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2"/>
  <workbookPr defaultThemeVersion="124226"/>
  <bookViews>
    <workbookView xWindow="-15" yWindow="4920" windowWidth="20730" windowHeight="4980" tabRatio="858" activeTab="6"/>
  </bookViews>
  <sheets>
    <sheet name="客户" sheetId="84" r:id="rId1"/>
    <sheet name="hca" sheetId="85" r:id="rId2"/>
    <sheet name="hp" sheetId="86" r:id="rId3"/>
    <sheet name="province" sheetId="87" r:id="rId4"/>
    <sheet name="county" sheetId="88" r:id="rId5"/>
    <sheet name="city" sheetId="89" r:id="rId6"/>
    <sheet name="update" sheetId="90" r:id="rId7"/>
  </sheets>
  <definedNames>
    <definedName name="_xlnm._FilterDatabase" localSheetId="0" hidden="1">客户!$A$3:$AU$1354</definedName>
    <definedName name="Z_2E6EFC4C_D8E7_4FBA_A723_31653821C894_.wvu.FilterData" localSheetId="0" hidden="1">#REF!</definedName>
    <definedName name="Z_2E6EFC4C_D8E7_4FBA_A723_31653821C894_.wvu.FilterData" hidden="1">#REF!</definedName>
  </definedNames>
  <calcPr calcId="144525"/>
</workbook>
</file>

<file path=xl/calcChain.xml><?xml version="1.0" encoding="utf-8"?>
<calcChain xmlns="http://schemas.openxmlformats.org/spreadsheetml/2006/main">
  <c r="L20" i="90" l="1"/>
  <c r="L21" i="90"/>
  <c r="L22" i="90"/>
  <c r="L23" i="90"/>
  <c r="L24" i="90"/>
  <c r="L25" i="90"/>
  <c r="L26" i="90"/>
  <c r="L27" i="90"/>
  <c r="L28" i="90"/>
  <c r="L29" i="90"/>
  <c r="L30" i="90"/>
  <c r="L31" i="90"/>
  <c r="L32" i="90"/>
  <c r="L33" i="90"/>
  <c r="L34" i="90"/>
  <c r="L35" i="90"/>
  <c r="L36" i="90"/>
  <c r="L37" i="90"/>
  <c r="L38" i="90"/>
  <c r="L39" i="90"/>
  <c r="L40" i="90"/>
  <c r="L41" i="90"/>
  <c r="L42" i="90"/>
  <c r="L43" i="90"/>
  <c r="L44" i="90"/>
  <c r="L45" i="90"/>
  <c r="L46" i="90"/>
  <c r="L47" i="90"/>
  <c r="L48" i="90"/>
  <c r="L49" i="90"/>
  <c r="L50" i="90"/>
  <c r="L51" i="90"/>
  <c r="L52" i="90"/>
  <c r="L53" i="90"/>
  <c r="L54" i="90"/>
  <c r="L55" i="90"/>
  <c r="L56" i="90"/>
  <c r="L57" i="90"/>
  <c r="L58" i="90"/>
  <c r="L59" i="90"/>
  <c r="L60" i="90"/>
  <c r="L61" i="90"/>
  <c r="L62" i="90"/>
  <c r="L63" i="90"/>
  <c r="L64" i="90"/>
  <c r="L65" i="90"/>
  <c r="L66" i="90"/>
  <c r="L67" i="90"/>
  <c r="L68" i="90"/>
  <c r="L69" i="90"/>
  <c r="L70" i="90"/>
  <c r="L71" i="90"/>
  <c r="L72" i="90"/>
  <c r="L73" i="90"/>
  <c r="L74" i="90"/>
  <c r="L75" i="90"/>
  <c r="L76" i="90"/>
  <c r="L77" i="90"/>
  <c r="L78" i="90"/>
  <c r="L79" i="90"/>
  <c r="L80" i="90"/>
  <c r="L81" i="90"/>
  <c r="L82" i="90"/>
  <c r="L83" i="90"/>
  <c r="L84" i="90"/>
  <c r="L85" i="90"/>
  <c r="L86" i="90"/>
  <c r="L87" i="90"/>
  <c r="L88" i="90"/>
  <c r="L89" i="90"/>
  <c r="L90" i="90"/>
  <c r="L91" i="90"/>
  <c r="L92" i="90"/>
  <c r="L93" i="90"/>
  <c r="L94" i="90"/>
  <c r="L95" i="90"/>
  <c r="L96" i="90"/>
  <c r="L97" i="90"/>
  <c r="L98" i="90"/>
  <c r="L99" i="90"/>
  <c r="L100" i="90"/>
  <c r="L101" i="90"/>
  <c r="L102" i="90"/>
  <c r="L103" i="90"/>
  <c r="L104" i="90"/>
  <c r="L105" i="90"/>
  <c r="L106" i="90"/>
  <c r="L107" i="90"/>
  <c r="L108" i="90"/>
  <c r="L109" i="90"/>
  <c r="L110" i="90"/>
  <c r="L111" i="90"/>
  <c r="L112" i="90"/>
  <c r="L113" i="90"/>
  <c r="L114" i="90"/>
  <c r="L115" i="90"/>
  <c r="L116" i="90"/>
  <c r="L117" i="90"/>
  <c r="L118" i="90"/>
  <c r="L119" i="90"/>
  <c r="L120" i="90"/>
  <c r="L121" i="90"/>
  <c r="L122" i="90"/>
  <c r="L123" i="90"/>
  <c r="L124" i="90"/>
  <c r="L125" i="90"/>
  <c r="L126" i="90"/>
  <c r="L127" i="90"/>
  <c r="L128" i="90"/>
  <c r="L129" i="90"/>
  <c r="L130" i="90"/>
  <c r="L131" i="90"/>
  <c r="L132" i="90"/>
  <c r="L133" i="90"/>
  <c r="L134" i="90"/>
  <c r="L135" i="90"/>
  <c r="L136" i="90"/>
  <c r="L137" i="90"/>
  <c r="L138" i="90"/>
  <c r="L139" i="90"/>
  <c r="L140" i="90"/>
  <c r="L141" i="90"/>
  <c r="L142" i="90"/>
  <c r="L143" i="90"/>
  <c r="L144" i="90"/>
  <c r="L145" i="90"/>
  <c r="L146" i="90"/>
  <c r="L147" i="90"/>
  <c r="L148" i="90"/>
  <c r="L149" i="90"/>
  <c r="L150" i="90"/>
  <c r="L151" i="90"/>
  <c r="L152" i="90"/>
  <c r="L153" i="90"/>
  <c r="L154" i="90"/>
  <c r="L155" i="90"/>
  <c r="L156" i="90"/>
  <c r="L157" i="90"/>
  <c r="L158" i="90"/>
  <c r="L159" i="90"/>
  <c r="L160" i="90"/>
  <c r="L161" i="90"/>
  <c r="L162" i="90"/>
  <c r="L163" i="90"/>
  <c r="L164" i="90"/>
  <c r="L165" i="90"/>
  <c r="L166" i="90"/>
  <c r="L167" i="90"/>
  <c r="L168" i="90"/>
  <c r="L169" i="90"/>
  <c r="L170" i="90"/>
  <c r="L171" i="90"/>
  <c r="L172" i="90"/>
  <c r="L173" i="90"/>
  <c r="L174" i="90"/>
  <c r="L175" i="90"/>
  <c r="L176" i="90"/>
  <c r="L177" i="90"/>
  <c r="L178" i="90"/>
  <c r="L179" i="90"/>
  <c r="L180" i="90"/>
  <c r="L181" i="90"/>
  <c r="L182" i="90"/>
  <c r="L183" i="90"/>
  <c r="L184" i="90"/>
  <c r="L185" i="90"/>
  <c r="L186" i="90"/>
  <c r="L187" i="90"/>
  <c r="L188" i="90"/>
  <c r="L189" i="90"/>
  <c r="L190" i="90"/>
  <c r="L191" i="90"/>
  <c r="L192" i="90"/>
  <c r="L193" i="90"/>
  <c r="L194" i="90"/>
  <c r="L195" i="90"/>
  <c r="L196" i="90"/>
  <c r="L197" i="90"/>
  <c r="L198" i="90"/>
  <c r="L199" i="90"/>
  <c r="L200" i="90"/>
  <c r="L201" i="90"/>
  <c r="L202" i="90"/>
  <c r="L203" i="90"/>
  <c r="L204" i="90"/>
  <c r="L205" i="90"/>
  <c r="L206" i="90"/>
  <c r="L207" i="90"/>
  <c r="L208" i="90"/>
  <c r="L209" i="90"/>
  <c r="L210" i="90"/>
  <c r="L211" i="90"/>
  <c r="L212" i="90"/>
  <c r="L213" i="90"/>
  <c r="L214" i="90"/>
  <c r="L215" i="90"/>
  <c r="L216" i="90"/>
  <c r="L217" i="90"/>
  <c r="L218" i="90"/>
  <c r="L219" i="90"/>
  <c r="L220" i="90"/>
  <c r="L221" i="90"/>
  <c r="L222" i="90"/>
  <c r="L223" i="90"/>
  <c r="L224" i="90"/>
  <c r="L225" i="90"/>
  <c r="L226" i="90"/>
  <c r="L227" i="90"/>
  <c r="L228" i="90"/>
  <c r="L229" i="90"/>
  <c r="L230" i="90"/>
  <c r="L231" i="90"/>
  <c r="L232" i="90"/>
  <c r="L233" i="90"/>
  <c r="L234" i="90"/>
  <c r="L235" i="90"/>
  <c r="L236" i="90"/>
  <c r="L237" i="90"/>
  <c r="L238" i="90"/>
  <c r="L239" i="90"/>
  <c r="L240" i="90"/>
  <c r="L241" i="90"/>
  <c r="L242" i="90"/>
  <c r="L243" i="90"/>
  <c r="L244" i="90"/>
  <c r="L245" i="90"/>
  <c r="L246" i="90"/>
  <c r="L247" i="90"/>
  <c r="L248" i="90"/>
  <c r="L249" i="90"/>
  <c r="L250" i="90"/>
  <c r="L251" i="90"/>
  <c r="L252" i="90"/>
  <c r="L253" i="90"/>
  <c r="L254" i="90"/>
  <c r="L255" i="90"/>
  <c r="L256" i="90"/>
  <c r="L257" i="90"/>
  <c r="L258" i="90"/>
  <c r="L259" i="90"/>
  <c r="L260" i="90"/>
  <c r="L261" i="90"/>
  <c r="L262" i="90"/>
  <c r="L263" i="90"/>
  <c r="L264" i="90"/>
  <c r="L265" i="90"/>
  <c r="L266" i="90"/>
  <c r="L267" i="90"/>
  <c r="L268" i="90"/>
  <c r="L269" i="90"/>
  <c r="L270" i="90"/>
  <c r="L271" i="90"/>
  <c r="L272" i="90"/>
  <c r="L273" i="90"/>
  <c r="L274" i="90"/>
  <c r="L275" i="90"/>
  <c r="L276" i="90"/>
  <c r="L277" i="90"/>
  <c r="L278" i="90"/>
  <c r="L279" i="90"/>
  <c r="L280" i="90"/>
  <c r="L281" i="90"/>
  <c r="L282" i="90"/>
  <c r="L283" i="90"/>
  <c r="L284" i="90"/>
  <c r="L285" i="90"/>
  <c r="L286" i="90"/>
  <c r="L287" i="90"/>
  <c r="L288" i="90"/>
  <c r="L289" i="90"/>
  <c r="L290" i="90"/>
  <c r="L291" i="90"/>
  <c r="L292" i="90"/>
  <c r="L293" i="90"/>
  <c r="L294" i="90"/>
  <c r="L295" i="90"/>
  <c r="L296" i="90"/>
  <c r="L297" i="90"/>
  <c r="L298" i="90"/>
  <c r="L299" i="90"/>
  <c r="L300" i="90"/>
  <c r="L301" i="90"/>
  <c r="L302" i="90"/>
  <c r="L303" i="90"/>
  <c r="L304" i="90"/>
  <c r="L305" i="90"/>
  <c r="L306" i="90"/>
  <c r="L307" i="90"/>
  <c r="L308" i="90"/>
  <c r="L309" i="90"/>
  <c r="L310" i="90"/>
  <c r="L311" i="90"/>
  <c r="L312" i="90"/>
  <c r="L313" i="90"/>
  <c r="L314" i="90"/>
  <c r="L315" i="90"/>
  <c r="L316" i="90"/>
  <c r="L317" i="90"/>
  <c r="L318" i="90"/>
  <c r="L319" i="90"/>
  <c r="L320" i="90"/>
  <c r="L321" i="90"/>
  <c r="L322" i="90"/>
  <c r="L323" i="90"/>
  <c r="L324" i="90"/>
  <c r="L325" i="90"/>
  <c r="L326" i="90"/>
  <c r="L327" i="90"/>
  <c r="L328" i="90"/>
  <c r="L329" i="90"/>
  <c r="L330" i="90"/>
  <c r="L331" i="90"/>
  <c r="L332" i="90"/>
  <c r="L333" i="90"/>
  <c r="L334" i="90"/>
  <c r="L335" i="90"/>
  <c r="L336" i="90"/>
  <c r="L337" i="90"/>
  <c r="L338" i="90"/>
  <c r="L339" i="90"/>
  <c r="L340" i="90"/>
  <c r="L341" i="90"/>
  <c r="L342" i="90"/>
  <c r="L343" i="90"/>
  <c r="L344" i="90"/>
  <c r="L345" i="90"/>
  <c r="L346" i="90"/>
  <c r="L347" i="90"/>
  <c r="L348" i="90"/>
  <c r="L349" i="90"/>
  <c r="L350" i="90"/>
  <c r="L351" i="90"/>
  <c r="L352" i="90"/>
  <c r="L353" i="90"/>
  <c r="L354" i="90"/>
  <c r="L355" i="90"/>
  <c r="L356" i="90"/>
  <c r="L357" i="90"/>
  <c r="L358" i="90"/>
  <c r="L359" i="90"/>
  <c r="L360" i="90"/>
  <c r="L361" i="90"/>
  <c r="L362" i="90"/>
  <c r="L363" i="90"/>
  <c r="L364" i="90"/>
  <c r="L365" i="90"/>
  <c r="L366" i="90"/>
  <c r="L367" i="90"/>
  <c r="L368" i="90"/>
  <c r="L369" i="90"/>
  <c r="L370" i="90"/>
  <c r="L371" i="90"/>
  <c r="L372" i="90"/>
  <c r="L373" i="90"/>
  <c r="L374" i="90"/>
  <c r="L375" i="90"/>
  <c r="L376" i="90"/>
  <c r="L377" i="90"/>
  <c r="L378" i="90"/>
  <c r="L379" i="90"/>
  <c r="L380" i="90"/>
  <c r="L381" i="90"/>
  <c r="L382" i="90"/>
  <c r="L383" i="90"/>
  <c r="L384" i="90"/>
  <c r="L385" i="90"/>
  <c r="L386" i="90"/>
  <c r="L387" i="90"/>
  <c r="L388" i="90"/>
  <c r="L389" i="90"/>
  <c r="L390" i="90"/>
  <c r="L391" i="90"/>
  <c r="L392" i="90"/>
  <c r="L393" i="90"/>
  <c r="L394" i="90"/>
  <c r="L395" i="90"/>
  <c r="L396" i="90"/>
  <c r="L397" i="90"/>
  <c r="L398" i="90"/>
  <c r="L399" i="90"/>
  <c r="L400" i="90"/>
  <c r="L401" i="90"/>
  <c r="L402" i="90"/>
  <c r="L403" i="90"/>
  <c r="L404" i="90"/>
  <c r="L405" i="90"/>
  <c r="L406" i="90"/>
  <c r="L407" i="90"/>
  <c r="L408" i="90"/>
  <c r="L409" i="90"/>
  <c r="L410" i="90"/>
  <c r="L411" i="90"/>
  <c r="L412" i="90"/>
  <c r="L413" i="90"/>
  <c r="L414" i="90"/>
  <c r="L415" i="90"/>
  <c r="L416" i="90"/>
  <c r="L417" i="90"/>
  <c r="L418" i="90"/>
  <c r="L419" i="90"/>
  <c r="L420" i="90"/>
  <c r="L421" i="90"/>
  <c r="L422" i="90"/>
  <c r="L423" i="90"/>
  <c r="L424" i="90"/>
  <c r="L425" i="90"/>
  <c r="L426" i="90"/>
  <c r="L427" i="90"/>
  <c r="L428" i="90"/>
  <c r="L429" i="90"/>
  <c r="L430" i="90"/>
  <c r="L431" i="90"/>
  <c r="L432" i="90"/>
  <c r="L433" i="90"/>
  <c r="L434" i="90"/>
  <c r="L435" i="90"/>
  <c r="L436" i="90"/>
  <c r="L437" i="90"/>
  <c r="L438" i="90"/>
  <c r="L439" i="90"/>
  <c r="L440" i="90"/>
  <c r="L441" i="90"/>
  <c r="L442" i="90"/>
  <c r="L443" i="90"/>
  <c r="L444" i="90"/>
  <c r="L445" i="90"/>
  <c r="L446" i="90"/>
  <c r="L447" i="90"/>
  <c r="L448" i="90"/>
  <c r="L449" i="90"/>
  <c r="L450" i="90"/>
  <c r="L451" i="90"/>
  <c r="L452" i="90"/>
  <c r="L453" i="90"/>
  <c r="L454" i="90"/>
  <c r="L455" i="90"/>
  <c r="L456" i="90"/>
  <c r="L457" i="90"/>
  <c r="L458" i="90"/>
  <c r="L459" i="90"/>
  <c r="L460" i="90"/>
  <c r="L461" i="90"/>
  <c r="L462" i="90"/>
  <c r="L463" i="90"/>
  <c r="L464" i="90"/>
  <c r="L465" i="90"/>
  <c r="L466" i="90"/>
  <c r="L467" i="90"/>
  <c r="L468" i="90"/>
  <c r="L469" i="90"/>
  <c r="L470" i="90"/>
  <c r="L471" i="90"/>
  <c r="L472" i="90"/>
  <c r="L473" i="90"/>
  <c r="L474" i="90"/>
  <c r="L475" i="90"/>
  <c r="L476" i="90"/>
  <c r="L477" i="90"/>
  <c r="L478" i="90"/>
  <c r="L479" i="90"/>
  <c r="L480" i="90"/>
  <c r="L481" i="90"/>
  <c r="L482" i="90"/>
  <c r="L483" i="90"/>
  <c r="L484" i="90"/>
  <c r="L485" i="90"/>
  <c r="L486" i="90"/>
  <c r="L487" i="90"/>
  <c r="L488" i="90"/>
  <c r="L489" i="90"/>
  <c r="L490" i="90"/>
  <c r="L491" i="90"/>
  <c r="L492" i="90"/>
  <c r="L493" i="90"/>
  <c r="L494" i="90"/>
  <c r="L495" i="90"/>
  <c r="L496" i="90"/>
  <c r="L497" i="90"/>
  <c r="L498" i="90"/>
  <c r="L499" i="90"/>
  <c r="L500" i="90"/>
  <c r="L501" i="90"/>
  <c r="L502" i="90"/>
  <c r="L503" i="90"/>
  <c r="L504" i="90"/>
  <c r="L505" i="90"/>
  <c r="L506" i="90"/>
  <c r="L507" i="90"/>
  <c r="L508" i="90"/>
  <c r="L509" i="90"/>
  <c r="L510" i="90"/>
  <c r="L511" i="90"/>
  <c r="L512" i="90"/>
  <c r="L513" i="90"/>
  <c r="L514" i="90"/>
  <c r="L515" i="90"/>
  <c r="L516" i="90"/>
  <c r="L517" i="90"/>
  <c r="L518" i="90"/>
  <c r="L519" i="90"/>
  <c r="L520" i="90"/>
  <c r="L521" i="90"/>
  <c r="L522" i="90"/>
  <c r="L523" i="90"/>
  <c r="L524" i="90"/>
  <c r="L525" i="90"/>
  <c r="L526" i="90"/>
  <c r="L527" i="90"/>
  <c r="L528" i="90"/>
  <c r="L529" i="90"/>
  <c r="L530" i="90"/>
  <c r="L531" i="90"/>
  <c r="L532" i="90"/>
  <c r="L533" i="90"/>
  <c r="L534" i="90"/>
  <c r="L535" i="90"/>
  <c r="L536" i="90"/>
  <c r="L537" i="90"/>
  <c r="L538" i="90"/>
  <c r="L539" i="90"/>
  <c r="L540" i="90"/>
  <c r="L541" i="90"/>
  <c r="L542" i="90"/>
  <c r="L543" i="90"/>
  <c r="L544" i="90"/>
  <c r="L545" i="90"/>
  <c r="L546" i="90"/>
  <c r="L547" i="90"/>
  <c r="L548" i="90"/>
  <c r="L549" i="90"/>
  <c r="L550" i="90"/>
  <c r="L551" i="90"/>
  <c r="L552" i="90"/>
  <c r="L553" i="90"/>
  <c r="L554" i="90"/>
  <c r="L555" i="90"/>
  <c r="L556" i="90"/>
  <c r="L557" i="90"/>
  <c r="L558" i="90"/>
  <c r="L559" i="90"/>
  <c r="L560" i="90"/>
  <c r="L561" i="90"/>
  <c r="L562" i="90"/>
  <c r="L563" i="90"/>
  <c r="L564" i="90"/>
  <c r="L565" i="90"/>
  <c r="L566" i="90"/>
  <c r="L567" i="90"/>
  <c r="L568" i="90"/>
  <c r="L569" i="90"/>
  <c r="L570" i="90"/>
  <c r="L571" i="90"/>
  <c r="L572" i="90"/>
  <c r="L573" i="90"/>
  <c r="L574" i="90"/>
  <c r="L575" i="90"/>
  <c r="L576" i="90"/>
  <c r="L577" i="90"/>
  <c r="L578" i="90"/>
  <c r="L579" i="90"/>
  <c r="L580" i="90"/>
  <c r="L581" i="90"/>
  <c r="L582" i="90"/>
  <c r="L583" i="90"/>
  <c r="L584" i="90"/>
  <c r="L585" i="90"/>
  <c r="L586" i="90"/>
  <c r="L587" i="90"/>
  <c r="L588" i="90"/>
  <c r="L589" i="90"/>
  <c r="L590" i="90"/>
  <c r="L591" i="90"/>
  <c r="L592" i="90"/>
  <c r="L593" i="90"/>
  <c r="L594" i="90"/>
  <c r="L595" i="90"/>
  <c r="L596" i="90"/>
  <c r="L597" i="90"/>
  <c r="L598" i="90"/>
  <c r="L599" i="90"/>
  <c r="L600" i="90"/>
  <c r="L601" i="90"/>
  <c r="L602" i="90"/>
  <c r="L603" i="90"/>
  <c r="L604" i="90"/>
  <c r="L605" i="90"/>
  <c r="L606" i="90"/>
  <c r="L607" i="90"/>
  <c r="L608" i="90"/>
  <c r="L609" i="90"/>
  <c r="L610" i="90"/>
  <c r="L611" i="90"/>
  <c r="L612" i="90"/>
  <c r="L613" i="90"/>
  <c r="L614" i="90"/>
  <c r="L615" i="90"/>
  <c r="L616" i="90"/>
  <c r="L617" i="90"/>
  <c r="L618" i="90"/>
  <c r="L619" i="90"/>
  <c r="L620" i="90"/>
  <c r="L621" i="90"/>
  <c r="L622" i="90"/>
  <c r="L623" i="90"/>
  <c r="L624" i="90"/>
  <c r="L625" i="90"/>
  <c r="L626" i="90"/>
  <c r="L627" i="90"/>
  <c r="L628" i="90"/>
  <c r="L629" i="90"/>
  <c r="L630" i="90"/>
  <c r="L631" i="90"/>
  <c r="L632" i="90"/>
  <c r="L633" i="90"/>
  <c r="L634" i="90"/>
  <c r="L635" i="90"/>
  <c r="L636" i="90"/>
  <c r="L637" i="90"/>
  <c r="L638" i="90"/>
  <c r="L639" i="90"/>
  <c r="L640" i="90"/>
  <c r="L641" i="90"/>
  <c r="L642" i="90"/>
  <c r="L643" i="90"/>
  <c r="L644" i="90"/>
  <c r="L645" i="90"/>
  <c r="L646" i="90"/>
  <c r="L647" i="90"/>
  <c r="L648" i="90"/>
  <c r="L649" i="90"/>
  <c r="L650" i="90"/>
  <c r="L651" i="90"/>
  <c r="L652" i="90"/>
  <c r="L653" i="90"/>
  <c r="L654" i="90"/>
  <c r="L655" i="90"/>
  <c r="L656" i="90"/>
  <c r="L657" i="90"/>
  <c r="L658" i="90"/>
  <c r="L659" i="90"/>
  <c r="L660" i="90"/>
  <c r="L661" i="90"/>
  <c r="L662" i="90"/>
  <c r="L663" i="90"/>
  <c r="L664" i="90"/>
  <c r="L665" i="90"/>
  <c r="L666" i="90"/>
  <c r="L667" i="90"/>
  <c r="L668" i="90"/>
  <c r="L669" i="90"/>
  <c r="L670" i="90"/>
  <c r="L671" i="90"/>
  <c r="L672" i="90"/>
  <c r="L673" i="90"/>
  <c r="L674" i="90"/>
  <c r="L675" i="90"/>
  <c r="L676" i="90"/>
  <c r="L677" i="90"/>
  <c r="L678" i="90"/>
  <c r="L679" i="90"/>
  <c r="L680" i="90"/>
  <c r="L681" i="90"/>
  <c r="L682" i="90"/>
  <c r="L683" i="90"/>
  <c r="L684" i="90"/>
  <c r="L685" i="90"/>
  <c r="L686" i="90"/>
  <c r="L687" i="90"/>
  <c r="L688" i="90"/>
  <c r="L689" i="90"/>
  <c r="L690" i="90"/>
  <c r="L691" i="90"/>
  <c r="L692" i="90"/>
  <c r="L693" i="90"/>
  <c r="L694" i="90"/>
  <c r="L695" i="90"/>
  <c r="L696" i="90"/>
  <c r="L697" i="90"/>
  <c r="L698" i="90"/>
  <c r="L699" i="90"/>
  <c r="L700" i="90"/>
  <c r="L701" i="90"/>
  <c r="L702" i="90"/>
  <c r="L703" i="90"/>
  <c r="L704" i="90"/>
  <c r="L705" i="90"/>
  <c r="L706" i="90"/>
  <c r="L707" i="90"/>
  <c r="L708" i="90"/>
  <c r="L709" i="90"/>
  <c r="L710" i="90"/>
  <c r="L711" i="90"/>
  <c r="L712" i="90"/>
  <c r="L713" i="90"/>
  <c r="L714" i="90"/>
  <c r="L715" i="90"/>
  <c r="L716" i="90"/>
  <c r="L717" i="90"/>
  <c r="L718" i="90"/>
  <c r="L719" i="90"/>
  <c r="L720" i="90"/>
  <c r="L721" i="90"/>
  <c r="L722" i="90"/>
  <c r="L723" i="90"/>
  <c r="L724" i="90"/>
  <c r="L725" i="90"/>
  <c r="L726" i="90"/>
  <c r="L727" i="90"/>
  <c r="L728" i="90"/>
  <c r="L729" i="90"/>
  <c r="L730" i="90"/>
  <c r="L731" i="90"/>
  <c r="L732" i="90"/>
  <c r="L733" i="90"/>
  <c r="L734" i="90"/>
  <c r="L735" i="90"/>
  <c r="L736" i="90"/>
  <c r="L737" i="90"/>
  <c r="L738" i="90"/>
  <c r="L739" i="90"/>
  <c r="L740" i="90"/>
  <c r="L741" i="90"/>
  <c r="L742" i="90"/>
  <c r="L743" i="90"/>
  <c r="L744" i="90"/>
  <c r="L745" i="90"/>
  <c r="L746" i="90"/>
  <c r="L747" i="90"/>
  <c r="L748" i="90"/>
  <c r="L749" i="90"/>
  <c r="L750" i="90"/>
  <c r="L751" i="90"/>
  <c r="L752" i="90"/>
  <c r="L753" i="90"/>
  <c r="L754" i="90"/>
  <c r="L755" i="90"/>
  <c r="L756" i="90"/>
  <c r="L757" i="90"/>
  <c r="L758" i="90"/>
  <c r="L759" i="90"/>
  <c r="L760" i="90"/>
  <c r="L761" i="90"/>
  <c r="L762" i="90"/>
  <c r="L763" i="90"/>
  <c r="L764" i="90"/>
  <c r="L765" i="90"/>
  <c r="L766" i="90"/>
  <c r="L767" i="90"/>
  <c r="L768" i="90"/>
  <c r="L769" i="90"/>
  <c r="L770" i="90"/>
  <c r="L771" i="90"/>
  <c r="L772" i="90"/>
  <c r="L773" i="90"/>
  <c r="L774" i="90"/>
  <c r="L775" i="90"/>
  <c r="L776" i="90"/>
  <c r="L777" i="90"/>
  <c r="L778" i="90"/>
  <c r="L779" i="90"/>
  <c r="L780" i="90"/>
  <c r="L781" i="90"/>
  <c r="L782" i="90"/>
  <c r="L783" i="90"/>
  <c r="L784" i="90"/>
  <c r="L785" i="90"/>
  <c r="L786" i="90"/>
  <c r="L787" i="90"/>
  <c r="L788" i="90"/>
  <c r="L789" i="90"/>
  <c r="L790" i="90"/>
  <c r="L791" i="90"/>
  <c r="L792" i="90"/>
  <c r="L793" i="90"/>
  <c r="L794" i="90"/>
  <c r="L795" i="90"/>
  <c r="L796" i="90"/>
  <c r="L797" i="90"/>
  <c r="L798" i="90"/>
  <c r="L799" i="90"/>
  <c r="L800" i="90"/>
  <c r="L801" i="90"/>
  <c r="L802" i="90"/>
  <c r="L803" i="90"/>
  <c r="L804" i="90"/>
  <c r="L805" i="90"/>
  <c r="L806" i="90"/>
  <c r="L807" i="90"/>
  <c r="L808" i="90"/>
  <c r="L809" i="90"/>
  <c r="L810" i="90"/>
  <c r="L811" i="90"/>
  <c r="L812" i="90"/>
  <c r="L813" i="90"/>
  <c r="L814" i="90"/>
  <c r="L815" i="90"/>
  <c r="L816" i="90"/>
  <c r="L817" i="90"/>
  <c r="L818" i="90"/>
  <c r="L819" i="90"/>
  <c r="L820" i="90"/>
  <c r="L821" i="90"/>
  <c r="L822" i="90"/>
  <c r="L823" i="90"/>
  <c r="L824" i="90"/>
  <c r="L825" i="90"/>
  <c r="L826" i="90"/>
  <c r="L827" i="90"/>
  <c r="L828" i="90"/>
  <c r="L829" i="90"/>
  <c r="L830" i="90"/>
  <c r="L831" i="90"/>
  <c r="L832" i="90"/>
  <c r="L833" i="90"/>
  <c r="L834" i="90"/>
  <c r="L835" i="90"/>
  <c r="L836" i="90"/>
  <c r="L837" i="90"/>
  <c r="L838" i="90"/>
  <c r="L839" i="90"/>
  <c r="L840" i="90"/>
  <c r="L841" i="90"/>
  <c r="L842" i="90"/>
  <c r="L843" i="90"/>
  <c r="L844" i="90"/>
  <c r="L845" i="90"/>
  <c r="L846" i="90"/>
  <c r="L847" i="90"/>
  <c r="L848" i="90"/>
  <c r="L849" i="90"/>
  <c r="L850" i="90"/>
  <c r="L851" i="90"/>
  <c r="L852" i="90"/>
  <c r="L853" i="90"/>
  <c r="L854" i="90"/>
  <c r="L855" i="90"/>
  <c r="L856" i="90"/>
  <c r="L857" i="90"/>
  <c r="L858" i="90"/>
  <c r="L859" i="90"/>
  <c r="L860" i="90"/>
  <c r="L861" i="90"/>
  <c r="L862" i="90"/>
  <c r="L863" i="90"/>
  <c r="L864" i="90"/>
  <c r="L865" i="90"/>
  <c r="L866" i="90"/>
  <c r="L867" i="90"/>
  <c r="L868" i="90"/>
  <c r="L869" i="90"/>
  <c r="L870" i="90"/>
  <c r="L871" i="90"/>
  <c r="L872" i="90"/>
  <c r="L873" i="90"/>
  <c r="L874" i="90"/>
  <c r="L875" i="90"/>
  <c r="L876" i="90"/>
  <c r="L877" i="90"/>
  <c r="L878" i="90"/>
  <c r="L879" i="90"/>
  <c r="L880" i="90"/>
  <c r="L881" i="90"/>
  <c r="L882" i="90"/>
  <c r="L883" i="90"/>
  <c r="L884" i="90"/>
  <c r="L885" i="90"/>
  <c r="L886" i="90"/>
  <c r="L887" i="90"/>
  <c r="L888" i="90"/>
  <c r="L889" i="90"/>
  <c r="L890" i="90"/>
  <c r="L891" i="90"/>
  <c r="L892" i="90"/>
  <c r="L893" i="90"/>
  <c r="L894" i="90"/>
  <c r="L895" i="90"/>
  <c r="L896" i="90"/>
  <c r="L897" i="90"/>
  <c r="L898" i="90"/>
  <c r="L899" i="90"/>
  <c r="L900" i="90"/>
  <c r="L901" i="90"/>
  <c r="L902" i="90"/>
  <c r="L903" i="90"/>
  <c r="L904" i="90"/>
  <c r="L905" i="90"/>
  <c r="L906" i="90"/>
  <c r="L907" i="90"/>
  <c r="L908" i="90"/>
  <c r="L909" i="90"/>
  <c r="L910" i="90"/>
  <c r="L911" i="90"/>
  <c r="L912" i="90"/>
  <c r="L913" i="90"/>
  <c r="L914" i="90"/>
  <c r="L915" i="90"/>
  <c r="L916" i="90"/>
  <c r="L917" i="90"/>
  <c r="L918" i="90"/>
  <c r="L919" i="90"/>
  <c r="L920" i="90"/>
  <c r="L921" i="90"/>
  <c r="L922" i="90"/>
  <c r="L923" i="90"/>
  <c r="L924" i="90"/>
  <c r="L925" i="90"/>
  <c r="L926" i="90"/>
  <c r="L927" i="90"/>
  <c r="L928" i="90"/>
  <c r="L929" i="90"/>
  <c r="L930" i="90"/>
  <c r="L931" i="90"/>
  <c r="L932" i="90"/>
  <c r="L933" i="90"/>
  <c r="L934" i="90"/>
  <c r="L935" i="90"/>
  <c r="L936" i="90"/>
  <c r="L937" i="90"/>
  <c r="L938" i="90"/>
  <c r="L939" i="90"/>
  <c r="L940" i="90"/>
  <c r="L941" i="90"/>
  <c r="L942" i="90"/>
  <c r="L943" i="90"/>
  <c r="L944" i="90"/>
  <c r="L945" i="90"/>
  <c r="L946" i="90"/>
  <c r="L947" i="90"/>
  <c r="L948" i="90"/>
  <c r="L949" i="90"/>
  <c r="L950" i="90"/>
  <c r="L951" i="90"/>
  <c r="L952" i="90"/>
  <c r="L953" i="90"/>
  <c r="L954" i="90"/>
  <c r="L955" i="90"/>
  <c r="L956" i="90"/>
  <c r="L957" i="90"/>
  <c r="L958" i="90"/>
  <c r="L959" i="90"/>
  <c r="L960" i="90"/>
  <c r="L961" i="90"/>
  <c r="L962" i="90"/>
  <c r="L963" i="90"/>
  <c r="L964" i="90"/>
  <c r="L965" i="90"/>
  <c r="L966" i="90"/>
  <c r="L967" i="90"/>
  <c r="L968" i="90"/>
  <c r="L969" i="90"/>
  <c r="L970" i="90"/>
  <c r="L971" i="90"/>
  <c r="L972" i="90"/>
  <c r="L973" i="90"/>
  <c r="L974" i="90"/>
  <c r="L975" i="90"/>
  <c r="L976" i="90"/>
  <c r="L977" i="90"/>
  <c r="L978" i="90"/>
  <c r="L979" i="90"/>
  <c r="L980" i="90"/>
  <c r="L981" i="90"/>
  <c r="L982" i="90"/>
  <c r="L983" i="90"/>
  <c r="L984" i="90"/>
  <c r="L985" i="90"/>
  <c r="L986" i="90"/>
  <c r="L987" i="90"/>
  <c r="L988" i="90"/>
  <c r="L989" i="90"/>
  <c r="L990" i="90"/>
  <c r="L991" i="90"/>
  <c r="L992" i="90"/>
  <c r="L993" i="90"/>
  <c r="L994" i="90"/>
  <c r="L995" i="90"/>
  <c r="L996" i="90"/>
  <c r="L997" i="90"/>
  <c r="L998" i="90"/>
  <c r="L999" i="90"/>
  <c r="L1000" i="90"/>
  <c r="L1001" i="90"/>
  <c r="L1002" i="90"/>
  <c r="L1003" i="90"/>
  <c r="L1004" i="90"/>
  <c r="L1005" i="90"/>
  <c r="L1006" i="90"/>
  <c r="L1007" i="90"/>
  <c r="L1008" i="90"/>
  <c r="L1009" i="90"/>
  <c r="L1010" i="90"/>
  <c r="L1011" i="90"/>
  <c r="L1012" i="90"/>
  <c r="L1013" i="90"/>
  <c r="L1014" i="90"/>
  <c r="L1015" i="90"/>
  <c r="L1016" i="90"/>
  <c r="L1017" i="90"/>
  <c r="L1018" i="90"/>
  <c r="L1019" i="90"/>
  <c r="L1020" i="90"/>
  <c r="L1021" i="90"/>
  <c r="L1022" i="90"/>
  <c r="L1023" i="90"/>
  <c r="L1024" i="90"/>
  <c r="L1025" i="90"/>
  <c r="L1026" i="90"/>
  <c r="L1027" i="90"/>
  <c r="L1028" i="90"/>
  <c r="L1029" i="90"/>
  <c r="L1030" i="90"/>
  <c r="L1031" i="90"/>
  <c r="L1032" i="90"/>
  <c r="L1033" i="90"/>
  <c r="L1034" i="90"/>
  <c r="L1035" i="90"/>
  <c r="L1036" i="90"/>
  <c r="L1037" i="90"/>
  <c r="L1038" i="90"/>
  <c r="L1039" i="90"/>
  <c r="L1040" i="90"/>
  <c r="L1041" i="90"/>
  <c r="L1042" i="90"/>
  <c r="L1043" i="90"/>
  <c r="L1044" i="90"/>
  <c r="L1045" i="90"/>
  <c r="L1046" i="90"/>
  <c r="L1047" i="90"/>
  <c r="L1048" i="90"/>
  <c r="L1049" i="90"/>
  <c r="L1050" i="90"/>
  <c r="L1051" i="90"/>
  <c r="L1052" i="90"/>
  <c r="L1053" i="90"/>
  <c r="L1054" i="90"/>
  <c r="L1055" i="90"/>
  <c r="L1056" i="90"/>
  <c r="L1057" i="90"/>
  <c r="L1058" i="90"/>
  <c r="L1059" i="90"/>
  <c r="L1060" i="90"/>
  <c r="L1061" i="90"/>
  <c r="L1062" i="90"/>
  <c r="L1063" i="90"/>
  <c r="L1064" i="90"/>
  <c r="L1065" i="90"/>
  <c r="L1066" i="90"/>
  <c r="L1067" i="90"/>
  <c r="L1068" i="90"/>
  <c r="L1069" i="90"/>
  <c r="L1070" i="90"/>
  <c r="L1071" i="90"/>
  <c r="L1072" i="90"/>
  <c r="L1073" i="90"/>
  <c r="L1074" i="90"/>
  <c r="L1075" i="90"/>
  <c r="L1076" i="90"/>
  <c r="L1077" i="90"/>
  <c r="L1078" i="90"/>
  <c r="L1079" i="90"/>
  <c r="L1080" i="90"/>
  <c r="L1081" i="90"/>
  <c r="L1082" i="90"/>
  <c r="L1083" i="90"/>
  <c r="L1084" i="90"/>
  <c r="L1085" i="90"/>
  <c r="L1086" i="90"/>
  <c r="L1087" i="90"/>
  <c r="L1088" i="90"/>
  <c r="L1089" i="90"/>
  <c r="L1090" i="90"/>
  <c r="L1091" i="90"/>
  <c r="L1092" i="90"/>
  <c r="L1093" i="90"/>
  <c r="L1094" i="90"/>
  <c r="L1095" i="90"/>
  <c r="L1096" i="90"/>
  <c r="L1097" i="90"/>
  <c r="L1098" i="90"/>
  <c r="L1099" i="90"/>
  <c r="L1100" i="90"/>
  <c r="L1101" i="90"/>
  <c r="L1102" i="90"/>
  <c r="L1103" i="90"/>
  <c r="L1104" i="90"/>
  <c r="L1105" i="90"/>
  <c r="L1106" i="90"/>
  <c r="L1107" i="90"/>
  <c r="L1108" i="90"/>
  <c r="L1109" i="90"/>
  <c r="L1110" i="90"/>
  <c r="L1111" i="90"/>
  <c r="L1112" i="90"/>
  <c r="L1113" i="90"/>
  <c r="L1114" i="90"/>
  <c r="L1115" i="90"/>
  <c r="L1116" i="90"/>
  <c r="L1117" i="90"/>
  <c r="L1118" i="90"/>
  <c r="L1119" i="90"/>
  <c r="L1120" i="90"/>
  <c r="L1121" i="90"/>
  <c r="L1122" i="90"/>
  <c r="L1123" i="90"/>
  <c r="L1124" i="90"/>
  <c r="L1125" i="90"/>
  <c r="L1126" i="90"/>
  <c r="L1127" i="90"/>
  <c r="L1128" i="90"/>
  <c r="L1129" i="90"/>
  <c r="L1130" i="90"/>
  <c r="L1131" i="90"/>
  <c r="L1132" i="90"/>
  <c r="L1133" i="90"/>
  <c r="L1134" i="90"/>
  <c r="L1135" i="90"/>
  <c r="L1136" i="90"/>
  <c r="L1137" i="90"/>
  <c r="L1138" i="90"/>
  <c r="L1139" i="90"/>
  <c r="L1140" i="90"/>
  <c r="L1141" i="90"/>
  <c r="L1142" i="90"/>
  <c r="L1143" i="90"/>
  <c r="L1144" i="90"/>
  <c r="L1145" i="90"/>
  <c r="L1146" i="90"/>
  <c r="L1147" i="90"/>
  <c r="L1148" i="90"/>
  <c r="L1149" i="90"/>
  <c r="L1150" i="90"/>
  <c r="L1151" i="90"/>
  <c r="L1152" i="90"/>
  <c r="L1153" i="90"/>
  <c r="L1154" i="90"/>
  <c r="L1155" i="90"/>
  <c r="L1156" i="90"/>
  <c r="L1157" i="90"/>
  <c r="L1158" i="90"/>
  <c r="L1159" i="90"/>
  <c r="L1160" i="90"/>
  <c r="L1161" i="90"/>
  <c r="L1162" i="90"/>
  <c r="L1163" i="90"/>
  <c r="L1164" i="90"/>
  <c r="L1165" i="90"/>
  <c r="L1166" i="90"/>
  <c r="L1167" i="90"/>
  <c r="L1168" i="90"/>
  <c r="L1169" i="90"/>
  <c r="L1170" i="90"/>
  <c r="L1171" i="90"/>
  <c r="L1172" i="90"/>
  <c r="L1173" i="90"/>
  <c r="L1174" i="90"/>
  <c r="L1175" i="90"/>
  <c r="L1176" i="90"/>
  <c r="L1177" i="90"/>
  <c r="L1178" i="90"/>
  <c r="L1179" i="90"/>
  <c r="L1180" i="90"/>
  <c r="L1181" i="90"/>
  <c r="L1182" i="90"/>
  <c r="L1183" i="90"/>
  <c r="L1184" i="90"/>
  <c r="L1185" i="90"/>
  <c r="L1186" i="90"/>
  <c r="L1187" i="90"/>
  <c r="L1188" i="90"/>
  <c r="L1189" i="90"/>
  <c r="L1190" i="90"/>
  <c r="L1191" i="90"/>
  <c r="L1192" i="90"/>
  <c r="L1193" i="90"/>
  <c r="L1194" i="90"/>
  <c r="L1195" i="90"/>
  <c r="L1196" i="90"/>
  <c r="L1197" i="90"/>
  <c r="L1198" i="90"/>
  <c r="L1199" i="90"/>
  <c r="L1200" i="90"/>
  <c r="L1201" i="90"/>
  <c r="L1202" i="90"/>
  <c r="L1203" i="90"/>
  <c r="L1204" i="90"/>
  <c r="L1205" i="90"/>
  <c r="L1206" i="90"/>
  <c r="L1207" i="90"/>
  <c r="L1208" i="90"/>
  <c r="L1209" i="90"/>
  <c r="L1210" i="90"/>
  <c r="L1211" i="90"/>
  <c r="L1212" i="90"/>
  <c r="L1213" i="90"/>
  <c r="L1214" i="90"/>
  <c r="L1215" i="90"/>
  <c r="L1216" i="90"/>
  <c r="L1217" i="90"/>
  <c r="L1218" i="90"/>
  <c r="L1219" i="90"/>
  <c r="L1220" i="90"/>
  <c r="L1221" i="90"/>
  <c r="L1222" i="90"/>
  <c r="L1223" i="90"/>
  <c r="L1224" i="90"/>
  <c r="L1225" i="90"/>
  <c r="L1226" i="90"/>
  <c r="L1227" i="90"/>
  <c r="L1228" i="90"/>
  <c r="L1229" i="90"/>
  <c r="L1230" i="90"/>
  <c r="L1231" i="90"/>
  <c r="L1232" i="90"/>
  <c r="L1233" i="90"/>
  <c r="L1234" i="90"/>
  <c r="L1235" i="90"/>
  <c r="L1236" i="90"/>
  <c r="L1237" i="90"/>
  <c r="L1238" i="90"/>
  <c r="L1239" i="90"/>
  <c r="L1240" i="90"/>
  <c r="L1241" i="90"/>
  <c r="L1242" i="90"/>
  <c r="L1243" i="90"/>
  <c r="L1244" i="90"/>
  <c r="L1245" i="90"/>
  <c r="L1246" i="90"/>
  <c r="L1247" i="90"/>
  <c r="L1248" i="90"/>
  <c r="L1249" i="90"/>
  <c r="L1250" i="90"/>
  <c r="L1251" i="90"/>
  <c r="L1252" i="90"/>
  <c r="L1253" i="90"/>
  <c r="L1254" i="90"/>
  <c r="L1255" i="90"/>
  <c r="L1256" i="90"/>
  <c r="L1257" i="90"/>
  <c r="L1258" i="90"/>
  <c r="L1259" i="90"/>
  <c r="L1260" i="90"/>
  <c r="L1261" i="90"/>
  <c r="L1262" i="90"/>
  <c r="L1263" i="90"/>
  <c r="L1264" i="90"/>
  <c r="L1265" i="90"/>
  <c r="L1266" i="90"/>
  <c r="L1267" i="90"/>
  <c r="L1268" i="90"/>
  <c r="L1269" i="90"/>
  <c r="L1270" i="90"/>
  <c r="L1271" i="90"/>
  <c r="L1272" i="90"/>
  <c r="L1273" i="90"/>
  <c r="L1274" i="90"/>
  <c r="L1275" i="90"/>
  <c r="L1276" i="90"/>
  <c r="L1277" i="90"/>
  <c r="L1278" i="90"/>
  <c r="L1279" i="90"/>
  <c r="L1280" i="90"/>
  <c r="L1281" i="90"/>
  <c r="L1282" i="90"/>
  <c r="L1283" i="90"/>
  <c r="L1284" i="90"/>
  <c r="L1285" i="90"/>
  <c r="L1286" i="90"/>
  <c r="L1287" i="90"/>
  <c r="L1288" i="90"/>
  <c r="L1289" i="90"/>
  <c r="L1290" i="90"/>
  <c r="L1291" i="90"/>
  <c r="L1292" i="90"/>
  <c r="L1293" i="90"/>
  <c r="L1294" i="90"/>
  <c r="L1295" i="90"/>
  <c r="L1296" i="90"/>
  <c r="L1297" i="90"/>
  <c r="L1298" i="90"/>
  <c r="L1299" i="90"/>
  <c r="L1300" i="90"/>
  <c r="L1301" i="90"/>
  <c r="L1302" i="90"/>
  <c r="L1303" i="90"/>
  <c r="L1304" i="90"/>
  <c r="L1305" i="90"/>
  <c r="L1306" i="90"/>
  <c r="L1307" i="90"/>
  <c r="L1308" i="90"/>
  <c r="L1309" i="90"/>
  <c r="L1310" i="90"/>
  <c r="L1311" i="90"/>
  <c r="L1312" i="90"/>
  <c r="L1313" i="90"/>
  <c r="L1314" i="90"/>
  <c r="L1315" i="90"/>
  <c r="L1316" i="90"/>
  <c r="L1317" i="90"/>
  <c r="L1318" i="90"/>
  <c r="L1319" i="90"/>
  <c r="L1320" i="90"/>
  <c r="L1321" i="90"/>
  <c r="L1322" i="90"/>
  <c r="L1323" i="90"/>
  <c r="L1324" i="90"/>
  <c r="L1325" i="90"/>
  <c r="L1326" i="90"/>
  <c r="L1327" i="90"/>
  <c r="L1328" i="90"/>
  <c r="L1329" i="90"/>
  <c r="L1330" i="90"/>
  <c r="L1331" i="90"/>
  <c r="L1332" i="90"/>
  <c r="L1333" i="90"/>
  <c r="L1334" i="90"/>
  <c r="L1335" i="90"/>
  <c r="L1336" i="90"/>
  <c r="L1337" i="90"/>
  <c r="L1338" i="90"/>
  <c r="L1339" i="90"/>
  <c r="L1340" i="90"/>
  <c r="L1341" i="90"/>
  <c r="L1342" i="90"/>
  <c r="L1343" i="90"/>
  <c r="L1344" i="90"/>
  <c r="L1345" i="90"/>
  <c r="L1346" i="90"/>
  <c r="L1347" i="90"/>
  <c r="L1348" i="90"/>
  <c r="L1349" i="90"/>
  <c r="L1350" i="90"/>
  <c r="L1351" i="90"/>
  <c r="L1352" i="90"/>
  <c r="L1353" i="90"/>
  <c r="L1354" i="90"/>
  <c r="L1355" i="90"/>
  <c r="L1356" i="90"/>
  <c r="L1357" i="90"/>
  <c r="L1358" i="90"/>
  <c r="L1359" i="90"/>
  <c r="L1360" i="90"/>
  <c r="L1361" i="90"/>
  <c r="L1362" i="90"/>
  <c r="L1363" i="90"/>
  <c r="L1364" i="90"/>
  <c r="L1365" i="90"/>
  <c r="L1366" i="90"/>
  <c r="L1367" i="90"/>
  <c r="L1368" i="90"/>
  <c r="L1369" i="90"/>
  <c r="L1370" i="90"/>
  <c r="L1371" i="90"/>
  <c r="L1372" i="90"/>
  <c r="L1373" i="90"/>
  <c r="L1374" i="90"/>
  <c r="L1375" i="90"/>
  <c r="L1376" i="90"/>
  <c r="L1377" i="90"/>
  <c r="L1378" i="90"/>
  <c r="L1379" i="90"/>
  <c r="L1380" i="90"/>
  <c r="L1381" i="90"/>
  <c r="L1382" i="90"/>
  <c r="L1383" i="90"/>
  <c r="L1384" i="90"/>
  <c r="L1385" i="90"/>
  <c r="L1386" i="90"/>
  <c r="L1387" i="90"/>
  <c r="L1388" i="90"/>
  <c r="L1389" i="90"/>
  <c r="L1390" i="90"/>
  <c r="L1391" i="90"/>
  <c r="L1392" i="90"/>
  <c r="L1393" i="90"/>
  <c r="L1394" i="90"/>
  <c r="L1395" i="90"/>
  <c r="L1396" i="90"/>
  <c r="L1397" i="90"/>
  <c r="L1398" i="90"/>
  <c r="L1399" i="90"/>
  <c r="L1400" i="90"/>
  <c r="L1401" i="90"/>
  <c r="L1402" i="90"/>
  <c r="L1403" i="90"/>
  <c r="L1404" i="90"/>
  <c r="L1405" i="90"/>
  <c r="L1406" i="90"/>
  <c r="L1407" i="90"/>
  <c r="L1408" i="90"/>
  <c r="L1409" i="90"/>
  <c r="L1410" i="90"/>
  <c r="L1411" i="90"/>
  <c r="L1412" i="90"/>
  <c r="L1413" i="90"/>
  <c r="L1414" i="90"/>
  <c r="L1415" i="90"/>
  <c r="L1416" i="90"/>
  <c r="L1417" i="90"/>
  <c r="L1418" i="90"/>
  <c r="L1419" i="90"/>
  <c r="L1420" i="90"/>
  <c r="L1421" i="90"/>
  <c r="L1422" i="90"/>
  <c r="L1423" i="90"/>
  <c r="L1424" i="90"/>
  <c r="L1425" i="90"/>
  <c r="L1426" i="90"/>
  <c r="L1427" i="90"/>
  <c r="L1428" i="90"/>
  <c r="L1429" i="90"/>
  <c r="L1430" i="90"/>
  <c r="L1431" i="90"/>
  <c r="L1432" i="90"/>
  <c r="L1433" i="90"/>
  <c r="L1434" i="90"/>
  <c r="L1435" i="90"/>
  <c r="L1436" i="90"/>
  <c r="L1437" i="90"/>
  <c r="L1438" i="90"/>
  <c r="L1439" i="90"/>
  <c r="L1440" i="90"/>
  <c r="L1441" i="90"/>
  <c r="L1442" i="90"/>
  <c r="L1443" i="90"/>
  <c r="L1444" i="90"/>
  <c r="L1445" i="90"/>
  <c r="L1446" i="90"/>
  <c r="L1447" i="90"/>
  <c r="L1448" i="90"/>
  <c r="L1449" i="90"/>
  <c r="L1450" i="90"/>
  <c r="L1451" i="90"/>
  <c r="L1452" i="90"/>
  <c r="L1453" i="90"/>
  <c r="L1454" i="90"/>
  <c r="L1455" i="90"/>
  <c r="L1456" i="90"/>
  <c r="L1457" i="90"/>
  <c r="L1458" i="90"/>
  <c r="L1459" i="90"/>
  <c r="L1460" i="90"/>
  <c r="L1461" i="90"/>
  <c r="L1462" i="90"/>
  <c r="L1463" i="90"/>
  <c r="L1464" i="90"/>
  <c r="L1465" i="90"/>
  <c r="L1466" i="90"/>
  <c r="L1467" i="90"/>
  <c r="L1468" i="90"/>
  <c r="L1469" i="90"/>
  <c r="L1470" i="90"/>
  <c r="L1471" i="90"/>
  <c r="L1472" i="90"/>
  <c r="L1473" i="90"/>
  <c r="L1474" i="90"/>
  <c r="L1475" i="90"/>
  <c r="L1476" i="90"/>
  <c r="L1477" i="90"/>
  <c r="L1478" i="90"/>
  <c r="L1479" i="90"/>
  <c r="L1480" i="90"/>
  <c r="L1481" i="90"/>
  <c r="L1482" i="90"/>
  <c r="L1483" i="90"/>
  <c r="L1484" i="90"/>
  <c r="L1485" i="90"/>
  <c r="L1486" i="90"/>
  <c r="L1487" i="90"/>
  <c r="L1488" i="90"/>
  <c r="L1489" i="90"/>
  <c r="L1490" i="90"/>
  <c r="L1491" i="90"/>
  <c r="L1492" i="90"/>
  <c r="L1493" i="90"/>
  <c r="L1494" i="90"/>
  <c r="L1495" i="90"/>
  <c r="L1496" i="90"/>
  <c r="L1497" i="90"/>
  <c r="L1498" i="90"/>
  <c r="L1499" i="90"/>
  <c r="L1500" i="90"/>
  <c r="L1501" i="90"/>
  <c r="L1502" i="90"/>
  <c r="L1503" i="90"/>
  <c r="L1504" i="90"/>
  <c r="L1505" i="90"/>
  <c r="L1506" i="90"/>
  <c r="L3" i="90"/>
  <c r="L4" i="90"/>
  <c r="L5" i="90"/>
  <c r="L6" i="90"/>
  <c r="L7" i="90"/>
  <c r="L8" i="90"/>
  <c r="L9" i="90"/>
  <c r="L10" i="90"/>
  <c r="L11" i="90"/>
  <c r="L12" i="90"/>
  <c r="L13" i="90"/>
  <c r="L14" i="90"/>
  <c r="L15" i="90"/>
  <c r="L16" i="90"/>
  <c r="L17" i="90"/>
  <c r="L18" i="90"/>
  <c r="L19" i="90"/>
  <c r="K3" i="90"/>
  <c r="K4" i="90"/>
  <c r="K5" i="90"/>
  <c r="K6" i="90"/>
  <c r="K7" i="90"/>
  <c r="K8" i="90"/>
  <c r="K9" i="90"/>
  <c r="K10" i="90"/>
  <c r="K11" i="90"/>
  <c r="K12" i="90"/>
  <c r="K13" i="90"/>
  <c r="K14" i="90"/>
  <c r="K15" i="90"/>
  <c r="K16" i="90"/>
  <c r="K17" i="90"/>
  <c r="K18" i="90"/>
  <c r="K19" i="90"/>
  <c r="K20" i="90"/>
  <c r="K21" i="90"/>
  <c r="K22" i="90"/>
  <c r="K23" i="90"/>
  <c r="K24" i="90"/>
  <c r="K25" i="90"/>
  <c r="K26" i="90"/>
  <c r="K27" i="90"/>
  <c r="K28" i="90"/>
  <c r="K29" i="90"/>
  <c r="K30" i="90"/>
  <c r="K31" i="90"/>
  <c r="K32" i="90"/>
  <c r="K33" i="90"/>
  <c r="K34" i="90"/>
  <c r="K35" i="90"/>
  <c r="K36" i="90"/>
  <c r="K37" i="90"/>
  <c r="K38" i="90"/>
  <c r="K39" i="90"/>
  <c r="K40" i="90"/>
  <c r="K41" i="90"/>
  <c r="K42" i="90"/>
  <c r="K43" i="90"/>
  <c r="K44" i="90"/>
  <c r="K45" i="90"/>
  <c r="K46" i="90"/>
  <c r="K47" i="90"/>
  <c r="K48" i="90"/>
  <c r="K49" i="90"/>
  <c r="K50" i="90"/>
  <c r="K51" i="90"/>
  <c r="K52" i="90"/>
  <c r="K53" i="90"/>
  <c r="K54" i="90"/>
  <c r="K55" i="90"/>
  <c r="K56" i="90"/>
  <c r="K57" i="90"/>
  <c r="K58" i="90"/>
  <c r="K59" i="90"/>
  <c r="K60" i="90"/>
  <c r="K61" i="90"/>
  <c r="K62" i="90"/>
  <c r="K63" i="90"/>
  <c r="K64" i="90"/>
  <c r="K65" i="90"/>
  <c r="K66" i="90"/>
  <c r="K67" i="90"/>
  <c r="K68" i="90"/>
  <c r="K69" i="90"/>
  <c r="K70" i="90"/>
  <c r="K71" i="90"/>
  <c r="K72" i="90"/>
  <c r="K73" i="90"/>
  <c r="K74" i="90"/>
  <c r="K75" i="90"/>
  <c r="K76" i="90"/>
  <c r="K77" i="90"/>
  <c r="K78" i="90"/>
  <c r="K79" i="90"/>
  <c r="K80" i="90"/>
  <c r="K81" i="90"/>
  <c r="K82" i="90"/>
  <c r="K83" i="90"/>
  <c r="K84" i="90"/>
  <c r="K85" i="90"/>
  <c r="K86" i="90"/>
  <c r="K87" i="90"/>
  <c r="K88" i="90"/>
  <c r="K89" i="90"/>
  <c r="K90" i="90"/>
  <c r="K91" i="90"/>
  <c r="K92" i="90"/>
  <c r="K93" i="90"/>
  <c r="K94" i="90"/>
  <c r="K95" i="90"/>
  <c r="K96" i="90"/>
  <c r="K97" i="90"/>
  <c r="K98" i="90"/>
  <c r="K99" i="90"/>
  <c r="K100" i="90"/>
  <c r="K101" i="90"/>
  <c r="K102" i="90"/>
  <c r="K103" i="90"/>
  <c r="K104" i="90"/>
  <c r="K105" i="90"/>
  <c r="K106" i="90"/>
  <c r="K107" i="90"/>
  <c r="K108" i="90"/>
  <c r="K109" i="90"/>
  <c r="K110" i="90"/>
  <c r="K111" i="90"/>
  <c r="K112" i="90"/>
  <c r="K113" i="90"/>
  <c r="K114" i="90"/>
  <c r="K115" i="90"/>
  <c r="K116" i="90"/>
  <c r="K117" i="90"/>
  <c r="K118" i="90"/>
  <c r="K119" i="90"/>
  <c r="K120" i="90"/>
  <c r="K121" i="90"/>
  <c r="K122" i="90"/>
  <c r="K123" i="90"/>
  <c r="K124" i="90"/>
  <c r="K125" i="90"/>
  <c r="K126" i="90"/>
  <c r="K127" i="90"/>
  <c r="K128" i="90"/>
  <c r="K129" i="90"/>
  <c r="K130" i="90"/>
  <c r="K131" i="90"/>
  <c r="K132" i="90"/>
  <c r="K133" i="90"/>
  <c r="K134" i="90"/>
  <c r="K135" i="90"/>
  <c r="K136" i="90"/>
  <c r="K137" i="90"/>
  <c r="K138" i="90"/>
  <c r="K139" i="90"/>
  <c r="K140" i="90"/>
  <c r="K141" i="90"/>
  <c r="K142" i="90"/>
  <c r="K143" i="90"/>
  <c r="K144" i="90"/>
  <c r="K145" i="90"/>
  <c r="K146" i="90"/>
  <c r="K147" i="90"/>
  <c r="K148" i="90"/>
  <c r="K149" i="90"/>
  <c r="K150" i="90"/>
  <c r="K151" i="90"/>
  <c r="K152" i="90"/>
  <c r="K153" i="90"/>
  <c r="K154" i="90"/>
  <c r="K155" i="90"/>
  <c r="K156" i="90"/>
  <c r="K157" i="90"/>
  <c r="K158" i="90"/>
  <c r="K159" i="90"/>
  <c r="K160" i="90"/>
  <c r="K161" i="90"/>
  <c r="K162" i="90"/>
  <c r="K163" i="90"/>
  <c r="K164" i="90"/>
  <c r="K165" i="90"/>
  <c r="K166" i="90"/>
  <c r="K167" i="90"/>
  <c r="K168" i="90"/>
  <c r="K169" i="90"/>
  <c r="K170" i="90"/>
  <c r="K171" i="90"/>
  <c r="K172" i="90"/>
  <c r="K173" i="90"/>
  <c r="K174" i="90"/>
  <c r="K175" i="90"/>
  <c r="K176" i="90"/>
  <c r="K177" i="90"/>
  <c r="K178" i="90"/>
  <c r="K179" i="90"/>
  <c r="K180" i="90"/>
  <c r="K181" i="90"/>
  <c r="K182" i="90"/>
  <c r="K183" i="90"/>
  <c r="K184" i="90"/>
  <c r="K185" i="90"/>
  <c r="K186" i="90"/>
  <c r="K187" i="90"/>
  <c r="K188" i="90"/>
  <c r="K189" i="90"/>
  <c r="K190" i="90"/>
  <c r="K191" i="90"/>
  <c r="K192" i="90"/>
  <c r="K193" i="90"/>
  <c r="K194" i="90"/>
  <c r="K195" i="90"/>
  <c r="K196" i="90"/>
  <c r="K197" i="90"/>
  <c r="K198" i="90"/>
  <c r="K199" i="90"/>
  <c r="K200" i="90"/>
  <c r="K201" i="90"/>
  <c r="K202" i="90"/>
  <c r="K203" i="90"/>
  <c r="K204" i="90"/>
  <c r="K205" i="90"/>
  <c r="K206" i="90"/>
  <c r="K207" i="90"/>
  <c r="K208" i="90"/>
  <c r="K209" i="90"/>
  <c r="K210" i="90"/>
  <c r="K211" i="90"/>
  <c r="K212" i="90"/>
  <c r="K213" i="90"/>
  <c r="K214" i="90"/>
  <c r="K215" i="90"/>
  <c r="K216" i="90"/>
  <c r="K217" i="90"/>
  <c r="K218" i="90"/>
  <c r="K219" i="90"/>
  <c r="K220" i="90"/>
  <c r="K221" i="90"/>
  <c r="K222" i="90"/>
  <c r="K223" i="90"/>
  <c r="K224" i="90"/>
  <c r="K225" i="90"/>
  <c r="K226" i="90"/>
  <c r="K227" i="90"/>
  <c r="K228" i="90"/>
  <c r="K229" i="90"/>
  <c r="K230" i="90"/>
  <c r="K231" i="90"/>
  <c r="K232" i="90"/>
  <c r="K233" i="90"/>
  <c r="K234" i="90"/>
  <c r="K235" i="90"/>
  <c r="K236" i="90"/>
  <c r="K237" i="90"/>
  <c r="K238" i="90"/>
  <c r="K239" i="90"/>
  <c r="K240" i="90"/>
  <c r="K241" i="90"/>
  <c r="K242" i="90"/>
  <c r="K243" i="90"/>
  <c r="K244" i="90"/>
  <c r="K245" i="90"/>
  <c r="K246" i="90"/>
  <c r="K247" i="90"/>
  <c r="K248" i="90"/>
  <c r="K249" i="90"/>
  <c r="K250" i="90"/>
  <c r="K251" i="90"/>
  <c r="K252" i="90"/>
  <c r="K253" i="90"/>
  <c r="K254" i="90"/>
  <c r="K255" i="90"/>
  <c r="K256" i="90"/>
  <c r="K257" i="90"/>
  <c r="K258" i="90"/>
  <c r="K259" i="90"/>
  <c r="K260" i="90"/>
  <c r="K261" i="90"/>
  <c r="K262" i="90"/>
  <c r="K263" i="90"/>
  <c r="K264" i="90"/>
  <c r="K265" i="90"/>
  <c r="K266" i="90"/>
  <c r="K267" i="90"/>
  <c r="K268" i="90"/>
  <c r="K269" i="90"/>
  <c r="K270" i="90"/>
  <c r="K271" i="90"/>
  <c r="K272" i="90"/>
  <c r="K273" i="90"/>
  <c r="K274" i="90"/>
  <c r="K275" i="90"/>
  <c r="K276" i="90"/>
  <c r="K277" i="90"/>
  <c r="K278" i="90"/>
  <c r="K279" i="90"/>
  <c r="K280" i="90"/>
  <c r="K281" i="90"/>
  <c r="K282" i="90"/>
  <c r="K283" i="90"/>
  <c r="K284" i="90"/>
  <c r="K285" i="90"/>
  <c r="K286" i="90"/>
  <c r="K287" i="90"/>
  <c r="K288" i="90"/>
  <c r="K289" i="90"/>
  <c r="K290" i="90"/>
  <c r="K291" i="90"/>
  <c r="K292" i="90"/>
  <c r="K293" i="90"/>
  <c r="K294" i="90"/>
  <c r="K295" i="90"/>
  <c r="K296" i="90"/>
  <c r="K297" i="90"/>
  <c r="K298" i="90"/>
  <c r="K299" i="90"/>
  <c r="K300" i="90"/>
  <c r="K301" i="90"/>
  <c r="K302" i="90"/>
  <c r="K303" i="90"/>
  <c r="K304" i="90"/>
  <c r="K305" i="90"/>
  <c r="K306" i="90"/>
  <c r="K307" i="90"/>
  <c r="K308" i="90"/>
  <c r="K309" i="90"/>
  <c r="K310" i="90"/>
  <c r="K311" i="90"/>
  <c r="K312" i="90"/>
  <c r="K313" i="90"/>
  <c r="K314" i="90"/>
  <c r="K315" i="90"/>
  <c r="K316" i="90"/>
  <c r="K317" i="90"/>
  <c r="K318" i="90"/>
  <c r="K319" i="90"/>
  <c r="K320" i="90"/>
  <c r="K321" i="90"/>
  <c r="K322" i="90"/>
  <c r="K323" i="90"/>
  <c r="K324" i="90"/>
  <c r="K325" i="90"/>
  <c r="K326" i="90"/>
  <c r="K327" i="90"/>
  <c r="K328" i="90"/>
  <c r="K329" i="90"/>
  <c r="K330" i="90"/>
  <c r="K331" i="90"/>
  <c r="K332" i="90"/>
  <c r="K333" i="90"/>
  <c r="K334" i="90"/>
  <c r="K335" i="90"/>
  <c r="K336" i="90"/>
  <c r="K337" i="90"/>
  <c r="K338" i="90"/>
  <c r="K339" i="90"/>
  <c r="K340" i="90"/>
  <c r="K341" i="90"/>
  <c r="K342" i="90"/>
  <c r="K343" i="90"/>
  <c r="K344" i="90"/>
  <c r="K345" i="90"/>
  <c r="K346" i="90"/>
  <c r="K347" i="90"/>
  <c r="K348" i="90"/>
  <c r="K349" i="90"/>
  <c r="K350" i="90"/>
  <c r="K351" i="90"/>
  <c r="K352" i="90"/>
  <c r="K353" i="90"/>
  <c r="K354" i="90"/>
  <c r="K355" i="90"/>
  <c r="K356" i="90"/>
  <c r="K357" i="90"/>
  <c r="K358" i="90"/>
  <c r="K359" i="90"/>
  <c r="K360" i="90"/>
  <c r="K361" i="90"/>
  <c r="K362" i="90"/>
  <c r="K363" i="90"/>
  <c r="K364" i="90"/>
  <c r="K365" i="90"/>
  <c r="K366" i="90"/>
  <c r="K367" i="90"/>
  <c r="K368" i="90"/>
  <c r="K369" i="90"/>
  <c r="K370" i="90"/>
  <c r="K371" i="90"/>
  <c r="K372" i="90"/>
  <c r="K373" i="90"/>
  <c r="K374" i="90"/>
  <c r="K375" i="90"/>
  <c r="K376" i="90"/>
  <c r="K377" i="90"/>
  <c r="K378" i="90"/>
  <c r="K379" i="90"/>
  <c r="K380" i="90"/>
  <c r="K381" i="90"/>
  <c r="K382" i="90"/>
  <c r="K383" i="90"/>
  <c r="K384" i="90"/>
  <c r="K385" i="90"/>
  <c r="K386" i="90"/>
  <c r="K387" i="90"/>
  <c r="K388" i="90"/>
  <c r="K389" i="90"/>
  <c r="K390" i="90"/>
  <c r="K391" i="90"/>
  <c r="K392" i="90"/>
  <c r="K393" i="90"/>
  <c r="K394" i="90"/>
  <c r="K395" i="90"/>
  <c r="K396" i="90"/>
  <c r="K397" i="90"/>
  <c r="K398" i="90"/>
  <c r="K399" i="90"/>
  <c r="K400" i="90"/>
  <c r="K401" i="90"/>
  <c r="K402" i="90"/>
  <c r="K403" i="90"/>
  <c r="K404" i="90"/>
  <c r="K405" i="90"/>
  <c r="K406" i="90"/>
  <c r="K407" i="90"/>
  <c r="K408" i="90"/>
  <c r="K409" i="90"/>
  <c r="K410" i="90"/>
  <c r="K411" i="90"/>
  <c r="K412" i="90"/>
  <c r="K413" i="90"/>
  <c r="K414" i="90"/>
  <c r="K415" i="90"/>
  <c r="K416" i="90"/>
  <c r="K417" i="90"/>
  <c r="K418" i="90"/>
  <c r="K419" i="90"/>
  <c r="K420" i="90"/>
  <c r="K421" i="90"/>
  <c r="K422" i="90"/>
  <c r="K423" i="90"/>
  <c r="K424" i="90"/>
  <c r="K425" i="90"/>
  <c r="K426" i="90"/>
  <c r="K427" i="90"/>
  <c r="K428" i="90"/>
  <c r="K429" i="90"/>
  <c r="K430" i="90"/>
  <c r="K431" i="90"/>
  <c r="K432" i="90"/>
  <c r="K433" i="90"/>
  <c r="K434" i="90"/>
  <c r="K435" i="90"/>
  <c r="K436" i="90"/>
  <c r="K437" i="90"/>
  <c r="K438" i="90"/>
  <c r="K439" i="90"/>
  <c r="K440" i="90"/>
  <c r="K441" i="90"/>
  <c r="K442" i="90"/>
  <c r="K443" i="90"/>
  <c r="K444" i="90"/>
  <c r="K445" i="90"/>
  <c r="K446" i="90"/>
  <c r="K447" i="90"/>
  <c r="K448" i="90"/>
  <c r="K449" i="90"/>
  <c r="K450" i="90"/>
  <c r="K451" i="90"/>
  <c r="K452" i="90"/>
  <c r="K453" i="90"/>
  <c r="K454" i="90"/>
  <c r="K455" i="90"/>
  <c r="K456" i="90"/>
  <c r="K457" i="90"/>
  <c r="K458" i="90"/>
  <c r="K459" i="90"/>
  <c r="K460" i="90"/>
  <c r="K461" i="90"/>
  <c r="K462" i="90"/>
  <c r="K463" i="90"/>
  <c r="K464" i="90"/>
  <c r="K465" i="90"/>
  <c r="K466" i="90"/>
  <c r="K467" i="90"/>
  <c r="K468" i="90"/>
  <c r="K469" i="90"/>
  <c r="K470" i="90"/>
  <c r="K471" i="90"/>
  <c r="K472" i="90"/>
  <c r="K473" i="90"/>
  <c r="K474" i="90"/>
  <c r="K475" i="90"/>
  <c r="K476" i="90"/>
  <c r="K477" i="90"/>
  <c r="K478" i="90"/>
  <c r="K479" i="90"/>
  <c r="K480" i="90"/>
  <c r="K481" i="90"/>
  <c r="K482" i="90"/>
  <c r="K483" i="90"/>
  <c r="K484" i="90"/>
  <c r="K485" i="90"/>
  <c r="K486" i="90"/>
  <c r="K487" i="90"/>
  <c r="K488" i="90"/>
  <c r="K489" i="90"/>
  <c r="K490" i="90"/>
  <c r="K491" i="90"/>
  <c r="K492" i="90"/>
  <c r="K493" i="90"/>
  <c r="K494" i="90"/>
  <c r="K495" i="90"/>
  <c r="K496" i="90"/>
  <c r="K497" i="90"/>
  <c r="K498" i="90"/>
  <c r="K499" i="90"/>
  <c r="K500" i="90"/>
  <c r="K501" i="90"/>
  <c r="K502" i="90"/>
  <c r="K503" i="90"/>
  <c r="K504" i="90"/>
  <c r="K505" i="90"/>
  <c r="K506" i="90"/>
  <c r="K507" i="90"/>
  <c r="K508" i="90"/>
  <c r="K509" i="90"/>
  <c r="K510" i="90"/>
  <c r="K511" i="90"/>
  <c r="K512" i="90"/>
  <c r="K513" i="90"/>
  <c r="K514" i="90"/>
  <c r="K515" i="90"/>
  <c r="K516" i="90"/>
  <c r="K517" i="90"/>
  <c r="K518" i="90"/>
  <c r="K519" i="90"/>
  <c r="K520" i="90"/>
  <c r="K521" i="90"/>
  <c r="K522" i="90"/>
  <c r="K523" i="90"/>
  <c r="K524" i="90"/>
  <c r="K525" i="90"/>
  <c r="K526" i="90"/>
  <c r="K527" i="90"/>
  <c r="K528" i="90"/>
  <c r="K529" i="90"/>
  <c r="K530" i="90"/>
  <c r="K531" i="90"/>
  <c r="K532" i="90"/>
  <c r="K533" i="90"/>
  <c r="K534" i="90"/>
  <c r="K535" i="90"/>
  <c r="K536" i="90"/>
  <c r="K537" i="90"/>
  <c r="K538" i="90"/>
  <c r="K539" i="90"/>
  <c r="K540" i="90"/>
  <c r="K541" i="90"/>
  <c r="K542" i="90"/>
  <c r="K543" i="90"/>
  <c r="K544" i="90"/>
  <c r="K545" i="90"/>
  <c r="K546" i="90"/>
  <c r="K547" i="90"/>
  <c r="K548" i="90"/>
  <c r="K549" i="90"/>
  <c r="K550" i="90"/>
  <c r="K551" i="90"/>
  <c r="K552" i="90"/>
  <c r="K553" i="90"/>
  <c r="K554" i="90"/>
  <c r="K555" i="90"/>
  <c r="K556" i="90"/>
  <c r="K557" i="90"/>
  <c r="K558" i="90"/>
  <c r="K559" i="90"/>
  <c r="K560" i="90"/>
  <c r="K561" i="90"/>
  <c r="K562" i="90"/>
  <c r="K563" i="90"/>
  <c r="K564" i="90"/>
  <c r="K565" i="90"/>
  <c r="K566" i="90"/>
  <c r="K567" i="90"/>
  <c r="K568" i="90"/>
  <c r="K569" i="90"/>
  <c r="K570" i="90"/>
  <c r="K571" i="90"/>
  <c r="K572" i="90"/>
  <c r="K573" i="90"/>
  <c r="K574" i="90"/>
  <c r="K575" i="90"/>
  <c r="K576" i="90"/>
  <c r="K577" i="90"/>
  <c r="K578" i="90"/>
  <c r="K579" i="90"/>
  <c r="K580" i="90"/>
  <c r="K581" i="90"/>
  <c r="K582" i="90"/>
  <c r="K583" i="90"/>
  <c r="K584" i="90"/>
  <c r="K585" i="90"/>
  <c r="K586" i="90"/>
  <c r="K587" i="90"/>
  <c r="K588" i="90"/>
  <c r="K589" i="90"/>
  <c r="K590" i="90"/>
  <c r="K591" i="90"/>
  <c r="K592" i="90"/>
  <c r="K593" i="90"/>
  <c r="K594" i="90"/>
  <c r="K595" i="90"/>
  <c r="K596" i="90"/>
  <c r="K597" i="90"/>
  <c r="K598" i="90"/>
  <c r="K599" i="90"/>
  <c r="K600" i="90"/>
  <c r="K601" i="90"/>
  <c r="K602" i="90"/>
  <c r="K603" i="90"/>
  <c r="K604" i="90"/>
  <c r="K605" i="90"/>
  <c r="K606" i="90"/>
  <c r="K607" i="90"/>
  <c r="K608" i="90"/>
  <c r="K609" i="90"/>
  <c r="K610" i="90"/>
  <c r="K611" i="90"/>
  <c r="K612" i="90"/>
  <c r="K613" i="90"/>
  <c r="K614" i="90"/>
  <c r="K615" i="90"/>
  <c r="K616" i="90"/>
  <c r="K617" i="90"/>
  <c r="K618" i="90"/>
  <c r="K619" i="90"/>
  <c r="K620" i="90"/>
  <c r="K621" i="90"/>
  <c r="K622" i="90"/>
  <c r="K623" i="90"/>
  <c r="K624" i="90"/>
  <c r="K625" i="90"/>
  <c r="K626" i="90"/>
  <c r="K627" i="90"/>
  <c r="K628" i="90"/>
  <c r="K629" i="90"/>
  <c r="K630" i="90"/>
  <c r="K631" i="90"/>
  <c r="K632" i="90"/>
  <c r="K633" i="90"/>
  <c r="K634" i="90"/>
  <c r="K635" i="90"/>
  <c r="K636" i="90"/>
  <c r="K637" i="90"/>
  <c r="K638" i="90"/>
  <c r="K639" i="90"/>
  <c r="K640" i="90"/>
  <c r="K641" i="90"/>
  <c r="K642" i="90"/>
  <c r="K643" i="90"/>
  <c r="K644" i="90"/>
  <c r="K645" i="90"/>
  <c r="K646" i="90"/>
  <c r="K647" i="90"/>
  <c r="K648" i="90"/>
  <c r="K649" i="90"/>
  <c r="K650" i="90"/>
  <c r="K651" i="90"/>
  <c r="K652" i="90"/>
  <c r="K653" i="90"/>
  <c r="K654" i="90"/>
  <c r="K655" i="90"/>
  <c r="K656" i="90"/>
  <c r="K657" i="90"/>
  <c r="K658" i="90"/>
  <c r="K659" i="90"/>
  <c r="K660" i="90"/>
  <c r="K661" i="90"/>
  <c r="K662" i="90"/>
  <c r="K663" i="90"/>
  <c r="K664" i="90"/>
  <c r="K665" i="90"/>
  <c r="K666" i="90"/>
  <c r="K667" i="90"/>
  <c r="K668" i="90"/>
  <c r="K669" i="90"/>
  <c r="K670" i="90"/>
  <c r="K671" i="90"/>
  <c r="K672" i="90"/>
  <c r="K673" i="90"/>
  <c r="K674" i="90"/>
  <c r="K675" i="90"/>
  <c r="K676" i="90"/>
  <c r="K677" i="90"/>
  <c r="K678" i="90"/>
  <c r="K679" i="90"/>
  <c r="K680" i="90"/>
  <c r="K681" i="90"/>
  <c r="K682" i="90"/>
  <c r="K683" i="90"/>
  <c r="K684" i="90"/>
  <c r="K685" i="90"/>
  <c r="K686" i="90"/>
  <c r="K687" i="90"/>
  <c r="K688" i="90"/>
  <c r="K689" i="90"/>
  <c r="K690" i="90"/>
  <c r="K691" i="90"/>
  <c r="K692" i="90"/>
  <c r="K693" i="90"/>
  <c r="K694" i="90"/>
  <c r="K695" i="90"/>
  <c r="K696" i="90"/>
  <c r="K697" i="90"/>
  <c r="K698" i="90"/>
  <c r="K699" i="90"/>
  <c r="K700" i="90"/>
  <c r="K701" i="90"/>
  <c r="K702" i="90"/>
  <c r="K703" i="90"/>
  <c r="K704" i="90"/>
  <c r="K705" i="90"/>
  <c r="K706" i="90"/>
  <c r="K707" i="90"/>
  <c r="K708" i="90"/>
  <c r="K709" i="90"/>
  <c r="K710" i="90"/>
  <c r="K711" i="90"/>
  <c r="K712" i="90"/>
  <c r="K713" i="90"/>
  <c r="K714" i="90"/>
  <c r="K715" i="90"/>
  <c r="K716" i="90"/>
  <c r="K717" i="90"/>
  <c r="K718" i="90"/>
  <c r="K719" i="90"/>
  <c r="K720" i="90"/>
  <c r="K721" i="90"/>
  <c r="K722" i="90"/>
  <c r="K723" i="90"/>
  <c r="K724" i="90"/>
  <c r="K725" i="90"/>
  <c r="K726" i="90"/>
  <c r="K727" i="90"/>
  <c r="K728" i="90"/>
  <c r="K729" i="90"/>
  <c r="K730" i="90"/>
  <c r="K731" i="90"/>
  <c r="K732" i="90"/>
  <c r="K733" i="90"/>
  <c r="K734" i="90"/>
  <c r="K735" i="90"/>
  <c r="K736" i="90"/>
  <c r="K737" i="90"/>
  <c r="K738" i="90"/>
  <c r="K739" i="90"/>
  <c r="K740" i="90"/>
  <c r="K741" i="90"/>
  <c r="K742" i="90"/>
  <c r="K743" i="90"/>
  <c r="K744" i="90"/>
  <c r="K745" i="90"/>
  <c r="K746" i="90"/>
  <c r="K747" i="90"/>
  <c r="K748" i="90"/>
  <c r="K749" i="90"/>
  <c r="K750" i="90"/>
  <c r="K751" i="90"/>
  <c r="K752" i="90"/>
  <c r="K753" i="90"/>
  <c r="K754" i="90"/>
  <c r="K755" i="90"/>
  <c r="K756" i="90"/>
  <c r="K757" i="90"/>
  <c r="K758" i="90"/>
  <c r="K759" i="90"/>
  <c r="K760" i="90"/>
  <c r="K761" i="90"/>
  <c r="K762" i="90"/>
  <c r="K763" i="90"/>
  <c r="K764" i="90"/>
  <c r="K765" i="90"/>
  <c r="K766" i="90"/>
  <c r="K767" i="90"/>
  <c r="K768" i="90"/>
  <c r="K769" i="90"/>
  <c r="K770" i="90"/>
  <c r="K771" i="90"/>
  <c r="K772" i="90"/>
  <c r="K773" i="90"/>
  <c r="K774" i="90"/>
  <c r="K775" i="90"/>
  <c r="K776" i="90"/>
  <c r="K777" i="90"/>
  <c r="K778" i="90"/>
  <c r="K779" i="90"/>
  <c r="K780" i="90"/>
  <c r="K781" i="90"/>
  <c r="K782" i="90"/>
  <c r="K783" i="90"/>
  <c r="K784" i="90"/>
  <c r="K785" i="90"/>
  <c r="K786" i="90"/>
  <c r="K787" i="90"/>
  <c r="K788" i="90"/>
  <c r="K789" i="90"/>
  <c r="K790" i="90"/>
  <c r="K791" i="90"/>
  <c r="K792" i="90"/>
  <c r="K793" i="90"/>
  <c r="K794" i="90"/>
  <c r="K795" i="90"/>
  <c r="K796" i="90"/>
  <c r="K797" i="90"/>
  <c r="K798" i="90"/>
  <c r="K799" i="90"/>
  <c r="K800" i="90"/>
  <c r="K801" i="90"/>
  <c r="K802" i="90"/>
  <c r="K803" i="90"/>
  <c r="K804" i="90"/>
  <c r="K805" i="90"/>
  <c r="K806" i="90"/>
  <c r="K807" i="90"/>
  <c r="K808" i="90"/>
  <c r="K809" i="90"/>
  <c r="K810" i="90"/>
  <c r="K811" i="90"/>
  <c r="K812" i="90"/>
  <c r="K813" i="90"/>
  <c r="K814" i="90"/>
  <c r="K815" i="90"/>
  <c r="K816" i="90"/>
  <c r="K817" i="90"/>
  <c r="K818" i="90"/>
  <c r="K819" i="90"/>
  <c r="K820" i="90"/>
  <c r="K821" i="90"/>
  <c r="K822" i="90"/>
  <c r="K823" i="90"/>
  <c r="K824" i="90"/>
  <c r="K825" i="90"/>
  <c r="K826" i="90"/>
  <c r="K827" i="90"/>
  <c r="K828" i="90"/>
  <c r="K829" i="90"/>
  <c r="K830" i="90"/>
  <c r="K831" i="90"/>
  <c r="K832" i="90"/>
  <c r="K833" i="90"/>
  <c r="K834" i="90"/>
  <c r="K835" i="90"/>
  <c r="K836" i="90"/>
  <c r="K837" i="90"/>
  <c r="K838" i="90"/>
  <c r="K839" i="90"/>
  <c r="K840" i="90"/>
  <c r="K841" i="90"/>
  <c r="K842" i="90"/>
  <c r="K843" i="90"/>
  <c r="K844" i="90"/>
  <c r="K845" i="90"/>
  <c r="K846" i="90"/>
  <c r="K847" i="90"/>
  <c r="K848" i="90"/>
  <c r="K849" i="90"/>
  <c r="K850" i="90"/>
  <c r="K851" i="90"/>
  <c r="K852" i="90"/>
  <c r="K853" i="90"/>
  <c r="K854" i="90"/>
  <c r="K855" i="90"/>
  <c r="K856" i="90"/>
  <c r="K857" i="90"/>
  <c r="K858" i="90"/>
  <c r="K859" i="90"/>
  <c r="K860" i="90"/>
  <c r="K861" i="90"/>
  <c r="K862" i="90"/>
  <c r="K863" i="90"/>
  <c r="K864" i="90"/>
  <c r="K865" i="90"/>
  <c r="K866" i="90"/>
  <c r="K867" i="90"/>
  <c r="K868" i="90"/>
  <c r="K869" i="90"/>
  <c r="K870" i="90"/>
  <c r="K871" i="90"/>
  <c r="K872" i="90"/>
  <c r="K873" i="90"/>
  <c r="K874" i="90"/>
  <c r="K875" i="90"/>
  <c r="K876" i="90"/>
  <c r="K877" i="90"/>
  <c r="K878" i="90"/>
  <c r="K879" i="90"/>
  <c r="K880" i="90"/>
  <c r="K881" i="90"/>
  <c r="K882" i="90"/>
  <c r="K883" i="90"/>
  <c r="K884" i="90"/>
  <c r="K885" i="90"/>
  <c r="K886" i="90"/>
  <c r="K887" i="90"/>
  <c r="K888" i="90"/>
  <c r="K889" i="90"/>
  <c r="K890" i="90"/>
  <c r="K891" i="90"/>
  <c r="K892" i="90"/>
  <c r="K893" i="90"/>
  <c r="K894" i="90"/>
  <c r="K895" i="90"/>
  <c r="K896" i="90"/>
  <c r="K897" i="90"/>
  <c r="K898" i="90"/>
  <c r="K899" i="90"/>
  <c r="K900" i="90"/>
  <c r="K901" i="90"/>
  <c r="K902" i="90"/>
  <c r="K903" i="90"/>
  <c r="K904" i="90"/>
  <c r="K905" i="90"/>
  <c r="K906" i="90"/>
  <c r="K907" i="90"/>
  <c r="K908" i="90"/>
  <c r="K909" i="90"/>
  <c r="K910" i="90"/>
  <c r="K911" i="90"/>
  <c r="K912" i="90"/>
  <c r="K913" i="90"/>
  <c r="K914" i="90"/>
  <c r="K915" i="90"/>
  <c r="K916" i="90"/>
  <c r="K917" i="90"/>
  <c r="K918" i="90"/>
  <c r="K919" i="90"/>
  <c r="K920" i="90"/>
  <c r="K921" i="90"/>
  <c r="K922" i="90"/>
  <c r="K923" i="90"/>
  <c r="K924" i="90"/>
  <c r="K925" i="90"/>
  <c r="K926" i="90"/>
  <c r="K927" i="90"/>
  <c r="K928" i="90"/>
  <c r="K929" i="90"/>
  <c r="K930" i="90"/>
  <c r="K931" i="90"/>
  <c r="K932" i="90"/>
  <c r="K933" i="90"/>
  <c r="K934" i="90"/>
  <c r="K935" i="90"/>
  <c r="K936" i="90"/>
  <c r="K937" i="90"/>
  <c r="K938" i="90"/>
  <c r="K939" i="90"/>
  <c r="K940" i="90"/>
  <c r="K941" i="90"/>
  <c r="K942" i="90"/>
  <c r="K943" i="90"/>
  <c r="K944" i="90"/>
  <c r="K945" i="90"/>
  <c r="K946" i="90"/>
  <c r="K947" i="90"/>
  <c r="K948" i="90"/>
  <c r="K949" i="90"/>
  <c r="K950" i="90"/>
  <c r="K951" i="90"/>
  <c r="K952" i="90"/>
  <c r="K953" i="90"/>
  <c r="K954" i="90"/>
  <c r="K955" i="90"/>
  <c r="K956" i="90"/>
  <c r="K957" i="90"/>
  <c r="K958" i="90"/>
  <c r="K959" i="90"/>
  <c r="K960" i="90"/>
  <c r="K961" i="90"/>
  <c r="K962" i="90"/>
  <c r="K963" i="90"/>
  <c r="K964" i="90"/>
  <c r="K965" i="90"/>
  <c r="K966" i="90"/>
  <c r="K967" i="90"/>
  <c r="K968" i="90"/>
  <c r="K969" i="90"/>
  <c r="K970" i="90"/>
  <c r="K971" i="90"/>
  <c r="K972" i="90"/>
  <c r="K973" i="90"/>
  <c r="K974" i="90"/>
  <c r="K975" i="90"/>
  <c r="K976" i="90"/>
  <c r="K977" i="90"/>
  <c r="K978" i="90"/>
  <c r="K979" i="90"/>
  <c r="K980" i="90"/>
  <c r="K981" i="90"/>
  <c r="K982" i="90"/>
  <c r="K983" i="90"/>
  <c r="K984" i="90"/>
  <c r="K985" i="90"/>
  <c r="K986" i="90"/>
  <c r="K987" i="90"/>
  <c r="K988" i="90"/>
  <c r="K989" i="90"/>
  <c r="K990" i="90"/>
  <c r="K991" i="90"/>
  <c r="K992" i="90"/>
  <c r="K993" i="90"/>
  <c r="K994" i="90"/>
  <c r="K995" i="90"/>
  <c r="K996" i="90"/>
  <c r="K997" i="90"/>
  <c r="K998" i="90"/>
  <c r="K999" i="90"/>
  <c r="K1000" i="90"/>
  <c r="K1001" i="90"/>
  <c r="K1002" i="90"/>
  <c r="K1003" i="90"/>
  <c r="K1004" i="90"/>
  <c r="K1005" i="90"/>
  <c r="K1006" i="90"/>
  <c r="K1007" i="90"/>
  <c r="K1008" i="90"/>
  <c r="K1009" i="90"/>
  <c r="K1010" i="90"/>
  <c r="K1011" i="90"/>
  <c r="K1012" i="90"/>
  <c r="K1013" i="90"/>
  <c r="K1014" i="90"/>
  <c r="K1015" i="90"/>
  <c r="K1016" i="90"/>
  <c r="K1017" i="90"/>
  <c r="K1018" i="90"/>
  <c r="K1019" i="90"/>
  <c r="K1020" i="90"/>
  <c r="K1021" i="90"/>
  <c r="K1022" i="90"/>
  <c r="K1023" i="90"/>
  <c r="K1024" i="90"/>
  <c r="K1025" i="90"/>
  <c r="K1026" i="90"/>
  <c r="K1027" i="90"/>
  <c r="K1028" i="90"/>
  <c r="K1029" i="90"/>
  <c r="K1030" i="90"/>
  <c r="K1031" i="90"/>
  <c r="K1032" i="90"/>
  <c r="K1033" i="90"/>
  <c r="K1034" i="90"/>
  <c r="K1035" i="90"/>
  <c r="K1036" i="90"/>
  <c r="K1037" i="90"/>
  <c r="K1038" i="90"/>
  <c r="K1039" i="90"/>
  <c r="K1040" i="90"/>
  <c r="K1041" i="90"/>
  <c r="K1042" i="90"/>
  <c r="K1043" i="90"/>
  <c r="K1044" i="90"/>
  <c r="K1045" i="90"/>
  <c r="K1046" i="90"/>
  <c r="K1047" i="90"/>
  <c r="K1048" i="90"/>
  <c r="K1049" i="90"/>
  <c r="K1050" i="90"/>
  <c r="K1051" i="90"/>
  <c r="K1052" i="90"/>
  <c r="K1053" i="90"/>
  <c r="K1054" i="90"/>
  <c r="K1055" i="90"/>
  <c r="K1056" i="90"/>
  <c r="K1057" i="90"/>
  <c r="K1058" i="90"/>
  <c r="K1059" i="90"/>
  <c r="K1060" i="90"/>
  <c r="K1061" i="90"/>
  <c r="K1062" i="90"/>
  <c r="K1063" i="90"/>
  <c r="K1064" i="90"/>
  <c r="K1065" i="90"/>
  <c r="K1066" i="90"/>
  <c r="K1067" i="90"/>
  <c r="K1068" i="90"/>
  <c r="K1069" i="90"/>
  <c r="K1070" i="90"/>
  <c r="K1071" i="90"/>
  <c r="K1072" i="90"/>
  <c r="K1073" i="90"/>
  <c r="K1074" i="90"/>
  <c r="K1075" i="90"/>
  <c r="K1076" i="90"/>
  <c r="K1077" i="90"/>
  <c r="K1078" i="90"/>
  <c r="K1079" i="90"/>
  <c r="K1080" i="90"/>
  <c r="K1081" i="90"/>
  <c r="K1082" i="90"/>
  <c r="K1083" i="90"/>
  <c r="K1084" i="90"/>
  <c r="K1085" i="90"/>
  <c r="K1086" i="90"/>
  <c r="K1087" i="90"/>
  <c r="K1088" i="90"/>
  <c r="K1089" i="90"/>
  <c r="K1090" i="90"/>
  <c r="K1091" i="90"/>
  <c r="K1092" i="90"/>
  <c r="K1093" i="90"/>
  <c r="K1094" i="90"/>
  <c r="K1095" i="90"/>
  <c r="K1096" i="90"/>
  <c r="K1097" i="90"/>
  <c r="K1098" i="90"/>
  <c r="K1099" i="90"/>
  <c r="K1100" i="90"/>
  <c r="K1101" i="90"/>
  <c r="K1102" i="90"/>
  <c r="K1103" i="90"/>
  <c r="K1104" i="90"/>
  <c r="K1105" i="90"/>
  <c r="K1106" i="90"/>
  <c r="K1107" i="90"/>
  <c r="K1108" i="90"/>
  <c r="K1109" i="90"/>
  <c r="K1110" i="90"/>
  <c r="K1111" i="90"/>
  <c r="K1112" i="90"/>
  <c r="K1113" i="90"/>
  <c r="K1114" i="90"/>
  <c r="K1115" i="90"/>
  <c r="K1116" i="90"/>
  <c r="K1117" i="90"/>
  <c r="K1118" i="90"/>
  <c r="K1119" i="90"/>
  <c r="K1120" i="90"/>
  <c r="K1121" i="90"/>
  <c r="K1122" i="90"/>
  <c r="K1123" i="90"/>
  <c r="K1124" i="90"/>
  <c r="K1125" i="90"/>
  <c r="K1126" i="90"/>
  <c r="K1127" i="90"/>
  <c r="K1128" i="90"/>
  <c r="K1129" i="90"/>
  <c r="K1130" i="90"/>
  <c r="K1131" i="90"/>
  <c r="K1132" i="90"/>
  <c r="K1133" i="90"/>
  <c r="K1134" i="90"/>
  <c r="K1135" i="90"/>
  <c r="K1136" i="90"/>
  <c r="K1137" i="90"/>
  <c r="K1138" i="90"/>
  <c r="K1139" i="90"/>
  <c r="K1140" i="90"/>
  <c r="K1141" i="90"/>
  <c r="K1142" i="90"/>
  <c r="K1143" i="90"/>
  <c r="K1144" i="90"/>
  <c r="K1145" i="90"/>
  <c r="K1146" i="90"/>
  <c r="K1147" i="90"/>
  <c r="K1148" i="90"/>
  <c r="K1149" i="90"/>
  <c r="K1150" i="90"/>
  <c r="K1151" i="90"/>
  <c r="K1152" i="90"/>
  <c r="K1153" i="90"/>
  <c r="K1154" i="90"/>
  <c r="K1155" i="90"/>
  <c r="K1156" i="90"/>
  <c r="K1157" i="90"/>
  <c r="K1158" i="90"/>
  <c r="K1159" i="90"/>
  <c r="K1160" i="90"/>
  <c r="K1161" i="90"/>
  <c r="K1162" i="90"/>
  <c r="K1163" i="90"/>
  <c r="K1164" i="90"/>
  <c r="K1165" i="90"/>
  <c r="K1166" i="90"/>
  <c r="K1167" i="90"/>
  <c r="K1168" i="90"/>
  <c r="K1169" i="90"/>
  <c r="K1170" i="90"/>
  <c r="K1171" i="90"/>
  <c r="K1172" i="90"/>
  <c r="K1173" i="90"/>
  <c r="K1174" i="90"/>
  <c r="K1175" i="90"/>
  <c r="K1176" i="90"/>
  <c r="K1177" i="90"/>
  <c r="K1178" i="90"/>
  <c r="K1179" i="90"/>
  <c r="K1180" i="90"/>
  <c r="K1181" i="90"/>
  <c r="K1182" i="90"/>
  <c r="K1183" i="90"/>
  <c r="K1184" i="90"/>
  <c r="K1185" i="90"/>
  <c r="K1186" i="90"/>
  <c r="K1187" i="90"/>
  <c r="K1188" i="90"/>
  <c r="K1189" i="90"/>
  <c r="K1190" i="90"/>
  <c r="K1191" i="90"/>
  <c r="K1192" i="90"/>
  <c r="K1193" i="90"/>
  <c r="K1194" i="90"/>
  <c r="K1195" i="90"/>
  <c r="K1196" i="90"/>
  <c r="K1197" i="90"/>
  <c r="K1198" i="90"/>
  <c r="K1199" i="90"/>
  <c r="K1200" i="90"/>
  <c r="K1201" i="90"/>
  <c r="K1202" i="90"/>
  <c r="K1203" i="90"/>
  <c r="K1204" i="90"/>
  <c r="K1205" i="90"/>
  <c r="K1206" i="90"/>
  <c r="K1207" i="90"/>
  <c r="K1208" i="90"/>
  <c r="K1209" i="90"/>
  <c r="K1210" i="90"/>
  <c r="K1211" i="90"/>
  <c r="K1212" i="90"/>
  <c r="K1213" i="90"/>
  <c r="K1214" i="90"/>
  <c r="K1215" i="90"/>
  <c r="K1216" i="90"/>
  <c r="K1217" i="90"/>
  <c r="K1218" i="90"/>
  <c r="K1219" i="90"/>
  <c r="K1220" i="90"/>
  <c r="K1221" i="90"/>
  <c r="K1222" i="90"/>
  <c r="K1223" i="90"/>
  <c r="K1224" i="90"/>
  <c r="K1225" i="90"/>
  <c r="K1226" i="90"/>
  <c r="K1227" i="90"/>
  <c r="K1228" i="90"/>
  <c r="K1229" i="90"/>
  <c r="K1230" i="90"/>
  <c r="K1231" i="90"/>
  <c r="K1232" i="90"/>
  <c r="K1233" i="90"/>
  <c r="K1234" i="90"/>
  <c r="K1235" i="90"/>
  <c r="K1236" i="90"/>
  <c r="K1237" i="90"/>
  <c r="K1238" i="90"/>
  <c r="K1239" i="90"/>
  <c r="K1240" i="90"/>
  <c r="K1241" i="90"/>
  <c r="K1242" i="90"/>
  <c r="K1243" i="90"/>
  <c r="K1244" i="90"/>
  <c r="K1245" i="90"/>
  <c r="K1246" i="90"/>
  <c r="K1247" i="90"/>
  <c r="K1248" i="90"/>
  <c r="K1249" i="90"/>
  <c r="K1250" i="90"/>
  <c r="K1251" i="90"/>
  <c r="K1252" i="90"/>
  <c r="K1253" i="90"/>
  <c r="K1254" i="90"/>
  <c r="K1255" i="90"/>
  <c r="K1256" i="90"/>
  <c r="K1257" i="90"/>
  <c r="K1258" i="90"/>
  <c r="K1259" i="90"/>
  <c r="K1260" i="90"/>
  <c r="K1261" i="90"/>
  <c r="K1262" i="90"/>
  <c r="K1263" i="90"/>
  <c r="K1264" i="90"/>
  <c r="K1265" i="90"/>
  <c r="K1266" i="90"/>
  <c r="K1267" i="90"/>
  <c r="K1268" i="90"/>
  <c r="K1269" i="90"/>
  <c r="K1270" i="90"/>
  <c r="K1271" i="90"/>
  <c r="K1272" i="90"/>
  <c r="K1273" i="90"/>
  <c r="K1274" i="90"/>
  <c r="K1275" i="90"/>
  <c r="K1276" i="90"/>
  <c r="K1277" i="90"/>
  <c r="K1278" i="90"/>
  <c r="K1279" i="90"/>
  <c r="K1280" i="90"/>
  <c r="K1281" i="90"/>
  <c r="K1282" i="90"/>
  <c r="K1283" i="90"/>
  <c r="K1284" i="90"/>
  <c r="K1285" i="90"/>
  <c r="K1286" i="90"/>
  <c r="K1287" i="90"/>
  <c r="K1288" i="90"/>
  <c r="K1289" i="90"/>
  <c r="K1290" i="90"/>
  <c r="K1291" i="90"/>
  <c r="K1292" i="90"/>
  <c r="K1293" i="90"/>
  <c r="K1294" i="90"/>
  <c r="K1295" i="90"/>
  <c r="K1296" i="90"/>
  <c r="K1297" i="90"/>
  <c r="K1298" i="90"/>
  <c r="K1299" i="90"/>
  <c r="K1300" i="90"/>
  <c r="K1301" i="90"/>
  <c r="K1302" i="90"/>
  <c r="K1303" i="90"/>
  <c r="K1304" i="90"/>
  <c r="K1305" i="90"/>
  <c r="K1306" i="90"/>
  <c r="K1307" i="90"/>
  <c r="K1308" i="90"/>
  <c r="K1309" i="90"/>
  <c r="K1310" i="90"/>
  <c r="K1311" i="90"/>
  <c r="K1312" i="90"/>
  <c r="K1313" i="90"/>
  <c r="K1314" i="90"/>
  <c r="K1315" i="90"/>
  <c r="K1316" i="90"/>
  <c r="K1317" i="90"/>
  <c r="K1318" i="90"/>
  <c r="K1319" i="90"/>
  <c r="K1320" i="90"/>
  <c r="K1321" i="90"/>
  <c r="K1322" i="90"/>
  <c r="K1323" i="90"/>
  <c r="K1324" i="90"/>
  <c r="K1325" i="90"/>
  <c r="K1326" i="90"/>
  <c r="K1327" i="90"/>
  <c r="K1328" i="90"/>
  <c r="K1329" i="90"/>
  <c r="K1330" i="90"/>
  <c r="K1331" i="90"/>
  <c r="K1332" i="90"/>
  <c r="K1333" i="90"/>
  <c r="K1334" i="90"/>
  <c r="K1335" i="90"/>
  <c r="K1336" i="90"/>
  <c r="K1337" i="90"/>
  <c r="K1338" i="90"/>
  <c r="K1339" i="90"/>
  <c r="K1340" i="90"/>
  <c r="K1341" i="90"/>
  <c r="K1342" i="90"/>
  <c r="K1343" i="90"/>
  <c r="K1344" i="90"/>
  <c r="K1345" i="90"/>
  <c r="K1346" i="90"/>
  <c r="K1347" i="90"/>
  <c r="K1348" i="90"/>
  <c r="K1349" i="90"/>
  <c r="K1350" i="90"/>
  <c r="K1351" i="90"/>
  <c r="K1352" i="90"/>
  <c r="K1353" i="90"/>
  <c r="K1354" i="90"/>
  <c r="K1355" i="90"/>
  <c r="K1356" i="90"/>
  <c r="K1357" i="90"/>
  <c r="K1358" i="90"/>
  <c r="K1359" i="90"/>
  <c r="K1360" i="90"/>
  <c r="K1361" i="90"/>
  <c r="K1362" i="90"/>
  <c r="K1363" i="90"/>
  <c r="K1364" i="90"/>
  <c r="K1365" i="90"/>
  <c r="K1366" i="90"/>
  <c r="K1367" i="90"/>
  <c r="K1368" i="90"/>
  <c r="K1369" i="90"/>
  <c r="K1370" i="90"/>
  <c r="K1371" i="90"/>
  <c r="K1372" i="90"/>
  <c r="K1373" i="90"/>
  <c r="K1374" i="90"/>
  <c r="K1375" i="90"/>
  <c r="K1376" i="90"/>
  <c r="K1377" i="90"/>
  <c r="K1378" i="90"/>
  <c r="K1379" i="90"/>
  <c r="K1380" i="90"/>
  <c r="K1381" i="90"/>
  <c r="K1382" i="90"/>
  <c r="K1383" i="90"/>
  <c r="K1384" i="90"/>
  <c r="K1385" i="90"/>
  <c r="K1386" i="90"/>
  <c r="K1387" i="90"/>
  <c r="K1388" i="90"/>
  <c r="K1389" i="90"/>
  <c r="K1390" i="90"/>
  <c r="K1391" i="90"/>
  <c r="K1392" i="90"/>
  <c r="K1393" i="90"/>
  <c r="K1394" i="90"/>
  <c r="K1395" i="90"/>
  <c r="K1396" i="90"/>
  <c r="K1397" i="90"/>
  <c r="K1398" i="90"/>
  <c r="K1399" i="90"/>
  <c r="K1400" i="90"/>
  <c r="K1401" i="90"/>
  <c r="K1402" i="90"/>
  <c r="K1403" i="90"/>
  <c r="K1404" i="90"/>
  <c r="K1405" i="90"/>
  <c r="K1406" i="90"/>
  <c r="K1407" i="90"/>
  <c r="K1408" i="90"/>
  <c r="K1409" i="90"/>
  <c r="K1410" i="90"/>
  <c r="K1411" i="90"/>
  <c r="K1412" i="90"/>
  <c r="K1413" i="90"/>
  <c r="K1414" i="90"/>
  <c r="K1415" i="90"/>
  <c r="K1416" i="90"/>
  <c r="K1417" i="90"/>
  <c r="K1418" i="90"/>
  <c r="K1419" i="90"/>
  <c r="K1420" i="90"/>
  <c r="K1421" i="90"/>
  <c r="K1422" i="90"/>
  <c r="K1423" i="90"/>
  <c r="K1424" i="90"/>
  <c r="K1425" i="90"/>
  <c r="K1426" i="90"/>
  <c r="K1427" i="90"/>
  <c r="K1428" i="90"/>
  <c r="K1429" i="90"/>
  <c r="K1430" i="90"/>
  <c r="K1431" i="90"/>
  <c r="K1432" i="90"/>
  <c r="K1433" i="90"/>
  <c r="K1434" i="90"/>
  <c r="K1435" i="90"/>
  <c r="K1436" i="90"/>
  <c r="K1437" i="90"/>
  <c r="K1438" i="90"/>
  <c r="K1439" i="90"/>
  <c r="K1440" i="90"/>
  <c r="K1441" i="90"/>
  <c r="K1442" i="90"/>
  <c r="K1443" i="90"/>
  <c r="K1444" i="90"/>
  <c r="K1445" i="90"/>
  <c r="K1446" i="90"/>
  <c r="K1447" i="90"/>
  <c r="K1448" i="90"/>
  <c r="K1449" i="90"/>
  <c r="K1450" i="90"/>
  <c r="K1451" i="90"/>
  <c r="K1452" i="90"/>
  <c r="K1453" i="90"/>
  <c r="K1454" i="90"/>
  <c r="K1455" i="90"/>
  <c r="K1456" i="90"/>
  <c r="K1457" i="90"/>
  <c r="K1458" i="90"/>
  <c r="K1459" i="90"/>
  <c r="K1460" i="90"/>
  <c r="K1461" i="90"/>
  <c r="K1462" i="90"/>
  <c r="K1463" i="90"/>
  <c r="K1464" i="90"/>
  <c r="K1465" i="90"/>
  <c r="K1466" i="90"/>
  <c r="K1467" i="90"/>
  <c r="K1468" i="90"/>
  <c r="K1469" i="90"/>
  <c r="K1470" i="90"/>
  <c r="K1471" i="90"/>
  <c r="K1472" i="90"/>
  <c r="K1473" i="90"/>
  <c r="K1474" i="90"/>
  <c r="K1475" i="90"/>
  <c r="K1476" i="90"/>
  <c r="K1477" i="90"/>
  <c r="K1478" i="90"/>
  <c r="K1479" i="90"/>
  <c r="K1480" i="90"/>
  <c r="K1481" i="90"/>
  <c r="K1482" i="90"/>
  <c r="K1483" i="90"/>
  <c r="K1484" i="90"/>
  <c r="K1485" i="90"/>
  <c r="L2" i="90"/>
  <c r="A101" i="90" l="1"/>
  <c r="H3" i="90" l="1"/>
  <c r="H4" i="90"/>
  <c r="H5" i="90"/>
  <c r="H6" i="90"/>
  <c r="H7" i="90"/>
  <c r="H8" i="90"/>
  <c r="H9" i="90"/>
  <c r="H10" i="90"/>
  <c r="H11" i="90"/>
  <c r="H12" i="90"/>
  <c r="H13" i="90"/>
  <c r="H14" i="90"/>
  <c r="H15" i="90"/>
  <c r="H16" i="90"/>
  <c r="H17" i="90"/>
  <c r="H18" i="90"/>
  <c r="H19" i="90"/>
  <c r="H20" i="90"/>
  <c r="H21" i="90"/>
  <c r="H22" i="90"/>
  <c r="H23" i="90"/>
  <c r="H24" i="90"/>
  <c r="H25" i="90"/>
  <c r="H26" i="90"/>
  <c r="H27" i="90"/>
  <c r="H28" i="90"/>
  <c r="H29" i="90"/>
  <c r="H30" i="90"/>
  <c r="H31" i="90"/>
  <c r="H32" i="90"/>
  <c r="H33" i="90"/>
  <c r="H34" i="90"/>
  <c r="H35" i="90"/>
  <c r="H36" i="90"/>
  <c r="H37" i="90"/>
  <c r="H38" i="90"/>
  <c r="H39" i="90"/>
  <c r="H40" i="90"/>
  <c r="H41" i="90"/>
  <c r="H42" i="90"/>
  <c r="H43" i="90"/>
  <c r="H44" i="90"/>
  <c r="H45" i="90"/>
  <c r="H46" i="90"/>
  <c r="H47" i="90"/>
  <c r="H48" i="90"/>
  <c r="H49" i="90"/>
  <c r="H50" i="90"/>
  <c r="H51" i="90"/>
  <c r="H52" i="90"/>
  <c r="H53" i="90"/>
  <c r="H54" i="90"/>
  <c r="H55" i="90"/>
  <c r="H56" i="90"/>
  <c r="H57" i="90"/>
  <c r="H58" i="90"/>
  <c r="H59" i="90"/>
  <c r="H60" i="90"/>
  <c r="H61" i="90"/>
  <c r="H62" i="90"/>
  <c r="H63" i="90"/>
  <c r="H64" i="90"/>
  <c r="H65" i="90"/>
  <c r="H66" i="90"/>
  <c r="H67" i="90"/>
  <c r="H68" i="90"/>
  <c r="H69" i="90"/>
  <c r="H70" i="90"/>
  <c r="H71" i="90"/>
  <c r="H72" i="90"/>
  <c r="H73" i="90"/>
  <c r="H74" i="90"/>
  <c r="H75" i="90"/>
  <c r="H76" i="90"/>
  <c r="H77" i="90"/>
  <c r="H78" i="90"/>
  <c r="H79" i="90"/>
  <c r="H80" i="90"/>
  <c r="H81" i="90"/>
  <c r="H82" i="90"/>
  <c r="H83" i="90"/>
  <c r="H84" i="90"/>
  <c r="H85" i="90"/>
  <c r="H86" i="90"/>
  <c r="H87" i="90"/>
  <c r="H88" i="90"/>
  <c r="H89" i="90"/>
  <c r="H90" i="90"/>
  <c r="H91" i="90"/>
  <c r="H92" i="90"/>
  <c r="H93" i="90"/>
  <c r="H94" i="90"/>
  <c r="H95" i="90"/>
  <c r="H96" i="90"/>
  <c r="H97" i="90"/>
  <c r="H98" i="90"/>
  <c r="H99" i="90"/>
  <c r="H100" i="90"/>
  <c r="H101" i="90"/>
  <c r="H102" i="90"/>
  <c r="H103" i="90"/>
  <c r="H104" i="90"/>
  <c r="H105" i="90"/>
  <c r="H106" i="90"/>
  <c r="H107" i="90"/>
  <c r="H108" i="90"/>
  <c r="H109" i="90"/>
  <c r="H110" i="90"/>
  <c r="H111" i="90"/>
  <c r="H112" i="90"/>
  <c r="H113" i="90"/>
  <c r="H114" i="90"/>
  <c r="H115" i="90"/>
  <c r="H116" i="90"/>
  <c r="H117" i="90"/>
  <c r="H118" i="90"/>
  <c r="H119" i="90"/>
  <c r="H120" i="90"/>
  <c r="H121" i="90"/>
  <c r="H122" i="90"/>
  <c r="H123" i="90"/>
  <c r="H124" i="90"/>
  <c r="H125" i="90"/>
  <c r="H126" i="90"/>
  <c r="H127" i="90"/>
  <c r="H128" i="90"/>
  <c r="H129" i="90"/>
  <c r="H130" i="90"/>
  <c r="H131" i="90"/>
  <c r="H132" i="90"/>
  <c r="H133" i="90"/>
  <c r="H134" i="90"/>
  <c r="H135" i="90"/>
  <c r="H136" i="90"/>
  <c r="H137" i="90"/>
  <c r="H138" i="90"/>
  <c r="H139" i="90"/>
  <c r="H140" i="90"/>
  <c r="H141" i="90"/>
  <c r="H142" i="90"/>
  <c r="H143" i="90"/>
  <c r="H144" i="90"/>
  <c r="H145" i="90"/>
  <c r="H146" i="90"/>
  <c r="H147" i="90"/>
  <c r="H148" i="90"/>
  <c r="H149" i="90"/>
  <c r="H150" i="90"/>
  <c r="H151" i="90"/>
  <c r="H152" i="90"/>
  <c r="H153" i="90"/>
  <c r="H154" i="90"/>
  <c r="H155" i="90"/>
  <c r="H156" i="90"/>
  <c r="H157" i="90"/>
  <c r="H158" i="90"/>
  <c r="H159" i="90"/>
  <c r="H160" i="90"/>
  <c r="H161" i="90"/>
  <c r="H162" i="90"/>
  <c r="H163" i="90"/>
  <c r="H164" i="90"/>
  <c r="H165" i="90"/>
  <c r="H166" i="90"/>
  <c r="H167" i="90"/>
  <c r="H168" i="90"/>
  <c r="H169" i="90"/>
  <c r="H170" i="90"/>
  <c r="H171" i="90"/>
  <c r="H172" i="90"/>
  <c r="H173" i="90"/>
  <c r="H174" i="90"/>
  <c r="H175" i="90"/>
  <c r="H176" i="90"/>
  <c r="H177" i="90"/>
  <c r="H178" i="90"/>
  <c r="H179" i="90"/>
  <c r="H180" i="90"/>
  <c r="H181" i="90"/>
  <c r="H182" i="90"/>
  <c r="H183" i="90"/>
  <c r="H184" i="90"/>
  <c r="H185" i="90"/>
  <c r="H186" i="90"/>
  <c r="H187" i="90"/>
  <c r="H188" i="90"/>
  <c r="H189" i="90"/>
  <c r="H190" i="90"/>
  <c r="H191" i="90"/>
  <c r="H192" i="90"/>
  <c r="H193" i="90"/>
  <c r="H194" i="90"/>
  <c r="H195" i="90"/>
  <c r="H196" i="90"/>
  <c r="H197" i="90"/>
  <c r="H198" i="90"/>
  <c r="H199" i="90"/>
  <c r="H200" i="90"/>
  <c r="H201" i="90"/>
  <c r="H202" i="90"/>
  <c r="H203" i="90"/>
  <c r="H204" i="90"/>
  <c r="H205" i="90"/>
  <c r="H206" i="90"/>
  <c r="H207" i="90"/>
  <c r="H208" i="90"/>
  <c r="H209" i="90"/>
  <c r="H210" i="90"/>
  <c r="H211" i="90"/>
  <c r="H212" i="90"/>
  <c r="H213" i="90"/>
  <c r="H214" i="90"/>
  <c r="H215" i="90"/>
  <c r="H216" i="90"/>
  <c r="H217" i="90"/>
  <c r="H218" i="90"/>
  <c r="H219" i="90"/>
  <c r="H220" i="90"/>
  <c r="H221" i="90"/>
  <c r="H222" i="90"/>
  <c r="H223" i="90"/>
  <c r="H224" i="90"/>
  <c r="H225" i="90"/>
  <c r="H226" i="90"/>
  <c r="H227" i="90"/>
  <c r="H228" i="90"/>
  <c r="H229" i="90"/>
  <c r="H230" i="90"/>
  <c r="H231" i="90"/>
  <c r="H232" i="90"/>
  <c r="H233" i="90"/>
  <c r="H234" i="90"/>
  <c r="H235" i="90"/>
  <c r="H236" i="90"/>
  <c r="H237" i="90"/>
  <c r="H238" i="90"/>
  <c r="H239" i="90"/>
  <c r="H240" i="90"/>
  <c r="H241" i="90"/>
  <c r="H242" i="90"/>
  <c r="H243" i="90"/>
  <c r="H244" i="90"/>
  <c r="H245" i="90"/>
  <c r="H246" i="90"/>
  <c r="H247" i="90"/>
  <c r="H248" i="90"/>
  <c r="H249" i="90"/>
  <c r="H250" i="90"/>
  <c r="H251" i="90"/>
  <c r="H252" i="90"/>
  <c r="H253" i="90"/>
  <c r="H254" i="90"/>
  <c r="H255" i="90"/>
  <c r="H256" i="90"/>
  <c r="H257" i="90"/>
  <c r="H258" i="90"/>
  <c r="H259" i="90"/>
  <c r="H260" i="90"/>
  <c r="H261" i="90"/>
  <c r="H262" i="90"/>
  <c r="H263" i="90"/>
  <c r="H264" i="90"/>
  <c r="H265" i="90"/>
  <c r="H266" i="90"/>
  <c r="H267" i="90"/>
  <c r="H268" i="90"/>
  <c r="H269" i="90"/>
  <c r="H270" i="90"/>
  <c r="H271" i="90"/>
  <c r="H272" i="90"/>
  <c r="H273" i="90"/>
  <c r="H274" i="90"/>
  <c r="H275" i="90"/>
  <c r="H276" i="90"/>
  <c r="H277" i="90"/>
  <c r="H278" i="90"/>
  <c r="H279" i="90"/>
  <c r="H280" i="90"/>
  <c r="H281" i="90"/>
  <c r="H282" i="90"/>
  <c r="H283" i="90"/>
  <c r="H284" i="90"/>
  <c r="H285" i="90"/>
  <c r="H286" i="90"/>
  <c r="H287" i="90"/>
  <c r="H288" i="90"/>
  <c r="H289" i="90"/>
  <c r="H290" i="90"/>
  <c r="H291" i="90"/>
  <c r="H292" i="90"/>
  <c r="H293" i="90"/>
  <c r="H294" i="90"/>
  <c r="H295" i="90"/>
  <c r="H296" i="90"/>
  <c r="H297" i="90"/>
  <c r="H298" i="90"/>
  <c r="H299" i="90"/>
  <c r="H300" i="90"/>
  <c r="H301" i="90"/>
  <c r="H302" i="90"/>
  <c r="H303" i="90"/>
  <c r="H304" i="90"/>
  <c r="H305" i="90"/>
  <c r="H306" i="90"/>
  <c r="H307" i="90"/>
  <c r="H308" i="90"/>
  <c r="H309" i="90"/>
  <c r="H310" i="90"/>
  <c r="H311" i="90"/>
  <c r="H312" i="90"/>
  <c r="H313" i="90"/>
  <c r="H314" i="90"/>
  <c r="H315" i="90"/>
  <c r="H316" i="90"/>
  <c r="H317" i="90"/>
  <c r="H318" i="90"/>
  <c r="H319" i="90"/>
  <c r="H320" i="90"/>
  <c r="H321" i="90"/>
  <c r="H322" i="90"/>
  <c r="H323" i="90"/>
  <c r="H324" i="90"/>
  <c r="H325" i="90"/>
  <c r="H326" i="90"/>
  <c r="H327" i="90"/>
  <c r="H328" i="90"/>
  <c r="H329" i="90"/>
  <c r="H330" i="90"/>
  <c r="H331" i="90"/>
  <c r="H332" i="90"/>
  <c r="H333" i="90"/>
  <c r="H334" i="90"/>
  <c r="H335" i="90"/>
  <c r="H336" i="90"/>
  <c r="H337" i="90"/>
  <c r="H338" i="90"/>
  <c r="H339" i="90"/>
  <c r="H340" i="90"/>
  <c r="H341" i="90"/>
  <c r="H342" i="90"/>
  <c r="H343" i="90"/>
  <c r="H344" i="90"/>
  <c r="H345" i="90"/>
  <c r="H346" i="90"/>
  <c r="H347" i="90"/>
  <c r="H348" i="90"/>
  <c r="H349" i="90"/>
  <c r="H350" i="90"/>
  <c r="H351" i="90"/>
  <c r="H352" i="90"/>
  <c r="H353" i="90"/>
  <c r="H354" i="90"/>
  <c r="H355" i="90"/>
  <c r="H356" i="90"/>
  <c r="H357" i="90"/>
  <c r="H358" i="90"/>
  <c r="H359" i="90"/>
  <c r="H360" i="90"/>
  <c r="H361" i="90"/>
  <c r="H362" i="90"/>
  <c r="H363" i="90"/>
  <c r="H364" i="90"/>
  <c r="H365" i="90"/>
  <c r="H366" i="90"/>
  <c r="H367" i="90"/>
  <c r="H368" i="90"/>
  <c r="H369" i="90"/>
  <c r="H370" i="90"/>
  <c r="H371" i="90"/>
  <c r="H372" i="90"/>
  <c r="H373" i="90"/>
  <c r="H374" i="90"/>
  <c r="H375" i="90"/>
  <c r="H376" i="90"/>
  <c r="H377" i="90"/>
  <c r="H378" i="90"/>
  <c r="H379" i="90"/>
  <c r="H380" i="90"/>
  <c r="H381" i="90"/>
  <c r="H382" i="90"/>
  <c r="H383" i="90"/>
  <c r="H384" i="90"/>
  <c r="H385" i="90"/>
  <c r="H386" i="90"/>
  <c r="H387" i="90"/>
  <c r="H388" i="90"/>
  <c r="H389" i="90"/>
  <c r="H390" i="90"/>
  <c r="H391" i="90"/>
  <c r="H392" i="90"/>
  <c r="H393" i="90"/>
  <c r="H394" i="90"/>
  <c r="H395" i="90"/>
  <c r="H396" i="90"/>
  <c r="H397" i="90"/>
  <c r="H398" i="90"/>
  <c r="H399" i="90"/>
  <c r="H400" i="90"/>
  <c r="H401" i="90"/>
  <c r="H402" i="90"/>
  <c r="H403" i="90"/>
  <c r="H404" i="90"/>
  <c r="H405" i="90"/>
  <c r="H406" i="90"/>
  <c r="H407" i="90"/>
  <c r="H408" i="90"/>
  <c r="H409" i="90"/>
  <c r="H410" i="90"/>
  <c r="H411" i="90"/>
  <c r="H412" i="90"/>
  <c r="H413" i="90"/>
  <c r="H414" i="90"/>
  <c r="H415" i="90"/>
  <c r="H416" i="90"/>
  <c r="H417" i="90"/>
  <c r="H418" i="90"/>
  <c r="H419" i="90"/>
  <c r="H420" i="90"/>
  <c r="H421" i="90"/>
  <c r="H422" i="90"/>
  <c r="H423" i="90"/>
  <c r="H424" i="90"/>
  <c r="H425" i="90"/>
  <c r="H426" i="90"/>
  <c r="H427" i="90"/>
  <c r="H428" i="90"/>
  <c r="H429" i="90"/>
  <c r="H430" i="90"/>
  <c r="H431" i="90"/>
  <c r="H432" i="90"/>
  <c r="H433" i="90"/>
  <c r="H434" i="90"/>
  <c r="H435" i="90"/>
  <c r="H436" i="90"/>
  <c r="H437" i="90"/>
  <c r="H438" i="90"/>
  <c r="H439" i="90"/>
  <c r="H440" i="90"/>
  <c r="H441" i="90"/>
  <c r="H442" i="90"/>
  <c r="H443" i="90"/>
  <c r="H444" i="90"/>
  <c r="H445" i="90"/>
  <c r="H446" i="90"/>
  <c r="H447" i="90"/>
  <c r="H448" i="90"/>
  <c r="H449" i="90"/>
  <c r="H450" i="90"/>
  <c r="H451" i="90"/>
  <c r="H452" i="90"/>
  <c r="H453" i="90"/>
  <c r="H454" i="90"/>
  <c r="H455" i="90"/>
  <c r="H456" i="90"/>
  <c r="H457" i="90"/>
  <c r="H458" i="90"/>
  <c r="H459" i="90"/>
  <c r="H460" i="90"/>
  <c r="H461" i="90"/>
  <c r="H462" i="90"/>
  <c r="H463" i="90"/>
  <c r="H464" i="90"/>
  <c r="H465" i="90"/>
  <c r="H466" i="90"/>
  <c r="H467" i="90"/>
  <c r="H468" i="90"/>
  <c r="H469" i="90"/>
  <c r="H470" i="90"/>
  <c r="H471" i="90"/>
  <c r="H472" i="90"/>
  <c r="H473" i="90"/>
  <c r="H474" i="90"/>
  <c r="H475" i="90"/>
  <c r="H476" i="90"/>
  <c r="H477" i="90"/>
  <c r="H478" i="90"/>
  <c r="H479" i="90"/>
  <c r="H480" i="90"/>
  <c r="H481" i="90"/>
  <c r="H482" i="90"/>
  <c r="H483" i="90"/>
  <c r="H484" i="90"/>
  <c r="H485" i="90"/>
  <c r="H486" i="90"/>
  <c r="H487" i="90"/>
  <c r="H488" i="90"/>
  <c r="H489" i="90"/>
  <c r="H490" i="90"/>
  <c r="H491" i="90"/>
  <c r="H492" i="90"/>
  <c r="H493" i="90"/>
  <c r="H494" i="90"/>
  <c r="H495" i="90"/>
  <c r="H496" i="90"/>
  <c r="H497" i="90"/>
  <c r="H498" i="90"/>
  <c r="H499" i="90"/>
  <c r="H500" i="90"/>
  <c r="H501" i="90"/>
  <c r="H502" i="90"/>
  <c r="H503" i="90"/>
  <c r="H504" i="90"/>
  <c r="H505" i="90"/>
  <c r="H506" i="90"/>
  <c r="H507" i="90"/>
  <c r="H508" i="90"/>
  <c r="H509" i="90"/>
  <c r="H510" i="90"/>
  <c r="H511" i="90"/>
  <c r="H512" i="90"/>
  <c r="H513" i="90"/>
  <c r="H514" i="90"/>
  <c r="H515" i="90"/>
  <c r="H516" i="90"/>
  <c r="H517" i="90"/>
  <c r="H518" i="90"/>
  <c r="H519" i="90"/>
  <c r="H520" i="90"/>
  <c r="H521" i="90"/>
  <c r="H522" i="90"/>
  <c r="H523" i="90"/>
  <c r="H524" i="90"/>
  <c r="H525" i="90"/>
  <c r="H526" i="90"/>
  <c r="H527" i="90"/>
  <c r="H528" i="90"/>
  <c r="H529" i="90"/>
  <c r="H530" i="90"/>
  <c r="H531" i="90"/>
  <c r="H532" i="90"/>
  <c r="H533" i="90"/>
  <c r="H534" i="90"/>
  <c r="H535" i="90"/>
  <c r="H536" i="90"/>
  <c r="H537" i="90"/>
  <c r="H538" i="90"/>
  <c r="H539" i="90"/>
  <c r="H540" i="90"/>
  <c r="H541" i="90"/>
  <c r="H542" i="90"/>
  <c r="H543" i="90"/>
  <c r="H544" i="90"/>
  <c r="H545" i="90"/>
  <c r="H546" i="90"/>
  <c r="H547" i="90"/>
  <c r="H548" i="90"/>
  <c r="H549" i="90"/>
  <c r="H550" i="90"/>
  <c r="H551" i="90"/>
  <c r="H552" i="90"/>
  <c r="H553" i="90"/>
  <c r="H554" i="90"/>
  <c r="H555" i="90"/>
  <c r="H556" i="90"/>
  <c r="H557" i="90"/>
  <c r="H558" i="90"/>
  <c r="H559" i="90"/>
  <c r="H560" i="90"/>
  <c r="H561" i="90"/>
  <c r="H562" i="90"/>
  <c r="H563" i="90"/>
  <c r="H564" i="90"/>
  <c r="H565" i="90"/>
  <c r="H566" i="90"/>
  <c r="H567" i="90"/>
  <c r="H568" i="90"/>
  <c r="H569" i="90"/>
  <c r="H570" i="90"/>
  <c r="H571" i="90"/>
  <c r="H572" i="90"/>
  <c r="H573" i="90"/>
  <c r="H574" i="90"/>
  <c r="H575" i="90"/>
  <c r="H576" i="90"/>
  <c r="H577" i="90"/>
  <c r="H578" i="90"/>
  <c r="H579" i="90"/>
  <c r="H580" i="90"/>
  <c r="H581" i="90"/>
  <c r="H582" i="90"/>
  <c r="H583" i="90"/>
  <c r="H584" i="90"/>
  <c r="H585" i="90"/>
  <c r="H586" i="90"/>
  <c r="H587" i="90"/>
  <c r="H588" i="90"/>
  <c r="H589" i="90"/>
  <c r="H590" i="90"/>
  <c r="H591" i="90"/>
  <c r="H592" i="90"/>
  <c r="H593" i="90"/>
  <c r="H594" i="90"/>
  <c r="H595" i="90"/>
  <c r="H596" i="90"/>
  <c r="H597" i="90"/>
  <c r="H598" i="90"/>
  <c r="H599" i="90"/>
  <c r="H600" i="90"/>
  <c r="H601" i="90"/>
  <c r="H602" i="90"/>
  <c r="H603" i="90"/>
  <c r="H604" i="90"/>
  <c r="H605" i="90"/>
  <c r="H606" i="90"/>
  <c r="H607" i="90"/>
  <c r="H608" i="90"/>
  <c r="H609" i="90"/>
  <c r="H610" i="90"/>
  <c r="H611" i="90"/>
  <c r="H612" i="90"/>
  <c r="H613" i="90"/>
  <c r="H614" i="90"/>
  <c r="H615" i="90"/>
  <c r="H616" i="90"/>
  <c r="H617" i="90"/>
  <c r="H618" i="90"/>
  <c r="H619" i="90"/>
  <c r="H620" i="90"/>
  <c r="H621" i="90"/>
  <c r="H622" i="90"/>
  <c r="H623" i="90"/>
  <c r="H624" i="90"/>
  <c r="H625" i="90"/>
  <c r="H626" i="90"/>
  <c r="H627" i="90"/>
  <c r="H628" i="90"/>
  <c r="H629" i="90"/>
  <c r="H630" i="90"/>
  <c r="H631" i="90"/>
  <c r="H632" i="90"/>
  <c r="H633" i="90"/>
  <c r="H634" i="90"/>
  <c r="H635" i="90"/>
  <c r="H636" i="90"/>
  <c r="H637" i="90"/>
  <c r="H638" i="90"/>
  <c r="H639" i="90"/>
  <c r="H640" i="90"/>
  <c r="H641" i="90"/>
  <c r="H642" i="90"/>
  <c r="H643" i="90"/>
  <c r="H644" i="90"/>
  <c r="H645" i="90"/>
  <c r="H646" i="90"/>
  <c r="H647" i="90"/>
  <c r="H648" i="90"/>
  <c r="H649" i="90"/>
  <c r="H650" i="90"/>
  <c r="H651" i="90"/>
  <c r="H652" i="90"/>
  <c r="H653" i="90"/>
  <c r="H654" i="90"/>
  <c r="H655" i="90"/>
  <c r="H656" i="90"/>
  <c r="H657" i="90"/>
  <c r="H658" i="90"/>
  <c r="H659" i="90"/>
  <c r="H660" i="90"/>
  <c r="H661" i="90"/>
  <c r="H662" i="90"/>
  <c r="H663" i="90"/>
  <c r="H664" i="90"/>
  <c r="H665" i="90"/>
  <c r="H666" i="90"/>
  <c r="H667" i="90"/>
  <c r="H668" i="90"/>
  <c r="H669" i="90"/>
  <c r="H670" i="90"/>
  <c r="H671" i="90"/>
  <c r="H672" i="90"/>
  <c r="H673" i="90"/>
  <c r="H674" i="90"/>
  <c r="H675" i="90"/>
  <c r="H676" i="90"/>
  <c r="H677" i="90"/>
  <c r="H678" i="90"/>
  <c r="H679" i="90"/>
  <c r="H680" i="90"/>
  <c r="H681" i="90"/>
  <c r="H682" i="90"/>
  <c r="H683" i="90"/>
  <c r="H684" i="90"/>
  <c r="H685" i="90"/>
  <c r="H686" i="90"/>
  <c r="H687" i="90"/>
  <c r="H688" i="90"/>
  <c r="H689" i="90"/>
  <c r="H690" i="90"/>
  <c r="H691" i="90"/>
  <c r="H692" i="90"/>
  <c r="H693" i="90"/>
  <c r="H694" i="90"/>
  <c r="H695" i="90"/>
  <c r="H696" i="90"/>
  <c r="H697" i="90"/>
  <c r="H698" i="90"/>
  <c r="H699" i="90"/>
  <c r="H700" i="90"/>
  <c r="H701" i="90"/>
  <c r="H702" i="90"/>
  <c r="H703" i="90"/>
  <c r="H704" i="90"/>
  <c r="H705" i="90"/>
  <c r="H706" i="90"/>
  <c r="H707" i="90"/>
  <c r="H708" i="90"/>
  <c r="H709" i="90"/>
  <c r="H710" i="90"/>
  <c r="H711" i="90"/>
  <c r="H712" i="90"/>
  <c r="H713" i="90"/>
  <c r="H714" i="90"/>
  <c r="H715" i="90"/>
  <c r="H716" i="90"/>
  <c r="H717" i="90"/>
  <c r="H718" i="90"/>
  <c r="H719" i="90"/>
  <c r="H720" i="90"/>
  <c r="H721" i="90"/>
  <c r="H722" i="90"/>
  <c r="H723" i="90"/>
  <c r="H724" i="90"/>
  <c r="H725" i="90"/>
  <c r="H726" i="90"/>
  <c r="H727" i="90"/>
  <c r="H728" i="90"/>
  <c r="H729" i="90"/>
  <c r="H730" i="90"/>
  <c r="H731" i="90"/>
  <c r="H732" i="90"/>
  <c r="H733" i="90"/>
  <c r="H734" i="90"/>
  <c r="H735" i="90"/>
  <c r="H736" i="90"/>
  <c r="H737" i="90"/>
  <c r="H738" i="90"/>
  <c r="H739" i="90"/>
  <c r="H740" i="90"/>
  <c r="H741" i="90"/>
  <c r="H742" i="90"/>
  <c r="H743" i="90"/>
  <c r="H744" i="90"/>
  <c r="H745" i="90"/>
  <c r="H746" i="90"/>
  <c r="H747" i="90"/>
  <c r="H748" i="90"/>
  <c r="H749" i="90"/>
  <c r="H750" i="90"/>
  <c r="H751" i="90"/>
  <c r="H752" i="90"/>
  <c r="H753" i="90"/>
  <c r="H754" i="90"/>
  <c r="H755" i="90"/>
  <c r="H756" i="90"/>
  <c r="H757" i="90"/>
  <c r="H758" i="90"/>
  <c r="H759" i="90"/>
  <c r="H760" i="90"/>
  <c r="H761" i="90"/>
  <c r="H762" i="90"/>
  <c r="H763" i="90"/>
  <c r="H764" i="90"/>
  <c r="H765" i="90"/>
  <c r="H766" i="90"/>
  <c r="H767" i="90"/>
  <c r="H768" i="90"/>
  <c r="H769" i="90"/>
  <c r="H770" i="90"/>
  <c r="H771" i="90"/>
  <c r="H772" i="90"/>
  <c r="H773" i="90"/>
  <c r="H774" i="90"/>
  <c r="H775" i="90"/>
  <c r="H776" i="90"/>
  <c r="H777" i="90"/>
  <c r="H778" i="90"/>
  <c r="H779" i="90"/>
  <c r="H780" i="90"/>
  <c r="H781" i="90"/>
  <c r="H782" i="90"/>
  <c r="H783" i="90"/>
  <c r="H784" i="90"/>
  <c r="H785" i="90"/>
  <c r="H786" i="90"/>
  <c r="H787" i="90"/>
  <c r="H788" i="90"/>
  <c r="H789" i="90"/>
  <c r="H790" i="90"/>
  <c r="H791" i="90"/>
  <c r="H792" i="90"/>
  <c r="H793" i="90"/>
  <c r="H794" i="90"/>
  <c r="H795" i="90"/>
  <c r="H796" i="90"/>
  <c r="H797" i="90"/>
  <c r="H798" i="90"/>
  <c r="H799" i="90"/>
  <c r="H800" i="90"/>
  <c r="H801" i="90"/>
  <c r="H802" i="90"/>
  <c r="H803" i="90"/>
  <c r="H804" i="90"/>
  <c r="H805" i="90"/>
  <c r="H806" i="90"/>
  <c r="H807" i="90"/>
  <c r="H808" i="90"/>
  <c r="H809" i="90"/>
  <c r="H810" i="90"/>
  <c r="H811" i="90"/>
  <c r="H812" i="90"/>
  <c r="H813" i="90"/>
  <c r="H814" i="90"/>
  <c r="H815" i="90"/>
  <c r="H816" i="90"/>
  <c r="H817" i="90"/>
  <c r="H818" i="90"/>
  <c r="H819" i="90"/>
  <c r="H820" i="90"/>
  <c r="H821" i="90"/>
  <c r="H822" i="90"/>
  <c r="H823" i="90"/>
  <c r="H824" i="90"/>
  <c r="H825" i="90"/>
  <c r="H826" i="90"/>
  <c r="H827" i="90"/>
  <c r="H828" i="90"/>
  <c r="H829" i="90"/>
  <c r="H830" i="90"/>
  <c r="H831" i="90"/>
  <c r="H832" i="90"/>
  <c r="H833" i="90"/>
  <c r="H834" i="90"/>
  <c r="H835" i="90"/>
  <c r="H836" i="90"/>
  <c r="H837" i="90"/>
  <c r="H838" i="90"/>
  <c r="H839" i="90"/>
  <c r="H840" i="90"/>
  <c r="H841" i="90"/>
  <c r="H842" i="90"/>
  <c r="H843" i="90"/>
  <c r="H844" i="90"/>
  <c r="H845" i="90"/>
  <c r="H846" i="90"/>
  <c r="H847" i="90"/>
  <c r="H848" i="90"/>
  <c r="H849" i="90"/>
  <c r="H850" i="90"/>
  <c r="H851" i="90"/>
  <c r="H852" i="90"/>
  <c r="H853" i="90"/>
  <c r="H854" i="90"/>
  <c r="H855" i="90"/>
  <c r="H856" i="90"/>
  <c r="H857" i="90"/>
  <c r="H858" i="90"/>
  <c r="H859" i="90"/>
  <c r="H860" i="90"/>
  <c r="H861" i="90"/>
  <c r="H862" i="90"/>
  <c r="H863" i="90"/>
  <c r="H864" i="90"/>
  <c r="H865" i="90"/>
  <c r="H866" i="90"/>
  <c r="H867" i="90"/>
  <c r="H868" i="90"/>
  <c r="H869" i="90"/>
  <c r="H870" i="90"/>
  <c r="H871" i="90"/>
  <c r="H872" i="90"/>
  <c r="H873" i="90"/>
  <c r="H874" i="90"/>
  <c r="H875" i="90"/>
  <c r="H876" i="90"/>
  <c r="H877" i="90"/>
  <c r="H878" i="90"/>
  <c r="H879" i="90"/>
  <c r="H880" i="90"/>
  <c r="H881" i="90"/>
  <c r="H882" i="90"/>
  <c r="H883" i="90"/>
  <c r="H884" i="90"/>
  <c r="H885" i="90"/>
  <c r="H886" i="90"/>
  <c r="H887" i="90"/>
  <c r="H888" i="90"/>
  <c r="H889" i="90"/>
  <c r="H890" i="90"/>
  <c r="H891" i="90"/>
  <c r="H892" i="90"/>
  <c r="H893" i="90"/>
  <c r="H894" i="90"/>
  <c r="H895" i="90"/>
  <c r="H896" i="90"/>
  <c r="H897" i="90"/>
  <c r="H898" i="90"/>
  <c r="H899" i="90"/>
  <c r="H900" i="90"/>
  <c r="H901" i="90"/>
  <c r="H902" i="90"/>
  <c r="H903" i="90"/>
  <c r="H904" i="90"/>
  <c r="H905" i="90"/>
  <c r="H906" i="90"/>
  <c r="H907" i="90"/>
  <c r="H908" i="90"/>
  <c r="H909" i="90"/>
  <c r="H910" i="90"/>
  <c r="H911" i="90"/>
  <c r="H912" i="90"/>
  <c r="H913" i="90"/>
  <c r="H914" i="90"/>
  <c r="H915" i="90"/>
  <c r="H916" i="90"/>
  <c r="H917" i="90"/>
  <c r="H918" i="90"/>
  <c r="H919" i="90"/>
  <c r="H920" i="90"/>
  <c r="H921" i="90"/>
  <c r="H922" i="90"/>
  <c r="H923" i="90"/>
  <c r="H924" i="90"/>
  <c r="H925" i="90"/>
  <c r="H926" i="90"/>
  <c r="H927" i="90"/>
  <c r="H928" i="90"/>
  <c r="H929" i="90"/>
  <c r="H930" i="90"/>
  <c r="H931" i="90"/>
  <c r="H932" i="90"/>
  <c r="H933" i="90"/>
  <c r="H934" i="90"/>
  <c r="H935" i="90"/>
  <c r="H936" i="90"/>
  <c r="H937" i="90"/>
  <c r="H938" i="90"/>
  <c r="H939" i="90"/>
  <c r="H940" i="90"/>
  <c r="H941" i="90"/>
  <c r="H942" i="90"/>
  <c r="H943" i="90"/>
  <c r="H944" i="90"/>
  <c r="H945" i="90"/>
  <c r="H946" i="90"/>
  <c r="H947" i="90"/>
  <c r="H948" i="90"/>
  <c r="H949" i="90"/>
  <c r="H950" i="90"/>
  <c r="H951" i="90"/>
  <c r="H952" i="90"/>
  <c r="H953" i="90"/>
  <c r="H954" i="90"/>
  <c r="H955" i="90"/>
  <c r="H956" i="90"/>
  <c r="H957" i="90"/>
  <c r="H958" i="90"/>
  <c r="H959" i="90"/>
  <c r="H960" i="90"/>
  <c r="H961" i="90"/>
  <c r="H962" i="90"/>
  <c r="H963" i="90"/>
  <c r="H964" i="90"/>
  <c r="H965" i="90"/>
  <c r="H966" i="90"/>
  <c r="H967" i="90"/>
  <c r="H968" i="90"/>
  <c r="H969" i="90"/>
  <c r="H970" i="90"/>
  <c r="H971" i="90"/>
  <c r="H972" i="90"/>
  <c r="H973" i="90"/>
  <c r="H974" i="90"/>
  <c r="H975" i="90"/>
  <c r="H976" i="90"/>
  <c r="H977" i="90"/>
  <c r="H978" i="90"/>
  <c r="H979" i="90"/>
  <c r="H980" i="90"/>
  <c r="H981" i="90"/>
  <c r="H982" i="90"/>
  <c r="H983" i="90"/>
  <c r="H984" i="90"/>
  <c r="H985" i="90"/>
  <c r="H986" i="90"/>
  <c r="H987" i="90"/>
  <c r="H988" i="90"/>
  <c r="H989" i="90"/>
  <c r="H990" i="90"/>
  <c r="H991" i="90"/>
  <c r="H992" i="90"/>
  <c r="H993" i="90"/>
  <c r="H994" i="90"/>
  <c r="H995" i="90"/>
  <c r="H996" i="90"/>
  <c r="H997" i="90"/>
  <c r="H998" i="90"/>
  <c r="H999" i="90"/>
  <c r="H1000" i="90"/>
  <c r="H1001" i="90"/>
  <c r="H1002" i="90"/>
  <c r="H1003" i="90"/>
  <c r="H1004" i="90"/>
  <c r="H1005" i="90"/>
  <c r="H1006" i="90"/>
  <c r="H1007" i="90"/>
  <c r="H1008" i="90"/>
  <c r="H1009" i="90"/>
  <c r="H1010" i="90"/>
  <c r="H1011" i="90"/>
  <c r="H1012" i="90"/>
  <c r="H1013" i="90"/>
  <c r="H1014" i="90"/>
  <c r="H1015" i="90"/>
  <c r="H1016" i="90"/>
  <c r="H1017" i="90"/>
  <c r="H1018" i="90"/>
  <c r="H1019" i="90"/>
  <c r="H1020" i="90"/>
  <c r="H1021" i="90"/>
  <c r="H1022" i="90"/>
  <c r="H1023" i="90"/>
  <c r="H1024" i="90"/>
  <c r="H1025" i="90"/>
  <c r="H1026" i="90"/>
  <c r="H1027" i="90"/>
  <c r="H1028" i="90"/>
  <c r="H1029" i="90"/>
  <c r="H1030" i="90"/>
  <c r="H1031" i="90"/>
  <c r="H1032" i="90"/>
  <c r="H1033" i="90"/>
  <c r="H1034" i="90"/>
  <c r="H1035" i="90"/>
  <c r="H1036" i="90"/>
  <c r="H1037" i="90"/>
  <c r="H1038" i="90"/>
  <c r="H1039" i="90"/>
  <c r="H1040" i="90"/>
  <c r="H1041" i="90"/>
  <c r="H1042" i="90"/>
  <c r="H1043" i="90"/>
  <c r="H1044" i="90"/>
  <c r="H1045" i="90"/>
  <c r="H1046" i="90"/>
  <c r="H1047" i="90"/>
  <c r="H1048" i="90"/>
  <c r="H1049" i="90"/>
  <c r="H1050" i="90"/>
  <c r="H1051" i="90"/>
  <c r="H1052" i="90"/>
  <c r="H1053" i="90"/>
  <c r="H1054" i="90"/>
  <c r="H1055" i="90"/>
  <c r="H1056" i="90"/>
  <c r="H1057" i="90"/>
  <c r="H1058" i="90"/>
  <c r="H1059" i="90"/>
  <c r="H1060" i="90"/>
  <c r="H1061" i="90"/>
  <c r="H1062" i="90"/>
  <c r="H1063" i="90"/>
  <c r="H1064" i="90"/>
  <c r="H1065" i="90"/>
  <c r="H1066" i="90"/>
  <c r="H1067" i="90"/>
  <c r="H1068" i="90"/>
  <c r="H1069" i="90"/>
  <c r="H1070" i="90"/>
  <c r="H1071" i="90"/>
  <c r="H1072" i="90"/>
  <c r="H1073" i="90"/>
  <c r="H1074" i="90"/>
  <c r="H1075" i="90"/>
  <c r="H1076" i="90"/>
  <c r="H1077" i="90"/>
  <c r="H1078" i="90"/>
  <c r="H1079" i="90"/>
  <c r="H1080" i="90"/>
  <c r="H1081" i="90"/>
  <c r="H1082" i="90"/>
  <c r="H1083" i="90"/>
  <c r="H1084" i="90"/>
  <c r="H1085" i="90"/>
  <c r="H1086" i="90"/>
  <c r="H1087" i="90"/>
  <c r="H1088" i="90"/>
  <c r="H1089" i="90"/>
  <c r="H1090" i="90"/>
  <c r="H1091" i="90"/>
  <c r="H1092" i="90"/>
  <c r="H1093" i="90"/>
  <c r="H1094" i="90"/>
  <c r="H1095" i="90"/>
  <c r="H1096" i="90"/>
  <c r="H1097" i="90"/>
  <c r="H1098" i="90"/>
  <c r="H1099" i="90"/>
  <c r="H1100" i="90"/>
  <c r="H1101" i="90"/>
  <c r="H1102" i="90"/>
  <c r="H1103" i="90"/>
  <c r="H1104" i="90"/>
  <c r="H1105" i="90"/>
  <c r="H1106" i="90"/>
  <c r="H1107" i="90"/>
  <c r="H1108" i="90"/>
  <c r="H1109" i="90"/>
  <c r="H1110" i="90"/>
  <c r="H1111" i="90"/>
  <c r="H1112" i="90"/>
  <c r="H1113" i="90"/>
  <c r="H1114" i="90"/>
  <c r="H1115" i="90"/>
  <c r="H1116" i="90"/>
  <c r="H1117" i="90"/>
  <c r="H1118" i="90"/>
  <c r="H1119" i="90"/>
  <c r="H1120" i="90"/>
  <c r="H1121" i="90"/>
  <c r="H1122" i="90"/>
  <c r="H1123" i="90"/>
  <c r="H1124" i="90"/>
  <c r="H1125" i="90"/>
  <c r="H1126" i="90"/>
  <c r="H1127" i="90"/>
  <c r="H1128" i="90"/>
  <c r="H1129" i="90"/>
  <c r="H1130" i="90"/>
  <c r="H1131" i="90"/>
  <c r="H1132" i="90"/>
  <c r="H1133" i="90"/>
  <c r="H1134" i="90"/>
  <c r="H1135" i="90"/>
  <c r="H1136" i="90"/>
  <c r="H1137" i="90"/>
  <c r="H1138" i="90"/>
  <c r="H1139" i="90"/>
  <c r="H1140" i="90"/>
  <c r="H1141" i="90"/>
  <c r="H1142" i="90"/>
  <c r="H1143" i="90"/>
  <c r="H1144" i="90"/>
  <c r="H1145" i="90"/>
  <c r="H1146" i="90"/>
  <c r="H1147" i="90"/>
  <c r="H1148" i="90"/>
  <c r="H1149" i="90"/>
  <c r="H1150" i="90"/>
  <c r="H1151" i="90"/>
  <c r="H1152" i="90"/>
  <c r="H1153" i="90"/>
  <c r="H1154" i="90"/>
  <c r="H1155" i="90"/>
  <c r="H1156" i="90"/>
  <c r="H1157" i="90"/>
  <c r="H1158" i="90"/>
  <c r="H1159" i="90"/>
  <c r="H1160" i="90"/>
  <c r="H1161" i="90"/>
  <c r="H1162" i="90"/>
  <c r="H1163" i="90"/>
  <c r="H1164" i="90"/>
  <c r="H1165" i="90"/>
  <c r="H1166" i="90"/>
  <c r="H1167" i="90"/>
  <c r="H1168" i="90"/>
  <c r="H1169" i="90"/>
  <c r="H1170" i="90"/>
  <c r="H1171" i="90"/>
  <c r="H1172" i="90"/>
  <c r="H1173" i="90"/>
  <c r="H1174" i="90"/>
  <c r="H1175" i="90"/>
  <c r="H1176" i="90"/>
  <c r="H1177" i="90"/>
  <c r="H1178" i="90"/>
  <c r="H1179" i="90"/>
  <c r="H1180" i="90"/>
  <c r="H1181" i="90"/>
  <c r="H1182" i="90"/>
  <c r="H1183" i="90"/>
  <c r="H1184" i="90"/>
  <c r="H1185" i="90"/>
  <c r="H1186" i="90"/>
  <c r="H1187" i="90"/>
  <c r="H1188" i="90"/>
  <c r="H1189" i="90"/>
  <c r="H1190" i="90"/>
  <c r="H1191" i="90"/>
  <c r="H1192" i="90"/>
  <c r="H1193" i="90"/>
  <c r="H1194" i="90"/>
  <c r="H1195" i="90"/>
  <c r="H1196" i="90"/>
  <c r="H1197" i="90"/>
  <c r="H1198" i="90"/>
  <c r="H1199" i="90"/>
  <c r="H1200" i="90"/>
  <c r="H1201" i="90"/>
  <c r="H1202" i="90"/>
  <c r="H1203" i="90"/>
  <c r="H1204" i="90"/>
  <c r="H1205" i="90"/>
  <c r="H1206" i="90"/>
  <c r="H1207" i="90"/>
  <c r="H1208" i="90"/>
  <c r="H1209" i="90"/>
  <c r="H1210" i="90"/>
  <c r="H1211" i="90"/>
  <c r="H1212" i="90"/>
  <c r="H1213" i="90"/>
  <c r="H1214" i="90"/>
  <c r="H1215" i="90"/>
  <c r="H1216" i="90"/>
  <c r="H1217" i="90"/>
  <c r="H1218" i="90"/>
  <c r="H1219" i="90"/>
  <c r="H1220" i="90"/>
  <c r="H1221" i="90"/>
  <c r="H1222" i="90"/>
  <c r="H1223" i="90"/>
  <c r="H1224" i="90"/>
  <c r="H1225" i="90"/>
  <c r="H1226" i="90"/>
  <c r="H1227" i="90"/>
  <c r="H1228" i="90"/>
  <c r="H1229" i="90"/>
  <c r="H1230" i="90"/>
  <c r="H1231" i="90"/>
  <c r="H1232" i="90"/>
  <c r="H1233" i="90"/>
  <c r="H1234" i="90"/>
  <c r="H1235" i="90"/>
  <c r="H1236" i="90"/>
  <c r="H1237" i="90"/>
  <c r="H1238" i="90"/>
  <c r="H1239" i="90"/>
  <c r="H1240" i="90"/>
  <c r="H1241" i="90"/>
  <c r="H1242" i="90"/>
  <c r="H1243" i="90"/>
  <c r="H1244" i="90"/>
  <c r="H1245" i="90"/>
  <c r="H1246" i="90"/>
  <c r="H1247" i="90"/>
  <c r="H1248" i="90"/>
  <c r="H1249" i="90"/>
  <c r="H1250" i="90"/>
  <c r="H1251" i="90"/>
  <c r="H1252" i="90"/>
  <c r="H1253" i="90"/>
  <c r="H1254" i="90"/>
  <c r="H1255" i="90"/>
  <c r="H1256" i="90"/>
  <c r="H1257" i="90"/>
  <c r="H1258" i="90"/>
  <c r="H1259" i="90"/>
  <c r="H1260" i="90"/>
  <c r="H1261" i="90"/>
  <c r="H1262" i="90"/>
  <c r="H1263" i="90"/>
  <c r="H1264" i="90"/>
  <c r="H1265" i="90"/>
  <c r="H1266" i="90"/>
  <c r="H1267" i="90"/>
  <c r="H1268" i="90"/>
  <c r="H1269" i="90"/>
  <c r="H1270" i="90"/>
  <c r="H1271" i="90"/>
  <c r="H1272" i="90"/>
  <c r="H1273" i="90"/>
  <c r="H1274" i="90"/>
  <c r="H1275" i="90"/>
  <c r="H1276" i="90"/>
  <c r="H1277" i="90"/>
  <c r="H1278" i="90"/>
  <c r="H1279" i="90"/>
  <c r="H1280" i="90"/>
  <c r="H1281" i="90"/>
  <c r="H1282" i="90"/>
  <c r="H1283" i="90"/>
  <c r="H1284" i="90"/>
  <c r="H1285" i="90"/>
  <c r="H1286" i="90"/>
  <c r="H1287" i="90"/>
  <c r="H1288" i="90"/>
  <c r="H1289" i="90"/>
  <c r="H1290" i="90"/>
  <c r="H1291" i="90"/>
  <c r="H1292" i="90"/>
  <c r="H1293" i="90"/>
  <c r="H1294" i="90"/>
  <c r="H1295" i="90"/>
  <c r="H1296" i="90"/>
  <c r="H1297" i="90"/>
  <c r="H1298" i="90"/>
  <c r="H1299" i="90"/>
  <c r="H1300" i="90"/>
  <c r="H1301" i="90"/>
  <c r="H1302" i="90"/>
  <c r="H1303" i="90"/>
  <c r="H1304" i="90"/>
  <c r="H1305" i="90"/>
  <c r="H1306" i="90"/>
  <c r="H1307" i="90"/>
  <c r="H1308" i="90"/>
  <c r="H1309" i="90"/>
  <c r="H1310" i="90"/>
  <c r="H1311" i="90"/>
  <c r="H1312" i="90"/>
  <c r="H1313" i="90"/>
  <c r="H1314" i="90"/>
  <c r="H1315" i="90"/>
  <c r="H1316" i="90"/>
  <c r="H1317" i="90"/>
  <c r="H1318" i="90"/>
  <c r="H1319" i="90"/>
  <c r="H1320" i="90"/>
  <c r="H1321" i="90"/>
  <c r="H1322" i="90"/>
  <c r="H1323" i="90"/>
  <c r="H1324" i="90"/>
  <c r="H1325" i="90"/>
  <c r="H1326" i="90"/>
  <c r="H1327" i="90"/>
  <c r="H1328" i="90"/>
  <c r="H1329" i="90"/>
  <c r="H1330" i="90"/>
  <c r="H1331" i="90"/>
  <c r="H1332" i="90"/>
  <c r="H1333" i="90"/>
  <c r="H1334" i="90"/>
  <c r="H1335" i="90"/>
  <c r="H1336" i="90"/>
  <c r="H1337" i="90"/>
  <c r="H1338" i="90"/>
  <c r="H1339" i="90"/>
  <c r="H1340" i="90"/>
  <c r="H1341" i="90"/>
  <c r="H1342" i="90"/>
  <c r="H1343" i="90"/>
  <c r="H1344" i="90"/>
  <c r="H1345" i="90"/>
  <c r="H1346" i="90"/>
  <c r="H1347" i="90"/>
  <c r="H1348" i="90"/>
  <c r="H1349" i="90"/>
  <c r="H1350" i="90"/>
  <c r="H1351" i="90"/>
  <c r="H1352" i="90"/>
  <c r="H1353" i="90"/>
  <c r="H1354" i="90"/>
  <c r="H1355" i="90"/>
  <c r="H1356" i="90"/>
  <c r="H1357" i="90"/>
  <c r="H1358" i="90"/>
  <c r="H1359" i="90"/>
  <c r="H1360" i="90"/>
  <c r="H1361" i="90"/>
  <c r="H1362" i="90"/>
  <c r="H1363" i="90"/>
  <c r="H1364" i="90"/>
  <c r="H1365" i="90"/>
  <c r="H1366" i="90"/>
  <c r="H1367" i="90"/>
  <c r="H1368" i="90"/>
  <c r="H1369" i="90"/>
  <c r="H1370" i="90"/>
  <c r="H1371" i="90"/>
  <c r="H1372" i="90"/>
  <c r="H1373" i="90"/>
  <c r="H1374" i="90"/>
  <c r="H1375" i="90"/>
  <c r="H1376" i="90"/>
  <c r="H1377" i="90"/>
  <c r="H1378" i="90"/>
  <c r="H1379" i="90"/>
  <c r="H1380" i="90"/>
  <c r="H1381" i="90"/>
  <c r="H1382" i="90"/>
  <c r="H1383" i="90"/>
  <c r="H1384" i="90"/>
  <c r="H1385" i="90"/>
  <c r="H1386" i="90"/>
  <c r="H1387" i="90"/>
  <c r="H1388" i="90"/>
  <c r="H1389" i="90"/>
  <c r="H1390" i="90"/>
  <c r="H1391" i="90"/>
  <c r="H1392" i="90"/>
  <c r="H1393" i="90"/>
  <c r="H1394" i="90"/>
  <c r="H1395" i="90"/>
  <c r="H1396" i="90"/>
  <c r="H1397" i="90"/>
  <c r="H1398" i="90"/>
  <c r="H1399" i="90"/>
  <c r="H1400" i="90"/>
  <c r="H1401" i="90"/>
  <c r="H1402" i="90"/>
  <c r="H1403" i="90"/>
  <c r="H1404" i="90"/>
  <c r="H1405" i="90"/>
  <c r="H1406" i="90"/>
  <c r="H1407" i="90"/>
  <c r="H1408" i="90"/>
  <c r="H1409" i="90"/>
  <c r="H1410" i="90"/>
  <c r="H1411" i="90"/>
  <c r="H1412" i="90"/>
  <c r="H1413" i="90"/>
  <c r="H1414" i="90"/>
  <c r="H1415" i="90"/>
  <c r="H1416" i="90"/>
  <c r="H1417" i="90"/>
  <c r="H1418" i="90"/>
  <c r="H1419" i="90"/>
  <c r="H1420" i="90"/>
  <c r="H1421" i="90"/>
  <c r="H1422" i="90"/>
  <c r="H1423" i="90"/>
  <c r="H1424" i="90"/>
  <c r="H1425" i="90"/>
  <c r="H1426" i="90"/>
  <c r="H1427" i="90"/>
  <c r="H1428" i="90"/>
  <c r="H1429" i="90"/>
  <c r="H1430" i="90"/>
  <c r="H1431" i="90"/>
  <c r="H1432" i="90"/>
  <c r="H1433" i="90"/>
  <c r="H1434" i="90"/>
  <c r="H1435" i="90"/>
  <c r="H1436" i="90"/>
  <c r="H1437" i="90"/>
  <c r="H1438" i="90"/>
  <c r="H1439" i="90"/>
  <c r="H1440" i="90"/>
  <c r="H1441" i="90"/>
  <c r="H1442" i="90"/>
  <c r="H1443" i="90"/>
  <c r="H1444" i="90"/>
  <c r="H1445" i="90"/>
  <c r="H1446" i="90"/>
  <c r="H1447" i="90"/>
  <c r="H1448" i="90"/>
  <c r="H1449" i="90"/>
  <c r="H1450" i="90"/>
  <c r="H1451" i="90"/>
  <c r="H1452" i="90"/>
  <c r="H1453" i="90"/>
  <c r="H1454" i="90"/>
  <c r="H1455" i="90"/>
  <c r="H1456" i="90"/>
  <c r="H1457" i="90"/>
  <c r="H1458" i="90"/>
  <c r="H1459" i="90"/>
  <c r="H1460" i="90"/>
  <c r="H1461" i="90"/>
  <c r="H1462" i="90"/>
  <c r="H1463" i="90"/>
  <c r="H1464" i="90"/>
  <c r="H1465" i="90"/>
  <c r="H1466" i="90"/>
  <c r="H1467" i="90"/>
  <c r="H1468" i="90"/>
  <c r="H1469" i="90"/>
  <c r="H1470" i="90"/>
  <c r="H1471" i="90"/>
  <c r="H1472" i="90"/>
  <c r="H1473" i="90"/>
  <c r="H1474" i="90"/>
  <c r="H1475" i="90"/>
  <c r="H1476" i="90"/>
  <c r="H1477" i="90"/>
  <c r="H1478" i="90"/>
  <c r="H1479" i="90"/>
  <c r="H1480" i="90"/>
  <c r="H1481" i="90"/>
  <c r="H1482" i="90"/>
  <c r="H1483" i="90"/>
  <c r="H1484" i="90"/>
  <c r="H1485" i="90"/>
  <c r="H1486" i="90"/>
  <c r="H1487" i="90"/>
  <c r="H1488" i="90"/>
  <c r="H1489" i="90"/>
  <c r="H1490" i="90"/>
  <c r="H1491" i="90"/>
  <c r="H1492" i="90"/>
  <c r="H1493" i="90"/>
  <c r="H1494" i="90"/>
  <c r="H1495" i="90"/>
  <c r="H1496" i="90"/>
  <c r="H1497" i="90"/>
  <c r="H1498" i="90"/>
  <c r="H1499" i="90"/>
  <c r="H1500" i="90"/>
  <c r="H1501" i="90"/>
  <c r="H1502" i="90"/>
  <c r="H1503" i="90"/>
  <c r="H1504" i="90"/>
  <c r="H1505" i="90"/>
  <c r="H1506" i="90"/>
  <c r="H2" i="90"/>
  <c r="F23" i="90"/>
  <c r="F24" i="90"/>
  <c r="F25" i="90"/>
  <c r="F26" i="90"/>
  <c r="F27" i="90"/>
  <c r="F28" i="90"/>
  <c r="F29" i="90"/>
  <c r="F30" i="90"/>
  <c r="F31" i="90"/>
  <c r="F32" i="90"/>
  <c r="F33" i="90"/>
  <c r="F34" i="90"/>
  <c r="F35" i="90"/>
  <c r="F36" i="90"/>
  <c r="F37" i="90"/>
  <c r="F38" i="90"/>
  <c r="F39" i="90"/>
  <c r="F40" i="90"/>
  <c r="F41" i="90"/>
  <c r="F42" i="90"/>
  <c r="F43" i="90"/>
  <c r="F44" i="90"/>
  <c r="F45" i="90"/>
  <c r="F46" i="90"/>
  <c r="F47" i="90"/>
  <c r="F48" i="90"/>
  <c r="F49" i="90"/>
  <c r="F50" i="90"/>
  <c r="F51" i="90"/>
  <c r="F52" i="90"/>
  <c r="F53" i="90"/>
  <c r="F54" i="90"/>
  <c r="F55" i="90"/>
  <c r="F56" i="90"/>
  <c r="F57" i="90"/>
  <c r="F58" i="90"/>
  <c r="F59" i="90"/>
  <c r="F60" i="90"/>
  <c r="F61" i="90"/>
  <c r="F62" i="90"/>
  <c r="F63" i="90"/>
  <c r="F64" i="90"/>
  <c r="F65" i="90"/>
  <c r="F66" i="90"/>
  <c r="F67" i="90"/>
  <c r="F68" i="90"/>
  <c r="F69" i="90"/>
  <c r="F70" i="90"/>
  <c r="F71" i="90"/>
  <c r="F72" i="90"/>
  <c r="F73" i="90"/>
  <c r="F74" i="90"/>
  <c r="F75" i="90"/>
  <c r="F76" i="90"/>
  <c r="F77" i="90"/>
  <c r="F78" i="90"/>
  <c r="F79" i="90"/>
  <c r="F80" i="90"/>
  <c r="F81" i="90"/>
  <c r="F82" i="90"/>
  <c r="F83" i="90"/>
  <c r="F84" i="90"/>
  <c r="F85" i="90"/>
  <c r="F86" i="90"/>
  <c r="F87" i="90"/>
  <c r="F88" i="90"/>
  <c r="F89" i="90"/>
  <c r="F90" i="90"/>
  <c r="F91" i="90"/>
  <c r="F92" i="90"/>
  <c r="F93" i="90"/>
  <c r="F94" i="90"/>
  <c r="F95" i="90"/>
  <c r="F96" i="90"/>
  <c r="F97" i="90"/>
  <c r="F98" i="90"/>
  <c r="F99" i="90"/>
  <c r="F100" i="90"/>
  <c r="F101" i="90"/>
  <c r="F102" i="90"/>
  <c r="F103" i="90"/>
  <c r="F104" i="90"/>
  <c r="F105" i="90"/>
  <c r="F106" i="90"/>
  <c r="F107" i="90"/>
  <c r="F108" i="90"/>
  <c r="F109" i="90"/>
  <c r="F110" i="90"/>
  <c r="F111" i="90"/>
  <c r="F112" i="90"/>
  <c r="F113" i="90"/>
  <c r="F114" i="90"/>
  <c r="F115" i="90"/>
  <c r="F116" i="90"/>
  <c r="F117" i="90"/>
  <c r="F118" i="90"/>
  <c r="F119" i="90"/>
  <c r="F120" i="90"/>
  <c r="F121" i="90"/>
  <c r="F122" i="90"/>
  <c r="F123" i="90"/>
  <c r="F124" i="90"/>
  <c r="F125" i="90"/>
  <c r="F126" i="90"/>
  <c r="F127" i="90"/>
  <c r="F128" i="90"/>
  <c r="F129" i="90"/>
  <c r="F130" i="90"/>
  <c r="F131" i="90"/>
  <c r="F132" i="90"/>
  <c r="F133" i="90"/>
  <c r="F134" i="90"/>
  <c r="F135" i="90"/>
  <c r="F136" i="90"/>
  <c r="F137" i="90"/>
  <c r="F138" i="90"/>
  <c r="F139" i="90"/>
  <c r="F140" i="90"/>
  <c r="F141" i="90"/>
  <c r="F142" i="90"/>
  <c r="F143" i="90"/>
  <c r="F144" i="90"/>
  <c r="F145" i="90"/>
  <c r="F146" i="90"/>
  <c r="F147" i="90"/>
  <c r="F148" i="90"/>
  <c r="F149" i="90"/>
  <c r="F150" i="90"/>
  <c r="F151" i="90"/>
  <c r="F152" i="90"/>
  <c r="F153" i="90"/>
  <c r="F154" i="90"/>
  <c r="F155" i="90"/>
  <c r="F156" i="90"/>
  <c r="F157" i="90"/>
  <c r="F158" i="90"/>
  <c r="F159" i="90"/>
  <c r="F160" i="90"/>
  <c r="F161" i="90"/>
  <c r="F162" i="90"/>
  <c r="F163" i="90"/>
  <c r="F164" i="90"/>
  <c r="F165" i="90"/>
  <c r="F166" i="90"/>
  <c r="F167" i="90"/>
  <c r="F168" i="90"/>
  <c r="F169" i="90"/>
  <c r="F170" i="90"/>
  <c r="F171" i="90"/>
  <c r="F172" i="90"/>
  <c r="F173" i="90"/>
  <c r="F174" i="90"/>
  <c r="F175" i="90"/>
  <c r="F176" i="90"/>
  <c r="F177" i="90"/>
  <c r="F178" i="90"/>
  <c r="F179" i="90"/>
  <c r="F180" i="90"/>
  <c r="F181" i="90"/>
  <c r="F182" i="90"/>
  <c r="F183" i="90"/>
  <c r="F184" i="90"/>
  <c r="F185" i="90"/>
  <c r="F186" i="90"/>
  <c r="F187" i="90"/>
  <c r="F188" i="90"/>
  <c r="F189" i="90"/>
  <c r="F190" i="90"/>
  <c r="F191" i="90"/>
  <c r="F192" i="90"/>
  <c r="F193" i="90"/>
  <c r="F194" i="90"/>
  <c r="F195" i="90"/>
  <c r="F196" i="90"/>
  <c r="F197" i="90"/>
  <c r="F198" i="90"/>
  <c r="F199" i="90"/>
  <c r="F200" i="90"/>
  <c r="F201" i="90"/>
  <c r="F202" i="90"/>
  <c r="F203" i="90"/>
  <c r="F204" i="90"/>
  <c r="F205" i="90"/>
  <c r="F206" i="90"/>
  <c r="F207" i="90"/>
  <c r="F208" i="90"/>
  <c r="F209" i="90"/>
  <c r="F210" i="90"/>
  <c r="F211" i="90"/>
  <c r="F212" i="90"/>
  <c r="F213" i="90"/>
  <c r="F214" i="90"/>
  <c r="F215" i="90"/>
  <c r="F216" i="90"/>
  <c r="F217" i="90"/>
  <c r="F218" i="90"/>
  <c r="F219" i="90"/>
  <c r="F220" i="90"/>
  <c r="F221" i="90"/>
  <c r="F222" i="90"/>
  <c r="F223" i="90"/>
  <c r="F224" i="90"/>
  <c r="F225" i="90"/>
  <c r="F226" i="90"/>
  <c r="F227" i="90"/>
  <c r="F228" i="90"/>
  <c r="F229" i="90"/>
  <c r="F230" i="90"/>
  <c r="F231" i="90"/>
  <c r="F232" i="90"/>
  <c r="F233" i="90"/>
  <c r="F234" i="90"/>
  <c r="F235" i="90"/>
  <c r="F236" i="90"/>
  <c r="F237" i="90"/>
  <c r="F238" i="90"/>
  <c r="F239" i="90"/>
  <c r="F240" i="90"/>
  <c r="F241" i="90"/>
  <c r="F242" i="90"/>
  <c r="F243" i="90"/>
  <c r="F244" i="90"/>
  <c r="F245" i="90"/>
  <c r="F246" i="90"/>
  <c r="F247" i="90"/>
  <c r="F248" i="90"/>
  <c r="F249" i="90"/>
  <c r="F250" i="90"/>
  <c r="F251" i="90"/>
  <c r="F252" i="90"/>
  <c r="F253" i="90"/>
  <c r="F254" i="90"/>
  <c r="F255" i="90"/>
  <c r="F256" i="90"/>
  <c r="F257" i="90"/>
  <c r="F258" i="90"/>
  <c r="F259" i="90"/>
  <c r="F260" i="90"/>
  <c r="F261" i="90"/>
  <c r="F262" i="90"/>
  <c r="F263" i="90"/>
  <c r="F264" i="90"/>
  <c r="F265" i="90"/>
  <c r="F266" i="90"/>
  <c r="F267" i="90"/>
  <c r="F268" i="90"/>
  <c r="F269" i="90"/>
  <c r="F270" i="90"/>
  <c r="F271" i="90"/>
  <c r="F272" i="90"/>
  <c r="F273" i="90"/>
  <c r="F274" i="90"/>
  <c r="F275" i="90"/>
  <c r="F276" i="90"/>
  <c r="F277" i="90"/>
  <c r="F278" i="90"/>
  <c r="F279" i="90"/>
  <c r="F280" i="90"/>
  <c r="F281" i="90"/>
  <c r="F282" i="90"/>
  <c r="F283" i="90"/>
  <c r="F284" i="90"/>
  <c r="F285" i="90"/>
  <c r="F286" i="90"/>
  <c r="F287" i="90"/>
  <c r="F288" i="90"/>
  <c r="F289" i="90"/>
  <c r="F290" i="90"/>
  <c r="F291" i="90"/>
  <c r="F292" i="90"/>
  <c r="F293" i="90"/>
  <c r="F294" i="90"/>
  <c r="F295" i="90"/>
  <c r="F296" i="90"/>
  <c r="F297" i="90"/>
  <c r="F298" i="90"/>
  <c r="F299" i="90"/>
  <c r="F300" i="90"/>
  <c r="F301" i="90"/>
  <c r="G301" i="90" s="1"/>
  <c r="F302" i="90"/>
  <c r="F303" i="90"/>
  <c r="F304" i="90"/>
  <c r="F305" i="90"/>
  <c r="G305" i="90" s="1"/>
  <c r="F306" i="90"/>
  <c r="F307" i="90"/>
  <c r="F308" i="90"/>
  <c r="F309" i="90"/>
  <c r="G309" i="90" s="1"/>
  <c r="F310" i="90"/>
  <c r="F311" i="90"/>
  <c r="F312" i="90"/>
  <c r="F313" i="90"/>
  <c r="G313" i="90" s="1"/>
  <c r="F314" i="90"/>
  <c r="F315" i="90"/>
  <c r="F316" i="90"/>
  <c r="F317" i="90"/>
  <c r="G317" i="90" s="1"/>
  <c r="F318" i="90"/>
  <c r="F319" i="90"/>
  <c r="F320" i="90"/>
  <c r="F321" i="90"/>
  <c r="G321" i="90" s="1"/>
  <c r="F322" i="90"/>
  <c r="F323" i="90"/>
  <c r="F324" i="90"/>
  <c r="F325" i="90"/>
  <c r="G325" i="90" s="1"/>
  <c r="F326" i="90"/>
  <c r="F327" i="90"/>
  <c r="F328" i="90"/>
  <c r="F329" i="90"/>
  <c r="G329" i="90" s="1"/>
  <c r="F330" i="90"/>
  <c r="F331" i="90"/>
  <c r="F332" i="90"/>
  <c r="F333" i="90"/>
  <c r="G333" i="90" s="1"/>
  <c r="F334" i="90"/>
  <c r="F335" i="90"/>
  <c r="F336" i="90"/>
  <c r="F337" i="90"/>
  <c r="G337" i="90" s="1"/>
  <c r="F338" i="90"/>
  <c r="F339" i="90"/>
  <c r="F340" i="90"/>
  <c r="F341" i="90"/>
  <c r="G341" i="90" s="1"/>
  <c r="F342" i="90"/>
  <c r="F343" i="90"/>
  <c r="F344" i="90"/>
  <c r="F345" i="90"/>
  <c r="G345" i="90" s="1"/>
  <c r="F346" i="90"/>
  <c r="F347" i="90"/>
  <c r="F348" i="90"/>
  <c r="F349" i="90"/>
  <c r="G349" i="90" s="1"/>
  <c r="F350" i="90"/>
  <c r="F351" i="90"/>
  <c r="F352" i="90"/>
  <c r="F353" i="90"/>
  <c r="G353" i="90" s="1"/>
  <c r="F354" i="90"/>
  <c r="F355" i="90"/>
  <c r="F356" i="90"/>
  <c r="F357" i="90"/>
  <c r="G357" i="90" s="1"/>
  <c r="F358" i="90"/>
  <c r="F359" i="90"/>
  <c r="F360" i="90"/>
  <c r="F361" i="90"/>
  <c r="G361" i="90" s="1"/>
  <c r="F362" i="90"/>
  <c r="F363" i="90"/>
  <c r="F364" i="90"/>
  <c r="F365" i="90"/>
  <c r="G365" i="90" s="1"/>
  <c r="F366" i="90"/>
  <c r="F367" i="90"/>
  <c r="F368" i="90"/>
  <c r="F369" i="90"/>
  <c r="G369" i="90" s="1"/>
  <c r="F370" i="90"/>
  <c r="F371" i="90"/>
  <c r="F372" i="90"/>
  <c r="F373" i="90"/>
  <c r="G373" i="90" s="1"/>
  <c r="F374" i="90"/>
  <c r="F375" i="90"/>
  <c r="F376" i="90"/>
  <c r="F377" i="90"/>
  <c r="G377" i="90" s="1"/>
  <c r="F378" i="90"/>
  <c r="F379" i="90"/>
  <c r="F380" i="90"/>
  <c r="F381" i="90"/>
  <c r="G381" i="90" s="1"/>
  <c r="F382" i="90"/>
  <c r="F383" i="90"/>
  <c r="F384" i="90"/>
  <c r="F385" i="90"/>
  <c r="G385" i="90" s="1"/>
  <c r="F386" i="90"/>
  <c r="F387" i="90"/>
  <c r="F388" i="90"/>
  <c r="F389" i="90"/>
  <c r="G389" i="90" s="1"/>
  <c r="F390" i="90"/>
  <c r="F391" i="90"/>
  <c r="F392" i="90"/>
  <c r="F393" i="90"/>
  <c r="G393" i="90" s="1"/>
  <c r="F394" i="90"/>
  <c r="F395" i="90"/>
  <c r="F396" i="90"/>
  <c r="F397" i="90"/>
  <c r="G397" i="90" s="1"/>
  <c r="F398" i="90"/>
  <c r="F399" i="90"/>
  <c r="F400" i="90"/>
  <c r="F401" i="90"/>
  <c r="G401" i="90" s="1"/>
  <c r="F402" i="90"/>
  <c r="F403" i="90"/>
  <c r="F404" i="90"/>
  <c r="F405" i="90"/>
  <c r="G405" i="90" s="1"/>
  <c r="F406" i="90"/>
  <c r="F407" i="90"/>
  <c r="F408" i="90"/>
  <c r="F409" i="90"/>
  <c r="G409" i="90" s="1"/>
  <c r="F410" i="90"/>
  <c r="F411" i="90"/>
  <c r="F412" i="90"/>
  <c r="F413" i="90"/>
  <c r="G413" i="90" s="1"/>
  <c r="F414" i="90"/>
  <c r="F415" i="90"/>
  <c r="F416" i="90"/>
  <c r="F417" i="90"/>
  <c r="G417" i="90" s="1"/>
  <c r="F418" i="90"/>
  <c r="F419" i="90"/>
  <c r="F420" i="90"/>
  <c r="F421" i="90"/>
  <c r="G421" i="90" s="1"/>
  <c r="F422" i="90"/>
  <c r="F423" i="90"/>
  <c r="F424" i="90"/>
  <c r="F425" i="90"/>
  <c r="G425" i="90" s="1"/>
  <c r="F426" i="90"/>
  <c r="F427" i="90"/>
  <c r="F428" i="90"/>
  <c r="F429" i="90"/>
  <c r="G429" i="90" s="1"/>
  <c r="F430" i="90"/>
  <c r="F431" i="90"/>
  <c r="F432" i="90"/>
  <c r="F433" i="90"/>
  <c r="G433" i="90" s="1"/>
  <c r="F434" i="90"/>
  <c r="F435" i="90"/>
  <c r="F436" i="90"/>
  <c r="F437" i="90"/>
  <c r="G437" i="90" s="1"/>
  <c r="F438" i="90"/>
  <c r="F439" i="90"/>
  <c r="F440" i="90"/>
  <c r="F441" i="90"/>
  <c r="G441" i="90" s="1"/>
  <c r="F442" i="90"/>
  <c r="F443" i="90"/>
  <c r="F444" i="90"/>
  <c r="F445" i="90"/>
  <c r="G445" i="90" s="1"/>
  <c r="F446" i="90"/>
  <c r="F447" i="90"/>
  <c r="F448" i="90"/>
  <c r="F449" i="90"/>
  <c r="G449" i="90" s="1"/>
  <c r="F450" i="90"/>
  <c r="F451" i="90"/>
  <c r="F452" i="90"/>
  <c r="F453" i="90"/>
  <c r="G453" i="90" s="1"/>
  <c r="F454" i="90"/>
  <c r="F455" i="90"/>
  <c r="F456" i="90"/>
  <c r="F457" i="90"/>
  <c r="G457" i="90" s="1"/>
  <c r="F458" i="90"/>
  <c r="F459" i="90"/>
  <c r="F460" i="90"/>
  <c r="F461" i="90"/>
  <c r="G461" i="90" s="1"/>
  <c r="F462" i="90"/>
  <c r="F463" i="90"/>
  <c r="F464" i="90"/>
  <c r="F465" i="90"/>
  <c r="G465" i="90" s="1"/>
  <c r="F466" i="90"/>
  <c r="F467" i="90"/>
  <c r="F468" i="90"/>
  <c r="F469" i="90"/>
  <c r="G469" i="90" s="1"/>
  <c r="F470" i="90"/>
  <c r="F471" i="90"/>
  <c r="F472" i="90"/>
  <c r="F473" i="90"/>
  <c r="G473" i="90" s="1"/>
  <c r="F474" i="90"/>
  <c r="F475" i="90"/>
  <c r="F476" i="90"/>
  <c r="F477" i="90"/>
  <c r="G477" i="90" s="1"/>
  <c r="F478" i="90"/>
  <c r="F479" i="90"/>
  <c r="F480" i="90"/>
  <c r="F481" i="90"/>
  <c r="G481" i="90" s="1"/>
  <c r="F482" i="90"/>
  <c r="F483" i="90"/>
  <c r="F484" i="90"/>
  <c r="F485" i="90"/>
  <c r="G485" i="90" s="1"/>
  <c r="F486" i="90"/>
  <c r="F487" i="90"/>
  <c r="F488" i="90"/>
  <c r="F489" i="90"/>
  <c r="G489" i="90" s="1"/>
  <c r="F490" i="90"/>
  <c r="F491" i="90"/>
  <c r="F492" i="90"/>
  <c r="F493" i="90"/>
  <c r="G493" i="90" s="1"/>
  <c r="F494" i="90"/>
  <c r="F495" i="90"/>
  <c r="F496" i="90"/>
  <c r="F497" i="90"/>
  <c r="G497" i="90" s="1"/>
  <c r="F498" i="90"/>
  <c r="F499" i="90"/>
  <c r="F500" i="90"/>
  <c r="F501" i="90"/>
  <c r="G501" i="90" s="1"/>
  <c r="F502" i="90"/>
  <c r="F503" i="90"/>
  <c r="F504" i="90"/>
  <c r="F505" i="90"/>
  <c r="G505" i="90" s="1"/>
  <c r="F506" i="90"/>
  <c r="F507" i="90"/>
  <c r="F508" i="90"/>
  <c r="F509" i="90"/>
  <c r="G509" i="90" s="1"/>
  <c r="F510" i="90"/>
  <c r="F511" i="90"/>
  <c r="F512" i="90"/>
  <c r="F513" i="90"/>
  <c r="G513" i="90" s="1"/>
  <c r="F514" i="90"/>
  <c r="F515" i="90"/>
  <c r="F516" i="90"/>
  <c r="F517" i="90"/>
  <c r="G517" i="90" s="1"/>
  <c r="F518" i="90"/>
  <c r="F519" i="90"/>
  <c r="F520" i="90"/>
  <c r="F521" i="90"/>
  <c r="G521" i="90" s="1"/>
  <c r="F522" i="90"/>
  <c r="F523" i="90"/>
  <c r="F524" i="90"/>
  <c r="F525" i="90"/>
  <c r="G525" i="90" s="1"/>
  <c r="F526" i="90"/>
  <c r="F527" i="90"/>
  <c r="F528" i="90"/>
  <c r="F529" i="90"/>
  <c r="G529" i="90" s="1"/>
  <c r="F530" i="90"/>
  <c r="F531" i="90"/>
  <c r="F532" i="90"/>
  <c r="F533" i="90"/>
  <c r="G533" i="90" s="1"/>
  <c r="F534" i="90"/>
  <c r="F535" i="90"/>
  <c r="F536" i="90"/>
  <c r="F537" i="90"/>
  <c r="G537" i="90" s="1"/>
  <c r="F538" i="90"/>
  <c r="F539" i="90"/>
  <c r="F540" i="90"/>
  <c r="F541" i="90"/>
  <c r="G541" i="90" s="1"/>
  <c r="F542" i="90"/>
  <c r="F543" i="90"/>
  <c r="F544" i="90"/>
  <c r="F545" i="90"/>
  <c r="G545" i="90" s="1"/>
  <c r="F546" i="90"/>
  <c r="F547" i="90"/>
  <c r="F548" i="90"/>
  <c r="F549" i="90"/>
  <c r="G549" i="90" s="1"/>
  <c r="F550" i="90"/>
  <c r="F551" i="90"/>
  <c r="F552" i="90"/>
  <c r="F553" i="90"/>
  <c r="G553" i="90" s="1"/>
  <c r="F554" i="90"/>
  <c r="F555" i="90"/>
  <c r="F556" i="90"/>
  <c r="F557" i="90"/>
  <c r="G557" i="90" s="1"/>
  <c r="F558" i="90"/>
  <c r="F559" i="90"/>
  <c r="F560" i="90"/>
  <c r="F561" i="90"/>
  <c r="G561" i="90" s="1"/>
  <c r="F562" i="90"/>
  <c r="F563" i="90"/>
  <c r="F564" i="90"/>
  <c r="F565" i="90"/>
  <c r="G565" i="90" s="1"/>
  <c r="F566" i="90"/>
  <c r="F567" i="90"/>
  <c r="F568" i="90"/>
  <c r="F569" i="90"/>
  <c r="G569" i="90" s="1"/>
  <c r="F570" i="90"/>
  <c r="F571" i="90"/>
  <c r="F572" i="90"/>
  <c r="F573" i="90"/>
  <c r="G573" i="90" s="1"/>
  <c r="F574" i="90"/>
  <c r="F575" i="90"/>
  <c r="F576" i="90"/>
  <c r="F577" i="90"/>
  <c r="G577" i="90" s="1"/>
  <c r="F578" i="90"/>
  <c r="F579" i="90"/>
  <c r="F580" i="90"/>
  <c r="F581" i="90"/>
  <c r="G581" i="90" s="1"/>
  <c r="F582" i="90"/>
  <c r="F583" i="90"/>
  <c r="F584" i="90"/>
  <c r="F585" i="90"/>
  <c r="G585" i="90" s="1"/>
  <c r="F586" i="90"/>
  <c r="F587" i="90"/>
  <c r="F588" i="90"/>
  <c r="F589" i="90"/>
  <c r="G589" i="90" s="1"/>
  <c r="F590" i="90"/>
  <c r="F591" i="90"/>
  <c r="F592" i="90"/>
  <c r="F593" i="90"/>
  <c r="G593" i="90" s="1"/>
  <c r="F594" i="90"/>
  <c r="F595" i="90"/>
  <c r="F596" i="90"/>
  <c r="F597" i="90"/>
  <c r="G597" i="90" s="1"/>
  <c r="F598" i="90"/>
  <c r="F599" i="90"/>
  <c r="F600" i="90"/>
  <c r="F601" i="90"/>
  <c r="G601" i="90" s="1"/>
  <c r="F602" i="90"/>
  <c r="F603" i="90"/>
  <c r="F604" i="90"/>
  <c r="F605" i="90"/>
  <c r="G605" i="90" s="1"/>
  <c r="F606" i="90"/>
  <c r="F607" i="90"/>
  <c r="F608" i="90"/>
  <c r="F609" i="90"/>
  <c r="G609" i="90" s="1"/>
  <c r="F610" i="90"/>
  <c r="F611" i="90"/>
  <c r="F612" i="90"/>
  <c r="F613" i="90"/>
  <c r="G613" i="90" s="1"/>
  <c r="F614" i="90"/>
  <c r="F615" i="90"/>
  <c r="F616" i="90"/>
  <c r="F617" i="90"/>
  <c r="G617" i="90" s="1"/>
  <c r="F618" i="90"/>
  <c r="F619" i="90"/>
  <c r="F620" i="90"/>
  <c r="F621" i="90"/>
  <c r="G621" i="90" s="1"/>
  <c r="F622" i="90"/>
  <c r="F623" i="90"/>
  <c r="F624" i="90"/>
  <c r="F625" i="90"/>
  <c r="G625" i="90" s="1"/>
  <c r="F626" i="90"/>
  <c r="F627" i="90"/>
  <c r="F628" i="90"/>
  <c r="F629" i="90"/>
  <c r="G629" i="90" s="1"/>
  <c r="F630" i="90"/>
  <c r="F631" i="90"/>
  <c r="F632" i="90"/>
  <c r="F633" i="90"/>
  <c r="G633" i="90" s="1"/>
  <c r="F634" i="90"/>
  <c r="F635" i="90"/>
  <c r="F636" i="90"/>
  <c r="F637" i="90"/>
  <c r="G637" i="90" s="1"/>
  <c r="F638" i="90"/>
  <c r="F639" i="90"/>
  <c r="F640" i="90"/>
  <c r="F641" i="90"/>
  <c r="G641" i="90" s="1"/>
  <c r="F642" i="90"/>
  <c r="F643" i="90"/>
  <c r="F644" i="90"/>
  <c r="F645" i="90"/>
  <c r="G645" i="90" s="1"/>
  <c r="F646" i="90"/>
  <c r="F647" i="90"/>
  <c r="F648" i="90"/>
  <c r="F649" i="90"/>
  <c r="G649" i="90" s="1"/>
  <c r="F650" i="90"/>
  <c r="F651" i="90"/>
  <c r="F652" i="90"/>
  <c r="F653" i="90"/>
  <c r="G653" i="90" s="1"/>
  <c r="F654" i="90"/>
  <c r="F655" i="90"/>
  <c r="F656" i="90"/>
  <c r="F657" i="90"/>
  <c r="G657" i="90" s="1"/>
  <c r="F658" i="90"/>
  <c r="F659" i="90"/>
  <c r="F660" i="90"/>
  <c r="F661" i="90"/>
  <c r="G661" i="90" s="1"/>
  <c r="F662" i="90"/>
  <c r="F663" i="90"/>
  <c r="F664" i="90"/>
  <c r="F665" i="90"/>
  <c r="G665" i="90" s="1"/>
  <c r="F666" i="90"/>
  <c r="F667" i="90"/>
  <c r="F668" i="90"/>
  <c r="F669" i="90"/>
  <c r="G669" i="90" s="1"/>
  <c r="F670" i="90"/>
  <c r="F671" i="90"/>
  <c r="F672" i="90"/>
  <c r="F673" i="90"/>
  <c r="G673" i="90" s="1"/>
  <c r="F674" i="90"/>
  <c r="F675" i="90"/>
  <c r="F676" i="90"/>
  <c r="F677" i="90"/>
  <c r="G677" i="90" s="1"/>
  <c r="F678" i="90"/>
  <c r="F679" i="90"/>
  <c r="F680" i="90"/>
  <c r="F681" i="90"/>
  <c r="G681" i="90" s="1"/>
  <c r="F682" i="90"/>
  <c r="F683" i="90"/>
  <c r="F684" i="90"/>
  <c r="F685" i="90"/>
  <c r="G685" i="90" s="1"/>
  <c r="F686" i="90"/>
  <c r="F687" i="90"/>
  <c r="F688" i="90"/>
  <c r="F689" i="90"/>
  <c r="G689" i="90" s="1"/>
  <c r="F690" i="90"/>
  <c r="F691" i="90"/>
  <c r="F692" i="90"/>
  <c r="F693" i="90"/>
  <c r="G693" i="90" s="1"/>
  <c r="F694" i="90"/>
  <c r="F695" i="90"/>
  <c r="F696" i="90"/>
  <c r="F697" i="90"/>
  <c r="G697" i="90" s="1"/>
  <c r="F698" i="90"/>
  <c r="F699" i="90"/>
  <c r="F700" i="90"/>
  <c r="F701" i="90"/>
  <c r="G701" i="90" s="1"/>
  <c r="F702" i="90"/>
  <c r="F703" i="90"/>
  <c r="F704" i="90"/>
  <c r="F705" i="90"/>
  <c r="G705" i="90" s="1"/>
  <c r="F706" i="90"/>
  <c r="F707" i="90"/>
  <c r="F708" i="90"/>
  <c r="F709" i="90"/>
  <c r="G709" i="90" s="1"/>
  <c r="F710" i="90"/>
  <c r="F711" i="90"/>
  <c r="F712" i="90"/>
  <c r="F713" i="90"/>
  <c r="G713" i="90" s="1"/>
  <c r="F714" i="90"/>
  <c r="F715" i="90"/>
  <c r="F716" i="90"/>
  <c r="F717" i="90"/>
  <c r="G717" i="90" s="1"/>
  <c r="F718" i="90"/>
  <c r="F719" i="90"/>
  <c r="F720" i="90"/>
  <c r="F721" i="90"/>
  <c r="G721" i="90" s="1"/>
  <c r="F722" i="90"/>
  <c r="F723" i="90"/>
  <c r="F724" i="90"/>
  <c r="F725" i="90"/>
  <c r="G725" i="90" s="1"/>
  <c r="F726" i="90"/>
  <c r="F727" i="90"/>
  <c r="F728" i="90"/>
  <c r="F729" i="90"/>
  <c r="G729" i="90" s="1"/>
  <c r="F730" i="90"/>
  <c r="F731" i="90"/>
  <c r="F732" i="90"/>
  <c r="F733" i="90"/>
  <c r="G733" i="90" s="1"/>
  <c r="F734" i="90"/>
  <c r="F735" i="90"/>
  <c r="F736" i="90"/>
  <c r="F737" i="90"/>
  <c r="G737" i="90" s="1"/>
  <c r="F738" i="90"/>
  <c r="F739" i="90"/>
  <c r="F740" i="90"/>
  <c r="F741" i="90"/>
  <c r="G741" i="90" s="1"/>
  <c r="F742" i="90"/>
  <c r="F743" i="90"/>
  <c r="F744" i="90"/>
  <c r="F745" i="90"/>
  <c r="G745" i="90" s="1"/>
  <c r="F746" i="90"/>
  <c r="F747" i="90"/>
  <c r="F748" i="90"/>
  <c r="F749" i="90"/>
  <c r="G749" i="90" s="1"/>
  <c r="F750" i="90"/>
  <c r="F751" i="90"/>
  <c r="F752" i="90"/>
  <c r="F753" i="90"/>
  <c r="G753" i="90" s="1"/>
  <c r="F754" i="90"/>
  <c r="F755" i="90"/>
  <c r="F756" i="90"/>
  <c r="F757" i="90"/>
  <c r="G757" i="90" s="1"/>
  <c r="F758" i="90"/>
  <c r="F759" i="90"/>
  <c r="F760" i="90"/>
  <c r="F761" i="90"/>
  <c r="G761" i="90" s="1"/>
  <c r="F762" i="90"/>
  <c r="F763" i="90"/>
  <c r="F764" i="90"/>
  <c r="F765" i="90"/>
  <c r="G765" i="90" s="1"/>
  <c r="F766" i="90"/>
  <c r="F767" i="90"/>
  <c r="F768" i="90"/>
  <c r="F769" i="90"/>
  <c r="G769" i="90" s="1"/>
  <c r="F770" i="90"/>
  <c r="F771" i="90"/>
  <c r="F772" i="90"/>
  <c r="F773" i="90"/>
  <c r="G773" i="90" s="1"/>
  <c r="F774" i="90"/>
  <c r="F775" i="90"/>
  <c r="F776" i="90"/>
  <c r="F777" i="90"/>
  <c r="G777" i="90" s="1"/>
  <c r="F778" i="90"/>
  <c r="F779" i="90"/>
  <c r="F780" i="90"/>
  <c r="F781" i="90"/>
  <c r="G781" i="90" s="1"/>
  <c r="F782" i="90"/>
  <c r="F783" i="90"/>
  <c r="F784" i="90"/>
  <c r="F785" i="90"/>
  <c r="G785" i="90" s="1"/>
  <c r="F786" i="90"/>
  <c r="F787" i="90"/>
  <c r="F788" i="90"/>
  <c r="F789" i="90"/>
  <c r="G789" i="90" s="1"/>
  <c r="F790" i="90"/>
  <c r="F791" i="90"/>
  <c r="F792" i="90"/>
  <c r="F793" i="90"/>
  <c r="G793" i="90" s="1"/>
  <c r="F794" i="90"/>
  <c r="F795" i="90"/>
  <c r="F796" i="90"/>
  <c r="F797" i="90"/>
  <c r="G797" i="90" s="1"/>
  <c r="F798" i="90"/>
  <c r="F799" i="90"/>
  <c r="F800" i="90"/>
  <c r="F801" i="90"/>
  <c r="G801" i="90" s="1"/>
  <c r="F802" i="90"/>
  <c r="F803" i="90"/>
  <c r="F804" i="90"/>
  <c r="F805" i="90"/>
  <c r="G805" i="90" s="1"/>
  <c r="F806" i="90"/>
  <c r="F807" i="90"/>
  <c r="F808" i="90"/>
  <c r="F809" i="90"/>
  <c r="G809" i="90" s="1"/>
  <c r="F810" i="90"/>
  <c r="F811" i="90"/>
  <c r="F812" i="90"/>
  <c r="F813" i="90"/>
  <c r="G813" i="90" s="1"/>
  <c r="F814" i="90"/>
  <c r="F815" i="90"/>
  <c r="F816" i="90"/>
  <c r="F817" i="90"/>
  <c r="G817" i="90" s="1"/>
  <c r="F818" i="90"/>
  <c r="F819" i="90"/>
  <c r="F820" i="90"/>
  <c r="F821" i="90"/>
  <c r="G821" i="90" s="1"/>
  <c r="F822" i="90"/>
  <c r="F823" i="90"/>
  <c r="F824" i="90"/>
  <c r="F825" i="90"/>
  <c r="G825" i="90" s="1"/>
  <c r="F826" i="90"/>
  <c r="F827" i="90"/>
  <c r="F828" i="90"/>
  <c r="F829" i="90"/>
  <c r="G829" i="90" s="1"/>
  <c r="F830" i="90"/>
  <c r="F831" i="90"/>
  <c r="F832" i="90"/>
  <c r="F833" i="90"/>
  <c r="G833" i="90" s="1"/>
  <c r="F834" i="90"/>
  <c r="F835" i="90"/>
  <c r="F836" i="90"/>
  <c r="F837" i="90"/>
  <c r="G837" i="90" s="1"/>
  <c r="F838" i="90"/>
  <c r="F839" i="90"/>
  <c r="F840" i="90"/>
  <c r="F841" i="90"/>
  <c r="G841" i="90" s="1"/>
  <c r="F842" i="90"/>
  <c r="F843" i="90"/>
  <c r="F844" i="90"/>
  <c r="F845" i="90"/>
  <c r="G845" i="90" s="1"/>
  <c r="F846" i="90"/>
  <c r="F847" i="90"/>
  <c r="F848" i="90"/>
  <c r="F849" i="90"/>
  <c r="G849" i="90" s="1"/>
  <c r="F850" i="90"/>
  <c r="F851" i="90"/>
  <c r="F852" i="90"/>
  <c r="F853" i="90"/>
  <c r="G853" i="90" s="1"/>
  <c r="F854" i="90"/>
  <c r="F855" i="90"/>
  <c r="F856" i="90"/>
  <c r="F857" i="90"/>
  <c r="G857" i="90" s="1"/>
  <c r="F858" i="90"/>
  <c r="F859" i="90"/>
  <c r="F860" i="90"/>
  <c r="F861" i="90"/>
  <c r="G861" i="90" s="1"/>
  <c r="F862" i="90"/>
  <c r="F863" i="90"/>
  <c r="F864" i="90"/>
  <c r="F865" i="90"/>
  <c r="G865" i="90" s="1"/>
  <c r="F866" i="90"/>
  <c r="F867" i="90"/>
  <c r="F868" i="90"/>
  <c r="F869" i="90"/>
  <c r="G869" i="90" s="1"/>
  <c r="F870" i="90"/>
  <c r="F871" i="90"/>
  <c r="F872" i="90"/>
  <c r="F873" i="90"/>
  <c r="G873" i="90" s="1"/>
  <c r="F874" i="90"/>
  <c r="F875" i="90"/>
  <c r="F876" i="90"/>
  <c r="F877" i="90"/>
  <c r="G877" i="90" s="1"/>
  <c r="F878" i="90"/>
  <c r="F879" i="90"/>
  <c r="F880" i="90"/>
  <c r="F881" i="90"/>
  <c r="G881" i="90" s="1"/>
  <c r="F882" i="90"/>
  <c r="F883" i="90"/>
  <c r="F884" i="90"/>
  <c r="F885" i="90"/>
  <c r="G885" i="90" s="1"/>
  <c r="F886" i="90"/>
  <c r="F887" i="90"/>
  <c r="F888" i="90"/>
  <c r="F889" i="90"/>
  <c r="G889" i="90" s="1"/>
  <c r="F890" i="90"/>
  <c r="F891" i="90"/>
  <c r="F892" i="90"/>
  <c r="F893" i="90"/>
  <c r="G893" i="90" s="1"/>
  <c r="F894" i="90"/>
  <c r="F895" i="90"/>
  <c r="F896" i="90"/>
  <c r="F897" i="90"/>
  <c r="G897" i="90" s="1"/>
  <c r="F898" i="90"/>
  <c r="F899" i="90"/>
  <c r="F900" i="90"/>
  <c r="F901" i="90"/>
  <c r="G901" i="90" s="1"/>
  <c r="F902" i="90"/>
  <c r="F903" i="90"/>
  <c r="F904" i="90"/>
  <c r="F905" i="90"/>
  <c r="G905" i="90" s="1"/>
  <c r="F906" i="90"/>
  <c r="F907" i="90"/>
  <c r="F908" i="90"/>
  <c r="F909" i="90"/>
  <c r="G909" i="90" s="1"/>
  <c r="F910" i="90"/>
  <c r="F911" i="90"/>
  <c r="F912" i="90"/>
  <c r="F913" i="90"/>
  <c r="G913" i="90" s="1"/>
  <c r="F914" i="90"/>
  <c r="F915" i="90"/>
  <c r="F916" i="90"/>
  <c r="F917" i="90"/>
  <c r="G917" i="90" s="1"/>
  <c r="F918" i="90"/>
  <c r="F919" i="90"/>
  <c r="F920" i="90"/>
  <c r="F921" i="90"/>
  <c r="G921" i="90" s="1"/>
  <c r="F922" i="90"/>
  <c r="F923" i="90"/>
  <c r="F924" i="90"/>
  <c r="F925" i="90"/>
  <c r="G925" i="90" s="1"/>
  <c r="F926" i="90"/>
  <c r="F927" i="90"/>
  <c r="F928" i="90"/>
  <c r="F929" i="90"/>
  <c r="G929" i="90" s="1"/>
  <c r="F930" i="90"/>
  <c r="F931" i="90"/>
  <c r="F932" i="90"/>
  <c r="F933" i="90"/>
  <c r="G933" i="90" s="1"/>
  <c r="F934" i="90"/>
  <c r="F935" i="90"/>
  <c r="F936" i="90"/>
  <c r="F937" i="90"/>
  <c r="G937" i="90" s="1"/>
  <c r="F938" i="90"/>
  <c r="F939" i="90"/>
  <c r="F940" i="90"/>
  <c r="F941" i="90"/>
  <c r="G941" i="90" s="1"/>
  <c r="F942" i="90"/>
  <c r="F943" i="90"/>
  <c r="F944" i="90"/>
  <c r="F945" i="90"/>
  <c r="G945" i="90" s="1"/>
  <c r="F946" i="90"/>
  <c r="F947" i="90"/>
  <c r="F948" i="90"/>
  <c r="F949" i="90"/>
  <c r="G949" i="90" s="1"/>
  <c r="F950" i="90"/>
  <c r="F951" i="90"/>
  <c r="F952" i="90"/>
  <c r="F953" i="90"/>
  <c r="G953" i="90" s="1"/>
  <c r="F954" i="90"/>
  <c r="F955" i="90"/>
  <c r="F956" i="90"/>
  <c r="F957" i="90"/>
  <c r="G957" i="90" s="1"/>
  <c r="F958" i="90"/>
  <c r="F959" i="90"/>
  <c r="F960" i="90"/>
  <c r="F961" i="90"/>
  <c r="G961" i="90" s="1"/>
  <c r="F962" i="90"/>
  <c r="F963" i="90"/>
  <c r="F964" i="90"/>
  <c r="F965" i="90"/>
  <c r="G965" i="90" s="1"/>
  <c r="F966" i="90"/>
  <c r="F967" i="90"/>
  <c r="F968" i="90"/>
  <c r="F969" i="90"/>
  <c r="G969" i="90" s="1"/>
  <c r="F970" i="90"/>
  <c r="F971" i="90"/>
  <c r="F972" i="90"/>
  <c r="F973" i="90"/>
  <c r="G973" i="90" s="1"/>
  <c r="F974" i="90"/>
  <c r="F975" i="90"/>
  <c r="F976" i="90"/>
  <c r="F977" i="90"/>
  <c r="G977" i="90" s="1"/>
  <c r="F978" i="90"/>
  <c r="F979" i="90"/>
  <c r="F980" i="90"/>
  <c r="F981" i="90"/>
  <c r="G981" i="90" s="1"/>
  <c r="F982" i="90"/>
  <c r="F983" i="90"/>
  <c r="F984" i="90"/>
  <c r="F985" i="90"/>
  <c r="G985" i="90" s="1"/>
  <c r="F986" i="90"/>
  <c r="F987" i="90"/>
  <c r="F988" i="90"/>
  <c r="F989" i="90"/>
  <c r="G989" i="90" s="1"/>
  <c r="F990" i="90"/>
  <c r="F991" i="90"/>
  <c r="F992" i="90"/>
  <c r="F993" i="90"/>
  <c r="G993" i="90" s="1"/>
  <c r="F994" i="90"/>
  <c r="F995" i="90"/>
  <c r="F996" i="90"/>
  <c r="F997" i="90"/>
  <c r="G997" i="90" s="1"/>
  <c r="F998" i="90"/>
  <c r="F999" i="90"/>
  <c r="F1000" i="90"/>
  <c r="F1001" i="90"/>
  <c r="G1001" i="90" s="1"/>
  <c r="F1002" i="90"/>
  <c r="F1003" i="90"/>
  <c r="F1004" i="90"/>
  <c r="F1005" i="90"/>
  <c r="G1005" i="90" s="1"/>
  <c r="F1006" i="90"/>
  <c r="F1007" i="90"/>
  <c r="F1008" i="90"/>
  <c r="F1009" i="90"/>
  <c r="G1009" i="90" s="1"/>
  <c r="F1010" i="90"/>
  <c r="F1011" i="90"/>
  <c r="F1012" i="90"/>
  <c r="F1013" i="90"/>
  <c r="G1013" i="90" s="1"/>
  <c r="F1014" i="90"/>
  <c r="F1015" i="90"/>
  <c r="F1016" i="90"/>
  <c r="F1017" i="90"/>
  <c r="G1017" i="90" s="1"/>
  <c r="F1018" i="90"/>
  <c r="F1019" i="90"/>
  <c r="F1020" i="90"/>
  <c r="F1021" i="90"/>
  <c r="G1021" i="90" s="1"/>
  <c r="F1022" i="90"/>
  <c r="F1023" i="90"/>
  <c r="F1024" i="90"/>
  <c r="F1025" i="90"/>
  <c r="G1025" i="90" s="1"/>
  <c r="F1026" i="90"/>
  <c r="F1027" i="90"/>
  <c r="F1028" i="90"/>
  <c r="F1029" i="90"/>
  <c r="G1029" i="90" s="1"/>
  <c r="F1030" i="90"/>
  <c r="F1031" i="90"/>
  <c r="F1032" i="90"/>
  <c r="F1033" i="90"/>
  <c r="G1033" i="90" s="1"/>
  <c r="F1034" i="90"/>
  <c r="F1035" i="90"/>
  <c r="F1036" i="90"/>
  <c r="F1037" i="90"/>
  <c r="G1037" i="90" s="1"/>
  <c r="F1038" i="90"/>
  <c r="F1039" i="90"/>
  <c r="F1040" i="90"/>
  <c r="F1041" i="90"/>
  <c r="G1041" i="90" s="1"/>
  <c r="F1042" i="90"/>
  <c r="F1043" i="90"/>
  <c r="F1044" i="90"/>
  <c r="F1045" i="90"/>
  <c r="G1045" i="90" s="1"/>
  <c r="F1046" i="90"/>
  <c r="F1047" i="90"/>
  <c r="F1048" i="90"/>
  <c r="F1049" i="90"/>
  <c r="G1049" i="90" s="1"/>
  <c r="F1050" i="90"/>
  <c r="F1051" i="90"/>
  <c r="F1052" i="90"/>
  <c r="F1053" i="90"/>
  <c r="G1053" i="90" s="1"/>
  <c r="F1054" i="90"/>
  <c r="F1055" i="90"/>
  <c r="F1056" i="90"/>
  <c r="F1057" i="90"/>
  <c r="G1057" i="90" s="1"/>
  <c r="F1058" i="90"/>
  <c r="F1059" i="90"/>
  <c r="F1060" i="90"/>
  <c r="F1061" i="90"/>
  <c r="G1061" i="90" s="1"/>
  <c r="F1062" i="90"/>
  <c r="F1063" i="90"/>
  <c r="F1064" i="90"/>
  <c r="F1065" i="90"/>
  <c r="G1065" i="90" s="1"/>
  <c r="F1066" i="90"/>
  <c r="F1067" i="90"/>
  <c r="F1068" i="90"/>
  <c r="F1069" i="90"/>
  <c r="G1069" i="90" s="1"/>
  <c r="F1070" i="90"/>
  <c r="F1071" i="90"/>
  <c r="F1072" i="90"/>
  <c r="F1073" i="90"/>
  <c r="G1073" i="90" s="1"/>
  <c r="F1074" i="90"/>
  <c r="F1075" i="90"/>
  <c r="F1076" i="90"/>
  <c r="F1077" i="90"/>
  <c r="G1077" i="90" s="1"/>
  <c r="F1078" i="90"/>
  <c r="F1079" i="90"/>
  <c r="F1080" i="90"/>
  <c r="F1081" i="90"/>
  <c r="G1081" i="90" s="1"/>
  <c r="F1082" i="90"/>
  <c r="F1083" i="90"/>
  <c r="F1084" i="90"/>
  <c r="F1085" i="90"/>
  <c r="G1085" i="90" s="1"/>
  <c r="F1086" i="90"/>
  <c r="F1087" i="90"/>
  <c r="F1088" i="90"/>
  <c r="F1089" i="90"/>
  <c r="G1089" i="90" s="1"/>
  <c r="F1090" i="90"/>
  <c r="F1091" i="90"/>
  <c r="F1092" i="90"/>
  <c r="F1093" i="90"/>
  <c r="G1093" i="90" s="1"/>
  <c r="F1094" i="90"/>
  <c r="F1095" i="90"/>
  <c r="F1096" i="90"/>
  <c r="F1097" i="90"/>
  <c r="G1097" i="90" s="1"/>
  <c r="F1098" i="90"/>
  <c r="F1099" i="90"/>
  <c r="F1100" i="90"/>
  <c r="F1101" i="90"/>
  <c r="G1101" i="90" s="1"/>
  <c r="F1102" i="90"/>
  <c r="F1103" i="90"/>
  <c r="F1104" i="90"/>
  <c r="F1105" i="90"/>
  <c r="G1105" i="90" s="1"/>
  <c r="F1106" i="90"/>
  <c r="F1107" i="90"/>
  <c r="F1108" i="90"/>
  <c r="F1109" i="90"/>
  <c r="G1109" i="90" s="1"/>
  <c r="F1110" i="90"/>
  <c r="F1111" i="90"/>
  <c r="F1112" i="90"/>
  <c r="F1113" i="90"/>
  <c r="G1113" i="90" s="1"/>
  <c r="F1114" i="90"/>
  <c r="F1115" i="90"/>
  <c r="F1116" i="90"/>
  <c r="F1117" i="90"/>
  <c r="G1117" i="90" s="1"/>
  <c r="F1118" i="90"/>
  <c r="F1119" i="90"/>
  <c r="F1120" i="90"/>
  <c r="F1121" i="90"/>
  <c r="G1121" i="90" s="1"/>
  <c r="F1122" i="90"/>
  <c r="F1123" i="90"/>
  <c r="F1124" i="90"/>
  <c r="F1125" i="90"/>
  <c r="G1125" i="90" s="1"/>
  <c r="F1126" i="90"/>
  <c r="F1127" i="90"/>
  <c r="F1128" i="90"/>
  <c r="F1129" i="90"/>
  <c r="G1129" i="90" s="1"/>
  <c r="F1130" i="90"/>
  <c r="F1131" i="90"/>
  <c r="F1132" i="90"/>
  <c r="F1133" i="90"/>
  <c r="G1133" i="90" s="1"/>
  <c r="F1134" i="90"/>
  <c r="F1135" i="90"/>
  <c r="F1136" i="90"/>
  <c r="F1137" i="90"/>
  <c r="G1137" i="90" s="1"/>
  <c r="F1138" i="90"/>
  <c r="F1139" i="90"/>
  <c r="F1140" i="90"/>
  <c r="F1141" i="90"/>
  <c r="G1141" i="90" s="1"/>
  <c r="F1142" i="90"/>
  <c r="F1143" i="90"/>
  <c r="F1144" i="90"/>
  <c r="F1145" i="90"/>
  <c r="G1145" i="90" s="1"/>
  <c r="F1146" i="90"/>
  <c r="F1147" i="90"/>
  <c r="F1148" i="90"/>
  <c r="F1149" i="90"/>
  <c r="G1149" i="90" s="1"/>
  <c r="F1150" i="90"/>
  <c r="F1151" i="90"/>
  <c r="F1152" i="90"/>
  <c r="F1153" i="90"/>
  <c r="G1153" i="90" s="1"/>
  <c r="F1154" i="90"/>
  <c r="F1155" i="90"/>
  <c r="F1156" i="90"/>
  <c r="F1157" i="90"/>
  <c r="G1157" i="90" s="1"/>
  <c r="F1158" i="90"/>
  <c r="F1159" i="90"/>
  <c r="F1160" i="90"/>
  <c r="F1161" i="90"/>
  <c r="G1161" i="90" s="1"/>
  <c r="F1162" i="90"/>
  <c r="F1163" i="90"/>
  <c r="F1164" i="90"/>
  <c r="F1165" i="90"/>
  <c r="G1165" i="90" s="1"/>
  <c r="F1166" i="90"/>
  <c r="F1167" i="90"/>
  <c r="F1168" i="90"/>
  <c r="F1169" i="90"/>
  <c r="G1169" i="90" s="1"/>
  <c r="F1170" i="90"/>
  <c r="F1171" i="90"/>
  <c r="F1172" i="90"/>
  <c r="F1173" i="90"/>
  <c r="G1173" i="90" s="1"/>
  <c r="F1174" i="90"/>
  <c r="F1175" i="90"/>
  <c r="F1176" i="90"/>
  <c r="F1177" i="90"/>
  <c r="G1177" i="90" s="1"/>
  <c r="F1178" i="90"/>
  <c r="F1179" i="90"/>
  <c r="F1180" i="90"/>
  <c r="F1181" i="90"/>
  <c r="G1181" i="90" s="1"/>
  <c r="F1182" i="90"/>
  <c r="F1183" i="90"/>
  <c r="F1184" i="90"/>
  <c r="F1185" i="90"/>
  <c r="G1185" i="90" s="1"/>
  <c r="F1186" i="90"/>
  <c r="F1187" i="90"/>
  <c r="F1188" i="90"/>
  <c r="F1189" i="90"/>
  <c r="G1189" i="90" s="1"/>
  <c r="F1190" i="90"/>
  <c r="F1191" i="90"/>
  <c r="F1192" i="90"/>
  <c r="F1193" i="90"/>
  <c r="G1193" i="90" s="1"/>
  <c r="F1194" i="90"/>
  <c r="F1195" i="90"/>
  <c r="F1196" i="90"/>
  <c r="F1197" i="90"/>
  <c r="G1197" i="90" s="1"/>
  <c r="F1198" i="90"/>
  <c r="F1199" i="90"/>
  <c r="F1200" i="90"/>
  <c r="F1201" i="90"/>
  <c r="G1201" i="90" s="1"/>
  <c r="F1202" i="90"/>
  <c r="F1203" i="90"/>
  <c r="F1204" i="90"/>
  <c r="F1205" i="90"/>
  <c r="G1205" i="90" s="1"/>
  <c r="F1206" i="90"/>
  <c r="F1207" i="90"/>
  <c r="F1208" i="90"/>
  <c r="F1209" i="90"/>
  <c r="G1209" i="90" s="1"/>
  <c r="F1210" i="90"/>
  <c r="F1211" i="90"/>
  <c r="F1212" i="90"/>
  <c r="F1213" i="90"/>
  <c r="G1213" i="90" s="1"/>
  <c r="F1214" i="90"/>
  <c r="F1215" i="90"/>
  <c r="F1216" i="90"/>
  <c r="F1217" i="90"/>
  <c r="G1217" i="90" s="1"/>
  <c r="F1218" i="90"/>
  <c r="F1219" i="90"/>
  <c r="F1220" i="90"/>
  <c r="F1221" i="90"/>
  <c r="G1221" i="90" s="1"/>
  <c r="F1222" i="90"/>
  <c r="F1223" i="90"/>
  <c r="F1224" i="90"/>
  <c r="F1225" i="90"/>
  <c r="G1225" i="90" s="1"/>
  <c r="F1226" i="90"/>
  <c r="F1227" i="90"/>
  <c r="F1228" i="90"/>
  <c r="F1229" i="90"/>
  <c r="G1229" i="90" s="1"/>
  <c r="F1230" i="90"/>
  <c r="F1231" i="90"/>
  <c r="F1232" i="90"/>
  <c r="F1233" i="90"/>
  <c r="G1233" i="90" s="1"/>
  <c r="F1234" i="90"/>
  <c r="F1235" i="90"/>
  <c r="F1236" i="90"/>
  <c r="F1237" i="90"/>
  <c r="G1237" i="90" s="1"/>
  <c r="F1238" i="90"/>
  <c r="F1239" i="90"/>
  <c r="F1240" i="90"/>
  <c r="F1241" i="90"/>
  <c r="G1241" i="90" s="1"/>
  <c r="F1242" i="90"/>
  <c r="F1243" i="90"/>
  <c r="F1244" i="90"/>
  <c r="F1245" i="90"/>
  <c r="G1245" i="90" s="1"/>
  <c r="F1246" i="90"/>
  <c r="F1247" i="90"/>
  <c r="F1248" i="90"/>
  <c r="F1249" i="90"/>
  <c r="G1249" i="90" s="1"/>
  <c r="F1250" i="90"/>
  <c r="F1251" i="90"/>
  <c r="F1252" i="90"/>
  <c r="F1253" i="90"/>
  <c r="G1253" i="90" s="1"/>
  <c r="F1254" i="90"/>
  <c r="F1255" i="90"/>
  <c r="F1256" i="90"/>
  <c r="F1257" i="90"/>
  <c r="G1257" i="90" s="1"/>
  <c r="F1258" i="90"/>
  <c r="F1259" i="90"/>
  <c r="F1260" i="90"/>
  <c r="F1261" i="90"/>
  <c r="G1261" i="90" s="1"/>
  <c r="F1262" i="90"/>
  <c r="F1263" i="90"/>
  <c r="F1264" i="90"/>
  <c r="F1265" i="90"/>
  <c r="G1265" i="90" s="1"/>
  <c r="F1266" i="90"/>
  <c r="F1267" i="90"/>
  <c r="F1268" i="90"/>
  <c r="F1269" i="90"/>
  <c r="G1269" i="90" s="1"/>
  <c r="F1270" i="90"/>
  <c r="F1271" i="90"/>
  <c r="F1272" i="90"/>
  <c r="F1273" i="90"/>
  <c r="G1273" i="90" s="1"/>
  <c r="F1274" i="90"/>
  <c r="F1275" i="90"/>
  <c r="F1276" i="90"/>
  <c r="F1277" i="90"/>
  <c r="G1277" i="90" s="1"/>
  <c r="F1278" i="90"/>
  <c r="F1279" i="90"/>
  <c r="F1280" i="90"/>
  <c r="F1281" i="90"/>
  <c r="G1281" i="90" s="1"/>
  <c r="F1282" i="90"/>
  <c r="F1283" i="90"/>
  <c r="F1284" i="90"/>
  <c r="F1285" i="90"/>
  <c r="G1285" i="90" s="1"/>
  <c r="F1286" i="90"/>
  <c r="F1287" i="90"/>
  <c r="F1288" i="90"/>
  <c r="F1289" i="90"/>
  <c r="G1289" i="90" s="1"/>
  <c r="F1290" i="90"/>
  <c r="F1291" i="90"/>
  <c r="F1292" i="90"/>
  <c r="F1293" i="90"/>
  <c r="G1293" i="90" s="1"/>
  <c r="F1294" i="90"/>
  <c r="F1295" i="90"/>
  <c r="F1296" i="90"/>
  <c r="F1297" i="90"/>
  <c r="G1297" i="90" s="1"/>
  <c r="F1298" i="90"/>
  <c r="F1299" i="90"/>
  <c r="F1300" i="90"/>
  <c r="F1301" i="90"/>
  <c r="G1301" i="90" s="1"/>
  <c r="F1302" i="90"/>
  <c r="F1303" i="90"/>
  <c r="F1304" i="90"/>
  <c r="F1305" i="90"/>
  <c r="G1305" i="90" s="1"/>
  <c r="F1306" i="90"/>
  <c r="F1307" i="90"/>
  <c r="F1308" i="90"/>
  <c r="F1309" i="90"/>
  <c r="G1309" i="90" s="1"/>
  <c r="F1310" i="90"/>
  <c r="F1311" i="90"/>
  <c r="F1312" i="90"/>
  <c r="F1313" i="90"/>
  <c r="G1313" i="90" s="1"/>
  <c r="F1314" i="90"/>
  <c r="F1315" i="90"/>
  <c r="F1316" i="90"/>
  <c r="F1317" i="90"/>
  <c r="G1317" i="90" s="1"/>
  <c r="F1318" i="90"/>
  <c r="F1319" i="90"/>
  <c r="F1320" i="90"/>
  <c r="F1321" i="90"/>
  <c r="G1321" i="90" s="1"/>
  <c r="F1322" i="90"/>
  <c r="F1323" i="90"/>
  <c r="F1324" i="90"/>
  <c r="F1325" i="90"/>
  <c r="G1325" i="90" s="1"/>
  <c r="F1326" i="90"/>
  <c r="F1327" i="90"/>
  <c r="F1328" i="90"/>
  <c r="F1329" i="90"/>
  <c r="G1329" i="90" s="1"/>
  <c r="F1330" i="90"/>
  <c r="F1331" i="90"/>
  <c r="F1332" i="90"/>
  <c r="F1333" i="90"/>
  <c r="G1333" i="90" s="1"/>
  <c r="F1334" i="90"/>
  <c r="F1335" i="90"/>
  <c r="F1336" i="90"/>
  <c r="F1337" i="90"/>
  <c r="G1337" i="90" s="1"/>
  <c r="F1338" i="90"/>
  <c r="F1339" i="90"/>
  <c r="F1340" i="90"/>
  <c r="F1341" i="90"/>
  <c r="G1341" i="90" s="1"/>
  <c r="F1342" i="90"/>
  <c r="F1343" i="90"/>
  <c r="F1344" i="90"/>
  <c r="F1345" i="90"/>
  <c r="G1345" i="90" s="1"/>
  <c r="F1346" i="90"/>
  <c r="F1347" i="90"/>
  <c r="F1348" i="90"/>
  <c r="F1349" i="90"/>
  <c r="G1349" i="90" s="1"/>
  <c r="F1350" i="90"/>
  <c r="F1351" i="90"/>
  <c r="F1352" i="90"/>
  <c r="F1353" i="90"/>
  <c r="G1353" i="90" s="1"/>
  <c r="F1354" i="90"/>
  <c r="F1355" i="90"/>
  <c r="F1356" i="90"/>
  <c r="F1357" i="90"/>
  <c r="G1357" i="90" s="1"/>
  <c r="F1358" i="90"/>
  <c r="F1359" i="90"/>
  <c r="F1360" i="90"/>
  <c r="F1361" i="90"/>
  <c r="G1361" i="90" s="1"/>
  <c r="F1362" i="90"/>
  <c r="F1363" i="90"/>
  <c r="F1364" i="90"/>
  <c r="F1365" i="90"/>
  <c r="G1365" i="90" s="1"/>
  <c r="F1366" i="90"/>
  <c r="F1367" i="90"/>
  <c r="F1368" i="90"/>
  <c r="F1369" i="90"/>
  <c r="G1369" i="90" s="1"/>
  <c r="F1370" i="90"/>
  <c r="F1371" i="90"/>
  <c r="F1372" i="90"/>
  <c r="F1373" i="90"/>
  <c r="G1373" i="90" s="1"/>
  <c r="F1374" i="90"/>
  <c r="F1375" i="90"/>
  <c r="F1376" i="90"/>
  <c r="F1377" i="90"/>
  <c r="G1377" i="90" s="1"/>
  <c r="F1378" i="90"/>
  <c r="F1379" i="90"/>
  <c r="F1380" i="90"/>
  <c r="F1381" i="90"/>
  <c r="G1381" i="90" s="1"/>
  <c r="F1382" i="90"/>
  <c r="F1383" i="90"/>
  <c r="F1384" i="90"/>
  <c r="F1385" i="90"/>
  <c r="G1385" i="90" s="1"/>
  <c r="F1386" i="90"/>
  <c r="F1387" i="90"/>
  <c r="F1388" i="90"/>
  <c r="F1389" i="90"/>
  <c r="G1389" i="90" s="1"/>
  <c r="F1390" i="90"/>
  <c r="F1391" i="90"/>
  <c r="F1392" i="90"/>
  <c r="F1393" i="90"/>
  <c r="G1393" i="90" s="1"/>
  <c r="F1394" i="90"/>
  <c r="F1395" i="90"/>
  <c r="F1396" i="90"/>
  <c r="F1397" i="90"/>
  <c r="G1397" i="90" s="1"/>
  <c r="F1398" i="90"/>
  <c r="F1399" i="90"/>
  <c r="F1400" i="90"/>
  <c r="F1401" i="90"/>
  <c r="G1401" i="90" s="1"/>
  <c r="F1402" i="90"/>
  <c r="F1403" i="90"/>
  <c r="F1404" i="90"/>
  <c r="F1405" i="90"/>
  <c r="G1405" i="90" s="1"/>
  <c r="F1406" i="90"/>
  <c r="F1407" i="90"/>
  <c r="F1408" i="90"/>
  <c r="F1409" i="90"/>
  <c r="G1409" i="90" s="1"/>
  <c r="F1410" i="90"/>
  <c r="F1411" i="90"/>
  <c r="F1412" i="90"/>
  <c r="F1413" i="90"/>
  <c r="G1413" i="90" s="1"/>
  <c r="F1414" i="90"/>
  <c r="F1415" i="90"/>
  <c r="F1416" i="90"/>
  <c r="F1417" i="90"/>
  <c r="G1417" i="90" s="1"/>
  <c r="F1418" i="90"/>
  <c r="F1419" i="90"/>
  <c r="F1420" i="90"/>
  <c r="F1421" i="90"/>
  <c r="G1421" i="90" s="1"/>
  <c r="F1422" i="90"/>
  <c r="F1423" i="90"/>
  <c r="F1424" i="90"/>
  <c r="F1425" i="90"/>
  <c r="G1425" i="90" s="1"/>
  <c r="F1426" i="90"/>
  <c r="F1427" i="90"/>
  <c r="F1428" i="90"/>
  <c r="F1429" i="90"/>
  <c r="G1429" i="90" s="1"/>
  <c r="F1430" i="90"/>
  <c r="F1431" i="90"/>
  <c r="F1432" i="90"/>
  <c r="F1433" i="90"/>
  <c r="G1433" i="90" s="1"/>
  <c r="F1434" i="90"/>
  <c r="F1435" i="90"/>
  <c r="F1436" i="90"/>
  <c r="F1437" i="90"/>
  <c r="G1437" i="90" s="1"/>
  <c r="F1438" i="90"/>
  <c r="F1439" i="90"/>
  <c r="F1440" i="90"/>
  <c r="F1441" i="90"/>
  <c r="G1441" i="90" s="1"/>
  <c r="F1442" i="90"/>
  <c r="F1443" i="90"/>
  <c r="F1444" i="90"/>
  <c r="F1445" i="90"/>
  <c r="G1445" i="90" s="1"/>
  <c r="F1446" i="90"/>
  <c r="F1447" i="90"/>
  <c r="F1448" i="90"/>
  <c r="F1449" i="90"/>
  <c r="G1449" i="90" s="1"/>
  <c r="F1450" i="90"/>
  <c r="F1451" i="90"/>
  <c r="F1452" i="90"/>
  <c r="F1453" i="90"/>
  <c r="G1453" i="90" s="1"/>
  <c r="F1454" i="90"/>
  <c r="F1455" i="90"/>
  <c r="F1456" i="90"/>
  <c r="F1457" i="90"/>
  <c r="G1457" i="90" s="1"/>
  <c r="F1458" i="90"/>
  <c r="F1459" i="90"/>
  <c r="F1460" i="90"/>
  <c r="F1461" i="90"/>
  <c r="G1461" i="90" s="1"/>
  <c r="F1462" i="90"/>
  <c r="F1463" i="90"/>
  <c r="F1464" i="90"/>
  <c r="F1465" i="90"/>
  <c r="G1465" i="90" s="1"/>
  <c r="F1466" i="90"/>
  <c r="F1467" i="90"/>
  <c r="F1468" i="90"/>
  <c r="F1469" i="90"/>
  <c r="G1469" i="90" s="1"/>
  <c r="F1470" i="90"/>
  <c r="F1471" i="90"/>
  <c r="F1472" i="90"/>
  <c r="F1473" i="90"/>
  <c r="G1473" i="90" s="1"/>
  <c r="F1474" i="90"/>
  <c r="F1475" i="90"/>
  <c r="F1476" i="90"/>
  <c r="F1477" i="90"/>
  <c r="G1477" i="90" s="1"/>
  <c r="F1478" i="90"/>
  <c r="F1479" i="90"/>
  <c r="F1480" i="90"/>
  <c r="F1481" i="90"/>
  <c r="G1481" i="90" s="1"/>
  <c r="F1482" i="90"/>
  <c r="F1483" i="90"/>
  <c r="F1484" i="90"/>
  <c r="F1485" i="90"/>
  <c r="G1485" i="90" s="1"/>
  <c r="F1486" i="90"/>
  <c r="F1487" i="90"/>
  <c r="F1488" i="90"/>
  <c r="F1489" i="90"/>
  <c r="G1489" i="90" s="1"/>
  <c r="F1490" i="90"/>
  <c r="F1491" i="90"/>
  <c r="F1492" i="90"/>
  <c r="F1493" i="90"/>
  <c r="G1493" i="90" s="1"/>
  <c r="F1494" i="90"/>
  <c r="F1495" i="90"/>
  <c r="F1496" i="90"/>
  <c r="F1497" i="90"/>
  <c r="G1497" i="90" s="1"/>
  <c r="F1498" i="90"/>
  <c r="F1499" i="90"/>
  <c r="F1500" i="90"/>
  <c r="F1501" i="90"/>
  <c r="G1501" i="90" s="1"/>
  <c r="F1502" i="90"/>
  <c r="F1503" i="90"/>
  <c r="F1504" i="90"/>
  <c r="F1505" i="90"/>
  <c r="G1505" i="90" s="1"/>
  <c r="F1506" i="90"/>
  <c r="F3" i="90"/>
  <c r="F4" i="90"/>
  <c r="F5" i="90"/>
  <c r="F6" i="90"/>
  <c r="F7" i="90"/>
  <c r="F8" i="90"/>
  <c r="F9" i="90"/>
  <c r="F10" i="90"/>
  <c r="F11" i="90"/>
  <c r="F12" i="90"/>
  <c r="F13" i="90"/>
  <c r="F14" i="90"/>
  <c r="F15" i="90"/>
  <c r="F16" i="90"/>
  <c r="F17" i="90"/>
  <c r="F18" i="90"/>
  <c r="F19" i="90"/>
  <c r="F20" i="90"/>
  <c r="F21" i="90"/>
  <c r="F22" i="90"/>
  <c r="F2" i="90"/>
  <c r="D46" i="90"/>
  <c r="D47" i="90"/>
  <c r="D48" i="90"/>
  <c r="D49" i="90"/>
  <c r="D50" i="90"/>
  <c r="D51" i="90"/>
  <c r="D52" i="90"/>
  <c r="D53" i="90"/>
  <c r="D54" i="90"/>
  <c r="D55" i="90"/>
  <c r="D56" i="90"/>
  <c r="D57" i="90"/>
  <c r="D58" i="90"/>
  <c r="D59" i="90"/>
  <c r="D60" i="90"/>
  <c r="D61" i="90"/>
  <c r="D62" i="90"/>
  <c r="D63" i="90"/>
  <c r="D64" i="90"/>
  <c r="D65" i="90"/>
  <c r="D66" i="90"/>
  <c r="D67" i="90"/>
  <c r="D68" i="90"/>
  <c r="D69" i="90"/>
  <c r="D70" i="90"/>
  <c r="D71" i="90"/>
  <c r="D72" i="90"/>
  <c r="D73" i="90"/>
  <c r="D74" i="90"/>
  <c r="D75" i="90"/>
  <c r="D76" i="90"/>
  <c r="D77" i="90"/>
  <c r="D78" i="90"/>
  <c r="D79" i="90"/>
  <c r="D80" i="90"/>
  <c r="D81" i="90"/>
  <c r="D82" i="90"/>
  <c r="D83" i="90"/>
  <c r="D84" i="90"/>
  <c r="D85" i="90"/>
  <c r="D86" i="90"/>
  <c r="D87" i="90"/>
  <c r="D88" i="90"/>
  <c r="D89" i="90"/>
  <c r="D90" i="90"/>
  <c r="D91" i="90"/>
  <c r="D92" i="90"/>
  <c r="D93" i="90"/>
  <c r="D94" i="90"/>
  <c r="D95" i="90"/>
  <c r="D96" i="90"/>
  <c r="D97" i="90"/>
  <c r="D98" i="90"/>
  <c r="D99" i="90"/>
  <c r="D100" i="90"/>
  <c r="D101" i="90"/>
  <c r="D102" i="90"/>
  <c r="D103" i="90"/>
  <c r="D104" i="90"/>
  <c r="D105" i="90"/>
  <c r="D106" i="90"/>
  <c r="D107" i="90"/>
  <c r="D108" i="90"/>
  <c r="D109" i="90"/>
  <c r="D110" i="90"/>
  <c r="D111" i="90"/>
  <c r="D112" i="90"/>
  <c r="D113" i="90"/>
  <c r="D114" i="90"/>
  <c r="D115" i="90"/>
  <c r="D116" i="90"/>
  <c r="D117" i="90"/>
  <c r="D118" i="90"/>
  <c r="D119" i="90"/>
  <c r="D120" i="90"/>
  <c r="D121" i="90"/>
  <c r="D122" i="90"/>
  <c r="D123" i="90"/>
  <c r="D124" i="90"/>
  <c r="D125" i="90"/>
  <c r="D126" i="90"/>
  <c r="D127" i="90"/>
  <c r="D128" i="90"/>
  <c r="D129" i="90"/>
  <c r="D130" i="90"/>
  <c r="D131" i="90"/>
  <c r="D132" i="90"/>
  <c r="D133" i="90"/>
  <c r="D134" i="90"/>
  <c r="D135" i="90"/>
  <c r="D136" i="90"/>
  <c r="D137" i="90"/>
  <c r="D138" i="90"/>
  <c r="D139" i="90"/>
  <c r="D140" i="90"/>
  <c r="D141" i="90"/>
  <c r="D142" i="90"/>
  <c r="D143" i="90"/>
  <c r="D144" i="90"/>
  <c r="D145" i="90"/>
  <c r="D146" i="90"/>
  <c r="D147" i="90"/>
  <c r="D148" i="90"/>
  <c r="D149" i="90"/>
  <c r="D150" i="90"/>
  <c r="D151" i="90"/>
  <c r="D152" i="90"/>
  <c r="D153" i="90"/>
  <c r="D154" i="90"/>
  <c r="D155" i="90"/>
  <c r="D156" i="90"/>
  <c r="D157" i="90"/>
  <c r="D158" i="90"/>
  <c r="D159" i="90"/>
  <c r="D160" i="90"/>
  <c r="D161" i="90"/>
  <c r="D162" i="90"/>
  <c r="D163" i="90"/>
  <c r="D164" i="90"/>
  <c r="D165" i="90"/>
  <c r="D166" i="90"/>
  <c r="D167" i="90"/>
  <c r="D168" i="90"/>
  <c r="D169" i="90"/>
  <c r="D170" i="90"/>
  <c r="D171" i="90"/>
  <c r="D172" i="90"/>
  <c r="D173" i="90"/>
  <c r="D174" i="90"/>
  <c r="D175" i="90"/>
  <c r="D176" i="90"/>
  <c r="D177" i="90"/>
  <c r="D178" i="90"/>
  <c r="D179" i="90"/>
  <c r="D180" i="90"/>
  <c r="D181" i="90"/>
  <c r="D182" i="90"/>
  <c r="D183" i="90"/>
  <c r="D184" i="90"/>
  <c r="D185" i="90"/>
  <c r="D186" i="90"/>
  <c r="D187" i="90"/>
  <c r="D188" i="90"/>
  <c r="D189" i="90"/>
  <c r="D190" i="90"/>
  <c r="D191" i="90"/>
  <c r="D192" i="90"/>
  <c r="D193" i="90"/>
  <c r="D194" i="90"/>
  <c r="D195" i="90"/>
  <c r="D196" i="90"/>
  <c r="D197" i="90"/>
  <c r="D198" i="90"/>
  <c r="D199" i="90"/>
  <c r="D200" i="90"/>
  <c r="D201" i="90"/>
  <c r="D202" i="90"/>
  <c r="D203" i="90"/>
  <c r="D204" i="90"/>
  <c r="D205" i="90"/>
  <c r="D206" i="90"/>
  <c r="D207" i="90"/>
  <c r="D208" i="90"/>
  <c r="D209" i="90"/>
  <c r="D210" i="90"/>
  <c r="D211" i="90"/>
  <c r="D212" i="90"/>
  <c r="D213" i="90"/>
  <c r="D214" i="90"/>
  <c r="D215" i="90"/>
  <c r="D216" i="90"/>
  <c r="D217" i="90"/>
  <c r="D218" i="90"/>
  <c r="D219" i="90"/>
  <c r="D220" i="90"/>
  <c r="D221" i="90"/>
  <c r="D222" i="90"/>
  <c r="D223" i="90"/>
  <c r="D224" i="90"/>
  <c r="D225" i="90"/>
  <c r="D226" i="90"/>
  <c r="D227" i="90"/>
  <c r="D228" i="90"/>
  <c r="D229" i="90"/>
  <c r="D230" i="90"/>
  <c r="D231" i="90"/>
  <c r="D232" i="90"/>
  <c r="D233" i="90"/>
  <c r="D234" i="90"/>
  <c r="D235" i="90"/>
  <c r="D236" i="90"/>
  <c r="D237" i="90"/>
  <c r="D238" i="90"/>
  <c r="D239" i="90"/>
  <c r="D240" i="90"/>
  <c r="D241" i="90"/>
  <c r="D242" i="90"/>
  <c r="D243" i="90"/>
  <c r="D244" i="90"/>
  <c r="D245" i="90"/>
  <c r="D246" i="90"/>
  <c r="D247" i="90"/>
  <c r="D248" i="90"/>
  <c r="D249" i="90"/>
  <c r="D250" i="90"/>
  <c r="D251" i="90"/>
  <c r="D252" i="90"/>
  <c r="D253" i="90"/>
  <c r="D254" i="90"/>
  <c r="D255" i="90"/>
  <c r="D256" i="90"/>
  <c r="D257" i="90"/>
  <c r="D258" i="90"/>
  <c r="D259" i="90"/>
  <c r="D260" i="90"/>
  <c r="D261" i="90"/>
  <c r="D262" i="90"/>
  <c r="D263" i="90"/>
  <c r="D264" i="90"/>
  <c r="D265" i="90"/>
  <c r="D266" i="90"/>
  <c r="D267" i="90"/>
  <c r="D268" i="90"/>
  <c r="D269" i="90"/>
  <c r="D270" i="90"/>
  <c r="D271" i="90"/>
  <c r="D272" i="90"/>
  <c r="D273" i="90"/>
  <c r="D274" i="90"/>
  <c r="D275" i="90"/>
  <c r="D276" i="90"/>
  <c r="D277" i="90"/>
  <c r="D278" i="90"/>
  <c r="D279" i="90"/>
  <c r="D280" i="90"/>
  <c r="D281" i="90"/>
  <c r="D282" i="90"/>
  <c r="D283" i="90"/>
  <c r="D284" i="90"/>
  <c r="D285" i="90"/>
  <c r="D286" i="90"/>
  <c r="D287" i="90"/>
  <c r="D288" i="90"/>
  <c r="D289" i="90"/>
  <c r="D290" i="90"/>
  <c r="D291" i="90"/>
  <c r="D292" i="90"/>
  <c r="D293" i="90"/>
  <c r="D294" i="90"/>
  <c r="D295" i="90"/>
  <c r="D296" i="90"/>
  <c r="D297" i="90"/>
  <c r="D298" i="90"/>
  <c r="D299" i="90"/>
  <c r="D300" i="90"/>
  <c r="D301" i="90"/>
  <c r="D302" i="90"/>
  <c r="D303" i="90"/>
  <c r="D304" i="90"/>
  <c r="D305" i="90"/>
  <c r="D306" i="90"/>
  <c r="D307" i="90"/>
  <c r="D308" i="90"/>
  <c r="D309" i="90"/>
  <c r="D310" i="90"/>
  <c r="D311" i="90"/>
  <c r="D312" i="90"/>
  <c r="D313" i="90"/>
  <c r="D314" i="90"/>
  <c r="D315" i="90"/>
  <c r="D316" i="90"/>
  <c r="D317" i="90"/>
  <c r="D318" i="90"/>
  <c r="D319" i="90"/>
  <c r="D320" i="90"/>
  <c r="D321" i="90"/>
  <c r="D322" i="90"/>
  <c r="D323" i="90"/>
  <c r="D324" i="90"/>
  <c r="D325" i="90"/>
  <c r="D326" i="90"/>
  <c r="D327" i="90"/>
  <c r="D328" i="90"/>
  <c r="D329" i="90"/>
  <c r="D330" i="90"/>
  <c r="D331" i="90"/>
  <c r="D332" i="90"/>
  <c r="D333" i="90"/>
  <c r="D334" i="90"/>
  <c r="D335" i="90"/>
  <c r="D336" i="90"/>
  <c r="D337" i="90"/>
  <c r="D338" i="90"/>
  <c r="D339" i="90"/>
  <c r="D340" i="90"/>
  <c r="D341" i="90"/>
  <c r="D342" i="90"/>
  <c r="D343" i="90"/>
  <c r="D344" i="90"/>
  <c r="D345" i="90"/>
  <c r="D346" i="90"/>
  <c r="D347" i="90"/>
  <c r="D348" i="90"/>
  <c r="D349" i="90"/>
  <c r="D350" i="90"/>
  <c r="D351" i="90"/>
  <c r="D352" i="90"/>
  <c r="D353" i="90"/>
  <c r="D354" i="90"/>
  <c r="D355" i="90"/>
  <c r="D356" i="90"/>
  <c r="D357" i="90"/>
  <c r="D358" i="90"/>
  <c r="D359" i="90"/>
  <c r="D360" i="90"/>
  <c r="D361" i="90"/>
  <c r="D362" i="90"/>
  <c r="D363" i="90"/>
  <c r="D364" i="90"/>
  <c r="D365" i="90"/>
  <c r="D366" i="90"/>
  <c r="D367" i="90"/>
  <c r="D368" i="90"/>
  <c r="D369" i="90"/>
  <c r="D370" i="90"/>
  <c r="D371" i="90"/>
  <c r="D372" i="90"/>
  <c r="D373" i="90"/>
  <c r="D374" i="90"/>
  <c r="D375" i="90"/>
  <c r="D376" i="90"/>
  <c r="D377" i="90"/>
  <c r="D378" i="90"/>
  <c r="D379" i="90"/>
  <c r="D380" i="90"/>
  <c r="D381" i="90"/>
  <c r="D382" i="90"/>
  <c r="D383" i="90"/>
  <c r="D384" i="90"/>
  <c r="D385" i="90"/>
  <c r="D386" i="90"/>
  <c r="D387" i="90"/>
  <c r="D388" i="90"/>
  <c r="D389" i="90"/>
  <c r="D390" i="90"/>
  <c r="D391" i="90"/>
  <c r="D392" i="90"/>
  <c r="D393" i="90"/>
  <c r="D394" i="90"/>
  <c r="D395" i="90"/>
  <c r="D396" i="90"/>
  <c r="D397" i="90"/>
  <c r="D398" i="90"/>
  <c r="D399" i="90"/>
  <c r="D400" i="90"/>
  <c r="D401" i="90"/>
  <c r="D402" i="90"/>
  <c r="D403" i="90"/>
  <c r="D404" i="90"/>
  <c r="D405" i="90"/>
  <c r="D406" i="90"/>
  <c r="D407" i="90"/>
  <c r="D408" i="90"/>
  <c r="D409" i="90"/>
  <c r="D410" i="90"/>
  <c r="D411" i="90"/>
  <c r="D412" i="90"/>
  <c r="D413" i="90"/>
  <c r="D414" i="90"/>
  <c r="D415" i="90"/>
  <c r="D416" i="90"/>
  <c r="D417" i="90"/>
  <c r="D418" i="90"/>
  <c r="D419" i="90"/>
  <c r="D420" i="90"/>
  <c r="D421" i="90"/>
  <c r="D422" i="90"/>
  <c r="D423" i="90"/>
  <c r="D424" i="90"/>
  <c r="D425" i="90"/>
  <c r="D426" i="90"/>
  <c r="D427" i="90"/>
  <c r="D428" i="90"/>
  <c r="D429" i="90"/>
  <c r="D430" i="90"/>
  <c r="D431" i="90"/>
  <c r="D432" i="90"/>
  <c r="D433" i="90"/>
  <c r="D434" i="90"/>
  <c r="D435" i="90"/>
  <c r="D436" i="90"/>
  <c r="D437" i="90"/>
  <c r="D438" i="90"/>
  <c r="D439" i="90"/>
  <c r="D440" i="90"/>
  <c r="D441" i="90"/>
  <c r="D442" i="90"/>
  <c r="D443" i="90"/>
  <c r="D444" i="90"/>
  <c r="D445" i="90"/>
  <c r="D446" i="90"/>
  <c r="D447" i="90"/>
  <c r="D448" i="90"/>
  <c r="D449" i="90"/>
  <c r="D450" i="90"/>
  <c r="D451" i="90"/>
  <c r="D452" i="90"/>
  <c r="D453" i="90"/>
  <c r="D454" i="90"/>
  <c r="D455" i="90"/>
  <c r="D456" i="90"/>
  <c r="D457" i="90"/>
  <c r="D458" i="90"/>
  <c r="D459" i="90"/>
  <c r="D460" i="90"/>
  <c r="D461" i="90"/>
  <c r="D462" i="90"/>
  <c r="D463" i="90"/>
  <c r="D464" i="90"/>
  <c r="D465" i="90"/>
  <c r="D466" i="90"/>
  <c r="D467" i="90"/>
  <c r="D468" i="90"/>
  <c r="D469" i="90"/>
  <c r="D470" i="90"/>
  <c r="D471" i="90"/>
  <c r="D472" i="90"/>
  <c r="D473" i="90"/>
  <c r="D474" i="90"/>
  <c r="D475" i="90"/>
  <c r="D476" i="90"/>
  <c r="D477" i="90"/>
  <c r="D478" i="90"/>
  <c r="D479" i="90"/>
  <c r="D480" i="90"/>
  <c r="D481" i="90"/>
  <c r="D482" i="90"/>
  <c r="D483" i="90"/>
  <c r="D484" i="90"/>
  <c r="D485" i="90"/>
  <c r="D486" i="90"/>
  <c r="D487" i="90"/>
  <c r="D488" i="90"/>
  <c r="D489" i="90"/>
  <c r="D490" i="90"/>
  <c r="D491" i="90"/>
  <c r="D492" i="90"/>
  <c r="D493" i="90"/>
  <c r="D494" i="90"/>
  <c r="D495" i="90"/>
  <c r="D496" i="90"/>
  <c r="D497" i="90"/>
  <c r="D498" i="90"/>
  <c r="D499" i="90"/>
  <c r="D500" i="90"/>
  <c r="D501" i="90"/>
  <c r="D502" i="90"/>
  <c r="D503" i="90"/>
  <c r="D504" i="90"/>
  <c r="D505" i="90"/>
  <c r="D506" i="90"/>
  <c r="D507" i="90"/>
  <c r="D508" i="90"/>
  <c r="D509" i="90"/>
  <c r="D510" i="90"/>
  <c r="D511" i="90"/>
  <c r="D512" i="90"/>
  <c r="D513" i="90"/>
  <c r="D514" i="90"/>
  <c r="D515" i="90"/>
  <c r="D516" i="90"/>
  <c r="D517" i="90"/>
  <c r="D518" i="90"/>
  <c r="D519" i="90"/>
  <c r="D520" i="90"/>
  <c r="D521" i="90"/>
  <c r="D522" i="90"/>
  <c r="D523" i="90"/>
  <c r="D524" i="90"/>
  <c r="D525" i="90"/>
  <c r="D526" i="90"/>
  <c r="D527" i="90"/>
  <c r="D528" i="90"/>
  <c r="D529" i="90"/>
  <c r="D530" i="90"/>
  <c r="D531" i="90"/>
  <c r="D532" i="90"/>
  <c r="D533" i="90"/>
  <c r="D534" i="90"/>
  <c r="D535" i="90"/>
  <c r="D536" i="90"/>
  <c r="D537" i="90"/>
  <c r="D538" i="90"/>
  <c r="D539" i="90"/>
  <c r="D540" i="90"/>
  <c r="D541" i="90"/>
  <c r="D542" i="90"/>
  <c r="D543" i="90"/>
  <c r="D544" i="90"/>
  <c r="D545" i="90"/>
  <c r="D546" i="90"/>
  <c r="D547" i="90"/>
  <c r="D548" i="90"/>
  <c r="D549" i="90"/>
  <c r="D550" i="90"/>
  <c r="D551" i="90"/>
  <c r="D552" i="90"/>
  <c r="D553" i="90"/>
  <c r="D554" i="90"/>
  <c r="D555" i="90"/>
  <c r="D556" i="90"/>
  <c r="D557" i="90"/>
  <c r="D558" i="90"/>
  <c r="D559" i="90"/>
  <c r="D560" i="90"/>
  <c r="D561" i="90"/>
  <c r="D562" i="90"/>
  <c r="D563" i="90"/>
  <c r="D564" i="90"/>
  <c r="D565" i="90"/>
  <c r="D566" i="90"/>
  <c r="D567" i="90"/>
  <c r="D568" i="90"/>
  <c r="D569" i="90"/>
  <c r="D570" i="90"/>
  <c r="D571" i="90"/>
  <c r="D572" i="90"/>
  <c r="D573" i="90"/>
  <c r="D574" i="90"/>
  <c r="D575" i="90"/>
  <c r="D576" i="90"/>
  <c r="D577" i="90"/>
  <c r="D578" i="90"/>
  <c r="D579" i="90"/>
  <c r="D580" i="90"/>
  <c r="D581" i="90"/>
  <c r="D582" i="90"/>
  <c r="D583" i="90"/>
  <c r="D584" i="90"/>
  <c r="D585" i="90"/>
  <c r="D586" i="90"/>
  <c r="D587" i="90"/>
  <c r="D588" i="90"/>
  <c r="D589" i="90"/>
  <c r="D590" i="90"/>
  <c r="D591" i="90"/>
  <c r="D592" i="90"/>
  <c r="D593" i="90"/>
  <c r="D594" i="90"/>
  <c r="D595" i="90"/>
  <c r="D596" i="90"/>
  <c r="D597" i="90"/>
  <c r="D598" i="90"/>
  <c r="D599" i="90"/>
  <c r="D600" i="90"/>
  <c r="D601" i="90"/>
  <c r="D602" i="90"/>
  <c r="D603" i="90"/>
  <c r="D604" i="90"/>
  <c r="D605" i="90"/>
  <c r="D606" i="90"/>
  <c r="D607" i="90"/>
  <c r="D608" i="90"/>
  <c r="D609" i="90"/>
  <c r="D610" i="90"/>
  <c r="D611" i="90"/>
  <c r="D612" i="90"/>
  <c r="D613" i="90"/>
  <c r="D614" i="90"/>
  <c r="D615" i="90"/>
  <c r="D616" i="90"/>
  <c r="D617" i="90"/>
  <c r="D618" i="90"/>
  <c r="D619" i="90"/>
  <c r="D620" i="90"/>
  <c r="D621" i="90"/>
  <c r="D622" i="90"/>
  <c r="D623" i="90"/>
  <c r="D624" i="90"/>
  <c r="D625" i="90"/>
  <c r="D626" i="90"/>
  <c r="D627" i="90"/>
  <c r="D628" i="90"/>
  <c r="D629" i="90"/>
  <c r="D630" i="90"/>
  <c r="D631" i="90"/>
  <c r="D632" i="90"/>
  <c r="D633" i="90"/>
  <c r="D634" i="90"/>
  <c r="D635" i="90"/>
  <c r="D636" i="90"/>
  <c r="D637" i="90"/>
  <c r="D638" i="90"/>
  <c r="D639" i="90"/>
  <c r="D640" i="90"/>
  <c r="D641" i="90"/>
  <c r="D642" i="90"/>
  <c r="D643" i="90"/>
  <c r="D644" i="90"/>
  <c r="D645" i="90"/>
  <c r="D646" i="90"/>
  <c r="D647" i="90"/>
  <c r="D648" i="90"/>
  <c r="D649" i="90"/>
  <c r="D650" i="90"/>
  <c r="D651" i="90"/>
  <c r="D652" i="90"/>
  <c r="D653" i="90"/>
  <c r="D654" i="90"/>
  <c r="D655" i="90"/>
  <c r="D656" i="90"/>
  <c r="D657" i="90"/>
  <c r="D658" i="90"/>
  <c r="D659" i="90"/>
  <c r="D660" i="90"/>
  <c r="D661" i="90"/>
  <c r="D662" i="90"/>
  <c r="D663" i="90"/>
  <c r="D664" i="90"/>
  <c r="D665" i="90"/>
  <c r="D666" i="90"/>
  <c r="D667" i="90"/>
  <c r="D668" i="90"/>
  <c r="D669" i="90"/>
  <c r="D670" i="90"/>
  <c r="D671" i="90"/>
  <c r="D672" i="90"/>
  <c r="D673" i="90"/>
  <c r="D674" i="90"/>
  <c r="D675" i="90"/>
  <c r="D676" i="90"/>
  <c r="D677" i="90"/>
  <c r="D678" i="90"/>
  <c r="D679" i="90"/>
  <c r="D680" i="90"/>
  <c r="D681" i="90"/>
  <c r="D682" i="90"/>
  <c r="D683" i="90"/>
  <c r="D684" i="90"/>
  <c r="D685" i="90"/>
  <c r="D686" i="90"/>
  <c r="D687" i="90"/>
  <c r="D688" i="90"/>
  <c r="D689" i="90"/>
  <c r="D690" i="90"/>
  <c r="D691" i="90"/>
  <c r="D692" i="90"/>
  <c r="D693" i="90"/>
  <c r="D694" i="90"/>
  <c r="D695" i="90"/>
  <c r="D696" i="90"/>
  <c r="D697" i="90"/>
  <c r="D698" i="90"/>
  <c r="D699" i="90"/>
  <c r="D700" i="90"/>
  <c r="D701" i="90"/>
  <c r="D702" i="90"/>
  <c r="D703" i="90"/>
  <c r="D704" i="90"/>
  <c r="D705" i="90"/>
  <c r="D706" i="90"/>
  <c r="D707" i="90"/>
  <c r="D708" i="90"/>
  <c r="D709" i="90"/>
  <c r="D710" i="90"/>
  <c r="D711" i="90"/>
  <c r="D712" i="90"/>
  <c r="D713" i="90"/>
  <c r="D714" i="90"/>
  <c r="D715" i="90"/>
  <c r="D716" i="90"/>
  <c r="D717" i="90"/>
  <c r="D718" i="90"/>
  <c r="D719" i="90"/>
  <c r="D720" i="90"/>
  <c r="D721" i="90"/>
  <c r="D722" i="90"/>
  <c r="D723" i="90"/>
  <c r="D724" i="90"/>
  <c r="D725" i="90"/>
  <c r="D726" i="90"/>
  <c r="D727" i="90"/>
  <c r="D728" i="90"/>
  <c r="D729" i="90"/>
  <c r="D730" i="90"/>
  <c r="D731" i="90"/>
  <c r="D732" i="90"/>
  <c r="D733" i="90"/>
  <c r="D734" i="90"/>
  <c r="D735" i="90"/>
  <c r="D736" i="90"/>
  <c r="D737" i="90"/>
  <c r="D738" i="90"/>
  <c r="D739" i="90"/>
  <c r="D740" i="90"/>
  <c r="D741" i="90"/>
  <c r="D742" i="90"/>
  <c r="D743" i="90"/>
  <c r="D744" i="90"/>
  <c r="D745" i="90"/>
  <c r="D746" i="90"/>
  <c r="D747" i="90"/>
  <c r="D748" i="90"/>
  <c r="D749" i="90"/>
  <c r="D750" i="90"/>
  <c r="D751" i="90"/>
  <c r="D752" i="90"/>
  <c r="D753" i="90"/>
  <c r="D754" i="90"/>
  <c r="D755" i="90"/>
  <c r="D756" i="90"/>
  <c r="D757" i="90"/>
  <c r="D758" i="90"/>
  <c r="D759" i="90"/>
  <c r="D760" i="90"/>
  <c r="D761" i="90"/>
  <c r="D762" i="90"/>
  <c r="D763" i="90"/>
  <c r="D764" i="90"/>
  <c r="D765" i="90"/>
  <c r="D766" i="90"/>
  <c r="D767" i="90"/>
  <c r="D768" i="90"/>
  <c r="D769" i="90"/>
  <c r="D770" i="90"/>
  <c r="D771" i="90"/>
  <c r="D772" i="90"/>
  <c r="D773" i="90"/>
  <c r="D774" i="90"/>
  <c r="D775" i="90"/>
  <c r="D776" i="90"/>
  <c r="D777" i="90"/>
  <c r="D778" i="90"/>
  <c r="D779" i="90"/>
  <c r="D780" i="90"/>
  <c r="D781" i="90"/>
  <c r="D782" i="90"/>
  <c r="D783" i="90"/>
  <c r="D784" i="90"/>
  <c r="D785" i="90"/>
  <c r="D786" i="90"/>
  <c r="D787" i="90"/>
  <c r="D788" i="90"/>
  <c r="D789" i="90"/>
  <c r="D790" i="90"/>
  <c r="D791" i="90"/>
  <c r="D792" i="90"/>
  <c r="D793" i="90"/>
  <c r="D794" i="90"/>
  <c r="D795" i="90"/>
  <c r="D796" i="90"/>
  <c r="D797" i="90"/>
  <c r="D798" i="90"/>
  <c r="D799" i="90"/>
  <c r="D800" i="90"/>
  <c r="D801" i="90"/>
  <c r="D802" i="90"/>
  <c r="D803" i="90"/>
  <c r="D804" i="90"/>
  <c r="D805" i="90"/>
  <c r="D806" i="90"/>
  <c r="D807" i="90"/>
  <c r="D808" i="90"/>
  <c r="D809" i="90"/>
  <c r="D810" i="90"/>
  <c r="D811" i="90"/>
  <c r="D812" i="90"/>
  <c r="D813" i="90"/>
  <c r="D814" i="90"/>
  <c r="D815" i="90"/>
  <c r="D816" i="90"/>
  <c r="D817" i="90"/>
  <c r="D818" i="90"/>
  <c r="D819" i="90"/>
  <c r="D820" i="90"/>
  <c r="D821" i="90"/>
  <c r="D822" i="90"/>
  <c r="D823" i="90"/>
  <c r="D824" i="90"/>
  <c r="D825" i="90"/>
  <c r="D826" i="90"/>
  <c r="D827" i="90"/>
  <c r="D828" i="90"/>
  <c r="D829" i="90"/>
  <c r="D830" i="90"/>
  <c r="D831" i="90"/>
  <c r="D832" i="90"/>
  <c r="D833" i="90"/>
  <c r="D834" i="90"/>
  <c r="D835" i="90"/>
  <c r="D836" i="90"/>
  <c r="D837" i="90"/>
  <c r="D838" i="90"/>
  <c r="D839" i="90"/>
  <c r="D840" i="90"/>
  <c r="D841" i="90"/>
  <c r="D842" i="90"/>
  <c r="D843" i="90"/>
  <c r="D844" i="90"/>
  <c r="D845" i="90"/>
  <c r="D846" i="90"/>
  <c r="D847" i="90"/>
  <c r="D848" i="90"/>
  <c r="D849" i="90"/>
  <c r="D850" i="90"/>
  <c r="D851" i="90"/>
  <c r="D852" i="90"/>
  <c r="D853" i="90"/>
  <c r="D854" i="90"/>
  <c r="D855" i="90"/>
  <c r="D856" i="90"/>
  <c r="D857" i="90"/>
  <c r="D858" i="90"/>
  <c r="D859" i="90"/>
  <c r="D860" i="90"/>
  <c r="D861" i="90"/>
  <c r="D862" i="90"/>
  <c r="D863" i="90"/>
  <c r="D864" i="90"/>
  <c r="D865" i="90"/>
  <c r="D866" i="90"/>
  <c r="D867" i="90"/>
  <c r="D868" i="90"/>
  <c r="D869" i="90"/>
  <c r="D870" i="90"/>
  <c r="D871" i="90"/>
  <c r="D872" i="90"/>
  <c r="D873" i="90"/>
  <c r="D874" i="90"/>
  <c r="D875" i="90"/>
  <c r="D876" i="90"/>
  <c r="D877" i="90"/>
  <c r="D878" i="90"/>
  <c r="D879" i="90"/>
  <c r="D880" i="90"/>
  <c r="D881" i="90"/>
  <c r="D882" i="90"/>
  <c r="D883" i="90"/>
  <c r="D884" i="90"/>
  <c r="D885" i="90"/>
  <c r="D886" i="90"/>
  <c r="D887" i="90"/>
  <c r="D888" i="90"/>
  <c r="D889" i="90"/>
  <c r="D890" i="90"/>
  <c r="D891" i="90"/>
  <c r="D892" i="90"/>
  <c r="D893" i="90"/>
  <c r="D894" i="90"/>
  <c r="D895" i="90"/>
  <c r="D896" i="90"/>
  <c r="D897" i="90"/>
  <c r="D898" i="90"/>
  <c r="D899" i="90"/>
  <c r="D900" i="90"/>
  <c r="D901" i="90"/>
  <c r="D902" i="90"/>
  <c r="D903" i="90"/>
  <c r="D904" i="90"/>
  <c r="D905" i="90"/>
  <c r="D906" i="90"/>
  <c r="D907" i="90"/>
  <c r="D908" i="90"/>
  <c r="D909" i="90"/>
  <c r="D910" i="90"/>
  <c r="D911" i="90"/>
  <c r="D912" i="90"/>
  <c r="D913" i="90"/>
  <c r="D914" i="90"/>
  <c r="D915" i="90"/>
  <c r="D916" i="90"/>
  <c r="D917" i="90"/>
  <c r="D918" i="90"/>
  <c r="D919" i="90"/>
  <c r="D920" i="90"/>
  <c r="D921" i="90"/>
  <c r="D922" i="90"/>
  <c r="D923" i="90"/>
  <c r="D924" i="90"/>
  <c r="D925" i="90"/>
  <c r="D926" i="90"/>
  <c r="D927" i="90"/>
  <c r="D928" i="90"/>
  <c r="D929" i="90"/>
  <c r="D930" i="90"/>
  <c r="D931" i="90"/>
  <c r="D932" i="90"/>
  <c r="D933" i="90"/>
  <c r="D934" i="90"/>
  <c r="D935" i="90"/>
  <c r="D936" i="90"/>
  <c r="D937" i="90"/>
  <c r="D938" i="90"/>
  <c r="D939" i="90"/>
  <c r="D940" i="90"/>
  <c r="D941" i="90"/>
  <c r="D942" i="90"/>
  <c r="D943" i="90"/>
  <c r="D944" i="90"/>
  <c r="D945" i="90"/>
  <c r="D946" i="90"/>
  <c r="D947" i="90"/>
  <c r="D948" i="90"/>
  <c r="D949" i="90"/>
  <c r="D950" i="90"/>
  <c r="D951" i="90"/>
  <c r="D952" i="90"/>
  <c r="D953" i="90"/>
  <c r="D954" i="90"/>
  <c r="D955" i="90"/>
  <c r="D956" i="90"/>
  <c r="D957" i="90"/>
  <c r="D958" i="90"/>
  <c r="D959" i="90"/>
  <c r="D960" i="90"/>
  <c r="D961" i="90"/>
  <c r="D962" i="90"/>
  <c r="D963" i="90"/>
  <c r="D964" i="90"/>
  <c r="D965" i="90"/>
  <c r="D966" i="90"/>
  <c r="D967" i="90"/>
  <c r="D968" i="90"/>
  <c r="D969" i="90"/>
  <c r="D970" i="90"/>
  <c r="D971" i="90"/>
  <c r="D972" i="90"/>
  <c r="D973" i="90"/>
  <c r="D974" i="90"/>
  <c r="D975" i="90"/>
  <c r="D976" i="90"/>
  <c r="D977" i="90"/>
  <c r="D978" i="90"/>
  <c r="D979" i="90"/>
  <c r="D980" i="90"/>
  <c r="D981" i="90"/>
  <c r="D982" i="90"/>
  <c r="D983" i="90"/>
  <c r="D984" i="90"/>
  <c r="D985" i="90"/>
  <c r="D986" i="90"/>
  <c r="D987" i="90"/>
  <c r="D988" i="90"/>
  <c r="D989" i="90"/>
  <c r="D990" i="90"/>
  <c r="D991" i="90"/>
  <c r="D992" i="90"/>
  <c r="D993" i="90"/>
  <c r="D994" i="90"/>
  <c r="D995" i="90"/>
  <c r="D996" i="90"/>
  <c r="D997" i="90"/>
  <c r="D998" i="90"/>
  <c r="D999" i="90"/>
  <c r="D1000" i="90"/>
  <c r="D1001" i="90"/>
  <c r="D1002" i="90"/>
  <c r="D1003" i="90"/>
  <c r="D1004" i="90"/>
  <c r="D1005" i="90"/>
  <c r="D1006" i="90"/>
  <c r="D1007" i="90"/>
  <c r="D1008" i="90"/>
  <c r="D1009" i="90"/>
  <c r="D1010" i="90"/>
  <c r="D1011" i="90"/>
  <c r="D1012" i="90"/>
  <c r="D1013" i="90"/>
  <c r="D1014" i="90"/>
  <c r="D1015" i="90"/>
  <c r="D1016" i="90"/>
  <c r="D1017" i="90"/>
  <c r="D1018" i="90"/>
  <c r="D1019" i="90"/>
  <c r="D1020" i="90"/>
  <c r="D1021" i="90"/>
  <c r="D1022" i="90"/>
  <c r="D1023" i="90"/>
  <c r="D1024" i="90"/>
  <c r="D1025" i="90"/>
  <c r="D1026" i="90"/>
  <c r="D1027" i="90"/>
  <c r="D1028" i="90"/>
  <c r="D1029" i="90"/>
  <c r="D1030" i="90"/>
  <c r="D1031" i="90"/>
  <c r="D1032" i="90"/>
  <c r="D1033" i="90"/>
  <c r="D1034" i="90"/>
  <c r="D1035" i="90"/>
  <c r="D1036" i="90"/>
  <c r="D1037" i="90"/>
  <c r="D1038" i="90"/>
  <c r="D1039" i="90"/>
  <c r="D1040" i="90"/>
  <c r="D1041" i="90"/>
  <c r="D1042" i="90"/>
  <c r="D1043" i="90"/>
  <c r="D1044" i="90"/>
  <c r="D1045" i="90"/>
  <c r="D1046" i="90"/>
  <c r="D1047" i="90"/>
  <c r="D1048" i="90"/>
  <c r="D1049" i="90"/>
  <c r="D1050" i="90"/>
  <c r="D1051" i="90"/>
  <c r="D1052" i="90"/>
  <c r="D1053" i="90"/>
  <c r="D1054" i="90"/>
  <c r="D1055" i="90"/>
  <c r="D1056" i="90"/>
  <c r="D1057" i="90"/>
  <c r="D1058" i="90"/>
  <c r="D1059" i="90"/>
  <c r="D1060" i="90"/>
  <c r="D1061" i="90"/>
  <c r="D1062" i="90"/>
  <c r="D1063" i="90"/>
  <c r="D1064" i="90"/>
  <c r="D1065" i="90"/>
  <c r="D1066" i="90"/>
  <c r="D1067" i="90"/>
  <c r="D1068" i="90"/>
  <c r="D1069" i="90"/>
  <c r="D1070" i="90"/>
  <c r="D1071" i="90"/>
  <c r="D1072" i="90"/>
  <c r="D1073" i="90"/>
  <c r="D1074" i="90"/>
  <c r="D1075" i="90"/>
  <c r="D1076" i="90"/>
  <c r="D1077" i="90"/>
  <c r="D1078" i="90"/>
  <c r="D1079" i="90"/>
  <c r="D1080" i="90"/>
  <c r="D1081" i="90"/>
  <c r="D1082" i="90"/>
  <c r="D1083" i="90"/>
  <c r="D1084" i="90"/>
  <c r="D1085" i="90"/>
  <c r="D1086" i="90"/>
  <c r="D1087" i="90"/>
  <c r="D1088" i="90"/>
  <c r="D1089" i="90"/>
  <c r="D1090" i="90"/>
  <c r="D1091" i="90"/>
  <c r="D1092" i="90"/>
  <c r="D1093" i="90"/>
  <c r="D1094" i="90"/>
  <c r="D1095" i="90"/>
  <c r="D1096" i="90"/>
  <c r="D1097" i="90"/>
  <c r="D1098" i="90"/>
  <c r="D1099" i="90"/>
  <c r="D1100" i="90"/>
  <c r="D1101" i="90"/>
  <c r="D1102" i="90"/>
  <c r="D1103" i="90"/>
  <c r="D1104" i="90"/>
  <c r="D1105" i="90"/>
  <c r="D1106" i="90"/>
  <c r="D1107" i="90"/>
  <c r="D1108" i="90"/>
  <c r="D1109" i="90"/>
  <c r="D1110" i="90"/>
  <c r="D1111" i="90"/>
  <c r="D1112" i="90"/>
  <c r="D1113" i="90"/>
  <c r="D1114" i="90"/>
  <c r="D1115" i="90"/>
  <c r="D1116" i="90"/>
  <c r="D1117" i="90"/>
  <c r="D1118" i="90"/>
  <c r="D1119" i="90"/>
  <c r="D1120" i="90"/>
  <c r="D1121" i="90"/>
  <c r="D1122" i="90"/>
  <c r="D1123" i="90"/>
  <c r="D1124" i="90"/>
  <c r="D1125" i="90"/>
  <c r="D1126" i="90"/>
  <c r="D1127" i="90"/>
  <c r="D1128" i="90"/>
  <c r="D1129" i="90"/>
  <c r="D1130" i="90"/>
  <c r="D1131" i="90"/>
  <c r="D1132" i="90"/>
  <c r="D1133" i="90"/>
  <c r="D1134" i="90"/>
  <c r="D1135" i="90"/>
  <c r="D1136" i="90"/>
  <c r="D1137" i="90"/>
  <c r="D1138" i="90"/>
  <c r="D1139" i="90"/>
  <c r="D1140" i="90"/>
  <c r="D1141" i="90"/>
  <c r="D1142" i="90"/>
  <c r="D1143" i="90"/>
  <c r="D1144" i="90"/>
  <c r="D1145" i="90"/>
  <c r="D1146" i="90"/>
  <c r="D1147" i="90"/>
  <c r="D1148" i="90"/>
  <c r="D1149" i="90"/>
  <c r="D1150" i="90"/>
  <c r="D1151" i="90"/>
  <c r="D1152" i="90"/>
  <c r="D1153" i="90"/>
  <c r="D1154" i="90"/>
  <c r="D1155" i="90"/>
  <c r="D1156" i="90"/>
  <c r="D1157" i="90"/>
  <c r="D1158" i="90"/>
  <c r="D1159" i="90"/>
  <c r="D1160" i="90"/>
  <c r="D1161" i="90"/>
  <c r="D1162" i="90"/>
  <c r="D1163" i="90"/>
  <c r="D1164" i="90"/>
  <c r="D1165" i="90"/>
  <c r="D1166" i="90"/>
  <c r="D1167" i="90"/>
  <c r="D1168" i="90"/>
  <c r="D1169" i="90"/>
  <c r="D1170" i="90"/>
  <c r="D1171" i="90"/>
  <c r="D1172" i="90"/>
  <c r="D1173" i="90"/>
  <c r="D1174" i="90"/>
  <c r="D1175" i="90"/>
  <c r="D1176" i="90"/>
  <c r="D1177" i="90"/>
  <c r="D1178" i="90"/>
  <c r="D1179" i="90"/>
  <c r="D1180" i="90"/>
  <c r="D1181" i="90"/>
  <c r="D1182" i="90"/>
  <c r="D1183" i="90"/>
  <c r="D1184" i="90"/>
  <c r="D1185" i="90"/>
  <c r="D1186" i="90"/>
  <c r="D1187" i="90"/>
  <c r="D1188" i="90"/>
  <c r="D1189" i="90"/>
  <c r="D1190" i="90"/>
  <c r="D1191" i="90"/>
  <c r="D1192" i="90"/>
  <c r="D1193" i="90"/>
  <c r="D1194" i="90"/>
  <c r="D1195" i="90"/>
  <c r="D1196" i="90"/>
  <c r="D1197" i="90"/>
  <c r="D1198" i="90"/>
  <c r="D1199" i="90"/>
  <c r="D1200" i="90"/>
  <c r="D1201" i="90"/>
  <c r="D1202" i="90"/>
  <c r="D1203" i="90"/>
  <c r="D1204" i="90"/>
  <c r="D1205" i="90"/>
  <c r="D1206" i="90"/>
  <c r="D1207" i="90"/>
  <c r="D1208" i="90"/>
  <c r="D1209" i="90"/>
  <c r="D1210" i="90"/>
  <c r="D1211" i="90"/>
  <c r="D1212" i="90"/>
  <c r="D1213" i="90"/>
  <c r="D1214" i="90"/>
  <c r="D1215" i="90"/>
  <c r="D1216" i="90"/>
  <c r="D1217" i="90"/>
  <c r="D1218" i="90"/>
  <c r="D1219" i="90"/>
  <c r="D1220" i="90"/>
  <c r="D1221" i="90"/>
  <c r="D1222" i="90"/>
  <c r="D1223" i="90"/>
  <c r="D1224" i="90"/>
  <c r="D1225" i="90"/>
  <c r="D1226" i="90"/>
  <c r="D1227" i="90"/>
  <c r="D1228" i="90"/>
  <c r="D1229" i="90"/>
  <c r="D1230" i="90"/>
  <c r="D1231" i="90"/>
  <c r="D1232" i="90"/>
  <c r="D1233" i="90"/>
  <c r="D1234" i="90"/>
  <c r="D1235" i="90"/>
  <c r="D1236" i="90"/>
  <c r="D1237" i="90"/>
  <c r="D1238" i="90"/>
  <c r="D1239" i="90"/>
  <c r="D1240" i="90"/>
  <c r="D1241" i="90"/>
  <c r="D1242" i="90"/>
  <c r="D1243" i="90"/>
  <c r="D1244" i="90"/>
  <c r="D1245" i="90"/>
  <c r="D1246" i="90"/>
  <c r="D1247" i="90"/>
  <c r="D1248" i="90"/>
  <c r="D1249" i="90"/>
  <c r="D1250" i="90"/>
  <c r="D1251" i="90"/>
  <c r="D1252" i="90"/>
  <c r="D1253" i="90"/>
  <c r="D1254" i="90"/>
  <c r="D1255" i="90"/>
  <c r="D1256" i="90"/>
  <c r="D1257" i="90"/>
  <c r="D1258" i="90"/>
  <c r="D1259" i="90"/>
  <c r="D1260" i="90"/>
  <c r="D1261" i="90"/>
  <c r="D1262" i="90"/>
  <c r="D1263" i="90"/>
  <c r="D1264" i="90"/>
  <c r="D1265" i="90"/>
  <c r="D1266" i="90"/>
  <c r="D1267" i="90"/>
  <c r="D1268" i="90"/>
  <c r="D1269" i="90"/>
  <c r="D1270" i="90"/>
  <c r="D1271" i="90"/>
  <c r="D1272" i="90"/>
  <c r="D1273" i="90"/>
  <c r="D1274" i="90"/>
  <c r="D1275" i="90"/>
  <c r="D1276" i="90"/>
  <c r="D1277" i="90"/>
  <c r="D1278" i="90"/>
  <c r="D1279" i="90"/>
  <c r="D1280" i="90"/>
  <c r="D1281" i="90"/>
  <c r="D1282" i="90"/>
  <c r="D1283" i="90"/>
  <c r="D1284" i="90"/>
  <c r="D1285" i="90"/>
  <c r="D1286" i="90"/>
  <c r="D1287" i="90"/>
  <c r="D1288" i="90"/>
  <c r="D1289" i="90"/>
  <c r="D1290" i="90"/>
  <c r="D1291" i="90"/>
  <c r="D1292" i="90"/>
  <c r="D1293" i="90"/>
  <c r="D1294" i="90"/>
  <c r="D1295" i="90"/>
  <c r="D1296" i="90"/>
  <c r="D1297" i="90"/>
  <c r="D1298" i="90"/>
  <c r="D1299" i="90"/>
  <c r="D1300" i="90"/>
  <c r="D1301" i="90"/>
  <c r="D1302" i="90"/>
  <c r="D1303" i="90"/>
  <c r="D1304" i="90"/>
  <c r="D1305" i="90"/>
  <c r="D1306" i="90"/>
  <c r="D1307" i="90"/>
  <c r="D1308" i="90"/>
  <c r="D1309" i="90"/>
  <c r="D1310" i="90"/>
  <c r="D1311" i="90"/>
  <c r="D1312" i="90"/>
  <c r="D1313" i="90"/>
  <c r="D1314" i="90"/>
  <c r="D1315" i="90"/>
  <c r="D1316" i="90"/>
  <c r="D1317" i="90"/>
  <c r="D1318" i="90"/>
  <c r="D1319" i="90"/>
  <c r="D1320" i="90"/>
  <c r="D1321" i="90"/>
  <c r="D1322" i="90"/>
  <c r="D1323" i="90"/>
  <c r="D1324" i="90"/>
  <c r="D1325" i="90"/>
  <c r="D1326" i="90"/>
  <c r="D1327" i="90"/>
  <c r="D1328" i="90"/>
  <c r="D1329" i="90"/>
  <c r="D1330" i="90"/>
  <c r="D1331" i="90"/>
  <c r="D1332" i="90"/>
  <c r="D1333" i="90"/>
  <c r="D1334" i="90"/>
  <c r="D1335" i="90"/>
  <c r="D1336" i="90"/>
  <c r="D1337" i="90"/>
  <c r="D1338" i="90"/>
  <c r="D1339" i="90"/>
  <c r="D1340" i="90"/>
  <c r="D1341" i="90"/>
  <c r="D1342" i="90"/>
  <c r="D1343" i="90"/>
  <c r="D1344" i="90"/>
  <c r="D1345" i="90"/>
  <c r="D1346" i="90"/>
  <c r="D1347" i="90"/>
  <c r="D1348" i="90"/>
  <c r="D1349" i="90"/>
  <c r="D1350" i="90"/>
  <c r="D1351" i="90"/>
  <c r="D1352" i="90"/>
  <c r="D1353" i="90"/>
  <c r="D1354" i="90"/>
  <c r="D1355" i="90"/>
  <c r="D1356" i="90"/>
  <c r="D1357" i="90"/>
  <c r="D1358" i="90"/>
  <c r="D1359" i="90"/>
  <c r="D1360" i="90"/>
  <c r="D1361" i="90"/>
  <c r="D1362" i="90"/>
  <c r="D1363" i="90"/>
  <c r="D1364" i="90"/>
  <c r="D1365" i="90"/>
  <c r="D1366" i="90"/>
  <c r="D1367" i="90"/>
  <c r="D1368" i="90"/>
  <c r="D1369" i="90"/>
  <c r="D1370" i="90"/>
  <c r="D1371" i="90"/>
  <c r="D1372" i="90"/>
  <c r="D1373" i="90"/>
  <c r="D1374" i="90"/>
  <c r="D1375" i="90"/>
  <c r="D1376" i="90"/>
  <c r="D1377" i="90"/>
  <c r="D1378" i="90"/>
  <c r="D1379" i="90"/>
  <c r="D1380" i="90"/>
  <c r="D1381" i="90"/>
  <c r="D1382" i="90"/>
  <c r="D1383" i="90"/>
  <c r="D1384" i="90"/>
  <c r="D1385" i="90"/>
  <c r="D1386" i="90"/>
  <c r="D1387" i="90"/>
  <c r="D1388" i="90"/>
  <c r="D1389" i="90"/>
  <c r="D1390" i="90"/>
  <c r="D1391" i="90"/>
  <c r="D1392" i="90"/>
  <c r="D1393" i="90"/>
  <c r="D1394" i="90"/>
  <c r="D1395" i="90"/>
  <c r="D1396" i="90"/>
  <c r="D1397" i="90"/>
  <c r="D1398" i="90"/>
  <c r="D1399" i="90"/>
  <c r="D1400" i="90"/>
  <c r="D1401" i="90"/>
  <c r="D1402" i="90"/>
  <c r="D1403" i="90"/>
  <c r="D1404" i="90"/>
  <c r="D1405" i="90"/>
  <c r="D1406" i="90"/>
  <c r="D1407" i="90"/>
  <c r="D1408" i="90"/>
  <c r="D1409" i="90"/>
  <c r="D1410" i="90"/>
  <c r="D1411" i="90"/>
  <c r="D1412" i="90"/>
  <c r="D1413" i="90"/>
  <c r="D1414" i="90"/>
  <c r="D1415" i="90"/>
  <c r="D1416" i="90"/>
  <c r="D1417" i="90"/>
  <c r="D1418" i="90"/>
  <c r="D1419" i="90"/>
  <c r="D1420" i="90"/>
  <c r="D1421" i="90"/>
  <c r="D1422" i="90"/>
  <c r="D1423" i="90"/>
  <c r="D1424" i="90"/>
  <c r="D1425" i="90"/>
  <c r="D1426" i="90"/>
  <c r="D1427" i="90"/>
  <c r="D1428" i="90"/>
  <c r="D1429" i="90"/>
  <c r="D1430" i="90"/>
  <c r="D1431" i="90"/>
  <c r="D1432" i="90"/>
  <c r="D1433" i="90"/>
  <c r="D1434" i="90"/>
  <c r="D1435" i="90"/>
  <c r="D1436" i="90"/>
  <c r="D1437" i="90"/>
  <c r="D1438" i="90"/>
  <c r="D1439" i="90"/>
  <c r="D1440" i="90"/>
  <c r="D1441" i="90"/>
  <c r="D1442" i="90"/>
  <c r="D1443" i="90"/>
  <c r="D1444" i="90"/>
  <c r="D1445" i="90"/>
  <c r="D1446" i="90"/>
  <c r="D1447" i="90"/>
  <c r="D1448" i="90"/>
  <c r="D1449" i="90"/>
  <c r="D1450" i="90"/>
  <c r="D1451" i="90"/>
  <c r="D1452" i="90"/>
  <c r="D1453" i="90"/>
  <c r="D1454" i="90"/>
  <c r="D1455" i="90"/>
  <c r="D1456" i="90"/>
  <c r="D1457" i="90"/>
  <c r="D1458" i="90"/>
  <c r="D1459" i="90"/>
  <c r="D1460" i="90"/>
  <c r="D1461" i="90"/>
  <c r="D1462" i="90"/>
  <c r="D1463" i="90"/>
  <c r="D1464" i="90"/>
  <c r="D1465" i="90"/>
  <c r="D1466" i="90"/>
  <c r="D1467" i="90"/>
  <c r="D1468" i="90"/>
  <c r="D1469" i="90"/>
  <c r="D1470" i="90"/>
  <c r="D1471" i="90"/>
  <c r="D1472" i="90"/>
  <c r="D1473" i="90"/>
  <c r="D1474" i="90"/>
  <c r="D1475" i="90"/>
  <c r="D1476" i="90"/>
  <c r="D1477" i="90"/>
  <c r="D1478" i="90"/>
  <c r="D1479" i="90"/>
  <c r="D1480" i="90"/>
  <c r="D1481" i="90"/>
  <c r="D1482" i="90"/>
  <c r="D1483" i="90"/>
  <c r="D1484" i="90"/>
  <c r="D1485" i="90"/>
  <c r="D1486" i="90"/>
  <c r="D1487" i="90"/>
  <c r="D1488" i="90"/>
  <c r="D1489" i="90"/>
  <c r="D1490" i="90"/>
  <c r="D1491" i="90"/>
  <c r="D1492" i="90"/>
  <c r="D1493" i="90"/>
  <c r="D1494" i="90"/>
  <c r="D1495" i="90"/>
  <c r="D1496" i="90"/>
  <c r="D1497" i="90"/>
  <c r="D1498" i="90"/>
  <c r="D1499" i="90"/>
  <c r="D1500" i="90"/>
  <c r="D1501" i="90"/>
  <c r="D1502" i="90"/>
  <c r="D1503" i="90"/>
  <c r="D1504" i="90"/>
  <c r="D1505" i="90"/>
  <c r="D1506" i="90"/>
  <c r="D27" i="90"/>
  <c r="D28" i="90"/>
  <c r="D29" i="90"/>
  <c r="D30" i="90"/>
  <c r="D31" i="90"/>
  <c r="D32" i="90"/>
  <c r="D33" i="90"/>
  <c r="D34" i="90"/>
  <c r="D35" i="90"/>
  <c r="D36" i="90"/>
  <c r="D37" i="90"/>
  <c r="D38" i="90"/>
  <c r="D39" i="90"/>
  <c r="D40" i="90"/>
  <c r="D41" i="90"/>
  <c r="D42" i="90"/>
  <c r="D43" i="90"/>
  <c r="D44" i="90"/>
  <c r="D45" i="90"/>
  <c r="D3" i="90"/>
  <c r="D4" i="90"/>
  <c r="D5" i="90"/>
  <c r="D6" i="90"/>
  <c r="D7" i="90"/>
  <c r="D8" i="90"/>
  <c r="D9" i="90"/>
  <c r="D10" i="90"/>
  <c r="D11" i="90"/>
  <c r="D12" i="90"/>
  <c r="D13" i="90"/>
  <c r="D14" i="90"/>
  <c r="D15" i="90"/>
  <c r="D16" i="90"/>
  <c r="D17" i="90"/>
  <c r="D18" i="90"/>
  <c r="D19" i="90"/>
  <c r="D20" i="90"/>
  <c r="D21" i="90"/>
  <c r="D22" i="90"/>
  <c r="D23" i="90"/>
  <c r="D24" i="90"/>
  <c r="D25" i="90"/>
  <c r="D26" i="90"/>
  <c r="D2" i="90"/>
  <c r="A2" i="90"/>
  <c r="A20" i="90"/>
  <c r="B20" i="90" s="1"/>
  <c r="A21" i="90"/>
  <c r="B21" i="90" s="1"/>
  <c r="A22" i="90"/>
  <c r="B22" i="90" s="1"/>
  <c r="A23" i="90"/>
  <c r="B23" i="90" s="1"/>
  <c r="A24" i="90"/>
  <c r="B24" i="90" s="1"/>
  <c r="A25" i="90"/>
  <c r="B25" i="90" s="1"/>
  <c r="A26" i="90"/>
  <c r="B26" i="90" s="1"/>
  <c r="A27" i="90"/>
  <c r="B27" i="90" s="1"/>
  <c r="A28" i="90"/>
  <c r="B28" i="90" s="1"/>
  <c r="A29" i="90"/>
  <c r="B29" i="90" s="1"/>
  <c r="A30" i="90"/>
  <c r="B30" i="90" s="1"/>
  <c r="A31" i="90"/>
  <c r="B31" i="90" s="1"/>
  <c r="A32" i="90"/>
  <c r="B32" i="90" s="1"/>
  <c r="A33" i="90"/>
  <c r="B33" i="90" s="1"/>
  <c r="A34" i="90"/>
  <c r="B34" i="90" s="1"/>
  <c r="A35" i="90"/>
  <c r="B35" i="90" s="1"/>
  <c r="A36" i="90"/>
  <c r="B36" i="90" s="1"/>
  <c r="A37" i="90"/>
  <c r="B37" i="90" s="1"/>
  <c r="A38" i="90"/>
  <c r="B38" i="90" s="1"/>
  <c r="A39" i="90"/>
  <c r="B39" i="90" s="1"/>
  <c r="A40" i="90"/>
  <c r="B40" i="90" s="1"/>
  <c r="A41" i="90"/>
  <c r="B41" i="90" s="1"/>
  <c r="A42" i="90"/>
  <c r="B42" i="90" s="1"/>
  <c r="A43" i="90"/>
  <c r="B43" i="90" s="1"/>
  <c r="A44" i="90"/>
  <c r="B44" i="90" s="1"/>
  <c r="A45" i="90"/>
  <c r="B45" i="90" s="1"/>
  <c r="A46" i="90"/>
  <c r="B46" i="90" s="1"/>
  <c r="A47" i="90"/>
  <c r="B47" i="90" s="1"/>
  <c r="A48" i="90"/>
  <c r="B48" i="90" s="1"/>
  <c r="A49" i="90"/>
  <c r="B49" i="90" s="1"/>
  <c r="A50" i="90"/>
  <c r="B50" i="90" s="1"/>
  <c r="A51" i="90"/>
  <c r="B51" i="90" s="1"/>
  <c r="A52" i="90"/>
  <c r="B52" i="90" s="1"/>
  <c r="A53" i="90"/>
  <c r="B53" i="90" s="1"/>
  <c r="A54" i="90"/>
  <c r="B54" i="90" s="1"/>
  <c r="A55" i="90"/>
  <c r="B55" i="90" s="1"/>
  <c r="A56" i="90"/>
  <c r="B56" i="90" s="1"/>
  <c r="A57" i="90"/>
  <c r="B57" i="90" s="1"/>
  <c r="A58" i="90"/>
  <c r="B58" i="90" s="1"/>
  <c r="A59" i="90"/>
  <c r="B59" i="90" s="1"/>
  <c r="A60" i="90"/>
  <c r="B60" i="90" s="1"/>
  <c r="A61" i="90"/>
  <c r="B61" i="90" s="1"/>
  <c r="A62" i="90"/>
  <c r="B62" i="90" s="1"/>
  <c r="A63" i="90"/>
  <c r="B63" i="90" s="1"/>
  <c r="A64" i="90"/>
  <c r="B64" i="90" s="1"/>
  <c r="A65" i="90"/>
  <c r="B65" i="90" s="1"/>
  <c r="A66" i="90"/>
  <c r="B66" i="90" s="1"/>
  <c r="A67" i="90"/>
  <c r="B67" i="90" s="1"/>
  <c r="A68" i="90"/>
  <c r="B68" i="90" s="1"/>
  <c r="A69" i="90"/>
  <c r="B69" i="90" s="1"/>
  <c r="A70" i="90"/>
  <c r="B70" i="90" s="1"/>
  <c r="A71" i="90"/>
  <c r="B71" i="90" s="1"/>
  <c r="A72" i="90"/>
  <c r="B72" i="90" s="1"/>
  <c r="A73" i="90"/>
  <c r="B73" i="90" s="1"/>
  <c r="A74" i="90"/>
  <c r="B74" i="90" s="1"/>
  <c r="A75" i="90"/>
  <c r="B75" i="90" s="1"/>
  <c r="A76" i="90"/>
  <c r="B76" i="90" s="1"/>
  <c r="A77" i="90"/>
  <c r="B77" i="90" s="1"/>
  <c r="A78" i="90"/>
  <c r="B78" i="90" s="1"/>
  <c r="A79" i="90"/>
  <c r="B79" i="90" s="1"/>
  <c r="A80" i="90"/>
  <c r="B80" i="90" s="1"/>
  <c r="A81" i="90"/>
  <c r="B81" i="90" s="1"/>
  <c r="A82" i="90"/>
  <c r="B82" i="90" s="1"/>
  <c r="A83" i="90"/>
  <c r="B83" i="90" s="1"/>
  <c r="A84" i="90"/>
  <c r="B84" i="90" s="1"/>
  <c r="A85" i="90"/>
  <c r="B85" i="90" s="1"/>
  <c r="A86" i="90"/>
  <c r="B86" i="90" s="1"/>
  <c r="A87" i="90"/>
  <c r="B87" i="90" s="1"/>
  <c r="A88" i="90"/>
  <c r="B88" i="90" s="1"/>
  <c r="A89" i="90"/>
  <c r="B89" i="90" s="1"/>
  <c r="A90" i="90"/>
  <c r="B90" i="90" s="1"/>
  <c r="A91" i="90"/>
  <c r="B91" i="90" s="1"/>
  <c r="A92" i="90"/>
  <c r="B92" i="90" s="1"/>
  <c r="A93" i="90"/>
  <c r="B93" i="90" s="1"/>
  <c r="A94" i="90"/>
  <c r="B94" i="90" s="1"/>
  <c r="A95" i="90"/>
  <c r="B95" i="90" s="1"/>
  <c r="A96" i="90"/>
  <c r="B96" i="90" s="1"/>
  <c r="A97" i="90"/>
  <c r="B97" i="90" s="1"/>
  <c r="A98" i="90"/>
  <c r="B98" i="90" s="1"/>
  <c r="A99" i="90"/>
  <c r="B99" i="90" s="1"/>
  <c r="A100" i="90"/>
  <c r="B100" i="90" s="1"/>
  <c r="B101" i="90"/>
  <c r="A102" i="90"/>
  <c r="B102" i="90" s="1"/>
  <c r="A103" i="90"/>
  <c r="B103" i="90" s="1"/>
  <c r="A104" i="90"/>
  <c r="B104" i="90" s="1"/>
  <c r="A105" i="90"/>
  <c r="B105" i="90" s="1"/>
  <c r="A106" i="90"/>
  <c r="B106" i="90" s="1"/>
  <c r="A107" i="90"/>
  <c r="B107" i="90" s="1"/>
  <c r="A108" i="90"/>
  <c r="B108" i="90" s="1"/>
  <c r="A109" i="90"/>
  <c r="B109" i="90" s="1"/>
  <c r="A110" i="90"/>
  <c r="B110" i="90" s="1"/>
  <c r="A111" i="90"/>
  <c r="B111" i="90" s="1"/>
  <c r="A112" i="90"/>
  <c r="B112" i="90" s="1"/>
  <c r="A113" i="90"/>
  <c r="B113" i="90" s="1"/>
  <c r="A114" i="90"/>
  <c r="B114" i="90" s="1"/>
  <c r="A115" i="90"/>
  <c r="B115" i="90" s="1"/>
  <c r="A116" i="90"/>
  <c r="B116" i="90" s="1"/>
  <c r="A117" i="90"/>
  <c r="B117" i="90" s="1"/>
  <c r="A118" i="90"/>
  <c r="B118" i="90" s="1"/>
  <c r="A119" i="90"/>
  <c r="B119" i="90" s="1"/>
  <c r="A120" i="90"/>
  <c r="B120" i="90" s="1"/>
  <c r="A121" i="90"/>
  <c r="B121" i="90" s="1"/>
  <c r="A122" i="90"/>
  <c r="B122" i="90" s="1"/>
  <c r="A123" i="90"/>
  <c r="B123" i="90" s="1"/>
  <c r="A124" i="90"/>
  <c r="B124" i="90" s="1"/>
  <c r="A125" i="90"/>
  <c r="B125" i="90" s="1"/>
  <c r="A126" i="90"/>
  <c r="B126" i="90" s="1"/>
  <c r="A127" i="90"/>
  <c r="B127" i="90" s="1"/>
  <c r="A128" i="90"/>
  <c r="B128" i="90" s="1"/>
  <c r="A129" i="90"/>
  <c r="B129" i="90" s="1"/>
  <c r="A130" i="90"/>
  <c r="B130" i="90" s="1"/>
  <c r="A131" i="90"/>
  <c r="B131" i="90" s="1"/>
  <c r="A132" i="90"/>
  <c r="B132" i="90" s="1"/>
  <c r="A133" i="90"/>
  <c r="B133" i="90" s="1"/>
  <c r="A134" i="90"/>
  <c r="B134" i="90" s="1"/>
  <c r="A135" i="90"/>
  <c r="B135" i="90" s="1"/>
  <c r="A136" i="90"/>
  <c r="B136" i="90" s="1"/>
  <c r="A137" i="90"/>
  <c r="B137" i="90" s="1"/>
  <c r="A138" i="90"/>
  <c r="B138" i="90" s="1"/>
  <c r="A139" i="90"/>
  <c r="B139" i="90" s="1"/>
  <c r="A140" i="90"/>
  <c r="B140" i="90" s="1"/>
  <c r="A141" i="90"/>
  <c r="B141" i="90" s="1"/>
  <c r="A142" i="90"/>
  <c r="B142" i="90" s="1"/>
  <c r="A143" i="90"/>
  <c r="B143" i="90" s="1"/>
  <c r="A144" i="90"/>
  <c r="B144" i="90" s="1"/>
  <c r="A145" i="90"/>
  <c r="B145" i="90" s="1"/>
  <c r="A146" i="90"/>
  <c r="B146" i="90" s="1"/>
  <c r="A147" i="90"/>
  <c r="B147" i="90" s="1"/>
  <c r="A148" i="90"/>
  <c r="B148" i="90" s="1"/>
  <c r="A149" i="90"/>
  <c r="B149" i="90" s="1"/>
  <c r="A150" i="90"/>
  <c r="B150" i="90" s="1"/>
  <c r="A151" i="90"/>
  <c r="B151" i="90" s="1"/>
  <c r="A152" i="90"/>
  <c r="B152" i="90" s="1"/>
  <c r="A153" i="90"/>
  <c r="B153" i="90" s="1"/>
  <c r="A154" i="90"/>
  <c r="B154" i="90" s="1"/>
  <c r="A155" i="90"/>
  <c r="B155" i="90" s="1"/>
  <c r="A156" i="90"/>
  <c r="B156" i="90" s="1"/>
  <c r="A157" i="90"/>
  <c r="B157" i="90" s="1"/>
  <c r="A158" i="90"/>
  <c r="B158" i="90" s="1"/>
  <c r="A159" i="90"/>
  <c r="B159" i="90" s="1"/>
  <c r="A160" i="90"/>
  <c r="B160" i="90" s="1"/>
  <c r="A161" i="90"/>
  <c r="B161" i="90" s="1"/>
  <c r="A162" i="90"/>
  <c r="B162" i="90" s="1"/>
  <c r="A163" i="90"/>
  <c r="B163" i="90" s="1"/>
  <c r="A164" i="90"/>
  <c r="B164" i="90" s="1"/>
  <c r="A165" i="90"/>
  <c r="B165" i="90" s="1"/>
  <c r="A166" i="90"/>
  <c r="B166" i="90" s="1"/>
  <c r="A167" i="90"/>
  <c r="B167" i="90" s="1"/>
  <c r="A168" i="90"/>
  <c r="B168" i="90" s="1"/>
  <c r="A169" i="90"/>
  <c r="B169" i="90" s="1"/>
  <c r="A170" i="90"/>
  <c r="B170" i="90" s="1"/>
  <c r="A171" i="90"/>
  <c r="B171" i="90" s="1"/>
  <c r="A172" i="90"/>
  <c r="B172" i="90" s="1"/>
  <c r="A173" i="90"/>
  <c r="B173" i="90" s="1"/>
  <c r="A174" i="90"/>
  <c r="B174" i="90" s="1"/>
  <c r="A175" i="90"/>
  <c r="B175" i="90" s="1"/>
  <c r="A176" i="90"/>
  <c r="B176" i="90" s="1"/>
  <c r="A177" i="90"/>
  <c r="B177" i="90" s="1"/>
  <c r="A178" i="90"/>
  <c r="B178" i="90" s="1"/>
  <c r="A179" i="90"/>
  <c r="B179" i="90" s="1"/>
  <c r="A180" i="90"/>
  <c r="B180" i="90" s="1"/>
  <c r="A181" i="90"/>
  <c r="B181" i="90" s="1"/>
  <c r="A182" i="90"/>
  <c r="B182" i="90" s="1"/>
  <c r="A183" i="90"/>
  <c r="B183" i="90" s="1"/>
  <c r="A184" i="90"/>
  <c r="B184" i="90" s="1"/>
  <c r="A185" i="90"/>
  <c r="B185" i="90" s="1"/>
  <c r="A186" i="90"/>
  <c r="B186" i="90" s="1"/>
  <c r="A187" i="90"/>
  <c r="B187" i="90" s="1"/>
  <c r="A188" i="90"/>
  <c r="B188" i="90" s="1"/>
  <c r="A189" i="90"/>
  <c r="B189" i="90" s="1"/>
  <c r="A190" i="90"/>
  <c r="B190" i="90" s="1"/>
  <c r="A191" i="90"/>
  <c r="B191" i="90" s="1"/>
  <c r="A192" i="90"/>
  <c r="B192" i="90" s="1"/>
  <c r="A193" i="90"/>
  <c r="B193" i="90" s="1"/>
  <c r="A194" i="90"/>
  <c r="B194" i="90" s="1"/>
  <c r="A195" i="90"/>
  <c r="B195" i="90" s="1"/>
  <c r="A196" i="90"/>
  <c r="B196" i="90" s="1"/>
  <c r="A197" i="90"/>
  <c r="B197" i="90" s="1"/>
  <c r="A198" i="90"/>
  <c r="B198" i="90" s="1"/>
  <c r="A199" i="90"/>
  <c r="B199" i="90" s="1"/>
  <c r="A200" i="90"/>
  <c r="B200" i="90" s="1"/>
  <c r="A201" i="90"/>
  <c r="B201" i="90" s="1"/>
  <c r="A202" i="90"/>
  <c r="B202" i="90" s="1"/>
  <c r="A203" i="90"/>
  <c r="B203" i="90" s="1"/>
  <c r="A204" i="90"/>
  <c r="B204" i="90" s="1"/>
  <c r="A205" i="90"/>
  <c r="B205" i="90" s="1"/>
  <c r="A206" i="90"/>
  <c r="B206" i="90" s="1"/>
  <c r="A207" i="90"/>
  <c r="B207" i="90" s="1"/>
  <c r="A208" i="90"/>
  <c r="B208" i="90" s="1"/>
  <c r="A209" i="90"/>
  <c r="B209" i="90" s="1"/>
  <c r="A210" i="90"/>
  <c r="B210" i="90" s="1"/>
  <c r="A211" i="90"/>
  <c r="B211" i="90" s="1"/>
  <c r="A212" i="90"/>
  <c r="B212" i="90" s="1"/>
  <c r="A213" i="90"/>
  <c r="B213" i="90" s="1"/>
  <c r="A214" i="90"/>
  <c r="B214" i="90" s="1"/>
  <c r="A215" i="90"/>
  <c r="B215" i="90" s="1"/>
  <c r="A216" i="90"/>
  <c r="B216" i="90" s="1"/>
  <c r="A217" i="90"/>
  <c r="B217" i="90" s="1"/>
  <c r="A218" i="90"/>
  <c r="B218" i="90" s="1"/>
  <c r="A219" i="90"/>
  <c r="B219" i="90" s="1"/>
  <c r="A220" i="90"/>
  <c r="B220" i="90" s="1"/>
  <c r="A221" i="90"/>
  <c r="B221" i="90" s="1"/>
  <c r="A222" i="90"/>
  <c r="B222" i="90" s="1"/>
  <c r="A223" i="90"/>
  <c r="B223" i="90" s="1"/>
  <c r="A224" i="90"/>
  <c r="B224" i="90" s="1"/>
  <c r="A225" i="90"/>
  <c r="B225" i="90" s="1"/>
  <c r="A226" i="90"/>
  <c r="B226" i="90" s="1"/>
  <c r="A227" i="90"/>
  <c r="B227" i="90" s="1"/>
  <c r="A228" i="90"/>
  <c r="B228" i="90" s="1"/>
  <c r="A229" i="90"/>
  <c r="B229" i="90" s="1"/>
  <c r="A230" i="90"/>
  <c r="B230" i="90" s="1"/>
  <c r="A231" i="90"/>
  <c r="B231" i="90" s="1"/>
  <c r="A232" i="90"/>
  <c r="B232" i="90" s="1"/>
  <c r="A233" i="90"/>
  <c r="B233" i="90" s="1"/>
  <c r="A234" i="90"/>
  <c r="B234" i="90" s="1"/>
  <c r="A235" i="90"/>
  <c r="B235" i="90" s="1"/>
  <c r="A236" i="90"/>
  <c r="B236" i="90" s="1"/>
  <c r="A237" i="90"/>
  <c r="B237" i="90" s="1"/>
  <c r="A238" i="90"/>
  <c r="B238" i="90" s="1"/>
  <c r="A239" i="90"/>
  <c r="B239" i="90" s="1"/>
  <c r="A240" i="90"/>
  <c r="B240" i="90" s="1"/>
  <c r="A241" i="90"/>
  <c r="B241" i="90" s="1"/>
  <c r="A242" i="90"/>
  <c r="B242" i="90" s="1"/>
  <c r="A243" i="90"/>
  <c r="B243" i="90" s="1"/>
  <c r="A244" i="90"/>
  <c r="B244" i="90" s="1"/>
  <c r="A245" i="90"/>
  <c r="B245" i="90" s="1"/>
  <c r="A246" i="90"/>
  <c r="B246" i="90" s="1"/>
  <c r="A247" i="90"/>
  <c r="B247" i="90" s="1"/>
  <c r="A248" i="90"/>
  <c r="B248" i="90" s="1"/>
  <c r="A249" i="90"/>
  <c r="B249" i="90" s="1"/>
  <c r="A250" i="90"/>
  <c r="B250" i="90" s="1"/>
  <c r="A251" i="90"/>
  <c r="B251" i="90" s="1"/>
  <c r="A252" i="90"/>
  <c r="B252" i="90" s="1"/>
  <c r="A253" i="90"/>
  <c r="B253" i="90" s="1"/>
  <c r="A254" i="90"/>
  <c r="B254" i="90" s="1"/>
  <c r="A255" i="90"/>
  <c r="B255" i="90" s="1"/>
  <c r="A256" i="90"/>
  <c r="B256" i="90" s="1"/>
  <c r="A257" i="90"/>
  <c r="B257" i="90" s="1"/>
  <c r="A258" i="90"/>
  <c r="B258" i="90" s="1"/>
  <c r="A259" i="90"/>
  <c r="B259" i="90" s="1"/>
  <c r="A260" i="90"/>
  <c r="B260" i="90" s="1"/>
  <c r="A261" i="90"/>
  <c r="B261" i="90" s="1"/>
  <c r="A262" i="90"/>
  <c r="B262" i="90" s="1"/>
  <c r="A263" i="90"/>
  <c r="B263" i="90" s="1"/>
  <c r="A264" i="90"/>
  <c r="B264" i="90" s="1"/>
  <c r="A265" i="90"/>
  <c r="B265" i="90" s="1"/>
  <c r="A266" i="90"/>
  <c r="B266" i="90" s="1"/>
  <c r="A267" i="90"/>
  <c r="B267" i="90" s="1"/>
  <c r="A268" i="90"/>
  <c r="B268" i="90" s="1"/>
  <c r="A269" i="90"/>
  <c r="B269" i="90" s="1"/>
  <c r="A270" i="90"/>
  <c r="B270" i="90" s="1"/>
  <c r="A271" i="90"/>
  <c r="B271" i="90" s="1"/>
  <c r="A272" i="90"/>
  <c r="B272" i="90" s="1"/>
  <c r="A273" i="90"/>
  <c r="B273" i="90" s="1"/>
  <c r="A274" i="90"/>
  <c r="B274" i="90" s="1"/>
  <c r="A275" i="90"/>
  <c r="B275" i="90" s="1"/>
  <c r="A276" i="90"/>
  <c r="B276" i="90" s="1"/>
  <c r="A277" i="90"/>
  <c r="B277" i="90" s="1"/>
  <c r="A278" i="90"/>
  <c r="B278" i="90" s="1"/>
  <c r="A279" i="90"/>
  <c r="B279" i="90" s="1"/>
  <c r="A280" i="90"/>
  <c r="B280" i="90" s="1"/>
  <c r="A281" i="90"/>
  <c r="B281" i="90" s="1"/>
  <c r="A282" i="90"/>
  <c r="B282" i="90" s="1"/>
  <c r="A283" i="90"/>
  <c r="B283" i="90" s="1"/>
  <c r="A284" i="90"/>
  <c r="B284" i="90" s="1"/>
  <c r="A285" i="90"/>
  <c r="B285" i="90" s="1"/>
  <c r="A286" i="90"/>
  <c r="B286" i="90" s="1"/>
  <c r="A287" i="90"/>
  <c r="B287" i="90" s="1"/>
  <c r="A288" i="90"/>
  <c r="B288" i="90" s="1"/>
  <c r="A289" i="90"/>
  <c r="B289" i="90" s="1"/>
  <c r="A290" i="90"/>
  <c r="B290" i="90" s="1"/>
  <c r="A291" i="90"/>
  <c r="B291" i="90" s="1"/>
  <c r="A292" i="90"/>
  <c r="B292" i="90" s="1"/>
  <c r="A293" i="90"/>
  <c r="B293" i="90" s="1"/>
  <c r="A294" i="90"/>
  <c r="B294" i="90" s="1"/>
  <c r="A295" i="90"/>
  <c r="B295" i="90" s="1"/>
  <c r="A296" i="90"/>
  <c r="B296" i="90" s="1"/>
  <c r="A297" i="90"/>
  <c r="B297" i="90" s="1"/>
  <c r="A298" i="90"/>
  <c r="B298" i="90" s="1"/>
  <c r="A299" i="90"/>
  <c r="B299" i="90" s="1"/>
  <c r="A300" i="90"/>
  <c r="B300" i="90" s="1"/>
  <c r="A301" i="90"/>
  <c r="B301" i="90" s="1"/>
  <c r="A302" i="90"/>
  <c r="B302" i="90" s="1"/>
  <c r="A303" i="90"/>
  <c r="B303" i="90" s="1"/>
  <c r="A304" i="90"/>
  <c r="B304" i="90" s="1"/>
  <c r="A305" i="90"/>
  <c r="B305" i="90" s="1"/>
  <c r="A306" i="90"/>
  <c r="B306" i="90" s="1"/>
  <c r="A307" i="90"/>
  <c r="B307" i="90" s="1"/>
  <c r="A308" i="90"/>
  <c r="B308" i="90" s="1"/>
  <c r="A309" i="90"/>
  <c r="B309" i="90" s="1"/>
  <c r="A310" i="90"/>
  <c r="B310" i="90" s="1"/>
  <c r="A311" i="90"/>
  <c r="B311" i="90" s="1"/>
  <c r="A312" i="90"/>
  <c r="B312" i="90" s="1"/>
  <c r="A313" i="90"/>
  <c r="B313" i="90" s="1"/>
  <c r="A314" i="90"/>
  <c r="B314" i="90" s="1"/>
  <c r="A315" i="90"/>
  <c r="B315" i="90" s="1"/>
  <c r="A316" i="90"/>
  <c r="B316" i="90" s="1"/>
  <c r="A317" i="90"/>
  <c r="B317" i="90" s="1"/>
  <c r="A318" i="90"/>
  <c r="B318" i="90" s="1"/>
  <c r="A319" i="90"/>
  <c r="B319" i="90" s="1"/>
  <c r="A320" i="90"/>
  <c r="B320" i="90" s="1"/>
  <c r="A321" i="90"/>
  <c r="B321" i="90" s="1"/>
  <c r="A322" i="90"/>
  <c r="B322" i="90" s="1"/>
  <c r="A323" i="90"/>
  <c r="B323" i="90" s="1"/>
  <c r="A324" i="90"/>
  <c r="B324" i="90" s="1"/>
  <c r="A325" i="90"/>
  <c r="B325" i="90" s="1"/>
  <c r="A326" i="90"/>
  <c r="B326" i="90" s="1"/>
  <c r="A327" i="90"/>
  <c r="B327" i="90" s="1"/>
  <c r="A328" i="90"/>
  <c r="B328" i="90" s="1"/>
  <c r="A329" i="90"/>
  <c r="B329" i="90" s="1"/>
  <c r="A330" i="90"/>
  <c r="B330" i="90" s="1"/>
  <c r="A331" i="90"/>
  <c r="B331" i="90" s="1"/>
  <c r="A332" i="90"/>
  <c r="B332" i="90" s="1"/>
  <c r="A333" i="90"/>
  <c r="B333" i="90" s="1"/>
  <c r="A334" i="90"/>
  <c r="B334" i="90" s="1"/>
  <c r="A335" i="90"/>
  <c r="B335" i="90" s="1"/>
  <c r="A336" i="90"/>
  <c r="B336" i="90" s="1"/>
  <c r="A337" i="90"/>
  <c r="B337" i="90" s="1"/>
  <c r="A338" i="90"/>
  <c r="B338" i="90" s="1"/>
  <c r="A339" i="90"/>
  <c r="B339" i="90" s="1"/>
  <c r="A340" i="90"/>
  <c r="B340" i="90" s="1"/>
  <c r="A341" i="90"/>
  <c r="B341" i="90" s="1"/>
  <c r="A342" i="90"/>
  <c r="B342" i="90" s="1"/>
  <c r="A343" i="90"/>
  <c r="B343" i="90" s="1"/>
  <c r="A344" i="90"/>
  <c r="B344" i="90" s="1"/>
  <c r="A345" i="90"/>
  <c r="B345" i="90" s="1"/>
  <c r="A346" i="90"/>
  <c r="B346" i="90" s="1"/>
  <c r="A347" i="90"/>
  <c r="B347" i="90" s="1"/>
  <c r="A348" i="90"/>
  <c r="B348" i="90" s="1"/>
  <c r="A349" i="90"/>
  <c r="B349" i="90" s="1"/>
  <c r="A350" i="90"/>
  <c r="B350" i="90" s="1"/>
  <c r="A351" i="90"/>
  <c r="B351" i="90" s="1"/>
  <c r="A352" i="90"/>
  <c r="B352" i="90" s="1"/>
  <c r="A353" i="90"/>
  <c r="B353" i="90" s="1"/>
  <c r="A354" i="90"/>
  <c r="B354" i="90" s="1"/>
  <c r="A355" i="90"/>
  <c r="B355" i="90" s="1"/>
  <c r="A356" i="90"/>
  <c r="B356" i="90" s="1"/>
  <c r="A357" i="90"/>
  <c r="B357" i="90" s="1"/>
  <c r="A358" i="90"/>
  <c r="B358" i="90" s="1"/>
  <c r="A359" i="90"/>
  <c r="B359" i="90" s="1"/>
  <c r="A360" i="90"/>
  <c r="B360" i="90" s="1"/>
  <c r="A361" i="90"/>
  <c r="B361" i="90" s="1"/>
  <c r="A362" i="90"/>
  <c r="B362" i="90" s="1"/>
  <c r="A363" i="90"/>
  <c r="B363" i="90" s="1"/>
  <c r="A364" i="90"/>
  <c r="B364" i="90" s="1"/>
  <c r="A365" i="90"/>
  <c r="B365" i="90" s="1"/>
  <c r="A366" i="90"/>
  <c r="B366" i="90" s="1"/>
  <c r="A367" i="90"/>
  <c r="B367" i="90" s="1"/>
  <c r="A368" i="90"/>
  <c r="B368" i="90" s="1"/>
  <c r="A369" i="90"/>
  <c r="B369" i="90" s="1"/>
  <c r="A370" i="90"/>
  <c r="B370" i="90" s="1"/>
  <c r="A371" i="90"/>
  <c r="B371" i="90" s="1"/>
  <c r="A372" i="90"/>
  <c r="B372" i="90" s="1"/>
  <c r="A373" i="90"/>
  <c r="B373" i="90" s="1"/>
  <c r="A374" i="90"/>
  <c r="B374" i="90" s="1"/>
  <c r="A375" i="90"/>
  <c r="B375" i="90" s="1"/>
  <c r="A376" i="90"/>
  <c r="B376" i="90" s="1"/>
  <c r="A377" i="90"/>
  <c r="B377" i="90" s="1"/>
  <c r="A378" i="90"/>
  <c r="B378" i="90" s="1"/>
  <c r="A379" i="90"/>
  <c r="B379" i="90" s="1"/>
  <c r="A380" i="90"/>
  <c r="B380" i="90" s="1"/>
  <c r="A381" i="90"/>
  <c r="B381" i="90" s="1"/>
  <c r="A382" i="90"/>
  <c r="B382" i="90" s="1"/>
  <c r="A383" i="90"/>
  <c r="B383" i="90" s="1"/>
  <c r="A384" i="90"/>
  <c r="B384" i="90" s="1"/>
  <c r="A385" i="90"/>
  <c r="B385" i="90" s="1"/>
  <c r="A386" i="90"/>
  <c r="B386" i="90" s="1"/>
  <c r="A387" i="90"/>
  <c r="B387" i="90" s="1"/>
  <c r="A388" i="90"/>
  <c r="B388" i="90" s="1"/>
  <c r="A389" i="90"/>
  <c r="B389" i="90" s="1"/>
  <c r="A390" i="90"/>
  <c r="B390" i="90" s="1"/>
  <c r="A391" i="90"/>
  <c r="B391" i="90" s="1"/>
  <c r="A392" i="90"/>
  <c r="B392" i="90" s="1"/>
  <c r="A393" i="90"/>
  <c r="B393" i="90" s="1"/>
  <c r="A394" i="90"/>
  <c r="B394" i="90" s="1"/>
  <c r="A395" i="90"/>
  <c r="B395" i="90" s="1"/>
  <c r="A396" i="90"/>
  <c r="B396" i="90" s="1"/>
  <c r="A397" i="90"/>
  <c r="B397" i="90" s="1"/>
  <c r="A398" i="90"/>
  <c r="B398" i="90" s="1"/>
  <c r="A399" i="90"/>
  <c r="B399" i="90" s="1"/>
  <c r="A400" i="90"/>
  <c r="B400" i="90" s="1"/>
  <c r="A401" i="90"/>
  <c r="B401" i="90" s="1"/>
  <c r="A402" i="90"/>
  <c r="B402" i="90" s="1"/>
  <c r="A403" i="90"/>
  <c r="B403" i="90" s="1"/>
  <c r="A404" i="90"/>
  <c r="B404" i="90" s="1"/>
  <c r="A405" i="90"/>
  <c r="B405" i="90" s="1"/>
  <c r="A406" i="90"/>
  <c r="B406" i="90" s="1"/>
  <c r="A407" i="90"/>
  <c r="B407" i="90" s="1"/>
  <c r="A408" i="90"/>
  <c r="B408" i="90" s="1"/>
  <c r="A409" i="90"/>
  <c r="B409" i="90" s="1"/>
  <c r="A410" i="90"/>
  <c r="B410" i="90" s="1"/>
  <c r="A411" i="90"/>
  <c r="B411" i="90" s="1"/>
  <c r="A412" i="90"/>
  <c r="B412" i="90" s="1"/>
  <c r="A413" i="90"/>
  <c r="B413" i="90" s="1"/>
  <c r="A414" i="90"/>
  <c r="B414" i="90" s="1"/>
  <c r="A415" i="90"/>
  <c r="B415" i="90" s="1"/>
  <c r="A416" i="90"/>
  <c r="B416" i="90" s="1"/>
  <c r="A417" i="90"/>
  <c r="B417" i="90" s="1"/>
  <c r="A418" i="90"/>
  <c r="B418" i="90" s="1"/>
  <c r="A419" i="90"/>
  <c r="B419" i="90" s="1"/>
  <c r="A420" i="90"/>
  <c r="B420" i="90" s="1"/>
  <c r="A421" i="90"/>
  <c r="B421" i="90" s="1"/>
  <c r="A422" i="90"/>
  <c r="B422" i="90" s="1"/>
  <c r="A423" i="90"/>
  <c r="B423" i="90" s="1"/>
  <c r="A424" i="90"/>
  <c r="B424" i="90" s="1"/>
  <c r="A425" i="90"/>
  <c r="B425" i="90" s="1"/>
  <c r="A426" i="90"/>
  <c r="B426" i="90" s="1"/>
  <c r="A427" i="90"/>
  <c r="B427" i="90" s="1"/>
  <c r="A428" i="90"/>
  <c r="B428" i="90" s="1"/>
  <c r="A429" i="90"/>
  <c r="B429" i="90" s="1"/>
  <c r="A430" i="90"/>
  <c r="B430" i="90" s="1"/>
  <c r="A431" i="90"/>
  <c r="B431" i="90" s="1"/>
  <c r="A432" i="90"/>
  <c r="B432" i="90" s="1"/>
  <c r="A433" i="90"/>
  <c r="B433" i="90" s="1"/>
  <c r="A434" i="90"/>
  <c r="B434" i="90" s="1"/>
  <c r="A435" i="90"/>
  <c r="B435" i="90" s="1"/>
  <c r="A436" i="90"/>
  <c r="B436" i="90" s="1"/>
  <c r="A437" i="90"/>
  <c r="B437" i="90" s="1"/>
  <c r="A438" i="90"/>
  <c r="B438" i="90" s="1"/>
  <c r="A439" i="90"/>
  <c r="B439" i="90" s="1"/>
  <c r="A440" i="90"/>
  <c r="B440" i="90" s="1"/>
  <c r="A441" i="90"/>
  <c r="B441" i="90" s="1"/>
  <c r="A442" i="90"/>
  <c r="B442" i="90" s="1"/>
  <c r="A443" i="90"/>
  <c r="B443" i="90" s="1"/>
  <c r="A444" i="90"/>
  <c r="B444" i="90" s="1"/>
  <c r="A445" i="90"/>
  <c r="B445" i="90" s="1"/>
  <c r="A446" i="90"/>
  <c r="B446" i="90" s="1"/>
  <c r="A447" i="90"/>
  <c r="B447" i="90" s="1"/>
  <c r="A448" i="90"/>
  <c r="B448" i="90" s="1"/>
  <c r="A449" i="90"/>
  <c r="B449" i="90" s="1"/>
  <c r="A450" i="90"/>
  <c r="B450" i="90" s="1"/>
  <c r="A451" i="90"/>
  <c r="B451" i="90" s="1"/>
  <c r="A452" i="90"/>
  <c r="B452" i="90" s="1"/>
  <c r="A453" i="90"/>
  <c r="B453" i="90" s="1"/>
  <c r="A454" i="90"/>
  <c r="B454" i="90" s="1"/>
  <c r="A455" i="90"/>
  <c r="B455" i="90" s="1"/>
  <c r="A456" i="90"/>
  <c r="B456" i="90" s="1"/>
  <c r="A457" i="90"/>
  <c r="B457" i="90" s="1"/>
  <c r="A458" i="90"/>
  <c r="B458" i="90" s="1"/>
  <c r="A459" i="90"/>
  <c r="B459" i="90" s="1"/>
  <c r="A460" i="90"/>
  <c r="B460" i="90" s="1"/>
  <c r="A461" i="90"/>
  <c r="B461" i="90" s="1"/>
  <c r="A462" i="90"/>
  <c r="B462" i="90" s="1"/>
  <c r="A463" i="90"/>
  <c r="B463" i="90" s="1"/>
  <c r="A464" i="90"/>
  <c r="B464" i="90" s="1"/>
  <c r="A465" i="90"/>
  <c r="B465" i="90" s="1"/>
  <c r="A466" i="90"/>
  <c r="B466" i="90" s="1"/>
  <c r="A467" i="90"/>
  <c r="B467" i="90" s="1"/>
  <c r="A468" i="90"/>
  <c r="B468" i="90" s="1"/>
  <c r="A469" i="90"/>
  <c r="B469" i="90" s="1"/>
  <c r="A470" i="90"/>
  <c r="B470" i="90" s="1"/>
  <c r="A471" i="90"/>
  <c r="B471" i="90" s="1"/>
  <c r="A472" i="90"/>
  <c r="B472" i="90" s="1"/>
  <c r="A473" i="90"/>
  <c r="B473" i="90" s="1"/>
  <c r="A474" i="90"/>
  <c r="B474" i="90" s="1"/>
  <c r="A475" i="90"/>
  <c r="B475" i="90" s="1"/>
  <c r="A476" i="90"/>
  <c r="B476" i="90" s="1"/>
  <c r="A477" i="90"/>
  <c r="B477" i="90" s="1"/>
  <c r="A478" i="90"/>
  <c r="B478" i="90" s="1"/>
  <c r="A479" i="90"/>
  <c r="B479" i="90" s="1"/>
  <c r="A480" i="90"/>
  <c r="B480" i="90" s="1"/>
  <c r="A481" i="90"/>
  <c r="B481" i="90" s="1"/>
  <c r="A482" i="90"/>
  <c r="B482" i="90" s="1"/>
  <c r="A483" i="90"/>
  <c r="B483" i="90" s="1"/>
  <c r="A484" i="90"/>
  <c r="B484" i="90" s="1"/>
  <c r="A485" i="90"/>
  <c r="B485" i="90" s="1"/>
  <c r="A486" i="90"/>
  <c r="B486" i="90" s="1"/>
  <c r="A487" i="90"/>
  <c r="B487" i="90" s="1"/>
  <c r="A488" i="90"/>
  <c r="B488" i="90" s="1"/>
  <c r="A489" i="90"/>
  <c r="B489" i="90" s="1"/>
  <c r="A490" i="90"/>
  <c r="B490" i="90" s="1"/>
  <c r="A491" i="90"/>
  <c r="B491" i="90" s="1"/>
  <c r="A492" i="90"/>
  <c r="B492" i="90" s="1"/>
  <c r="A493" i="90"/>
  <c r="B493" i="90" s="1"/>
  <c r="A494" i="90"/>
  <c r="B494" i="90" s="1"/>
  <c r="A495" i="90"/>
  <c r="B495" i="90" s="1"/>
  <c r="A496" i="90"/>
  <c r="B496" i="90" s="1"/>
  <c r="A497" i="90"/>
  <c r="B497" i="90" s="1"/>
  <c r="A498" i="90"/>
  <c r="B498" i="90" s="1"/>
  <c r="A499" i="90"/>
  <c r="B499" i="90" s="1"/>
  <c r="A500" i="90"/>
  <c r="B500" i="90" s="1"/>
  <c r="A501" i="90"/>
  <c r="B501" i="90" s="1"/>
  <c r="A502" i="90"/>
  <c r="B502" i="90" s="1"/>
  <c r="A503" i="90"/>
  <c r="B503" i="90" s="1"/>
  <c r="A504" i="90"/>
  <c r="B504" i="90" s="1"/>
  <c r="A505" i="90"/>
  <c r="B505" i="90" s="1"/>
  <c r="A506" i="90"/>
  <c r="B506" i="90" s="1"/>
  <c r="A507" i="90"/>
  <c r="B507" i="90" s="1"/>
  <c r="A508" i="90"/>
  <c r="B508" i="90" s="1"/>
  <c r="A509" i="90"/>
  <c r="B509" i="90" s="1"/>
  <c r="A510" i="90"/>
  <c r="B510" i="90" s="1"/>
  <c r="A511" i="90"/>
  <c r="B511" i="90" s="1"/>
  <c r="A512" i="90"/>
  <c r="B512" i="90" s="1"/>
  <c r="A513" i="90"/>
  <c r="B513" i="90" s="1"/>
  <c r="A514" i="90"/>
  <c r="B514" i="90" s="1"/>
  <c r="A515" i="90"/>
  <c r="B515" i="90" s="1"/>
  <c r="A516" i="90"/>
  <c r="B516" i="90" s="1"/>
  <c r="A517" i="90"/>
  <c r="B517" i="90" s="1"/>
  <c r="A518" i="90"/>
  <c r="B518" i="90" s="1"/>
  <c r="A519" i="90"/>
  <c r="B519" i="90" s="1"/>
  <c r="A520" i="90"/>
  <c r="B520" i="90" s="1"/>
  <c r="A521" i="90"/>
  <c r="B521" i="90" s="1"/>
  <c r="A522" i="90"/>
  <c r="B522" i="90" s="1"/>
  <c r="A523" i="90"/>
  <c r="B523" i="90" s="1"/>
  <c r="A524" i="90"/>
  <c r="B524" i="90" s="1"/>
  <c r="A525" i="90"/>
  <c r="B525" i="90" s="1"/>
  <c r="A526" i="90"/>
  <c r="B526" i="90" s="1"/>
  <c r="A527" i="90"/>
  <c r="B527" i="90" s="1"/>
  <c r="A528" i="90"/>
  <c r="B528" i="90" s="1"/>
  <c r="A529" i="90"/>
  <c r="B529" i="90" s="1"/>
  <c r="A530" i="90"/>
  <c r="B530" i="90" s="1"/>
  <c r="A531" i="90"/>
  <c r="B531" i="90" s="1"/>
  <c r="A532" i="90"/>
  <c r="B532" i="90" s="1"/>
  <c r="A533" i="90"/>
  <c r="B533" i="90" s="1"/>
  <c r="A534" i="90"/>
  <c r="B534" i="90" s="1"/>
  <c r="A535" i="90"/>
  <c r="B535" i="90" s="1"/>
  <c r="A536" i="90"/>
  <c r="B536" i="90" s="1"/>
  <c r="A537" i="90"/>
  <c r="B537" i="90" s="1"/>
  <c r="A538" i="90"/>
  <c r="B538" i="90" s="1"/>
  <c r="A539" i="90"/>
  <c r="B539" i="90" s="1"/>
  <c r="A540" i="90"/>
  <c r="B540" i="90" s="1"/>
  <c r="A541" i="90"/>
  <c r="B541" i="90" s="1"/>
  <c r="A542" i="90"/>
  <c r="B542" i="90" s="1"/>
  <c r="A543" i="90"/>
  <c r="B543" i="90" s="1"/>
  <c r="A544" i="90"/>
  <c r="B544" i="90" s="1"/>
  <c r="A545" i="90"/>
  <c r="B545" i="90" s="1"/>
  <c r="A546" i="90"/>
  <c r="B546" i="90" s="1"/>
  <c r="A547" i="90"/>
  <c r="B547" i="90" s="1"/>
  <c r="A548" i="90"/>
  <c r="B548" i="90" s="1"/>
  <c r="A549" i="90"/>
  <c r="B549" i="90" s="1"/>
  <c r="A550" i="90"/>
  <c r="B550" i="90" s="1"/>
  <c r="A551" i="90"/>
  <c r="B551" i="90" s="1"/>
  <c r="A552" i="90"/>
  <c r="B552" i="90" s="1"/>
  <c r="A553" i="90"/>
  <c r="B553" i="90" s="1"/>
  <c r="A554" i="90"/>
  <c r="B554" i="90" s="1"/>
  <c r="A555" i="90"/>
  <c r="B555" i="90" s="1"/>
  <c r="A556" i="90"/>
  <c r="B556" i="90" s="1"/>
  <c r="A557" i="90"/>
  <c r="B557" i="90" s="1"/>
  <c r="A558" i="90"/>
  <c r="B558" i="90" s="1"/>
  <c r="A559" i="90"/>
  <c r="B559" i="90" s="1"/>
  <c r="A560" i="90"/>
  <c r="B560" i="90" s="1"/>
  <c r="A561" i="90"/>
  <c r="B561" i="90" s="1"/>
  <c r="A562" i="90"/>
  <c r="B562" i="90" s="1"/>
  <c r="A563" i="90"/>
  <c r="B563" i="90" s="1"/>
  <c r="A564" i="90"/>
  <c r="B564" i="90" s="1"/>
  <c r="A565" i="90"/>
  <c r="B565" i="90" s="1"/>
  <c r="A566" i="90"/>
  <c r="B566" i="90" s="1"/>
  <c r="A567" i="90"/>
  <c r="B567" i="90" s="1"/>
  <c r="A568" i="90"/>
  <c r="B568" i="90" s="1"/>
  <c r="A569" i="90"/>
  <c r="B569" i="90" s="1"/>
  <c r="A570" i="90"/>
  <c r="B570" i="90" s="1"/>
  <c r="A571" i="90"/>
  <c r="B571" i="90" s="1"/>
  <c r="A572" i="90"/>
  <c r="B572" i="90" s="1"/>
  <c r="A573" i="90"/>
  <c r="B573" i="90" s="1"/>
  <c r="A574" i="90"/>
  <c r="B574" i="90" s="1"/>
  <c r="A575" i="90"/>
  <c r="B575" i="90" s="1"/>
  <c r="A576" i="90"/>
  <c r="B576" i="90" s="1"/>
  <c r="A577" i="90"/>
  <c r="B577" i="90" s="1"/>
  <c r="A578" i="90"/>
  <c r="B578" i="90" s="1"/>
  <c r="A579" i="90"/>
  <c r="B579" i="90" s="1"/>
  <c r="A580" i="90"/>
  <c r="B580" i="90" s="1"/>
  <c r="A581" i="90"/>
  <c r="B581" i="90" s="1"/>
  <c r="A582" i="90"/>
  <c r="B582" i="90" s="1"/>
  <c r="A583" i="90"/>
  <c r="B583" i="90" s="1"/>
  <c r="A584" i="90"/>
  <c r="B584" i="90" s="1"/>
  <c r="A585" i="90"/>
  <c r="B585" i="90" s="1"/>
  <c r="A586" i="90"/>
  <c r="B586" i="90" s="1"/>
  <c r="A587" i="90"/>
  <c r="B587" i="90" s="1"/>
  <c r="A588" i="90"/>
  <c r="B588" i="90" s="1"/>
  <c r="A589" i="90"/>
  <c r="B589" i="90" s="1"/>
  <c r="A590" i="90"/>
  <c r="B590" i="90" s="1"/>
  <c r="A591" i="90"/>
  <c r="B591" i="90" s="1"/>
  <c r="A592" i="90"/>
  <c r="B592" i="90" s="1"/>
  <c r="A593" i="90"/>
  <c r="B593" i="90" s="1"/>
  <c r="A594" i="90"/>
  <c r="B594" i="90" s="1"/>
  <c r="A595" i="90"/>
  <c r="B595" i="90" s="1"/>
  <c r="A596" i="90"/>
  <c r="B596" i="90" s="1"/>
  <c r="A597" i="90"/>
  <c r="B597" i="90" s="1"/>
  <c r="A598" i="90"/>
  <c r="B598" i="90" s="1"/>
  <c r="A599" i="90"/>
  <c r="B599" i="90" s="1"/>
  <c r="A600" i="90"/>
  <c r="B600" i="90" s="1"/>
  <c r="A601" i="90"/>
  <c r="B601" i="90" s="1"/>
  <c r="A602" i="90"/>
  <c r="B602" i="90" s="1"/>
  <c r="A603" i="90"/>
  <c r="B603" i="90" s="1"/>
  <c r="A604" i="90"/>
  <c r="B604" i="90" s="1"/>
  <c r="A605" i="90"/>
  <c r="B605" i="90" s="1"/>
  <c r="A606" i="90"/>
  <c r="B606" i="90" s="1"/>
  <c r="A607" i="90"/>
  <c r="B607" i="90" s="1"/>
  <c r="A608" i="90"/>
  <c r="B608" i="90" s="1"/>
  <c r="A609" i="90"/>
  <c r="B609" i="90" s="1"/>
  <c r="A610" i="90"/>
  <c r="B610" i="90" s="1"/>
  <c r="A611" i="90"/>
  <c r="B611" i="90" s="1"/>
  <c r="A612" i="90"/>
  <c r="B612" i="90" s="1"/>
  <c r="A613" i="90"/>
  <c r="B613" i="90" s="1"/>
  <c r="A614" i="90"/>
  <c r="B614" i="90" s="1"/>
  <c r="A615" i="90"/>
  <c r="B615" i="90" s="1"/>
  <c r="A616" i="90"/>
  <c r="B616" i="90" s="1"/>
  <c r="A617" i="90"/>
  <c r="B617" i="90" s="1"/>
  <c r="A618" i="90"/>
  <c r="B618" i="90" s="1"/>
  <c r="A619" i="90"/>
  <c r="B619" i="90" s="1"/>
  <c r="A620" i="90"/>
  <c r="B620" i="90" s="1"/>
  <c r="A621" i="90"/>
  <c r="B621" i="90" s="1"/>
  <c r="A622" i="90"/>
  <c r="B622" i="90" s="1"/>
  <c r="A623" i="90"/>
  <c r="B623" i="90" s="1"/>
  <c r="A624" i="90"/>
  <c r="B624" i="90" s="1"/>
  <c r="A625" i="90"/>
  <c r="B625" i="90" s="1"/>
  <c r="A626" i="90"/>
  <c r="B626" i="90" s="1"/>
  <c r="A627" i="90"/>
  <c r="B627" i="90" s="1"/>
  <c r="A628" i="90"/>
  <c r="B628" i="90" s="1"/>
  <c r="A629" i="90"/>
  <c r="B629" i="90" s="1"/>
  <c r="A630" i="90"/>
  <c r="B630" i="90" s="1"/>
  <c r="A631" i="90"/>
  <c r="B631" i="90" s="1"/>
  <c r="A632" i="90"/>
  <c r="B632" i="90" s="1"/>
  <c r="A633" i="90"/>
  <c r="B633" i="90" s="1"/>
  <c r="A634" i="90"/>
  <c r="B634" i="90" s="1"/>
  <c r="A635" i="90"/>
  <c r="B635" i="90" s="1"/>
  <c r="A636" i="90"/>
  <c r="B636" i="90" s="1"/>
  <c r="A637" i="90"/>
  <c r="B637" i="90" s="1"/>
  <c r="A638" i="90"/>
  <c r="B638" i="90" s="1"/>
  <c r="A639" i="90"/>
  <c r="B639" i="90" s="1"/>
  <c r="A640" i="90"/>
  <c r="B640" i="90" s="1"/>
  <c r="A641" i="90"/>
  <c r="B641" i="90" s="1"/>
  <c r="A642" i="90"/>
  <c r="B642" i="90" s="1"/>
  <c r="A643" i="90"/>
  <c r="B643" i="90" s="1"/>
  <c r="A644" i="90"/>
  <c r="B644" i="90" s="1"/>
  <c r="A645" i="90"/>
  <c r="B645" i="90" s="1"/>
  <c r="A646" i="90"/>
  <c r="B646" i="90" s="1"/>
  <c r="A647" i="90"/>
  <c r="B647" i="90" s="1"/>
  <c r="A648" i="90"/>
  <c r="B648" i="90" s="1"/>
  <c r="A649" i="90"/>
  <c r="B649" i="90" s="1"/>
  <c r="A650" i="90"/>
  <c r="B650" i="90" s="1"/>
  <c r="A651" i="90"/>
  <c r="B651" i="90" s="1"/>
  <c r="A652" i="90"/>
  <c r="B652" i="90" s="1"/>
  <c r="A653" i="90"/>
  <c r="B653" i="90" s="1"/>
  <c r="A654" i="90"/>
  <c r="B654" i="90" s="1"/>
  <c r="A655" i="90"/>
  <c r="B655" i="90" s="1"/>
  <c r="A656" i="90"/>
  <c r="B656" i="90" s="1"/>
  <c r="A657" i="90"/>
  <c r="B657" i="90" s="1"/>
  <c r="A658" i="90"/>
  <c r="B658" i="90" s="1"/>
  <c r="A659" i="90"/>
  <c r="B659" i="90" s="1"/>
  <c r="A660" i="90"/>
  <c r="B660" i="90" s="1"/>
  <c r="A661" i="90"/>
  <c r="B661" i="90" s="1"/>
  <c r="A662" i="90"/>
  <c r="B662" i="90" s="1"/>
  <c r="A663" i="90"/>
  <c r="B663" i="90" s="1"/>
  <c r="A664" i="90"/>
  <c r="B664" i="90" s="1"/>
  <c r="A665" i="90"/>
  <c r="B665" i="90" s="1"/>
  <c r="A666" i="90"/>
  <c r="B666" i="90" s="1"/>
  <c r="A667" i="90"/>
  <c r="B667" i="90" s="1"/>
  <c r="A668" i="90"/>
  <c r="B668" i="90" s="1"/>
  <c r="A669" i="90"/>
  <c r="B669" i="90" s="1"/>
  <c r="A670" i="90"/>
  <c r="B670" i="90" s="1"/>
  <c r="A671" i="90"/>
  <c r="B671" i="90" s="1"/>
  <c r="A672" i="90"/>
  <c r="B672" i="90" s="1"/>
  <c r="A673" i="90"/>
  <c r="B673" i="90" s="1"/>
  <c r="A674" i="90"/>
  <c r="B674" i="90" s="1"/>
  <c r="A675" i="90"/>
  <c r="B675" i="90" s="1"/>
  <c r="A676" i="90"/>
  <c r="B676" i="90" s="1"/>
  <c r="A677" i="90"/>
  <c r="B677" i="90" s="1"/>
  <c r="A678" i="90"/>
  <c r="B678" i="90" s="1"/>
  <c r="A679" i="90"/>
  <c r="B679" i="90" s="1"/>
  <c r="A680" i="90"/>
  <c r="B680" i="90" s="1"/>
  <c r="A681" i="90"/>
  <c r="B681" i="90" s="1"/>
  <c r="A682" i="90"/>
  <c r="B682" i="90" s="1"/>
  <c r="A683" i="90"/>
  <c r="B683" i="90" s="1"/>
  <c r="A684" i="90"/>
  <c r="B684" i="90" s="1"/>
  <c r="A685" i="90"/>
  <c r="B685" i="90" s="1"/>
  <c r="A686" i="90"/>
  <c r="B686" i="90" s="1"/>
  <c r="A687" i="90"/>
  <c r="B687" i="90" s="1"/>
  <c r="A688" i="90"/>
  <c r="B688" i="90" s="1"/>
  <c r="A689" i="90"/>
  <c r="B689" i="90" s="1"/>
  <c r="A690" i="90"/>
  <c r="B690" i="90" s="1"/>
  <c r="A691" i="90"/>
  <c r="B691" i="90" s="1"/>
  <c r="A692" i="90"/>
  <c r="B692" i="90" s="1"/>
  <c r="A693" i="90"/>
  <c r="B693" i="90" s="1"/>
  <c r="A694" i="90"/>
  <c r="B694" i="90" s="1"/>
  <c r="A695" i="90"/>
  <c r="B695" i="90" s="1"/>
  <c r="A696" i="90"/>
  <c r="B696" i="90" s="1"/>
  <c r="A697" i="90"/>
  <c r="B697" i="90" s="1"/>
  <c r="A698" i="90"/>
  <c r="B698" i="90" s="1"/>
  <c r="A699" i="90"/>
  <c r="B699" i="90" s="1"/>
  <c r="A700" i="90"/>
  <c r="B700" i="90" s="1"/>
  <c r="A701" i="90"/>
  <c r="B701" i="90" s="1"/>
  <c r="A702" i="90"/>
  <c r="B702" i="90" s="1"/>
  <c r="A703" i="90"/>
  <c r="B703" i="90" s="1"/>
  <c r="A704" i="90"/>
  <c r="B704" i="90" s="1"/>
  <c r="A705" i="90"/>
  <c r="B705" i="90" s="1"/>
  <c r="A706" i="90"/>
  <c r="B706" i="90" s="1"/>
  <c r="A707" i="90"/>
  <c r="B707" i="90" s="1"/>
  <c r="A708" i="90"/>
  <c r="B708" i="90" s="1"/>
  <c r="A709" i="90"/>
  <c r="B709" i="90" s="1"/>
  <c r="A710" i="90"/>
  <c r="B710" i="90" s="1"/>
  <c r="A711" i="90"/>
  <c r="B711" i="90" s="1"/>
  <c r="A712" i="90"/>
  <c r="B712" i="90" s="1"/>
  <c r="A713" i="90"/>
  <c r="B713" i="90" s="1"/>
  <c r="A714" i="90"/>
  <c r="B714" i="90" s="1"/>
  <c r="A715" i="90"/>
  <c r="B715" i="90" s="1"/>
  <c r="A716" i="90"/>
  <c r="B716" i="90" s="1"/>
  <c r="A717" i="90"/>
  <c r="B717" i="90" s="1"/>
  <c r="A718" i="90"/>
  <c r="B718" i="90" s="1"/>
  <c r="A719" i="90"/>
  <c r="B719" i="90" s="1"/>
  <c r="A720" i="90"/>
  <c r="B720" i="90" s="1"/>
  <c r="A721" i="90"/>
  <c r="B721" i="90" s="1"/>
  <c r="A722" i="90"/>
  <c r="B722" i="90" s="1"/>
  <c r="A723" i="90"/>
  <c r="B723" i="90" s="1"/>
  <c r="A724" i="90"/>
  <c r="B724" i="90" s="1"/>
  <c r="A725" i="90"/>
  <c r="B725" i="90" s="1"/>
  <c r="A726" i="90"/>
  <c r="B726" i="90" s="1"/>
  <c r="A727" i="90"/>
  <c r="B727" i="90" s="1"/>
  <c r="A728" i="90"/>
  <c r="B728" i="90" s="1"/>
  <c r="A729" i="90"/>
  <c r="B729" i="90" s="1"/>
  <c r="A730" i="90"/>
  <c r="B730" i="90" s="1"/>
  <c r="A731" i="90"/>
  <c r="B731" i="90" s="1"/>
  <c r="A732" i="90"/>
  <c r="B732" i="90" s="1"/>
  <c r="A733" i="90"/>
  <c r="B733" i="90" s="1"/>
  <c r="A734" i="90"/>
  <c r="B734" i="90" s="1"/>
  <c r="A735" i="90"/>
  <c r="B735" i="90" s="1"/>
  <c r="A736" i="90"/>
  <c r="B736" i="90" s="1"/>
  <c r="A737" i="90"/>
  <c r="B737" i="90" s="1"/>
  <c r="A738" i="90"/>
  <c r="B738" i="90" s="1"/>
  <c r="A739" i="90"/>
  <c r="B739" i="90" s="1"/>
  <c r="A740" i="90"/>
  <c r="B740" i="90" s="1"/>
  <c r="A741" i="90"/>
  <c r="B741" i="90" s="1"/>
  <c r="A742" i="90"/>
  <c r="B742" i="90" s="1"/>
  <c r="A743" i="90"/>
  <c r="B743" i="90" s="1"/>
  <c r="A744" i="90"/>
  <c r="B744" i="90" s="1"/>
  <c r="A745" i="90"/>
  <c r="B745" i="90" s="1"/>
  <c r="A746" i="90"/>
  <c r="B746" i="90" s="1"/>
  <c r="A747" i="90"/>
  <c r="B747" i="90" s="1"/>
  <c r="A748" i="90"/>
  <c r="B748" i="90" s="1"/>
  <c r="A749" i="90"/>
  <c r="B749" i="90" s="1"/>
  <c r="A750" i="90"/>
  <c r="B750" i="90" s="1"/>
  <c r="A751" i="90"/>
  <c r="B751" i="90" s="1"/>
  <c r="A752" i="90"/>
  <c r="B752" i="90" s="1"/>
  <c r="A753" i="90"/>
  <c r="B753" i="90" s="1"/>
  <c r="A754" i="90"/>
  <c r="B754" i="90" s="1"/>
  <c r="A755" i="90"/>
  <c r="B755" i="90" s="1"/>
  <c r="A756" i="90"/>
  <c r="B756" i="90" s="1"/>
  <c r="A757" i="90"/>
  <c r="B757" i="90" s="1"/>
  <c r="A758" i="90"/>
  <c r="B758" i="90" s="1"/>
  <c r="A759" i="90"/>
  <c r="B759" i="90" s="1"/>
  <c r="A760" i="90"/>
  <c r="B760" i="90" s="1"/>
  <c r="A761" i="90"/>
  <c r="B761" i="90" s="1"/>
  <c r="A762" i="90"/>
  <c r="B762" i="90" s="1"/>
  <c r="A763" i="90"/>
  <c r="B763" i="90" s="1"/>
  <c r="A764" i="90"/>
  <c r="B764" i="90" s="1"/>
  <c r="A765" i="90"/>
  <c r="B765" i="90" s="1"/>
  <c r="A766" i="90"/>
  <c r="B766" i="90" s="1"/>
  <c r="A767" i="90"/>
  <c r="B767" i="90" s="1"/>
  <c r="A768" i="90"/>
  <c r="B768" i="90" s="1"/>
  <c r="A769" i="90"/>
  <c r="B769" i="90" s="1"/>
  <c r="A770" i="90"/>
  <c r="B770" i="90" s="1"/>
  <c r="A771" i="90"/>
  <c r="B771" i="90" s="1"/>
  <c r="A772" i="90"/>
  <c r="B772" i="90" s="1"/>
  <c r="A773" i="90"/>
  <c r="B773" i="90" s="1"/>
  <c r="A774" i="90"/>
  <c r="B774" i="90" s="1"/>
  <c r="A775" i="90"/>
  <c r="B775" i="90" s="1"/>
  <c r="A776" i="90"/>
  <c r="B776" i="90" s="1"/>
  <c r="A777" i="90"/>
  <c r="B777" i="90" s="1"/>
  <c r="A778" i="90"/>
  <c r="B778" i="90" s="1"/>
  <c r="A779" i="90"/>
  <c r="B779" i="90" s="1"/>
  <c r="A780" i="90"/>
  <c r="B780" i="90" s="1"/>
  <c r="A781" i="90"/>
  <c r="B781" i="90" s="1"/>
  <c r="A782" i="90"/>
  <c r="B782" i="90" s="1"/>
  <c r="A783" i="90"/>
  <c r="B783" i="90" s="1"/>
  <c r="A784" i="90"/>
  <c r="B784" i="90" s="1"/>
  <c r="A785" i="90"/>
  <c r="B785" i="90" s="1"/>
  <c r="A786" i="90"/>
  <c r="B786" i="90" s="1"/>
  <c r="A787" i="90"/>
  <c r="B787" i="90" s="1"/>
  <c r="A788" i="90"/>
  <c r="B788" i="90" s="1"/>
  <c r="A789" i="90"/>
  <c r="B789" i="90" s="1"/>
  <c r="A790" i="90"/>
  <c r="B790" i="90" s="1"/>
  <c r="A791" i="90"/>
  <c r="B791" i="90" s="1"/>
  <c r="A792" i="90"/>
  <c r="B792" i="90" s="1"/>
  <c r="A793" i="90"/>
  <c r="B793" i="90" s="1"/>
  <c r="A794" i="90"/>
  <c r="B794" i="90" s="1"/>
  <c r="A795" i="90"/>
  <c r="B795" i="90" s="1"/>
  <c r="A796" i="90"/>
  <c r="B796" i="90" s="1"/>
  <c r="A797" i="90"/>
  <c r="B797" i="90" s="1"/>
  <c r="A798" i="90"/>
  <c r="B798" i="90" s="1"/>
  <c r="A799" i="90"/>
  <c r="B799" i="90" s="1"/>
  <c r="A800" i="90"/>
  <c r="B800" i="90" s="1"/>
  <c r="A801" i="90"/>
  <c r="B801" i="90" s="1"/>
  <c r="A802" i="90"/>
  <c r="B802" i="90" s="1"/>
  <c r="A803" i="90"/>
  <c r="B803" i="90" s="1"/>
  <c r="A804" i="90"/>
  <c r="B804" i="90" s="1"/>
  <c r="A805" i="90"/>
  <c r="B805" i="90" s="1"/>
  <c r="A806" i="90"/>
  <c r="B806" i="90" s="1"/>
  <c r="A807" i="90"/>
  <c r="B807" i="90" s="1"/>
  <c r="A808" i="90"/>
  <c r="B808" i="90" s="1"/>
  <c r="A809" i="90"/>
  <c r="B809" i="90" s="1"/>
  <c r="A810" i="90"/>
  <c r="B810" i="90" s="1"/>
  <c r="A811" i="90"/>
  <c r="B811" i="90" s="1"/>
  <c r="A812" i="90"/>
  <c r="B812" i="90" s="1"/>
  <c r="A813" i="90"/>
  <c r="B813" i="90" s="1"/>
  <c r="A814" i="90"/>
  <c r="B814" i="90" s="1"/>
  <c r="A815" i="90"/>
  <c r="B815" i="90" s="1"/>
  <c r="A816" i="90"/>
  <c r="B816" i="90" s="1"/>
  <c r="A817" i="90"/>
  <c r="B817" i="90" s="1"/>
  <c r="A818" i="90"/>
  <c r="B818" i="90" s="1"/>
  <c r="A819" i="90"/>
  <c r="B819" i="90" s="1"/>
  <c r="A820" i="90"/>
  <c r="B820" i="90" s="1"/>
  <c r="A821" i="90"/>
  <c r="B821" i="90" s="1"/>
  <c r="A822" i="90"/>
  <c r="B822" i="90" s="1"/>
  <c r="A823" i="90"/>
  <c r="B823" i="90" s="1"/>
  <c r="A824" i="90"/>
  <c r="B824" i="90" s="1"/>
  <c r="A825" i="90"/>
  <c r="B825" i="90" s="1"/>
  <c r="A826" i="90"/>
  <c r="B826" i="90" s="1"/>
  <c r="A827" i="90"/>
  <c r="B827" i="90" s="1"/>
  <c r="A828" i="90"/>
  <c r="B828" i="90" s="1"/>
  <c r="A829" i="90"/>
  <c r="B829" i="90" s="1"/>
  <c r="A830" i="90"/>
  <c r="B830" i="90" s="1"/>
  <c r="A831" i="90"/>
  <c r="B831" i="90" s="1"/>
  <c r="A832" i="90"/>
  <c r="B832" i="90" s="1"/>
  <c r="A833" i="90"/>
  <c r="B833" i="90" s="1"/>
  <c r="A834" i="90"/>
  <c r="B834" i="90" s="1"/>
  <c r="A835" i="90"/>
  <c r="B835" i="90" s="1"/>
  <c r="A836" i="90"/>
  <c r="B836" i="90" s="1"/>
  <c r="A837" i="90"/>
  <c r="B837" i="90" s="1"/>
  <c r="A838" i="90"/>
  <c r="B838" i="90" s="1"/>
  <c r="A839" i="90"/>
  <c r="B839" i="90" s="1"/>
  <c r="A840" i="90"/>
  <c r="B840" i="90" s="1"/>
  <c r="A841" i="90"/>
  <c r="B841" i="90" s="1"/>
  <c r="A842" i="90"/>
  <c r="B842" i="90" s="1"/>
  <c r="A843" i="90"/>
  <c r="B843" i="90" s="1"/>
  <c r="A844" i="90"/>
  <c r="B844" i="90" s="1"/>
  <c r="A845" i="90"/>
  <c r="B845" i="90" s="1"/>
  <c r="A846" i="90"/>
  <c r="B846" i="90" s="1"/>
  <c r="A847" i="90"/>
  <c r="B847" i="90" s="1"/>
  <c r="A848" i="90"/>
  <c r="B848" i="90" s="1"/>
  <c r="A849" i="90"/>
  <c r="B849" i="90" s="1"/>
  <c r="A850" i="90"/>
  <c r="B850" i="90" s="1"/>
  <c r="A851" i="90"/>
  <c r="B851" i="90" s="1"/>
  <c r="A852" i="90"/>
  <c r="B852" i="90" s="1"/>
  <c r="A853" i="90"/>
  <c r="B853" i="90" s="1"/>
  <c r="A854" i="90"/>
  <c r="B854" i="90" s="1"/>
  <c r="A855" i="90"/>
  <c r="B855" i="90" s="1"/>
  <c r="A856" i="90"/>
  <c r="B856" i="90" s="1"/>
  <c r="A857" i="90"/>
  <c r="B857" i="90" s="1"/>
  <c r="A858" i="90"/>
  <c r="B858" i="90" s="1"/>
  <c r="A859" i="90"/>
  <c r="B859" i="90" s="1"/>
  <c r="A860" i="90"/>
  <c r="B860" i="90" s="1"/>
  <c r="A861" i="90"/>
  <c r="B861" i="90" s="1"/>
  <c r="A862" i="90"/>
  <c r="B862" i="90" s="1"/>
  <c r="A863" i="90"/>
  <c r="B863" i="90" s="1"/>
  <c r="A864" i="90"/>
  <c r="B864" i="90" s="1"/>
  <c r="A865" i="90"/>
  <c r="B865" i="90" s="1"/>
  <c r="A866" i="90"/>
  <c r="B866" i="90" s="1"/>
  <c r="A867" i="90"/>
  <c r="B867" i="90" s="1"/>
  <c r="A868" i="90"/>
  <c r="B868" i="90" s="1"/>
  <c r="A869" i="90"/>
  <c r="B869" i="90" s="1"/>
  <c r="A870" i="90"/>
  <c r="B870" i="90" s="1"/>
  <c r="A871" i="90"/>
  <c r="B871" i="90" s="1"/>
  <c r="A872" i="90"/>
  <c r="B872" i="90" s="1"/>
  <c r="A873" i="90"/>
  <c r="B873" i="90" s="1"/>
  <c r="A874" i="90"/>
  <c r="B874" i="90" s="1"/>
  <c r="A875" i="90"/>
  <c r="B875" i="90" s="1"/>
  <c r="A876" i="90"/>
  <c r="B876" i="90" s="1"/>
  <c r="A877" i="90"/>
  <c r="B877" i="90" s="1"/>
  <c r="A878" i="90"/>
  <c r="B878" i="90" s="1"/>
  <c r="A879" i="90"/>
  <c r="B879" i="90" s="1"/>
  <c r="A880" i="90"/>
  <c r="B880" i="90" s="1"/>
  <c r="A881" i="90"/>
  <c r="B881" i="90" s="1"/>
  <c r="A882" i="90"/>
  <c r="B882" i="90" s="1"/>
  <c r="A883" i="90"/>
  <c r="B883" i="90" s="1"/>
  <c r="A884" i="90"/>
  <c r="B884" i="90" s="1"/>
  <c r="A885" i="90"/>
  <c r="B885" i="90" s="1"/>
  <c r="A886" i="90"/>
  <c r="B886" i="90" s="1"/>
  <c r="A887" i="90"/>
  <c r="B887" i="90" s="1"/>
  <c r="A888" i="90"/>
  <c r="B888" i="90" s="1"/>
  <c r="A889" i="90"/>
  <c r="B889" i="90" s="1"/>
  <c r="A890" i="90"/>
  <c r="B890" i="90" s="1"/>
  <c r="A891" i="90"/>
  <c r="B891" i="90" s="1"/>
  <c r="A892" i="90"/>
  <c r="B892" i="90" s="1"/>
  <c r="A893" i="90"/>
  <c r="B893" i="90" s="1"/>
  <c r="A894" i="90"/>
  <c r="B894" i="90" s="1"/>
  <c r="A895" i="90"/>
  <c r="B895" i="90" s="1"/>
  <c r="A896" i="90"/>
  <c r="B896" i="90" s="1"/>
  <c r="A897" i="90"/>
  <c r="B897" i="90" s="1"/>
  <c r="A898" i="90"/>
  <c r="B898" i="90" s="1"/>
  <c r="A899" i="90"/>
  <c r="B899" i="90" s="1"/>
  <c r="A900" i="90"/>
  <c r="B900" i="90" s="1"/>
  <c r="A901" i="90"/>
  <c r="B901" i="90" s="1"/>
  <c r="A902" i="90"/>
  <c r="B902" i="90" s="1"/>
  <c r="A903" i="90"/>
  <c r="B903" i="90" s="1"/>
  <c r="A904" i="90"/>
  <c r="B904" i="90" s="1"/>
  <c r="A905" i="90"/>
  <c r="B905" i="90" s="1"/>
  <c r="A906" i="90"/>
  <c r="B906" i="90" s="1"/>
  <c r="A907" i="90"/>
  <c r="B907" i="90" s="1"/>
  <c r="A908" i="90"/>
  <c r="B908" i="90" s="1"/>
  <c r="A909" i="90"/>
  <c r="B909" i="90" s="1"/>
  <c r="A910" i="90"/>
  <c r="B910" i="90" s="1"/>
  <c r="A911" i="90"/>
  <c r="B911" i="90" s="1"/>
  <c r="A912" i="90"/>
  <c r="B912" i="90" s="1"/>
  <c r="A913" i="90"/>
  <c r="B913" i="90" s="1"/>
  <c r="A914" i="90"/>
  <c r="B914" i="90" s="1"/>
  <c r="A915" i="90"/>
  <c r="B915" i="90" s="1"/>
  <c r="A916" i="90"/>
  <c r="B916" i="90" s="1"/>
  <c r="A917" i="90"/>
  <c r="B917" i="90" s="1"/>
  <c r="A918" i="90"/>
  <c r="B918" i="90" s="1"/>
  <c r="A919" i="90"/>
  <c r="B919" i="90" s="1"/>
  <c r="A920" i="90"/>
  <c r="B920" i="90" s="1"/>
  <c r="A921" i="90"/>
  <c r="B921" i="90" s="1"/>
  <c r="A922" i="90"/>
  <c r="B922" i="90" s="1"/>
  <c r="A923" i="90"/>
  <c r="B923" i="90" s="1"/>
  <c r="A924" i="90"/>
  <c r="B924" i="90" s="1"/>
  <c r="A925" i="90"/>
  <c r="B925" i="90" s="1"/>
  <c r="A926" i="90"/>
  <c r="B926" i="90" s="1"/>
  <c r="A927" i="90"/>
  <c r="B927" i="90" s="1"/>
  <c r="A928" i="90"/>
  <c r="B928" i="90" s="1"/>
  <c r="A929" i="90"/>
  <c r="B929" i="90" s="1"/>
  <c r="A930" i="90"/>
  <c r="B930" i="90" s="1"/>
  <c r="A931" i="90"/>
  <c r="B931" i="90" s="1"/>
  <c r="A932" i="90"/>
  <c r="B932" i="90" s="1"/>
  <c r="A933" i="90"/>
  <c r="B933" i="90" s="1"/>
  <c r="A934" i="90"/>
  <c r="B934" i="90" s="1"/>
  <c r="A935" i="90"/>
  <c r="B935" i="90" s="1"/>
  <c r="A936" i="90"/>
  <c r="B936" i="90" s="1"/>
  <c r="A937" i="90"/>
  <c r="B937" i="90" s="1"/>
  <c r="A938" i="90"/>
  <c r="B938" i="90" s="1"/>
  <c r="A939" i="90"/>
  <c r="B939" i="90" s="1"/>
  <c r="A940" i="90"/>
  <c r="B940" i="90" s="1"/>
  <c r="A941" i="90"/>
  <c r="B941" i="90" s="1"/>
  <c r="A942" i="90"/>
  <c r="B942" i="90" s="1"/>
  <c r="A943" i="90"/>
  <c r="B943" i="90" s="1"/>
  <c r="A944" i="90"/>
  <c r="B944" i="90" s="1"/>
  <c r="A945" i="90"/>
  <c r="B945" i="90" s="1"/>
  <c r="A946" i="90"/>
  <c r="B946" i="90" s="1"/>
  <c r="A947" i="90"/>
  <c r="B947" i="90" s="1"/>
  <c r="A948" i="90"/>
  <c r="B948" i="90" s="1"/>
  <c r="A949" i="90"/>
  <c r="B949" i="90" s="1"/>
  <c r="A950" i="90"/>
  <c r="B950" i="90" s="1"/>
  <c r="A951" i="90"/>
  <c r="B951" i="90" s="1"/>
  <c r="A952" i="90"/>
  <c r="B952" i="90" s="1"/>
  <c r="A953" i="90"/>
  <c r="B953" i="90" s="1"/>
  <c r="A954" i="90"/>
  <c r="B954" i="90" s="1"/>
  <c r="A955" i="90"/>
  <c r="B955" i="90" s="1"/>
  <c r="A956" i="90"/>
  <c r="B956" i="90" s="1"/>
  <c r="A957" i="90"/>
  <c r="B957" i="90" s="1"/>
  <c r="A958" i="90"/>
  <c r="B958" i="90" s="1"/>
  <c r="A959" i="90"/>
  <c r="B959" i="90" s="1"/>
  <c r="A960" i="90"/>
  <c r="B960" i="90" s="1"/>
  <c r="A961" i="90"/>
  <c r="B961" i="90" s="1"/>
  <c r="A962" i="90"/>
  <c r="B962" i="90" s="1"/>
  <c r="A963" i="90"/>
  <c r="B963" i="90" s="1"/>
  <c r="A964" i="90"/>
  <c r="B964" i="90" s="1"/>
  <c r="A965" i="90"/>
  <c r="B965" i="90" s="1"/>
  <c r="A966" i="90"/>
  <c r="B966" i="90" s="1"/>
  <c r="A967" i="90"/>
  <c r="B967" i="90" s="1"/>
  <c r="A968" i="90"/>
  <c r="B968" i="90" s="1"/>
  <c r="A969" i="90"/>
  <c r="B969" i="90" s="1"/>
  <c r="A970" i="90"/>
  <c r="B970" i="90" s="1"/>
  <c r="A971" i="90"/>
  <c r="B971" i="90" s="1"/>
  <c r="A972" i="90"/>
  <c r="B972" i="90" s="1"/>
  <c r="A973" i="90"/>
  <c r="B973" i="90" s="1"/>
  <c r="A974" i="90"/>
  <c r="B974" i="90" s="1"/>
  <c r="A975" i="90"/>
  <c r="B975" i="90" s="1"/>
  <c r="A976" i="90"/>
  <c r="B976" i="90" s="1"/>
  <c r="A977" i="90"/>
  <c r="B977" i="90" s="1"/>
  <c r="A978" i="90"/>
  <c r="B978" i="90" s="1"/>
  <c r="A979" i="90"/>
  <c r="B979" i="90" s="1"/>
  <c r="A980" i="90"/>
  <c r="B980" i="90" s="1"/>
  <c r="A981" i="90"/>
  <c r="B981" i="90" s="1"/>
  <c r="A982" i="90"/>
  <c r="B982" i="90" s="1"/>
  <c r="A983" i="90"/>
  <c r="B983" i="90" s="1"/>
  <c r="A984" i="90"/>
  <c r="B984" i="90" s="1"/>
  <c r="A985" i="90"/>
  <c r="B985" i="90" s="1"/>
  <c r="A986" i="90"/>
  <c r="B986" i="90" s="1"/>
  <c r="A987" i="90"/>
  <c r="B987" i="90" s="1"/>
  <c r="A988" i="90"/>
  <c r="B988" i="90" s="1"/>
  <c r="A989" i="90"/>
  <c r="B989" i="90" s="1"/>
  <c r="A990" i="90"/>
  <c r="B990" i="90" s="1"/>
  <c r="A991" i="90"/>
  <c r="B991" i="90" s="1"/>
  <c r="A992" i="90"/>
  <c r="B992" i="90" s="1"/>
  <c r="A993" i="90"/>
  <c r="B993" i="90" s="1"/>
  <c r="A994" i="90"/>
  <c r="B994" i="90" s="1"/>
  <c r="A995" i="90"/>
  <c r="B995" i="90" s="1"/>
  <c r="A996" i="90"/>
  <c r="B996" i="90" s="1"/>
  <c r="A997" i="90"/>
  <c r="B997" i="90" s="1"/>
  <c r="A998" i="90"/>
  <c r="B998" i="90" s="1"/>
  <c r="A999" i="90"/>
  <c r="B999" i="90" s="1"/>
  <c r="A1000" i="90"/>
  <c r="B1000" i="90" s="1"/>
  <c r="A1001" i="90"/>
  <c r="B1001" i="90" s="1"/>
  <c r="A1002" i="90"/>
  <c r="B1002" i="90" s="1"/>
  <c r="A1003" i="90"/>
  <c r="B1003" i="90" s="1"/>
  <c r="A1004" i="90"/>
  <c r="B1004" i="90" s="1"/>
  <c r="A1005" i="90"/>
  <c r="B1005" i="90" s="1"/>
  <c r="A1006" i="90"/>
  <c r="B1006" i="90" s="1"/>
  <c r="A1007" i="90"/>
  <c r="B1007" i="90" s="1"/>
  <c r="A1008" i="90"/>
  <c r="B1008" i="90" s="1"/>
  <c r="A1009" i="90"/>
  <c r="B1009" i="90" s="1"/>
  <c r="A1010" i="90"/>
  <c r="B1010" i="90" s="1"/>
  <c r="A1011" i="90"/>
  <c r="B1011" i="90" s="1"/>
  <c r="A1012" i="90"/>
  <c r="B1012" i="90" s="1"/>
  <c r="A1013" i="90"/>
  <c r="B1013" i="90" s="1"/>
  <c r="A1014" i="90"/>
  <c r="B1014" i="90" s="1"/>
  <c r="A1015" i="90"/>
  <c r="B1015" i="90" s="1"/>
  <c r="A1016" i="90"/>
  <c r="B1016" i="90" s="1"/>
  <c r="A1017" i="90"/>
  <c r="B1017" i="90" s="1"/>
  <c r="A1018" i="90"/>
  <c r="B1018" i="90" s="1"/>
  <c r="A1019" i="90"/>
  <c r="B1019" i="90" s="1"/>
  <c r="A1020" i="90"/>
  <c r="B1020" i="90" s="1"/>
  <c r="A1021" i="90"/>
  <c r="B1021" i="90" s="1"/>
  <c r="A1022" i="90"/>
  <c r="B1022" i="90" s="1"/>
  <c r="A1023" i="90"/>
  <c r="B1023" i="90" s="1"/>
  <c r="A1024" i="90"/>
  <c r="B1024" i="90" s="1"/>
  <c r="A1025" i="90"/>
  <c r="B1025" i="90" s="1"/>
  <c r="A1026" i="90"/>
  <c r="B1026" i="90" s="1"/>
  <c r="A1027" i="90"/>
  <c r="B1027" i="90" s="1"/>
  <c r="A1028" i="90"/>
  <c r="B1028" i="90" s="1"/>
  <c r="A1029" i="90"/>
  <c r="B1029" i="90" s="1"/>
  <c r="A1030" i="90"/>
  <c r="B1030" i="90" s="1"/>
  <c r="A1031" i="90"/>
  <c r="B1031" i="90" s="1"/>
  <c r="A1032" i="90"/>
  <c r="B1032" i="90" s="1"/>
  <c r="A1033" i="90"/>
  <c r="B1033" i="90" s="1"/>
  <c r="A1034" i="90"/>
  <c r="B1034" i="90" s="1"/>
  <c r="A1035" i="90"/>
  <c r="B1035" i="90" s="1"/>
  <c r="A1036" i="90"/>
  <c r="B1036" i="90" s="1"/>
  <c r="A1037" i="90"/>
  <c r="B1037" i="90" s="1"/>
  <c r="A1038" i="90"/>
  <c r="B1038" i="90" s="1"/>
  <c r="A1039" i="90"/>
  <c r="B1039" i="90" s="1"/>
  <c r="A1040" i="90"/>
  <c r="B1040" i="90" s="1"/>
  <c r="A1041" i="90"/>
  <c r="B1041" i="90" s="1"/>
  <c r="A1042" i="90"/>
  <c r="B1042" i="90" s="1"/>
  <c r="A1043" i="90"/>
  <c r="B1043" i="90" s="1"/>
  <c r="A1044" i="90"/>
  <c r="B1044" i="90" s="1"/>
  <c r="A1045" i="90"/>
  <c r="B1045" i="90" s="1"/>
  <c r="A1046" i="90"/>
  <c r="B1046" i="90" s="1"/>
  <c r="A1047" i="90"/>
  <c r="B1047" i="90" s="1"/>
  <c r="A1048" i="90"/>
  <c r="B1048" i="90" s="1"/>
  <c r="A1049" i="90"/>
  <c r="B1049" i="90" s="1"/>
  <c r="A1050" i="90"/>
  <c r="B1050" i="90" s="1"/>
  <c r="A1051" i="90"/>
  <c r="B1051" i="90" s="1"/>
  <c r="A1052" i="90"/>
  <c r="B1052" i="90" s="1"/>
  <c r="A1053" i="90"/>
  <c r="B1053" i="90" s="1"/>
  <c r="A1054" i="90"/>
  <c r="B1054" i="90" s="1"/>
  <c r="A1055" i="90"/>
  <c r="B1055" i="90" s="1"/>
  <c r="A1056" i="90"/>
  <c r="B1056" i="90" s="1"/>
  <c r="A1057" i="90"/>
  <c r="B1057" i="90" s="1"/>
  <c r="A1058" i="90"/>
  <c r="B1058" i="90" s="1"/>
  <c r="A1059" i="90"/>
  <c r="B1059" i="90" s="1"/>
  <c r="A1060" i="90"/>
  <c r="B1060" i="90" s="1"/>
  <c r="A1061" i="90"/>
  <c r="B1061" i="90" s="1"/>
  <c r="A1062" i="90"/>
  <c r="B1062" i="90" s="1"/>
  <c r="A1063" i="90"/>
  <c r="B1063" i="90" s="1"/>
  <c r="A1064" i="90"/>
  <c r="B1064" i="90" s="1"/>
  <c r="A1065" i="90"/>
  <c r="B1065" i="90" s="1"/>
  <c r="A1066" i="90"/>
  <c r="B1066" i="90" s="1"/>
  <c r="A1067" i="90"/>
  <c r="B1067" i="90" s="1"/>
  <c r="A1068" i="90"/>
  <c r="B1068" i="90" s="1"/>
  <c r="A1069" i="90"/>
  <c r="B1069" i="90" s="1"/>
  <c r="A1070" i="90"/>
  <c r="B1070" i="90" s="1"/>
  <c r="A1071" i="90"/>
  <c r="B1071" i="90" s="1"/>
  <c r="A1072" i="90"/>
  <c r="B1072" i="90" s="1"/>
  <c r="A1073" i="90"/>
  <c r="B1073" i="90" s="1"/>
  <c r="A1074" i="90"/>
  <c r="B1074" i="90" s="1"/>
  <c r="A1075" i="90"/>
  <c r="B1075" i="90" s="1"/>
  <c r="A1076" i="90"/>
  <c r="B1076" i="90" s="1"/>
  <c r="A1077" i="90"/>
  <c r="B1077" i="90" s="1"/>
  <c r="A1078" i="90"/>
  <c r="B1078" i="90" s="1"/>
  <c r="A1079" i="90"/>
  <c r="B1079" i="90" s="1"/>
  <c r="A1080" i="90"/>
  <c r="B1080" i="90" s="1"/>
  <c r="A1081" i="90"/>
  <c r="B1081" i="90" s="1"/>
  <c r="A1082" i="90"/>
  <c r="B1082" i="90" s="1"/>
  <c r="A1083" i="90"/>
  <c r="B1083" i="90" s="1"/>
  <c r="A1084" i="90"/>
  <c r="B1084" i="90" s="1"/>
  <c r="A1085" i="90"/>
  <c r="B1085" i="90" s="1"/>
  <c r="A1086" i="90"/>
  <c r="B1086" i="90" s="1"/>
  <c r="A1087" i="90"/>
  <c r="B1087" i="90" s="1"/>
  <c r="A1088" i="90"/>
  <c r="B1088" i="90" s="1"/>
  <c r="A1089" i="90"/>
  <c r="B1089" i="90" s="1"/>
  <c r="A1090" i="90"/>
  <c r="B1090" i="90" s="1"/>
  <c r="A1091" i="90"/>
  <c r="B1091" i="90" s="1"/>
  <c r="A1092" i="90"/>
  <c r="B1092" i="90" s="1"/>
  <c r="A1093" i="90"/>
  <c r="B1093" i="90" s="1"/>
  <c r="A1094" i="90"/>
  <c r="B1094" i="90" s="1"/>
  <c r="A1095" i="90"/>
  <c r="B1095" i="90" s="1"/>
  <c r="A1096" i="90"/>
  <c r="B1096" i="90" s="1"/>
  <c r="A1097" i="90"/>
  <c r="B1097" i="90" s="1"/>
  <c r="A1098" i="90"/>
  <c r="B1098" i="90" s="1"/>
  <c r="A1099" i="90"/>
  <c r="B1099" i="90" s="1"/>
  <c r="A1100" i="90"/>
  <c r="B1100" i="90" s="1"/>
  <c r="A1101" i="90"/>
  <c r="B1101" i="90" s="1"/>
  <c r="A1102" i="90"/>
  <c r="B1102" i="90" s="1"/>
  <c r="A1103" i="90"/>
  <c r="B1103" i="90" s="1"/>
  <c r="A1104" i="90"/>
  <c r="B1104" i="90" s="1"/>
  <c r="A1105" i="90"/>
  <c r="B1105" i="90" s="1"/>
  <c r="A1106" i="90"/>
  <c r="B1106" i="90" s="1"/>
  <c r="A1107" i="90"/>
  <c r="B1107" i="90" s="1"/>
  <c r="A1108" i="90"/>
  <c r="B1108" i="90" s="1"/>
  <c r="A1109" i="90"/>
  <c r="B1109" i="90" s="1"/>
  <c r="A1110" i="90"/>
  <c r="B1110" i="90" s="1"/>
  <c r="A1111" i="90"/>
  <c r="B1111" i="90" s="1"/>
  <c r="A1112" i="90"/>
  <c r="B1112" i="90" s="1"/>
  <c r="A1113" i="90"/>
  <c r="B1113" i="90" s="1"/>
  <c r="A1114" i="90"/>
  <c r="B1114" i="90" s="1"/>
  <c r="A1115" i="90"/>
  <c r="B1115" i="90" s="1"/>
  <c r="A1116" i="90"/>
  <c r="B1116" i="90" s="1"/>
  <c r="A1117" i="90"/>
  <c r="B1117" i="90" s="1"/>
  <c r="A1118" i="90"/>
  <c r="B1118" i="90" s="1"/>
  <c r="A1119" i="90"/>
  <c r="B1119" i="90" s="1"/>
  <c r="A1120" i="90"/>
  <c r="B1120" i="90" s="1"/>
  <c r="A1121" i="90"/>
  <c r="B1121" i="90" s="1"/>
  <c r="A1122" i="90"/>
  <c r="B1122" i="90" s="1"/>
  <c r="A1123" i="90"/>
  <c r="B1123" i="90" s="1"/>
  <c r="A1124" i="90"/>
  <c r="B1124" i="90" s="1"/>
  <c r="A1125" i="90"/>
  <c r="B1125" i="90" s="1"/>
  <c r="A1126" i="90"/>
  <c r="B1126" i="90" s="1"/>
  <c r="A1127" i="90"/>
  <c r="B1127" i="90" s="1"/>
  <c r="A1128" i="90"/>
  <c r="B1128" i="90" s="1"/>
  <c r="A1129" i="90"/>
  <c r="B1129" i="90" s="1"/>
  <c r="A1130" i="90"/>
  <c r="B1130" i="90" s="1"/>
  <c r="A1131" i="90"/>
  <c r="B1131" i="90" s="1"/>
  <c r="A1132" i="90"/>
  <c r="B1132" i="90" s="1"/>
  <c r="A1133" i="90"/>
  <c r="B1133" i="90" s="1"/>
  <c r="A1134" i="90"/>
  <c r="B1134" i="90" s="1"/>
  <c r="A1135" i="90"/>
  <c r="B1135" i="90" s="1"/>
  <c r="A1136" i="90"/>
  <c r="B1136" i="90" s="1"/>
  <c r="A1137" i="90"/>
  <c r="B1137" i="90" s="1"/>
  <c r="A1138" i="90"/>
  <c r="B1138" i="90" s="1"/>
  <c r="A1139" i="90"/>
  <c r="B1139" i="90" s="1"/>
  <c r="A1140" i="90"/>
  <c r="B1140" i="90" s="1"/>
  <c r="A1141" i="90"/>
  <c r="B1141" i="90" s="1"/>
  <c r="A1142" i="90"/>
  <c r="B1142" i="90" s="1"/>
  <c r="A1143" i="90"/>
  <c r="B1143" i="90" s="1"/>
  <c r="A1144" i="90"/>
  <c r="B1144" i="90" s="1"/>
  <c r="A1145" i="90"/>
  <c r="B1145" i="90" s="1"/>
  <c r="A1146" i="90"/>
  <c r="B1146" i="90" s="1"/>
  <c r="A1147" i="90"/>
  <c r="B1147" i="90" s="1"/>
  <c r="A1148" i="90"/>
  <c r="B1148" i="90" s="1"/>
  <c r="A1149" i="90"/>
  <c r="B1149" i="90" s="1"/>
  <c r="A1150" i="90"/>
  <c r="B1150" i="90" s="1"/>
  <c r="A1151" i="90"/>
  <c r="B1151" i="90" s="1"/>
  <c r="A1152" i="90"/>
  <c r="B1152" i="90" s="1"/>
  <c r="A1153" i="90"/>
  <c r="B1153" i="90" s="1"/>
  <c r="A1154" i="90"/>
  <c r="B1154" i="90" s="1"/>
  <c r="A1155" i="90"/>
  <c r="B1155" i="90" s="1"/>
  <c r="A1156" i="90"/>
  <c r="B1156" i="90" s="1"/>
  <c r="A1157" i="90"/>
  <c r="B1157" i="90" s="1"/>
  <c r="A1158" i="90"/>
  <c r="B1158" i="90" s="1"/>
  <c r="A1159" i="90"/>
  <c r="B1159" i="90" s="1"/>
  <c r="A1160" i="90"/>
  <c r="B1160" i="90" s="1"/>
  <c r="A1161" i="90"/>
  <c r="B1161" i="90" s="1"/>
  <c r="A1162" i="90"/>
  <c r="B1162" i="90" s="1"/>
  <c r="A1163" i="90"/>
  <c r="B1163" i="90" s="1"/>
  <c r="A1164" i="90"/>
  <c r="B1164" i="90" s="1"/>
  <c r="A1165" i="90"/>
  <c r="B1165" i="90" s="1"/>
  <c r="A1166" i="90"/>
  <c r="B1166" i="90" s="1"/>
  <c r="A1167" i="90"/>
  <c r="B1167" i="90" s="1"/>
  <c r="A1168" i="90"/>
  <c r="B1168" i="90" s="1"/>
  <c r="A1169" i="90"/>
  <c r="B1169" i="90" s="1"/>
  <c r="A1170" i="90"/>
  <c r="B1170" i="90" s="1"/>
  <c r="A1171" i="90"/>
  <c r="B1171" i="90" s="1"/>
  <c r="A1172" i="90"/>
  <c r="B1172" i="90" s="1"/>
  <c r="A1173" i="90"/>
  <c r="B1173" i="90" s="1"/>
  <c r="A1174" i="90"/>
  <c r="B1174" i="90" s="1"/>
  <c r="A1175" i="90"/>
  <c r="B1175" i="90" s="1"/>
  <c r="A1176" i="90"/>
  <c r="B1176" i="90" s="1"/>
  <c r="A1177" i="90"/>
  <c r="B1177" i="90" s="1"/>
  <c r="A1178" i="90"/>
  <c r="B1178" i="90" s="1"/>
  <c r="A1179" i="90"/>
  <c r="B1179" i="90" s="1"/>
  <c r="A1180" i="90"/>
  <c r="B1180" i="90" s="1"/>
  <c r="A1181" i="90"/>
  <c r="B1181" i="90" s="1"/>
  <c r="A1182" i="90"/>
  <c r="B1182" i="90" s="1"/>
  <c r="A1183" i="90"/>
  <c r="B1183" i="90" s="1"/>
  <c r="A1184" i="90"/>
  <c r="B1184" i="90" s="1"/>
  <c r="A1185" i="90"/>
  <c r="B1185" i="90" s="1"/>
  <c r="A1186" i="90"/>
  <c r="B1186" i="90" s="1"/>
  <c r="A1187" i="90"/>
  <c r="B1187" i="90" s="1"/>
  <c r="A1188" i="90"/>
  <c r="B1188" i="90" s="1"/>
  <c r="A1189" i="90"/>
  <c r="B1189" i="90" s="1"/>
  <c r="A1190" i="90"/>
  <c r="B1190" i="90" s="1"/>
  <c r="A1191" i="90"/>
  <c r="B1191" i="90" s="1"/>
  <c r="A1192" i="90"/>
  <c r="B1192" i="90" s="1"/>
  <c r="A1193" i="90"/>
  <c r="B1193" i="90" s="1"/>
  <c r="A1194" i="90"/>
  <c r="B1194" i="90" s="1"/>
  <c r="A1195" i="90"/>
  <c r="B1195" i="90" s="1"/>
  <c r="A1196" i="90"/>
  <c r="B1196" i="90" s="1"/>
  <c r="A1197" i="90"/>
  <c r="B1197" i="90" s="1"/>
  <c r="A1198" i="90"/>
  <c r="B1198" i="90" s="1"/>
  <c r="A1199" i="90"/>
  <c r="B1199" i="90" s="1"/>
  <c r="A1200" i="90"/>
  <c r="B1200" i="90" s="1"/>
  <c r="A1201" i="90"/>
  <c r="B1201" i="90" s="1"/>
  <c r="A1202" i="90"/>
  <c r="B1202" i="90" s="1"/>
  <c r="A1203" i="90"/>
  <c r="B1203" i="90" s="1"/>
  <c r="A1204" i="90"/>
  <c r="B1204" i="90" s="1"/>
  <c r="A1205" i="90"/>
  <c r="B1205" i="90" s="1"/>
  <c r="A1206" i="90"/>
  <c r="B1206" i="90" s="1"/>
  <c r="A1207" i="90"/>
  <c r="B1207" i="90" s="1"/>
  <c r="A1208" i="90"/>
  <c r="B1208" i="90" s="1"/>
  <c r="A1209" i="90"/>
  <c r="B1209" i="90" s="1"/>
  <c r="A1210" i="90"/>
  <c r="B1210" i="90" s="1"/>
  <c r="A1211" i="90"/>
  <c r="B1211" i="90" s="1"/>
  <c r="A1212" i="90"/>
  <c r="B1212" i="90" s="1"/>
  <c r="A1213" i="90"/>
  <c r="B1213" i="90" s="1"/>
  <c r="A1214" i="90"/>
  <c r="B1214" i="90" s="1"/>
  <c r="A1215" i="90"/>
  <c r="B1215" i="90" s="1"/>
  <c r="A1216" i="90"/>
  <c r="B1216" i="90" s="1"/>
  <c r="A1217" i="90"/>
  <c r="B1217" i="90" s="1"/>
  <c r="A1218" i="90"/>
  <c r="B1218" i="90" s="1"/>
  <c r="A1219" i="90"/>
  <c r="B1219" i="90" s="1"/>
  <c r="A1220" i="90"/>
  <c r="B1220" i="90" s="1"/>
  <c r="A1221" i="90"/>
  <c r="B1221" i="90" s="1"/>
  <c r="A1222" i="90"/>
  <c r="B1222" i="90" s="1"/>
  <c r="A1223" i="90"/>
  <c r="B1223" i="90" s="1"/>
  <c r="A1224" i="90"/>
  <c r="B1224" i="90" s="1"/>
  <c r="A1225" i="90"/>
  <c r="B1225" i="90" s="1"/>
  <c r="A1226" i="90"/>
  <c r="B1226" i="90" s="1"/>
  <c r="A1227" i="90"/>
  <c r="B1227" i="90" s="1"/>
  <c r="A1228" i="90"/>
  <c r="B1228" i="90" s="1"/>
  <c r="A1229" i="90"/>
  <c r="B1229" i="90" s="1"/>
  <c r="A1230" i="90"/>
  <c r="B1230" i="90" s="1"/>
  <c r="A1231" i="90"/>
  <c r="B1231" i="90" s="1"/>
  <c r="A1232" i="90"/>
  <c r="B1232" i="90" s="1"/>
  <c r="A1233" i="90"/>
  <c r="B1233" i="90" s="1"/>
  <c r="A1234" i="90"/>
  <c r="B1234" i="90" s="1"/>
  <c r="A1235" i="90"/>
  <c r="B1235" i="90" s="1"/>
  <c r="A1236" i="90"/>
  <c r="B1236" i="90" s="1"/>
  <c r="A1237" i="90"/>
  <c r="B1237" i="90" s="1"/>
  <c r="A1238" i="90"/>
  <c r="B1238" i="90" s="1"/>
  <c r="A1239" i="90"/>
  <c r="B1239" i="90" s="1"/>
  <c r="A1240" i="90"/>
  <c r="B1240" i="90" s="1"/>
  <c r="A1241" i="90"/>
  <c r="B1241" i="90" s="1"/>
  <c r="A1242" i="90"/>
  <c r="B1242" i="90" s="1"/>
  <c r="A1243" i="90"/>
  <c r="B1243" i="90" s="1"/>
  <c r="A1244" i="90"/>
  <c r="B1244" i="90" s="1"/>
  <c r="A1245" i="90"/>
  <c r="B1245" i="90" s="1"/>
  <c r="A1246" i="90"/>
  <c r="B1246" i="90" s="1"/>
  <c r="A1247" i="90"/>
  <c r="B1247" i="90" s="1"/>
  <c r="A1248" i="90"/>
  <c r="B1248" i="90" s="1"/>
  <c r="A1249" i="90"/>
  <c r="B1249" i="90" s="1"/>
  <c r="A1250" i="90"/>
  <c r="B1250" i="90" s="1"/>
  <c r="A1251" i="90"/>
  <c r="B1251" i="90" s="1"/>
  <c r="A1252" i="90"/>
  <c r="B1252" i="90" s="1"/>
  <c r="A1253" i="90"/>
  <c r="B1253" i="90" s="1"/>
  <c r="A1254" i="90"/>
  <c r="B1254" i="90" s="1"/>
  <c r="A1255" i="90"/>
  <c r="B1255" i="90" s="1"/>
  <c r="A1256" i="90"/>
  <c r="B1256" i="90" s="1"/>
  <c r="A1257" i="90"/>
  <c r="B1257" i="90" s="1"/>
  <c r="A1258" i="90"/>
  <c r="B1258" i="90" s="1"/>
  <c r="A1259" i="90"/>
  <c r="B1259" i="90" s="1"/>
  <c r="A1260" i="90"/>
  <c r="B1260" i="90" s="1"/>
  <c r="A1261" i="90"/>
  <c r="B1261" i="90" s="1"/>
  <c r="A1262" i="90"/>
  <c r="B1262" i="90" s="1"/>
  <c r="A1263" i="90"/>
  <c r="B1263" i="90" s="1"/>
  <c r="A1264" i="90"/>
  <c r="B1264" i="90" s="1"/>
  <c r="A1265" i="90"/>
  <c r="B1265" i="90" s="1"/>
  <c r="A1266" i="90"/>
  <c r="B1266" i="90" s="1"/>
  <c r="A1267" i="90"/>
  <c r="B1267" i="90" s="1"/>
  <c r="A1268" i="90"/>
  <c r="B1268" i="90" s="1"/>
  <c r="A1269" i="90"/>
  <c r="B1269" i="90" s="1"/>
  <c r="A1270" i="90"/>
  <c r="B1270" i="90" s="1"/>
  <c r="A1271" i="90"/>
  <c r="B1271" i="90" s="1"/>
  <c r="A1272" i="90"/>
  <c r="B1272" i="90" s="1"/>
  <c r="A1273" i="90"/>
  <c r="B1273" i="90" s="1"/>
  <c r="A1274" i="90"/>
  <c r="B1274" i="90" s="1"/>
  <c r="A1275" i="90"/>
  <c r="B1275" i="90" s="1"/>
  <c r="A1276" i="90"/>
  <c r="B1276" i="90" s="1"/>
  <c r="A1277" i="90"/>
  <c r="B1277" i="90" s="1"/>
  <c r="A1278" i="90"/>
  <c r="B1278" i="90" s="1"/>
  <c r="A1279" i="90"/>
  <c r="B1279" i="90" s="1"/>
  <c r="A1280" i="90"/>
  <c r="B1280" i="90" s="1"/>
  <c r="A1281" i="90"/>
  <c r="B1281" i="90" s="1"/>
  <c r="A1282" i="90"/>
  <c r="B1282" i="90" s="1"/>
  <c r="A1283" i="90"/>
  <c r="B1283" i="90" s="1"/>
  <c r="A1284" i="90"/>
  <c r="B1284" i="90" s="1"/>
  <c r="A1285" i="90"/>
  <c r="B1285" i="90" s="1"/>
  <c r="A1286" i="90"/>
  <c r="B1286" i="90" s="1"/>
  <c r="A1287" i="90"/>
  <c r="B1287" i="90" s="1"/>
  <c r="A1288" i="90"/>
  <c r="B1288" i="90" s="1"/>
  <c r="A1289" i="90"/>
  <c r="B1289" i="90" s="1"/>
  <c r="A1290" i="90"/>
  <c r="B1290" i="90" s="1"/>
  <c r="A1291" i="90"/>
  <c r="B1291" i="90" s="1"/>
  <c r="A1292" i="90"/>
  <c r="B1292" i="90" s="1"/>
  <c r="A1293" i="90"/>
  <c r="B1293" i="90" s="1"/>
  <c r="A1294" i="90"/>
  <c r="B1294" i="90" s="1"/>
  <c r="A1295" i="90"/>
  <c r="B1295" i="90" s="1"/>
  <c r="A1296" i="90"/>
  <c r="B1296" i="90" s="1"/>
  <c r="A1297" i="90"/>
  <c r="B1297" i="90" s="1"/>
  <c r="A1298" i="90"/>
  <c r="B1298" i="90" s="1"/>
  <c r="A1299" i="90"/>
  <c r="B1299" i="90" s="1"/>
  <c r="A1300" i="90"/>
  <c r="B1300" i="90" s="1"/>
  <c r="A1301" i="90"/>
  <c r="B1301" i="90" s="1"/>
  <c r="A1302" i="90"/>
  <c r="B1302" i="90" s="1"/>
  <c r="A1303" i="90"/>
  <c r="B1303" i="90" s="1"/>
  <c r="A1304" i="90"/>
  <c r="B1304" i="90" s="1"/>
  <c r="A1305" i="90"/>
  <c r="B1305" i="90" s="1"/>
  <c r="A1306" i="90"/>
  <c r="B1306" i="90" s="1"/>
  <c r="A1307" i="90"/>
  <c r="B1307" i="90" s="1"/>
  <c r="A1308" i="90"/>
  <c r="B1308" i="90" s="1"/>
  <c r="A1309" i="90"/>
  <c r="B1309" i="90" s="1"/>
  <c r="A1310" i="90"/>
  <c r="B1310" i="90" s="1"/>
  <c r="A1311" i="90"/>
  <c r="B1311" i="90" s="1"/>
  <c r="A1312" i="90"/>
  <c r="B1312" i="90" s="1"/>
  <c r="A1313" i="90"/>
  <c r="B1313" i="90" s="1"/>
  <c r="A1314" i="90"/>
  <c r="B1314" i="90" s="1"/>
  <c r="A1315" i="90"/>
  <c r="B1315" i="90" s="1"/>
  <c r="A1316" i="90"/>
  <c r="B1316" i="90" s="1"/>
  <c r="A1317" i="90"/>
  <c r="B1317" i="90" s="1"/>
  <c r="A1318" i="90"/>
  <c r="B1318" i="90" s="1"/>
  <c r="A1319" i="90"/>
  <c r="B1319" i="90" s="1"/>
  <c r="A1320" i="90"/>
  <c r="B1320" i="90" s="1"/>
  <c r="A1321" i="90"/>
  <c r="B1321" i="90" s="1"/>
  <c r="A1322" i="90"/>
  <c r="B1322" i="90" s="1"/>
  <c r="A1323" i="90"/>
  <c r="B1323" i="90" s="1"/>
  <c r="A1324" i="90"/>
  <c r="B1324" i="90" s="1"/>
  <c r="A1325" i="90"/>
  <c r="B1325" i="90" s="1"/>
  <c r="A1326" i="90"/>
  <c r="B1326" i="90" s="1"/>
  <c r="A1327" i="90"/>
  <c r="B1327" i="90" s="1"/>
  <c r="A1328" i="90"/>
  <c r="B1328" i="90" s="1"/>
  <c r="A1329" i="90"/>
  <c r="B1329" i="90" s="1"/>
  <c r="A1330" i="90"/>
  <c r="B1330" i="90" s="1"/>
  <c r="A1331" i="90"/>
  <c r="B1331" i="90" s="1"/>
  <c r="A1332" i="90"/>
  <c r="B1332" i="90" s="1"/>
  <c r="A1333" i="90"/>
  <c r="B1333" i="90" s="1"/>
  <c r="A1334" i="90"/>
  <c r="B1334" i="90" s="1"/>
  <c r="A1335" i="90"/>
  <c r="B1335" i="90" s="1"/>
  <c r="A1336" i="90"/>
  <c r="B1336" i="90" s="1"/>
  <c r="A1337" i="90"/>
  <c r="B1337" i="90" s="1"/>
  <c r="A1338" i="90"/>
  <c r="B1338" i="90" s="1"/>
  <c r="A1339" i="90"/>
  <c r="B1339" i="90" s="1"/>
  <c r="A1340" i="90"/>
  <c r="B1340" i="90" s="1"/>
  <c r="A1341" i="90"/>
  <c r="B1341" i="90" s="1"/>
  <c r="A1342" i="90"/>
  <c r="B1342" i="90" s="1"/>
  <c r="A1343" i="90"/>
  <c r="B1343" i="90" s="1"/>
  <c r="A1344" i="90"/>
  <c r="B1344" i="90" s="1"/>
  <c r="A1345" i="90"/>
  <c r="B1345" i="90" s="1"/>
  <c r="A1346" i="90"/>
  <c r="B1346" i="90" s="1"/>
  <c r="A1347" i="90"/>
  <c r="B1347" i="90" s="1"/>
  <c r="A1348" i="90"/>
  <c r="B1348" i="90" s="1"/>
  <c r="A1349" i="90"/>
  <c r="B1349" i="90" s="1"/>
  <c r="A1350" i="90"/>
  <c r="B1350" i="90" s="1"/>
  <c r="A1351" i="90"/>
  <c r="B1351" i="90" s="1"/>
  <c r="A1352" i="90"/>
  <c r="B1352" i="90" s="1"/>
  <c r="A1353" i="90"/>
  <c r="B1353" i="90" s="1"/>
  <c r="A1354" i="90"/>
  <c r="B1354" i="90" s="1"/>
  <c r="A1355" i="90"/>
  <c r="B1355" i="90" s="1"/>
  <c r="A1356" i="90"/>
  <c r="B1356" i="90" s="1"/>
  <c r="A1357" i="90"/>
  <c r="B1357" i="90" s="1"/>
  <c r="A1358" i="90"/>
  <c r="B1358" i="90" s="1"/>
  <c r="A1359" i="90"/>
  <c r="B1359" i="90" s="1"/>
  <c r="A1360" i="90"/>
  <c r="B1360" i="90" s="1"/>
  <c r="A1361" i="90"/>
  <c r="B1361" i="90" s="1"/>
  <c r="A1362" i="90"/>
  <c r="B1362" i="90" s="1"/>
  <c r="A1363" i="90"/>
  <c r="B1363" i="90" s="1"/>
  <c r="A1364" i="90"/>
  <c r="B1364" i="90" s="1"/>
  <c r="A1365" i="90"/>
  <c r="B1365" i="90" s="1"/>
  <c r="A1366" i="90"/>
  <c r="B1366" i="90" s="1"/>
  <c r="A1367" i="90"/>
  <c r="B1367" i="90" s="1"/>
  <c r="A1368" i="90"/>
  <c r="B1368" i="90" s="1"/>
  <c r="A1369" i="90"/>
  <c r="B1369" i="90" s="1"/>
  <c r="A1370" i="90"/>
  <c r="B1370" i="90" s="1"/>
  <c r="A1371" i="90"/>
  <c r="B1371" i="90" s="1"/>
  <c r="A1372" i="90"/>
  <c r="B1372" i="90" s="1"/>
  <c r="A1373" i="90"/>
  <c r="B1373" i="90" s="1"/>
  <c r="A1374" i="90"/>
  <c r="B1374" i="90" s="1"/>
  <c r="A1375" i="90"/>
  <c r="B1375" i="90" s="1"/>
  <c r="A1376" i="90"/>
  <c r="B1376" i="90" s="1"/>
  <c r="A1377" i="90"/>
  <c r="B1377" i="90" s="1"/>
  <c r="A1378" i="90"/>
  <c r="B1378" i="90" s="1"/>
  <c r="A1379" i="90"/>
  <c r="B1379" i="90" s="1"/>
  <c r="A1380" i="90"/>
  <c r="B1380" i="90" s="1"/>
  <c r="A1381" i="90"/>
  <c r="B1381" i="90" s="1"/>
  <c r="A1382" i="90"/>
  <c r="B1382" i="90" s="1"/>
  <c r="A1383" i="90"/>
  <c r="B1383" i="90" s="1"/>
  <c r="A1384" i="90"/>
  <c r="B1384" i="90" s="1"/>
  <c r="A1385" i="90"/>
  <c r="B1385" i="90" s="1"/>
  <c r="A1386" i="90"/>
  <c r="B1386" i="90" s="1"/>
  <c r="A1387" i="90"/>
  <c r="B1387" i="90" s="1"/>
  <c r="A1388" i="90"/>
  <c r="B1388" i="90" s="1"/>
  <c r="A1389" i="90"/>
  <c r="B1389" i="90" s="1"/>
  <c r="A1390" i="90"/>
  <c r="B1390" i="90" s="1"/>
  <c r="A1391" i="90"/>
  <c r="B1391" i="90" s="1"/>
  <c r="A1392" i="90"/>
  <c r="B1392" i="90" s="1"/>
  <c r="A1393" i="90"/>
  <c r="B1393" i="90" s="1"/>
  <c r="A1394" i="90"/>
  <c r="B1394" i="90" s="1"/>
  <c r="A1395" i="90"/>
  <c r="B1395" i="90" s="1"/>
  <c r="A1396" i="90"/>
  <c r="B1396" i="90" s="1"/>
  <c r="A1397" i="90"/>
  <c r="B1397" i="90" s="1"/>
  <c r="A1398" i="90"/>
  <c r="B1398" i="90" s="1"/>
  <c r="A1399" i="90"/>
  <c r="B1399" i="90" s="1"/>
  <c r="A1400" i="90"/>
  <c r="B1400" i="90" s="1"/>
  <c r="A1401" i="90"/>
  <c r="B1401" i="90" s="1"/>
  <c r="A1402" i="90"/>
  <c r="B1402" i="90" s="1"/>
  <c r="A1403" i="90"/>
  <c r="B1403" i="90" s="1"/>
  <c r="A1404" i="90"/>
  <c r="B1404" i="90" s="1"/>
  <c r="A1405" i="90"/>
  <c r="B1405" i="90" s="1"/>
  <c r="A1406" i="90"/>
  <c r="B1406" i="90" s="1"/>
  <c r="A1407" i="90"/>
  <c r="B1407" i="90" s="1"/>
  <c r="A1408" i="90"/>
  <c r="B1408" i="90" s="1"/>
  <c r="A1409" i="90"/>
  <c r="B1409" i="90" s="1"/>
  <c r="A1410" i="90"/>
  <c r="B1410" i="90" s="1"/>
  <c r="A1411" i="90"/>
  <c r="B1411" i="90" s="1"/>
  <c r="A1412" i="90"/>
  <c r="B1412" i="90" s="1"/>
  <c r="A1413" i="90"/>
  <c r="B1413" i="90" s="1"/>
  <c r="A1414" i="90"/>
  <c r="B1414" i="90" s="1"/>
  <c r="A1415" i="90"/>
  <c r="B1415" i="90" s="1"/>
  <c r="A1416" i="90"/>
  <c r="B1416" i="90" s="1"/>
  <c r="A1417" i="90"/>
  <c r="B1417" i="90" s="1"/>
  <c r="A1418" i="90"/>
  <c r="B1418" i="90" s="1"/>
  <c r="A1419" i="90"/>
  <c r="B1419" i="90" s="1"/>
  <c r="A1420" i="90"/>
  <c r="B1420" i="90" s="1"/>
  <c r="A1421" i="90"/>
  <c r="B1421" i="90" s="1"/>
  <c r="A1422" i="90"/>
  <c r="B1422" i="90" s="1"/>
  <c r="A1423" i="90"/>
  <c r="B1423" i="90" s="1"/>
  <c r="A1424" i="90"/>
  <c r="B1424" i="90" s="1"/>
  <c r="A1425" i="90"/>
  <c r="B1425" i="90" s="1"/>
  <c r="A1426" i="90"/>
  <c r="B1426" i="90" s="1"/>
  <c r="A1427" i="90"/>
  <c r="B1427" i="90" s="1"/>
  <c r="A1428" i="90"/>
  <c r="B1428" i="90" s="1"/>
  <c r="A1429" i="90"/>
  <c r="B1429" i="90" s="1"/>
  <c r="A1430" i="90"/>
  <c r="B1430" i="90" s="1"/>
  <c r="A1431" i="90"/>
  <c r="B1431" i="90" s="1"/>
  <c r="A1432" i="90"/>
  <c r="B1432" i="90" s="1"/>
  <c r="A1433" i="90"/>
  <c r="B1433" i="90" s="1"/>
  <c r="A1434" i="90"/>
  <c r="B1434" i="90" s="1"/>
  <c r="A1435" i="90"/>
  <c r="B1435" i="90" s="1"/>
  <c r="A1436" i="90"/>
  <c r="B1436" i="90" s="1"/>
  <c r="A1437" i="90"/>
  <c r="B1437" i="90" s="1"/>
  <c r="A1438" i="90"/>
  <c r="B1438" i="90" s="1"/>
  <c r="A1439" i="90"/>
  <c r="B1439" i="90" s="1"/>
  <c r="A1440" i="90"/>
  <c r="B1440" i="90" s="1"/>
  <c r="A1441" i="90"/>
  <c r="B1441" i="90" s="1"/>
  <c r="A1442" i="90"/>
  <c r="B1442" i="90" s="1"/>
  <c r="A1443" i="90"/>
  <c r="B1443" i="90" s="1"/>
  <c r="A1444" i="90"/>
  <c r="B1444" i="90" s="1"/>
  <c r="A1445" i="90"/>
  <c r="B1445" i="90" s="1"/>
  <c r="A1446" i="90"/>
  <c r="B1446" i="90" s="1"/>
  <c r="A1447" i="90"/>
  <c r="B1447" i="90" s="1"/>
  <c r="A1448" i="90"/>
  <c r="B1448" i="90" s="1"/>
  <c r="A1449" i="90"/>
  <c r="B1449" i="90" s="1"/>
  <c r="A1450" i="90"/>
  <c r="B1450" i="90" s="1"/>
  <c r="A1451" i="90"/>
  <c r="B1451" i="90" s="1"/>
  <c r="A1452" i="90"/>
  <c r="B1452" i="90" s="1"/>
  <c r="A1453" i="90"/>
  <c r="B1453" i="90" s="1"/>
  <c r="A1454" i="90"/>
  <c r="B1454" i="90" s="1"/>
  <c r="A1455" i="90"/>
  <c r="B1455" i="90" s="1"/>
  <c r="A1456" i="90"/>
  <c r="B1456" i="90" s="1"/>
  <c r="A1457" i="90"/>
  <c r="B1457" i="90" s="1"/>
  <c r="A1458" i="90"/>
  <c r="B1458" i="90" s="1"/>
  <c r="A1459" i="90"/>
  <c r="B1459" i="90" s="1"/>
  <c r="A1460" i="90"/>
  <c r="B1460" i="90" s="1"/>
  <c r="A1461" i="90"/>
  <c r="B1461" i="90" s="1"/>
  <c r="A1462" i="90"/>
  <c r="B1462" i="90" s="1"/>
  <c r="A1463" i="90"/>
  <c r="B1463" i="90" s="1"/>
  <c r="A1464" i="90"/>
  <c r="B1464" i="90" s="1"/>
  <c r="A1465" i="90"/>
  <c r="B1465" i="90" s="1"/>
  <c r="A1466" i="90"/>
  <c r="B1466" i="90" s="1"/>
  <c r="A1467" i="90"/>
  <c r="B1467" i="90" s="1"/>
  <c r="A1468" i="90"/>
  <c r="B1468" i="90" s="1"/>
  <c r="A1469" i="90"/>
  <c r="B1469" i="90" s="1"/>
  <c r="A1470" i="90"/>
  <c r="B1470" i="90" s="1"/>
  <c r="A1471" i="90"/>
  <c r="B1471" i="90" s="1"/>
  <c r="A1472" i="90"/>
  <c r="B1472" i="90" s="1"/>
  <c r="A1473" i="90"/>
  <c r="B1473" i="90" s="1"/>
  <c r="A1474" i="90"/>
  <c r="B1474" i="90" s="1"/>
  <c r="A1475" i="90"/>
  <c r="B1475" i="90" s="1"/>
  <c r="A1476" i="90"/>
  <c r="B1476" i="90" s="1"/>
  <c r="A1477" i="90"/>
  <c r="B1477" i="90" s="1"/>
  <c r="A1478" i="90"/>
  <c r="B1478" i="90" s="1"/>
  <c r="A1479" i="90"/>
  <c r="B1479" i="90" s="1"/>
  <c r="A1480" i="90"/>
  <c r="B1480" i="90" s="1"/>
  <c r="A1481" i="90"/>
  <c r="B1481" i="90" s="1"/>
  <c r="A1482" i="90"/>
  <c r="B1482" i="90" s="1"/>
  <c r="A1483" i="90"/>
  <c r="B1483" i="90" s="1"/>
  <c r="A1484" i="90"/>
  <c r="B1484" i="90" s="1"/>
  <c r="A1485" i="90"/>
  <c r="B1485" i="90" s="1"/>
  <c r="A1486" i="90"/>
  <c r="B1486" i="90" s="1"/>
  <c r="A1487" i="90"/>
  <c r="B1487" i="90" s="1"/>
  <c r="A1488" i="90"/>
  <c r="B1488" i="90" s="1"/>
  <c r="A1489" i="90"/>
  <c r="B1489" i="90" s="1"/>
  <c r="A1490" i="90"/>
  <c r="B1490" i="90" s="1"/>
  <c r="A1491" i="90"/>
  <c r="B1491" i="90" s="1"/>
  <c r="A1492" i="90"/>
  <c r="B1492" i="90" s="1"/>
  <c r="A1493" i="90"/>
  <c r="B1493" i="90" s="1"/>
  <c r="A1494" i="90"/>
  <c r="B1494" i="90" s="1"/>
  <c r="A1495" i="90"/>
  <c r="B1495" i="90" s="1"/>
  <c r="A1496" i="90"/>
  <c r="B1496" i="90" s="1"/>
  <c r="A1497" i="90"/>
  <c r="B1497" i="90" s="1"/>
  <c r="A1498" i="90"/>
  <c r="B1498" i="90" s="1"/>
  <c r="A1499" i="90"/>
  <c r="B1499" i="90" s="1"/>
  <c r="A1500" i="90"/>
  <c r="B1500" i="90" s="1"/>
  <c r="A1501" i="90"/>
  <c r="B1501" i="90" s="1"/>
  <c r="A1502" i="90"/>
  <c r="B1502" i="90" s="1"/>
  <c r="A1503" i="90"/>
  <c r="B1503" i="90" s="1"/>
  <c r="A1504" i="90"/>
  <c r="B1504" i="90" s="1"/>
  <c r="A1505" i="90"/>
  <c r="B1505" i="90" s="1"/>
  <c r="A1506" i="90"/>
  <c r="B1506" i="90" s="1"/>
  <c r="A1507" i="90"/>
  <c r="A1508" i="90"/>
  <c r="A1509" i="90"/>
  <c r="A1510" i="90"/>
  <c r="A1511" i="90"/>
  <c r="A1512" i="90"/>
  <c r="A1513" i="90"/>
  <c r="A1514" i="90"/>
  <c r="A1515" i="90"/>
  <c r="A1516" i="90"/>
  <c r="A1517" i="90"/>
  <c r="A1518" i="90"/>
  <c r="A3" i="90"/>
  <c r="B3" i="90" s="1"/>
  <c r="A4" i="90"/>
  <c r="B4" i="90" s="1"/>
  <c r="A5" i="90"/>
  <c r="B5" i="90" s="1"/>
  <c r="A6" i="90"/>
  <c r="B6" i="90" s="1"/>
  <c r="A7" i="90"/>
  <c r="B7" i="90" s="1"/>
  <c r="A8" i="90"/>
  <c r="B8" i="90" s="1"/>
  <c r="A9" i="90"/>
  <c r="B9" i="90" s="1"/>
  <c r="A10" i="90"/>
  <c r="B10" i="90" s="1"/>
  <c r="A11" i="90"/>
  <c r="B11" i="90" s="1"/>
  <c r="A12" i="90"/>
  <c r="B12" i="90" s="1"/>
  <c r="A13" i="90"/>
  <c r="B13" i="90" s="1"/>
  <c r="A14" i="90"/>
  <c r="B14" i="90" s="1"/>
  <c r="A15" i="90"/>
  <c r="B15" i="90" s="1"/>
  <c r="A16" i="90"/>
  <c r="B16" i="90" s="1"/>
  <c r="A17" i="90"/>
  <c r="B17" i="90" s="1"/>
  <c r="A18" i="90"/>
  <c r="B18" i="90" s="1"/>
  <c r="A19" i="90"/>
  <c r="B19" i="90" s="1"/>
  <c r="N1500" i="90" l="1"/>
  <c r="M1500" i="90"/>
  <c r="N1484" i="90"/>
  <c r="M1484" i="90"/>
  <c r="N1472" i="90"/>
  <c r="M1472" i="90"/>
  <c r="N1456" i="90"/>
  <c r="M1456" i="90"/>
  <c r="N1440" i="90"/>
  <c r="M1440" i="90"/>
  <c r="N1328" i="90"/>
  <c r="M1328" i="90"/>
  <c r="M1308" i="90"/>
  <c r="N1308" i="90"/>
  <c r="N1503" i="90"/>
  <c r="M1503" i="90"/>
  <c r="N1495" i="90"/>
  <c r="M1495" i="90"/>
  <c r="N1483" i="90"/>
  <c r="M1483" i="90"/>
  <c r="N1467" i="90"/>
  <c r="M1467" i="90"/>
  <c r="N1455" i="90"/>
  <c r="M1455" i="90"/>
  <c r="N1443" i="90"/>
  <c r="M1443" i="90"/>
  <c r="N1435" i="90"/>
  <c r="M1435" i="90"/>
  <c r="N1423" i="90"/>
  <c r="M1423" i="90"/>
  <c r="N1411" i="90"/>
  <c r="M1411" i="90"/>
  <c r="N1399" i="90"/>
  <c r="M1399" i="90"/>
  <c r="N1387" i="90"/>
  <c r="M1387" i="90"/>
  <c r="N1375" i="90"/>
  <c r="M1375" i="90"/>
  <c r="N1363" i="90"/>
  <c r="M1363" i="90"/>
  <c r="N1355" i="90"/>
  <c r="M1355" i="90"/>
  <c r="N1343" i="90"/>
  <c r="M1343" i="90"/>
  <c r="N1323" i="90"/>
  <c r="M1323" i="90"/>
  <c r="N1311" i="90"/>
  <c r="M1311" i="90"/>
  <c r="N1299" i="90"/>
  <c r="M1299" i="90"/>
  <c r="N1287" i="90"/>
  <c r="M1287" i="90"/>
  <c r="N1279" i="90"/>
  <c r="M1279" i="90"/>
  <c r="N1275" i="90"/>
  <c r="M1275" i="90"/>
  <c r="N1267" i="90"/>
  <c r="M1267" i="90"/>
  <c r="N1255" i="90"/>
  <c r="M1255" i="90"/>
  <c r="N1239" i="90"/>
  <c r="M1239" i="90"/>
  <c r="N1227" i="90"/>
  <c r="M1227" i="90"/>
  <c r="N1219" i="90"/>
  <c r="M1219" i="90"/>
  <c r="N1183" i="90"/>
  <c r="M1183" i="90"/>
  <c r="N1159" i="90"/>
  <c r="M1159" i="90"/>
  <c r="N1155" i="90"/>
  <c r="M1155" i="90"/>
  <c r="N1151" i="90"/>
  <c r="M1151" i="90"/>
  <c r="N1143" i="90"/>
  <c r="M1143" i="90"/>
  <c r="N1135" i="90"/>
  <c r="M1135" i="90"/>
  <c r="N1131" i="90"/>
  <c r="M1131" i="90"/>
  <c r="N1115" i="90"/>
  <c r="M1115" i="90"/>
  <c r="N1107" i="90"/>
  <c r="M1107" i="90"/>
  <c r="N1095" i="90"/>
  <c r="M1095" i="90"/>
  <c r="N1091" i="90"/>
  <c r="M1091" i="90"/>
  <c r="N1059" i="90"/>
  <c r="M1059" i="90"/>
  <c r="N1047" i="90"/>
  <c r="M1047" i="90"/>
  <c r="N1035" i="90"/>
  <c r="M1035" i="90"/>
  <c r="N1031" i="90"/>
  <c r="M1031" i="90"/>
  <c r="N1027" i="90"/>
  <c r="M1027" i="90"/>
  <c r="N1023" i="90"/>
  <c r="M1023" i="90"/>
  <c r="N1015" i="90"/>
  <c r="M1015" i="90"/>
  <c r="N995" i="90"/>
  <c r="M995" i="90"/>
  <c r="N991" i="90"/>
  <c r="M991" i="90"/>
  <c r="N983" i="90"/>
  <c r="M983" i="90"/>
  <c r="N979" i="90"/>
  <c r="M979" i="90"/>
  <c r="N971" i="90"/>
  <c r="M971" i="90"/>
  <c r="N963" i="90"/>
  <c r="M963" i="90"/>
  <c r="N959" i="90"/>
  <c r="M959" i="90"/>
  <c r="N927" i="90"/>
  <c r="M927" i="90"/>
  <c r="N915" i="90"/>
  <c r="M915" i="90"/>
  <c r="N907" i="90"/>
  <c r="M907" i="90"/>
  <c r="M891" i="90"/>
  <c r="N891" i="90"/>
  <c r="N879" i="90"/>
  <c r="M879" i="90"/>
  <c r="N871" i="90"/>
  <c r="M871" i="90"/>
  <c r="N867" i="90"/>
  <c r="M867" i="90"/>
  <c r="N851" i="90"/>
  <c r="M851" i="90"/>
  <c r="N843" i="90"/>
  <c r="M843" i="90"/>
  <c r="N819" i="90"/>
  <c r="M819" i="90"/>
  <c r="N815" i="90"/>
  <c r="M815" i="90"/>
  <c r="N803" i="90"/>
  <c r="M803" i="90"/>
  <c r="N799" i="90"/>
  <c r="M799" i="90"/>
  <c r="N787" i="90"/>
  <c r="M787" i="90"/>
  <c r="N783" i="90"/>
  <c r="M783" i="90"/>
  <c r="N743" i="90"/>
  <c r="M743" i="90"/>
  <c r="N735" i="90"/>
  <c r="M735" i="90"/>
  <c r="N727" i="90"/>
  <c r="M727" i="90"/>
  <c r="N723" i="90"/>
  <c r="M723" i="90"/>
  <c r="N719" i="90"/>
  <c r="M719" i="90"/>
  <c r="N715" i="90"/>
  <c r="M715" i="90"/>
  <c r="N707" i="90"/>
  <c r="M707" i="90"/>
  <c r="N703" i="90"/>
  <c r="M703" i="90"/>
  <c r="N691" i="90"/>
  <c r="M691" i="90"/>
  <c r="N663" i="90"/>
  <c r="M663" i="90"/>
  <c r="N651" i="90"/>
  <c r="M651" i="90"/>
  <c r="N647" i="90"/>
  <c r="M647" i="90"/>
  <c r="N635" i="90"/>
  <c r="M635" i="90"/>
  <c r="N627" i="90"/>
  <c r="M627" i="90"/>
  <c r="M619" i="90"/>
  <c r="N619" i="90"/>
  <c r="N615" i="90"/>
  <c r="M615" i="90"/>
  <c r="N607" i="90"/>
  <c r="M607" i="90"/>
  <c r="N591" i="90"/>
  <c r="M591" i="90"/>
  <c r="N583" i="90"/>
  <c r="M583" i="90"/>
  <c r="N579" i="90"/>
  <c r="M579" i="90"/>
  <c r="N575" i="90"/>
  <c r="M575" i="90"/>
  <c r="N543" i="90"/>
  <c r="M543" i="90"/>
  <c r="N539" i="90"/>
  <c r="M539" i="90"/>
  <c r="N527" i="90"/>
  <c r="M527" i="90"/>
  <c r="N511" i="90"/>
  <c r="M511" i="90"/>
  <c r="N495" i="90"/>
  <c r="M495" i="90"/>
  <c r="M487" i="90"/>
  <c r="N487" i="90"/>
  <c r="N475" i="90"/>
  <c r="M475" i="90"/>
  <c r="N455" i="90"/>
  <c r="M455" i="90"/>
  <c r="M427" i="90"/>
  <c r="N427" i="90"/>
  <c r="N407" i="90"/>
  <c r="M407" i="90"/>
  <c r="N387" i="90"/>
  <c r="M387" i="90"/>
  <c r="N371" i="90"/>
  <c r="M371" i="90"/>
  <c r="N367" i="90"/>
  <c r="M367" i="90"/>
  <c r="N355" i="90"/>
  <c r="M355" i="90"/>
  <c r="N351" i="90"/>
  <c r="M351" i="90"/>
  <c r="N347" i="90"/>
  <c r="M347" i="90"/>
  <c r="N343" i="90"/>
  <c r="M343" i="90"/>
  <c r="N339" i="90"/>
  <c r="M339" i="90"/>
  <c r="N335" i="90"/>
  <c r="M335" i="90"/>
  <c r="N331" i="90"/>
  <c r="M331" i="90"/>
  <c r="N327" i="90"/>
  <c r="M327" i="90"/>
  <c r="N323" i="90"/>
  <c r="M323" i="90"/>
  <c r="N319" i="90"/>
  <c r="M319" i="90"/>
  <c r="N315" i="90"/>
  <c r="M315" i="90"/>
  <c r="N311" i="90"/>
  <c r="M311" i="90"/>
  <c r="N307" i="90"/>
  <c r="M307" i="90"/>
  <c r="N303" i="90"/>
  <c r="M303" i="90"/>
  <c r="E1503" i="90"/>
  <c r="E1499" i="90"/>
  <c r="E1495" i="90"/>
  <c r="E1491" i="90"/>
  <c r="E1487" i="90"/>
  <c r="E1483" i="90"/>
  <c r="E1479" i="90"/>
  <c r="M1492" i="90"/>
  <c r="N1492" i="90"/>
  <c r="M1476" i="90"/>
  <c r="N1476" i="90"/>
  <c r="M1460" i="90"/>
  <c r="N1460" i="90"/>
  <c r="M1444" i="90"/>
  <c r="N1444" i="90"/>
  <c r="N1428" i="90"/>
  <c r="M1428" i="90"/>
  <c r="N1416" i="90"/>
  <c r="M1416" i="90"/>
  <c r="M1404" i="90"/>
  <c r="N1404" i="90"/>
  <c r="N1392" i="90"/>
  <c r="M1392" i="90"/>
  <c r="N1384" i="90"/>
  <c r="M1384" i="90"/>
  <c r="N1376" i="90"/>
  <c r="M1376" i="90"/>
  <c r="N1368" i="90"/>
  <c r="M1368" i="90"/>
  <c r="M1348" i="90"/>
  <c r="N1348" i="90"/>
  <c r="N1332" i="90"/>
  <c r="M1332" i="90"/>
  <c r="N1324" i="90"/>
  <c r="M1324" i="90"/>
  <c r="N1312" i="90"/>
  <c r="M1312" i="90"/>
  <c r="N1304" i="90"/>
  <c r="M1304" i="90"/>
  <c r="N1499" i="90"/>
  <c r="M1499" i="90"/>
  <c r="N1487" i="90"/>
  <c r="M1487" i="90"/>
  <c r="N1475" i="90"/>
  <c r="M1475" i="90"/>
  <c r="N1463" i="90"/>
  <c r="M1463" i="90"/>
  <c r="N1451" i="90"/>
  <c r="M1451" i="90"/>
  <c r="N1439" i="90"/>
  <c r="M1439" i="90"/>
  <c r="N1427" i="90"/>
  <c r="M1427" i="90"/>
  <c r="N1415" i="90"/>
  <c r="M1415" i="90"/>
  <c r="N1403" i="90"/>
  <c r="M1403" i="90"/>
  <c r="N1391" i="90"/>
  <c r="M1391" i="90"/>
  <c r="N1379" i="90"/>
  <c r="M1379" i="90"/>
  <c r="N1371" i="90"/>
  <c r="M1371" i="90"/>
  <c r="N1359" i="90"/>
  <c r="M1359" i="90"/>
  <c r="N1347" i="90"/>
  <c r="M1347" i="90"/>
  <c r="N1339" i="90"/>
  <c r="M1339" i="90"/>
  <c r="N1335" i="90"/>
  <c r="M1335" i="90"/>
  <c r="N1327" i="90"/>
  <c r="M1327" i="90"/>
  <c r="N1307" i="90"/>
  <c r="M1307" i="90"/>
  <c r="N1295" i="90"/>
  <c r="M1295" i="90"/>
  <c r="N1291" i="90"/>
  <c r="M1291" i="90"/>
  <c r="N1271" i="90"/>
  <c r="M1271" i="90"/>
  <c r="N1247" i="90"/>
  <c r="M1247" i="90"/>
  <c r="N1235" i="90"/>
  <c r="M1235" i="90"/>
  <c r="N1215" i="90"/>
  <c r="M1215" i="90"/>
  <c r="N1211" i="90"/>
  <c r="M1211" i="90"/>
  <c r="N1203" i="90"/>
  <c r="M1203" i="90"/>
  <c r="N1199" i="90"/>
  <c r="M1199" i="90"/>
  <c r="N1195" i="90"/>
  <c r="M1195" i="90"/>
  <c r="N1191" i="90"/>
  <c r="M1191" i="90"/>
  <c r="N1171" i="90"/>
  <c r="M1171" i="90"/>
  <c r="N1163" i="90"/>
  <c r="M1163" i="90"/>
  <c r="N1147" i="90"/>
  <c r="M1147" i="90"/>
  <c r="N1139" i="90"/>
  <c r="M1139" i="90"/>
  <c r="N1119" i="90"/>
  <c r="M1119" i="90"/>
  <c r="N1111" i="90"/>
  <c r="M1111" i="90"/>
  <c r="N1103" i="90"/>
  <c r="M1103" i="90"/>
  <c r="N1075" i="90"/>
  <c r="M1075" i="90"/>
  <c r="N1067" i="90"/>
  <c r="M1067" i="90"/>
  <c r="N1039" i="90"/>
  <c r="M1039" i="90"/>
  <c r="N1007" i="90"/>
  <c r="M1007" i="90"/>
  <c r="N1003" i="90"/>
  <c r="M1003" i="90"/>
  <c r="N999" i="90"/>
  <c r="M999" i="90"/>
  <c r="N987" i="90"/>
  <c r="M987" i="90"/>
  <c r="N947" i="90"/>
  <c r="M947" i="90"/>
  <c r="N939" i="90"/>
  <c r="M939" i="90"/>
  <c r="N931" i="90"/>
  <c r="M931" i="90"/>
  <c r="M923" i="90"/>
  <c r="N923" i="90"/>
  <c r="N903" i="90"/>
  <c r="M903" i="90"/>
  <c r="N887" i="90"/>
  <c r="M887" i="90"/>
  <c r="N831" i="90"/>
  <c r="M831" i="90"/>
  <c r="N827" i="90"/>
  <c r="M827" i="90"/>
  <c r="N823" i="90"/>
  <c r="M823" i="90"/>
  <c r="N807" i="90"/>
  <c r="M807" i="90"/>
  <c r="N779" i="90"/>
  <c r="M779" i="90"/>
  <c r="N775" i="90"/>
  <c r="M775" i="90"/>
  <c r="N767" i="90"/>
  <c r="M767" i="90"/>
  <c r="N759" i="90"/>
  <c r="M759" i="90"/>
  <c r="N755" i="90"/>
  <c r="M755" i="90"/>
  <c r="N751" i="90"/>
  <c r="M751" i="90"/>
  <c r="N739" i="90"/>
  <c r="M739" i="90"/>
  <c r="N731" i="90"/>
  <c r="M731" i="90"/>
  <c r="N695" i="90"/>
  <c r="M695" i="90"/>
  <c r="N683" i="90"/>
  <c r="M683" i="90"/>
  <c r="N675" i="90"/>
  <c r="M675" i="90"/>
  <c r="N671" i="90"/>
  <c r="M671" i="90"/>
  <c r="N659" i="90"/>
  <c r="M659" i="90"/>
  <c r="N643" i="90"/>
  <c r="M643" i="90"/>
  <c r="N631" i="90"/>
  <c r="M631" i="90"/>
  <c r="N603" i="90"/>
  <c r="M603" i="90"/>
  <c r="N595" i="90"/>
  <c r="M595" i="90"/>
  <c r="N587" i="90"/>
  <c r="M587" i="90"/>
  <c r="N567" i="90"/>
  <c r="M567" i="90"/>
  <c r="N559" i="90"/>
  <c r="M559" i="90"/>
  <c r="M555" i="90"/>
  <c r="N555" i="90"/>
  <c r="M551" i="90"/>
  <c r="N551" i="90"/>
  <c r="N547" i="90"/>
  <c r="M547" i="90"/>
  <c r="N535" i="90"/>
  <c r="M535" i="90"/>
  <c r="N523" i="90"/>
  <c r="M523" i="90"/>
  <c r="N515" i="90"/>
  <c r="M515" i="90"/>
  <c r="N499" i="90"/>
  <c r="M499" i="90"/>
  <c r="N471" i="90"/>
  <c r="M471" i="90"/>
  <c r="N467" i="90"/>
  <c r="M467" i="90"/>
  <c r="N451" i="90"/>
  <c r="M451" i="90"/>
  <c r="N443" i="90"/>
  <c r="M443" i="90"/>
  <c r="N435" i="90"/>
  <c r="M435" i="90"/>
  <c r="M423" i="90"/>
  <c r="N423" i="90"/>
  <c r="N415" i="90"/>
  <c r="M415" i="90"/>
  <c r="N403" i="90"/>
  <c r="M403" i="90"/>
  <c r="N399" i="90"/>
  <c r="M399" i="90"/>
  <c r="N383" i="90"/>
  <c r="M383" i="90"/>
  <c r="N375" i="90"/>
  <c r="M375" i="90"/>
  <c r="M363" i="90"/>
  <c r="N363" i="90"/>
  <c r="N1498" i="90"/>
  <c r="M1498" i="90"/>
  <c r="N1490" i="90"/>
  <c r="M1490" i="90"/>
  <c r="N1482" i="90"/>
  <c r="M1482" i="90"/>
  <c r="N1474" i="90"/>
  <c r="M1474" i="90"/>
  <c r="N1466" i="90"/>
  <c r="M1466" i="90"/>
  <c r="N1458" i="90"/>
  <c r="M1458" i="90"/>
  <c r="N1450" i="90"/>
  <c r="M1450" i="90"/>
  <c r="N1442" i="90"/>
  <c r="M1442" i="90"/>
  <c r="N1434" i="90"/>
  <c r="M1434" i="90"/>
  <c r="N1426" i="90"/>
  <c r="M1426" i="90"/>
  <c r="N1418" i="90"/>
  <c r="M1418" i="90"/>
  <c r="N1410" i="90"/>
  <c r="M1410" i="90"/>
  <c r="N1402" i="90"/>
  <c r="M1402" i="90"/>
  <c r="N1394" i="90"/>
  <c r="M1394" i="90"/>
  <c r="N1386" i="90"/>
  <c r="M1386" i="90"/>
  <c r="N1378" i="90"/>
  <c r="M1378" i="90"/>
  <c r="N1370" i="90"/>
  <c r="M1370" i="90"/>
  <c r="N1362" i="90"/>
  <c r="M1362" i="90"/>
  <c r="N1358" i="90"/>
  <c r="M1358" i="90"/>
  <c r="N1354" i="90"/>
  <c r="M1354" i="90"/>
  <c r="N1346" i="90"/>
  <c r="M1346" i="90"/>
  <c r="N1338" i="90"/>
  <c r="M1338" i="90"/>
  <c r="N1334" i="90"/>
  <c r="M1334" i="90"/>
  <c r="N1318" i="90"/>
  <c r="M1318" i="90"/>
  <c r="N1314" i="90"/>
  <c r="M1314" i="90"/>
  <c r="N1298" i="90"/>
  <c r="M1298" i="90"/>
  <c r="N1294" i="90"/>
  <c r="M1294" i="90"/>
  <c r="N1282" i="90"/>
  <c r="M1282" i="90"/>
  <c r="N1278" i="90"/>
  <c r="M1278" i="90"/>
  <c r="N1274" i="90"/>
  <c r="M1274" i="90"/>
  <c r="N1270" i="90"/>
  <c r="M1270" i="90"/>
  <c r="N1262" i="90"/>
  <c r="M1262" i="90"/>
  <c r="N1254" i="90"/>
  <c r="M1254" i="90"/>
  <c r="N1250" i="90"/>
  <c r="M1250" i="90"/>
  <c r="N1230" i="90"/>
  <c r="M1230" i="90"/>
  <c r="N1222" i="90"/>
  <c r="M1222" i="90"/>
  <c r="N1214" i="90"/>
  <c r="M1214" i="90"/>
  <c r="N1202" i="90"/>
  <c r="M1202" i="90"/>
  <c r="N1198" i="90"/>
  <c r="M1198" i="90"/>
  <c r="N1182" i="90"/>
  <c r="M1182" i="90"/>
  <c r="N1178" i="90"/>
  <c r="M1178" i="90"/>
  <c r="N1170" i="90"/>
  <c r="M1170" i="90"/>
  <c r="N1166" i="90"/>
  <c r="M1166" i="90"/>
  <c r="N1162" i="90"/>
  <c r="M1162" i="90"/>
  <c r="N1158" i="90"/>
  <c r="M1158" i="90"/>
  <c r="N1150" i="90"/>
  <c r="M1150" i="90"/>
  <c r="N1138" i="90"/>
  <c r="M1138" i="90"/>
  <c r="N1126" i="90"/>
  <c r="M1126" i="90"/>
  <c r="N1106" i="90"/>
  <c r="M1106" i="90"/>
  <c r="N1098" i="90"/>
  <c r="M1098" i="90"/>
  <c r="N1094" i="90"/>
  <c r="M1094" i="90"/>
  <c r="N1090" i="90"/>
  <c r="M1090" i="90"/>
  <c r="N1086" i="90"/>
  <c r="M1086" i="90"/>
  <c r="N1078" i="90"/>
  <c r="M1078" i="90"/>
  <c r="N1074" i="90"/>
  <c r="M1074" i="90"/>
  <c r="N1062" i="90"/>
  <c r="M1062" i="90"/>
  <c r="N1050" i="90"/>
  <c r="M1050" i="90"/>
  <c r="N1038" i="90"/>
  <c r="M1038" i="90"/>
  <c r="N1030" i="90"/>
  <c r="M1030" i="90"/>
  <c r="N1026" i="90"/>
  <c r="M1026" i="90"/>
  <c r="N1022" i="90"/>
  <c r="M1022" i="90"/>
  <c r="N1018" i="90"/>
  <c r="M1018" i="90"/>
  <c r="N1006" i="90"/>
  <c r="M1006" i="90"/>
  <c r="N1002" i="90"/>
  <c r="M1002" i="90"/>
  <c r="N994" i="90"/>
  <c r="M994" i="90"/>
  <c r="N986" i="90"/>
  <c r="M986" i="90"/>
  <c r="N978" i="90"/>
  <c r="M978" i="90"/>
  <c r="N974" i="90"/>
  <c r="M974" i="90"/>
  <c r="N970" i="90"/>
  <c r="M970" i="90"/>
  <c r="N966" i="90"/>
  <c r="M966" i="90"/>
  <c r="N962" i="90"/>
  <c r="M962" i="90"/>
  <c r="N958" i="90"/>
  <c r="M958" i="90"/>
  <c r="N954" i="90"/>
  <c r="M954" i="90"/>
  <c r="N946" i="90"/>
  <c r="M946" i="90"/>
  <c r="N938" i="90"/>
  <c r="M938" i="90"/>
  <c r="N934" i="90"/>
  <c r="M934" i="90"/>
  <c r="N926" i="90"/>
  <c r="M926" i="90"/>
  <c r="N918" i="90"/>
  <c r="M918" i="90"/>
  <c r="N914" i="90"/>
  <c r="M914" i="90"/>
  <c r="N906" i="90"/>
  <c r="M906" i="90"/>
  <c r="N902" i="90"/>
  <c r="M902" i="90"/>
  <c r="N894" i="90"/>
  <c r="M894" i="90"/>
  <c r="N890" i="90"/>
  <c r="M890" i="90"/>
  <c r="N886" i="90"/>
  <c r="M886" i="90"/>
  <c r="N874" i="90"/>
  <c r="M874" i="90"/>
  <c r="N870" i="90"/>
  <c r="M870" i="90"/>
  <c r="N866" i="90"/>
  <c r="M866" i="90"/>
  <c r="N862" i="90"/>
  <c r="M862" i="90"/>
  <c r="N854" i="90"/>
  <c r="M854" i="90"/>
  <c r="N846" i="90"/>
  <c r="M846" i="90"/>
  <c r="N838" i="90"/>
  <c r="M838" i="90"/>
  <c r="N830" i="90"/>
  <c r="M830" i="90"/>
  <c r="N826" i="90"/>
  <c r="M826" i="90"/>
  <c r="N814" i="90"/>
  <c r="M814" i="90"/>
  <c r="N806" i="90"/>
  <c r="M806" i="90"/>
  <c r="N790" i="90"/>
  <c r="M790" i="90"/>
  <c r="N786" i="90"/>
  <c r="M786" i="90"/>
  <c r="N774" i="90"/>
  <c r="M774" i="90"/>
  <c r="M770" i="90"/>
  <c r="N770" i="90"/>
  <c r="N754" i="90"/>
  <c r="M754" i="90"/>
  <c r="N746" i="90"/>
  <c r="M746" i="90"/>
  <c r="N734" i="90"/>
  <c r="M734" i="90"/>
  <c r="N726" i="90"/>
  <c r="M726" i="90"/>
  <c r="N722" i="90"/>
  <c r="M722" i="90"/>
  <c r="N718" i="90"/>
  <c r="M718" i="90"/>
  <c r="N694" i="90"/>
  <c r="M694" i="90"/>
  <c r="N1504" i="90"/>
  <c r="M1504" i="90"/>
  <c r="N1488" i="90"/>
  <c r="M1488" i="90"/>
  <c r="N1468" i="90"/>
  <c r="M1468" i="90"/>
  <c r="N1452" i="90"/>
  <c r="M1452" i="90"/>
  <c r="M1436" i="90"/>
  <c r="N1436" i="90"/>
  <c r="N1424" i="90"/>
  <c r="M1424" i="90"/>
  <c r="M1412" i="90"/>
  <c r="N1412" i="90"/>
  <c r="N1400" i="90"/>
  <c r="M1400" i="90"/>
  <c r="N1352" i="90"/>
  <c r="M1352" i="90"/>
  <c r="N1344" i="90"/>
  <c r="M1344" i="90"/>
  <c r="N1336" i="90"/>
  <c r="M1336" i="90"/>
  <c r="M1316" i="90"/>
  <c r="N1316" i="90"/>
  <c r="N1491" i="90"/>
  <c r="M1491" i="90"/>
  <c r="N1479" i="90"/>
  <c r="M1479" i="90"/>
  <c r="N1471" i="90"/>
  <c r="M1471" i="90"/>
  <c r="N1459" i="90"/>
  <c r="M1459" i="90"/>
  <c r="N1447" i="90"/>
  <c r="M1447" i="90"/>
  <c r="N1431" i="90"/>
  <c r="M1431" i="90"/>
  <c r="N1419" i="90"/>
  <c r="M1419" i="90"/>
  <c r="N1407" i="90"/>
  <c r="M1407" i="90"/>
  <c r="N1395" i="90"/>
  <c r="M1395" i="90"/>
  <c r="N1383" i="90"/>
  <c r="M1383" i="90"/>
  <c r="N1367" i="90"/>
  <c r="M1367" i="90"/>
  <c r="N1351" i="90"/>
  <c r="M1351" i="90"/>
  <c r="N1331" i="90"/>
  <c r="M1331" i="90"/>
  <c r="N1319" i="90"/>
  <c r="M1319" i="90"/>
  <c r="N1315" i="90"/>
  <c r="M1315" i="90"/>
  <c r="N1303" i="90"/>
  <c r="M1303" i="90"/>
  <c r="N1283" i="90"/>
  <c r="M1283" i="90"/>
  <c r="N1263" i="90"/>
  <c r="M1263" i="90"/>
  <c r="N1259" i="90"/>
  <c r="M1259" i="90"/>
  <c r="N1251" i="90"/>
  <c r="M1251" i="90"/>
  <c r="N1243" i="90"/>
  <c r="M1243" i="90"/>
  <c r="N1231" i="90"/>
  <c r="M1231" i="90"/>
  <c r="N1223" i="90"/>
  <c r="M1223" i="90"/>
  <c r="N1207" i="90"/>
  <c r="M1207" i="90"/>
  <c r="N1187" i="90"/>
  <c r="M1187" i="90"/>
  <c r="N1179" i="90"/>
  <c r="M1179" i="90"/>
  <c r="N1175" i="90"/>
  <c r="M1175" i="90"/>
  <c r="N1167" i="90"/>
  <c r="M1167" i="90"/>
  <c r="N1127" i="90"/>
  <c r="M1127" i="90"/>
  <c r="N1123" i="90"/>
  <c r="M1123" i="90"/>
  <c r="N1099" i="90"/>
  <c r="M1099" i="90"/>
  <c r="N1087" i="90"/>
  <c r="M1087" i="90"/>
  <c r="N1083" i="90"/>
  <c r="M1083" i="90"/>
  <c r="N1079" i="90"/>
  <c r="M1079" i="90"/>
  <c r="N1071" i="90"/>
  <c r="M1071" i="90"/>
  <c r="N1063" i="90"/>
  <c r="M1063" i="90"/>
  <c r="N1055" i="90"/>
  <c r="M1055" i="90"/>
  <c r="N1051" i="90"/>
  <c r="M1051" i="90"/>
  <c r="N1043" i="90"/>
  <c r="M1043" i="90"/>
  <c r="N1019" i="90"/>
  <c r="M1019" i="90"/>
  <c r="N1011" i="90"/>
  <c r="M1011" i="90"/>
  <c r="N975" i="90"/>
  <c r="M975" i="90"/>
  <c r="N967" i="90"/>
  <c r="M967" i="90"/>
  <c r="M955" i="90"/>
  <c r="N955" i="90"/>
  <c r="N951" i="90"/>
  <c r="M951" i="90"/>
  <c r="N943" i="90"/>
  <c r="M943" i="90"/>
  <c r="N935" i="90"/>
  <c r="M935" i="90"/>
  <c r="N919" i="90"/>
  <c r="M919" i="90"/>
  <c r="N911" i="90"/>
  <c r="M911" i="90"/>
  <c r="N899" i="90"/>
  <c r="M899" i="90"/>
  <c r="N895" i="90"/>
  <c r="M895" i="90"/>
  <c r="N883" i="90"/>
  <c r="M883" i="90"/>
  <c r="N875" i="90"/>
  <c r="M875" i="90"/>
  <c r="N863" i="90"/>
  <c r="M863" i="90"/>
  <c r="N859" i="90"/>
  <c r="M859" i="90"/>
  <c r="N855" i="90"/>
  <c r="M855" i="90"/>
  <c r="N847" i="90"/>
  <c r="M847" i="90"/>
  <c r="N839" i="90"/>
  <c r="M839" i="90"/>
  <c r="N835" i="90"/>
  <c r="M835" i="90"/>
  <c r="N811" i="90"/>
  <c r="M811" i="90"/>
  <c r="N795" i="90"/>
  <c r="M795" i="90"/>
  <c r="M791" i="90"/>
  <c r="N791" i="90"/>
  <c r="N771" i="90"/>
  <c r="M771" i="90"/>
  <c r="N763" i="90"/>
  <c r="M763" i="90"/>
  <c r="N747" i="90"/>
  <c r="M747" i="90"/>
  <c r="N711" i="90"/>
  <c r="M711" i="90"/>
  <c r="N699" i="90"/>
  <c r="M699" i="90"/>
  <c r="N687" i="90"/>
  <c r="M687" i="90"/>
  <c r="N679" i="90"/>
  <c r="M679" i="90"/>
  <c r="N667" i="90"/>
  <c r="M667" i="90"/>
  <c r="N655" i="90"/>
  <c r="M655" i="90"/>
  <c r="N639" i="90"/>
  <c r="M639" i="90"/>
  <c r="N623" i="90"/>
  <c r="M623" i="90"/>
  <c r="N611" i="90"/>
  <c r="M611" i="90"/>
  <c r="N599" i="90"/>
  <c r="M599" i="90"/>
  <c r="N571" i="90"/>
  <c r="M571" i="90"/>
  <c r="N563" i="90"/>
  <c r="M563" i="90"/>
  <c r="N531" i="90"/>
  <c r="M531" i="90"/>
  <c r="N519" i="90"/>
  <c r="M519" i="90"/>
  <c r="N507" i="90"/>
  <c r="M507" i="90"/>
  <c r="N503" i="90"/>
  <c r="M503" i="90"/>
  <c r="M491" i="90"/>
  <c r="N491" i="90"/>
  <c r="N483" i="90"/>
  <c r="M483" i="90"/>
  <c r="N479" i="90"/>
  <c r="M479" i="90"/>
  <c r="N463" i="90"/>
  <c r="M463" i="90"/>
  <c r="N459" i="90"/>
  <c r="M459" i="90"/>
  <c r="N447" i="90"/>
  <c r="M447" i="90"/>
  <c r="N439" i="90"/>
  <c r="M439" i="90"/>
  <c r="N431" i="90"/>
  <c r="M431" i="90"/>
  <c r="N419" i="90"/>
  <c r="M419" i="90"/>
  <c r="N411" i="90"/>
  <c r="M411" i="90"/>
  <c r="N395" i="90"/>
  <c r="M395" i="90"/>
  <c r="N391" i="90"/>
  <c r="M391" i="90"/>
  <c r="N379" i="90"/>
  <c r="M379" i="90"/>
  <c r="M359" i="90"/>
  <c r="N359" i="90"/>
  <c r="N1506" i="90"/>
  <c r="M1506" i="90"/>
  <c r="N1502" i="90"/>
  <c r="M1502" i="90"/>
  <c r="N1494" i="90"/>
  <c r="M1494" i="90"/>
  <c r="N1486" i="90"/>
  <c r="M1486" i="90"/>
  <c r="N1478" i="90"/>
  <c r="M1478" i="90"/>
  <c r="N1470" i="90"/>
  <c r="M1470" i="90"/>
  <c r="N1462" i="90"/>
  <c r="M1462" i="90"/>
  <c r="N1454" i="90"/>
  <c r="M1454" i="90"/>
  <c r="N1446" i="90"/>
  <c r="M1446" i="90"/>
  <c r="N1438" i="90"/>
  <c r="M1438" i="90"/>
  <c r="N1430" i="90"/>
  <c r="M1430" i="90"/>
  <c r="N1422" i="90"/>
  <c r="M1422" i="90"/>
  <c r="N1414" i="90"/>
  <c r="M1414" i="90"/>
  <c r="N1406" i="90"/>
  <c r="M1406" i="90"/>
  <c r="N1398" i="90"/>
  <c r="M1398" i="90"/>
  <c r="N1390" i="90"/>
  <c r="M1390" i="90"/>
  <c r="N1382" i="90"/>
  <c r="M1382" i="90"/>
  <c r="N1374" i="90"/>
  <c r="M1374" i="90"/>
  <c r="N1366" i="90"/>
  <c r="M1366" i="90"/>
  <c r="N1350" i="90"/>
  <c r="M1350" i="90"/>
  <c r="N1342" i="90"/>
  <c r="M1342" i="90"/>
  <c r="N1330" i="90"/>
  <c r="M1330" i="90"/>
  <c r="N1326" i="90"/>
  <c r="M1326" i="90"/>
  <c r="N1322" i="90"/>
  <c r="M1322" i="90"/>
  <c r="N1310" i="90"/>
  <c r="M1310" i="90"/>
  <c r="N1306" i="90"/>
  <c r="M1306" i="90"/>
  <c r="N1302" i="90"/>
  <c r="M1302" i="90"/>
  <c r="N1290" i="90"/>
  <c r="M1290" i="90"/>
  <c r="N1286" i="90"/>
  <c r="M1286" i="90"/>
  <c r="N1266" i="90"/>
  <c r="M1266" i="90"/>
  <c r="N1258" i="90"/>
  <c r="M1258" i="90"/>
  <c r="N1246" i="90"/>
  <c r="M1246" i="90"/>
  <c r="N1242" i="90"/>
  <c r="M1242" i="90"/>
  <c r="N1238" i="90"/>
  <c r="M1238" i="90"/>
  <c r="N1234" i="90"/>
  <c r="M1234" i="90"/>
  <c r="N1226" i="90"/>
  <c r="M1226" i="90"/>
  <c r="N1218" i="90"/>
  <c r="M1218" i="90"/>
  <c r="N1210" i="90"/>
  <c r="M1210" i="90"/>
  <c r="N1206" i="90"/>
  <c r="M1206" i="90"/>
  <c r="N1194" i="90"/>
  <c r="M1194" i="90"/>
  <c r="N1190" i="90"/>
  <c r="M1190" i="90"/>
  <c r="N1186" i="90"/>
  <c r="M1186" i="90"/>
  <c r="N1174" i="90"/>
  <c r="M1174" i="90"/>
  <c r="N1154" i="90"/>
  <c r="M1154" i="90"/>
  <c r="N1146" i="90"/>
  <c r="M1146" i="90"/>
  <c r="N1142" i="90"/>
  <c r="M1142" i="90"/>
  <c r="N1134" i="90"/>
  <c r="M1134" i="90"/>
  <c r="N1130" i="90"/>
  <c r="M1130" i="90"/>
  <c r="N1122" i="90"/>
  <c r="M1122" i="90"/>
  <c r="N1118" i="90"/>
  <c r="M1118" i="90"/>
  <c r="N1114" i="90"/>
  <c r="M1114" i="90"/>
  <c r="N1110" i="90"/>
  <c r="M1110" i="90"/>
  <c r="N1102" i="90"/>
  <c r="M1102" i="90"/>
  <c r="N1082" i="90"/>
  <c r="M1082" i="90"/>
  <c r="N1070" i="90"/>
  <c r="M1070" i="90"/>
  <c r="N1066" i="90"/>
  <c r="M1066" i="90"/>
  <c r="N1058" i="90"/>
  <c r="M1058" i="90"/>
  <c r="N1054" i="90"/>
  <c r="M1054" i="90"/>
  <c r="N1046" i="90"/>
  <c r="M1046" i="90"/>
  <c r="N1042" i="90"/>
  <c r="M1042" i="90"/>
  <c r="N1034" i="90"/>
  <c r="M1034" i="90"/>
  <c r="N1014" i="90"/>
  <c r="M1014" i="90"/>
  <c r="N1010" i="90"/>
  <c r="M1010" i="90"/>
  <c r="N998" i="90"/>
  <c r="M998" i="90"/>
  <c r="N990" i="90"/>
  <c r="M990" i="90"/>
  <c r="N982" i="90"/>
  <c r="M982" i="90"/>
  <c r="N950" i="90"/>
  <c r="M950" i="90"/>
  <c r="N942" i="90"/>
  <c r="M942" i="90"/>
  <c r="N930" i="90"/>
  <c r="M930" i="90"/>
  <c r="N922" i="90"/>
  <c r="M922" i="90"/>
  <c r="N910" i="90"/>
  <c r="M910" i="90"/>
  <c r="N898" i="90"/>
  <c r="M898" i="90"/>
  <c r="N882" i="90"/>
  <c r="M882" i="90"/>
  <c r="N878" i="90"/>
  <c r="M878" i="90"/>
  <c r="N858" i="90"/>
  <c r="M858" i="90"/>
  <c r="N850" i="90"/>
  <c r="M850" i="90"/>
  <c r="N842" i="90"/>
  <c r="M842" i="90"/>
  <c r="N834" i="90"/>
  <c r="M834" i="90"/>
  <c r="N822" i="90"/>
  <c r="M822" i="90"/>
  <c r="N818" i="90"/>
  <c r="M818" i="90"/>
  <c r="N810" i="90"/>
  <c r="M810" i="90"/>
  <c r="N802" i="90"/>
  <c r="M802" i="90"/>
  <c r="N798" i="90"/>
  <c r="M798" i="90"/>
  <c r="N794" i="90"/>
  <c r="M794" i="90"/>
  <c r="N782" i="90"/>
  <c r="M782" i="90"/>
  <c r="N778" i="90"/>
  <c r="M778" i="90"/>
  <c r="N766" i="90"/>
  <c r="M766" i="90"/>
  <c r="N762" i="90"/>
  <c r="M762" i="90"/>
  <c r="N758" i="90"/>
  <c r="M758" i="90"/>
  <c r="N750" i="90"/>
  <c r="M750" i="90"/>
  <c r="N742" i="90"/>
  <c r="M742" i="90"/>
  <c r="N738" i="90"/>
  <c r="M738" i="90"/>
  <c r="N730" i="90"/>
  <c r="M730" i="90"/>
  <c r="N714" i="90"/>
  <c r="M714" i="90"/>
  <c r="N710" i="90"/>
  <c r="M710" i="90"/>
  <c r="N706" i="90"/>
  <c r="M706" i="90"/>
  <c r="N702" i="90"/>
  <c r="M702" i="90"/>
  <c r="N698" i="90"/>
  <c r="M698" i="90"/>
  <c r="N690" i="90"/>
  <c r="M690" i="90"/>
  <c r="M1496" i="90"/>
  <c r="N1496" i="90"/>
  <c r="M1480" i="90"/>
  <c r="N1480" i="90"/>
  <c r="M1464" i="90"/>
  <c r="N1464" i="90"/>
  <c r="N1448" i="90"/>
  <c r="M1448" i="90"/>
  <c r="N1432" i="90"/>
  <c r="M1432" i="90"/>
  <c r="N1420" i="90"/>
  <c r="M1420" i="90"/>
  <c r="N1408" i="90"/>
  <c r="M1408" i="90"/>
  <c r="N1396" i="90"/>
  <c r="M1396" i="90"/>
  <c r="N1388" i="90"/>
  <c r="M1388" i="90"/>
  <c r="M1380" i="90"/>
  <c r="N1380" i="90"/>
  <c r="M1372" i="90"/>
  <c r="N1372" i="90"/>
  <c r="N1364" i="90"/>
  <c r="M1364" i="90"/>
  <c r="N1360" i="90"/>
  <c r="M1360" i="90"/>
  <c r="N1356" i="90"/>
  <c r="M1356" i="90"/>
  <c r="M1340" i="90"/>
  <c r="N1340" i="90"/>
  <c r="N1320" i="90"/>
  <c r="M1320" i="90"/>
  <c r="N1300" i="90"/>
  <c r="M1300" i="90"/>
  <c r="N1296" i="90"/>
  <c r="M1296" i="90"/>
  <c r="N1292" i="90"/>
  <c r="M1292" i="90"/>
  <c r="N1288" i="90"/>
  <c r="M1288" i="90"/>
  <c r="M1284" i="90"/>
  <c r="N1284" i="90"/>
  <c r="N1280" i="90"/>
  <c r="M1280" i="90"/>
  <c r="M1276" i="90"/>
  <c r="N1276" i="90"/>
  <c r="N1272" i="90"/>
  <c r="M1272" i="90"/>
  <c r="N1268" i="90"/>
  <c r="M1268" i="90"/>
  <c r="N1264" i="90"/>
  <c r="M1264" i="90"/>
  <c r="N1260" i="90"/>
  <c r="M1260" i="90"/>
  <c r="N1256" i="90"/>
  <c r="M1256" i="90"/>
  <c r="M1252" i="90"/>
  <c r="N1252" i="90"/>
  <c r="N1248" i="90"/>
  <c r="M1248" i="90"/>
  <c r="M1244" i="90"/>
  <c r="N1244" i="90"/>
  <c r="N1240" i="90"/>
  <c r="M1240" i="90"/>
  <c r="N1236" i="90"/>
  <c r="M1236" i="90"/>
  <c r="N1232" i="90"/>
  <c r="M1232" i="90"/>
  <c r="N1228" i="90"/>
  <c r="M1228" i="90"/>
  <c r="N1224" i="90"/>
  <c r="M1224" i="90"/>
  <c r="M1220" i="90"/>
  <c r="N1220" i="90"/>
  <c r="N1216" i="90"/>
  <c r="M1216" i="90"/>
  <c r="M1212" i="90"/>
  <c r="N1212" i="90"/>
  <c r="N1208" i="90"/>
  <c r="M1208" i="90"/>
  <c r="N1204" i="90"/>
  <c r="M1204" i="90"/>
  <c r="N1200" i="90"/>
  <c r="M1200" i="90"/>
  <c r="N1196" i="90"/>
  <c r="M1196" i="90"/>
  <c r="N1192" i="90"/>
  <c r="M1192" i="90"/>
  <c r="M1188" i="90"/>
  <c r="N1188" i="90"/>
  <c r="N1184" i="90"/>
  <c r="M1184" i="90"/>
  <c r="M1180" i="90"/>
  <c r="N1180" i="90"/>
  <c r="N1176" i="90"/>
  <c r="M1176" i="90"/>
  <c r="N1172" i="90"/>
  <c r="M1172" i="90"/>
  <c r="N1168" i="90"/>
  <c r="M1168" i="90"/>
  <c r="N1164" i="90"/>
  <c r="M1164" i="90"/>
  <c r="N1160" i="90"/>
  <c r="M1160" i="90"/>
  <c r="M1156" i="90"/>
  <c r="N1156" i="90"/>
  <c r="N1152" i="90"/>
  <c r="M1152" i="90"/>
  <c r="M1148" i="90"/>
  <c r="N1148" i="90"/>
  <c r="N1144" i="90"/>
  <c r="M1144" i="90"/>
  <c r="N1140" i="90"/>
  <c r="M1140" i="90"/>
  <c r="N1136" i="90"/>
  <c r="M1136" i="90"/>
  <c r="N1132" i="90"/>
  <c r="M1132" i="90"/>
  <c r="N1128" i="90"/>
  <c r="M1128" i="90"/>
  <c r="M1124" i="90"/>
  <c r="N1124" i="90"/>
  <c r="N1120" i="90"/>
  <c r="M1120" i="90"/>
  <c r="M1116" i="90"/>
  <c r="N1116" i="90"/>
  <c r="N1112" i="90"/>
  <c r="M1112" i="90"/>
  <c r="N1108" i="90"/>
  <c r="M1108" i="90"/>
  <c r="N1104" i="90"/>
  <c r="M1104" i="90"/>
  <c r="N1100" i="90"/>
  <c r="M1100" i="90"/>
  <c r="N1096" i="90"/>
  <c r="M1096" i="90"/>
  <c r="M1092" i="90"/>
  <c r="N1092" i="90"/>
  <c r="N1088" i="90"/>
  <c r="M1088" i="90"/>
  <c r="M1084" i="90"/>
  <c r="N1084" i="90"/>
  <c r="N1080" i="90"/>
  <c r="M1080" i="90"/>
  <c r="N1076" i="90"/>
  <c r="M1076" i="90"/>
  <c r="N1072" i="90"/>
  <c r="M1072" i="90"/>
  <c r="N1068" i="90"/>
  <c r="M1068" i="90"/>
  <c r="N1064" i="90"/>
  <c r="M1064" i="90"/>
  <c r="M1060" i="90"/>
  <c r="N1060" i="90"/>
  <c r="N1056" i="90"/>
  <c r="M1056" i="90"/>
  <c r="M1052" i="90"/>
  <c r="N1052" i="90"/>
  <c r="N1048" i="90"/>
  <c r="M1048" i="90"/>
  <c r="N1044" i="90"/>
  <c r="M1044" i="90"/>
  <c r="N1040" i="90"/>
  <c r="M1040" i="90"/>
  <c r="N1036" i="90"/>
  <c r="M1036" i="90"/>
  <c r="N1032" i="90"/>
  <c r="M1032" i="90"/>
  <c r="M1028" i="90"/>
  <c r="N1028" i="90"/>
  <c r="N1024" i="90"/>
  <c r="M1024" i="90"/>
  <c r="M1020" i="90"/>
  <c r="N1020" i="90"/>
  <c r="N1016" i="90"/>
  <c r="M1016" i="90"/>
  <c r="N1012" i="90"/>
  <c r="M1012" i="90"/>
  <c r="N1008" i="90"/>
  <c r="M1008" i="90"/>
  <c r="N1004" i="90"/>
  <c r="M1004" i="90"/>
  <c r="N1000" i="90"/>
  <c r="M1000" i="90"/>
  <c r="M996" i="90"/>
  <c r="N996" i="90"/>
  <c r="N992" i="90"/>
  <c r="M992" i="90"/>
  <c r="M988" i="90"/>
  <c r="N988" i="90"/>
  <c r="N984" i="90"/>
  <c r="M984" i="90"/>
  <c r="N980" i="90"/>
  <c r="M980" i="90"/>
  <c r="N976" i="90"/>
  <c r="M976" i="90"/>
  <c r="N972" i="90"/>
  <c r="M972" i="90"/>
  <c r="N968" i="90"/>
  <c r="M968" i="90"/>
  <c r="M964" i="90"/>
  <c r="N964" i="90"/>
  <c r="N960" i="90"/>
  <c r="M960" i="90"/>
  <c r="N956" i="90"/>
  <c r="M956" i="90"/>
  <c r="N952" i="90"/>
  <c r="M952" i="90"/>
  <c r="N948" i="90"/>
  <c r="M948" i="90"/>
  <c r="N944" i="90"/>
  <c r="M944" i="90"/>
  <c r="N940" i="90"/>
  <c r="M940" i="90"/>
  <c r="N936" i="90"/>
  <c r="M936" i="90"/>
  <c r="N932" i="90"/>
  <c r="M932" i="90"/>
  <c r="N928" i="90"/>
  <c r="M928" i="90"/>
  <c r="N924" i="90"/>
  <c r="M924" i="90"/>
  <c r="N920" i="90"/>
  <c r="M920" i="90"/>
  <c r="N916" i="90"/>
  <c r="M916" i="90"/>
  <c r="M912" i="90"/>
  <c r="N912" i="90"/>
  <c r="N908" i="90"/>
  <c r="M908" i="90"/>
  <c r="N904" i="90"/>
  <c r="M904" i="90"/>
  <c r="N900" i="90"/>
  <c r="M900" i="90"/>
  <c r="N896" i="90"/>
  <c r="M896" i="90"/>
  <c r="N892" i="90"/>
  <c r="M892" i="90"/>
  <c r="N888" i="90"/>
  <c r="M888" i="90"/>
  <c r="N884" i="90"/>
  <c r="M884" i="90"/>
  <c r="N880" i="90"/>
  <c r="M880" i="90"/>
  <c r="N876" i="90"/>
  <c r="M876" i="90"/>
  <c r="N872" i="90"/>
  <c r="M872" i="90"/>
  <c r="N868" i="90"/>
  <c r="M868" i="90"/>
  <c r="N864" i="90"/>
  <c r="M864" i="90"/>
  <c r="N860" i="90"/>
  <c r="M860" i="90"/>
  <c r="N856" i="90"/>
  <c r="M856" i="90"/>
  <c r="N852" i="90"/>
  <c r="M852" i="90"/>
  <c r="N848" i="90"/>
  <c r="M848" i="90"/>
  <c r="N844" i="90"/>
  <c r="M844" i="90"/>
  <c r="N840" i="90"/>
  <c r="M840" i="90"/>
  <c r="N836" i="90"/>
  <c r="M836" i="90"/>
  <c r="N832" i="90"/>
  <c r="M832" i="90"/>
  <c r="N828" i="90"/>
  <c r="M828" i="90"/>
  <c r="N824" i="90"/>
  <c r="M824" i="90"/>
  <c r="N820" i="90"/>
  <c r="M820" i="90"/>
  <c r="N816" i="90"/>
  <c r="M816" i="90"/>
  <c r="N812" i="90"/>
  <c r="M812" i="90"/>
  <c r="N808" i="90"/>
  <c r="M808" i="90"/>
  <c r="N804" i="90"/>
  <c r="M804" i="90"/>
  <c r="N800" i="90"/>
  <c r="M800" i="90"/>
  <c r="N796" i="90"/>
  <c r="M796" i="90"/>
  <c r="N792" i="90"/>
  <c r="M792" i="90"/>
  <c r="N788" i="90"/>
  <c r="M788" i="90"/>
  <c r="N784" i="90"/>
  <c r="M784" i="90"/>
  <c r="N780" i="90"/>
  <c r="M780" i="90"/>
  <c r="N776" i="90"/>
  <c r="M776" i="90"/>
  <c r="N772" i="90"/>
  <c r="M772" i="90"/>
  <c r="N768" i="90"/>
  <c r="M768" i="90"/>
  <c r="N764" i="90"/>
  <c r="M764" i="90"/>
  <c r="N760" i="90"/>
  <c r="M760" i="90"/>
  <c r="N756" i="90"/>
  <c r="M756" i="90"/>
  <c r="N752" i="90"/>
  <c r="M752" i="90"/>
  <c r="N748" i="90"/>
  <c r="M748" i="90"/>
  <c r="N744" i="90"/>
  <c r="M744" i="90"/>
  <c r="N740" i="90"/>
  <c r="M740" i="90"/>
  <c r="N736" i="90"/>
  <c r="M736" i="90"/>
  <c r="N732" i="90"/>
  <c r="M732" i="90"/>
  <c r="N728" i="90"/>
  <c r="M728" i="90"/>
  <c r="N724" i="90"/>
  <c r="M724" i="90"/>
  <c r="N720" i="90"/>
  <c r="M720" i="90"/>
  <c r="N716" i="90"/>
  <c r="M716" i="90"/>
  <c r="N712" i="90"/>
  <c r="M712" i="90"/>
  <c r="N708" i="90"/>
  <c r="M708" i="90"/>
  <c r="N704" i="90"/>
  <c r="M704" i="90"/>
  <c r="N700" i="90"/>
  <c r="M700" i="90"/>
  <c r="N696" i="90"/>
  <c r="M696" i="90"/>
  <c r="N692" i="90"/>
  <c r="M692" i="90"/>
  <c r="N688" i="90"/>
  <c r="M688" i="90"/>
  <c r="E1475" i="90"/>
  <c r="E1471" i="90"/>
  <c r="E1467" i="90"/>
  <c r="E1463" i="90"/>
  <c r="E1459" i="90"/>
  <c r="E1455" i="90"/>
  <c r="E1451" i="90"/>
  <c r="E1447" i="90"/>
  <c r="E1443" i="90"/>
  <c r="E1439" i="90"/>
  <c r="E1435" i="90"/>
  <c r="E1431" i="90"/>
  <c r="E1427" i="90"/>
  <c r="E1423" i="90"/>
  <c r="E1419" i="90"/>
  <c r="E1415" i="90"/>
  <c r="E1411" i="90"/>
  <c r="E1407" i="90"/>
  <c r="E1403" i="90"/>
  <c r="E1399" i="90"/>
  <c r="E1395" i="90"/>
  <c r="E1391" i="90"/>
  <c r="E1387" i="90"/>
  <c r="E1383" i="90"/>
  <c r="E1379" i="90"/>
  <c r="E1375" i="90"/>
  <c r="E1371" i="90"/>
  <c r="E1367" i="90"/>
  <c r="E1363" i="90"/>
  <c r="E1359" i="90"/>
  <c r="E1355" i="90"/>
  <c r="E1351" i="90"/>
  <c r="E1347" i="90"/>
  <c r="E1343" i="90"/>
  <c r="E1339" i="90"/>
  <c r="E1335" i="90"/>
  <c r="E1331" i="90"/>
  <c r="E1327" i="90"/>
  <c r="E1323" i="90"/>
  <c r="E1319" i="90"/>
  <c r="E1315" i="90"/>
  <c r="E1311" i="90"/>
  <c r="E1307" i="90"/>
  <c r="E1303" i="90"/>
  <c r="E1299" i="90"/>
  <c r="E1295" i="90"/>
  <c r="E1291" i="90"/>
  <c r="E1287" i="90"/>
  <c r="E1283" i="90"/>
  <c r="E1279" i="90"/>
  <c r="E1275" i="90"/>
  <c r="E1271" i="90"/>
  <c r="E1267" i="90"/>
  <c r="E1263" i="90"/>
  <c r="E1259" i="90"/>
  <c r="E1255" i="90"/>
  <c r="E1251" i="90"/>
  <c r="E1247" i="90"/>
  <c r="E1243" i="90"/>
  <c r="E1239" i="90"/>
  <c r="E1235" i="90"/>
  <c r="E1231" i="90"/>
  <c r="E1227" i="90"/>
  <c r="E1223" i="90"/>
  <c r="E1219" i="90"/>
  <c r="E1215" i="90"/>
  <c r="E1211" i="90"/>
  <c r="E1207" i="90"/>
  <c r="E1203" i="90"/>
  <c r="E1199" i="90"/>
  <c r="E1195" i="90"/>
  <c r="E1191" i="90"/>
  <c r="E1187" i="90"/>
  <c r="E1183" i="90"/>
  <c r="E1179" i="90"/>
  <c r="E1175" i="90"/>
  <c r="E1171" i="90"/>
  <c r="E1167" i="90"/>
  <c r="E1163" i="90"/>
  <c r="E1159" i="90"/>
  <c r="E1155" i="90"/>
  <c r="E1151" i="90"/>
  <c r="E1147" i="90"/>
  <c r="E1143" i="90"/>
  <c r="E1139" i="90"/>
  <c r="E1135" i="90"/>
  <c r="E1131" i="90"/>
  <c r="E1127" i="90"/>
  <c r="E1123" i="90"/>
  <c r="E1119" i="90"/>
  <c r="E1115" i="90"/>
  <c r="E1111" i="90"/>
  <c r="E1107" i="90"/>
  <c r="E1103" i="90"/>
  <c r="E1099" i="90"/>
  <c r="E1095" i="90"/>
  <c r="E1091" i="90"/>
  <c r="E1087" i="90"/>
  <c r="E1083" i="90"/>
  <c r="E1079" i="90"/>
  <c r="E1075" i="90"/>
  <c r="E1071" i="90"/>
  <c r="E1067" i="90"/>
  <c r="E1063" i="90"/>
  <c r="E1059" i="90"/>
  <c r="E1055" i="90"/>
  <c r="E1051" i="90"/>
  <c r="E1047" i="90"/>
  <c r="E1043" i="90"/>
  <c r="E1039" i="90"/>
  <c r="E1035" i="90"/>
  <c r="E1031" i="90"/>
  <c r="E1027" i="90"/>
  <c r="E1023" i="90"/>
  <c r="E1019" i="90"/>
  <c r="E1015" i="90"/>
  <c r="E1011" i="90"/>
  <c r="E1007" i="90"/>
  <c r="E1003" i="90"/>
  <c r="E999" i="90"/>
  <c r="E995" i="90"/>
  <c r="E991" i="90"/>
  <c r="E987" i="90"/>
  <c r="E983" i="90"/>
  <c r="E979" i="90"/>
  <c r="E975" i="90"/>
  <c r="E971" i="90"/>
  <c r="E967" i="90"/>
  <c r="E963" i="90"/>
  <c r="E959" i="90"/>
  <c r="E955" i="90"/>
  <c r="E951" i="90"/>
  <c r="E947" i="90"/>
  <c r="E943" i="90"/>
  <c r="E939" i="90"/>
  <c r="E935" i="90"/>
  <c r="E931" i="90"/>
  <c r="E927" i="90"/>
  <c r="E923" i="90"/>
  <c r="E919" i="90"/>
  <c r="E915" i="90"/>
  <c r="E911" i="90"/>
  <c r="E907" i="90"/>
  <c r="E903" i="90"/>
  <c r="E899" i="90"/>
  <c r="E895" i="90"/>
  <c r="E891" i="90"/>
  <c r="E887" i="90"/>
  <c r="E883" i="90"/>
  <c r="E879" i="90"/>
  <c r="E875" i="90"/>
  <c r="E871" i="90"/>
  <c r="E867" i="90"/>
  <c r="E863" i="90"/>
  <c r="E859" i="90"/>
  <c r="E855" i="90"/>
  <c r="E851" i="90"/>
  <c r="E847" i="90"/>
  <c r="E843" i="90"/>
  <c r="E839" i="90"/>
  <c r="E835" i="90"/>
  <c r="E831" i="90"/>
  <c r="E827" i="90"/>
  <c r="E823" i="90"/>
  <c r="E819" i="90"/>
  <c r="E815" i="90"/>
  <c r="E811" i="90"/>
  <c r="E807" i="90"/>
  <c r="E803" i="90"/>
  <c r="E799" i="90"/>
  <c r="E795" i="90"/>
  <c r="E791" i="90"/>
  <c r="E787" i="90"/>
  <c r="E783" i="90"/>
  <c r="E779" i="90"/>
  <c r="E775" i="90"/>
  <c r="E771" i="90"/>
  <c r="E767" i="90"/>
  <c r="E763" i="90"/>
  <c r="E759" i="90"/>
  <c r="E755" i="90"/>
  <c r="E751" i="90"/>
  <c r="E747" i="90"/>
  <c r="E743" i="90"/>
  <c r="E739" i="90"/>
  <c r="E735" i="90"/>
  <c r="E731" i="90"/>
  <c r="E727" i="90"/>
  <c r="E723" i="90"/>
  <c r="E719" i="90"/>
  <c r="E715" i="90"/>
  <c r="E711" i="90"/>
  <c r="E707" i="90"/>
  <c r="E703" i="90"/>
  <c r="E699" i="90"/>
  <c r="E695" i="90"/>
  <c r="E691" i="90"/>
  <c r="E687" i="90"/>
  <c r="E683" i="90"/>
  <c r="E679" i="90"/>
  <c r="E675" i="90"/>
  <c r="E671" i="90"/>
  <c r="E667" i="90"/>
  <c r="E663" i="90"/>
  <c r="E659" i="90"/>
  <c r="E655" i="90"/>
  <c r="E651" i="90"/>
  <c r="E647" i="90"/>
  <c r="E643" i="90"/>
  <c r="E639" i="90"/>
  <c r="E635" i="90"/>
  <c r="E631" i="90"/>
  <c r="E627" i="90"/>
  <c r="E623" i="90"/>
  <c r="E619" i="90"/>
  <c r="E615" i="90"/>
  <c r="E611" i="90"/>
  <c r="E607" i="90"/>
  <c r="E603" i="90"/>
  <c r="E599" i="90"/>
  <c r="E595" i="90"/>
  <c r="E591" i="90"/>
  <c r="E587" i="90"/>
  <c r="E583" i="90"/>
  <c r="E579" i="90"/>
  <c r="E575" i="90"/>
  <c r="E571" i="90"/>
  <c r="E567" i="90"/>
  <c r="E563" i="90"/>
  <c r="E559" i="90"/>
  <c r="E555" i="90"/>
  <c r="E551" i="90"/>
  <c r="E547" i="90"/>
  <c r="E543" i="90"/>
  <c r="E539" i="90"/>
  <c r="E535" i="90"/>
  <c r="E531" i="90"/>
  <c r="E527" i="90"/>
  <c r="E523" i="90"/>
  <c r="E519" i="90"/>
  <c r="E515" i="90"/>
  <c r="E511" i="90"/>
  <c r="E507" i="90"/>
  <c r="E503" i="90"/>
  <c r="E499" i="90"/>
  <c r="E495" i="90"/>
  <c r="E491" i="90"/>
  <c r="E487" i="90"/>
  <c r="E483" i="90"/>
  <c r="E479" i="90"/>
  <c r="E475" i="90"/>
  <c r="E471" i="90"/>
  <c r="E467" i="90"/>
  <c r="E463" i="90"/>
  <c r="E459" i="90"/>
  <c r="E455" i="90"/>
  <c r="E451" i="90"/>
  <c r="E447" i="90"/>
  <c r="E443" i="90"/>
  <c r="E439" i="90"/>
  <c r="E435" i="90"/>
  <c r="E431" i="90"/>
  <c r="E427" i="90"/>
  <c r="E423" i="90"/>
  <c r="E419" i="90"/>
  <c r="E415" i="90"/>
  <c r="E411" i="90"/>
  <c r="E407" i="90"/>
  <c r="E403" i="90"/>
  <c r="E399" i="90"/>
  <c r="E395" i="90"/>
  <c r="E391" i="90"/>
  <c r="E387" i="90"/>
  <c r="E383" i="90"/>
  <c r="E379" i="90"/>
  <c r="E375" i="90"/>
  <c r="E371" i="90"/>
  <c r="E367" i="90"/>
  <c r="E363" i="90"/>
  <c r="E359" i="90"/>
  <c r="E355" i="90"/>
  <c r="E351" i="90"/>
  <c r="E347" i="90"/>
  <c r="E343" i="90"/>
  <c r="E339" i="90"/>
  <c r="E335" i="90"/>
  <c r="E331" i="90"/>
  <c r="E327" i="90"/>
  <c r="E323" i="90"/>
  <c r="E319" i="90"/>
  <c r="E315" i="90"/>
  <c r="E311" i="90"/>
  <c r="E307" i="90"/>
  <c r="E303" i="90"/>
  <c r="I1506" i="90"/>
  <c r="I1502" i="90"/>
  <c r="I1498" i="90"/>
  <c r="I1494" i="90"/>
  <c r="I1490" i="90"/>
  <c r="I1486" i="90"/>
  <c r="I1482" i="90"/>
  <c r="I1478" i="90"/>
  <c r="I1474" i="90"/>
  <c r="I1470" i="90"/>
  <c r="I1466" i="90"/>
  <c r="I1462" i="90"/>
  <c r="I1458" i="90"/>
  <c r="I1454" i="90"/>
  <c r="I1450" i="90"/>
  <c r="I1446" i="90"/>
  <c r="I1442" i="90"/>
  <c r="I1438" i="90"/>
  <c r="I1434" i="90"/>
  <c r="I1430" i="90"/>
  <c r="I1426" i="90"/>
  <c r="I1422" i="90"/>
  <c r="I1418" i="90"/>
  <c r="I1414" i="90"/>
  <c r="I1410" i="90"/>
  <c r="I1406" i="90"/>
  <c r="I1402" i="90"/>
  <c r="I1398" i="90"/>
  <c r="I1394" i="90"/>
  <c r="I1390" i="90"/>
  <c r="I1386" i="90"/>
  <c r="I1382" i="90"/>
  <c r="I1378" i="90"/>
  <c r="I1374" i="90"/>
  <c r="I1370" i="90"/>
  <c r="I1366" i="90"/>
  <c r="I1362" i="90"/>
  <c r="I1358" i="90"/>
  <c r="I1354" i="90"/>
  <c r="I1350" i="90"/>
  <c r="I1346" i="90"/>
  <c r="I1342" i="90"/>
  <c r="I1338" i="90"/>
  <c r="I1334" i="90"/>
  <c r="I1330" i="90"/>
  <c r="I1326" i="90"/>
  <c r="I1322" i="90"/>
  <c r="N682" i="90"/>
  <c r="M682" i="90"/>
  <c r="N678" i="90"/>
  <c r="M678" i="90"/>
  <c r="N670" i="90"/>
  <c r="M670" i="90"/>
  <c r="N662" i="90"/>
  <c r="M662" i="90"/>
  <c r="N654" i="90"/>
  <c r="M654" i="90"/>
  <c r="N646" i="90"/>
  <c r="M646" i="90"/>
  <c r="N642" i="90"/>
  <c r="M642" i="90"/>
  <c r="N630" i="90"/>
  <c r="M630" i="90"/>
  <c r="N626" i="90"/>
  <c r="M626" i="90"/>
  <c r="N622" i="90"/>
  <c r="M622" i="90"/>
  <c r="N618" i="90"/>
  <c r="M618" i="90"/>
  <c r="N598" i="90"/>
  <c r="M598" i="90"/>
  <c r="N590" i="90"/>
  <c r="M590" i="90"/>
  <c r="N574" i="90"/>
  <c r="M574" i="90"/>
  <c r="N570" i="90"/>
  <c r="M570" i="90"/>
  <c r="N566" i="90"/>
  <c r="M566" i="90"/>
  <c r="N562" i="90"/>
  <c r="M562" i="90"/>
  <c r="N558" i="90"/>
  <c r="M558" i="90"/>
  <c r="N554" i="90"/>
  <c r="M554" i="90"/>
  <c r="N550" i="90"/>
  <c r="M550" i="90"/>
  <c r="N546" i="90"/>
  <c r="M546" i="90"/>
  <c r="N542" i="90"/>
  <c r="M542" i="90"/>
  <c r="N538" i="90"/>
  <c r="M538" i="90"/>
  <c r="N534" i="90"/>
  <c r="M534" i="90"/>
  <c r="N530" i="90"/>
  <c r="M530" i="90"/>
  <c r="N526" i="90"/>
  <c r="M526" i="90"/>
  <c r="N522" i="90"/>
  <c r="M522" i="90"/>
  <c r="N518" i="90"/>
  <c r="M518" i="90"/>
  <c r="N514" i="90"/>
  <c r="M514" i="90"/>
  <c r="N510" i="90"/>
  <c r="M510" i="90"/>
  <c r="N506" i="90"/>
  <c r="M506" i="90"/>
  <c r="N502" i="90"/>
  <c r="M502" i="90"/>
  <c r="N498" i="90"/>
  <c r="M498" i="90"/>
  <c r="N494" i="90"/>
  <c r="M494" i="90"/>
  <c r="N490" i="90"/>
  <c r="M490" i="90"/>
  <c r="N486" i="90"/>
  <c r="M486" i="90"/>
  <c r="N482" i="90"/>
  <c r="M482" i="90"/>
  <c r="N478" i="90"/>
  <c r="M478" i="90"/>
  <c r="N474" i="90"/>
  <c r="M474" i="90"/>
  <c r="N470" i="90"/>
  <c r="M470" i="90"/>
  <c r="N466" i="90"/>
  <c r="M466" i="90"/>
  <c r="N462" i="90"/>
  <c r="M462" i="90"/>
  <c r="N458" i="90"/>
  <c r="M458" i="90"/>
  <c r="N454" i="90"/>
  <c r="M454" i="90"/>
  <c r="N450" i="90"/>
  <c r="M450" i="90"/>
  <c r="N446" i="90"/>
  <c r="M446" i="90"/>
  <c r="N442" i="90"/>
  <c r="M442" i="90"/>
  <c r="N438" i="90"/>
  <c r="M438" i="90"/>
  <c r="N434" i="90"/>
  <c r="M434" i="90"/>
  <c r="N430" i="90"/>
  <c r="M430" i="90"/>
  <c r="N426" i="90"/>
  <c r="M426" i="90"/>
  <c r="N422" i="90"/>
  <c r="M422" i="90"/>
  <c r="N418" i="90"/>
  <c r="M418" i="90"/>
  <c r="N414" i="90"/>
  <c r="M414" i="90"/>
  <c r="N410" i="90"/>
  <c r="M410" i="90"/>
  <c r="N406" i="90"/>
  <c r="M406" i="90"/>
  <c r="N402" i="90"/>
  <c r="M402" i="90"/>
  <c r="N398" i="90"/>
  <c r="M398" i="90"/>
  <c r="N394" i="90"/>
  <c r="M394" i="90"/>
  <c r="N390" i="90"/>
  <c r="M390" i="90"/>
  <c r="N386" i="90"/>
  <c r="M386" i="90"/>
  <c r="N382" i="90"/>
  <c r="M382" i="90"/>
  <c r="N378" i="90"/>
  <c r="M378" i="90"/>
  <c r="N374" i="90"/>
  <c r="M374" i="90"/>
  <c r="N370" i="90"/>
  <c r="M370" i="90"/>
  <c r="N366" i="90"/>
  <c r="M366" i="90"/>
  <c r="N362" i="90"/>
  <c r="M362" i="90"/>
  <c r="N358" i="90"/>
  <c r="M358" i="90"/>
  <c r="N354" i="90"/>
  <c r="M354" i="90"/>
  <c r="N350" i="90"/>
  <c r="M350" i="90"/>
  <c r="N346" i="90"/>
  <c r="M346" i="90"/>
  <c r="N342" i="90"/>
  <c r="M342" i="90"/>
  <c r="N338" i="90"/>
  <c r="M338" i="90"/>
  <c r="N334" i="90"/>
  <c r="M334" i="90"/>
  <c r="N330" i="90"/>
  <c r="M330" i="90"/>
  <c r="N326" i="90"/>
  <c r="M326" i="90"/>
  <c r="N322" i="90"/>
  <c r="M322" i="90"/>
  <c r="N318" i="90"/>
  <c r="M318" i="90"/>
  <c r="N314" i="90"/>
  <c r="M314" i="90"/>
  <c r="N310" i="90"/>
  <c r="M310" i="90"/>
  <c r="N306" i="90"/>
  <c r="M306" i="90"/>
  <c r="N302" i="90"/>
  <c r="M302" i="90"/>
  <c r="N686" i="90"/>
  <c r="M686" i="90"/>
  <c r="N674" i="90"/>
  <c r="M674" i="90"/>
  <c r="N666" i="90"/>
  <c r="M666" i="90"/>
  <c r="N658" i="90"/>
  <c r="M658" i="90"/>
  <c r="N650" i="90"/>
  <c r="M650" i="90"/>
  <c r="N638" i="90"/>
  <c r="M638" i="90"/>
  <c r="N634" i="90"/>
  <c r="M634" i="90"/>
  <c r="N614" i="90"/>
  <c r="M614" i="90"/>
  <c r="N610" i="90"/>
  <c r="M610" i="90"/>
  <c r="N606" i="90"/>
  <c r="M606" i="90"/>
  <c r="N602" i="90"/>
  <c r="M602" i="90"/>
  <c r="N594" i="90"/>
  <c r="M594" i="90"/>
  <c r="N586" i="90"/>
  <c r="M586" i="90"/>
  <c r="N582" i="90"/>
  <c r="M582" i="90"/>
  <c r="N578" i="90"/>
  <c r="M578" i="90"/>
  <c r="N1505" i="90"/>
  <c r="M1505" i="90"/>
  <c r="N1501" i="90"/>
  <c r="M1501" i="90"/>
  <c r="N1497" i="90"/>
  <c r="M1497" i="90"/>
  <c r="N1493" i="90"/>
  <c r="M1493" i="90"/>
  <c r="N1489" i="90"/>
  <c r="M1489" i="90"/>
  <c r="N1485" i="90"/>
  <c r="M1485" i="90"/>
  <c r="N1481" i="90"/>
  <c r="M1481" i="90"/>
  <c r="N1477" i="90"/>
  <c r="M1477" i="90"/>
  <c r="N1473" i="90"/>
  <c r="M1473" i="90"/>
  <c r="N1469" i="90"/>
  <c r="M1469" i="90"/>
  <c r="N1465" i="90"/>
  <c r="M1465" i="90"/>
  <c r="N1461" i="90"/>
  <c r="M1461" i="90"/>
  <c r="N1457" i="90"/>
  <c r="M1457" i="90"/>
  <c r="N1453" i="90"/>
  <c r="M1453" i="90"/>
  <c r="N1449" i="90"/>
  <c r="M1449" i="90"/>
  <c r="N1445" i="90"/>
  <c r="M1445" i="90"/>
  <c r="N1441" i="90"/>
  <c r="M1441" i="90"/>
  <c r="N1437" i="90"/>
  <c r="M1437" i="90"/>
  <c r="N1433" i="90"/>
  <c r="M1433" i="90"/>
  <c r="N1429" i="90"/>
  <c r="M1429" i="90"/>
  <c r="N1425" i="90"/>
  <c r="M1425" i="90"/>
  <c r="N1421" i="90"/>
  <c r="M1421" i="90"/>
  <c r="N1417" i="90"/>
  <c r="M1417" i="90"/>
  <c r="N1413" i="90"/>
  <c r="M1413" i="90"/>
  <c r="N1409" i="90"/>
  <c r="M1409" i="90"/>
  <c r="N1405" i="90"/>
  <c r="M1405" i="90"/>
  <c r="N1401" i="90"/>
  <c r="M1401" i="90"/>
  <c r="N1397" i="90"/>
  <c r="M1397" i="90"/>
  <c r="N1393" i="90"/>
  <c r="M1393" i="90"/>
  <c r="N1389" i="90"/>
  <c r="M1389" i="90"/>
  <c r="N1385" i="90"/>
  <c r="M1385" i="90"/>
  <c r="N1381" i="90"/>
  <c r="M1381" i="90"/>
  <c r="N1377" i="90"/>
  <c r="M1377" i="90"/>
  <c r="N1373" i="90"/>
  <c r="M1373" i="90"/>
  <c r="N1369" i="90"/>
  <c r="M1369" i="90"/>
  <c r="N1365" i="90"/>
  <c r="M1365" i="90"/>
  <c r="N1361" i="90"/>
  <c r="M1361" i="90"/>
  <c r="N1357" i="90"/>
  <c r="M1357" i="90"/>
  <c r="N1353" i="90"/>
  <c r="M1353" i="90"/>
  <c r="N1349" i="90"/>
  <c r="M1349" i="90"/>
  <c r="N1345" i="90"/>
  <c r="M1345" i="90"/>
  <c r="N1341" i="90"/>
  <c r="M1341" i="90"/>
  <c r="N1337" i="90"/>
  <c r="M1337" i="90"/>
  <c r="N1333" i="90"/>
  <c r="M1333" i="90"/>
  <c r="N1329" i="90"/>
  <c r="M1329" i="90"/>
  <c r="N1325" i="90"/>
  <c r="M1325" i="90"/>
  <c r="N1321" i="90"/>
  <c r="M1321" i="90"/>
  <c r="N1317" i="90"/>
  <c r="M1317" i="90"/>
  <c r="N1313" i="90"/>
  <c r="M1313" i="90"/>
  <c r="N1309" i="90"/>
  <c r="M1309" i="90"/>
  <c r="N1305" i="90"/>
  <c r="M1305" i="90"/>
  <c r="N1301" i="90"/>
  <c r="M1301" i="90"/>
  <c r="N1297" i="90"/>
  <c r="M1297" i="90"/>
  <c r="N1293" i="90"/>
  <c r="M1293" i="90"/>
  <c r="N1289" i="90"/>
  <c r="M1289" i="90"/>
  <c r="N1285" i="90"/>
  <c r="M1285" i="90"/>
  <c r="N1281" i="90"/>
  <c r="M1281" i="90"/>
  <c r="N1277" i="90"/>
  <c r="M1277" i="90"/>
  <c r="N1273" i="90"/>
  <c r="M1273" i="90"/>
  <c r="N1269" i="90"/>
  <c r="M1269" i="90"/>
  <c r="N1265" i="90"/>
  <c r="M1265" i="90"/>
  <c r="N1261" i="90"/>
  <c r="M1261" i="90"/>
  <c r="N1257" i="90"/>
  <c r="M1257" i="90"/>
  <c r="N1253" i="90"/>
  <c r="M1253" i="90"/>
  <c r="N1249" i="90"/>
  <c r="M1249" i="90"/>
  <c r="N1245" i="90"/>
  <c r="M1245" i="90"/>
  <c r="N1241" i="90"/>
  <c r="M1241" i="90"/>
  <c r="N1237" i="90"/>
  <c r="M1237" i="90"/>
  <c r="N1233" i="90"/>
  <c r="M1233" i="90"/>
  <c r="N1229" i="90"/>
  <c r="M1229" i="90"/>
  <c r="N1225" i="90"/>
  <c r="M1225" i="90"/>
  <c r="N1221" i="90"/>
  <c r="M1221" i="90"/>
  <c r="N1217" i="90"/>
  <c r="M1217" i="90"/>
  <c r="N1213" i="90"/>
  <c r="M1213" i="90"/>
  <c r="N1209" i="90"/>
  <c r="M1209" i="90"/>
  <c r="N1205" i="90"/>
  <c r="M1205" i="90"/>
  <c r="N1201" i="90"/>
  <c r="M1201" i="90"/>
  <c r="N1197" i="90"/>
  <c r="M1197" i="90"/>
  <c r="N1193" i="90"/>
  <c r="M1193" i="90"/>
  <c r="N1189" i="90"/>
  <c r="M1189" i="90"/>
  <c r="N1185" i="90"/>
  <c r="M1185" i="90"/>
  <c r="N1181" i="90"/>
  <c r="M1181" i="90"/>
  <c r="N1177" i="90"/>
  <c r="M1177" i="90"/>
  <c r="N1173" i="90"/>
  <c r="M1173" i="90"/>
  <c r="N1169" i="90"/>
  <c r="M1169" i="90"/>
  <c r="N1165" i="90"/>
  <c r="M1165" i="90"/>
  <c r="N1161" i="90"/>
  <c r="M1161" i="90"/>
  <c r="N684" i="90"/>
  <c r="M684" i="90"/>
  <c r="N680" i="90"/>
  <c r="M680" i="90"/>
  <c r="N676" i="90"/>
  <c r="M676" i="90"/>
  <c r="N672" i="90"/>
  <c r="M672" i="90"/>
  <c r="N668" i="90"/>
  <c r="M668" i="90"/>
  <c r="N664" i="90"/>
  <c r="M664" i="90"/>
  <c r="N660" i="90"/>
  <c r="M660" i="90"/>
  <c r="N656" i="90"/>
  <c r="M656" i="90"/>
  <c r="N652" i="90"/>
  <c r="M652" i="90"/>
  <c r="N648" i="90"/>
  <c r="M648" i="90"/>
  <c r="N644" i="90"/>
  <c r="M644" i="90"/>
  <c r="N640" i="90"/>
  <c r="M640" i="90"/>
  <c r="N636" i="90"/>
  <c r="M636" i="90"/>
  <c r="N632" i="90"/>
  <c r="M632" i="90"/>
  <c r="N628" i="90"/>
  <c r="M628" i="90"/>
  <c r="N624" i="90"/>
  <c r="M624" i="90"/>
  <c r="N620" i="90"/>
  <c r="M620" i="90"/>
  <c r="N616" i="90"/>
  <c r="M616" i="90"/>
  <c r="N612" i="90"/>
  <c r="M612" i="90"/>
  <c r="N608" i="90"/>
  <c r="M608" i="90"/>
  <c r="N604" i="90"/>
  <c r="M604" i="90"/>
  <c r="N600" i="90"/>
  <c r="M600" i="90"/>
  <c r="N596" i="90"/>
  <c r="M596" i="90"/>
  <c r="N592" i="90"/>
  <c r="M592" i="90"/>
  <c r="N588" i="90"/>
  <c r="M588" i="90"/>
  <c r="N584" i="90"/>
  <c r="M584" i="90"/>
  <c r="N580" i="90"/>
  <c r="M580" i="90"/>
  <c r="N576" i="90"/>
  <c r="M576" i="90"/>
  <c r="N572" i="90"/>
  <c r="M572" i="90"/>
  <c r="N568" i="90"/>
  <c r="M568" i="90"/>
  <c r="N564" i="90"/>
  <c r="M564" i="90"/>
  <c r="N560" i="90"/>
  <c r="M560" i="90"/>
  <c r="N556" i="90"/>
  <c r="M556" i="90"/>
  <c r="N552" i="90"/>
  <c r="M552" i="90"/>
  <c r="N548" i="90"/>
  <c r="M548" i="90"/>
  <c r="N544" i="90"/>
  <c r="M544" i="90"/>
  <c r="N540" i="90"/>
  <c r="M540" i="90"/>
  <c r="N536" i="90"/>
  <c r="M536" i="90"/>
  <c r="N532" i="90"/>
  <c r="M532" i="90"/>
  <c r="N528" i="90"/>
  <c r="M528" i="90"/>
  <c r="N524" i="90"/>
  <c r="M524" i="90"/>
  <c r="N520" i="90"/>
  <c r="M520" i="90"/>
  <c r="N516" i="90"/>
  <c r="M516" i="90"/>
  <c r="N512" i="90"/>
  <c r="M512" i="90"/>
  <c r="N508" i="90"/>
  <c r="M508" i="90"/>
  <c r="N504" i="90"/>
  <c r="M504" i="90"/>
  <c r="N500" i="90"/>
  <c r="M500" i="90"/>
  <c r="N496" i="90"/>
  <c r="M496" i="90"/>
  <c r="N492" i="90"/>
  <c r="M492" i="90"/>
  <c r="N488" i="90"/>
  <c r="M488" i="90"/>
  <c r="N484" i="90"/>
  <c r="M484" i="90"/>
  <c r="N480" i="90"/>
  <c r="M480" i="90"/>
  <c r="N476" i="90"/>
  <c r="M476" i="90"/>
  <c r="N472" i="90"/>
  <c r="M472" i="90"/>
  <c r="N468" i="90"/>
  <c r="M468" i="90"/>
  <c r="N464" i="90"/>
  <c r="M464" i="90"/>
  <c r="N460" i="90"/>
  <c r="M460" i="90"/>
  <c r="N456" i="90"/>
  <c r="M456" i="90"/>
  <c r="N452" i="90"/>
  <c r="M452" i="90"/>
  <c r="N448" i="90"/>
  <c r="M448" i="90"/>
  <c r="N444" i="90"/>
  <c r="M444" i="90"/>
  <c r="N440" i="90"/>
  <c r="M440" i="90"/>
  <c r="N436" i="90"/>
  <c r="M436" i="90"/>
  <c r="N432" i="90"/>
  <c r="M432" i="90"/>
  <c r="N428" i="90"/>
  <c r="M428" i="90"/>
  <c r="N424" i="90"/>
  <c r="M424" i="90"/>
  <c r="N420" i="90"/>
  <c r="M420" i="90"/>
  <c r="N416" i="90"/>
  <c r="M416" i="90"/>
  <c r="N412" i="90"/>
  <c r="M412" i="90"/>
  <c r="N408" i="90"/>
  <c r="M408" i="90"/>
  <c r="N404" i="90"/>
  <c r="M404" i="90"/>
  <c r="N400" i="90"/>
  <c r="M400" i="90"/>
  <c r="N396" i="90"/>
  <c r="M396" i="90"/>
  <c r="N392" i="90"/>
  <c r="M392" i="90"/>
  <c r="N388" i="90"/>
  <c r="M388" i="90"/>
  <c r="N384" i="90"/>
  <c r="M384" i="90"/>
  <c r="N380" i="90"/>
  <c r="M380" i="90"/>
  <c r="I1318" i="90"/>
  <c r="I1314" i="90"/>
  <c r="I1310" i="90"/>
  <c r="I1306" i="90"/>
  <c r="I1302" i="90"/>
  <c r="I1298" i="90"/>
  <c r="I1294" i="90"/>
  <c r="I1290" i="90"/>
  <c r="I1286" i="90"/>
  <c r="I1282" i="90"/>
  <c r="I1278" i="90"/>
  <c r="I1274" i="90"/>
  <c r="I1270" i="90"/>
  <c r="I1266" i="90"/>
  <c r="I1262" i="90"/>
  <c r="I1258" i="90"/>
  <c r="I1254" i="90"/>
  <c r="I1250" i="90"/>
  <c r="I1246" i="90"/>
  <c r="I1242" i="90"/>
  <c r="I1238" i="90"/>
  <c r="I1234" i="90"/>
  <c r="I1230" i="90"/>
  <c r="I1226" i="90"/>
  <c r="I1222" i="90"/>
  <c r="I1218" i="90"/>
  <c r="I1214" i="90"/>
  <c r="I1210" i="90"/>
  <c r="I1206" i="90"/>
  <c r="I1202" i="90"/>
  <c r="I1198" i="90"/>
  <c r="I1194" i="90"/>
  <c r="I1190" i="90"/>
  <c r="I1186" i="90"/>
  <c r="I1182" i="90"/>
  <c r="I1178" i="90"/>
  <c r="I1174" i="90"/>
  <c r="I1170" i="90"/>
  <c r="I1166" i="90"/>
  <c r="I1162" i="90"/>
  <c r="I1158" i="90"/>
  <c r="I1154" i="90"/>
  <c r="I1150" i="90"/>
  <c r="I1146" i="90"/>
  <c r="I1142" i="90"/>
  <c r="I1138" i="90"/>
  <c r="I1134" i="90"/>
  <c r="I1130" i="90"/>
  <c r="I1126" i="90"/>
  <c r="I1122" i="90"/>
  <c r="I1118" i="90"/>
  <c r="I1114" i="90"/>
  <c r="I1110" i="90"/>
  <c r="I1106" i="90"/>
  <c r="I1102" i="90"/>
  <c r="I1098" i="90"/>
  <c r="I1094" i="90"/>
  <c r="I1090" i="90"/>
  <c r="I1086" i="90"/>
  <c r="I1082" i="90"/>
  <c r="I1078" i="90"/>
  <c r="I1074" i="90"/>
  <c r="I1070" i="90"/>
  <c r="I1066" i="90"/>
  <c r="I1062" i="90"/>
  <c r="I1058" i="90"/>
  <c r="I1054" i="90"/>
  <c r="I1050" i="90"/>
  <c r="I1046" i="90"/>
  <c r="I1042" i="90"/>
  <c r="I1038" i="90"/>
  <c r="I1034" i="90"/>
  <c r="I1030" i="90"/>
  <c r="I1026" i="90"/>
  <c r="I1022" i="90"/>
  <c r="I1018" i="90"/>
  <c r="I1014" i="90"/>
  <c r="I1010" i="90"/>
  <c r="I1006" i="90"/>
  <c r="I1002" i="90"/>
  <c r="I998" i="90"/>
  <c r="I994" i="90"/>
  <c r="I990" i="90"/>
  <c r="I986" i="90"/>
  <c r="I982" i="90"/>
  <c r="I978" i="90"/>
  <c r="I974" i="90"/>
  <c r="I970" i="90"/>
  <c r="I966" i="90"/>
  <c r="I962" i="90"/>
  <c r="I958" i="90"/>
  <c r="I954" i="90"/>
  <c r="I950" i="90"/>
  <c r="I946" i="90"/>
  <c r="I942" i="90"/>
  <c r="I938" i="90"/>
  <c r="I934" i="90"/>
  <c r="I930" i="90"/>
  <c r="I926" i="90"/>
  <c r="I922" i="90"/>
  <c r="I918" i="90"/>
  <c r="I914" i="90"/>
  <c r="I910" i="90"/>
  <c r="I906" i="90"/>
  <c r="I902" i="90"/>
  <c r="I898" i="90"/>
  <c r="I894" i="90"/>
  <c r="I890" i="90"/>
  <c r="I886" i="90"/>
  <c r="I882" i="90"/>
  <c r="I878" i="90"/>
  <c r="I874" i="90"/>
  <c r="I870" i="90"/>
  <c r="I866" i="90"/>
  <c r="I862" i="90"/>
  <c r="I858" i="90"/>
  <c r="I854" i="90"/>
  <c r="I850" i="90"/>
  <c r="I846" i="90"/>
  <c r="I842" i="90"/>
  <c r="I838" i="90"/>
  <c r="I834" i="90"/>
  <c r="I830" i="90"/>
  <c r="I826" i="90"/>
  <c r="I822" i="90"/>
  <c r="I818" i="90"/>
  <c r="I814" i="90"/>
  <c r="I810" i="90"/>
  <c r="I806" i="90"/>
  <c r="I802" i="90"/>
  <c r="I798" i="90"/>
  <c r="I794" i="90"/>
  <c r="I790" i="90"/>
  <c r="I786" i="90"/>
  <c r="I782" i="90"/>
  <c r="I778" i="90"/>
  <c r="I774" i="90"/>
  <c r="I770" i="90"/>
  <c r="I766" i="90"/>
  <c r="I762" i="90"/>
  <c r="I758" i="90"/>
  <c r="I754" i="90"/>
  <c r="I750" i="90"/>
  <c r="I746" i="90"/>
  <c r="I742" i="90"/>
  <c r="I738" i="90"/>
  <c r="I734" i="90"/>
  <c r="I730" i="90"/>
  <c r="I726" i="90"/>
  <c r="I722" i="90"/>
  <c r="I718" i="90"/>
  <c r="I714" i="90"/>
  <c r="I710" i="90"/>
  <c r="I706" i="90"/>
  <c r="I702" i="90"/>
  <c r="I698" i="90"/>
  <c r="I694" i="90"/>
  <c r="I690" i="90"/>
  <c r="I686" i="90"/>
  <c r="I682" i="90"/>
  <c r="I678" i="90"/>
  <c r="I674" i="90"/>
  <c r="I670" i="90"/>
  <c r="I666" i="90"/>
  <c r="I662" i="90"/>
  <c r="I658" i="90"/>
  <c r="I654" i="90"/>
  <c r="I650" i="90"/>
  <c r="I646" i="90"/>
  <c r="I642" i="90"/>
  <c r="E1506" i="90"/>
  <c r="E1502" i="90"/>
  <c r="E1498" i="90"/>
  <c r="E1494" i="90"/>
  <c r="E1490" i="90"/>
  <c r="E1486" i="90"/>
  <c r="E1482" i="90"/>
  <c r="E1478" i="90"/>
  <c r="E1474" i="90"/>
  <c r="E1470" i="90"/>
  <c r="E1466" i="90"/>
  <c r="E1462" i="90"/>
  <c r="E1458" i="90"/>
  <c r="E1454" i="90"/>
  <c r="E1450" i="90"/>
  <c r="E1446" i="90"/>
  <c r="E1442" i="90"/>
  <c r="E1438" i="90"/>
  <c r="E1434" i="90"/>
  <c r="E1430" i="90"/>
  <c r="E1426" i="90"/>
  <c r="E1422" i="90"/>
  <c r="E1418" i="90"/>
  <c r="E1414" i="90"/>
  <c r="E1410" i="90"/>
  <c r="E1406" i="90"/>
  <c r="E1402" i="90"/>
  <c r="E1398" i="90"/>
  <c r="E1394" i="90"/>
  <c r="E1390" i="90"/>
  <c r="E1386" i="90"/>
  <c r="E1382" i="90"/>
  <c r="E1378" i="90"/>
  <c r="E1374" i="90"/>
  <c r="E1370" i="90"/>
  <c r="E1366" i="90"/>
  <c r="E1362" i="90"/>
  <c r="E1358" i="90"/>
  <c r="E1354" i="90"/>
  <c r="E1350" i="90"/>
  <c r="E1346" i="90"/>
  <c r="E1342" i="90"/>
  <c r="E1338" i="90"/>
  <c r="E1334" i="90"/>
  <c r="E1330" i="90"/>
  <c r="E1326" i="90"/>
  <c r="E1322" i="90"/>
  <c r="E1318" i="90"/>
  <c r="E1314" i="90"/>
  <c r="E1310" i="90"/>
  <c r="E1306" i="90"/>
  <c r="E1302" i="90"/>
  <c r="E1298" i="90"/>
  <c r="E1294" i="90"/>
  <c r="E1290" i="90"/>
  <c r="E1286" i="90"/>
  <c r="E1282" i="90"/>
  <c r="E1278" i="90"/>
  <c r="E1274" i="90"/>
  <c r="E1270" i="90"/>
  <c r="E1266" i="90"/>
  <c r="E1262" i="90"/>
  <c r="E1258" i="90"/>
  <c r="E1254" i="90"/>
  <c r="E1250" i="90"/>
  <c r="E1246" i="90"/>
  <c r="E1242" i="90"/>
  <c r="E1238" i="90"/>
  <c r="E1234" i="90"/>
  <c r="E1230" i="90"/>
  <c r="E1226" i="90"/>
  <c r="E1222" i="90"/>
  <c r="E1218" i="90"/>
  <c r="E1214" i="90"/>
  <c r="E1210" i="90"/>
  <c r="E1206" i="90"/>
  <c r="E1202" i="90"/>
  <c r="E1198" i="90"/>
  <c r="E1194" i="90"/>
  <c r="E1190" i="90"/>
  <c r="E1186" i="90"/>
  <c r="E1182" i="90"/>
  <c r="E1178" i="90"/>
  <c r="E1174" i="90"/>
  <c r="E1170" i="90"/>
  <c r="E1166" i="90"/>
  <c r="E1162" i="90"/>
  <c r="E1158" i="90"/>
  <c r="E1154" i="90"/>
  <c r="E1150" i="90"/>
  <c r="E1146" i="90"/>
  <c r="E1142" i="90"/>
  <c r="E1138" i="90"/>
  <c r="E1134" i="90"/>
  <c r="E1130" i="90"/>
  <c r="E1126" i="90"/>
  <c r="E1122" i="90"/>
  <c r="E1118" i="90"/>
  <c r="E1114" i="90"/>
  <c r="E1110" i="90"/>
  <c r="E1106" i="90"/>
  <c r="E1102" i="90"/>
  <c r="E1098" i="90"/>
  <c r="E1094" i="90"/>
  <c r="E1090" i="90"/>
  <c r="E1086" i="90"/>
  <c r="E1082" i="90"/>
  <c r="E1078" i="90"/>
  <c r="E1074" i="90"/>
  <c r="E1070" i="90"/>
  <c r="E1066" i="90"/>
  <c r="E1062" i="90"/>
  <c r="E1058" i="90"/>
  <c r="E1054" i="90"/>
  <c r="E1050" i="90"/>
  <c r="E1046" i="90"/>
  <c r="E1042" i="90"/>
  <c r="E1038" i="90"/>
  <c r="E1034" i="90"/>
  <c r="E1030" i="90"/>
  <c r="E1026" i="90"/>
  <c r="E1022" i="90"/>
  <c r="E1018" i="90"/>
  <c r="E1014" i="90"/>
  <c r="E1010" i="90"/>
  <c r="E1006" i="90"/>
  <c r="E1002" i="90"/>
  <c r="E998" i="90"/>
  <c r="E994" i="90"/>
  <c r="E990" i="90"/>
  <c r="E986" i="90"/>
  <c r="E982" i="90"/>
  <c r="E978" i="90"/>
  <c r="E974" i="90"/>
  <c r="E970" i="90"/>
  <c r="E966" i="90"/>
  <c r="E962" i="90"/>
  <c r="E958" i="90"/>
  <c r="E954" i="90"/>
  <c r="E950" i="90"/>
  <c r="E946" i="90"/>
  <c r="E942" i="90"/>
  <c r="E938" i="90"/>
  <c r="E934" i="90"/>
  <c r="E930" i="90"/>
  <c r="E926" i="90"/>
  <c r="E922" i="90"/>
  <c r="E918" i="90"/>
  <c r="E914" i="90"/>
  <c r="E910" i="90"/>
  <c r="E906" i="90"/>
  <c r="E902" i="90"/>
  <c r="E898" i="90"/>
  <c r="E894" i="90"/>
  <c r="E890" i="90"/>
  <c r="E886" i="90"/>
  <c r="E882" i="90"/>
  <c r="E878" i="90"/>
  <c r="E874" i="90"/>
  <c r="E870" i="90"/>
  <c r="E866" i="90"/>
  <c r="E862" i="90"/>
  <c r="E858" i="90"/>
  <c r="E854" i="90"/>
  <c r="E850" i="90"/>
  <c r="E846" i="90"/>
  <c r="E842" i="90"/>
  <c r="E838" i="90"/>
  <c r="E834" i="90"/>
  <c r="E830" i="90"/>
  <c r="E826" i="90"/>
  <c r="E822" i="90"/>
  <c r="E818" i="90"/>
  <c r="E814" i="90"/>
  <c r="E810" i="90"/>
  <c r="E806" i="90"/>
  <c r="E802" i="90"/>
  <c r="E798" i="90"/>
  <c r="E794" i="90"/>
  <c r="E790" i="90"/>
  <c r="E786" i="90"/>
  <c r="E782" i="90"/>
  <c r="E778" i="90"/>
  <c r="E774" i="90"/>
  <c r="E770" i="90"/>
  <c r="E766" i="90"/>
  <c r="E762" i="90"/>
  <c r="E758" i="90"/>
  <c r="E754" i="90"/>
  <c r="E750" i="90"/>
  <c r="E746" i="90"/>
  <c r="E742" i="90"/>
  <c r="E738" i="90"/>
  <c r="E734" i="90"/>
  <c r="E730" i="90"/>
  <c r="E726" i="90"/>
  <c r="E722" i="90"/>
  <c r="E718" i="90"/>
  <c r="E714" i="90"/>
  <c r="E710" i="90"/>
  <c r="E706" i="90"/>
  <c r="E702" i="90"/>
  <c r="E698" i="90"/>
  <c r="E694" i="90"/>
  <c r="E690" i="90"/>
  <c r="E686" i="90"/>
  <c r="E682" i="90"/>
  <c r="E678" i="90"/>
  <c r="E674" i="90"/>
  <c r="E670" i="90"/>
  <c r="E666" i="90"/>
  <c r="E662" i="90"/>
  <c r="E658" i="90"/>
  <c r="E654" i="90"/>
  <c r="E650" i="90"/>
  <c r="E646" i="90"/>
  <c r="E642" i="90"/>
  <c r="E638" i="90"/>
  <c r="E634" i="90"/>
  <c r="E630" i="90"/>
  <c r="E626" i="90"/>
  <c r="E622" i="90"/>
  <c r="E618" i="90"/>
  <c r="E614" i="90"/>
  <c r="E610" i="90"/>
  <c r="E606" i="90"/>
  <c r="E602" i="90"/>
  <c r="E598" i="90"/>
  <c r="E594" i="90"/>
  <c r="E590" i="90"/>
  <c r="E586" i="90"/>
  <c r="E582" i="90"/>
  <c r="E578" i="90"/>
  <c r="E574" i="90"/>
  <c r="E570" i="90"/>
  <c r="E566" i="90"/>
  <c r="E562" i="90"/>
  <c r="E558" i="90"/>
  <c r="E554" i="90"/>
  <c r="E550" i="90"/>
  <c r="E546" i="90"/>
  <c r="E542" i="90"/>
  <c r="E538" i="90"/>
  <c r="E534" i="90"/>
  <c r="E530" i="90"/>
  <c r="E526" i="90"/>
  <c r="E522" i="90"/>
  <c r="E518" i="90"/>
  <c r="E514" i="90"/>
  <c r="E510" i="90"/>
  <c r="E506" i="90"/>
  <c r="E502" i="90"/>
  <c r="E498" i="90"/>
  <c r="E494" i="90"/>
  <c r="E490" i="90"/>
  <c r="E486" i="90"/>
  <c r="E482" i="90"/>
  <c r="E478" i="90"/>
  <c r="E474" i="90"/>
  <c r="E470" i="90"/>
  <c r="E466" i="90"/>
  <c r="E462" i="90"/>
  <c r="E458" i="90"/>
  <c r="E454" i="90"/>
  <c r="E450" i="90"/>
  <c r="E446" i="90"/>
  <c r="E442" i="90"/>
  <c r="E438" i="90"/>
  <c r="E434" i="90"/>
  <c r="E430" i="90"/>
  <c r="E426" i="90"/>
  <c r="E422" i="90"/>
  <c r="E418" i="90"/>
  <c r="E414" i="90"/>
  <c r="E410" i="90"/>
  <c r="E406" i="90"/>
  <c r="E402" i="90"/>
  <c r="E398" i="90"/>
  <c r="E394" i="90"/>
  <c r="E390" i="90"/>
  <c r="E386" i="90"/>
  <c r="E382" i="90"/>
  <c r="E378" i="90"/>
  <c r="E374" i="90"/>
  <c r="E370" i="90"/>
  <c r="E366" i="90"/>
  <c r="E362" i="90"/>
  <c r="E358" i="90"/>
  <c r="E354" i="90"/>
  <c r="E350" i="90"/>
  <c r="E346" i="90"/>
  <c r="E342" i="90"/>
  <c r="E338" i="90"/>
  <c r="E334" i="90"/>
  <c r="E330" i="90"/>
  <c r="E326" i="90"/>
  <c r="E322" i="90"/>
  <c r="E318" i="90"/>
  <c r="E314" i="90"/>
  <c r="E310" i="90"/>
  <c r="E306" i="90"/>
  <c r="E302" i="90"/>
  <c r="G1504" i="90"/>
  <c r="G1500" i="90"/>
  <c r="G1496" i="90"/>
  <c r="G1492" i="90"/>
  <c r="G1488" i="90"/>
  <c r="G1484" i="90"/>
  <c r="G1480" i="90"/>
  <c r="G1476" i="90"/>
  <c r="G1472" i="90"/>
  <c r="G1468" i="90"/>
  <c r="G1464" i="90"/>
  <c r="G1460" i="90"/>
  <c r="G1456" i="90"/>
  <c r="G1452" i="90"/>
  <c r="G1448" i="90"/>
  <c r="G1444" i="90"/>
  <c r="G1440" i="90"/>
  <c r="G1436" i="90"/>
  <c r="G1432" i="90"/>
  <c r="G1428" i="90"/>
  <c r="G1424" i="90"/>
  <c r="G1420" i="90"/>
  <c r="G1416" i="90"/>
  <c r="G1412" i="90"/>
  <c r="G1408" i="90"/>
  <c r="G1404" i="90"/>
  <c r="G1400" i="90"/>
  <c r="G1396" i="90"/>
  <c r="G1392" i="90"/>
  <c r="G1388" i="90"/>
  <c r="G1384" i="90"/>
  <c r="G1380" i="90"/>
  <c r="G1376" i="90"/>
  <c r="G1372" i="90"/>
  <c r="G1368" i="90"/>
  <c r="G1364" i="90"/>
  <c r="G1360" i="90"/>
  <c r="G1356" i="90"/>
  <c r="G1352" i="90"/>
  <c r="G1348" i="90"/>
  <c r="G1344" i="90"/>
  <c r="G1340" i="90"/>
  <c r="G1336" i="90"/>
  <c r="G1332" i="90"/>
  <c r="G1328" i="90"/>
  <c r="G1324" i="90"/>
  <c r="G1320" i="90"/>
  <c r="G1316" i="90"/>
  <c r="G1312" i="90"/>
  <c r="G1308" i="90"/>
  <c r="G1304" i="90"/>
  <c r="G1300" i="90"/>
  <c r="G1296" i="90"/>
  <c r="G1292" i="90"/>
  <c r="G1288" i="90"/>
  <c r="G1284" i="90"/>
  <c r="G1280" i="90"/>
  <c r="G1276" i="90"/>
  <c r="G1272" i="90"/>
  <c r="G1268" i="90"/>
  <c r="G1264" i="90"/>
  <c r="G1260" i="90"/>
  <c r="G1256" i="90"/>
  <c r="G1252" i="90"/>
  <c r="G1248" i="90"/>
  <c r="G1244" i="90"/>
  <c r="G1240" i="90"/>
  <c r="G1236" i="90"/>
  <c r="G1232" i="90"/>
  <c r="G1228" i="90"/>
  <c r="G1224" i="90"/>
  <c r="G1220" i="90"/>
  <c r="G1216" i="90"/>
  <c r="G1212" i="90"/>
  <c r="G1208" i="90"/>
  <c r="G1204" i="90"/>
  <c r="G1200" i="90"/>
  <c r="G1196" i="90"/>
  <c r="G1192" i="90"/>
  <c r="G1188" i="90"/>
  <c r="G1184" i="90"/>
  <c r="G1180" i="90"/>
  <c r="G1176" i="90"/>
  <c r="G1172" i="90"/>
  <c r="G1168" i="90"/>
  <c r="G1164" i="90"/>
  <c r="G1160" i="90"/>
  <c r="G1156" i="90"/>
  <c r="G1152" i="90"/>
  <c r="G1148" i="90"/>
  <c r="G1144" i="90"/>
  <c r="G1140" i="90"/>
  <c r="G1136" i="90"/>
  <c r="G1132" i="90"/>
  <c r="G1128" i="90"/>
  <c r="G1124" i="90"/>
  <c r="G1120" i="90"/>
  <c r="G1116" i="90"/>
  <c r="G1112" i="90"/>
  <c r="G1108" i="90"/>
  <c r="G1104" i="90"/>
  <c r="G1100" i="90"/>
  <c r="G1096" i="90"/>
  <c r="G1092" i="90"/>
  <c r="G1088" i="90"/>
  <c r="G1084" i="90"/>
  <c r="G1080" i="90"/>
  <c r="G1076" i="90"/>
  <c r="G1072" i="90"/>
  <c r="G1068" i="90"/>
  <c r="G1064" i="90"/>
  <c r="G1060" i="90"/>
  <c r="G1056" i="90"/>
  <c r="G1052" i="90"/>
  <c r="G1048" i="90"/>
  <c r="G1044" i="90"/>
  <c r="G1040" i="90"/>
  <c r="G1036" i="90"/>
  <c r="G1032" i="90"/>
  <c r="G1028" i="90"/>
  <c r="G1024" i="90"/>
  <c r="G1020" i="90"/>
  <c r="G1016" i="90"/>
  <c r="G1012" i="90"/>
  <c r="G1008" i="90"/>
  <c r="G1004" i="90"/>
  <c r="G1000" i="90"/>
  <c r="G996" i="90"/>
  <c r="G992" i="90"/>
  <c r="G988" i="90"/>
  <c r="G984" i="90"/>
  <c r="G980" i="90"/>
  <c r="G976" i="90"/>
  <c r="G972" i="90"/>
  <c r="G968" i="90"/>
  <c r="G964" i="90"/>
  <c r="G960" i="90"/>
  <c r="G956" i="90"/>
  <c r="G952" i="90"/>
  <c r="G948" i="90"/>
  <c r="G944" i="90"/>
  <c r="G940" i="90"/>
  <c r="G936" i="90"/>
  <c r="G932" i="90"/>
  <c r="G928" i="90"/>
  <c r="G924" i="90"/>
  <c r="G920" i="90"/>
  <c r="G916" i="90"/>
  <c r="G912" i="90"/>
  <c r="G908" i="90"/>
  <c r="G904" i="90"/>
  <c r="G900" i="90"/>
  <c r="G896" i="90"/>
  <c r="G892" i="90"/>
  <c r="G888" i="90"/>
  <c r="G884" i="90"/>
  <c r="G880" i="90"/>
  <c r="G876" i="90"/>
  <c r="G872" i="90"/>
  <c r="G868" i="90"/>
  <c r="G864" i="90"/>
  <c r="G860" i="90"/>
  <c r="G856" i="90"/>
  <c r="G852" i="90"/>
  <c r="G848" i="90"/>
  <c r="G844" i="90"/>
  <c r="G840" i="90"/>
  <c r="G836" i="90"/>
  <c r="G832" i="90"/>
  <c r="G828" i="90"/>
  <c r="G824" i="90"/>
  <c r="G820" i="90"/>
  <c r="G816" i="90"/>
  <c r="G812" i="90"/>
  <c r="G808" i="90"/>
  <c r="G804" i="90"/>
  <c r="G800" i="90"/>
  <c r="G796" i="90"/>
  <c r="G792" i="90"/>
  <c r="G788" i="90"/>
  <c r="G784" i="90"/>
  <c r="G780" i="90"/>
  <c r="G776" i="90"/>
  <c r="G772" i="90"/>
  <c r="G768" i="90"/>
  <c r="G764" i="90"/>
  <c r="G760" i="90"/>
  <c r="G756" i="90"/>
  <c r="G752" i="90"/>
  <c r="G748" i="90"/>
  <c r="G744" i="90"/>
  <c r="G740" i="90"/>
  <c r="G736" i="90"/>
  <c r="G732" i="90"/>
  <c r="G728" i="90"/>
  <c r="G724" i="90"/>
  <c r="G720" i="90"/>
  <c r="G716" i="90"/>
  <c r="G712" i="90"/>
  <c r="G708" i="90"/>
  <c r="G704" i="90"/>
  <c r="G700" i="90"/>
  <c r="G696" i="90"/>
  <c r="G692" i="90"/>
  <c r="G688" i="90"/>
  <c r="G684" i="90"/>
  <c r="G680" i="90"/>
  <c r="G676" i="90"/>
  <c r="G672" i="90"/>
  <c r="G668" i="90"/>
  <c r="G664" i="90"/>
  <c r="G660" i="90"/>
  <c r="G656" i="90"/>
  <c r="G652" i="90"/>
  <c r="G648" i="90"/>
  <c r="G644" i="90"/>
  <c r="G640" i="90"/>
  <c r="G636" i="90"/>
  <c r="G632" i="90"/>
  <c r="G628" i="90"/>
  <c r="G624" i="90"/>
  <c r="G620" i="90"/>
  <c r="G616" i="90"/>
  <c r="G612" i="90"/>
  <c r="G608" i="90"/>
  <c r="G604" i="90"/>
  <c r="G600" i="90"/>
  <c r="G596" i="90"/>
  <c r="G592" i="90"/>
  <c r="G588" i="90"/>
  <c r="G584" i="90"/>
  <c r="G580" i="90"/>
  <c r="G576" i="90"/>
  <c r="G572" i="90"/>
  <c r="G568" i="90"/>
  <c r="G564" i="90"/>
  <c r="G560" i="90"/>
  <c r="G556" i="90"/>
  <c r="G552" i="90"/>
  <c r="G548" i="90"/>
  <c r="G544" i="90"/>
  <c r="G540" i="90"/>
  <c r="G536" i="90"/>
  <c r="G532" i="90"/>
  <c r="G528" i="90"/>
  <c r="G524" i="90"/>
  <c r="G520" i="90"/>
  <c r="G516" i="90"/>
  <c r="G512" i="90"/>
  <c r="G508" i="90"/>
  <c r="G504" i="90"/>
  <c r="G500" i="90"/>
  <c r="G496" i="90"/>
  <c r="G492" i="90"/>
  <c r="G488" i="90"/>
  <c r="G484" i="90"/>
  <c r="G480" i="90"/>
  <c r="G476" i="90"/>
  <c r="G472" i="90"/>
  <c r="G468" i="90"/>
  <c r="G464" i="90"/>
  <c r="G460" i="90"/>
  <c r="G456" i="90"/>
  <c r="G452" i="90"/>
  <c r="G448" i="90"/>
  <c r="G444" i="90"/>
  <c r="G440" i="90"/>
  <c r="G436" i="90"/>
  <c r="G432" i="90"/>
  <c r="G428" i="90"/>
  <c r="G424" i="90"/>
  <c r="G420" i="90"/>
  <c r="G416" i="90"/>
  <c r="G412" i="90"/>
  <c r="G408" i="90"/>
  <c r="G404" i="90"/>
  <c r="G400" i="90"/>
  <c r="G396" i="90"/>
  <c r="G392" i="90"/>
  <c r="G388" i="90"/>
  <c r="G384" i="90"/>
  <c r="G380" i="90"/>
  <c r="G376" i="90"/>
  <c r="G372" i="90"/>
  <c r="G368" i="90"/>
  <c r="G364" i="90"/>
  <c r="G360" i="90"/>
  <c r="G356" i="90"/>
  <c r="G352" i="90"/>
  <c r="G348" i="90"/>
  <c r="G344" i="90"/>
  <c r="G340" i="90"/>
  <c r="G336" i="90"/>
  <c r="G332" i="90"/>
  <c r="G328" i="90"/>
  <c r="G324" i="90"/>
  <c r="G320" i="90"/>
  <c r="G316" i="90"/>
  <c r="G312" i="90"/>
  <c r="G308" i="90"/>
  <c r="G304" i="90"/>
  <c r="G300" i="90"/>
  <c r="I1505" i="90"/>
  <c r="I1501" i="90"/>
  <c r="I1497" i="90"/>
  <c r="I1493" i="90"/>
  <c r="I1489" i="90"/>
  <c r="I1485" i="90"/>
  <c r="I1481" i="90"/>
  <c r="I1477" i="90"/>
  <c r="I1473" i="90"/>
  <c r="I1469" i="90"/>
  <c r="I1465" i="90"/>
  <c r="I1461" i="90"/>
  <c r="I1457" i="90"/>
  <c r="I1453" i="90"/>
  <c r="I1449" i="90"/>
  <c r="I1445" i="90"/>
  <c r="I1441" i="90"/>
  <c r="I1437" i="90"/>
  <c r="I1433" i="90"/>
  <c r="I1429" i="90"/>
  <c r="I1425" i="90"/>
  <c r="I1421" i="90"/>
  <c r="I1417" i="90"/>
  <c r="I1413" i="90"/>
  <c r="I1409" i="90"/>
  <c r="I1405" i="90"/>
  <c r="I1401" i="90"/>
  <c r="I1397" i="90"/>
  <c r="I1393" i="90"/>
  <c r="I1389" i="90"/>
  <c r="I1385" i="90"/>
  <c r="I1381" i="90"/>
  <c r="I1377" i="90"/>
  <c r="I1373" i="90"/>
  <c r="I1369" i="90"/>
  <c r="I1365" i="90"/>
  <c r="I1361" i="90"/>
  <c r="I1357" i="90"/>
  <c r="I1353" i="90"/>
  <c r="I1349" i="90"/>
  <c r="I1345" i="90"/>
  <c r="I1341" i="90"/>
  <c r="I1337" i="90"/>
  <c r="I1333" i="90"/>
  <c r="I1329" i="90"/>
  <c r="I1325" i="90"/>
  <c r="I1321" i="90"/>
  <c r="I1317" i="90"/>
  <c r="I1313" i="90"/>
  <c r="I1309" i="90"/>
  <c r="I1305" i="90"/>
  <c r="I1301" i="90"/>
  <c r="I1297" i="90"/>
  <c r="I1293" i="90"/>
  <c r="N1157" i="90"/>
  <c r="M1157" i="90"/>
  <c r="N1153" i="90"/>
  <c r="M1153" i="90"/>
  <c r="N1149" i="90"/>
  <c r="M1149" i="90"/>
  <c r="N1145" i="90"/>
  <c r="M1145" i="90"/>
  <c r="N1141" i="90"/>
  <c r="M1141" i="90"/>
  <c r="N1137" i="90"/>
  <c r="M1137" i="90"/>
  <c r="N1133" i="90"/>
  <c r="M1133" i="90"/>
  <c r="N1129" i="90"/>
  <c r="M1129" i="90"/>
  <c r="N1125" i="90"/>
  <c r="M1125" i="90"/>
  <c r="N1121" i="90"/>
  <c r="M1121" i="90"/>
  <c r="N1117" i="90"/>
  <c r="M1117" i="90"/>
  <c r="N1113" i="90"/>
  <c r="M1113" i="90"/>
  <c r="N1109" i="90"/>
  <c r="M1109" i="90"/>
  <c r="N1105" i="90"/>
  <c r="M1105" i="90"/>
  <c r="N1101" i="90"/>
  <c r="M1101" i="90"/>
  <c r="N1097" i="90"/>
  <c r="M1097" i="90"/>
  <c r="N1093" i="90"/>
  <c r="M1093" i="90"/>
  <c r="N1089" i="90"/>
  <c r="M1089" i="90"/>
  <c r="N1085" i="90"/>
  <c r="M1085" i="90"/>
  <c r="N1081" i="90"/>
  <c r="M1081" i="90"/>
  <c r="N1077" i="90"/>
  <c r="M1077" i="90"/>
  <c r="N1073" i="90"/>
  <c r="M1073" i="90"/>
  <c r="N1069" i="90"/>
  <c r="M1069" i="90"/>
  <c r="N1065" i="90"/>
  <c r="M1065" i="90"/>
  <c r="N1061" i="90"/>
  <c r="M1061" i="90"/>
  <c r="N1057" i="90"/>
  <c r="M1057" i="90"/>
  <c r="N1053" i="90"/>
  <c r="M1053" i="90"/>
  <c r="N1049" i="90"/>
  <c r="M1049" i="90"/>
  <c r="N1045" i="90"/>
  <c r="M1045" i="90"/>
  <c r="N1041" i="90"/>
  <c r="M1041" i="90"/>
  <c r="N1037" i="90"/>
  <c r="M1037" i="90"/>
  <c r="N1033" i="90"/>
  <c r="M1033" i="90"/>
  <c r="N1029" i="90"/>
  <c r="M1029" i="90"/>
  <c r="N1025" i="90"/>
  <c r="M1025" i="90"/>
  <c r="N1021" i="90"/>
  <c r="M1021" i="90"/>
  <c r="N1017" i="90"/>
  <c r="M1017" i="90"/>
  <c r="N1013" i="90"/>
  <c r="M1013" i="90"/>
  <c r="N1009" i="90"/>
  <c r="M1009" i="90"/>
  <c r="N1005" i="90"/>
  <c r="M1005" i="90"/>
  <c r="N1001" i="90"/>
  <c r="M1001" i="90"/>
  <c r="N997" i="90"/>
  <c r="M997" i="90"/>
  <c r="N993" i="90"/>
  <c r="M993" i="90"/>
  <c r="N989" i="90"/>
  <c r="M989" i="90"/>
  <c r="N985" i="90"/>
  <c r="M985" i="90"/>
  <c r="N981" i="90"/>
  <c r="M981" i="90"/>
  <c r="N977" i="90"/>
  <c r="M977" i="90"/>
  <c r="N973" i="90"/>
  <c r="M973" i="90"/>
  <c r="N969" i="90"/>
  <c r="M969" i="90"/>
  <c r="N965" i="90"/>
  <c r="M965" i="90"/>
  <c r="N961" i="90"/>
  <c r="M961" i="90"/>
  <c r="N957" i="90"/>
  <c r="M957" i="90"/>
  <c r="N953" i="90"/>
  <c r="M953" i="90"/>
  <c r="N949" i="90"/>
  <c r="M949" i="90"/>
  <c r="N945" i="90"/>
  <c r="M945" i="90"/>
  <c r="N941" i="90"/>
  <c r="M941" i="90"/>
  <c r="N937" i="90"/>
  <c r="M937" i="90"/>
  <c r="N933" i="90"/>
  <c r="M933" i="90"/>
  <c r="N929" i="90"/>
  <c r="M929" i="90"/>
  <c r="N925" i="90"/>
  <c r="M925" i="90"/>
  <c r="N921" i="90"/>
  <c r="M921" i="90"/>
  <c r="N917" i="90"/>
  <c r="M917" i="90"/>
  <c r="N913" i="90"/>
  <c r="M913" i="90"/>
  <c r="N909" i="90"/>
  <c r="M909" i="90"/>
  <c r="N905" i="90"/>
  <c r="M905" i="90"/>
  <c r="N901" i="90"/>
  <c r="M901" i="90"/>
  <c r="N897" i="90"/>
  <c r="M897" i="90"/>
  <c r="N893" i="90"/>
  <c r="M893" i="90"/>
  <c r="N889" i="90"/>
  <c r="M889" i="90"/>
  <c r="N885" i="90"/>
  <c r="M885" i="90"/>
  <c r="N881" i="90"/>
  <c r="M881" i="90"/>
  <c r="N877" i="90"/>
  <c r="M877" i="90"/>
  <c r="N873" i="90"/>
  <c r="M873" i="90"/>
  <c r="N869" i="90"/>
  <c r="M869" i="90"/>
  <c r="N865" i="90"/>
  <c r="M865" i="90"/>
  <c r="N861" i="90"/>
  <c r="M861" i="90"/>
  <c r="N857" i="90"/>
  <c r="M857" i="90"/>
  <c r="N853" i="90"/>
  <c r="M853" i="90"/>
  <c r="N849" i="90"/>
  <c r="M849" i="90"/>
  <c r="N845" i="90"/>
  <c r="M845" i="90"/>
  <c r="N841" i="90"/>
  <c r="M841" i="90"/>
  <c r="N837" i="90"/>
  <c r="M837" i="90"/>
  <c r="N833" i="90"/>
  <c r="M833" i="90"/>
  <c r="N829" i="90"/>
  <c r="M829" i="90"/>
  <c r="N825" i="90"/>
  <c r="M825" i="90"/>
  <c r="N821" i="90"/>
  <c r="M821" i="90"/>
  <c r="N817" i="90"/>
  <c r="M817" i="90"/>
  <c r="N813" i="90"/>
  <c r="M813" i="90"/>
  <c r="N809" i="90"/>
  <c r="M809" i="90"/>
  <c r="N805" i="90"/>
  <c r="M805" i="90"/>
  <c r="N801" i="90"/>
  <c r="M801" i="90"/>
  <c r="N797" i="90"/>
  <c r="M797" i="90"/>
  <c r="N793" i="90"/>
  <c r="M793" i="90"/>
  <c r="N789" i="90"/>
  <c r="M789" i="90"/>
  <c r="N785" i="90"/>
  <c r="M785" i="90"/>
  <c r="N781" i="90"/>
  <c r="M781" i="90"/>
  <c r="N777" i="90"/>
  <c r="M777" i="90"/>
  <c r="N773" i="90"/>
  <c r="M773" i="90"/>
  <c r="N769" i="90"/>
  <c r="M769" i="90"/>
  <c r="N765" i="90"/>
  <c r="M765" i="90"/>
  <c r="N761" i="90"/>
  <c r="M761" i="90"/>
  <c r="N757" i="90"/>
  <c r="M757" i="90"/>
  <c r="N753" i="90"/>
  <c r="M753" i="90"/>
  <c r="N749" i="90"/>
  <c r="M749" i="90"/>
  <c r="N745" i="90"/>
  <c r="M745" i="90"/>
  <c r="N741" i="90"/>
  <c r="M741" i="90"/>
  <c r="N737" i="90"/>
  <c r="M737" i="90"/>
  <c r="N733" i="90"/>
  <c r="M733" i="90"/>
  <c r="N729" i="90"/>
  <c r="M729" i="90"/>
  <c r="M725" i="90"/>
  <c r="N725" i="90"/>
  <c r="N721" i="90"/>
  <c r="M721" i="90"/>
  <c r="N717" i="90"/>
  <c r="M717" i="90"/>
  <c r="N713" i="90"/>
  <c r="M713" i="90"/>
  <c r="N709" i="90"/>
  <c r="M709" i="90"/>
  <c r="N705" i="90"/>
  <c r="M705" i="90"/>
  <c r="N701" i="90"/>
  <c r="M701" i="90"/>
  <c r="N697" i="90"/>
  <c r="M697" i="90"/>
  <c r="M693" i="90"/>
  <c r="N693" i="90"/>
  <c r="N689" i="90"/>
  <c r="M689" i="90"/>
  <c r="N685" i="90"/>
  <c r="M685" i="90"/>
  <c r="N681" i="90"/>
  <c r="M681" i="90"/>
  <c r="N677" i="90"/>
  <c r="M677" i="90"/>
  <c r="N673" i="90"/>
  <c r="M673" i="90"/>
  <c r="N669" i="90"/>
  <c r="M669" i="90"/>
  <c r="N665" i="90"/>
  <c r="M665" i="90"/>
  <c r="M661" i="90"/>
  <c r="N661" i="90"/>
  <c r="N657" i="90"/>
  <c r="M657" i="90"/>
  <c r="N653" i="90"/>
  <c r="M653" i="90"/>
  <c r="N649" i="90"/>
  <c r="M649" i="90"/>
  <c r="N645" i="90"/>
  <c r="M645" i="90"/>
  <c r="N641" i="90"/>
  <c r="M641" i="90"/>
  <c r="N637" i="90"/>
  <c r="M637" i="90"/>
  <c r="N376" i="90"/>
  <c r="M376" i="90"/>
  <c r="N372" i="90"/>
  <c r="M372" i="90"/>
  <c r="N368" i="90"/>
  <c r="M368" i="90"/>
  <c r="N364" i="90"/>
  <c r="M364" i="90"/>
  <c r="N360" i="90"/>
  <c r="M360" i="90"/>
  <c r="N356" i="90"/>
  <c r="M356" i="90"/>
  <c r="N352" i="90"/>
  <c r="M352" i="90"/>
  <c r="N348" i="90"/>
  <c r="M348" i="90"/>
  <c r="N344" i="90"/>
  <c r="M344" i="90"/>
  <c r="N340" i="90"/>
  <c r="M340" i="90"/>
  <c r="N336" i="90"/>
  <c r="M336" i="90"/>
  <c r="N332" i="90"/>
  <c r="M332" i="90"/>
  <c r="N328" i="90"/>
  <c r="M328" i="90"/>
  <c r="N324" i="90"/>
  <c r="M324" i="90"/>
  <c r="N320" i="90"/>
  <c r="M320" i="90"/>
  <c r="N316" i="90"/>
  <c r="M316" i="90"/>
  <c r="N312" i="90"/>
  <c r="M312" i="90"/>
  <c r="N308" i="90"/>
  <c r="M308" i="90"/>
  <c r="N304" i="90"/>
  <c r="M304" i="90"/>
  <c r="N300" i="90"/>
  <c r="M300" i="90"/>
  <c r="E1504" i="90"/>
  <c r="E1500" i="90"/>
  <c r="E1496" i="90"/>
  <c r="E1492" i="90"/>
  <c r="E1488" i="90"/>
  <c r="E1484" i="90"/>
  <c r="E1480" i="90"/>
  <c r="E1476" i="90"/>
  <c r="E1472" i="90"/>
  <c r="E1468" i="90"/>
  <c r="E1464" i="90"/>
  <c r="E1460" i="90"/>
  <c r="E1456" i="90"/>
  <c r="E1452" i="90"/>
  <c r="E1448" i="90"/>
  <c r="E1444" i="90"/>
  <c r="E1440" i="90"/>
  <c r="E1436" i="90"/>
  <c r="E1432" i="90"/>
  <c r="E1428" i="90"/>
  <c r="E1424" i="90"/>
  <c r="E1420" i="90"/>
  <c r="E1416" i="90"/>
  <c r="E1412" i="90"/>
  <c r="E1408" i="90"/>
  <c r="E1404" i="90"/>
  <c r="E1400" i="90"/>
  <c r="E1396" i="90"/>
  <c r="E1392" i="90"/>
  <c r="E1388" i="90"/>
  <c r="E1384" i="90"/>
  <c r="E1380" i="90"/>
  <c r="E1376" i="90"/>
  <c r="E1372" i="90"/>
  <c r="E1368" i="90"/>
  <c r="E1364" i="90"/>
  <c r="E1360" i="90"/>
  <c r="E1356" i="90"/>
  <c r="E1352" i="90"/>
  <c r="E1348" i="90"/>
  <c r="E1344" i="90"/>
  <c r="E1340" i="90"/>
  <c r="E1336" i="90"/>
  <c r="E1332" i="90"/>
  <c r="E1328" i="90"/>
  <c r="E1324" i="90"/>
  <c r="E1320" i="90"/>
  <c r="E1316" i="90"/>
  <c r="E1312" i="90"/>
  <c r="E1308" i="90"/>
  <c r="E1304" i="90"/>
  <c r="E1300" i="90"/>
  <c r="E1296" i="90"/>
  <c r="E1292" i="90"/>
  <c r="E1288" i="90"/>
  <c r="E1284" i="90"/>
  <c r="E1280" i="90"/>
  <c r="E1276" i="90"/>
  <c r="E1272" i="90"/>
  <c r="E1268" i="90"/>
  <c r="E1264" i="90"/>
  <c r="E1260" i="90"/>
  <c r="E1256" i="90"/>
  <c r="E1252" i="90"/>
  <c r="E1248" i="90"/>
  <c r="E1244" i="90"/>
  <c r="E1240" i="90"/>
  <c r="E1236" i="90"/>
  <c r="E1232" i="90"/>
  <c r="E1228" i="90"/>
  <c r="E1224" i="90"/>
  <c r="E1220" i="90"/>
  <c r="E1216" i="90"/>
  <c r="E1212" i="90"/>
  <c r="E1208" i="90"/>
  <c r="E1204" i="90"/>
  <c r="E1200" i="90"/>
  <c r="E1196" i="90"/>
  <c r="E1192" i="90"/>
  <c r="E1188" i="90"/>
  <c r="E1184" i="90"/>
  <c r="E1180" i="90"/>
  <c r="E1176" i="90"/>
  <c r="E1172" i="90"/>
  <c r="E1168" i="90"/>
  <c r="E1164" i="90"/>
  <c r="E1160" i="90"/>
  <c r="E1156" i="90"/>
  <c r="E1152" i="90"/>
  <c r="E1148" i="90"/>
  <c r="E1144" i="90"/>
  <c r="E1140" i="90"/>
  <c r="E1136" i="90"/>
  <c r="E1132" i="90"/>
  <c r="E1128" i="90"/>
  <c r="E1124" i="90"/>
  <c r="E1120" i="90"/>
  <c r="E1116" i="90"/>
  <c r="E1112" i="90"/>
  <c r="E1108" i="90"/>
  <c r="E1104" i="90"/>
  <c r="E1100" i="90"/>
  <c r="E1096" i="90"/>
  <c r="E1092" i="90"/>
  <c r="E1088" i="90"/>
  <c r="E1084" i="90"/>
  <c r="E1080" i="90"/>
  <c r="E1076" i="90"/>
  <c r="E1072" i="90"/>
  <c r="E1068" i="90"/>
  <c r="E1064" i="90"/>
  <c r="E1060" i="90"/>
  <c r="E1056" i="90"/>
  <c r="E1052" i="90"/>
  <c r="E1048" i="90"/>
  <c r="E1044" i="90"/>
  <c r="E1040" i="90"/>
  <c r="E1036" i="90"/>
  <c r="E1032" i="90"/>
  <c r="E1028" i="90"/>
  <c r="E1024" i="90"/>
  <c r="E1020" i="90"/>
  <c r="E1016" i="90"/>
  <c r="E1012" i="90"/>
  <c r="E1008" i="90"/>
  <c r="E1004" i="90"/>
  <c r="E1000" i="90"/>
  <c r="E996" i="90"/>
  <c r="E992" i="90"/>
  <c r="E988" i="90"/>
  <c r="E984" i="90"/>
  <c r="E980" i="90"/>
  <c r="E976" i="90"/>
  <c r="E972" i="90"/>
  <c r="E968" i="90"/>
  <c r="E964" i="90"/>
  <c r="E960" i="90"/>
  <c r="E956" i="90"/>
  <c r="E952" i="90"/>
  <c r="E948" i="90"/>
  <c r="E944" i="90"/>
  <c r="E940" i="90"/>
  <c r="E936" i="90"/>
  <c r="E932" i="90"/>
  <c r="E928" i="90"/>
  <c r="E924" i="90"/>
  <c r="E920" i="90"/>
  <c r="E916" i="90"/>
  <c r="E912" i="90"/>
  <c r="E908" i="90"/>
  <c r="E904" i="90"/>
  <c r="E900" i="90"/>
  <c r="E896" i="90"/>
  <c r="E892" i="90"/>
  <c r="E888" i="90"/>
  <c r="E884" i="90"/>
  <c r="E880" i="90"/>
  <c r="E876" i="90"/>
  <c r="E872" i="90"/>
  <c r="E868" i="90"/>
  <c r="E864" i="90"/>
  <c r="E860" i="90"/>
  <c r="E856" i="90"/>
  <c r="E852" i="90"/>
  <c r="E848" i="90"/>
  <c r="E844" i="90"/>
  <c r="E840" i="90"/>
  <c r="E836" i="90"/>
  <c r="E832" i="90"/>
  <c r="E828" i="90"/>
  <c r="E824" i="90"/>
  <c r="E820" i="90"/>
  <c r="E816" i="90"/>
  <c r="E812" i="90"/>
  <c r="E808" i="90"/>
  <c r="E804" i="90"/>
  <c r="E800" i="90"/>
  <c r="E796" i="90"/>
  <c r="E792" i="90"/>
  <c r="E788" i="90"/>
  <c r="E784" i="90"/>
  <c r="E780" i="90"/>
  <c r="E776" i="90"/>
  <c r="E772" i="90"/>
  <c r="E768" i="90"/>
  <c r="E764" i="90"/>
  <c r="E760" i="90"/>
  <c r="E756" i="90"/>
  <c r="E752" i="90"/>
  <c r="E748" i="90"/>
  <c r="E744" i="90"/>
  <c r="E740" i="90"/>
  <c r="E736" i="90"/>
  <c r="E732" i="90"/>
  <c r="E728" i="90"/>
  <c r="E724" i="90"/>
  <c r="E720" i="90"/>
  <c r="E716" i="90"/>
  <c r="E712" i="90"/>
  <c r="E708" i="90"/>
  <c r="E704" i="90"/>
  <c r="E700" i="90"/>
  <c r="E696" i="90"/>
  <c r="E692" i="90"/>
  <c r="E688" i="90"/>
  <c r="E684" i="90"/>
  <c r="E680" i="90"/>
  <c r="E676" i="90"/>
  <c r="E672" i="90"/>
  <c r="E668" i="90"/>
  <c r="E664" i="90"/>
  <c r="E660" i="90"/>
  <c r="E656" i="90"/>
  <c r="E652" i="90"/>
  <c r="E648" i="90"/>
  <c r="E644" i="90"/>
  <c r="E640" i="90"/>
  <c r="E636" i="90"/>
  <c r="E632" i="90"/>
  <c r="E628" i="90"/>
  <c r="E624" i="90"/>
  <c r="E620" i="90"/>
  <c r="E616" i="90"/>
  <c r="E612" i="90"/>
  <c r="E608" i="90"/>
  <c r="E604" i="90"/>
  <c r="E600" i="90"/>
  <c r="E596" i="90"/>
  <c r="E592" i="90"/>
  <c r="E588" i="90"/>
  <c r="E584" i="90"/>
  <c r="E580" i="90"/>
  <c r="E576" i="90"/>
  <c r="E572" i="90"/>
  <c r="E568" i="90"/>
  <c r="E564" i="90"/>
  <c r="E560" i="90"/>
  <c r="E556" i="90"/>
  <c r="E552" i="90"/>
  <c r="E548" i="90"/>
  <c r="E544" i="90"/>
  <c r="E540" i="90"/>
  <c r="E536" i="90"/>
  <c r="E532" i="90"/>
  <c r="E528" i="90"/>
  <c r="E524" i="90"/>
  <c r="E520" i="90"/>
  <c r="E516" i="90"/>
  <c r="E512" i="90"/>
  <c r="E508" i="90"/>
  <c r="E504" i="90"/>
  <c r="E500" i="90"/>
  <c r="E496" i="90"/>
  <c r="E492" i="90"/>
  <c r="E488" i="90"/>
  <c r="E484" i="90"/>
  <c r="E480" i="90"/>
  <c r="E476" i="90"/>
  <c r="E472" i="90"/>
  <c r="E468" i="90"/>
  <c r="E464" i="90"/>
  <c r="E460" i="90"/>
  <c r="E456" i="90"/>
  <c r="E452" i="90"/>
  <c r="E448" i="90"/>
  <c r="E444" i="90"/>
  <c r="E440" i="90"/>
  <c r="E436" i="90"/>
  <c r="E432" i="90"/>
  <c r="E428" i="90"/>
  <c r="E424" i="90"/>
  <c r="E420" i="90"/>
  <c r="E416" i="90"/>
  <c r="E412" i="90"/>
  <c r="E408" i="90"/>
  <c r="E404" i="90"/>
  <c r="E400" i="90"/>
  <c r="E396" i="90"/>
  <c r="E392" i="90"/>
  <c r="E388" i="90"/>
  <c r="E384" i="90"/>
  <c r="E380" i="90"/>
  <c r="E376" i="90"/>
  <c r="E372" i="90"/>
  <c r="E368" i="90"/>
  <c r="E364" i="90"/>
  <c r="E360" i="90"/>
  <c r="E356" i="90"/>
  <c r="E352" i="90"/>
  <c r="E348" i="90"/>
  <c r="E344" i="90"/>
  <c r="E340" i="90"/>
  <c r="E336" i="90"/>
  <c r="E332" i="90"/>
  <c r="E328" i="90"/>
  <c r="E324" i="90"/>
  <c r="E320" i="90"/>
  <c r="E316" i="90"/>
  <c r="E312" i="90"/>
  <c r="E308" i="90"/>
  <c r="E304" i="90"/>
  <c r="E300" i="90"/>
  <c r="G1506" i="90"/>
  <c r="G1502" i="90"/>
  <c r="G1498" i="90"/>
  <c r="G1494" i="90"/>
  <c r="G1490" i="90"/>
  <c r="G1486" i="90"/>
  <c r="G1482" i="90"/>
  <c r="G1478" i="90"/>
  <c r="G1474" i="90"/>
  <c r="G1470" i="90"/>
  <c r="G1466" i="90"/>
  <c r="G1462" i="90"/>
  <c r="G1458" i="90"/>
  <c r="G1454" i="90"/>
  <c r="G1450" i="90"/>
  <c r="G1446" i="90"/>
  <c r="G1442" i="90"/>
  <c r="G1438" i="90"/>
  <c r="G1434" i="90"/>
  <c r="G1430" i="90"/>
  <c r="G1426" i="90"/>
  <c r="G1422" i="90"/>
  <c r="G1418" i="90"/>
  <c r="G1414" i="90"/>
  <c r="G1410" i="90"/>
  <c r="G1406" i="90"/>
  <c r="G1402" i="90"/>
  <c r="G1398" i="90"/>
  <c r="G1394" i="90"/>
  <c r="G1390" i="90"/>
  <c r="G1386" i="90"/>
  <c r="G1382" i="90"/>
  <c r="G1378" i="90"/>
  <c r="G1374" i="90"/>
  <c r="G1370" i="90"/>
  <c r="G1366" i="90"/>
  <c r="G1362" i="90"/>
  <c r="G1358" i="90"/>
  <c r="G1354" i="90"/>
  <c r="G1350" i="90"/>
  <c r="G1346" i="90"/>
  <c r="G1342" i="90"/>
  <c r="G1338" i="90"/>
  <c r="G1334" i="90"/>
  <c r="G1330" i="90"/>
  <c r="G1326" i="90"/>
  <c r="G1322" i="90"/>
  <c r="G1318" i="90"/>
  <c r="G1314" i="90"/>
  <c r="G1310" i="90"/>
  <c r="G1306" i="90"/>
  <c r="G1302" i="90"/>
  <c r="G1298" i="90"/>
  <c r="G1294" i="90"/>
  <c r="G1290" i="90"/>
  <c r="G1286" i="90"/>
  <c r="G1282" i="90"/>
  <c r="G1278" i="90"/>
  <c r="G1274" i="90"/>
  <c r="G1270" i="90"/>
  <c r="G1266" i="90"/>
  <c r="G1262" i="90"/>
  <c r="G1258" i="90"/>
  <c r="G1254" i="90"/>
  <c r="G1250" i="90"/>
  <c r="G1246" i="90"/>
  <c r="G1242" i="90"/>
  <c r="G1238" i="90"/>
  <c r="G1234" i="90"/>
  <c r="G1230" i="90"/>
  <c r="G1226" i="90"/>
  <c r="G1222" i="90"/>
  <c r="G1218" i="90"/>
  <c r="G1214" i="90"/>
  <c r="G1210" i="90"/>
  <c r="G1206" i="90"/>
  <c r="G1202" i="90"/>
  <c r="G1198" i="90"/>
  <c r="G1194" i="90"/>
  <c r="G1190" i="90"/>
  <c r="G1186" i="90"/>
  <c r="G1182" i="90"/>
  <c r="G1178" i="90"/>
  <c r="G1174" i="90"/>
  <c r="G1170" i="90"/>
  <c r="G1166" i="90"/>
  <c r="G1162" i="90"/>
  <c r="G1158" i="90"/>
  <c r="G1154" i="90"/>
  <c r="G1150" i="90"/>
  <c r="G1146" i="90"/>
  <c r="G1142" i="90"/>
  <c r="G1138" i="90"/>
  <c r="G1134" i="90"/>
  <c r="G1130" i="90"/>
  <c r="G1126" i="90"/>
  <c r="G1122" i="90"/>
  <c r="G1118" i="90"/>
  <c r="G1114" i="90"/>
  <c r="G1110" i="90"/>
  <c r="G1106" i="90"/>
  <c r="G1102" i="90"/>
  <c r="G1098" i="90"/>
  <c r="G1094" i="90"/>
  <c r="G1090" i="90"/>
  <c r="G1086" i="90"/>
  <c r="G1082" i="90"/>
  <c r="G1078" i="90"/>
  <c r="G1074" i="90"/>
  <c r="G1070" i="90"/>
  <c r="G1066" i="90"/>
  <c r="G1062" i="90"/>
  <c r="G1058" i="90"/>
  <c r="G1054" i="90"/>
  <c r="G1050" i="90"/>
  <c r="G1046" i="90"/>
  <c r="G1042" i="90"/>
  <c r="G1038" i="90"/>
  <c r="G1034" i="90"/>
  <c r="G1030" i="90"/>
  <c r="G1026" i="90"/>
  <c r="G1022" i="90"/>
  <c r="G1018" i="90"/>
  <c r="G1014" i="90"/>
  <c r="G1010" i="90"/>
  <c r="G1006" i="90"/>
  <c r="G1002" i="90"/>
  <c r="G998" i="90"/>
  <c r="G994" i="90"/>
  <c r="G990" i="90"/>
  <c r="G986" i="90"/>
  <c r="G982" i="90"/>
  <c r="G978" i="90"/>
  <c r="G974" i="90"/>
  <c r="G970" i="90"/>
  <c r="G966" i="90"/>
  <c r="G962" i="90"/>
  <c r="G958" i="90"/>
  <c r="G954" i="90"/>
  <c r="G950" i="90"/>
  <c r="G946" i="90"/>
  <c r="G942" i="90"/>
  <c r="G938" i="90"/>
  <c r="G934" i="90"/>
  <c r="G930" i="90"/>
  <c r="G926" i="90"/>
  <c r="G922" i="90"/>
  <c r="G918" i="90"/>
  <c r="G914" i="90"/>
  <c r="G910" i="90"/>
  <c r="G906" i="90"/>
  <c r="G902" i="90"/>
  <c r="G898" i="90"/>
  <c r="G894" i="90"/>
  <c r="G890" i="90"/>
  <c r="G886" i="90"/>
  <c r="G882" i="90"/>
  <c r="G878" i="90"/>
  <c r="G874" i="90"/>
  <c r="G870" i="90"/>
  <c r="G866" i="90"/>
  <c r="G862" i="90"/>
  <c r="G858" i="90"/>
  <c r="G854" i="90"/>
  <c r="G850" i="90"/>
  <c r="G846" i="90"/>
  <c r="G842" i="90"/>
  <c r="G838" i="90"/>
  <c r="G834" i="90"/>
  <c r="G830" i="90"/>
  <c r="G826" i="90"/>
  <c r="G822" i="90"/>
  <c r="G818" i="90"/>
  <c r="G814" i="90"/>
  <c r="G810" i="90"/>
  <c r="G806" i="90"/>
  <c r="G802" i="90"/>
  <c r="G798" i="90"/>
  <c r="G794" i="90"/>
  <c r="G790" i="90"/>
  <c r="G786" i="90"/>
  <c r="G782" i="90"/>
  <c r="G778" i="90"/>
  <c r="G774" i="90"/>
  <c r="G770" i="90"/>
  <c r="G766" i="90"/>
  <c r="G762" i="90"/>
  <c r="G758" i="90"/>
  <c r="G754" i="90"/>
  <c r="G750" i="90"/>
  <c r="G746" i="90"/>
  <c r="G742" i="90"/>
  <c r="G738" i="90"/>
  <c r="G734" i="90"/>
  <c r="G730" i="90"/>
  <c r="G726" i="90"/>
  <c r="G722" i="90"/>
  <c r="G718" i="90"/>
  <c r="G714" i="90"/>
  <c r="G710" i="90"/>
  <c r="G706" i="90"/>
  <c r="G702" i="90"/>
  <c r="G698" i="90"/>
  <c r="G694" i="90"/>
  <c r="G690" i="90"/>
  <c r="G686" i="90"/>
  <c r="G682" i="90"/>
  <c r="G678" i="90"/>
  <c r="G674" i="90"/>
  <c r="G670" i="90"/>
  <c r="G666" i="90"/>
  <c r="G662" i="90"/>
  <c r="G658" i="90"/>
  <c r="G654" i="90"/>
  <c r="G650" i="90"/>
  <c r="G646" i="90"/>
  <c r="G642" i="90"/>
  <c r="G638" i="90"/>
  <c r="G634" i="90"/>
  <c r="G630" i="90"/>
  <c r="G626" i="90"/>
  <c r="G622" i="90"/>
  <c r="G618" i="90"/>
  <c r="G614" i="90"/>
  <c r="G610" i="90"/>
  <c r="G606" i="90"/>
  <c r="G602" i="90"/>
  <c r="G598" i="90"/>
  <c r="G594" i="90"/>
  <c r="G590" i="90"/>
  <c r="G586" i="90"/>
  <c r="G582" i="90"/>
  <c r="G578" i="90"/>
  <c r="G574" i="90"/>
  <c r="G570" i="90"/>
  <c r="G566" i="90"/>
  <c r="G562" i="90"/>
  <c r="G558" i="90"/>
  <c r="G554" i="90"/>
  <c r="G550" i="90"/>
  <c r="G546" i="90"/>
  <c r="G542" i="90"/>
  <c r="G538" i="90"/>
  <c r="G534" i="90"/>
  <c r="G530" i="90"/>
  <c r="G526" i="90"/>
  <c r="G522" i="90"/>
  <c r="G518" i="90"/>
  <c r="G514" i="90"/>
  <c r="G510" i="90"/>
  <c r="G506" i="90"/>
  <c r="G502" i="90"/>
  <c r="G498" i="90"/>
  <c r="G494" i="90"/>
  <c r="G490" i="90"/>
  <c r="G486" i="90"/>
  <c r="G482" i="90"/>
  <c r="G478" i="90"/>
  <c r="G474" i="90"/>
  <c r="G470" i="90"/>
  <c r="G466" i="90"/>
  <c r="G462" i="90"/>
  <c r="G458" i="90"/>
  <c r="G454" i="90"/>
  <c r="G450" i="90"/>
  <c r="G446" i="90"/>
  <c r="G442" i="90"/>
  <c r="G438" i="90"/>
  <c r="G434" i="90"/>
  <c r="G430" i="90"/>
  <c r="G426" i="90"/>
  <c r="G422" i="90"/>
  <c r="G418" i="90"/>
  <c r="G414" i="90"/>
  <c r="G410" i="90"/>
  <c r="G406" i="90"/>
  <c r="G402" i="90"/>
  <c r="G398" i="90"/>
  <c r="G394" i="90"/>
  <c r="G390" i="90"/>
  <c r="G386" i="90"/>
  <c r="G382" i="90"/>
  <c r="G378" i="90"/>
  <c r="G374" i="90"/>
  <c r="G370" i="90"/>
  <c r="G366" i="90"/>
  <c r="G362" i="90"/>
  <c r="G358" i="90"/>
  <c r="G354" i="90"/>
  <c r="G350" i="90"/>
  <c r="G346" i="90"/>
  <c r="G342" i="90"/>
  <c r="G338" i="90"/>
  <c r="G334" i="90"/>
  <c r="G330" i="90"/>
  <c r="G326" i="90"/>
  <c r="G322" i="90"/>
  <c r="G318" i="90"/>
  <c r="G314" i="90"/>
  <c r="G310" i="90"/>
  <c r="G306" i="90"/>
  <c r="G302" i="90"/>
  <c r="I1503" i="90"/>
  <c r="I1499" i="90"/>
  <c r="I1495" i="90"/>
  <c r="I1491" i="90"/>
  <c r="I1487" i="90"/>
  <c r="I1483" i="90"/>
  <c r="I1479" i="90"/>
  <c r="I1475" i="90"/>
  <c r="I1471" i="90"/>
  <c r="I1467" i="90"/>
  <c r="I638" i="90"/>
  <c r="I634" i="90"/>
  <c r="I630" i="90"/>
  <c r="I626" i="90"/>
  <c r="I622" i="90"/>
  <c r="I618" i="90"/>
  <c r="I614" i="90"/>
  <c r="I610" i="90"/>
  <c r="I606" i="90"/>
  <c r="I602" i="90"/>
  <c r="I598" i="90"/>
  <c r="I594" i="90"/>
  <c r="I590" i="90"/>
  <c r="I586" i="90"/>
  <c r="I582" i="90"/>
  <c r="I578" i="90"/>
  <c r="I574" i="90"/>
  <c r="I570" i="90"/>
  <c r="I566" i="90"/>
  <c r="I562" i="90"/>
  <c r="I558" i="90"/>
  <c r="I554" i="90"/>
  <c r="I550" i="90"/>
  <c r="I546" i="90"/>
  <c r="I542" i="90"/>
  <c r="I538" i="90"/>
  <c r="I534" i="90"/>
  <c r="I530" i="90"/>
  <c r="I526" i="90"/>
  <c r="I522" i="90"/>
  <c r="I518" i="90"/>
  <c r="I514" i="90"/>
  <c r="I510" i="90"/>
  <c r="I506" i="90"/>
  <c r="I502" i="90"/>
  <c r="I498" i="90"/>
  <c r="I494" i="90"/>
  <c r="I490" i="90"/>
  <c r="I486" i="90"/>
  <c r="I482" i="90"/>
  <c r="I478" i="90"/>
  <c r="I474" i="90"/>
  <c r="I470" i="90"/>
  <c r="I466" i="90"/>
  <c r="I462" i="90"/>
  <c r="I458" i="90"/>
  <c r="I454" i="90"/>
  <c r="I450" i="90"/>
  <c r="I446" i="90"/>
  <c r="I442" i="90"/>
  <c r="I438" i="90"/>
  <c r="I434" i="90"/>
  <c r="I430" i="90"/>
  <c r="I426" i="90"/>
  <c r="I422" i="90"/>
  <c r="I418" i="90"/>
  <c r="I414" i="90"/>
  <c r="I410" i="90"/>
  <c r="I406" i="90"/>
  <c r="I402" i="90"/>
  <c r="I398" i="90"/>
  <c r="I394" i="90"/>
  <c r="I390" i="90"/>
  <c r="I386" i="90"/>
  <c r="I382" i="90"/>
  <c r="I378" i="90"/>
  <c r="I374" i="90"/>
  <c r="I370" i="90"/>
  <c r="I366" i="90"/>
  <c r="I362" i="90"/>
  <c r="I358" i="90"/>
  <c r="I354" i="90"/>
  <c r="I350" i="90"/>
  <c r="I346" i="90"/>
  <c r="I342" i="90"/>
  <c r="I338" i="90"/>
  <c r="I334" i="90"/>
  <c r="I330" i="90"/>
  <c r="I326" i="90"/>
  <c r="I322" i="90"/>
  <c r="I318" i="90"/>
  <c r="I314" i="90"/>
  <c r="I310" i="90"/>
  <c r="I306" i="90"/>
  <c r="I302" i="90"/>
  <c r="I1289" i="90"/>
  <c r="I1285" i="90"/>
  <c r="I1281" i="90"/>
  <c r="I1277" i="90"/>
  <c r="I1273" i="90"/>
  <c r="I1269" i="90"/>
  <c r="I1265" i="90"/>
  <c r="I1261" i="90"/>
  <c r="I1257" i="90"/>
  <c r="I1253" i="90"/>
  <c r="I1249" i="90"/>
  <c r="I1245" i="90"/>
  <c r="I1241" i="90"/>
  <c r="I1237" i="90"/>
  <c r="I1233" i="90"/>
  <c r="I1229" i="90"/>
  <c r="I1225" i="90"/>
  <c r="I1221" i="90"/>
  <c r="I1217" i="90"/>
  <c r="I1213" i="90"/>
  <c r="I1209" i="90"/>
  <c r="I1205" i="90"/>
  <c r="I1201" i="90"/>
  <c r="I1197" i="90"/>
  <c r="I1193" i="90"/>
  <c r="I1189" i="90"/>
  <c r="I1185" i="90"/>
  <c r="I1181" i="90"/>
  <c r="I1177" i="90"/>
  <c r="I1173" i="90"/>
  <c r="I1169" i="90"/>
  <c r="I1165" i="90"/>
  <c r="I1161" i="90"/>
  <c r="I1157" i="90"/>
  <c r="I1153" i="90"/>
  <c r="I1149" i="90"/>
  <c r="I1145" i="90"/>
  <c r="I1141" i="90"/>
  <c r="I1137" i="90"/>
  <c r="I1133" i="90"/>
  <c r="I1129" i="90"/>
  <c r="I1125" i="90"/>
  <c r="I1121" i="90"/>
  <c r="I1117" i="90"/>
  <c r="I1113" i="90"/>
  <c r="I1109" i="90"/>
  <c r="I1105" i="90"/>
  <c r="I1101" i="90"/>
  <c r="I1097" i="90"/>
  <c r="I1093" i="90"/>
  <c r="I1089" i="90"/>
  <c r="I1085" i="90"/>
  <c r="I1081" i="90"/>
  <c r="I1077" i="90"/>
  <c r="I1073" i="90"/>
  <c r="I1069" i="90"/>
  <c r="I1065" i="90"/>
  <c r="I1061" i="90"/>
  <c r="I1057" i="90"/>
  <c r="I1053" i="90"/>
  <c r="I1049" i="90"/>
  <c r="I1045" i="90"/>
  <c r="I1041" i="90"/>
  <c r="I1037" i="90"/>
  <c r="I1033" i="90"/>
  <c r="I1029" i="90"/>
  <c r="I1025" i="90"/>
  <c r="I1021" i="90"/>
  <c r="I1017" i="90"/>
  <c r="I1013" i="90"/>
  <c r="I1009" i="90"/>
  <c r="I1005" i="90"/>
  <c r="I1001" i="90"/>
  <c r="I997" i="90"/>
  <c r="I993" i="90"/>
  <c r="I989" i="90"/>
  <c r="I985" i="90"/>
  <c r="I981" i="90"/>
  <c r="I977" i="90"/>
  <c r="I973" i="90"/>
  <c r="I969" i="90"/>
  <c r="I965" i="90"/>
  <c r="I961" i="90"/>
  <c r="I957" i="90"/>
  <c r="I953" i="90"/>
  <c r="I949" i="90"/>
  <c r="I945" i="90"/>
  <c r="I941" i="90"/>
  <c r="I937" i="90"/>
  <c r="I933" i="90"/>
  <c r="I929" i="90"/>
  <c r="I925" i="90"/>
  <c r="I921" i="90"/>
  <c r="I917" i="90"/>
  <c r="I913" i="90"/>
  <c r="I909" i="90"/>
  <c r="I905" i="90"/>
  <c r="I901" i="90"/>
  <c r="I897" i="90"/>
  <c r="I893" i="90"/>
  <c r="I889" i="90"/>
  <c r="I885" i="90"/>
  <c r="I881" i="90"/>
  <c r="I877" i="90"/>
  <c r="I873" i="90"/>
  <c r="I869" i="90"/>
  <c r="I865" i="90"/>
  <c r="I861" i="90"/>
  <c r="I857" i="90"/>
  <c r="I853" i="90"/>
  <c r="I849" i="90"/>
  <c r="I845" i="90"/>
  <c r="I841" i="90"/>
  <c r="I837" i="90"/>
  <c r="I833" i="90"/>
  <c r="I829" i="90"/>
  <c r="I825" i="90"/>
  <c r="I821" i="90"/>
  <c r="I817" i="90"/>
  <c r="I813" i="90"/>
  <c r="I809" i="90"/>
  <c r="I805" i="90"/>
  <c r="I801" i="90"/>
  <c r="I797" i="90"/>
  <c r="I793" i="90"/>
  <c r="I789" i="90"/>
  <c r="I785" i="90"/>
  <c r="I781" i="90"/>
  <c r="I777" i="90"/>
  <c r="I773" i="90"/>
  <c r="I769" i="90"/>
  <c r="I765" i="90"/>
  <c r="I761" i="90"/>
  <c r="I757" i="90"/>
  <c r="I753" i="90"/>
  <c r="I749" i="90"/>
  <c r="I745" i="90"/>
  <c r="I741" i="90"/>
  <c r="I737" i="90"/>
  <c r="I733" i="90"/>
  <c r="I729" i="90"/>
  <c r="I725" i="90"/>
  <c r="I721" i="90"/>
  <c r="I717" i="90"/>
  <c r="I713" i="90"/>
  <c r="I709" i="90"/>
  <c r="I705" i="90"/>
  <c r="I701" i="90"/>
  <c r="I697" i="90"/>
  <c r="I693" i="90"/>
  <c r="I689" i="90"/>
  <c r="I685" i="90"/>
  <c r="I681" i="90"/>
  <c r="I677" i="90"/>
  <c r="I673" i="90"/>
  <c r="I669" i="90"/>
  <c r="I665" i="90"/>
  <c r="I661" i="90"/>
  <c r="I657" i="90"/>
  <c r="I653" i="90"/>
  <c r="I649" i="90"/>
  <c r="I645" i="90"/>
  <c r="I641" i="90"/>
  <c r="I637" i="90"/>
  <c r="I633" i="90"/>
  <c r="I629" i="90"/>
  <c r="I625" i="90"/>
  <c r="I621" i="90"/>
  <c r="I617" i="90"/>
  <c r="I613" i="90"/>
  <c r="I609" i="90"/>
  <c r="I605" i="90"/>
  <c r="I601" i="90"/>
  <c r="I597" i="90"/>
  <c r="I593" i="90"/>
  <c r="I589" i="90"/>
  <c r="I585" i="90"/>
  <c r="I581" i="90"/>
  <c r="I577" i="90"/>
  <c r="I573" i="90"/>
  <c r="I569" i="90"/>
  <c r="I565" i="90"/>
  <c r="I561" i="90"/>
  <c r="I557" i="90"/>
  <c r="I553" i="90"/>
  <c r="I549" i="90"/>
  <c r="I545" i="90"/>
  <c r="I541" i="90"/>
  <c r="I537" i="90"/>
  <c r="I533" i="90"/>
  <c r="I529" i="90"/>
  <c r="I525" i="90"/>
  <c r="I521" i="90"/>
  <c r="I517" i="90"/>
  <c r="I513" i="90"/>
  <c r="I509" i="90"/>
  <c r="I505" i="90"/>
  <c r="I501" i="90"/>
  <c r="I497" i="90"/>
  <c r="I493" i="90"/>
  <c r="I489" i="90"/>
  <c r="I485" i="90"/>
  <c r="I481" i="90"/>
  <c r="I477" i="90"/>
  <c r="I473" i="90"/>
  <c r="I469" i="90"/>
  <c r="I465" i="90"/>
  <c r="I461" i="90"/>
  <c r="I457" i="90"/>
  <c r="I453" i="90"/>
  <c r="I449" i="90"/>
  <c r="I445" i="90"/>
  <c r="I441" i="90"/>
  <c r="I437" i="90"/>
  <c r="I433" i="90"/>
  <c r="I429" i="90"/>
  <c r="I425" i="90"/>
  <c r="I421" i="90"/>
  <c r="I417" i="90"/>
  <c r="I413" i="90"/>
  <c r="I409" i="90"/>
  <c r="I405" i="90"/>
  <c r="I401" i="90"/>
  <c r="I397" i="90"/>
  <c r="I393" i="90"/>
  <c r="I389" i="90"/>
  <c r="I385" i="90"/>
  <c r="I381" i="90"/>
  <c r="I377" i="90"/>
  <c r="I373" i="90"/>
  <c r="I369" i="90"/>
  <c r="I365" i="90"/>
  <c r="I361" i="90"/>
  <c r="I357" i="90"/>
  <c r="I353" i="90"/>
  <c r="I349" i="90"/>
  <c r="I345" i="90"/>
  <c r="I341" i="90"/>
  <c r="I337" i="90"/>
  <c r="I333" i="90"/>
  <c r="I329" i="90"/>
  <c r="I325" i="90"/>
  <c r="I321" i="90"/>
  <c r="I317" i="90"/>
  <c r="I313" i="90"/>
  <c r="I309" i="90"/>
  <c r="I305" i="90"/>
  <c r="I301" i="90"/>
  <c r="N633" i="90"/>
  <c r="M633" i="90"/>
  <c r="N629" i="90"/>
  <c r="M629" i="90"/>
  <c r="N625" i="90"/>
  <c r="M625" i="90"/>
  <c r="N621" i="90"/>
  <c r="M621" i="90"/>
  <c r="N617" i="90"/>
  <c r="M617" i="90"/>
  <c r="N613" i="90"/>
  <c r="M613" i="90"/>
  <c r="N609" i="90"/>
  <c r="M609" i="90"/>
  <c r="N605" i="90"/>
  <c r="M605" i="90"/>
  <c r="N601" i="90"/>
  <c r="M601" i="90"/>
  <c r="N597" i="90"/>
  <c r="M597" i="90"/>
  <c r="N593" i="90"/>
  <c r="M593" i="90"/>
  <c r="N589" i="90"/>
  <c r="M589" i="90"/>
  <c r="N585" i="90"/>
  <c r="M585" i="90"/>
  <c r="N581" i="90"/>
  <c r="M581" i="90"/>
  <c r="N577" i="90"/>
  <c r="M577" i="90"/>
  <c r="N573" i="90"/>
  <c r="M573" i="90"/>
  <c r="N569" i="90"/>
  <c r="M569" i="90"/>
  <c r="N565" i="90"/>
  <c r="M565" i="90"/>
  <c r="N561" i="90"/>
  <c r="M561" i="90"/>
  <c r="N557" i="90"/>
  <c r="M557" i="90"/>
  <c r="N553" i="90"/>
  <c r="M553" i="90"/>
  <c r="N549" i="90"/>
  <c r="M549" i="90"/>
  <c r="N545" i="90"/>
  <c r="M545" i="90"/>
  <c r="N541" i="90"/>
  <c r="M541" i="90"/>
  <c r="N537" i="90"/>
  <c r="M537" i="90"/>
  <c r="N533" i="90"/>
  <c r="M533" i="90"/>
  <c r="N529" i="90"/>
  <c r="M529" i="90"/>
  <c r="N525" i="90"/>
  <c r="M525" i="90"/>
  <c r="N521" i="90"/>
  <c r="M521" i="90"/>
  <c r="N517" i="90"/>
  <c r="M517" i="90"/>
  <c r="N513" i="90"/>
  <c r="M513" i="90"/>
  <c r="N509" i="90"/>
  <c r="M509" i="90"/>
  <c r="N505" i="90"/>
  <c r="M505" i="90"/>
  <c r="N501" i="90"/>
  <c r="M501" i="90"/>
  <c r="N497" i="90"/>
  <c r="M497" i="90"/>
  <c r="N493" i="90"/>
  <c r="M493" i="90"/>
  <c r="N489" i="90"/>
  <c r="M489" i="90"/>
  <c r="N485" i="90"/>
  <c r="M485" i="90"/>
  <c r="N481" i="90"/>
  <c r="M481" i="90"/>
  <c r="N477" i="90"/>
  <c r="M477" i="90"/>
  <c r="N473" i="90"/>
  <c r="M473" i="90"/>
  <c r="N469" i="90"/>
  <c r="M469" i="90"/>
  <c r="N465" i="90"/>
  <c r="M465" i="90"/>
  <c r="N461" i="90"/>
  <c r="M461" i="90"/>
  <c r="N457" i="90"/>
  <c r="M457" i="90"/>
  <c r="N453" i="90"/>
  <c r="M453" i="90"/>
  <c r="N449" i="90"/>
  <c r="M449" i="90"/>
  <c r="N445" i="90"/>
  <c r="M445" i="90"/>
  <c r="N441" i="90"/>
  <c r="M441" i="90"/>
  <c r="N437" i="90"/>
  <c r="M437" i="90"/>
  <c r="N433" i="90"/>
  <c r="M433" i="90"/>
  <c r="N429" i="90"/>
  <c r="M429" i="90"/>
  <c r="N425" i="90"/>
  <c r="M425" i="90"/>
  <c r="N421" i="90"/>
  <c r="M421" i="90"/>
  <c r="N417" i="90"/>
  <c r="M417" i="90"/>
  <c r="N413" i="90"/>
  <c r="M413" i="90"/>
  <c r="N409" i="90"/>
  <c r="M409" i="90"/>
  <c r="N405" i="90"/>
  <c r="M405" i="90"/>
  <c r="N401" i="90"/>
  <c r="M401" i="90"/>
  <c r="N397" i="90"/>
  <c r="M397" i="90"/>
  <c r="N393" i="90"/>
  <c r="M393" i="90"/>
  <c r="N389" i="90"/>
  <c r="M389" i="90"/>
  <c r="N385" i="90"/>
  <c r="M385" i="90"/>
  <c r="N381" i="90"/>
  <c r="M381" i="90"/>
  <c r="N377" i="90"/>
  <c r="M377" i="90"/>
  <c r="N373" i="90"/>
  <c r="M373" i="90"/>
  <c r="N369" i="90"/>
  <c r="M369" i="90"/>
  <c r="N365" i="90"/>
  <c r="M365" i="90"/>
  <c r="N361" i="90"/>
  <c r="M361" i="90"/>
  <c r="N357" i="90"/>
  <c r="M357" i="90"/>
  <c r="N353" i="90"/>
  <c r="M353" i="90"/>
  <c r="N349" i="90"/>
  <c r="M349" i="90"/>
  <c r="N345" i="90"/>
  <c r="M345" i="90"/>
  <c r="N341" i="90"/>
  <c r="M341" i="90"/>
  <c r="N337" i="90"/>
  <c r="M337" i="90"/>
  <c r="N333" i="90"/>
  <c r="M333" i="90"/>
  <c r="N329" i="90"/>
  <c r="M329" i="90"/>
  <c r="N325" i="90"/>
  <c r="M325" i="90"/>
  <c r="N321" i="90"/>
  <c r="M321" i="90"/>
  <c r="N317" i="90"/>
  <c r="M317" i="90"/>
  <c r="N313" i="90"/>
  <c r="M313" i="90"/>
  <c r="N309" i="90"/>
  <c r="M309" i="90"/>
  <c r="N305" i="90"/>
  <c r="M305" i="90"/>
  <c r="N301" i="90"/>
  <c r="M301" i="90"/>
  <c r="E1505" i="90"/>
  <c r="E1501" i="90"/>
  <c r="E1497" i="90"/>
  <c r="E1493" i="90"/>
  <c r="E1489" i="90"/>
  <c r="E1485" i="90"/>
  <c r="E1481" i="90"/>
  <c r="E1477" i="90"/>
  <c r="E1473" i="90"/>
  <c r="E1469" i="90"/>
  <c r="E1465" i="90"/>
  <c r="E1461" i="90"/>
  <c r="E1457" i="90"/>
  <c r="E1453" i="90"/>
  <c r="E1449" i="90"/>
  <c r="E1445" i="90"/>
  <c r="E1441" i="90"/>
  <c r="E1437" i="90"/>
  <c r="E1433" i="90"/>
  <c r="E1429" i="90"/>
  <c r="E1425" i="90"/>
  <c r="E1421" i="90"/>
  <c r="E1417" i="90"/>
  <c r="E1413" i="90"/>
  <c r="E1409" i="90"/>
  <c r="E1405" i="90"/>
  <c r="E1401" i="90"/>
  <c r="E1397" i="90"/>
  <c r="E1393" i="90"/>
  <c r="E1389" i="90"/>
  <c r="E1385" i="90"/>
  <c r="E1381" i="90"/>
  <c r="E1377" i="90"/>
  <c r="E1373" i="90"/>
  <c r="E1369" i="90"/>
  <c r="E1365" i="90"/>
  <c r="E1361" i="90"/>
  <c r="E1357" i="90"/>
  <c r="E1353" i="90"/>
  <c r="E1349" i="90"/>
  <c r="E1345" i="90"/>
  <c r="E1341" i="90"/>
  <c r="E1337" i="90"/>
  <c r="E1333" i="90"/>
  <c r="E1329" i="90"/>
  <c r="E1325" i="90"/>
  <c r="E1321" i="90"/>
  <c r="E1317" i="90"/>
  <c r="E1313" i="90"/>
  <c r="E1309" i="90"/>
  <c r="E1305" i="90"/>
  <c r="E1301" i="90"/>
  <c r="E1297" i="90"/>
  <c r="E1293" i="90"/>
  <c r="E1289" i="90"/>
  <c r="E1285" i="90"/>
  <c r="E1281" i="90"/>
  <c r="E1277" i="90"/>
  <c r="E1273" i="90"/>
  <c r="E1269" i="90"/>
  <c r="E1265" i="90"/>
  <c r="E1261" i="90"/>
  <c r="E1257" i="90"/>
  <c r="E1253" i="90"/>
  <c r="E1249" i="90"/>
  <c r="E1245" i="90"/>
  <c r="E1241" i="90"/>
  <c r="E1237" i="90"/>
  <c r="E1233" i="90"/>
  <c r="E1229" i="90"/>
  <c r="E1225" i="90"/>
  <c r="E1221" i="90"/>
  <c r="E1217" i="90"/>
  <c r="E1213" i="90"/>
  <c r="E1209" i="90"/>
  <c r="E1205" i="90"/>
  <c r="E1201" i="90"/>
  <c r="E1197" i="90"/>
  <c r="E1193" i="90"/>
  <c r="E1189" i="90"/>
  <c r="E1185" i="90"/>
  <c r="E1181" i="90"/>
  <c r="E1177" i="90"/>
  <c r="E1173" i="90"/>
  <c r="E1169" i="90"/>
  <c r="E1165" i="90"/>
  <c r="E1161" i="90"/>
  <c r="E1157" i="90"/>
  <c r="E1153" i="90"/>
  <c r="E1149" i="90"/>
  <c r="E1145" i="90"/>
  <c r="E1141" i="90"/>
  <c r="E1137" i="90"/>
  <c r="E1133" i="90"/>
  <c r="E1129" i="90"/>
  <c r="E1125" i="90"/>
  <c r="E1121" i="90"/>
  <c r="E1117" i="90"/>
  <c r="E1113" i="90"/>
  <c r="E1109" i="90"/>
  <c r="E1105" i="90"/>
  <c r="E1101" i="90"/>
  <c r="E1097" i="90"/>
  <c r="E1093" i="90"/>
  <c r="E1089" i="90"/>
  <c r="E1085" i="90"/>
  <c r="E1081" i="90"/>
  <c r="E1077" i="90"/>
  <c r="E1073" i="90"/>
  <c r="E1069" i="90"/>
  <c r="E1065" i="90"/>
  <c r="E1061" i="90"/>
  <c r="E1057" i="90"/>
  <c r="E1053" i="90"/>
  <c r="E1049" i="90"/>
  <c r="E1045" i="90"/>
  <c r="E1041" i="90"/>
  <c r="E1037" i="90"/>
  <c r="E1033" i="90"/>
  <c r="E1029" i="90"/>
  <c r="E1025" i="90"/>
  <c r="E1021" i="90"/>
  <c r="E1017" i="90"/>
  <c r="E1013" i="90"/>
  <c r="E1009" i="90"/>
  <c r="E1005" i="90"/>
  <c r="E1001" i="90"/>
  <c r="E997" i="90"/>
  <c r="E993" i="90"/>
  <c r="E989" i="90"/>
  <c r="E985" i="90"/>
  <c r="E981" i="90"/>
  <c r="E977" i="90"/>
  <c r="E973" i="90"/>
  <c r="E969" i="90"/>
  <c r="E965" i="90"/>
  <c r="E961" i="90"/>
  <c r="E957" i="90"/>
  <c r="E953" i="90"/>
  <c r="E949" i="90"/>
  <c r="E945" i="90"/>
  <c r="E941" i="90"/>
  <c r="E937" i="90"/>
  <c r="E933" i="90"/>
  <c r="E929" i="90"/>
  <c r="E925" i="90"/>
  <c r="E921" i="90"/>
  <c r="E917" i="90"/>
  <c r="E913" i="90"/>
  <c r="E909" i="90"/>
  <c r="E905" i="90"/>
  <c r="E901" i="90"/>
  <c r="E897" i="90"/>
  <c r="E893" i="90"/>
  <c r="E889" i="90"/>
  <c r="E885" i="90"/>
  <c r="E881" i="90"/>
  <c r="E877" i="90"/>
  <c r="E873" i="90"/>
  <c r="E869" i="90"/>
  <c r="E865" i="90"/>
  <c r="E861" i="90"/>
  <c r="E857" i="90"/>
  <c r="E853" i="90"/>
  <c r="E849" i="90"/>
  <c r="E845" i="90"/>
  <c r="E841" i="90"/>
  <c r="E837" i="90"/>
  <c r="E833" i="90"/>
  <c r="E829" i="90"/>
  <c r="E825" i="90"/>
  <c r="E821" i="90"/>
  <c r="E817" i="90"/>
  <c r="E813" i="90"/>
  <c r="E809" i="90"/>
  <c r="E805" i="90"/>
  <c r="E801" i="90"/>
  <c r="E797" i="90"/>
  <c r="E793" i="90"/>
  <c r="E789" i="90"/>
  <c r="E785" i="90"/>
  <c r="E781" i="90"/>
  <c r="E777" i="90"/>
  <c r="E773" i="90"/>
  <c r="E769" i="90"/>
  <c r="E765" i="90"/>
  <c r="E761" i="90"/>
  <c r="E757" i="90"/>
  <c r="E753" i="90"/>
  <c r="E749" i="90"/>
  <c r="E745" i="90"/>
  <c r="E741" i="90"/>
  <c r="E737" i="90"/>
  <c r="E733" i="90"/>
  <c r="E729" i="90"/>
  <c r="E725" i="90"/>
  <c r="E721" i="90"/>
  <c r="E717" i="90"/>
  <c r="E713" i="90"/>
  <c r="E709" i="90"/>
  <c r="E705" i="90"/>
  <c r="E701" i="90"/>
  <c r="E697" i="90"/>
  <c r="E693" i="90"/>
  <c r="E689" i="90"/>
  <c r="E685" i="90"/>
  <c r="E681" i="90"/>
  <c r="E677" i="90"/>
  <c r="E673" i="90"/>
  <c r="E669" i="90"/>
  <c r="E665" i="90"/>
  <c r="E661" i="90"/>
  <c r="E657" i="90"/>
  <c r="E653" i="90"/>
  <c r="E649" i="90"/>
  <c r="E645" i="90"/>
  <c r="E641" i="90"/>
  <c r="E637" i="90"/>
  <c r="E633" i="90"/>
  <c r="E629" i="90"/>
  <c r="E625" i="90"/>
  <c r="E621" i="90"/>
  <c r="E617" i="90"/>
  <c r="E613" i="90"/>
  <c r="E609" i="90"/>
  <c r="E605" i="90"/>
  <c r="E601" i="90"/>
  <c r="E597" i="90"/>
  <c r="E593" i="90"/>
  <c r="E589" i="90"/>
  <c r="E585" i="90"/>
  <c r="E581" i="90"/>
  <c r="E577" i="90"/>
  <c r="E573" i="90"/>
  <c r="E569" i="90"/>
  <c r="E565" i="90"/>
  <c r="E561" i="90"/>
  <c r="E557" i="90"/>
  <c r="E553" i="90"/>
  <c r="E549" i="90"/>
  <c r="E545" i="90"/>
  <c r="E541" i="90"/>
  <c r="E537" i="90"/>
  <c r="E533" i="90"/>
  <c r="E529" i="90"/>
  <c r="E525" i="90"/>
  <c r="E521" i="90"/>
  <c r="E517" i="90"/>
  <c r="E513" i="90"/>
  <c r="E509" i="90"/>
  <c r="E505" i="90"/>
  <c r="E501" i="90"/>
  <c r="E497" i="90"/>
  <c r="E493" i="90"/>
  <c r="E489" i="90"/>
  <c r="E485" i="90"/>
  <c r="E481" i="90"/>
  <c r="E477" i="90"/>
  <c r="E473" i="90"/>
  <c r="E469" i="90"/>
  <c r="E465" i="90"/>
  <c r="E461" i="90"/>
  <c r="E457" i="90"/>
  <c r="E453" i="90"/>
  <c r="E449" i="90"/>
  <c r="E445" i="90"/>
  <c r="E441" i="90"/>
  <c r="E437" i="90"/>
  <c r="E433" i="90"/>
  <c r="E429" i="90"/>
  <c r="E425" i="90"/>
  <c r="E421" i="90"/>
  <c r="E417" i="90"/>
  <c r="E413" i="90"/>
  <c r="E409" i="90"/>
  <c r="E405" i="90"/>
  <c r="E401" i="90"/>
  <c r="E397" i="90"/>
  <c r="E393" i="90"/>
  <c r="E389" i="90"/>
  <c r="E385" i="90"/>
  <c r="E381" i="90"/>
  <c r="E377" i="90"/>
  <c r="E373" i="90"/>
  <c r="E369" i="90"/>
  <c r="E365" i="90"/>
  <c r="E361" i="90"/>
  <c r="E357" i="90"/>
  <c r="E353" i="90"/>
  <c r="E349" i="90"/>
  <c r="E345" i="90"/>
  <c r="E341" i="90"/>
  <c r="E337" i="90"/>
  <c r="E333" i="90"/>
  <c r="E329" i="90"/>
  <c r="E325" i="90"/>
  <c r="E321" i="90"/>
  <c r="E317" i="90"/>
  <c r="E313" i="90"/>
  <c r="E309" i="90"/>
  <c r="E305" i="90"/>
  <c r="E301" i="90"/>
  <c r="G1503" i="90"/>
  <c r="G1499" i="90"/>
  <c r="G1495" i="90"/>
  <c r="G1491" i="90"/>
  <c r="G1487" i="90"/>
  <c r="G1483" i="90"/>
  <c r="G1479" i="90"/>
  <c r="G1475" i="90"/>
  <c r="G1471" i="90"/>
  <c r="G1467" i="90"/>
  <c r="G1463" i="90"/>
  <c r="G1459" i="90"/>
  <c r="G1455" i="90"/>
  <c r="G1451" i="90"/>
  <c r="G1447" i="90"/>
  <c r="G1443" i="90"/>
  <c r="G1439" i="90"/>
  <c r="G1435" i="90"/>
  <c r="G1431" i="90"/>
  <c r="G1427" i="90"/>
  <c r="G1423" i="90"/>
  <c r="G1419" i="90"/>
  <c r="G1415" i="90"/>
  <c r="G1411" i="90"/>
  <c r="G1407" i="90"/>
  <c r="G1403" i="90"/>
  <c r="G1399" i="90"/>
  <c r="G1395" i="90"/>
  <c r="G1391" i="90"/>
  <c r="G1387" i="90"/>
  <c r="G1383" i="90"/>
  <c r="G1379" i="90"/>
  <c r="G1375" i="90"/>
  <c r="G1371" i="90"/>
  <c r="G1367" i="90"/>
  <c r="G1363" i="90"/>
  <c r="G1359" i="90"/>
  <c r="G1355" i="90"/>
  <c r="G1351" i="90"/>
  <c r="G1347" i="90"/>
  <c r="G1343" i="90"/>
  <c r="G1339" i="90"/>
  <c r="G1335" i="90"/>
  <c r="G1331" i="90"/>
  <c r="G1327" i="90"/>
  <c r="G1323" i="90"/>
  <c r="G1319" i="90"/>
  <c r="G1315" i="90"/>
  <c r="G1311" i="90"/>
  <c r="G1307" i="90"/>
  <c r="G1303" i="90"/>
  <c r="G1299" i="90"/>
  <c r="G1295" i="90"/>
  <c r="G1291" i="90"/>
  <c r="G1287" i="90"/>
  <c r="G1283" i="90"/>
  <c r="G1279" i="90"/>
  <c r="G1275" i="90"/>
  <c r="G1271" i="90"/>
  <c r="G1267" i="90"/>
  <c r="G1263" i="90"/>
  <c r="G1259" i="90"/>
  <c r="G1255" i="90"/>
  <c r="G1251" i="90"/>
  <c r="G1247" i="90"/>
  <c r="G1243" i="90"/>
  <c r="G1239" i="90"/>
  <c r="G1235" i="90"/>
  <c r="G1231" i="90"/>
  <c r="G1227" i="90"/>
  <c r="G1223" i="90"/>
  <c r="G1219" i="90"/>
  <c r="G1215" i="90"/>
  <c r="G1211" i="90"/>
  <c r="G1207" i="90"/>
  <c r="G1203" i="90"/>
  <c r="G1199" i="90"/>
  <c r="G1195" i="90"/>
  <c r="G1191" i="90"/>
  <c r="G1187" i="90"/>
  <c r="G1183" i="90"/>
  <c r="G1179" i="90"/>
  <c r="G1175" i="90"/>
  <c r="G1171" i="90"/>
  <c r="G1167" i="90"/>
  <c r="G1163" i="90"/>
  <c r="G1159" i="90"/>
  <c r="G1155" i="90"/>
  <c r="G1151" i="90"/>
  <c r="G1147" i="90"/>
  <c r="G1143" i="90"/>
  <c r="G1139" i="90"/>
  <c r="G1135" i="90"/>
  <c r="G1131" i="90"/>
  <c r="G1127" i="90"/>
  <c r="G1123" i="90"/>
  <c r="G1119" i="90"/>
  <c r="G1115" i="90"/>
  <c r="G1111" i="90"/>
  <c r="G1107" i="90"/>
  <c r="G1103" i="90"/>
  <c r="G1099" i="90"/>
  <c r="G1095" i="90"/>
  <c r="G1091" i="90"/>
  <c r="G1087" i="90"/>
  <c r="G1083" i="90"/>
  <c r="G1079" i="90"/>
  <c r="G1075" i="90"/>
  <c r="G1071" i="90"/>
  <c r="G1067" i="90"/>
  <c r="G1063" i="90"/>
  <c r="G1059" i="90"/>
  <c r="G1055" i="90"/>
  <c r="G1051" i="90"/>
  <c r="G1047" i="90"/>
  <c r="G1043" i="90"/>
  <c r="G1039" i="90"/>
  <c r="G1035" i="90"/>
  <c r="G1031" i="90"/>
  <c r="G1027" i="90"/>
  <c r="G1023" i="90"/>
  <c r="G1019" i="90"/>
  <c r="G1015" i="90"/>
  <c r="G1011" i="90"/>
  <c r="G1007" i="90"/>
  <c r="G1003" i="90"/>
  <c r="G999" i="90"/>
  <c r="G995" i="90"/>
  <c r="G991" i="90"/>
  <c r="G987" i="90"/>
  <c r="G983" i="90"/>
  <c r="G979" i="90"/>
  <c r="G975" i="90"/>
  <c r="G971" i="90"/>
  <c r="G967" i="90"/>
  <c r="G963" i="90"/>
  <c r="G959" i="90"/>
  <c r="G955" i="90"/>
  <c r="G951" i="90"/>
  <c r="G947" i="90"/>
  <c r="G943" i="90"/>
  <c r="G939" i="90"/>
  <c r="G935" i="90"/>
  <c r="G931" i="90"/>
  <c r="G927" i="90"/>
  <c r="G923" i="90"/>
  <c r="G919" i="90"/>
  <c r="G915" i="90"/>
  <c r="G911" i="90"/>
  <c r="G907" i="90"/>
  <c r="G903" i="90"/>
  <c r="G899" i="90"/>
  <c r="G895" i="90"/>
  <c r="G891" i="90"/>
  <c r="G887" i="90"/>
  <c r="G883" i="90"/>
  <c r="G879" i="90"/>
  <c r="G875" i="90"/>
  <c r="G871" i="90"/>
  <c r="G867" i="90"/>
  <c r="G863" i="90"/>
  <c r="G859" i="90"/>
  <c r="G855" i="90"/>
  <c r="G851" i="90"/>
  <c r="G847" i="90"/>
  <c r="G843" i="90"/>
  <c r="G839" i="90"/>
  <c r="G835" i="90"/>
  <c r="G831" i="90"/>
  <c r="G827" i="90"/>
  <c r="G823" i="90"/>
  <c r="G819" i="90"/>
  <c r="G815" i="90"/>
  <c r="G811" i="90"/>
  <c r="G807" i="90"/>
  <c r="G803" i="90"/>
  <c r="G799" i="90"/>
  <c r="G795" i="90"/>
  <c r="G791" i="90"/>
  <c r="G787" i="90"/>
  <c r="G783" i="90"/>
  <c r="G779" i="90"/>
  <c r="G775" i="90"/>
  <c r="G771" i="90"/>
  <c r="G767" i="90"/>
  <c r="G763" i="90"/>
  <c r="G759" i="90"/>
  <c r="G755" i="90"/>
  <c r="G751" i="90"/>
  <c r="G747" i="90"/>
  <c r="G743" i="90"/>
  <c r="G739" i="90"/>
  <c r="G735" i="90"/>
  <c r="G731" i="90"/>
  <c r="G727" i="90"/>
  <c r="G723" i="90"/>
  <c r="G719" i="90"/>
  <c r="G715" i="90"/>
  <c r="G711" i="90"/>
  <c r="G707" i="90"/>
  <c r="G703" i="90"/>
  <c r="G699" i="90"/>
  <c r="G695" i="90"/>
  <c r="G691" i="90"/>
  <c r="G687" i="90"/>
  <c r="G683" i="90"/>
  <c r="G679" i="90"/>
  <c r="G675" i="90"/>
  <c r="G671" i="90"/>
  <c r="G667" i="90"/>
  <c r="G663" i="90"/>
  <c r="G659" i="90"/>
  <c r="G655" i="90"/>
  <c r="G651" i="90"/>
  <c r="G647" i="90"/>
  <c r="G643" i="90"/>
  <c r="G639" i="90"/>
  <c r="G635" i="90"/>
  <c r="G631" i="90"/>
  <c r="G627" i="90"/>
  <c r="G623" i="90"/>
  <c r="G619" i="90"/>
  <c r="G615" i="90"/>
  <c r="G611" i="90"/>
  <c r="G607" i="90"/>
  <c r="G603" i="90"/>
  <c r="G599" i="90"/>
  <c r="G595" i="90"/>
  <c r="G591" i="90"/>
  <c r="G587" i="90"/>
  <c r="G583" i="90"/>
  <c r="G579" i="90"/>
  <c r="G575" i="90"/>
  <c r="G571" i="90"/>
  <c r="G567" i="90"/>
  <c r="G563" i="90"/>
  <c r="G559" i="90"/>
  <c r="G555" i="90"/>
  <c r="G551" i="90"/>
  <c r="G547" i="90"/>
  <c r="G543" i="90"/>
  <c r="G539" i="90"/>
  <c r="G535" i="90"/>
  <c r="G531" i="90"/>
  <c r="G527" i="90"/>
  <c r="G523" i="90"/>
  <c r="G519" i="90"/>
  <c r="G515" i="90"/>
  <c r="G511" i="90"/>
  <c r="G507" i="90"/>
  <c r="G503" i="90"/>
  <c r="G499" i="90"/>
  <c r="G495" i="90"/>
  <c r="G491" i="90"/>
  <c r="G487" i="90"/>
  <c r="G483" i="90"/>
  <c r="G479" i="90"/>
  <c r="G475" i="90"/>
  <c r="G471" i="90"/>
  <c r="G467" i="90"/>
  <c r="G463" i="90"/>
  <c r="G459" i="90"/>
  <c r="G455" i="90"/>
  <c r="G451" i="90"/>
  <c r="G447" i="90"/>
  <c r="G443" i="90"/>
  <c r="G439" i="90"/>
  <c r="G435" i="90"/>
  <c r="G431" i="90"/>
  <c r="G427" i="90"/>
  <c r="G423" i="90"/>
  <c r="G419" i="90"/>
  <c r="G415" i="90"/>
  <c r="G411" i="90"/>
  <c r="G407" i="90"/>
  <c r="G403" i="90"/>
  <c r="G399" i="90"/>
  <c r="G395" i="90"/>
  <c r="G391" i="90"/>
  <c r="G387" i="90"/>
  <c r="G383" i="90"/>
  <c r="G379" i="90"/>
  <c r="G375" i="90"/>
  <c r="G371" i="90"/>
  <c r="G367" i="90"/>
  <c r="G363" i="90"/>
  <c r="G359" i="90"/>
  <c r="G355" i="90"/>
  <c r="G351" i="90"/>
  <c r="G347" i="90"/>
  <c r="G343" i="90"/>
  <c r="G339" i="90"/>
  <c r="G335" i="90"/>
  <c r="G331" i="90"/>
  <c r="G327" i="90"/>
  <c r="G323" i="90"/>
  <c r="G319" i="90"/>
  <c r="G315" i="90"/>
  <c r="G311" i="90"/>
  <c r="G307" i="90"/>
  <c r="G303" i="90"/>
  <c r="I1504" i="90"/>
  <c r="I1500" i="90"/>
  <c r="I1496" i="90"/>
  <c r="I1492" i="90"/>
  <c r="I1488" i="90"/>
  <c r="I1484" i="90"/>
  <c r="I1480" i="90"/>
  <c r="I1476" i="90"/>
  <c r="I1472" i="90"/>
  <c r="I1468" i="90"/>
  <c r="I1464" i="90"/>
  <c r="I1460" i="90"/>
  <c r="I1456" i="90"/>
  <c r="I1452" i="90"/>
  <c r="I1448" i="90"/>
  <c r="I1444" i="90"/>
  <c r="I1440" i="90"/>
  <c r="I1436" i="90"/>
  <c r="I1432" i="90"/>
  <c r="I1428" i="90"/>
  <c r="I1424" i="90"/>
  <c r="I1420" i="90"/>
  <c r="I1416" i="90"/>
  <c r="I1412" i="90"/>
  <c r="I1408" i="90"/>
  <c r="I1404" i="90"/>
  <c r="I1400" i="90"/>
  <c r="I1396" i="90"/>
  <c r="I1392" i="90"/>
  <c r="I1388" i="90"/>
  <c r="I1384" i="90"/>
  <c r="I1380" i="90"/>
  <c r="I1376" i="90"/>
  <c r="I1372" i="90"/>
  <c r="I1368" i="90"/>
  <c r="I1364" i="90"/>
  <c r="I1360" i="90"/>
  <c r="I1356" i="90"/>
  <c r="I1352" i="90"/>
  <c r="I1348" i="90"/>
  <c r="I1344" i="90"/>
  <c r="I1340" i="90"/>
  <c r="I1336" i="90"/>
  <c r="I1332" i="90"/>
  <c r="I1328" i="90"/>
  <c r="I1324" i="90"/>
  <c r="I1320" i="90"/>
  <c r="I1316" i="90"/>
  <c r="I1312" i="90"/>
  <c r="I1308" i="90"/>
  <c r="I1304" i="90"/>
  <c r="I1300" i="90"/>
  <c r="I1296" i="90"/>
  <c r="I1292" i="90"/>
  <c r="I1288" i="90"/>
  <c r="I1284" i="90"/>
  <c r="I1280" i="90"/>
  <c r="I1276" i="90"/>
  <c r="I1272" i="90"/>
  <c r="I1268" i="90"/>
  <c r="I1264" i="90"/>
  <c r="I1260" i="90"/>
  <c r="I1256" i="90"/>
  <c r="I1252" i="90"/>
  <c r="I1248" i="90"/>
  <c r="I1244" i="90"/>
  <c r="I1240" i="90"/>
  <c r="I1236" i="90"/>
  <c r="I1232" i="90"/>
  <c r="I1228" i="90"/>
  <c r="I1224" i="90"/>
  <c r="I1220" i="90"/>
  <c r="I1216" i="90"/>
  <c r="I1212" i="90"/>
  <c r="I1208" i="90"/>
  <c r="I1204" i="90"/>
  <c r="I1200" i="90"/>
  <c r="I1196" i="90"/>
  <c r="I1192" i="90"/>
  <c r="I1188" i="90"/>
  <c r="I1184" i="90"/>
  <c r="I1180" i="90"/>
  <c r="I1176" i="90"/>
  <c r="I1172" i="90"/>
  <c r="I1168" i="90"/>
  <c r="I1164" i="90"/>
  <c r="I1160" i="90"/>
  <c r="I1156" i="90"/>
  <c r="I1152" i="90"/>
  <c r="I1148" i="90"/>
  <c r="I1144" i="90"/>
  <c r="I1140" i="90"/>
  <c r="I1136" i="90"/>
  <c r="I1132" i="90"/>
  <c r="I1128" i="90"/>
  <c r="I1124" i="90"/>
  <c r="I1120" i="90"/>
  <c r="I1116" i="90"/>
  <c r="I1112" i="90"/>
  <c r="I1108" i="90"/>
  <c r="I1104" i="90"/>
  <c r="I1100" i="90"/>
  <c r="I1096" i="90"/>
  <c r="I1092" i="90"/>
  <c r="I1088" i="90"/>
  <c r="I1084" i="90"/>
  <c r="I1080" i="90"/>
  <c r="I1076" i="90"/>
  <c r="I1072" i="90"/>
  <c r="I1068" i="90"/>
  <c r="I1064" i="90"/>
  <c r="I1060" i="90"/>
  <c r="I1056" i="90"/>
  <c r="I1052" i="90"/>
  <c r="I1048" i="90"/>
  <c r="I1044" i="90"/>
  <c r="I1040" i="90"/>
  <c r="I1036" i="90"/>
  <c r="I1032" i="90"/>
  <c r="I1028" i="90"/>
  <c r="I1024" i="90"/>
  <c r="I1020" i="90"/>
  <c r="I1016" i="90"/>
  <c r="I1012" i="90"/>
  <c r="I1008" i="90"/>
  <c r="I1004" i="90"/>
  <c r="I1000" i="90"/>
  <c r="I996" i="90"/>
  <c r="I992" i="90"/>
  <c r="I988" i="90"/>
  <c r="I984" i="90"/>
  <c r="I980" i="90"/>
  <c r="I976" i="90"/>
  <c r="I972" i="90"/>
  <c r="I968" i="90"/>
  <c r="I964" i="90"/>
  <c r="I960" i="90"/>
  <c r="I956" i="90"/>
  <c r="I952" i="90"/>
  <c r="I948" i="90"/>
  <c r="I944" i="90"/>
  <c r="I940" i="90"/>
  <c r="I936" i="90"/>
  <c r="I932" i="90"/>
  <c r="I928" i="90"/>
  <c r="I924" i="90"/>
  <c r="I920" i="90"/>
  <c r="I916" i="90"/>
  <c r="I912" i="90"/>
  <c r="I908" i="90"/>
  <c r="I904" i="90"/>
  <c r="I900" i="90"/>
  <c r="I896" i="90"/>
  <c r="I892" i="90"/>
  <c r="I888" i="90"/>
  <c r="I884" i="90"/>
  <c r="I880" i="90"/>
  <c r="I876" i="90"/>
  <c r="I872" i="90"/>
  <c r="I868" i="90"/>
  <c r="I864" i="90"/>
  <c r="I860" i="90"/>
  <c r="I856" i="90"/>
  <c r="I852" i="90"/>
  <c r="I848" i="90"/>
  <c r="I844" i="90"/>
  <c r="I840" i="90"/>
  <c r="I836" i="90"/>
  <c r="I832" i="90"/>
  <c r="I828" i="90"/>
  <c r="I824" i="90"/>
  <c r="I820" i="90"/>
  <c r="I816" i="90"/>
  <c r="I812" i="90"/>
  <c r="I808" i="90"/>
  <c r="I804" i="90"/>
  <c r="I800" i="90"/>
  <c r="I796" i="90"/>
  <c r="I792" i="90"/>
  <c r="I788" i="90"/>
  <c r="I784" i="90"/>
  <c r="I780" i="90"/>
  <c r="I776" i="90"/>
  <c r="I772" i="90"/>
  <c r="I768" i="90"/>
  <c r="I764" i="90"/>
  <c r="I760" i="90"/>
  <c r="I756" i="90"/>
  <c r="I752" i="90"/>
  <c r="I748" i="90"/>
  <c r="I744" i="90"/>
  <c r="I740" i="90"/>
  <c r="I736" i="90"/>
  <c r="I732" i="90"/>
  <c r="I728" i="90"/>
  <c r="I724" i="90"/>
  <c r="I720" i="90"/>
  <c r="I716" i="90"/>
  <c r="I712" i="90"/>
  <c r="I708" i="90"/>
  <c r="I704" i="90"/>
  <c r="I700" i="90"/>
  <c r="I696" i="90"/>
  <c r="I692" i="90"/>
  <c r="I688" i="90"/>
  <c r="I684" i="90"/>
  <c r="I680" i="90"/>
  <c r="I676" i="90"/>
  <c r="I672" i="90"/>
  <c r="I668" i="90"/>
  <c r="I664" i="90"/>
  <c r="I660" i="90"/>
  <c r="I656" i="90"/>
  <c r="I652" i="90"/>
  <c r="I648" i="90"/>
  <c r="I644" i="90"/>
  <c r="I640" i="90"/>
  <c r="I636" i="90"/>
  <c r="I632" i="90"/>
  <c r="I628" i="90"/>
  <c r="I624" i="90"/>
  <c r="I620" i="90"/>
  <c r="I616" i="90"/>
  <c r="I612" i="90"/>
  <c r="I608" i="90"/>
  <c r="I604" i="90"/>
  <c r="I600" i="90"/>
  <c r="I596" i="90"/>
  <c r="I592" i="90"/>
  <c r="I588" i="90"/>
  <c r="I584" i="90"/>
  <c r="I580" i="90"/>
  <c r="I576" i="90"/>
  <c r="I572" i="90"/>
  <c r="I568" i="90"/>
  <c r="I564" i="90"/>
  <c r="I560" i="90"/>
  <c r="I556" i="90"/>
  <c r="I552" i="90"/>
  <c r="I548" i="90"/>
  <c r="I544" i="90"/>
  <c r="I540" i="90"/>
  <c r="I536" i="90"/>
  <c r="I532" i="90"/>
  <c r="I528" i="90"/>
  <c r="I524" i="90"/>
  <c r="I520" i="90"/>
  <c r="I516" i="90"/>
  <c r="I512" i="90"/>
  <c r="I508" i="90"/>
  <c r="I504" i="90"/>
  <c r="I500" i="90"/>
  <c r="I496" i="90"/>
  <c r="I492" i="90"/>
  <c r="I488" i="90"/>
  <c r="I484" i="90"/>
  <c r="I480" i="90"/>
  <c r="I476" i="90"/>
  <c r="I472" i="90"/>
  <c r="I468" i="90"/>
  <c r="I464" i="90"/>
  <c r="I460" i="90"/>
  <c r="I456" i="90"/>
  <c r="I452" i="90"/>
  <c r="I448" i="90"/>
  <c r="I444" i="90"/>
  <c r="I440" i="90"/>
  <c r="I436" i="90"/>
  <c r="I432" i="90"/>
  <c r="I428" i="90"/>
  <c r="I424" i="90"/>
  <c r="I420" i="90"/>
  <c r="I416" i="90"/>
  <c r="I412" i="90"/>
  <c r="I408" i="90"/>
  <c r="I404" i="90"/>
  <c r="I400" i="90"/>
  <c r="I396" i="90"/>
  <c r="I392" i="90"/>
  <c r="I388" i="90"/>
  <c r="I384" i="90"/>
  <c r="I380" i="90"/>
  <c r="I376" i="90"/>
  <c r="I372" i="90"/>
  <c r="I368" i="90"/>
  <c r="I364" i="90"/>
  <c r="I360" i="90"/>
  <c r="I356" i="90"/>
  <c r="I352" i="90"/>
  <c r="I348" i="90"/>
  <c r="I344" i="90"/>
  <c r="I340" i="90"/>
  <c r="I336" i="90"/>
  <c r="I332" i="90"/>
  <c r="I328" i="90"/>
  <c r="I324" i="90"/>
  <c r="I320" i="90"/>
  <c r="I316" i="90"/>
  <c r="I312" i="90"/>
  <c r="I308" i="90"/>
  <c r="I304" i="90"/>
  <c r="I300" i="90"/>
  <c r="I1463" i="90"/>
  <c r="I1459" i="90"/>
  <c r="I1455" i="90"/>
  <c r="I1451" i="90"/>
  <c r="I1447" i="90"/>
  <c r="I1443" i="90"/>
  <c r="I1439" i="90"/>
  <c r="I1435" i="90"/>
  <c r="I1431" i="90"/>
  <c r="I1427" i="90"/>
  <c r="I1423" i="90"/>
  <c r="I1419" i="90"/>
  <c r="I1415" i="90"/>
  <c r="I1411" i="90"/>
  <c r="I1407" i="90"/>
  <c r="I1403" i="90"/>
  <c r="I1399" i="90"/>
  <c r="I1395" i="90"/>
  <c r="I1391" i="90"/>
  <c r="I1387" i="90"/>
  <c r="I1383" i="90"/>
  <c r="I1379" i="90"/>
  <c r="I1375" i="90"/>
  <c r="I1371" i="90"/>
  <c r="I1367" i="90"/>
  <c r="I1363" i="90"/>
  <c r="I1359" i="90"/>
  <c r="I1355" i="90"/>
  <c r="I1351" i="90"/>
  <c r="I1347" i="90"/>
  <c r="I1343" i="90"/>
  <c r="I1339" i="90"/>
  <c r="I1335" i="90"/>
  <c r="I1331" i="90"/>
  <c r="I1327" i="90"/>
  <c r="I1323" i="90"/>
  <c r="I1319" i="90"/>
  <c r="I1315" i="90"/>
  <c r="I1311" i="90"/>
  <c r="I1307" i="90"/>
  <c r="I1303" i="90"/>
  <c r="I1299" i="90"/>
  <c r="I1295" i="90"/>
  <c r="I1291" i="90"/>
  <c r="I1287" i="90"/>
  <c r="I1283" i="90"/>
  <c r="I1279" i="90"/>
  <c r="I1275" i="90"/>
  <c r="I1271" i="90"/>
  <c r="I1267" i="90"/>
  <c r="I1263" i="90"/>
  <c r="I1259" i="90"/>
  <c r="I1255" i="90"/>
  <c r="I1251" i="90"/>
  <c r="I1247" i="90"/>
  <c r="I1243" i="90"/>
  <c r="I1239" i="90"/>
  <c r="I1235" i="90"/>
  <c r="I1231" i="90"/>
  <c r="I1227" i="90"/>
  <c r="I1223" i="90"/>
  <c r="I1219" i="90"/>
  <c r="I1215" i="90"/>
  <c r="I1211" i="90"/>
  <c r="I1207" i="90"/>
  <c r="I1203" i="90"/>
  <c r="I1199" i="90"/>
  <c r="I1195" i="90"/>
  <c r="I1191" i="90"/>
  <c r="I1187" i="90"/>
  <c r="I1183" i="90"/>
  <c r="I1179" i="90"/>
  <c r="I1175" i="90"/>
  <c r="I1171" i="90"/>
  <c r="I1167" i="90"/>
  <c r="I1163" i="90"/>
  <c r="I1159" i="90"/>
  <c r="I1155" i="90"/>
  <c r="I1151" i="90"/>
  <c r="I1147" i="90"/>
  <c r="I1143" i="90"/>
  <c r="I1139" i="90"/>
  <c r="I1135" i="90"/>
  <c r="I1131" i="90"/>
  <c r="I1127" i="90"/>
  <c r="I1123" i="90"/>
  <c r="I1119" i="90"/>
  <c r="I1115" i="90"/>
  <c r="I1111" i="90"/>
  <c r="I1107" i="90"/>
  <c r="I1103" i="90"/>
  <c r="I1099" i="90"/>
  <c r="I1095" i="90"/>
  <c r="I1091" i="90"/>
  <c r="I1087" i="90"/>
  <c r="I1083" i="90"/>
  <c r="I1079" i="90"/>
  <c r="I1075" i="90"/>
  <c r="I1071" i="90"/>
  <c r="I1067" i="90"/>
  <c r="I1063" i="90"/>
  <c r="I1059" i="90"/>
  <c r="I1055" i="90"/>
  <c r="I1051" i="90"/>
  <c r="I1047" i="90"/>
  <c r="I1043" i="90"/>
  <c r="I1039" i="90"/>
  <c r="I1035" i="90"/>
  <c r="I1031" i="90"/>
  <c r="I1027" i="90"/>
  <c r="I1023" i="90"/>
  <c r="I1019" i="90"/>
  <c r="I1015" i="90"/>
  <c r="I1011" i="90"/>
  <c r="I1007" i="90"/>
  <c r="I1003" i="90"/>
  <c r="I999" i="90"/>
  <c r="I995" i="90"/>
  <c r="I991" i="90"/>
  <c r="I987" i="90"/>
  <c r="I983" i="90"/>
  <c r="I979" i="90"/>
  <c r="I975" i="90"/>
  <c r="I971" i="90"/>
  <c r="I967" i="90"/>
  <c r="I963" i="90"/>
  <c r="I959" i="90"/>
  <c r="I955" i="90"/>
  <c r="I951" i="90"/>
  <c r="I947" i="90"/>
  <c r="I943" i="90"/>
  <c r="I939" i="90"/>
  <c r="I935" i="90"/>
  <c r="I931" i="90"/>
  <c r="I927" i="90"/>
  <c r="I923" i="90"/>
  <c r="I919" i="90"/>
  <c r="I915" i="90"/>
  <c r="I911" i="90"/>
  <c r="I907" i="90"/>
  <c r="I903" i="90"/>
  <c r="I899" i="90"/>
  <c r="I895" i="90"/>
  <c r="I891" i="90"/>
  <c r="I887" i="90"/>
  <c r="I883" i="90"/>
  <c r="I879" i="90"/>
  <c r="I875" i="90"/>
  <c r="I871" i="90"/>
  <c r="I867" i="90"/>
  <c r="I863" i="90"/>
  <c r="I859" i="90"/>
  <c r="I855" i="90"/>
  <c r="I851" i="90"/>
  <c r="I847" i="90"/>
  <c r="I843" i="90"/>
  <c r="I839" i="90"/>
  <c r="I835" i="90"/>
  <c r="I831" i="90"/>
  <c r="I827" i="90"/>
  <c r="I823" i="90"/>
  <c r="I819" i="90"/>
  <c r="I815" i="90"/>
  <c r="I811" i="90"/>
  <c r="I807" i="90"/>
  <c r="I803" i="90"/>
  <c r="I799" i="90"/>
  <c r="I795" i="90"/>
  <c r="I791" i="90"/>
  <c r="I787" i="90"/>
  <c r="I783" i="90"/>
  <c r="I779" i="90"/>
  <c r="I775" i="90"/>
  <c r="I771" i="90"/>
  <c r="I767" i="90"/>
  <c r="I763" i="90"/>
  <c r="I759" i="90"/>
  <c r="I755" i="90"/>
  <c r="I751" i="90"/>
  <c r="I747" i="90"/>
  <c r="I743" i="90"/>
  <c r="I739" i="90"/>
  <c r="I735" i="90"/>
  <c r="I731" i="90"/>
  <c r="I727" i="90"/>
  <c r="I723" i="90"/>
  <c r="I719" i="90"/>
  <c r="I715" i="90"/>
  <c r="I711" i="90"/>
  <c r="I707" i="90"/>
  <c r="I703" i="90"/>
  <c r="I699" i="90"/>
  <c r="I695" i="90"/>
  <c r="I691" i="90"/>
  <c r="I687" i="90"/>
  <c r="I683" i="90"/>
  <c r="I679" i="90"/>
  <c r="I675" i="90"/>
  <c r="I671" i="90"/>
  <c r="I667" i="90"/>
  <c r="I663" i="90"/>
  <c r="I659" i="90"/>
  <c r="I655" i="90"/>
  <c r="I651" i="90"/>
  <c r="I647" i="90"/>
  <c r="I643" i="90"/>
  <c r="I639" i="90"/>
  <c r="I635" i="90"/>
  <c r="I631" i="90"/>
  <c r="I627" i="90"/>
  <c r="I623" i="90"/>
  <c r="I619" i="90"/>
  <c r="I615" i="90"/>
  <c r="I611" i="90"/>
  <c r="I607" i="90"/>
  <c r="I603" i="90"/>
  <c r="I599" i="90"/>
  <c r="I595" i="90"/>
  <c r="I591" i="90"/>
  <c r="I587" i="90"/>
  <c r="I583" i="90"/>
  <c r="I579" i="90"/>
  <c r="I575" i="90"/>
  <c r="I571" i="90"/>
  <c r="I567" i="90"/>
  <c r="I563" i="90"/>
  <c r="I559" i="90"/>
  <c r="I555" i="90"/>
  <c r="I551" i="90"/>
  <c r="I547" i="90"/>
  <c r="I543" i="90"/>
  <c r="I539" i="90"/>
  <c r="I535" i="90"/>
  <c r="I531" i="90"/>
  <c r="I527" i="90"/>
  <c r="I523" i="90"/>
  <c r="I519" i="90"/>
  <c r="I515" i="90"/>
  <c r="I511" i="90"/>
  <c r="I507" i="90"/>
  <c r="I503" i="90"/>
  <c r="I499" i="90"/>
  <c r="I495" i="90"/>
  <c r="I491" i="90"/>
  <c r="I487" i="90"/>
  <c r="I483" i="90"/>
  <c r="I479" i="90"/>
  <c r="I475" i="90"/>
  <c r="I471" i="90"/>
  <c r="I467" i="90"/>
  <c r="I463" i="90"/>
  <c r="I459" i="90"/>
  <c r="I455" i="90"/>
  <c r="I451" i="90"/>
  <c r="I447" i="90"/>
  <c r="I443" i="90"/>
  <c r="I439" i="90"/>
  <c r="I435" i="90"/>
  <c r="I431" i="90"/>
  <c r="I427" i="90"/>
  <c r="I423" i="90"/>
  <c r="I419" i="90"/>
  <c r="I415" i="90"/>
  <c r="I411" i="90"/>
  <c r="I407" i="90"/>
  <c r="I403" i="90"/>
  <c r="I399" i="90"/>
  <c r="I395" i="90"/>
  <c r="I391" i="90"/>
  <c r="I387" i="90"/>
  <c r="I383" i="90"/>
  <c r="I379" i="90"/>
  <c r="I375" i="90"/>
  <c r="I371" i="90"/>
  <c r="I367" i="90"/>
  <c r="I363" i="90"/>
  <c r="I359" i="90"/>
  <c r="I355" i="90"/>
  <c r="I351" i="90"/>
  <c r="I347" i="90"/>
  <c r="I343" i="90"/>
  <c r="I339" i="90"/>
  <c r="I335" i="90"/>
  <c r="I331" i="90"/>
  <c r="I327" i="90"/>
  <c r="I323" i="90"/>
  <c r="I319" i="90"/>
  <c r="I315" i="90"/>
  <c r="I311" i="90"/>
  <c r="I307" i="90"/>
  <c r="I303" i="90"/>
  <c r="N239" i="90"/>
  <c r="I239" i="90"/>
  <c r="E239" i="90"/>
  <c r="M239" i="90"/>
  <c r="G239" i="90"/>
  <c r="N235" i="90"/>
  <c r="M235" i="90"/>
  <c r="I235" i="90"/>
  <c r="E235" i="90"/>
  <c r="G235" i="90"/>
  <c r="N231" i="90"/>
  <c r="I231" i="90"/>
  <c r="M231" i="90"/>
  <c r="G231" i="90"/>
  <c r="E231" i="90"/>
  <c r="N227" i="90"/>
  <c r="M227" i="90"/>
  <c r="I227" i="90"/>
  <c r="G227" i="90"/>
  <c r="E227" i="90"/>
  <c r="N223" i="90"/>
  <c r="I223" i="90"/>
  <c r="M223" i="90"/>
  <c r="E223" i="90"/>
  <c r="G223" i="90"/>
  <c r="N219" i="90"/>
  <c r="M219" i="90"/>
  <c r="I219" i="90"/>
  <c r="E219" i="90"/>
  <c r="G219" i="90"/>
  <c r="N215" i="90"/>
  <c r="M215" i="90"/>
  <c r="I215" i="90"/>
  <c r="G215" i="90"/>
  <c r="E215" i="90"/>
  <c r="N211" i="90"/>
  <c r="M211" i="90"/>
  <c r="I211" i="90"/>
  <c r="G211" i="90"/>
  <c r="E211" i="90"/>
  <c r="N207" i="90"/>
  <c r="I207" i="90"/>
  <c r="M207" i="90"/>
  <c r="E207" i="90"/>
  <c r="G207" i="90"/>
  <c r="N203" i="90"/>
  <c r="M203" i="90"/>
  <c r="I203" i="90"/>
  <c r="E203" i="90"/>
  <c r="G203" i="90"/>
  <c r="N199" i="90"/>
  <c r="M199" i="90"/>
  <c r="I199" i="90"/>
  <c r="G199" i="90"/>
  <c r="E199" i="90"/>
  <c r="N195" i="90"/>
  <c r="M195" i="90"/>
  <c r="I195" i="90"/>
  <c r="G195" i="90"/>
  <c r="E195" i="90"/>
  <c r="N191" i="90"/>
  <c r="M191" i="90"/>
  <c r="I191" i="90"/>
  <c r="E191" i="90"/>
  <c r="G191" i="90"/>
  <c r="N187" i="90"/>
  <c r="M187" i="90"/>
  <c r="I187" i="90"/>
  <c r="G187" i="90"/>
  <c r="E187" i="90"/>
  <c r="N183" i="90"/>
  <c r="M183" i="90"/>
  <c r="I183" i="90"/>
  <c r="G183" i="90"/>
  <c r="E183" i="90"/>
  <c r="N179" i="90"/>
  <c r="M179" i="90"/>
  <c r="I179" i="90"/>
  <c r="G179" i="90"/>
  <c r="E179" i="90"/>
  <c r="N175" i="90"/>
  <c r="M175" i="90"/>
  <c r="I175" i="90"/>
  <c r="E175" i="90"/>
  <c r="G175" i="90"/>
  <c r="N171" i="90"/>
  <c r="M171" i="90"/>
  <c r="I171" i="90"/>
  <c r="G171" i="90"/>
  <c r="E171" i="90"/>
  <c r="N167" i="90"/>
  <c r="M167" i="90"/>
  <c r="I167" i="90"/>
  <c r="G167" i="90"/>
  <c r="E167" i="90"/>
  <c r="N163" i="90"/>
  <c r="M163" i="90"/>
  <c r="I163" i="90"/>
  <c r="G163" i="90"/>
  <c r="E163" i="90"/>
  <c r="N159" i="90"/>
  <c r="M159" i="90"/>
  <c r="I159" i="90"/>
  <c r="E159" i="90"/>
  <c r="G159" i="90"/>
  <c r="N155" i="90"/>
  <c r="M155" i="90"/>
  <c r="I155" i="90"/>
  <c r="G155" i="90"/>
  <c r="E155" i="90"/>
  <c r="N151" i="90"/>
  <c r="M151" i="90"/>
  <c r="I151" i="90"/>
  <c r="G151" i="90"/>
  <c r="E151" i="90"/>
  <c r="N147" i="90"/>
  <c r="M147" i="90"/>
  <c r="I147" i="90"/>
  <c r="G147" i="90"/>
  <c r="E147" i="90"/>
  <c r="N143" i="90"/>
  <c r="M143" i="90"/>
  <c r="I143" i="90"/>
  <c r="E143" i="90"/>
  <c r="G143" i="90"/>
  <c r="N139" i="90"/>
  <c r="M139" i="90"/>
  <c r="I139" i="90"/>
  <c r="G139" i="90"/>
  <c r="E139" i="90"/>
  <c r="N135" i="90"/>
  <c r="I135" i="90"/>
  <c r="M135" i="90"/>
  <c r="G135" i="90"/>
  <c r="E135" i="90"/>
  <c r="N131" i="90"/>
  <c r="M131" i="90"/>
  <c r="I131" i="90"/>
  <c r="G131" i="90"/>
  <c r="E131" i="90"/>
  <c r="N127" i="90"/>
  <c r="I127" i="90"/>
  <c r="M127" i="90"/>
  <c r="E127" i="90"/>
  <c r="G127" i="90"/>
  <c r="N123" i="90"/>
  <c r="M123" i="90"/>
  <c r="I123" i="90"/>
  <c r="G123" i="90"/>
  <c r="E123" i="90"/>
  <c r="N119" i="90"/>
  <c r="I119" i="90"/>
  <c r="M119" i="90"/>
  <c r="G119" i="90"/>
  <c r="E119" i="90"/>
  <c r="N115" i="90"/>
  <c r="M115" i="90"/>
  <c r="I115" i="90"/>
  <c r="G115" i="90"/>
  <c r="E115" i="90"/>
  <c r="N111" i="90"/>
  <c r="I111" i="90"/>
  <c r="M111" i="90"/>
  <c r="E111" i="90"/>
  <c r="G111" i="90"/>
  <c r="N107" i="90"/>
  <c r="M107" i="90"/>
  <c r="I107" i="90"/>
  <c r="G107" i="90"/>
  <c r="E107" i="90"/>
  <c r="N103" i="90"/>
  <c r="I103" i="90"/>
  <c r="M103" i="90"/>
  <c r="G103" i="90"/>
  <c r="E103" i="90"/>
  <c r="N99" i="90"/>
  <c r="M99" i="90"/>
  <c r="I99" i="90"/>
  <c r="G99" i="90"/>
  <c r="E99" i="90"/>
  <c r="N95" i="90"/>
  <c r="I95" i="90"/>
  <c r="M95" i="90"/>
  <c r="E95" i="90"/>
  <c r="G95" i="90"/>
  <c r="N91" i="90"/>
  <c r="M91" i="90"/>
  <c r="I91" i="90"/>
  <c r="G91" i="90"/>
  <c r="E91" i="90"/>
  <c r="N87" i="90"/>
  <c r="I87" i="90"/>
  <c r="M87" i="90"/>
  <c r="G87" i="90"/>
  <c r="E87" i="90"/>
  <c r="N83" i="90"/>
  <c r="M83" i="90"/>
  <c r="I83" i="90"/>
  <c r="G83" i="90"/>
  <c r="E83" i="90"/>
  <c r="N79" i="90"/>
  <c r="I79" i="90"/>
  <c r="M79" i="90"/>
  <c r="E79" i="90"/>
  <c r="G79" i="90"/>
  <c r="N75" i="90"/>
  <c r="M75" i="90"/>
  <c r="I75" i="90"/>
  <c r="G75" i="90"/>
  <c r="E75" i="90"/>
  <c r="N71" i="90"/>
  <c r="I71" i="90"/>
  <c r="M71" i="90"/>
  <c r="G71" i="90"/>
  <c r="E71" i="90"/>
  <c r="N67" i="90"/>
  <c r="M67" i="90"/>
  <c r="I67" i="90"/>
  <c r="G67" i="90"/>
  <c r="E67" i="90"/>
  <c r="N63" i="90"/>
  <c r="I63" i="90"/>
  <c r="M63" i="90"/>
  <c r="E63" i="90"/>
  <c r="G63" i="90"/>
  <c r="N59" i="90"/>
  <c r="M59" i="90"/>
  <c r="I59" i="90"/>
  <c r="G59" i="90"/>
  <c r="E59" i="90"/>
  <c r="N55" i="90"/>
  <c r="I55" i="90"/>
  <c r="M55" i="90"/>
  <c r="G55" i="90"/>
  <c r="E55" i="90"/>
  <c r="N51" i="90"/>
  <c r="M51" i="90"/>
  <c r="I51" i="90"/>
  <c r="G51" i="90"/>
  <c r="E51" i="90"/>
  <c r="N47" i="90"/>
  <c r="I47" i="90"/>
  <c r="M47" i="90"/>
  <c r="E47" i="90"/>
  <c r="G47" i="90"/>
  <c r="N43" i="90"/>
  <c r="M43" i="90"/>
  <c r="I43" i="90"/>
  <c r="G43" i="90"/>
  <c r="E43" i="90"/>
  <c r="N39" i="90"/>
  <c r="I39" i="90"/>
  <c r="M39" i="90"/>
  <c r="G39" i="90"/>
  <c r="E39" i="90"/>
  <c r="N35" i="90"/>
  <c r="M35" i="90"/>
  <c r="I35" i="90"/>
  <c r="G35" i="90"/>
  <c r="E35" i="90"/>
  <c r="N31" i="90"/>
  <c r="M31" i="90"/>
  <c r="I31" i="90"/>
  <c r="E31" i="90"/>
  <c r="G31" i="90"/>
  <c r="N27" i="90"/>
  <c r="M27" i="90"/>
  <c r="I27" i="90"/>
  <c r="G27" i="90"/>
  <c r="E27" i="90"/>
  <c r="N23" i="90"/>
  <c r="I23" i="90"/>
  <c r="M23" i="90"/>
  <c r="G23" i="90"/>
  <c r="E23" i="90"/>
  <c r="B2" i="90"/>
  <c r="N15" i="90"/>
  <c r="I15" i="90"/>
  <c r="M15" i="90"/>
  <c r="E15" i="90"/>
  <c r="G15" i="90"/>
  <c r="N3" i="90"/>
  <c r="M3" i="90"/>
  <c r="I3" i="90"/>
  <c r="G3" i="90"/>
  <c r="E3" i="90"/>
  <c r="N291" i="90"/>
  <c r="M291" i="90"/>
  <c r="I291" i="90"/>
  <c r="G291" i="90"/>
  <c r="E291" i="90"/>
  <c r="N271" i="90"/>
  <c r="I271" i="90"/>
  <c r="M271" i="90"/>
  <c r="E271" i="90"/>
  <c r="G271" i="90"/>
  <c r="N251" i="90"/>
  <c r="M251" i="90"/>
  <c r="I251" i="90"/>
  <c r="E251" i="90"/>
  <c r="G251" i="90"/>
  <c r="N247" i="90"/>
  <c r="M247" i="90"/>
  <c r="I247" i="90"/>
  <c r="G247" i="90"/>
  <c r="E247" i="90"/>
  <c r="M14" i="90"/>
  <c r="G14" i="90"/>
  <c r="N14" i="90"/>
  <c r="I14" i="90"/>
  <c r="E14" i="90"/>
  <c r="M6" i="90"/>
  <c r="N6" i="90"/>
  <c r="G6" i="90"/>
  <c r="I6" i="90"/>
  <c r="E6" i="90"/>
  <c r="G286" i="90"/>
  <c r="N286" i="90"/>
  <c r="M286" i="90"/>
  <c r="E286" i="90"/>
  <c r="I286" i="90"/>
  <c r="G270" i="90"/>
  <c r="N270" i="90"/>
  <c r="M270" i="90"/>
  <c r="E270" i="90"/>
  <c r="I270" i="90"/>
  <c r="G266" i="90"/>
  <c r="N266" i="90"/>
  <c r="M266" i="90"/>
  <c r="E266" i="90"/>
  <c r="I266" i="90"/>
  <c r="G254" i="90"/>
  <c r="N254" i="90"/>
  <c r="M254" i="90"/>
  <c r="E254" i="90"/>
  <c r="I254" i="90"/>
  <c r="G250" i="90"/>
  <c r="N250" i="90"/>
  <c r="E250" i="90"/>
  <c r="M250" i="90"/>
  <c r="I250" i="90"/>
  <c r="G234" i="90"/>
  <c r="N234" i="90"/>
  <c r="E234" i="90"/>
  <c r="M234" i="90"/>
  <c r="I234" i="90"/>
  <c r="G226" i="90"/>
  <c r="M226" i="90"/>
  <c r="E226" i="90"/>
  <c r="N226" i="90"/>
  <c r="I226" i="90"/>
  <c r="M198" i="90"/>
  <c r="N198" i="90"/>
  <c r="G198" i="90"/>
  <c r="E198" i="90"/>
  <c r="I198" i="90"/>
  <c r="M194" i="90"/>
  <c r="G194" i="90"/>
  <c r="E194" i="90"/>
  <c r="N194" i="90"/>
  <c r="I194" i="90"/>
  <c r="M190" i="90"/>
  <c r="G190" i="90"/>
  <c r="N190" i="90"/>
  <c r="I190" i="90"/>
  <c r="E190" i="90"/>
  <c r="M186" i="90"/>
  <c r="G186" i="90"/>
  <c r="E186" i="90"/>
  <c r="N186" i="90"/>
  <c r="I186" i="90"/>
  <c r="M182" i="90"/>
  <c r="N182" i="90"/>
  <c r="G182" i="90"/>
  <c r="E182" i="90"/>
  <c r="I182" i="90"/>
  <c r="M178" i="90"/>
  <c r="G178" i="90"/>
  <c r="E178" i="90"/>
  <c r="N178" i="90"/>
  <c r="I178" i="90"/>
  <c r="M162" i="90"/>
  <c r="G162" i="90"/>
  <c r="E162" i="90"/>
  <c r="N162" i="90"/>
  <c r="I162" i="90"/>
  <c r="M158" i="90"/>
  <c r="G158" i="90"/>
  <c r="N158" i="90"/>
  <c r="E158" i="90"/>
  <c r="I158" i="90"/>
  <c r="M150" i="90"/>
  <c r="N150" i="90"/>
  <c r="G150" i="90"/>
  <c r="E150" i="90"/>
  <c r="I150" i="90"/>
  <c r="M146" i="90"/>
  <c r="G146" i="90"/>
  <c r="E146" i="90"/>
  <c r="N146" i="90"/>
  <c r="I146" i="90"/>
  <c r="M142" i="90"/>
  <c r="G142" i="90"/>
  <c r="N142" i="90"/>
  <c r="E142" i="90"/>
  <c r="I142" i="90"/>
  <c r="M138" i="90"/>
  <c r="G138" i="90"/>
  <c r="N138" i="90"/>
  <c r="E138" i="90"/>
  <c r="I138" i="90"/>
  <c r="M134" i="90"/>
  <c r="N134" i="90"/>
  <c r="G134" i="90"/>
  <c r="I134" i="90"/>
  <c r="E134" i="90"/>
  <c r="M130" i="90"/>
  <c r="G130" i="90"/>
  <c r="E130" i="90"/>
  <c r="I130" i="90"/>
  <c r="N130" i="90"/>
  <c r="M126" i="90"/>
  <c r="G126" i="90"/>
  <c r="N126" i="90"/>
  <c r="I126" i="90"/>
  <c r="E126" i="90"/>
  <c r="M122" i="90"/>
  <c r="G122" i="90"/>
  <c r="E122" i="90"/>
  <c r="N122" i="90"/>
  <c r="I122" i="90"/>
  <c r="M118" i="90"/>
  <c r="N118" i="90"/>
  <c r="G118" i="90"/>
  <c r="I118" i="90"/>
  <c r="E118" i="90"/>
  <c r="M114" i="90"/>
  <c r="G114" i="90"/>
  <c r="E114" i="90"/>
  <c r="I114" i="90"/>
  <c r="N114" i="90"/>
  <c r="M110" i="90"/>
  <c r="G110" i="90"/>
  <c r="N110" i="90"/>
  <c r="I110" i="90"/>
  <c r="E110" i="90"/>
  <c r="M106" i="90"/>
  <c r="G106" i="90"/>
  <c r="N106" i="90"/>
  <c r="E106" i="90"/>
  <c r="I106" i="90"/>
  <c r="M102" i="90"/>
  <c r="N102" i="90"/>
  <c r="G102" i="90"/>
  <c r="I102" i="90"/>
  <c r="E102" i="90"/>
  <c r="M98" i="90"/>
  <c r="G98" i="90"/>
  <c r="E98" i="90"/>
  <c r="I98" i="90"/>
  <c r="N98" i="90"/>
  <c r="M94" i="90"/>
  <c r="G94" i="90"/>
  <c r="N94" i="90"/>
  <c r="I94" i="90"/>
  <c r="E94" i="90"/>
  <c r="M90" i="90"/>
  <c r="G90" i="90"/>
  <c r="E90" i="90"/>
  <c r="N90" i="90"/>
  <c r="I90" i="90"/>
  <c r="M86" i="90"/>
  <c r="N86" i="90"/>
  <c r="G86" i="90"/>
  <c r="I86" i="90"/>
  <c r="E86" i="90"/>
  <c r="M82" i="90"/>
  <c r="G82" i="90"/>
  <c r="E82" i="90"/>
  <c r="I82" i="90"/>
  <c r="N82" i="90"/>
  <c r="M78" i="90"/>
  <c r="G78" i="90"/>
  <c r="N78" i="90"/>
  <c r="I78" i="90"/>
  <c r="E78" i="90"/>
  <c r="M74" i="90"/>
  <c r="G74" i="90"/>
  <c r="N74" i="90"/>
  <c r="E74" i="90"/>
  <c r="I74" i="90"/>
  <c r="M70" i="90"/>
  <c r="N70" i="90"/>
  <c r="G70" i="90"/>
  <c r="I70" i="90"/>
  <c r="E70" i="90"/>
  <c r="M66" i="90"/>
  <c r="G66" i="90"/>
  <c r="E66" i="90"/>
  <c r="I66" i="90"/>
  <c r="N66" i="90"/>
  <c r="M62" i="90"/>
  <c r="G62" i="90"/>
  <c r="N62" i="90"/>
  <c r="I62" i="90"/>
  <c r="E62" i="90"/>
  <c r="M58" i="90"/>
  <c r="G58" i="90"/>
  <c r="E58" i="90"/>
  <c r="N58" i="90"/>
  <c r="I58" i="90"/>
  <c r="M54" i="90"/>
  <c r="N54" i="90"/>
  <c r="G54" i="90"/>
  <c r="I54" i="90"/>
  <c r="E54" i="90"/>
  <c r="M50" i="90"/>
  <c r="G50" i="90"/>
  <c r="E50" i="90"/>
  <c r="I50" i="90"/>
  <c r="N50" i="90"/>
  <c r="M46" i="90"/>
  <c r="G46" i="90"/>
  <c r="N46" i="90"/>
  <c r="I46" i="90"/>
  <c r="E46" i="90"/>
  <c r="M42" i="90"/>
  <c r="G42" i="90"/>
  <c r="N42" i="90"/>
  <c r="E42" i="90"/>
  <c r="I42" i="90"/>
  <c r="M38" i="90"/>
  <c r="N38" i="90"/>
  <c r="G38" i="90"/>
  <c r="I38" i="90"/>
  <c r="E38" i="90"/>
  <c r="G34" i="90"/>
  <c r="E34" i="90"/>
  <c r="M34" i="90"/>
  <c r="I34" i="90"/>
  <c r="N34" i="90"/>
  <c r="M30" i="90"/>
  <c r="G30" i="90"/>
  <c r="N30" i="90"/>
  <c r="I30" i="90"/>
  <c r="E30" i="90"/>
  <c r="G26" i="90"/>
  <c r="M26" i="90"/>
  <c r="E26" i="90"/>
  <c r="N26" i="90"/>
  <c r="I26" i="90"/>
  <c r="M22" i="90"/>
  <c r="N22" i="90"/>
  <c r="G22" i="90"/>
  <c r="I22" i="90"/>
  <c r="E22" i="90"/>
  <c r="N19" i="90"/>
  <c r="M19" i="90"/>
  <c r="I19" i="90"/>
  <c r="G19" i="90"/>
  <c r="E19" i="90"/>
  <c r="N11" i="90"/>
  <c r="M11" i="90"/>
  <c r="I11" i="90"/>
  <c r="G11" i="90"/>
  <c r="E11" i="90"/>
  <c r="N7" i="90"/>
  <c r="I7" i="90"/>
  <c r="M7" i="90"/>
  <c r="E7" i="90"/>
  <c r="G7" i="90"/>
  <c r="N295" i="90"/>
  <c r="M295" i="90"/>
  <c r="I295" i="90"/>
  <c r="G295" i="90"/>
  <c r="E295" i="90"/>
  <c r="N287" i="90"/>
  <c r="M287" i="90"/>
  <c r="I287" i="90"/>
  <c r="E287" i="90"/>
  <c r="G287" i="90"/>
  <c r="N279" i="90"/>
  <c r="M279" i="90"/>
  <c r="I279" i="90"/>
  <c r="G279" i="90"/>
  <c r="E279" i="90"/>
  <c r="N275" i="90"/>
  <c r="M275" i="90"/>
  <c r="I275" i="90"/>
  <c r="G275" i="90"/>
  <c r="E275" i="90"/>
  <c r="N263" i="90"/>
  <c r="I263" i="90"/>
  <c r="M263" i="90"/>
  <c r="G263" i="90"/>
  <c r="E263" i="90"/>
  <c r="N259" i="90"/>
  <c r="M259" i="90"/>
  <c r="I259" i="90"/>
  <c r="G259" i="90"/>
  <c r="E259" i="90"/>
  <c r="N255" i="90"/>
  <c r="I255" i="90"/>
  <c r="E255" i="90"/>
  <c r="M255" i="90"/>
  <c r="G255" i="90"/>
  <c r="N243" i="90"/>
  <c r="M243" i="90"/>
  <c r="I243" i="90"/>
  <c r="G243" i="90"/>
  <c r="E243" i="90"/>
  <c r="G18" i="90"/>
  <c r="I18" i="90"/>
  <c r="N18" i="90"/>
  <c r="E18" i="90"/>
  <c r="M18" i="90"/>
  <c r="M10" i="90"/>
  <c r="G10" i="90"/>
  <c r="N10" i="90"/>
  <c r="I10" i="90"/>
  <c r="E10" i="90"/>
  <c r="G298" i="90"/>
  <c r="N298" i="90"/>
  <c r="M298" i="90"/>
  <c r="E298" i="90"/>
  <c r="I298" i="90"/>
  <c r="N294" i="90"/>
  <c r="G294" i="90"/>
  <c r="M294" i="90"/>
  <c r="E294" i="90"/>
  <c r="I294" i="90"/>
  <c r="G290" i="90"/>
  <c r="M290" i="90"/>
  <c r="E290" i="90"/>
  <c r="N290" i="90"/>
  <c r="I290" i="90"/>
  <c r="G282" i="90"/>
  <c r="N282" i="90"/>
  <c r="M282" i="90"/>
  <c r="E282" i="90"/>
  <c r="I282" i="90"/>
  <c r="N278" i="90"/>
  <c r="G278" i="90"/>
  <c r="M278" i="90"/>
  <c r="E278" i="90"/>
  <c r="I278" i="90"/>
  <c r="G274" i="90"/>
  <c r="M274" i="90"/>
  <c r="N274" i="90"/>
  <c r="E274" i="90"/>
  <c r="I274" i="90"/>
  <c r="N262" i="90"/>
  <c r="M262" i="90"/>
  <c r="G262" i="90"/>
  <c r="E262" i="90"/>
  <c r="I262" i="90"/>
  <c r="G258" i="90"/>
  <c r="M258" i="90"/>
  <c r="E258" i="90"/>
  <c r="N258" i="90"/>
  <c r="I258" i="90"/>
  <c r="N246" i="90"/>
  <c r="M246" i="90"/>
  <c r="G246" i="90"/>
  <c r="E246" i="90"/>
  <c r="I246" i="90"/>
  <c r="G242" i="90"/>
  <c r="M242" i="90"/>
  <c r="E242" i="90"/>
  <c r="N242" i="90"/>
  <c r="I242" i="90"/>
  <c r="G238" i="90"/>
  <c r="N238" i="90"/>
  <c r="M238" i="90"/>
  <c r="E238" i="90"/>
  <c r="I238" i="90"/>
  <c r="N230" i="90"/>
  <c r="M230" i="90"/>
  <c r="G230" i="90"/>
  <c r="E230" i="90"/>
  <c r="I230" i="90"/>
  <c r="G222" i="90"/>
  <c r="N222" i="90"/>
  <c r="M222" i="90"/>
  <c r="E222" i="90"/>
  <c r="I222" i="90"/>
  <c r="G218" i="90"/>
  <c r="N218" i="90"/>
  <c r="E218" i="90"/>
  <c r="M218" i="90"/>
  <c r="I218" i="90"/>
  <c r="N214" i="90"/>
  <c r="M214" i="90"/>
  <c r="G214" i="90"/>
  <c r="E214" i="90"/>
  <c r="I214" i="90"/>
  <c r="G210" i="90"/>
  <c r="M210" i="90"/>
  <c r="N210" i="90"/>
  <c r="E210" i="90"/>
  <c r="I210" i="90"/>
  <c r="G206" i="90"/>
  <c r="N206" i="90"/>
  <c r="M206" i="90"/>
  <c r="E206" i="90"/>
  <c r="I206" i="90"/>
  <c r="M202" i="90"/>
  <c r="G202" i="90"/>
  <c r="N202" i="90"/>
  <c r="E202" i="90"/>
  <c r="I202" i="90"/>
  <c r="M174" i="90"/>
  <c r="G174" i="90"/>
  <c r="N174" i="90"/>
  <c r="E174" i="90"/>
  <c r="I174" i="90"/>
  <c r="M170" i="90"/>
  <c r="G170" i="90"/>
  <c r="N170" i="90"/>
  <c r="E170" i="90"/>
  <c r="I170" i="90"/>
  <c r="M166" i="90"/>
  <c r="N166" i="90"/>
  <c r="G166" i="90"/>
  <c r="E166" i="90"/>
  <c r="I166" i="90"/>
  <c r="M154" i="90"/>
  <c r="G154" i="90"/>
  <c r="E154" i="90"/>
  <c r="N154" i="90"/>
  <c r="I154" i="90"/>
  <c r="N17" i="90"/>
  <c r="M17" i="90"/>
  <c r="I17" i="90"/>
  <c r="G17" i="90"/>
  <c r="E17" i="90"/>
  <c r="N13" i="90"/>
  <c r="I13" i="90"/>
  <c r="M13" i="90"/>
  <c r="G13" i="90"/>
  <c r="E13" i="90"/>
  <c r="N9" i="90"/>
  <c r="M9" i="90"/>
  <c r="I9" i="90"/>
  <c r="G9" i="90"/>
  <c r="E9" i="90"/>
  <c r="N5" i="90"/>
  <c r="M5" i="90"/>
  <c r="I5" i="90"/>
  <c r="G5" i="90"/>
  <c r="E5" i="90"/>
  <c r="N297" i="90"/>
  <c r="M297" i="90"/>
  <c r="G297" i="90"/>
  <c r="I297" i="90"/>
  <c r="E297" i="90"/>
  <c r="N293" i="90"/>
  <c r="M293" i="90"/>
  <c r="G293" i="90"/>
  <c r="I293" i="90"/>
  <c r="E293" i="90"/>
  <c r="N289" i="90"/>
  <c r="M289" i="90"/>
  <c r="G289" i="90"/>
  <c r="I289" i="90"/>
  <c r="E289" i="90"/>
  <c r="N285" i="90"/>
  <c r="M285" i="90"/>
  <c r="G285" i="90"/>
  <c r="I285" i="90"/>
  <c r="E285" i="90"/>
  <c r="N281" i="90"/>
  <c r="M281" i="90"/>
  <c r="G281" i="90"/>
  <c r="I281" i="90"/>
  <c r="E281" i="90"/>
  <c r="N277" i="90"/>
  <c r="M277" i="90"/>
  <c r="G277" i="90"/>
  <c r="I277" i="90"/>
  <c r="E277" i="90"/>
  <c r="N273" i="90"/>
  <c r="M273" i="90"/>
  <c r="G273" i="90"/>
  <c r="I273" i="90"/>
  <c r="E273" i="90"/>
  <c r="N269" i="90"/>
  <c r="M269" i="90"/>
  <c r="G269" i="90"/>
  <c r="I269" i="90"/>
  <c r="E269" i="90"/>
  <c r="N265" i="90"/>
  <c r="M265" i="90"/>
  <c r="G265" i="90"/>
  <c r="I265" i="90"/>
  <c r="E265" i="90"/>
  <c r="N261" i="90"/>
  <c r="G261" i="90"/>
  <c r="I261" i="90"/>
  <c r="M261" i="90"/>
  <c r="E261" i="90"/>
  <c r="N257" i="90"/>
  <c r="M257" i="90"/>
  <c r="G257" i="90"/>
  <c r="I257" i="90"/>
  <c r="E257" i="90"/>
  <c r="N253" i="90"/>
  <c r="M253" i="90"/>
  <c r="G253" i="90"/>
  <c r="I253" i="90"/>
  <c r="E253" i="90"/>
  <c r="N249" i="90"/>
  <c r="M249" i="90"/>
  <c r="G249" i="90"/>
  <c r="I249" i="90"/>
  <c r="E249" i="90"/>
  <c r="N245" i="90"/>
  <c r="G245" i="90"/>
  <c r="I245" i="90"/>
  <c r="M245" i="90"/>
  <c r="E245" i="90"/>
  <c r="N241" i="90"/>
  <c r="M241" i="90"/>
  <c r="G241" i="90"/>
  <c r="I241" i="90"/>
  <c r="E241" i="90"/>
  <c r="N237" i="90"/>
  <c r="M237" i="90"/>
  <c r="G237" i="90"/>
  <c r="I237" i="90"/>
  <c r="E237" i="90"/>
  <c r="N233" i="90"/>
  <c r="M233" i="90"/>
  <c r="G233" i="90"/>
  <c r="I233" i="90"/>
  <c r="E233" i="90"/>
  <c r="N229" i="90"/>
  <c r="G229" i="90"/>
  <c r="I229" i="90"/>
  <c r="M229" i="90"/>
  <c r="E229" i="90"/>
  <c r="N225" i="90"/>
  <c r="M225" i="90"/>
  <c r="G225" i="90"/>
  <c r="I225" i="90"/>
  <c r="E225" i="90"/>
  <c r="N221" i="90"/>
  <c r="M221" i="90"/>
  <c r="G221" i="90"/>
  <c r="I221" i="90"/>
  <c r="E221" i="90"/>
  <c r="N217" i="90"/>
  <c r="M217" i="90"/>
  <c r="G217" i="90"/>
  <c r="I217" i="90"/>
  <c r="E217" i="90"/>
  <c r="N213" i="90"/>
  <c r="G213" i="90"/>
  <c r="I213" i="90"/>
  <c r="M213" i="90"/>
  <c r="E213" i="90"/>
  <c r="N209" i="90"/>
  <c r="M209" i="90"/>
  <c r="G209" i="90"/>
  <c r="I209" i="90"/>
  <c r="E209" i="90"/>
  <c r="N205" i="90"/>
  <c r="M205" i="90"/>
  <c r="G205" i="90"/>
  <c r="I205" i="90"/>
  <c r="E205" i="90"/>
  <c r="N201" i="90"/>
  <c r="G201" i="90"/>
  <c r="I201" i="90"/>
  <c r="M201" i="90"/>
  <c r="E201" i="90"/>
  <c r="N197" i="90"/>
  <c r="M197" i="90"/>
  <c r="G197" i="90"/>
  <c r="I197" i="90"/>
  <c r="E197" i="90"/>
  <c r="N193" i="90"/>
  <c r="G193" i="90"/>
  <c r="I193" i="90"/>
  <c r="M193" i="90"/>
  <c r="E193" i="90"/>
  <c r="N189" i="90"/>
  <c r="M189" i="90"/>
  <c r="G189" i="90"/>
  <c r="I189" i="90"/>
  <c r="E189" i="90"/>
  <c r="N185" i="90"/>
  <c r="G185" i="90"/>
  <c r="I185" i="90"/>
  <c r="M185" i="90"/>
  <c r="E185" i="90"/>
  <c r="N181" i="90"/>
  <c r="M181" i="90"/>
  <c r="G181" i="90"/>
  <c r="I181" i="90"/>
  <c r="E181" i="90"/>
  <c r="N177" i="90"/>
  <c r="G177" i="90"/>
  <c r="I177" i="90"/>
  <c r="M177" i="90"/>
  <c r="E177" i="90"/>
  <c r="N173" i="90"/>
  <c r="M173" i="90"/>
  <c r="G173" i="90"/>
  <c r="I173" i="90"/>
  <c r="E173" i="90"/>
  <c r="N169" i="90"/>
  <c r="G169" i="90"/>
  <c r="I169" i="90"/>
  <c r="M169" i="90"/>
  <c r="E169" i="90"/>
  <c r="N165" i="90"/>
  <c r="M165" i="90"/>
  <c r="G165" i="90"/>
  <c r="I165" i="90"/>
  <c r="E165" i="90"/>
  <c r="N161" i="90"/>
  <c r="G161" i="90"/>
  <c r="I161" i="90"/>
  <c r="E161" i="90"/>
  <c r="M161" i="90"/>
  <c r="N157" i="90"/>
  <c r="M157" i="90"/>
  <c r="G157" i="90"/>
  <c r="I157" i="90"/>
  <c r="E157" i="90"/>
  <c r="N153" i="90"/>
  <c r="G153" i="90"/>
  <c r="I153" i="90"/>
  <c r="M153" i="90"/>
  <c r="E153" i="90"/>
  <c r="N149" i="90"/>
  <c r="M149" i="90"/>
  <c r="G149" i="90"/>
  <c r="I149" i="90"/>
  <c r="E149" i="90"/>
  <c r="N145" i="90"/>
  <c r="G145" i="90"/>
  <c r="I145" i="90"/>
  <c r="M145" i="90"/>
  <c r="E145" i="90"/>
  <c r="N141" i="90"/>
  <c r="M141" i="90"/>
  <c r="G141" i="90"/>
  <c r="I141" i="90"/>
  <c r="E141" i="90"/>
  <c r="N137" i="90"/>
  <c r="G137" i="90"/>
  <c r="I137" i="90"/>
  <c r="M137" i="90"/>
  <c r="E137" i="90"/>
  <c r="N133" i="90"/>
  <c r="I133" i="90"/>
  <c r="M133" i="90"/>
  <c r="G133" i="90"/>
  <c r="E133" i="90"/>
  <c r="N129" i="90"/>
  <c r="I129" i="90"/>
  <c r="G129" i="90"/>
  <c r="E129" i="90"/>
  <c r="M129" i="90"/>
  <c r="N125" i="90"/>
  <c r="I125" i="90"/>
  <c r="M125" i="90"/>
  <c r="G125" i="90"/>
  <c r="E125" i="90"/>
  <c r="N121" i="90"/>
  <c r="I121" i="90"/>
  <c r="G121" i="90"/>
  <c r="M121" i="90"/>
  <c r="E121" i="90"/>
  <c r="N117" i="90"/>
  <c r="I117" i="90"/>
  <c r="M117" i="90"/>
  <c r="G117" i="90"/>
  <c r="E117" i="90"/>
  <c r="N113" i="90"/>
  <c r="I113" i="90"/>
  <c r="G113" i="90"/>
  <c r="M113" i="90"/>
  <c r="E113" i="90"/>
  <c r="N109" i="90"/>
  <c r="I109" i="90"/>
  <c r="M109" i="90"/>
  <c r="G109" i="90"/>
  <c r="E109" i="90"/>
  <c r="N105" i="90"/>
  <c r="I105" i="90"/>
  <c r="G105" i="90"/>
  <c r="M105" i="90"/>
  <c r="E105" i="90"/>
  <c r="N101" i="90"/>
  <c r="I101" i="90"/>
  <c r="M101" i="90"/>
  <c r="G101" i="90"/>
  <c r="E101" i="90"/>
  <c r="N97" i="90"/>
  <c r="I97" i="90"/>
  <c r="G97" i="90"/>
  <c r="E97" i="90"/>
  <c r="M97" i="90"/>
  <c r="N93" i="90"/>
  <c r="I93" i="90"/>
  <c r="M93" i="90"/>
  <c r="G93" i="90"/>
  <c r="E93" i="90"/>
  <c r="N89" i="90"/>
  <c r="I89" i="90"/>
  <c r="G89" i="90"/>
  <c r="M89" i="90"/>
  <c r="E89" i="90"/>
  <c r="N85" i="90"/>
  <c r="I85" i="90"/>
  <c r="M85" i="90"/>
  <c r="G85" i="90"/>
  <c r="E85" i="90"/>
  <c r="N81" i="90"/>
  <c r="I81" i="90"/>
  <c r="G81" i="90"/>
  <c r="M81" i="90"/>
  <c r="E81" i="90"/>
  <c r="N77" i="90"/>
  <c r="I77" i="90"/>
  <c r="M77" i="90"/>
  <c r="G77" i="90"/>
  <c r="E77" i="90"/>
  <c r="N73" i="90"/>
  <c r="I73" i="90"/>
  <c r="G73" i="90"/>
  <c r="M73" i="90"/>
  <c r="E73" i="90"/>
  <c r="N69" i="90"/>
  <c r="I69" i="90"/>
  <c r="M69" i="90"/>
  <c r="G69" i="90"/>
  <c r="E69" i="90"/>
  <c r="N65" i="90"/>
  <c r="I65" i="90"/>
  <c r="G65" i="90"/>
  <c r="E65" i="90"/>
  <c r="M65" i="90"/>
  <c r="N61" i="90"/>
  <c r="I61" i="90"/>
  <c r="M61" i="90"/>
  <c r="G61" i="90"/>
  <c r="E61" i="90"/>
  <c r="N57" i="90"/>
  <c r="I57" i="90"/>
  <c r="G57" i="90"/>
  <c r="M57" i="90"/>
  <c r="E57" i="90"/>
  <c r="N53" i="90"/>
  <c r="I53" i="90"/>
  <c r="M53" i="90"/>
  <c r="G53" i="90"/>
  <c r="E53" i="90"/>
  <c r="N49" i="90"/>
  <c r="I49" i="90"/>
  <c r="G49" i="90"/>
  <c r="M49" i="90"/>
  <c r="E49" i="90"/>
  <c r="N45" i="90"/>
  <c r="I45" i="90"/>
  <c r="M45" i="90"/>
  <c r="G45" i="90"/>
  <c r="E45" i="90"/>
  <c r="N41" i="90"/>
  <c r="M41" i="90"/>
  <c r="I41" i="90"/>
  <c r="G41" i="90"/>
  <c r="E41" i="90"/>
  <c r="N37" i="90"/>
  <c r="M37" i="90"/>
  <c r="I37" i="90"/>
  <c r="G37" i="90"/>
  <c r="E37" i="90"/>
  <c r="N33" i="90"/>
  <c r="M33" i="90"/>
  <c r="I33" i="90"/>
  <c r="G33" i="90"/>
  <c r="E33" i="90"/>
  <c r="N29" i="90"/>
  <c r="I29" i="90"/>
  <c r="G29" i="90"/>
  <c r="E29" i="90"/>
  <c r="M29" i="90"/>
  <c r="N25" i="90"/>
  <c r="M25" i="90"/>
  <c r="I25" i="90"/>
  <c r="G25" i="90"/>
  <c r="E25" i="90"/>
  <c r="N21" i="90"/>
  <c r="M21" i="90"/>
  <c r="I21" i="90"/>
  <c r="G21" i="90"/>
  <c r="E21" i="90"/>
  <c r="N299" i="90"/>
  <c r="M299" i="90"/>
  <c r="I299" i="90"/>
  <c r="E299" i="90"/>
  <c r="G299" i="90"/>
  <c r="N283" i="90"/>
  <c r="M283" i="90"/>
  <c r="I283" i="90"/>
  <c r="E283" i="90"/>
  <c r="G283" i="90"/>
  <c r="N267" i="90"/>
  <c r="M267" i="90"/>
  <c r="I267" i="90"/>
  <c r="E267" i="90"/>
  <c r="G267" i="90"/>
  <c r="M16" i="90"/>
  <c r="N16" i="90"/>
  <c r="G16" i="90"/>
  <c r="I16" i="90"/>
  <c r="E16" i="90"/>
  <c r="M12" i="90"/>
  <c r="N12" i="90"/>
  <c r="G12" i="90"/>
  <c r="E12" i="90"/>
  <c r="I12" i="90"/>
  <c r="M8" i="90"/>
  <c r="N8" i="90"/>
  <c r="G8" i="90"/>
  <c r="I8" i="90"/>
  <c r="E8" i="90"/>
  <c r="M4" i="90"/>
  <c r="N4" i="90"/>
  <c r="G4" i="90"/>
  <c r="I4" i="90"/>
  <c r="E4" i="90"/>
  <c r="N296" i="90"/>
  <c r="G296" i="90"/>
  <c r="I296" i="90"/>
  <c r="E296" i="90"/>
  <c r="M296" i="90"/>
  <c r="N292" i="90"/>
  <c r="G292" i="90"/>
  <c r="I292" i="90"/>
  <c r="M292" i="90"/>
  <c r="E292" i="90"/>
  <c r="N288" i="90"/>
  <c r="G288" i="90"/>
  <c r="M288" i="90"/>
  <c r="I288" i="90"/>
  <c r="E288" i="90"/>
  <c r="N284" i="90"/>
  <c r="G284" i="90"/>
  <c r="M284" i="90"/>
  <c r="I284" i="90"/>
  <c r="E284" i="90"/>
  <c r="N280" i="90"/>
  <c r="G280" i="90"/>
  <c r="I280" i="90"/>
  <c r="E280" i="90"/>
  <c r="M280" i="90"/>
  <c r="N276" i="90"/>
  <c r="G276" i="90"/>
  <c r="I276" i="90"/>
  <c r="M276" i="90"/>
  <c r="E276" i="90"/>
  <c r="N272" i="90"/>
  <c r="M272" i="90"/>
  <c r="G272" i="90"/>
  <c r="I272" i="90"/>
  <c r="E272" i="90"/>
  <c r="N268" i="90"/>
  <c r="M268" i="90"/>
  <c r="G268" i="90"/>
  <c r="I268" i="90"/>
  <c r="E268" i="90"/>
  <c r="N264" i="90"/>
  <c r="M264" i="90"/>
  <c r="G264" i="90"/>
  <c r="I264" i="90"/>
  <c r="E264" i="90"/>
  <c r="N260" i="90"/>
  <c r="M260" i="90"/>
  <c r="G260" i="90"/>
  <c r="I260" i="90"/>
  <c r="E260" i="90"/>
  <c r="N256" i="90"/>
  <c r="M256" i="90"/>
  <c r="G256" i="90"/>
  <c r="I256" i="90"/>
  <c r="E256" i="90"/>
  <c r="N252" i="90"/>
  <c r="M252" i="90"/>
  <c r="G252" i="90"/>
  <c r="I252" i="90"/>
  <c r="E252" i="90"/>
  <c r="N248" i="90"/>
  <c r="M248" i="90"/>
  <c r="G248" i="90"/>
  <c r="I248" i="90"/>
  <c r="E248" i="90"/>
  <c r="N244" i="90"/>
  <c r="M244" i="90"/>
  <c r="G244" i="90"/>
  <c r="I244" i="90"/>
  <c r="E244" i="90"/>
  <c r="N240" i="90"/>
  <c r="M240" i="90"/>
  <c r="G240" i="90"/>
  <c r="I240" i="90"/>
  <c r="E240" i="90"/>
  <c r="N236" i="90"/>
  <c r="M236" i="90"/>
  <c r="G236" i="90"/>
  <c r="I236" i="90"/>
  <c r="E236" i="90"/>
  <c r="N232" i="90"/>
  <c r="M232" i="90"/>
  <c r="G232" i="90"/>
  <c r="I232" i="90"/>
  <c r="E232" i="90"/>
  <c r="N228" i="90"/>
  <c r="M228" i="90"/>
  <c r="G228" i="90"/>
  <c r="I228" i="90"/>
  <c r="E228" i="90"/>
  <c r="N224" i="90"/>
  <c r="M224" i="90"/>
  <c r="G224" i="90"/>
  <c r="I224" i="90"/>
  <c r="E224" i="90"/>
  <c r="N220" i="90"/>
  <c r="M220" i="90"/>
  <c r="G220" i="90"/>
  <c r="I220" i="90"/>
  <c r="E220" i="90"/>
  <c r="N216" i="90"/>
  <c r="M216" i="90"/>
  <c r="G216" i="90"/>
  <c r="I216" i="90"/>
  <c r="E216" i="90"/>
  <c r="N212" i="90"/>
  <c r="M212" i="90"/>
  <c r="G212" i="90"/>
  <c r="I212" i="90"/>
  <c r="E212" i="90"/>
  <c r="N208" i="90"/>
  <c r="M208" i="90"/>
  <c r="G208" i="90"/>
  <c r="I208" i="90"/>
  <c r="E208" i="90"/>
  <c r="N204" i="90"/>
  <c r="M204" i="90"/>
  <c r="G204" i="90"/>
  <c r="I204" i="90"/>
  <c r="E204" i="90"/>
  <c r="N200" i="90"/>
  <c r="M200" i="90"/>
  <c r="G200" i="90"/>
  <c r="I200" i="90"/>
  <c r="E200" i="90"/>
  <c r="N196" i="90"/>
  <c r="M196" i="90"/>
  <c r="G196" i="90"/>
  <c r="I196" i="90"/>
  <c r="E196" i="90"/>
  <c r="N192" i="90"/>
  <c r="M192" i="90"/>
  <c r="G192" i="90"/>
  <c r="E192" i="90"/>
  <c r="I192" i="90"/>
  <c r="N188" i="90"/>
  <c r="M188" i="90"/>
  <c r="G188" i="90"/>
  <c r="E188" i="90"/>
  <c r="I188" i="90"/>
  <c r="N184" i="90"/>
  <c r="M184" i="90"/>
  <c r="G184" i="90"/>
  <c r="E184" i="90"/>
  <c r="I184" i="90"/>
  <c r="N180" i="90"/>
  <c r="M180" i="90"/>
  <c r="G180" i="90"/>
  <c r="E180" i="90"/>
  <c r="I180" i="90"/>
  <c r="N176" i="90"/>
  <c r="M176" i="90"/>
  <c r="G176" i="90"/>
  <c r="E176" i="90"/>
  <c r="I176" i="90"/>
  <c r="N172" i="90"/>
  <c r="M172" i="90"/>
  <c r="G172" i="90"/>
  <c r="E172" i="90"/>
  <c r="I172" i="90"/>
  <c r="N168" i="90"/>
  <c r="M168" i="90"/>
  <c r="G168" i="90"/>
  <c r="E168" i="90"/>
  <c r="I168" i="90"/>
  <c r="N164" i="90"/>
  <c r="M164" i="90"/>
  <c r="G164" i="90"/>
  <c r="E164" i="90"/>
  <c r="I164" i="90"/>
  <c r="N160" i="90"/>
  <c r="M160" i="90"/>
  <c r="G160" i="90"/>
  <c r="E160" i="90"/>
  <c r="I160" i="90"/>
  <c r="N156" i="90"/>
  <c r="M156" i="90"/>
  <c r="G156" i="90"/>
  <c r="E156" i="90"/>
  <c r="I156" i="90"/>
  <c r="N152" i="90"/>
  <c r="M152" i="90"/>
  <c r="G152" i="90"/>
  <c r="E152" i="90"/>
  <c r="I152" i="90"/>
  <c r="N148" i="90"/>
  <c r="M148" i="90"/>
  <c r="G148" i="90"/>
  <c r="E148" i="90"/>
  <c r="I148" i="90"/>
  <c r="N144" i="90"/>
  <c r="M144" i="90"/>
  <c r="G144" i="90"/>
  <c r="E144" i="90"/>
  <c r="I144" i="90"/>
  <c r="N140" i="90"/>
  <c r="M140" i="90"/>
  <c r="G140" i="90"/>
  <c r="E140" i="90"/>
  <c r="I140" i="90"/>
  <c r="N136" i="90"/>
  <c r="M136" i="90"/>
  <c r="G136" i="90"/>
  <c r="E136" i="90"/>
  <c r="I136" i="90"/>
  <c r="N132" i="90"/>
  <c r="M132" i="90"/>
  <c r="G132" i="90"/>
  <c r="E132" i="90"/>
  <c r="I132" i="90"/>
  <c r="N128" i="90"/>
  <c r="M128" i="90"/>
  <c r="G128" i="90"/>
  <c r="E128" i="90"/>
  <c r="I128" i="90"/>
  <c r="N124" i="90"/>
  <c r="M124" i="90"/>
  <c r="G124" i="90"/>
  <c r="E124" i="90"/>
  <c r="I124" i="90"/>
  <c r="N120" i="90"/>
  <c r="M120" i="90"/>
  <c r="G120" i="90"/>
  <c r="E120" i="90"/>
  <c r="I120" i="90"/>
  <c r="N116" i="90"/>
  <c r="M116" i="90"/>
  <c r="G116" i="90"/>
  <c r="E116" i="90"/>
  <c r="I116" i="90"/>
  <c r="N112" i="90"/>
  <c r="M112" i="90"/>
  <c r="G112" i="90"/>
  <c r="E112" i="90"/>
  <c r="I112" i="90"/>
  <c r="N108" i="90"/>
  <c r="M108" i="90"/>
  <c r="G108" i="90"/>
  <c r="E108" i="90"/>
  <c r="I108" i="90"/>
  <c r="N104" i="90"/>
  <c r="M104" i="90"/>
  <c r="G104" i="90"/>
  <c r="E104" i="90"/>
  <c r="I104" i="90"/>
  <c r="N100" i="90"/>
  <c r="M100" i="90"/>
  <c r="G100" i="90"/>
  <c r="E100" i="90"/>
  <c r="I100" i="90"/>
  <c r="N96" i="90"/>
  <c r="M96" i="90"/>
  <c r="G96" i="90"/>
  <c r="E96" i="90"/>
  <c r="I96" i="90"/>
  <c r="N92" i="90"/>
  <c r="M92" i="90"/>
  <c r="G92" i="90"/>
  <c r="E92" i="90"/>
  <c r="I92" i="90"/>
  <c r="N88" i="90"/>
  <c r="M88" i="90"/>
  <c r="G88" i="90"/>
  <c r="E88" i="90"/>
  <c r="I88" i="90"/>
  <c r="N84" i="90"/>
  <c r="M84" i="90"/>
  <c r="G84" i="90"/>
  <c r="E84" i="90"/>
  <c r="I84" i="90"/>
  <c r="N80" i="90"/>
  <c r="M80" i="90"/>
  <c r="G80" i="90"/>
  <c r="E80" i="90"/>
  <c r="I80" i="90"/>
  <c r="N76" i="90"/>
  <c r="M76" i="90"/>
  <c r="G76" i="90"/>
  <c r="E76" i="90"/>
  <c r="I76" i="90"/>
  <c r="N72" i="90"/>
  <c r="M72" i="90"/>
  <c r="G72" i="90"/>
  <c r="E72" i="90"/>
  <c r="I72" i="90"/>
  <c r="N68" i="90"/>
  <c r="M68" i="90"/>
  <c r="G68" i="90"/>
  <c r="E68" i="90"/>
  <c r="I68" i="90"/>
  <c r="N64" i="90"/>
  <c r="M64" i="90"/>
  <c r="G64" i="90"/>
  <c r="E64" i="90"/>
  <c r="I64" i="90"/>
  <c r="N60" i="90"/>
  <c r="M60" i="90"/>
  <c r="G60" i="90"/>
  <c r="E60" i="90"/>
  <c r="I60" i="90"/>
  <c r="N56" i="90"/>
  <c r="M56" i="90"/>
  <c r="G56" i="90"/>
  <c r="E56" i="90"/>
  <c r="I56" i="90"/>
  <c r="N52" i="90"/>
  <c r="M52" i="90"/>
  <c r="G52" i="90"/>
  <c r="E52" i="90"/>
  <c r="I52" i="90"/>
  <c r="N48" i="90"/>
  <c r="M48" i="90"/>
  <c r="G48" i="90"/>
  <c r="E48" i="90"/>
  <c r="I48" i="90"/>
  <c r="M44" i="90"/>
  <c r="N44" i="90"/>
  <c r="G44" i="90"/>
  <c r="E44" i="90"/>
  <c r="I44" i="90"/>
  <c r="M40" i="90"/>
  <c r="N40" i="90"/>
  <c r="G40" i="90"/>
  <c r="E40" i="90"/>
  <c r="I40" i="90"/>
  <c r="M36" i="90"/>
  <c r="N36" i="90"/>
  <c r="G36" i="90"/>
  <c r="E36" i="90"/>
  <c r="I36" i="90"/>
  <c r="M32" i="90"/>
  <c r="N32" i="90"/>
  <c r="G32" i="90"/>
  <c r="E32" i="90"/>
  <c r="I32" i="90"/>
  <c r="M28" i="90"/>
  <c r="N28" i="90"/>
  <c r="G28" i="90"/>
  <c r="E28" i="90"/>
  <c r="I28" i="90"/>
  <c r="M24" i="90"/>
  <c r="N24" i="90"/>
  <c r="G24" i="90"/>
  <c r="E24" i="90"/>
  <c r="I24" i="90"/>
  <c r="M20" i="90"/>
  <c r="N20" i="90"/>
  <c r="G20" i="90"/>
  <c r="E20" i="90"/>
  <c r="I20" i="90"/>
  <c r="J6" i="90"/>
  <c r="K1498" i="90"/>
  <c r="J1498" i="90"/>
  <c r="J1482" i="90"/>
  <c r="J1470" i="90"/>
  <c r="J1454" i="90"/>
  <c r="J1438" i="90"/>
  <c r="J1422" i="90"/>
  <c r="J1410" i="90"/>
  <c r="J1394" i="90"/>
  <c r="J1378" i="90"/>
  <c r="J1362" i="90"/>
  <c r="J1350" i="90"/>
  <c r="J1338" i="90"/>
  <c r="J1322" i="90"/>
  <c r="J1310" i="90"/>
  <c r="J1294" i="90"/>
  <c r="J1278" i="90"/>
  <c r="J1266" i="90"/>
  <c r="J1254" i="90"/>
  <c r="J1238" i="90"/>
  <c r="J1226" i="90"/>
  <c r="J1210" i="90"/>
  <c r="J1194" i="90"/>
  <c r="J1178" i="90"/>
  <c r="J1162" i="90"/>
  <c r="J1150" i="90"/>
  <c r="J1138" i="90"/>
  <c r="J1122" i="90"/>
  <c r="J1110" i="90"/>
  <c r="J1094" i="90"/>
  <c r="J1082" i="90"/>
  <c r="J1066" i="90"/>
  <c r="J1054" i="90"/>
  <c r="J1038" i="90"/>
  <c r="J1026" i="90"/>
  <c r="J1010" i="90"/>
  <c r="J994" i="90"/>
  <c r="J982" i="90"/>
  <c r="J970" i="90"/>
  <c r="J954" i="90"/>
  <c r="J938" i="90"/>
  <c r="J926" i="90"/>
  <c r="J910" i="90"/>
  <c r="J902" i="90"/>
  <c r="J886" i="90"/>
  <c r="J870" i="90"/>
  <c r="J862" i="90"/>
  <c r="J846" i="90"/>
  <c r="J834" i="90"/>
  <c r="J818" i="90"/>
  <c r="J806" i="90"/>
  <c r="J790" i="90"/>
  <c r="J778" i="90"/>
  <c r="J766" i="90"/>
  <c r="J750" i="90"/>
  <c r="J738" i="90"/>
  <c r="J722" i="90"/>
  <c r="J710" i="90"/>
  <c r="J694" i="90"/>
  <c r="J682" i="90"/>
  <c r="J670" i="90"/>
  <c r="J654" i="90"/>
  <c r="J642" i="90"/>
  <c r="J626" i="90"/>
  <c r="J610" i="90"/>
  <c r="J602" i="90"/>
  <c r="J586" i="90"/>
  <c r="J574" i="90"/>
  <c r="J558" i="90"/>
  <c r="J546" i="90"/>
  <c r="J530" i="90"/>
  <c r="J518" i="90"/>
  <c r="J506" i="90"/>
  <c r="J490" i="90"/>
  <c r="J474" i="90"/>
  <c r="J458" i="90"/>
  <c r="J446" i="90"/>
  <c r="J430" i="90"/>
  <c r="J418" i="90"/>
  <c r="J402" i="90"/>
  <c r="J390" i="90"/>
  <c r="J374" i="90"/>
  <c r="J358" i="90"/>
  <c r="J342" i="90"/>
  <c r="J330" i="90"/>
  <c r="J314" i="90"/>
  <c r="J302" i="90"/>
  <c r="J286" i="90"/>
  <c r="J270" i="90"/>
  <c r="J258" i="90"/>
  <c r="J242" i="90"/>
  <c r="J226" i="90"/>
  <c r="J214" i="90"/>
  <c r="J202" i="90"/>
  <c r="J190" i="90"/>
  <c r="J174" i="90"/>
  <c r="J162" i="90"/>
  <c r="J146" i="90"/>
  <c r="J134" i="90"/>
  <c r="J126" i="90"/>
  <c r="J114" i="90"/>
  <c r="J98" i="90"/>
  <c r="J86" i="90"/>
  <c r="J70" i="90"/>
  <c r="J58" i="90"/>
  <c r="J38" i="90"/>
  <c r="J30" i="90"/>
  <c r="J17" i="90"/>
  <c r="K1505" i="90"/>
  <c r="J1505" i="90"/>
  <c r="K1493" i="90"/>
  <c r="J1493" i="90"/>
  <c r="J1477" i="90"/>
  <c r="J1465" i="90"/>
  <c r="J1449" i="90"/>
  <c r="J1433" i="90"/>
  <c r="J1421" i="90"/>
  <c r="J1405" i="90"/>
  <c r="J1389" i="90"/>
  <c r="J1377" i="90"/>
  <c r="J1365" i="90"/>
  <c r="J1349" i="90"/>
  <c r="J1337" i="90"/>
  <c r="J1321" i="90"/>
  <c r="J1301" i="90"/>
  <c r="J1285" i="90"/>
  <c r="J1273" i="90"/>
  <c r="J1257" i="90"/>
  <c r="J1245" i="90"/>
  <c r="J1229" i="90"/>
  <c r="J1217" i="90"/>
  <c r="J1201" i="90"/>
  <c r="J1189" i="90"/>
  <c r="J1173" i="90"/>
  <c r="J1165" i="90"/>
  <c r="J1149" i="90"/>
  <c r="J1145" i="90"/>
  <c r="J1133" i="90"/>
  <c r="J1125" i="90"/>
  <c r="J1117" i="90"/>
  <c r="J1109" i="90"/>
  <c r="J1101" i="90"/>
  <c r="J1093" i="90"/>
  <c r="J1085" i="90"/>
  <c r="J1077" i="90"/>
  <c r="J1069" i="90"/>
  <c r="J1061" i="90"/>
  <c r="J1053" i="90"/>
  <c r="J1045" i="90"/>
  <c r="J1037" i="90"/>
  <c r="J1029" i="90"/>
  <c r="J1021" i="90"/>
  <c r="J1013" i="90"/>
  <c r="J1005" i="90"/>
  <c r="J997" i="90"/>
  <c r="J989" i="90"/>
  <c r="J981" i="90"/>
  <c r="J973" i="90"/>
  <c r="J965" i="90"/>
  <c r="J957" i="90"/>
  <c r="J949" i="90"/>
  <c r="J945" i="90"/>
  <c r="J937" i="90"/>
  <c r="J929" i="90"/>
  <c r="J921" i="90"/>
  <c r="J913" i="90"/>
  <c r="J905" i="90"/>
  <c r="J897" i="90"/>
  <c r="J889" i="90"/>
  <c r="J881" i="90"/>
  <c r="J873" i="90"/>
  <c r="J865" i="90"/>
  <c r="J853" i="90"/>
  <c r="J845" i="90"/>
  <c r="J837" i="90"/>
  <c r="J829" i="90"/>
  <c r="J821" i="90"/>
  <c r="J813" i="90"/>
  <c r="J805" i="90"/>
  <c r="J797" i="90"/>
  <c r="J789" i="90"/>
  <c r="J781" i="90"/>
  <c r="J773" i="90"/>
  <c r="J765" i="90"/>
  <c r="J757" i="90"/>
  <c r="J749" i="90"/>
  <c r="J741" i="90"/>
  <c r="J733" i="90"/>
  <c r="J725" i="90"/>
  <c r="J717" i="90"/>
  <c r="J709" i="90"/>
  <c r="J701" i="90"/>
  <c r="J693" i="90"/>
  <c r="J685" i="90"/>
  <c r="J677" i="90"/>
  <c r="J669" i="90"/>
  <c r="J661" i="90"/>
  <c r="J653" i="90"/>
  <c r="J645" i="90"/>
  <c r="J637" i="90"/>
  <c r="J625" i="90"/>
  <c r="J617" i="90"/>
  <c r="J609" i="90"/>
  <c r="J601" i="90"/>
  <c r="J593" i="90"/>
  <c r="J581" i="90"/>
  <c r="J573" i="90"/>
  <c r="J565" i="90"/>
  <c r="J557" i="90"/>
  <c r="J549" i="90"/>
  <c r="J545" i="90"/>
  <c r="J537" i="90"/>
  <c r="J529" i="90"/>
  <c r="J521" i="90"/>
  <c r="J513" i="90"/>
  <c r="J505" i="90"/>
  <c r="J493" i="90"/>
  <c r="J485" i="90"/>
  <c r="J477" i="90"/>
  <c r="J469" i="90"/>
  <c r="J461" i="90"/>
  <c r="J453" i="90"/>
  <c r="J445" i="90"/>
  <c r="J441" i="90"/>
  <c r="J433" i="90"/>
  <c r="J425" i="90"/>
  <c r="J417" i="90"/>
  <c r="J409" i="90"/>
  <c r="J405" i="90"/>
  <c r="J397" i="90"/>
  <c r="J389" i="90"/>
  <c r="J381" i="90"/>
  <c r="J373" i="90"/>
  <c r="J365" i="90"/>
  <c r="J357" i="90"/>
  <c r="J349" i="90"/>
  <c r="J341" i="90"/>
  <c r="J333" i="90"/>
  <c r="J325" i="90"/>
  <c r="J313" i="90"/>
  <c r="J309" i="90"/>
  <c r="J301" i="90"/>
  <c r="J293" i="90"/>
  <c r="J285" i="90"/>
  <c r="J273" i="90"/>
  <c r="J265" i="90"/>
  <c r="J257" i="90"/>
  <c r="J249" i="90"/>
  <c r="J241" i="90"/>
  <c r="J233" i="90"/>
  <c r="J225" i="90"/>
  <c r="J217" i="90"/>
  <c r="J209" i="90"/>
  <c r="J201" i="90"/>
  <c r="J193" i="90"/>
  <c r="J185" i="90"/>
  <c r="J177" i="90"/>
  <c r="J169" i="90"/>
  <c r="J161" i="90"/>
  <c r="J153" i="90"/>
  <c r="J145" i="90"/>
  <c r="J137" i="90"/>
  <c r="J129" i="90"/>
  <c r="J121" i="90"/>
  <c r="J113" i="90"/>
  <c r="J105" i="90"/>
  <c r="J97" i="90"/>
  <c r="J89" i="90"/>
  <c r="J19" i="90"/>
  <c r="J15" i="90"/>
  <c r="J11" i="90"/>
  <c r="J7" i="90"/>
  <c r="J3" i="90"/>
  <c r="K1503" i="90"/>
  <c r="J1503" i="90"/>
  <c r="K1499" i="90"/>
  <c r="J1499" i="90"/>
  <c r="K1495" i="90"/>
  <c r="J1495" i="90"/>
  <c r="K1491" i="90"/>
  <c r="J1491" i="90"/>
  <c r="K1487" i="90"/>
  <c r="J1487" i="90"/>
  <c r="J1483" i="90"/>
  <c r="J1479" i="90"/>
  <c r="J1475" i="90"/>
  <c r="J1471" i="90"/>
  <c r="J1467" i="90"/>
  <c r="J1463" i="90"/>
  <c r="J1459" i="90"/>
  <c r="J1455" i="90"/>
  <c r="J1451" i="90"/>
  <c r="J1447" i="90"/>
  <c r="J1443" i="90"/>
  <c r="J1439" i="90"/>
  <c r="J1435" i="90"/>
  <c r="J1431" i="90"/>
  <c r="J1427" i="90"/>
  <c r="J1423" i="90"/>
  <c r="J1419" i="90"/>
  <c r="J1415" i="90"/>
  <c r="J1411" i="90"/>
  <c r="J1407" i="90"/>
  <c r="J1403" i="90"/>
  <c r="J1399" i="90"/>
  <c r="J1395" i="90"/>
  <c r="J1391" i="90"/>
  <c r="J1387" i="90"/>
  <c r="J1383" i="90"/>
  <c r="J1379" i="90"/>
  <c r="J1375" i="90"/>
  <c r="J1371" i="90"/>
  <c r="J1367" i="90"/>
  <c r="J1363" i="90"/>
  <c r="J1359" i="90"/>
  <c r="J1355" i="90"/>
  <c r="J1351" i="90"/>
  <c r="J1347" i="90"/>
  <c r="J1343" i="90"/>
  <c r="J1339" i="90"/>
  <c r="J1335" i="90"/>
  <c r="J1331" i="90"/>
  <c r="J1327" i="90"/>
  <c r="J1323" i="90"/>
  <c r="J1319" i="90"/>
  <c r="J1315" i="90"/>
  <c r="J1311" i="90"/>
  <c r="J1307" i="90"/>
  <c r="J1303" i="90"/>
  <c r="J1299" i="90"/>
  <c r="J1295" i="90"/>
  <c r="J1291" i="90"/>
  <c r="J1287" i="90"/>
  <c r="J1283" i="90"/>
  <c r="J1279" i="90"/>
  <c r="J1275" i="90"/>
  <c r="J1271" i="90"/>
  <c r="J1267" i="90"/>
  <c r="J1263" i="90"/>
  <c r="J1259" i="90"/>
  <c r="J1255" i="90"/>
  <c r="J1251" i="90"/>
  <c r="J1247" i="90"/>
  <c r="J1243" i="90"/>
  <c r="J1239" i="90"/>
  <c r="J1235" i="90"/>
  <c r="J1231" i="90"/>
  <c r="J1227" i="90"/>
  <c r="J1223" i="90"/>
  <c r="J1219" i="90"/>
  <c r="J1215" i="90"/>
  <c r="J1211" i="90"/>
  <c r="J1207" i="90"/>
  <c r="J1203" i="90"/>
  <c r="J1199" i="90"/>
  <c r="J1195" i="90"/>
  <c r="J1191" i="90"/>
  <c r="J1187" i="90"/>
  <c r="J1183" i="90"/>
  <c r="J1179" i="90"/>
  <c r="J1175" i="90"/>
  <c r="J1171" i="90"/>
  <c r="J1167" i="90"/>
  <c r="J1163" i="90"/>
  <c r="J1159" i="90"/>
  <c r="J1155" i="90"/>
  <c r="J1151" i="90"/>
  <c r="J1147" i="90"/>
  <c r="J1143" i="90"/>
  <c r="J1139" i="90"/>
  <c r="J1135" i="90"/>
  <c r="J1131" i="90"/>
  <c r="J1127" i="90"/>
  <c r="J1123" i="90"/>
  <c r="J1119" i="90"/>
  <c r="J1115" i="90"/>
  <c r="J1111" i="90"/>
  <c r="J1107" i="90"/>
  <c r="J1103" i="90"/>
  <c r="J1099" i="90"/>
  <c r="J1095" i="90"/>
  <c r="J1091" i="90"/>
  <c r="J1087" i="90"/>
  <c r="J1083" i="90"/>
  <c r="J1079" i="90"/>
  <c r="J1075" i="90"/>
  <c r="J1071" i="90"/>
  <c r="J1067" i="90"/>
  <c r="J1063" i="90"/>
  <c r="J1059" i="90"/>
  <c r="J1055" i="90"/>
  <c r="J1051" i="90"/>
  <c r="J1047" i="90"/>
  <c r="J1043" i="90"/>
  <c r="J1039" i="90"/>
  <c r="J1035" i="90"/>
  <c r="J1031" i="90"/>
  <c r="J1027" i="90"/>
  <c r="J1023" i="90"/>
  <c r="J1019" i="90"/>
  <c r="J1015" i="90"/>
  <c r="J1011" i="90"/>
  <c r="J1007" i="90"/>
  <c r="J1003" i="90"/>
  <c r="J999" i="90"/>
  <c r="J995" i="90"/>
  <c r="J991" i="90"/>
  <c r="J987" i="90"/>
  <c r="J983" i="90"/>
  <c r="J979" i="90"/>
  <c r="J975" i="90"/>
  <c r="J971" i="90"/>
  <c r="J967" i="90"/>
  <c r="J963" i="90"/>
  <c r="J959" i="90"/>
  <c r="J955" i="90"/>
  <c r="J951" i="90"/>
  <c r="J947" i="90"/>
  <c r="J943" i="90"/>
  <c r="J939" i="90"/>
  <c r="J935" i="90"/>
  <c r="J931" i="90"/>
  <c r="J927" i="90"/>
  <c r="J923" i="90"/>
  <c r="J919" i="90"/>
  <c r="J915" i="90"/>
  <c r="J911" i="90"/>
  <c r="J907" i="90"/>
  <c r="J903" i="90"/>
  <c r="J899" i="90"/>
  <c r="J895" i="90"/>
  <c r="J891" i="90"/>
  <c r="J887" i="90"/>
  <c r="J883" i="90"/>
  <c r="J879" i="90"/>
  <c r="J875" i="90"/>
  <c r="J871" i="90"/>
  <c r="J867" i="90"/>
  <c r="J863" i="90"/>
  <c r="J859" i="90"/>
  <c r="J855" i="90"/>
  <c r="J851" i="90"/>
  <c r="J847" i="90"/>
  <c r="J843" i="90"/>
  <c r="J839" i="90"/>
  <c r="J835" i="90"/>
  <c r="J831" i="90"/>
  <c r="J827" i="90"/>
  <c r="J823" i="90"/>
  <c r="J819" i="90"/>
  <c r="J815" i="90"/>
  <c r="J811" i="90"/>
  <c r="J807" i="90"/>
  <c r="J803" i="90"/>
  <c r="J799" i="90"/>
  <c r="J795" i="90"/>
  <c r="J791" i="90"/>
  <c r="J787" i="90"/>
  <c r="J783" i="90"/>
  <c r="J779" i="90"/>
  <c r="J775" i="90"/>
  <c r="J771" i="90"/>
  <c r="J767" i="90"/>
  <c r="J763" i="90"/>
  <c r="J759" i="90"/>
  <c r="J755" i="90"/>
  <c r="J751" i="90"/>
  <c r="J747" i="90"/>
  <c r="J743" i="90"/>
  <c r="J739" i="90"/>
  <c r="J735" i="90"/>
  <c r="J731" i="90"/>
  <c r="J727" i="90"/>
  <c r="J723" i="90"/>
  <c r="J719" i="90"/>
  <c r="J715" i="90"/>
  <c r="J711" i="90"/>
  <c r="J707" i="90"/>
  <c r="J703" i="90"/>
  <c r="J699" i="90"/>
  <c r="J695" i="90"/>
  <c r="J691" i="90"/>
  <c r="J687" i="90"/>
  <c r="J683" i="90"/>
  <c r="J679" i="90"/>
  <c r="J675" i="90"/>
  <c r="J671" i="90"/>
  <c r="J667" i="90"/>
  <c r="J663" i="90"/>
  <c r="J659" i="90"/>
  <c r="J655" i="90"/>
  <c r="J651" i="90"/>
  <c r="J647" i="90"/>
  <c r="J643" i="90"/>
  <c r="J639" i="90"/>
  <c r="J635" i="90"/>
  <c r="J631" i="90"/>
  <c r="J627" i="90"/>
  <c r="J623" i="90"/>
  <c r="J619" i="90"/>
  <c r="J615" i="90"/>
  <c r="J611" i="90"/>
  <c r="J607" i="90"/>
  <c r="J603" i="90"/>
  <c r="J599" i="90"/>
  <c r="J595" i="90"/>
  <c r="J591" i="90"/>
  <c r="J587" i="90"/>
  <c r="J583" i="90"/>
  <c r="J579" i="90"/>
  <c r="J575" i="90"/>
  <c r="J571" i="90"/>
  <c r="J567" i="90"/>
  <c r="J563" i="90"/>
  <c r="J559" i="90"/>
  <c r="J555" i="90"/>
  <c r="J551" i="90"/>
  <c r="J547" i="90"/>
  <c r="J543" i="90"/>
  <c r="J539" i="90"/>
  <c r="J535" i="90"/>
  <c r="J531" i="90"/>
  <c r="J527" i="90"/>
  <c r="J523" i="90"/>
  <c r="J519" i="90"/>
  <c r="J515" i="90"/>
  <c r="J511" i="90"/>
  <c r="J507" i="90"/>
  <c r="J503" i="90"/>
  <c r="J499" i="90"/>
  <c r="J495" i="90"/>
  <c r="J491" i="90"/>
  <c r="J487" i="90"/>
  <c r="J483" i="90"/>
  <c r="J479" i="90"/>
  <c r="J475" i="90"/>
  <c r="J471" i="90"/>
  <c r="J467" i="90"/>
  <c r="J463" i="90"/>
  <c r="J459" i="90"/>
  <c r="J455" i="90"/>
  <c r="J451" i="90"/>
  <c r="J447" i="90"/>
  <c r="J443" i="90"/>
  <c r="J439" i="90"/>
  <c r="J435" i="90"/>
  <c r="J431" i="90"/>
  <c r="J427" i="90"/>
  <c r="J423" i="90"/>
  <c r="J419" i="90"/>
  <c r="J415" i="90"/>
  <c r="J411" i="90"/>
  <c r="J407" i="90"/>
  <c r="J403" i="90"/>
  <c r="J399" i="90"/>
  <c r="J395" i="90"/>
  <c r="J391" i="90"/>
  <c r="J387" i="90"/>
  <c r="J383" i="90"/>
  <c r="J379" i="90"/>
  <c r="J375" i="90"/>
  <c r="J371" i="90"/>
  <c r="J367" i="90"/>
  <c r="J363" i="90"/>
  <c r="J359" i="90"/>
  <c r="J355" i="90"/>
  <c r="J351" i="90"/>
  <c r="J347" i="90"/>
  <c r="J343" i="90"/>
  <c r="J339" i="90"/>
  <c r="J335" i="90"/>
  <c r="J331" i="90"/>
  <c r="J327" i="90"/>
  <c r="J323" i="90"/>
  <c r="J319" i="90"/>
  <c r="J315" i="90"/>
  <c r="J311" i="90"/>
  <c r="J307" i="90"/>
  <c r="J303" i="90"/>
  <c r="J299" i="90"/>
  <c r="J295" i="90"/>
  <c r="J291" i="90"/>
  <c r="J287" i="90"/>
  <c r="J283" i="90"/>
  <c r="J279" i="90"/>
  <c r="J275" i="90"/>
  <c r="J271" i="90"/>
  <c r="J267" i="90"/>
  <c r="J263" i="90"/>
  <c r="J259" i="90"/>
  <c r="J255" i="90"/>
  <c r="J251" i="90"/>
  <c r="J247" i="90"/>
  <c r="J243" i="90"/>
  <c r="J239" i="90"/>
  <c r="J235" i="90"/>
  <c r="J231" i="90"/>
  <c r="J227" i="90"/>
  <c r="J223" i="90"/>
  <c r="J219" i="90"/>
  <c r="J215" i="90"/>
  <c r="J211" i="90"/>
  <c r="J207" i="90"/>
  <c r="J203" i="90"/>
  <c r="J199" i="90"/>
  <c r="J195" i="90"/>
  <c r="J191" i="90"/>
  <c r="J187" i="90"/>
  <c r="J183" i="90"/>
  <c r="J179" i="90"/>
  <c r="J175" i="90"/>
  <c r="J171" i="90"/>
  <c r="J167" i="90"/>
  <c r="J163" i="90"/>
  <c r="J159" i="90"/>
  <c r="J155" i="90"/>
  <c r="J151" i="90"/>
  <c r="J147" i="90"/>
  <c r="J143" i="90"/>
  <c r="J139" i="90"/>
  <c r="J135" i="90"/>
  <c r="J131" i="90"/>
  <c r="J127" i="90"/>
  <c r="J123" i="90"/>
  <c r="J119" i="90"/>
  <c r="J115" i="90"/>
  <c r="J111" i="90"/>
  <c r="J107" i="90"/>
  <c r="J103" i="90"/>
  <c r="J99" i="90"/>
  <c r="J95" i="90"/>
  <c r="J91" i="90"/>
  <c r="J87" i="90"/>
  <c r="J83" i="90"/>
  <c r="J79" i="90"/>
  <c r="J75" i="90"/>
  <c r="J71" i="90"/>
  <c r="J67" i="90"/>
  <c r="J63" i="90"/>
  <c r="J59" i="90"/>
  <c r="J55" i="90"/>
  <c r="J51" i="90"/>
  <c r="J47" i="90"/>
  <c r="J43" i="90"/>
  <c r="J39" i="90"/>
  <c r="J35" i="90"/>
  <c r="J31" i="90"/>
  <c r="J27" i="90"/>
  <c r="J23" i="90"/>
  <c r="J18" i="90"/>
  <c r="K1506" i="90"/>
  <c r="J1506" i="90"/>
  <c r="K1494" i="90"/>
  <c r="J1494" i="90"/>
  <c r="J1478" i="90"/>
  <c r="J1466" i="90"/>
  <c r="J1450" i="90"/>
  <c r="J1434" i="90"/>
  <c r="J1418" i="90"/>
  <c r="J1406" i="90"/>
  <c r="J1390" i="90"/>
  <c r="J1374" i="90"/>
  <c r="J1366" i="90"/>
  <c r="J1346" i="90"/>
  <c r="J1334" i="90"/>
  <c r="J1318" i="90"/>
  <c r="J1306" i="90"/>
  <c r="J1290" i="90"/>
  <c r="J1282" i="90"/>
  <c r="J1262" i="90"/>
  <c r="J1250" i="90"/>
  <c r="J1234" i="90"/>
  <c r="J1222" i="90"/>
  <c r="J1206" i="90"/>
  <c r="J1190" i="90"/>
  <c r="J1174" i="90"/>
  <c r="J1166" i="90"/>
  <c r="J1146" i="90"/>
  <c r="J1134" i="90"/>
  <c r="J1118" i="90"/>
  <c r="J1106" i="90"/>
  <c r="J1090" i="90"/>
  <c r="J1078" i="90"/>
  <c r="J1062" i="90"/>
  <c r="J1050" i="90"/>
  <c r="J1034" i="90"/>
  <c r="J1022" i="90"/>
  <c r="J1006" i="90"/>
  <c r="J998" i="90"/>
  <c r="J978" i="90"/>
  <c r="J966" i="90"/>
  <c r="J950" i="90"/>
  <c r="J942" i="90"/>
  <c r="J922" i="90"/>
  <c r="J914" i="90"/>
  <c r="J898" i="90"/>
  <c r="J882" i="90"/>
  <c r="J874" i="90"/>
  <c r="J858" i="90"/>
  <c r="J842" i="90"/>
  <c r="J830" i="90"/>
  <c r="J814" i="90"/>
  <c r="J802" i="90"/>
  <c r="J786" i="90"/>
  <c r="J774" i="90"/>
  <c r="J762" i="90"/>
  <c r="J746" i="90"/>
  <c r="J734" i="90"/>
  <c r="J718" i="90"/>
  <c r="J706" i="90"/>
  <c r="J690" i="90"/>
  <c r="J678" i="90"/>
  <c r="J666" i="90"/>
  <c r="J650" i="90"/>
  <c r="J638" i="90"/>
  <c r="J622" i="90"/>
  <c r="J614" i="90"/>
  <c r="J598" i="90"/>
  <c r="J582" i="90"/>
  <c r="J570" i="90"/>
  <c r="J554" i="90"/>
  <c r="J542" i="90"/>
  <c r="J526" i="90"/>
  <c r="J514" i="90"/>
  <c r="J498" i="90"/>
  <c r="J486" i="90"/>
  <c r="J470" i="90"/>
  <c r="J454" i="90"/>
  <c r="J442" i="90"/>
  <c r="J426" i="90"/>
  <c r="J414" i="90"/>
  <c r="J398" i="90"/>
  <c r="J382" i="90"/>
  <c r="J366" i="90"/>
  <c r="J354" i="90"/>
  <c r="J338" i="90"/>
  <c r="J322" i="90"/>
  <c r="J310" i="90"/>
  <c r="J294" i="90"/>
  <c r="J282" i="90"/>
  <c r="J266" i="90"/>
  <c r="J250" i="90"/>
  <c r="J234" i="90"/>
  <c r="J222" i="90"/>
  <c r="J210" i="90"/>
  <c r="J194" i="90"/>
  <c r="J182" i="90"/>
  <c r="J170" i="90"/>
  <c r="J154" i="90"/>
  <c r="J142" i="90"/>
  <c r="J122" i="90"/>
  <c r="J110" i="90"/>
  <c r="J94" i="90"/>
  <c r="J82" i="90"/>
  <c r="J66" i="90"/>
  <c r="J54" i="90"/>
  <c r="J42" i="90"/>
  <c r="J26" i="90"/>
  <c r="J13" i="90"/>
  <c r="K1501" i="90"/>
  <c r="J1501" i="90"/>
  <c r="K1489" i="90"/>
  <c r="J1489" i="90"/>
  <c r="J1473" i="90"/>
  <c r="J1461" i="90"/>
  <c r="J1445" i="90"/>
  <c r="J1429" i="90"/>
  <c r="J1417" i="90"/>
  <c r="J1401" i="90"/>
  <c r="J1385" i="90"/>
  <c r="J1373" i="90"/>
  <c r="J1357" i="90"/>
  <c r="J1345" i="90"/>
  <c r="J1329" i="90"/>
  <c r="J1317" i="90"/>
  <c r="J1309" i="90"/>
  <c r="J1293" i="90"/>
  <c r="J1281" i="90"/>
  <c r="J1265" i="90"/>
  <c r="J1249" i="90"/>
  <c r="J1237" i="90"/>
  <c r="J1221" i="90"/>
  <c r="J1209" i="90"/>
  <c r="J1197" i="90"/>
  <c r="J1181" i="90"/>
  <c r="J1157" i="90"/>
  <c r="J14" i="90"/>
  <c r="J10" i="90"/>
  <c r="K1502" i="90"/>
  <c r="J1502" i="90"/>
  <c r="K1490" i="90"/>
  <c r="J1490" i="90"/>
  <c r="K1486" i="90"/>
  <c r="J1486" i="90"/>
  <c r="J1474" i="90"/>
  <c r="J1462" i="90"/>
  <c r="J1458" i="90"/>
  <c r="J1446" i="90"/>
  <c r="J1442" i="90"/>
  <c r="J1430" i="90"/>
  <c r="J1426" i="90"/>
  <c r="J1414" i="90"/>
  <c r="J1402" i="90"/>
  <c r="J1398" i="90"/>
  <c r="J1386" i="90"/>
  <c r="J1382" i="90"/>
  <c r="J1370" i="90"/>
  <c r="J1358" i="90"/>
  <c r="J1354" i="90"/>
  <c r="J1342" i="90"/>
  <c r="J1330" i="90"/>
  <c r="J1326" i="90"/>
  <c r="J1314" i="90"/>
  <c r="J1302" i="90"/>
  <c r="J1298" i="90"/>
  <c r="J1286" i="90"/>
  <c r="J1274" i="90"/>
  <c r="J1270" i="90"/>
  <c r="J1258" i="90"/>
  <c r="J1246" i="90"/>
  <c r="J1242" i="90"/>
  <c r="J1230" i="90"/>
  <c r="J1218" i="90"/>
  <c r="J1214" i="90"/>
  <c r="J1202" i="90"/>
  <c r="J1198" i="90"/>
  <c r="J1186" i="90"/>
  <c r="J1182" i="90"/>
  <c r="J1170" i="90"/>
  <c r="J1158" i="90"/>
  <c r="J1154" i="90"/>
  <c r="J1142" i="90"/>
  <c r="J1130" i="90"/>
  <c r="J1126" i="90"/>
  <c r="J1114" i="90"/>
  <c r="J1102" i="90"/>
  <c r="J1098" i="90"/>
  <c r="J1086" i="90"/>
  <c r="J1074" i="90"/>
  <c r="J1070" i="90"/>
  <c r="J1058" i="90"/>
  <c r="J1046" i="90"/>
  <c r="J1042" i="90"/>
  <c r="J1030" i="90"/>
  <c r="J1018" i="90"/>
  <c r="J1014" i="90"/>
  <c r="J1002" i="90"/>
  <c r="J990" i="90"/>
  <c r="J986" i="90"/>
  <c r="J974" i="90"/>
  <c r="J962" i="90"/>
  <c r="J958" i="90"/>
  <c r="J946" i="90"/>
  <c r="J934" i="90"/>
  <c r="J930" i="90"/>
  <c r="J918" i="90"/>
  <c r="J906" i="90"/>
  <c r="J894" i="90"/>
  <c r="J890" i="90"/>
  <c r="J878" i="90"/>
  <c r="J866" i="90"/>
  <c r="J854" i="90"/>
  <c r="J850" i="90"/>
  <c r="J838" i="90"/>
  <c r="J826" i="90"/>
  <c r="J822" i="90"/>
  <c r="J810" i="90"/>
  <c r="J798" i="90"/>
  <c r="J794" i="90"/>
  <c r="J782" i="90"/>
  <c r="J770" i="90"/>
  <c r="J758" i="90"/>
  <c r="J754" i="90"/>
  <c r="J742" i="90"/>
  <c r="J730" i="90"/>
  <c r="J726" i="90"/>
  <c r="J714" i="90"/>
  <c r="J702" i="90"/>
  <c r="J698" i="90"/>
  <c r="J686" i="90"/>
  <c r="J674" i="90"/>
  <c r="J662" i="90"/>
  <c r="J658" i="90"/>
  <c r="J646" i="90"/>
  <c r="J634" i="90"/>
  <c r="J630" i="90"/>
  <c r="J618" i="90"/>
  <c r="J606" i="90"/>
  <c r="J594" i="90"/>
  <c r="J590" i="90"/>
  <c r="J578" i="90"/>
  <c r="J566" i="90"/>
  <c r="J562" i="90"/>
  <c r="J550" i="90"/>
  <c r="J538" i="90"/>
  <c r="J534" i="90"/>
  <c r="J522" i="90"/>
  <c r="J510" i="90"/>
  <c r="J502" i="90"/>
  <c r="J494" i="90"/>
  <c r="J482" i="90"/>
  <c r="J478" i="90"/>
  <c r="J466" i="90"/>
  <c r="J462" i="90"/>
  <c r="J450" i="90"/>
  <c r="J438" i="90"/>
  <c r="J434" i="90"/>
  <c r="J422" i="90"/>
  <c r="J410" i="90"/>
  <c r="J406" i="90"/>
  <c r="J394" i="90"/>
  <c r="J386" i="90"/>
  <c r="J378" i="90"/>
  <c r="J370" i="90"/>
  <c r="J362" i="90"/>
  <c r="J350" i="90"/>
  <c r="J346" i="90"/>
  <c r="J334" i="90"/>
  <c r="J326" i="90"/>
  <c r="J318" i="90"/>
  <c r="J306" i="90"/>
  <c r="J298" i="90"/>
  <c r="J290" i="90"/>
  <c r="J278" i="90"/>
  <c r="J274" i="90"/>
  <c r="J262" i="90"/>
  <c r="J254" i="90"/>
  <c r="J246" i="90"/>
  <c r="J238" i="90"/>
  <c r="J230" i="90"/>
  <c r="J218" i="90"/>
  <c r="J206" i="90"/>
  <c r="J198" i="90"/>
  <c r="J186" i="90"/>
  <c r="J178" i="90"/>
  <c r="J166" i="90"/>
  <c r="J158" i="90"/>
  <c r="J150" i="90"/>
  <c r="J138" i="90"/>
  <c r="J130" i="90"/>
  <c r="J118" i="90"/>
  <c r="J106" i="90"/>
  <c r="J102" i="90"/>
  <c r="J90" i="90"/>
  <c r="J78" i="90"/>
  <c r="J74" i="90"/>
  <c r="J62" i="90"/>
  <c r="J50" i="90"/>
  <c r="J46" i="90"/>
  <c r="J34" i="90"/>
  <c r="J22" i="90"/>
  <c r="J9" i="90"/>
  <c r="J5" i="90"/>
  <c r="K1497" i="90"/>
  <c r="J1497" i="90"/>
  <c r="J1485" i="90"/>
  <c r="J1481" i="90"/>
  <c r="J1469" i="90"/>
  <c r="J1457" i="90"/>
  <c r="J1453" i="90"/>
  <c r="J1441" i="90"/>
  <c r="J1437" i="90"/>
  <c r="J1425" i="90"/>
  <c r="J1413" i="90"/>
  <c r="J1409" i="90"/>
  <c r="J1397" i="90"/>
  <c r="J1393" i="90"/>
  <c r="J1381" i="90"/>
  <c r="J1369" i="90"/>
  <c r="J1361" i="90"/>
  <c r="J1353" i="90"/>
  <c r="J1341" i="90"/>
  <c r="J1333" i="90"/>
  <c r="J1325" i="90"/>
  <c r="J1313" i="90"/>
  <c r="J1305" i="90"/>
  <c r="J1297" i="90"/>
  <c r="J1289" i="90"/>
  <c r="J1277" i="90"/>
  <c r="J1269" i="90"/>
  <c r="J1261" i="90"/>
  <c r="J1253" i="90"/>
  <c r="J1241" i="90"/>
  <c r="J1233" i="90"/>
  <c r="J1225" i="90"/>
  <c r="J1213" i="90"/>
  <c r="J1205" i="90"/>
  <c r="J1193" i="90"/>
  <c r="J1185" i="90"/>
  <c r="J1177" i="90"/>
  <c r="J1169" i="90"/>
  <c r="J1161" i="90"/>
  <c r="J1153" i="90"/>
  <c r="J1141" i="90"/>
  <c r="J1137" i="90"/>
  <c r="J1129" i="90"/>
  <c r="J1121" i="90"/>
  <c r="J1113" i="90"/>
  <c r="J1105" i="90"/>
  <c r="J1097" i="90"/>
  <c r="J1089" i="90"/>
  <c r="J1081" i="90"/>
  <c r="J1073" i="90"/>
  <c r="J1065" i="90"/>
  <c r="J1057" i="90"/>
  <c r="J1049" i="90"/>
  <c r="J1041" i="90"/>
  <c r="J1033" i="90"/>
  <c r="J1025" i="90"/>
  <c r="J1017" i="90"/>
  <c r="J1009" i="90"/>
  <c r="J1001" i="90"/>
  <c r="J993" i="90"/>
  <c r="J985" i="90"/>
  <c r="J977" i="90"/>
  <c r="J969" i="90"/>
  <c r="J961" i="90"/>
  <c r="J953" i="90"/>
  <c r="J941" i="90"/>
  <c r="J933" i="90"/>
  <c r="J925" i="90"/>
  <c r="J917" i="90"/>
  <c r="J909" i="90"/>
  <c r="J901" i="90"/>
  <c r="J893" i="90"/>
  <c r="J885" i="90"/>
  <c r="J877" i="90"/>
  <c r="J869" i="90"/>
  <c r="J861" i="90"/>
  <c r="J857" i="90"/>
  <c r="J849" i="90"/>
  <c r="J841" i="90"/>
  <c r="J833" i="90"/>
  <c r="J825" i="90"/>
  <c r="J817" i="90"/>
  <c r="J809" i="90"/>
  <c r="J801" i="90"/>
  <c r="J793" i="90"/>
  <c r="J785" i="90"/>
  <c r="J777" i="90"/>
  <c r="J769" i="90"/>
  <c r="J761" i="90"/>
  <c r="J753" i="90"/>
  <c r="J745" i="90"/>
  <c r="J737" i="90"/>
  <c r="J729" i="90"/>
  <c r="J721" i="90"/>
  <c r="J713" i="90"/>
  <c r="J705" i="90"/>
  <c r="J697" i="90"/>
  <c r="J689" i="90"/>
  <c r="J681" i="90"/>
  <c r="J673" i="90"/>
  <c r="J665" i="90"/>
  <c r="J657" i="90"/>
  <c r="J649" i="90"/>
  <c r="J641" i="90"/>
  <c r="J633" i="90"/>
  <c r="J629" i="90"/>
  <c r="J621" i="90"/>
  <c r="J613" i="90"/>
  <c r="J605" i="90"/>
  <c r="J597" i="90"/>
  <c r="J589" i="90"/>
  <c r="J585" i="90"/>
  <c r="J577" i="90"/>
  <c r="J569" i="90"/>
  <c r="J561" i="90"/>
  <c r="J553" i="90"/>
  <c r="J541" i="90"/>
  <c r="J533" i="90"/>
  <c r="J525" i="90"/>
  <c r="J517" i="90"/>
  <c r="J509" i="90"/>
  <c r="J501" i="90"/>
  <c r="J497" i="90"/>
  <c r="J489" i="90"/>
  <c r="J481" i="90"/>
  <c r="J473" i="90"/>
  <c r="J465" i="90"/>
  <c r="J457" i="90"/>
  <c r="J449" i="90"/>
  <c r="J437" i="90"/>
  <c r="J429" i="90"/>
  <c r="J421" i="90"/>
  <c r="J413" i="90"/>
  <c r="J401" i="90"/>
  <c r="J393" i="90"/>
  <c r="J385" i="90"/>
  <c r="J377" i="90"/>
  <c r="J369" i="90"/>
  <c r="J361" i="90"/>
  <c r="J353" i="90"/>
  <c r="J345" i="90"/>
  <c r="J337" i="90"/>
  <c r="J329" i="90"/>
  <c r="J321" i="90"/>
  <c r="J317" i="90"/>
  <c r="J305" i="90"/>
  <c r="J297" i="90"/>
  <c r="J289" i="90"/>
  <c r="J281" i="90"/>
  <c r="J277" i="90"/>
  <c r="J269" i="90"/>
  <c r="J261" i="90"/>
  <c r="J253" i="90"/>
  <c r="J245" i="90"/>
  <c r="J237" i="90"/>
  <c r="J229" i="90"/>
  <c r="J221" i="90"/>
  <c r="J213" i="90"/>
  <c r="J205" i="90"/>
  <c r="J197" i="90"/>
  <c r="J189" i="90"/>
  <c r="J181" i="90"/>
  <c r="J173" i="90"/>
  <c r="J165" i="90"/>
  <c r="J157" i="90"/>
  <c r="J149" i="90"/>
  <c r="J141" i="90"/>
  <c r="J133" i="90"/>
  <c r="J125" i="90"/>
  <c r="J117" i="90"/>
  <c r="J109" i="90"/>
  <c r="J93" i="90"/>
  <c r="J85" i="90"/>
  <c r="J81" i="90"/>
  <c r="J77" i="90"/>
  <c r="J73" i="90"/>
  <c r="J69" i="90"/>
  <c r="J65" i="90"/>
  <c r="J61" i="90"/>
  <c r="J57" i="90"/>
  <c r="J53" i="90"/>
  <c r="J49" i="90"/>
  <c r="J45" i="90"/>
  <c r="J41" i="90"/>
  <c r="J37" i="90"/>
  <c r="J33" i="90"/>
  <c r="J29" i="90"/>
  <c r="J25" i="90"/>
  <c r="J21" i="90"/>
  <c r="J16" i="90"/>
  <c r="J12" i="90"/>
  <c r="J8" i="90"/>
  <c r="J4" i="90"/>
  <c r="K1504" i="90"/>
  <c r="J1504" i="90"/>
  <c r="K1500" i="90"/>
  <c r="J1500" i="90"/>
  <c r="K1496" i="90"/>
  <c r="J1496" i="90"/>
  <c r="K1492" i="90"/>
  <c r="J1492" i="90"/>
  <c r="K1488" i="90"/>
  <c r="J1488" i="90"/>
  <c r="J1484" i="90"/>
  <c r="J1480" i="90"/>
  <c r="J1476" i="90"/>
  <c r="J1472" i="90"/>
  <c r="J1468" i="90"/>
  <c r="J1464" i="90"/>
  <c r="J1460" i="90"/>
  <c r="J1456" i="90"/>
  <c r="J1452" i="90"/>
  <c r="J1448" i="90"/>
  <c r="J1444" i="90"/>
  <c r="J1440" i="90"/>
  <c r="J1436" i="90"/>
  <c r="J1432" i="90"/>
  <c r="J1428" i="90"/>
  <c r="J1424" i="90"/>
  <c r="J1420" i="90"/>
  <c r="J1416" i="90"/>
  <c r="J1412" i="90"/>
  <c r="J1408" i="90"/>
  <c r="J1404" i="90"/>
  <c r="J1400" i="90"/>
  <c r="J1396" i="90"/>
  <c r="J1392" i="90"/>
  <c r="J1388" i="90"/>
  <c r="J1384" i="90"/>
  <c r="J1380" i="90"/>
  <c r="J1376" i="90"/>
  <c r="J1372" i="90"/>
  <c r="J1368" i="90"/>
  <c r="J1364" i="90"/>
  <c r="J1360" i="90"/>
  <c r="J1356" i="90"/>
  <c r="J1352" i="90"/>
  <c r="J1348" i="90"/>
  <c r="J1344" i="90"/>
  <c r="J1340" i="90"/>
  <c r="J1336" i="90"/>
  <c r="J1332" i="90"/>
  <c r="J1328" i="90"/>
  <c r="J1324" i="90"/>
  <c r="J1320" i="90"/>
  <c r="J1316" i="90"/>
  <c r="J1312" i="90"/>
  <c r="J1308" i="90"/>
  <c r="J1304" i="90"/>
  <c r="J1300" i="90"/>
  <c r="J1296" i="90"/>
  <c r="J1292" i="90"/>
  <c r="J1288" i="90"/>
  <c r="J1284" i="90"/>
  <c r="J1280" i="90"/>
  <c r="J1276" i="90"/>
  <c r="J1272" i="90"/>
  <c r="J1268" i="90"/>
  <c r="J1264" i="90"/>
  <c r="J1260" i="90"/>
  <c r="J1256" i="90"/>
  <c r="J1252" i="90"/>
  <c r="J1248" i="90"/>
  <c r="J1244" i="90"/>
  <c r="J1240" i="90"/>
  <c r="J1236" i="90"/>
  <c r="J1232" i="90"/>
  <c r="J1228" i="90"/>
  <c r="J1224" i="90"/>
  <c r="J1220" i="90"/>
  <c r="J1216" i="90"/>
  <c r="J1212" i="90"/>
  <c r="J1208" i="90"/>
  <c r="J1204" i="90"/>
  <c r="J1200" i="90"/>
  <c r="J1196" i="90"/>
  <c r="J1192" i="90"/>
  <c r="J1188" i="90"/>
  <c r="J1184" i="90"/>
  <c r="J1180" i="90"/>
  <c r="J1176" i="90"/>
  <c r="J1172" i="90"/>
  <c r="J1168" i="90"/>
  <c r="J1164" i="90"/>
  <c r="J1160" i="90"/>
  <c r="J1156" i="90"/>
  <c r="J1152" i="90"/>
  <c r="J1148" i="90"/>
  <c r="J1144" i="90"/>
  <c r="J1140" i="90"/>
  <c r="J1136" i="90"/>
  <c r="J1132" i="90"/>
  <c r="J1128" i="90"/>
  <c r="J1124" i="90"/>
  <c r="J1120" i="90"/>
  <c r="J1116" i="90"/>
  <c r="J1112" i="90"/>
  <c r="J1108" i="90"/>
  <c r="J1104" i="90"/>
  <c r="J1100" i="90"/>
  <c r="J1096" i="90"/>
  <c r="J1092" i="90"/>
  <c r="J1088" i="90"/>
  <c r="J1084" i="90"/>
  <c r="J1080" i="90"/>
  <c r="J1076" i="90"/>
  <c r="J1072" i="90"/>
  <c r="J1068" i="90"/>
  <c r="J1064" i="90"/>
  <c r="J1060" i="90"/>
  <c r="J1056" i="90"/>
  <c r="J1052" i="90"/>
  <c r="J1048" i="90"/>
  <c r="J1044" i="90"/>
  <c r="J1040" i="90"/>
  <c r="J1036" i="90"/>
  <c r="J1032" i="90"/>
  <c r="J1028" i="90"/>
  <c r="J1024" i="90"/>
  <c r="J1020" i="90"/>
  <c r="J1016" i="90"/>
  <c r="J1012" i="90"/>
  <c r="J1008" i="90"/>
  <c r="J1004" i="90"/>
  <c r="J1000" i="90"/>
  <c r="J996" i="90"/>
  <c r="J992" i="90"/>
  <c r="J988" i="90"/>
  <c r="J984" i="90"/>
  <c r="J980" i="90"/>
  <c r="J976" i="90"/>
  <c r="J972" i="90"/>
  <c r="J968" i="90"/>
  <c r="J964" i="90"/>
  <c r="J960" i="90"/>
  <c r="J956" i="90"/>
  <c r="J952" i="90"/>
  <c r="J948" i="90"/>
  <c r="J944" i="90"/>
  <c r="J940" i="90"/>
  <c r="J936" i="90"/>
  <c r="J932" i="90"/>
  <c r="J928" i="90"/>
  <c r="J924" i="90"/>
  <c r="J920" i="90"/>
  <c r="J916" i="90"/>
  <c r="J912" i="90"/>
  <c r="J908" i="90"/>
  <c r="J904" i="90"/>
  <c r="J900" i="90"/>
  <c r="J896" i="90"/>
  <c r="J892" i="90"/>
  <c r="J888" i="90"/>
  <c r="J884" i="90"/>
  <c r="J880" i="90"/>
  <c r="J876" i="90"/>
  <c r="J872" i="90"/>
  <c r="J868" i="90"/>
  <c r="J864" i="90"/>
  <c r="J860" i="90"/>
  <c r="J856" i="90"/>
  <c r="J852" i="90"/>
  <c r="J848" i="90"/>
  <c r="J844" i="90"/>
  <c r="J840" i="90"/>
  <c r="J836" i="90"/>
  <c r="J832" i="90"/>
  <c r="J828" i="90"/>
  <c r="J824" i="90"/>
  <c r="J820" i="90"/>
  <c r="J816" i="90"/>
  <c r="J812" i="90"/>
  <c r="J808" i="90"/>
  <c r="J804" i="90"/>
  <c r="J800" i="90"/>
  <c r="J796" i="90"/>
  <c r="J792" i="90"/>
  <c r="J788" i="90"/>
  <c r="J784" i="90"/>
  <c r="J780" i="90"/>
  <c r="J776" i="90"/>
  <c r="J772" i="90"/>
  <c r="J768" i="90"/>
  <c r="J764" i="90"/>
  <c r="J760" i="90"/>
  <c r="J756" i="90"/>
  <c r="J752" i="90"/>
  <c r="J748" i="90"/>
  <c r="J744" i="90"/>
  <c r="J740" i="90"/>
  <c r="J736" i="90"/>
  <c r="J732" i="90"/>
  <c r="J728" i="90"/>
  <c r="J724" i="90"/>
  <c r="J720" i="90"/>
  <c r="J716" i="90"/>
  <c r="J712" i="90"/>
  <c r="J708" i="90"/>
  <c r="J704" i="90"/>
  <c r="J700" i="90"/>
  <c r="J696" i="90"/>
  <c r="J692" i="90"/>
  <c r="J688" i="90"/>
  <c r="J684" i="90"/>
  <c r="J680" i="90"/>
  <c r="J676" i="90"/>
  <c r="J672" i="90"/>
  <c r="J668" i="90"/>
  <c r="J664" i="90"/>
  <c r="J660" i="90"/>
  <c r="J656" i="90"/>
  <c r="J652" i="90"/>
  <c r="J648" i="90"/>
  <c r="J644" i="90"/>
  <c r="J640" i="90"/>
  <c r="J636" i="90"/>
  <c r="J632" i="90"/>
  <c r="J628" i="90"/>
  <c r="J624" i="90"/>
  <c r="J620" i="90"/>
  <c r="J616" i="90"/>
  <c r="J612" i="90"/>
  <c r="J608" i="90"/>
  <c r="J604" i="90"/>
  <c r="J600" i="90"/>
  <c r="J596" i="90"/>
  <c r="J592" i="90"/>
  <c r="J588" i="90"/>
  <c r="J584" i="90"/>
  <c r="J580" i="90"/>
  <c r="J576" i="90"/>
  <c r="J572" i="90"/>
  <c r="J568" i="90"/>
  <c r="J564" i="90"/>
  <c r="J560" i="90"/>
  <c r="J556" i="90"/>
  <c r="J552" i="90"/>
  <c r="J548" i="90"/>
  <c r="J544" i="90"/>
  <c r="J540" i="90"/>
  <c r="J536" i="90"/>
  <c r="J532" i="90"/>
  <c r="J528" i="90"/>
  <c r="J524" i="90"/>
  <c r="J520" i="90"/>
  <c r="J516" i="90"/>
  <c r="J512" i="90"/>
  <c r="J508" i="90"/>
  <c r="J504" i="90"/>
  <c r="J500" i="90"/>
  <c r="J496" i="90"/>
  <c r="J492" i="90"/>
  <c r="J488" i="90"/>
  <c r="J484" i="90"/>
  <c r="J480" i="90"/>
  <c r="J476" i="90"/>
  <c r="J472" i="90"/>
  <c r="J468" i="90"/>
  <c r="J464" i="90"/>
  <c r="J460" i="90"/>
  <c r="J456" i="90"/>
  <c r="J452" i="90"/>
  <c r="J448" i="90"/>
  <c r="J444" i="90"/>
  <c r="J440" i="90"/>
  <c r="J436" i="90"/>
  <c r="J432" i="90"/>
  <c r="J428" i="90"/>
  <c r="J424" i="90"/>
  <c r="J420" i="90"/>
  <c r="J416" i="90"/>
  <c r="J412" i="90"/>
  <c r="J408" i="90"/>
  <c r="J404" i="90"/>
  <c r="J400" i="90"/>
  <c r="J396" i="90"/>
  <c r="J392" i="90"/>
  <c r="J388" i="90"/>
  <c r="J384" i="90"/>
  <c r="J380" i="90"/>
  <c r="J376" i="90"/>
  <c r="J372" i="90"/>
  <c r="J368" i="90"/>
  <c r="J364" i="90"/>
  <c r="J360" i="90"/>
  <c r="J356" i="90"/>
  <c r="J352" i="90"/>
  <c r="J348" i="90"/>
  <c r="J344" i="90"/>
  <c r="J340" i="90"/>
  <c r="J336" i="90"/>
  <c r="J332" i="90"/>
  <c r="J328" i="90"/>
  <c r="J324" i="90"/>
  <c r="J320" i="90"/>
  <c r="J316" i="90"/>
  <c r="J312" i="90"/>
  <c r="J308" i="90"/>
  <c r="J304" i="90"/>
  <c r="J300" i="90"/>
  <c r="J296" i="90"/>
  <c r="J292" i="90"/>
  <c r="J288" i="90"/>
  <c r="J284" i="90"/>
  <c r="J280" i="90"/>
  <c r="J276" i="90"/>
  <c r="J272" i="90"/>
  <c r="J268" i="90"/>
  <c r="J264" i="90"/>
  <c r="J260" i="90"/>
  <c r="J256" i="90"/>
  <c r="J252" i="90"/>
  <c r="J248" i="90"/>
  <c r="J244" i="90"/>
  <c r="J240" i="90"/>
  <c r="J236" i="90"/>
  <c r="J232" i="90"/>
  <c r="J228" i="90"/>
  <c r="J224" i="90"/>
  <c r="J220" i="90"/>
  <c r="J216" i="90"/>
  <c r="J212" i="90"/>
  <c r="J208" i="90"/>
  <c r="J204" i="90"/>
  <c r="J200" i="90"/>
  <c r="J196" i="90"/>
  <c r="J192" i="90"/>
  <c r="J188" i="90"/>
  <c r="J184" i="90"/>
  <c r="J180" i="90"/>
  <c r="J176" i="90"/>
  <c r="J172" i="90"/>
  <c r="J168" i="90"/>
  <c r="J164" i="90"/>
  <c r="J160" i="90"/>
  <c r="J156" i="90"/>
  <c r="J152" i="90"/>
  <c r="J148" i="90"/>
  <c r="J144" i="90"/>
  <c r="J140" i="90"/>
  <c r="J136" i="90"/>
  <c r="J132" i="90"/>
  <c r="J128" i="90"/>
  <c r="J124" i="90"/>
  <c r="J120" i="90"/>
  <c r="J116" i="90"/>
  <c r="J112" i="90"/>
  <c r="J108" i="90"/>
  <c r="J104" i="90"/>
  <c r="J100" i="90"/>
  <c r="J96" i="90"/>
  <c r="J92" i="90"/>
  <c r="J88" i="90"/>
  <c r="J84" i="90"/>
  <c r="J80" i="90"/>
  <c r="J76" i="90"/>
  <c r="J72" i="90"/>
  <c r="J68" i="90"/>
  <c r="J64" i="90"/>
  <c r="J60" i="90"/>
  <c r="J56" i="90"/>
  <c r="J52" i="90"/>
  <c r="J48" i="90"/>
  <c r="J44" i="90"/>
  <c r="J40" i="90"/>
  <c r="J36" i="90"/>
  <c r="J32" i="90"/>
  <c r="J28" i="90"/>
  <c r="J24" i="90"/>
  <c r="J20" i="90"/>
  <c r="J101" i="90"/>
  <c r="C10" i="90"/>
  <c r="C16" i="90"/>
  <c r="C4" i="90"/>
  <c r="C15" i="90"/>
  <c r="C11" i="90"/>
  <c r="C7" i="90"/>
  <c r="C3" i="90"/>
  <c r="C2" i="90"/>
  <c r="C6" i="90"/>
  <c r="C14" i="90"/>
  <c r="C17" i="90"/>
  <c r="C13" i="90"/>
  <c r="C9" i="90"/>
  <c r="C5" i="90"/>
  <c r="C12" i="90"/>
  <c r="C8" i="90"/>
  <c r="J2" i="90" l="1"/>
  <c r="K2" i="90"/>
  <c r="M2" i="90"/>
  <c r="N2" i="90"/>
  <c r="I2" i="90"/>
  <c r="G2" i="90"/>
  <c r="E2" i="90"/>
</calcChain>
</file>

<file path=xl/sharedStrings.xml><?xml version="1.0" encoding="utf-8"?>
<sst xmlns="http://schemas.openxmlformats.org/spreadsheetml/2006/main" count="92768" uniqueCount="35591">
  <si>
    <t>返回目录</t>
  </si>
  <si>
    <t>国家</t>
  </si>
  <si>
    <t>省</t>
  </si>
  <si>
    <t>详细地址</t>
  </si>
  <si>
    <t>银行国别</t>
  </si>
  <si>
    <t>开票开户行</t>
  </si>
  <si>
    <t>开票银行账号</t>
  </si>
  <si>
    <t>法定代表人</t>
  </si>
  <si>
    <t>市</t>
  </si>
  <si>
    <t>联系电话-国家</t>
  </si>
  <si>
    <t>联系电话-地区</t>
  </si>
  <si>
    <t>联系电话-电话号码</t>
  </si>
  <si>
    <t>开票银行账户</t>
  </si>
  <si>
    <t>SWIFT CODE</t>
  </si>
  <si>
    <t>客户的法定代表人（可选）</t>
  </si>
  <si>
    <t>客户注册国家（必填）</t>
  </si>
  <si>
    <t>客户注册的省（国内客户必填）</t>
  </si>
  <si>
    <t>客户的营业执照名称，在系统中用于区分客户的唯一标识。若无简体可维护其它字体，检查是否存在空格，字符格式统一按英文半角字符格式。（必填）</t>
    <phoneticPr fontId="26" type="noConversion"/>
  </si>
  <si>
    <t>业务分类</t>
    <phoneticPr fontId="26" type="noConversion"/>
  </si>
  <si>
    <t>是否允许赊销</t>
    <phoneticPr fontId="26" type="noConversion"/>
  </si>
  <si>
    <t>赊销额度</t>
    <phoneticPr fontId="26" type="noConversion"/>
  </si>
  <si>
    <t>赊销期限</t>
    <phoneticPr fontId="26" type="noConversion"/>
  </si>
  <si>
    <t>远期保证金比例</t>
    <phoneticPr fontId="26" type="noConversion"/>
  </si>
  <si>
    <t>远期合同总量</t>
    <phoneticPr fontId="26" type="noConversion"/>
  </si>
  <si>
    <t>客户的真实地址（国内客户必填）</t>
    <phoneticPr fontId="26" type="noConversion"/>
  </si>
  <si>
    <t>开票开户分行</t>
    <phoneticPr fontId="26" type="noConversion"/>
  </si>
  <si>
    <t>是否允许远期销售</t>
    <phoneticPr fontId="26" type="noConversion"/>
  </si>
  <si>
    <t>联行号</t>
    <phoneticPr fontId="26" type="noConversion"/>
  </si>
  <si>
    <t>客户注册的市（国内客户必填）</t>
    <phoneticPr fontId="26" type="noConversion"/>
  </si>
  <si>
    <t>父客户名称</t>
    <phoneticPr fontId="26" type="noConversion"/>
  </si>
  <si>
    <t>税务登记号（增值税）</t>
    <phoneticPr fontId="26" type="noConversion"/>
  </si>
  <si>
    <t>业务实体</t>
    <phoneticPr fontId="26" type="noConversion"/>
  </si>
  <si>
    <t>客户默认业务员</t>
    <phoneticPr fontId="26" type="noConversion"/>
  </si>
  <si>
    <t>开票方式</t>
    <phoneticPr fontId="26" type="noConversion"/>
  </si>
  <si>
    <t>可按业务实体分配地址，进行业务屏蔽，核算单元（必填）</t>
    <phoneticPr fontId="26" type="noConversion"/>
  </si>
  <si>
    <t>发货时该客户的已发货未收款的最高金额限额，以人民币统计（必填）</t>
    <phoneticPr fontId="26" type="noConversion"/>
  </si>
  <si>
    <t>下销售订单的远期合同的约定的保证金最低比例（必填）</t>
    <phoneticPr fontId="26" type="noConversion"/>
  </si>
  <si>
    <t>下销售订单时该客户的未发货的远期合同的最大总数量，以吨为单位（必填）</t>
    <phoneticPr fontId="26" type="noConversion"/>
  </si>
  <si>
    <t>记录该客户地点下对应的业务实体的默认业务员（选填）</t>
    <phoneticPr fontId="26" type="noConversion"/>
  </si>
  <si>
    <t>客户开票开户行的国别（选填）</t>
    <phoneticPr fontId="26" type="noConversion"/>
  </si>
  <si>
    <t>开户银行对应的开户银行（选填）</t>
    <phoneticPr fontId="26" type="noConversion"/>
  </si>
  <si>
    <t>开户银行对应的开户银行分行信息（选填）</t>
    <phoneticPr fontId="26" type="noConversion"/>
  </si>
  <si>
    <t>避免银行帐号中出现类似空格，-等的特殊字符，银行帐号要用文本格式保存，否则会导致科学计数法将末尾数自动变成0，可通过更改文本格式，然后分列来避免（选填）</t>
    <phoneticPr fontId="26" type="noConversion"/>
  </si>
  <si>
    <t>客户银行对应的SWIFT CODE，主要用于外汇等（选填）</t>
    <phoneticPr fontId="26" type="noConversion"/>
  </si>
  <si>
    <t>是否同时是供应商、客户</t>
    <phoneticPr fontId="26" type="noConversion"/>
  </si>
  <si>
    <t>区/县</t>
    <phoneticPr fontId="26" type="noConversion"/>
  </si>
  <si>
    <t>客户注册市所在区/县（国内客户必填）</t>
    <phoneticPr fontId="26" type="noConversion"/>
  </si>
  <si>
    <t>客户简称</t>
    <phoneticPr fontId="26" type="noConversion"/>
  </si>
  <si>
    <t>注册资金</t>
    <phoneticPr fontId="26" type="noConversion"/>
  </si>
  <si>
    <t>企业名称</t>
    <phoneticPr fontId="26" type="noConversion"/>
  </si>
  <si>
    <t>客户等级</t>
    <phoneticPr fontId="26" type="noConversion"/>
  </si>
  <si>
    <t>A/B/C（必填）</t>
    <phoneticPr fontId="26" type="noConversion"/>
  </si>
  <si>
    <t>（必填）</t>
    <phoneticPr fontId="26" type="noConversion"/>
  </si>
  <si>
    <t>维护客户的集团公司，建立系统中客户与其母公司的关联关系（选填）</t>
    <phoneticPr fontId="26" type="noConversion"/>
  </si>
  <si>
    <t>制造商、贸易商、个体户、养殖户、建筑和工程、饲料厂等（必填）</t>
    <phoneticPr fontId="26" type="noConversion"/>
  </si>
  <si>
    <t>客户的税务登记号（国内客户必填，个体户填身份证号）（必填）</t>
    <phoneticPr fontId="26" type="noConversion"/>
  </si>
  <si>
    <t>客户简称（必填）</t>
    <phoneticPr fontId="26" type="noConversion"/>
  </si>
  <si>
    <t>大区</t>
    <phoneticPr fontId="26" type="noConversion"/>
  </si>
  <si>
    <t>选填</t>
    <phoneticPr fontId="26" type="noConversion"/>
  </si>
  <si>
    <t>普通发票、增值税发票（选填）</t>
    <phoneticPr fontId="26" type="noConversion"/>
  </si>
  <si>
    <t>客户类型</t>
    <phoneticPr fontId="26" type="noConversion"/>
  </si>
  <si>
    <t>国内客户、国外客户、关联公司等（必填）</t>
    <phoneticPr fontId="26" type="noConversion"/>
  </si>
  <si>
    <t>是否同时是供应商、客户</t>
    <phoneticPr fontId="22" type="noConversion"/>
  </si>
  <si>
    <t>是否允许签订赊销合同（必填）</t>
    <phoneticPr fontId="26" type="noConversion"/>
  </si>
  <si>
    <t>是否允许签订远期的销售合同（必填）</t>
    <phoneticPr fontId="26" type="noConversion"/>
  </si>
  <si>
    <t>发货时该客户的已发货未收款的最大账期限额，以天为单位（必填）</t>
    <phoneticPr fontId="26" type="noConversion"/>
  </si>
  <si>
    <t>地址用途</t>
    <phoneticPr fontId="26" type="noConversion"/>
  </si>
  <si>
    <t>银行分行编号（选填）</t>
    <phoneticPr fontId="26" type="noConversion"/>
  </si>
  <si>
    <t>联系人</t>
    <phoneticPr fontId="22" type="noConversion"/>
  </si>
  <si>
    <t>若电话区分收货、收单则在联系人上区分，分为两行（选填）</t>
    <phoneticPr fontId="22" type="noConversion"/>
  </si>
  <si>
    <t>联系人对应职称岗位（选填）</t>
    <phoneticPr fontId="22" type="noConversion"/>
  </si>
  <si>
    <t>联系电话-移动电话</t>
    <phoneticPr fontId="22" type="noConversion"/>
  </si>
  <si>
    <t>传真号码</t>
    <phoneticPr fontId="22" type="noConversion"/>
  </si>
  <si>
    <t>电子邮件</t>
    <phoneticPr fontId="22" type="noConversion"/>
  </si>
  <si>
    <t>客户联系人传真号码（选填）</t>
    <phoneticPr fontId="22" type="noConversion"/>
  </si>
  <si>
    <t>客户联系人电子邮件（选填）</t>
    <phoneticPr fontId="22" type="noConversion"/>
  </si>
  <si>
    <t>联系人职称</t>
    <phoneticPr fontId="22" type="noConversion"/>
  </si>
  <si>
    <t>帐户名（选填）</t>
    <phoneticPr fontId="22" type="noConversion"/>
  </si>
  <si>
    <t>收货地址、开票地址等、收货+开票（必填）</t>
    <phoneticPr fontId="26" type="noConversion"/>
  </si>
  <si>
    <t>客户联系人电话国别号（选填）</t>
    <phoneticPr fontId="26" type="noConversion"/>
  </si>
  <si>
    <t>客户联系人电话地区号（选填）</t>
    <phoneticPr fontId="26" type="noConversion"/>
  </si>
  <si>
    <t>客户联系人电话号码（选填）</t>
    <phoneticPr fontId="26" type="noConversion"/>
  </si>
  <si>
    <t>客户联系人移动电话号码（选填）</t>
    <phoneticPr fontId="22" type="noConversion"/>
  </si>
  <si>
    <t>客户属性</t>
    <phoneticPr fontId="22" type="noConversion"/>
  </si>
  <si>
    <t>全国、区域、贸易、其他等（选填）</t>
    <phoneticPr fontId="22" type="noConversion"/>
  </si>
  <si>
    <t>信用单位</t>
    <phoneticPr fontId="22" type="noConversion"/>
  </si>
  <si>
    <t>共用额度项</t>
    <phoneticPr fontId="22" type="noConversion"/>
  </si>
  <si>
    <t>共用额度规则</t>
    <phoneticPr fontId="22" type="noConversion"/>
  </si>
  <si>
    <t>哪几项额度需要在不同核算单元间共用（选填）</t>
    <phoneticPr fontId="22" type="noConversion"/>
  </si>
  <si>
    <t>哪几项核算单元共用该额度（选填）</t>
    <phoneticPr fontId="22" type="noConversion"/>
  </si>
  <si>
    <t>若共享使用集团客户额度，请填写对应的集团客户名称
（选填）</t>
    <phoneticPr fontId="22" type="noConversion"/>
  </si>
  <si>
    <t>自定义</t>
    <phoneticPr fontId="22" type="noConversion"/>
  </si>
  <si>
    <t>其他备注信息，如16大集团性客户等（选填）</t>
    <phoneticPr fontId="22" type="noConversion"/>
  </si>
  <si>
    <t>银行帐号默认币种</t>
    <phoneticPr fontId="22" type="noConversion"/>
  </si>
  <si>
    <t>银行帐号默认币种（选填）CNY/USD等</t>
    <phoneticPr fontId="22" type="noConversion"/>
  </si>
  <si>
    <t>广州英泰饲料有限公司</t>
  </si>
  <si>
    <t>佛山市高明谷维饲料生物科技有限公司</t>
  </si>
  <si>
    <t>茂名谷维饲料生物科技有限公司</t>
  </si>
  <si>
    <t>广东天邦饲料科技有限公司</t>
  </si>
  <si>
    <t>佛山市顺德区全兴水产饲料有限公司</t>
  </si>
  <si>
    <t>广州英恒饲料有限公司</t>
  </si>
  <si>
    <t>广州市种畜进出口公司</t>
  </si>
  <si>
    <t>陈伯波</t>
  </si>
  <si>
    <t>陈健强</t>
  </si>
  <si>
    <t>佛山市金浦饲料实业有限公司</t>
  </si>
  <si>
    <t>广东天农食品有限公司</t>
  </si>
  <si>
    <t>深圳市农牧实业有限公司</t>
  </si>
  <si>
    <t>深圳比利美英伟生物技术股份有限公司</t>
  </si>
  <si>
    <t>广州松尾贸易有限公司</t>
  </si>
  <si>
    <t>肇庆湘大骆驼饲料有限公司</t>
  </si>
  <si>
    <t>广东湘大骆驼饲料有限公司</t>
  </si>
  <si>
    <t>广东金新农饲料有限公司</t>
  </si>
  <si>
    <t>茂名加大饲料有限公司</t>
  </si>
  <si>
    <t>佛山市三水君威饲料厂有限公司</t>
  </si>
  <si>
    <t>深圳市金新农饲料股份有限公司</t>
  </si>
  <si>
    <t>广州大台农饲料有限公司</t>
  </si>
  <si>
    <t>深圳市前海易诚贸易有限公司</t>
  </si>
  <si>
    <t>广东加大实业有限公司</t>
  </si>
  <si>
    <t>广州岷昕顺饲料有限公司</t>
  </si>
  <si>
    <t>惠城区仁利饲料经营部</t>
  </si>
  <si>
    <t>广州市澳洋饲料有限公司</t>
  </si>
  <si>
    <t>佛山播恩生物科技有限公司</t>
  </si>
  <si>
    <t>江门市领宝饲料有限公司</t>
  </si>
  <si>
    <t>佛山市顺德区永胜饲料实业有限公司</t>
  </si>
  <si>
    <t>开平市绿皇农牧发展有限公司</t>
  </si>
  <si>
    <t>吉安八维农业发展有限公司</t>
  </si>
  <si>
    <t>中山统一企业有限公司</t>
  </si>
  <si>
    <t>惠州市华宝饲料有限公司</t>
  </si>
  <si>
    <t>广东天合牧科实业股份有限公司</t>
  </si>
  <si>
    <t>广州市天河恒誉饲料贸易部</t>
  </si>
  <si>
    <t>赣州八维生物科技有限公司</t>
  </si>
  <si>
    <t>东莞市普洲饲料有限公司</t>
  </si>
  <si>
    <t>佛山市三水区广牧兴饲料有限公司</t>
  </si>
  <si>
    <t>广东科邦饲料科技有限公司</t>
  </si>
  <si>
    <t>广东农之道农牧科技有限公司</t>
  </si>
  <si>
    <t>广州快大饲料有限公司</t>
  </si>
  <si>
    <t>广州市金利穗丰饲料有限公司</t>
  </si>
  <si>
    <t>贺州市八步益华粮油经营部</t>
  </si>
  <si>
    <t>惠州市惠城区富仓饲料厂</t>
  </si>
  <si>
    <t>梁永健</t>
  </si>
  <si>
    <t>韶关市番灵饲料有限公司</t>
  </si>
  <si>
    <t>湛江惠亿粮油有限公司</t>
  </si>
  <si>
    <t>湛江峰海源贸易有限公司</t>
  </si>
  <si>
    <t>广西瑞马商贸有限公司</t>
  </si>
  <si>
    <t>北海市商海贸易有限公司</t>
  </si>
  <si>
    <t>广州傲农生物科技有限公司</t>
  </si>
  <si>
    <t>大余温氏畜牧有限公司</t>
  </si>
  <si>
    <t>佛山市高明区粤大饲料有限公司</t>
  </si>
  <si>
    <t>阳东温氏畜牧有限公司</t>
  </si>
  <si>
    <t>江门市新会区恒富饲料有限公司</t>
  </si>
  <si>
    <t>高州市潘氏饲料有限公司</t>
  </si>
  <si>
    <t>信丰温氏畜牧有限公司</t>
  </si>
  <si>
    <t>茂名市新辉饲料有限公司</t>
  </si>
  <si>
    <t>吉安傲农生物科技有限公司</t>
  </si>
  <si>
    <t>广东华农温氏畜牧股份有限公司鹤山分公司</t>
  </si>
  <si>
    <t>南雄市温氏畜牧有限公司</t>
  </si>
  <si>
    <t>韶关市曲江区温氏畜牧有限公司</t>
  </si>
  <si>
    <t>永州市漓源饲料有限公司</t>
  </si>
  <si>
    <t>新兴县荣安温氏家禽有限公司</t>
  </si>
  <si>
    <t>广东温氏饲料有限公司</t>
  </si>
  <si>
    <t>柳州市柳新饲料有限责任公司</t>
  </si>
  <si>
    <t>广西展行饲料有限公司</t>
  </si>
  <si>
    <t>丰顺温氏家禽有限公司</t>
  </si>
  <si>
    <t>桂林广东温氏家禽有限公司</t>
  </si>
  <si>
    <t>富川广东温氏畜牧有限公司</t>
  </si>
  <si>
    <t>桂林新希望饲料有限公司</t>
  </si>
  <si>
    <t>河源市温氏禽畜有限公司</t>
  </si>
  <si>
    <t>开平温氏农牧有限公司</t>
  </si>
  <si>
    <t>南宁漓源粮油饲料有限公司</t>
  </si>
  <si>
    <t>钦州市漓源粮油饲料有限公司</t>
  </si>
  <si>
    <t>桂林市漓源粮油饲料有限责任公司</t>
  </si>
  <si>
    <t>陆川县广东温氏畜禽有限公司</t>
  </si>
  <si>
    <t>临桂漓源粮油饲料有限责任公司</t>
  </si>
  <si>
    <t>广西嘉海饲料有限公司</t>
  </si>
  <si>
    <t>梧州新希望六和饲料有限公司</t>
  </si>
  <si>
    <t>梧州市中储粮漓源饲料有限公司</t>
  </si>
  <si>
    <t>玉林漓源饲料有限公司</t>
  </si>
  <si>
    <t>玉林新希望饲料有限公司</t>
  </si>
  <si>
    <t>钟山温氏畜禽有限公司</t>
  </si>
  <si>
    <t>博罗县温氏畜牧有限公司</t>
  </si>
  <si>
    <t>广西通港牧业有限公司</t>
  </si>
  <si>
    <t>北流市响亮饲料有限公司</t>
  </si>
  <si>
    <t>贵港市万千饲料有限责任公司</t>
  </si>
  <si>
    <t>隆安县漓源金陵饲料有限责任公司</t>
  </si>
  <si>
    <t>湛江漓源饲料有限公司</t>
  </si>
  <si>
    <t>阳春市温氏畜牧有限公司</t>
  </si>
  <si>
    <t>贺州漓源饲料有限公司</t>
  </si>
  <si>
    <t>合浦漓源饲料有限公司</t>
  </si>
  <si>
    <t>江华温氏畜牧有限公司</t>
  </si>
  <si>
    <t>怀集广东温氏畜禽有限公司</t>
  </si>
  <si>
    <t>广东华农温氏畜牧股份有限公司连州分公司</t>
  </si>
  <si>
    <t>柳州市漓源饲料有限公司</t>
  </si>
  <si>
    <t>罗定广东温氏畜牧有限公司</t>
  </si>
  <si>
    <t>广西维达尔饲料有限公司</t>
  </si>
  <si>
    <t>南宁市广东温氏畜禽有限公司</t>
  </si>
  <si>
    <t>南宁国雄科技有限公司</t>
  </si>
  <si>
    <t>广东华农温氏畜牧股份有限公司春南分公司</t>
  </si>
  <si>
    <t>广东华农温氏畜牧股份有限公司佛冈分公司</t>
  </si>
  <si>
    <t>广东华农温氏畜牧股份有限公司清新分公司</t>
  </si>
  <si>
    <t>广东华农温氏畜牧股份有限公司英德分公司</t>
  </si>
  <si>
    <t>广东华农温氏畜牧股份有限公司</t>
  </si>
  <si>
    <t>广东华农温氏畜牧股份有限公司英州分公司</t>
  </si>
  <si>
    <t>广西温氏畜牧有限公司</t>
  </si>
  <si>
    <t>广西玉林市广东温氏家禽有限公司</t>
  </si>
  <si>
    <t>阳江漓源饲料有限公司</t>
  </si>
  <si>
    <t>阳西温氏禽畜有限公司</t>
  </si>
  <si>
    <t>海南漓源饲料有限公司</t>
  </si>
  <si>
    <t>贵港市漓源饲料有限公司</t>
  </si>
  <si>
    <t>揭阳市温氏畜牧有限公司</t>
  </si>
  <si>
    <t>漳州温氏农牧有限公司</t>
  </si>
  <si>
    <t>莆田广东温氏家禽有限公司</t>
  </si>
  <si>
    <t>新兴县佳裕贸易有限公司</t>
  </si>
  <si>
    <t>开平市温氏畜牧有限公司</t>
  </si>
  <si>
    <t>广西金成饲料有限公司</t>
  </si>
  <si>
    <t>广西康佳龙农牧集团有限公司</t>
  </si>
  <si>
    <t>肇庆市鼎湖温氏乳业有限公司</t>
  </si>
  <si>
    <t>广西广联饲料有限公司</t>
  </si>
  <si>
    <t>广西扬翔农牧有限责任公司</t>
  </si>
  <si>
    <t>桂林力源粮油食品集团有限公司</t>
  </si>
  <si>
    <t>广西桂林市桂柳家禽有限责任公司临桂种鸭分公司</t>
  </si>
  <si>
    <t>黄秋影</t>
  </si>
  <si>
    <t>吉安温氏禽畜有限公司</t>
  </si>
  <si>
    <t>梁德龙</t>
  </si>
  <si>
    <t>林爱国</t>
  </si>
  <si>
    <t>陆川九鼎牧业有限公司</t>
  </si>
  <si>
    <t>茂名市富民饲料有限公司</t>
  </si>
  <si>
    <t>茂名市旭日饲料有限公司</t>
  </si>
  <si>
    <t>茂名扬翔饲料有限公司</t>
  </si>
  <si>
    <t>广东华农温氏畜牧股份有限公司南雄分公司</t>
  </si>
  <si>
    <t>佛山市三水温氏家禽有限公司</t>
  </si>
  <si>
    <t>田玉彬</t>
  </si>
  <si>
    <t>阳江市富民饲料有限公司</t>
  </si>
  <si>
    <t>玉林正邦饲料有限公司</t>
  </si>
  <si>
    <t>郁南广东温氏家禽有限公司</t>
  </si>
  <si>
    <t>湛江市浩海贸易有限公司</t>
  </si>
  <si>
    <t>湛江市霞山区海东饲料油有限公司</t>
  </si>
  <si>
    <t>中山市福大生物科技有限公司</t>
  </si>
  <si>
    <t>定南九鼎牧业有限公司</t>
  </si>
  <si>
    <t>广州广耀饲料有限公司</t>
  </si>
  <si>
    <t>广州市加润饲料发展有限公司</t>
  </si>
  <si>
    <t>广东君有饲料有限公司</t>
  </si>
  <si>
    <t>中山市泰山饲料有限公司</t>
  </si>
  <si>
    <t>嘉吉饲料（佛山）有限公司</t>
  </si>
  <si>
    <t>湛江市捷足生物科技有限公司</t>
  </si>
  <si>
    <t>中粮饲料（茂名）有限公司</t>
  </si>
  <si>
    <t>佛山市邦浦贸易有限公司</t>
  </si>
  <si>
    <t>嘉吉饲料（阳江）有限公司</t>
  </si>
  <si>
    <t>成都岷昕顺商贸有限公司</t>
  </si>
  <si>
    <t>湛江特驱饲料有限公司</t>
  </si>
  <si>
    <t>江门粤海饲料有限公司</t>
  </si>
  <si>
    <t>广州茂贤粮油贸易有限公司</t>
  </si>
  <si>
    <t>江山市百泰饲料商行</t>
  </si>
  <si>
    <t>湛江海良润贸易有限公司</t>
  </si>
  <si>
    <t>中粮饲料（佛山）有限公司</t>
  </si>
  <si>
    <t>江山市大成生物科技有限公司</t>
  </si>
  <si>
    <t>江山市天骏生物科技有限公司</t>
  </si>
  <si>
    <t>珠海市德海生物科技有限公司</t>
  </si>
  <si>
    <t>包大成</t>
  </si>
  <si>
    <t>东莞兴业生物科技有限公司</t>
  </si>
  <si>
    <t>惠州九鼎饲料科技有限公司</t>
  </si>
  <si>
    <t>佛山市顺德区福品饲料实业有限公司</t>
  </si>
  <si>
    <t>唐茂祥</t>
  </si>
  <si>
    <t>佛山市顺德区兄弟德力饲料实业有限公司</t>
  </si>
  <si>
    <t>湛江东腾饲料有限公司</t>
  </si>
  <si>
    <t>中山粤海饲料有限公司</t>
  </si>
  <si>
    <t>茂名市中佳饲料有限公司</t>
  </si>
  <si>
    <t>广东红马饲料有限公司</t>
  </si>
  <si>
    <t>茂名傲农生物科技有限公司</t>
  </si>
  <si>
    <t>湛江市海荣饲料有限公司</t>
  </si>
  <si>
    <t>茂名君有饲料有限公司</t>
  </si>
  <si>
    <t>广西粤海饲料有限公司</t>
  </si>
  <si>
    <t>广东粤海饲料集团股份有限公司</t>
  </si>
  <si>
    <t>广东粤佳饲料有限公司</t>
  </si>
  <si>
    <t>茂名市昌达饲料厂有限公司</t>
  </si>
  <si>
    <t>茂名市茂南星宝饲料厂</t>
  </si>
  <si>
    <t>湛江市诚桂贸易有限公司</t>
  </si>
  <si>
    <t>湛江瑞丰粮油有限公司</t>
  </si>
  <si>
    <t>广西百大农业集团有限公司</t>
  </si>
  <si>
    <t>南宁市振林饲料有限公司</t>
  </si>
  <si>
    <t>嘉吉饲料（南宁）有限公司</t>
  </si>
  <si>
    <t>雷州市赛利海蓬科技发展有限公司饲料厂</t>
  </si>
  <si>
    <t>广州市南益粮油有限公司</t>
  </si>
  <si>
    <t>湛江市国诚饲料有限公司</t>
  </si>
  <si>
    <t>广东凤凰饲料有限公司</t>
  </si>
  <si>
    <t>北海渔利水产饲料有限公司</t>
  </si>
  <si>
    <t>陈鹏</t>
  </si>
  <si>
    <t>陈哲鹏</t>
  </si>
  <si>
    <t>冯威</t>
  </si>
  <si>
    <t>干浩凌</t>
  </si>
  <si>
    <t>广西云中美农牧科技有限公司</t>
  </si>
  <si>
    <t>江门市海和饲料有限公司</t>
  </si>
  <si>
    <t>林小琼</t>
  </si>
  <si>
    <t>柳州市加美饲料厂</t>
  </si>
  <si>
    <t>庞承业</t>
  </si>
  <si>
    <t>东莞兴业生物科技有限公司四会分公司</t>
  </si>
  <si>
    <t>宋伟</t>
  </si>
  <si>
    <t>苏景</t>
  </si>
  <si>
    <t>玉林市东方饲料原料经营部</t>
  </si>
  <si>
    <t>玉林市柳泉饲料有限责任公司</t>
  </si>
  <si>
    <t>广西玉林市新天地饲料有限公司</t>
  </si>
  <si>
    <t>湛江海和饲料有限公司</t>
  </si>
  <si>
    <t>金钱（湛江）有限公司</t>
  </si>
  <si>
    <t>张彦媛</t>
  </si>
  <si>
    <t>郑小群</t>
  </si>
  <si>
    <t>赣州裕丰大成饲料有限公司</t>
  </si>
  <si>
    <t>江西省四合实业有限公司</t>
  </si>
  <si>
    <t>肇庆金顺饲料有限公司</t>
  </si>
  <si>
    <t>广东宝宝仔饲料有限公司</t>
  </si>
  <si>
    <t>江门市丰实饲料有限公司</t>
  </si>
  <si>
    <t>江西宏通饲料有限公司</t>
  </si>
  <si>
    <t>广东明辉饲料有限公司</t>
  </si>
  <si>
    <t>江西宝宝仔饲料有限公司</t>
  </si>
  <si>
    <t>江门嘉年华饲料实业有限公司</t>
  </si>
  <si>
    <t>清远柯恩饲料有限公司</t>
  </si>
  <si>
    <t>江西赣南金利饲料有限公司</t>
  </si>
  <si>
    <t>赣州湘大骆驼饲料有限公司</t>
  </si>
  <si>
    <t>赣州希望饲料有限公司</t>
  </si>
  <si>
    <t>赣州市嘉德进出口贸易有限公司</t>
  </si>
  <si>
    <t>广州玖旭辉农产品有限公司</t>
  </si>
  <si>
    <t>郴州希望饲料有限公司</t>
  </si>
  <si>
    <t>江西广太饲料有限公司</t>
  </si>
  <si>
    <t>江西柯恩饲料有限公司</t>
  </si>
  <si>
    <t>茂名柯恩饲料有限公司</t>
  </si>
  <si>
    <t>迟振帅</t>
  </si>
  <si>
    <t>广东康达尔农牧科技有限公司</t>
  </si>
  <si>
    <t>佛山市大智生物科技有限公司</t>
  </si>
  <si>
    <t>江门市得宝集团有限公司佛山分公司</t>
  </si>
  <si>
    <t>赣州澳德饲料科技有限公司</t>
  </si>
  <si>
    <t>广州市得农饲料有限公司</t>
  </si>
  <si>
    <t>广州市恒健饲料有限公司</t>
  </si>
  <si>
    <t>广州南宝饲料有限公司</t>
  </si>
  <si>
    <t>惠州市惠宝佳牧饲料有限公司</t>
  </si>
  <si>
    <t>惠州市立华家禽有限公司</t>
  </si>
  <si>
    <t>江门市新会区华胜饲料有限公司</t>
  </si>
  <si>
    <t>江西宏通畜禽有限公司</t>
  </si>
  <si>
    <t>江西瑞普康恩农牧发展有限公司</t>
  </si>
  <si>
    <t>江西英威现代农牧发展有限公司</t>
  </si>
  <si>
    <t>广东顺德广顺饲料有限公司</t>
  </si>
  <si>
    <t>四会市正牧饲料有限公司</t>
  </si>
  <si>
    <t>台山市得宝饲料有限公司</t>
  </si>
  <si>
    <t>唐人神集团股份有限公司</t>
  </si>
  <si>
    <t>樟树市宝宝仔实业有限公司</t>
  </si>
  <si>
    <t>厦门市明穗粮油贸易有限公司</t>
  </si>
  <si>
    <t>广州市鑫昌生物科技有限公司</t>
  </si>
  <si>
    <t>文昌市歌颂畜禽发展有限公司</t>
  </si>
  <si>
    <t>江门市鸿宝饲料有限公司</t>
  </si>
  <si>
    <t>中航国际粮油贸易有限公司</t>
  </si>
  <si>
    <t>广州东凌贸易有限公司</t>
  </si>
  <si>
    <t>广州市研海贸易有限公司</t>
  </si>
  <si>
    <t>茂名市汇友联盟农牧科技有限公司</t>
  </si>
  <si>
    <t>厦门禾牧商贸有限公司</t>
  </si>
  <si>
    <t>深圳丰和进出口有限公司</t>
  </si>
  <si>
    <t>海南裕泰科技饲料有限公司</t>
  </si>
  <si>
    <t>厦门汇沣实业有限公司</t>
  </si>
  <si>
    <t>海南澄迈新希望农牧有限公司</t>
  </si>
  <si>
    <t>佛山市锦成饲料有限公司</t>
  </si>
  <si>
    <t>佛山生威谷物有限公司</t>
  </si>
  <si>
    <t>深圳市隆沣粮油饲料有限公司</t>
  </si>
  <si>
    <t>海南禾杰饲料科技有限公司</t>
  </si>
  <si>
    <t>佛山市广申饲料有限公司</t>
  </si>
  <si>
    <t>广州悦迅拓饲料有限公司</t>
  </si>
  <si>
    <t>海南滨亚天维经贸有限公司</t>
  </si>
  <si>
    <t>广东海大集团股份有限公司</t>
  </si>
  <si>
    <t>漳州海大饲料有限公司</t>
  </si>
  <si>
    <t>文昌琼文歌颂饲料厂</t>
  </si>
  <si>
    <t>厦门钜沣实业有限公司</t>
  </si>
  <si>
    <t>阳江海大饲料有限公司</t>
  </si>
  <si>
    <t>海南华星饲料有限公司</t>
  </si>
  <si>
    <t>广州市海大饲料有限公司</t>
  </si>
  <si>
    <t>邦吉（上海）管理有限公司</t>
  </si>
  <si>
    <t>北海市德峰饲料厂有限公司</t>
  </si>
  <si>
    <t>佛山市顺德天天饲料有限公司</t>
  </si>
  <si>
    <t>广东汇海农牧科技集团有限公司</t>
  </si>
  <si>
    <t>贵港市汇海农牧科技有限公司</t>
  </si>
  <si>
    <t>鹤山市广顺饲料有限公司</t>
  </si>
  <si>
    <t>湖南创新生威科技有限公司</t>
  </si>
  <si>
    <t>四会市汇好生物饲料有限公司</t>
  </si>
  <si>
    <t>深圳市兴蓬兴实业发展有限公司</t>
  </si>
  <si>
    <t>广西玉林市伟煌贸易有限公司</t>
  </si>
  <si>
    <t>佛山市顺德区旺海饲料实业有限公司</t>
  </si>
  <si>
    <t>广东顺德鼎一生物科技有限公司</t>
  </si>
  <si>
    <t>江门市旺海饲料实业有限公司</t>
  </si>
  <si>
    <t>四会市中顺饲料有限公司</t>
  </si>
  <si>
    <t>江门市新辉饲料厂有限公司</t>
  </si>
  <si>
    <t>广州市合昌供应链管理有限公司</t>
  </si>
  <si>
    <t>广州桂闽贸易有限公司</t>
  </si>
  <si>
    <t>广西南宁粮润饲料有限公司</t>
  </si>
  <si>
    <t>海口益同饼粕贸易有限公司</t>
  </si>
  <si>
    <t>佛山市雷米高动物营养保健科技有限公司</t>
  </si>
  <si>
    <t>泉州市广海粮油贸易有限公司</t>
  </si>
  <si>
    <t>泉州伟恒贸易有限公司</t>
  </si>
  <si>
    <t>广东正大康地有限公司</t>
  </si>
  <si>
    <t>广州市骏宝饲料有限公司</t>
  </si>
  <si>
    <t>佛山市顺德区喜德宝企业有限公司</t>
  </si>
  <si>
    <t>惠州市澳华饲料有限公司</t>
  </si>
  <si>
    <t>东莞市伟林农产品有限公司</t>
  </si>
  <si>
    <t>东莞市年丰饲料有限公司</t>
  </si>
  <si>
    <t>湛江市澳华水产饲料有限公司</t>
  </si>
  <si>
    <t>江门市澳华特种水产饲料有限公司</t>
  </si>
  <si>
    <t>四会市澳华饲料有限公司</t>
  </si>
  <si>
    <t>阳江东方希望动物营养有限公司</t>
  </si>
  <si>
    <t>湛江嘉冠禾贸易有限公司</t>
  </si>
  <si>
    <t>佛山市顺德区中天饲料实业有限公司</t>
  </si>
  <si>
    <t>广东正邦农牧科技有限公司</t>
  </si>
  <si>
    <t>广州市江丰实业股份有限公司</t>
  </si>
  <si>
    <t>广州正伟农牧科技有限公司江门分公司</t>
  </si>
  <si>
    <t>黄伟成</t>
  </si>
  <si>
    <t>黄伟霖</t>
  </si>
  <si>
    <t>惠州市创基贸易有限公司</t>
  </si>
  <si>
    <t>惠州市海牛饲料有限公司</t>
  </si>
  <si>
    <t>惠州养之源饲料科技有限公司</t>
  </si>
  <si>
    <t>江门市英海饲料有限公司</t>
  </si>
  <si>
    <t>赖灶明</t>
  </si>
  <si>
    <t>清远市金正饲料有限公司</t>
  </si>
  <si>
    <t>佛山市顺德区丰华饲料实业有限公司</t>
  </si>
  <si>
    <t>佛山市顺德区顺华饲料实业有限公司</t>
  </si>
  <si>
    <t>广州大北农农牧科技有限责任公司</t>
  </si>
  <si>
    <t>惠州大北农生物科技有限公司</t>
  </si>
  <si>
    <t>吉安大汉饲料有限公司</t>
  </si>
  <si>
    <t>福建加大饲料有限公司</t>
  </si>
  <si>
    <t>赣州美园畜牧有限公司</t>
  </si>
  <si>
    <t>深圳市农牧实业有限公司高要饲料分公司</t>
  </si>
  <si>
    <t>广州大汉饲料有限公司</t>
  </si>
  <si>
    <t>湖南加大饲料有限公司</t>
  </si>
  <si>
    <t>南昌加大饲料有限公司</t>
  </si>
  <si>
    <t>北大荒粮食集团广州仁亿贸易有限公司</t>
  </si>
  <si>
    <t>北海恒兴特种饲料有限公司</t>
  </si>
  <si>
    <t>东莞市海大饲料有限公司</t>
  </si>
  <si>
    <t>东莞市双胞胎饲料有限公司</t>
  </si>
  <si>
    <t>佛山市高明通威饲料有限公司</t>
  </si>
  <si>
    <t>佛山市海航饲料有限公司</t>
  </si>
  <si>
    <t>佛山市三水番灵饲料有限公司</t>
  </si>
  <si>
    <t>佛山市顺德区利宝饲料有限公司</t>
  </si>
  <si>
    <t>佛山通威饲料有限公司</t>
  </si>
  <si>
    <t>高州市三和牧业有限公司</t>
  </si>
  <si>
    <t>广东福百盛股份有限公司</t>
  </si>
  <si>
    <t>广东通威饲料有限公司</t>
  </si>
  <si>
    <t>广南（湛江）家丰饲料有限公司</t>
  </si>
  <si>
    <t>广西金苹果饲料有限公司</t>
  </si>
  <si>
    <t>广西双胞胎饲料有限公司</t>
  </si>
  <si>
    <t>广州海龙饲料有限公司</t>
  </si>
  <si>
    <t>广州六和饲料有限公司</t>
  </si>
  <si>
    <t>广州市番禺区大川饲料有限公司</t>
  </si>
  <si>
    <t>广州市海维饲料有限公司</t>
  </si>
  <si>
    <t>广州市启正贸易有限公司</t>
  </si>
  <si>
    <t>广州希望饲料有限公司</t>
  </si>
  <si>
    <t>广州亿永粮油贸易有限公司</t>
  </si>
  <si>
    <t>广州兆华金丰农牧实业有限公司</t>
  </si>
  <si>
    <t>贵港市海大饲料有限公司</t>
  </si>
  <si>
    <t>海南海壹水产饲料有限公司</t>
  </si>
  <si>
    <t>洪湖通威饲料有限公司</t>
  </si>
  <si>
    <t>湖南海大生物饲料有限公司</t>
  </si>
  <si>
    <t>江门海大饲料有限公司</t>
  </si>
  <si>
    <t>江门珊瑚饲料有限公司</t>
  </si>
  <si>
    <t>江门市六和饲料有限公司</t>
  </si>
  <si>
    <t>江门市新会区奥特饲料有限公司</t>
  </si>
  <si>
    <t>揭阳海大饲料有限公司</t>
  </si>
  <si>
    <t>揭阳通威饲料有限公司</t>
  </si>
  <si>
    <t>柳州双胞胎饲料有限公司</t>
  </si>
  <si>
    <t>路易达孚（中国）贸易有限责任公司</t>
  </si>
  <si>
    <t>茂名广粮饲料有限公司</t>
  </si>
  <si>
    <t>茂名海龙饲料有限公司</t>
  </si>
  <si>
    <t>茂名市恒兴饲料有限公司</t>
  </si>
  <si>
    <t>茂名双胞胎饲料有限公司</t>
  </si>
  <si>
    <t>梅州双胞胎饲料有限公司</t>
  </si>
  <si>
    <t>南宁鸿牌饲料科技有限公司</t>
  </si>
  <si>
    <t>钦州双胞胎饲料有限公司</t>
  </si>
  <si>
    <t>双胞胎饲料有限公司</t>
  </si>
  <si>
    <t>通威股份有限公司海南分公司</t>
  </si>
  <si>
    <t>通威股份有限公司惠州分公司</t>
  </si>
  <si>
    <t>通威股份有限公司茂名分公司</t>
  </si>
  <si>
    <t>武汉通威饲料有限公司</t>
  </si>
  <si>
    <t>玉林双胞胎饲料有限公司</t>
  </si>
  <si>
    <t>沅江通威饲料有限公司</t>
  </si>
  <si>
    <t>云南海大生物科技有限公司</t>
  </si>
  <si>
    <t>云南双胞胎饲料有限公司</t>
  </si>
  <si>
    <t>湛江国雄饲料有限公司</t>
  </si>
  <si>
    <t>湛江海大饲料有限公司</t>
  </si>
  <si>
    <t>湛江恒兴特种饲料有限公司</t>
  </si>
  <si>
    <t>湛江市益谷贸易有限公司</t>
  </si>
  <si>
    <t>张凤云</t>
  </si>
  <si>
    <t>肇庆海大饲料有限公司</t>
  </si>
  <si>
    <t>正康谷业（厦门）生物科技有限公司</t>
  </si>
  <si>
    <t>中国牧工商（集团）总公司</t>
  </si>
  <si>
    <t>中山市大海饲料有限公司</t>
  </si>
  <si>
    <t>珠海海龙生物科技有限公司</t>
  </si>
  <si>
    <t>珠海海为饲料有限公司</t>
  </si>
  <si>
    <t>珠海海壹水产饲料有限公司</t>
  </si>
  <si>
    <t>珠海恒兴饲料实业有限公司</t>
  </si>
  <si>
    <t>珠海经济特区大海水产饲料有限公司</t>
  </si>
  <si>
    <t>珠海容川饲料有限公司</t>
  </si>
  <si>
    <t>广州市佳源实业有限公司</t>
  </si>
  <si>
    <t>湛江天德粮油有限公司</t>
  </si>
  <si>
    <t>南昌宏通实业有限公司</t>
  </si>
  <si>
    <t>江西宏通人投资集团有限公司</t>
  </si>
  <si>
    <t>广西永德晟牧业有限公司</t>
  </si>
  <si>
    <t>广东福百盛粮食有限公司</t>
  </si>
  <si>
    <t>樟树市大丰饲料厂</t>
  </si>
  <si>
    <t>衡阳市天地人和商贸发展有限公司</t>
  </si>
  <si>
    <t>衡阳湘大骆驼饲料有限公司</t>
  </si>
  <si>
    <t>广西安佑生物科技有限公司</t>
  </si>
  <si>
    <t>广州市启信商贸有限公司</t>
  </si>
  <si>
    <t>湖南永州湘大骆驼饲料有限公司</t>
  </si>
  <si>
    <t>唐人神集团邵阳湘大骆驼饲料有限公司</t>
  </si>
  <si>
    <t>广州齐扬饲料有限公司</t>
  </si>
  <si>
    <t>广州市泽莹莉贸易有限公司</t>
  </si>
  <si>
    <t>广州谷成饲料有限公司</t>
  </si>
  <si>
    <t>岳阳鸿佑饲料有限公司</t>
  </si>
  <si>
    <t>东莞市荣正实业投资有限公司</t>
  </si>
  <si>
    <t>广东恒兴饲料实业股份有限公司</t>
  </si>
  <si>
    <t>株洲市九鼎饲料有限公司</t>
  </si>
  <si>
    <t>赣州正康生物科技有限公司</t>
  </si>
  <si>
    <t>南宁大大饲料有限公司</t>
  </si>
  <si>
    <t>康地饲料（中国）有限公司漳州分公司</t>
  </si>
  <si>
    <t>柳州市宏华大北农饲料有限公司</t>
  </si>
  <si>
    <t>嘉吉饲料（长沙）有限公司</t>
  </si>
  <si>
    <t>广东旺大集团股份有限公司萝岗分公司</t>
  </si>
  <si>
    <t>广西南宁市参皇养殖有限公司</t>
  </si>
  <si>
    <t>博罗县阅粮饲料有限公司</t>
  </si>
  <si>
    <t>广州兆富贸易有限公司</t>
  </si>
  <si>
    <t>东莞市正隆饲料有限公司</t>
  </si>
  <si>
    <t>广州起佳鸣商贸有限公司</t>
  </si>
  <si>
    <t>广东安佑饲料科技有限公司</t>
  </si>
  <si>
    <t>广西江帆贸易有限公司</t>
  </si>
  <si>
    <t>广东牧科实业有限公司</t>
  </si>
  <si>
    <t>鹤山市春茂农牧有限公司</t>
  </si>
  <si>
    <t>深圳市创基鸿实业有限公司</t>
  </si>
  <si>
    <t>广东华农温氏畜牧股份有限公司曲江分公司</t>
  </si>
  <si>
    <t>长沙泽惠饲料贸易有限公司</t>
  </si>
  <si>
    <t>广州市大江饲料有限公司</t>
  </si>
  <si>
    <t>文昌锦绣贸易有限公司</t>
  </si>
  <si>
    <t>湖南九鼎科技（集团）永州鼎立饲料有限公司</t>
  </si>
  <si>
    <t>湛江市宏桦饲料有限公司</t>
  </si>
  <si>
    <t>重庆松尾贸易有限公司</t>
  </si>
  <si>
    <t>傲农集团</t>
  </si>
  <si>
    <t>澳华集团</t>
  </si>
  <si>
    <t>百大集团</t>
  </si>
  <si>
    <t>邦基集团</t>
  </si>
  <si>
    <t>宝宝仔集团</t>
  </si>
  <si>
    <t>播恩集团</t>
  </si>
  <si>
    <t>参皇集团</t>
  </si>
  <si>
    <t>春茂集团</t>
  </si>
  <si>
    <t>大成集团</t>
  </si>
  <si>
    <t>得宝集团</t>
  </si>
  <si>
    <t>丰华集团</t>
  </si>
  <si>
    <t>佛山市顺德区桂龙生物技术有限公司</t>
  </si>
  <si>
    <t>佛山市顺德区正宇饲料有限公司</t>
  </si>
  <si>
    <t>富民集团</t>
  </si>
  <si>
    <t>歌颂集团</t>
  </si>
  <si>
    <t>谷维集团</t>
  </si>
  <si>
    <t>广西参皇养殖集团有限公司</t>
  </si>
  <si>
    <t>广西桂林桂龙生物技术有限公司</t>
  </si>
  <si>
    <t>广州农宝饲料有限公司</t>
  </si>
  <si>
    <t>广州晟弛饲料有限公司</t>
  </si>
  <si>
    <t>广州天鹏畜牧有限公司</t>
  </si>
  <si>
    <t>国诚集团</t>
  </si>
  <si>
    <t>海和集团</t>
  </si>
  <si>
    <t>恒兴集团</t>
  </si>
  <si>
    <t>宏通人集团</t>
  </si>
  <si>
    <t>湖南君辉国际农牧有限公司</t>
  </si>
  <si>
    <t>黄益滴</t>
  </si>
  <si>
    <t>黄运达</t>
  </si>
  <si>
    <t>汇海集团</t>
  </si>
  <si>
    <t>惠州市荟宝饲料有限公司</t>
  </si>
  <si>
    <t>惠州市领先饲料有限公司</t>
  </si>
  <si>
    <t>加大集团</t>
  </si>
  <si>
    <t>江门市新会区会城江丰饲料店</t>
  </si>
  <si>
    <t>江西德润油脂有限公司</t>
  </si>
  <si>
    <t>金新农集团</t>
  </si>
  <si>
    <t>锦成集团</t>
  </si>
  <si>
    <t>九鼎集团</t>
  </si>
  <si>
    <t>钜沣集团</t>
  </si>
  <si>
    <t>柯恩集团</t>
  </si>
  <si>
    <t>快大集团</t>
  </si>
  <si>
    <t>漓源集团</t>
  </si>
  <si>
    <t>李建荣</t>
  </si>
  <si>
    <t>林强辉</t>
  </si>
  <si>
    <t>刘维忠</t>
  </si>
  <si>
    <t>南宝集团</t>
  </si>
  <si>
    <t>农牧集团</t>
  </si>
  <si>
    <t>东盛饲料原料贸易部</t>
  </si>
  <si>
    <t>深圳比利美英伟营养饲料有限公司</t>
  </si>
  <si>
    <t>晟弛集团</t>
  </si>
  <si>
    <t>双胞胎集团</t>
  </si>
  <si>
    <t>佛山市顺德区冠羽实业有限公司</t>
  </si>
  <si>
    <t>天邦集团</t>
  </si>
  <si>
    <t>天天集团</t>
  </si>
  <si>
    <t>旺大集团</t>
  </si>
  <si>
    <t>旺海集团</t>
  </si>
  <si>
    <t>新辉集团</t>
  </si>
  <si>
    <t>新天地集团</t>
  </si>
  <si>
    <t>兴业集团</t>
  </si>
  <si>
    <t>兄弟德力集团</t>
  </si>
  <si>
    <t>虚拟客户</t>
  </si>
  <si>
    <t>英伟集团</t>
  </si>
  <si>
    <t>玉林市南拳王饲料有限公司</t>
  </si>
  <si>
    <t>粤海集团</t>
  </si>
  <si>
    <t>云浮扬翔锦峰饲料有限公司</t>
  </si>
  <si>
    <t>正大集团</t>
  </si>
  <si>
    <t>正康集团</t>
  </si>
  <si>
    <t>中航集团</t>
  </si>
  <si>
    <t>中粮集团</t>
  </si>
  <si>
    <t>广州英泰</t>
  </si>
  <si>
    <t>佛山谷维</t>
  </si>
  <si>
    <t>茂名谷维</t>
  </si>
  <si>
    <t>广东天邦</t>
  </si>
  <si>
    <t>顺德全兴</t>
  </si>
  <si>
    <t>广州英恒</t>
  </si>
  <si>
    <t>广州种畜</t>
  </si>
  <si>
    <t>佛山金浦</t>
  </si>
  <si>
    <t>广东天农</t>
  </si>
  <si>
    <t>深圳农牧实业</t>
  </si>
  <si>
    <t>深圳英伟生物</t>
  </si>
  <si>
    <t>广州松尾</t>
  </si>
  <si>
    <t>肇庆湘大</t>
  </si>
  <si>
    <t>广东湘大</t>
  </si>
  <si>
    <t>广东金新农</t>
  </si>
  <si>
    <t>茂名加大</t>
  </si>
  <si>
    <t>三水君威</t>
  </si>
  <si>
    <t>深圳金新农</t>
  </si>
  <si>
    <t>广州大台农</t>
  </si>
  <si>
    <t>深圳前海易诚</t>
  </si>
  <si>
    <t>广东加大</t>
  </si>
  <si>
    <t>广州岷昕顺</t>
  </si>
  <si>
    <t>惠城仁利</t>
  </si>
  <si>
    <t>广州澳洋</t>
  </si>
  <si>
    <t>佛山播恩</t>
  </si>
  <si>
    <t>江门领宝</t>
  </si>
  <si>
    <t>佛山永胜</t>
  </si>
  <si>
    <t>开平绿皇</t>
  </si>
  <si>
    <t>吉安八维</t>
  </si>
  <si>
    <t>中山统一</t>
  </si>
  <si>
    <t>惠州华宝</t>
  </si>
  <si>
    <t>广东天合牧科</t>
  </si>
  <si>
    <t>广州恒誉</t>
  </si>
  <si>
    <t>赣州八维</t>
  </si>
  <si>
    <t>东莞普洲</t>
  </si>
  <si>
    <t>佛山广牧兴</t>
  </si>
  <si>
    <t>广东科邦</t>
  </si>
  <si>
    <t>广东农之道</t>
  </si>
  <si>
    <t>广州快大</t>
  </si>
  <si>
    <t>广州穗丰</t>
  </si>
  <si>
    <t>贺州八步益华</t>
  </si>
  <si>
    <t>惠州富仓</t>
  </si>
  <si>
    <t>韶关番灵</t>
  </si>
  <si>
    <t>湛江惠亿</t>
  </si>
  <si>
    <t>湛江峰海源</t>
  </si>
  <si>
    <t>广西瑞马</t>
  </si>
  <si>
    <t>北海商海</t>
  </si>
  <si>
    <t>广州傲农</t>
  </si>
  <si>
    <t>大余温氏</t>
  </si>
  <si>
    <t>佛山粤大</t>
  </si>
  <si>
    <t>阳东温氏</t>
  </si>
  <si>
    <t>江门恒富</t>
  </si>
  <si>
    <t>高州潘氏</t>
  </si>
  <si>
    <t>信丰温氏</t>
  </si>
  <si>
    <t>茂名新辉</t>
  </si>
  <si>
    <t>吉安傲农</t>
  </si>
  <si>
    <t>鹤山华农温氏</t>
  </si>
  <si>
    <t>南雄温氏畜牧</t>
  </si>
  <si>
    <t>韶关曲江温氏</t>
  </si>
  <si>
    <t>永州漓源</t>
  </si>
  <si>
    <t>荣安温氏</t>
  </si>
  <si>
    <t>广东温氏饲料</t>
  </si>
  <si>
    <t>柳州柳新饲料</t>
  </si>
  <si>
    <t>广西展行</t>
  </si>
  <si>
    <t>丰顺温氏</t>
  </si>
  <si>
    <t>桂林广东温氏</t>
  </si>
  <si>
    <t>富川温氏</t>
  </si>
  <si>
    <t>桂林新希望</t>
  </si>
  <si>
    <t>河源温氏</t>
  </si>
  <si>
    <t>开平温氏农牧</t>
  </si>
  <si>
    <t>南宁漓源粮油饲料</t>
  </si>
  <si>
    <t>钦州漓源</t>
  </si>
  <si>
    <t>桂林漓源</t>
  </si>
  <si>
    <t>陆川温氏</t>
  </si>
  <si>
    <t>临桂漓源</t>
  </si>
  <si>
    <t>广西嘉海</t>
  </si>
  <si>
    <t>梧州新希望</t>
  </si>
  <si>
    <t>梧州漓源</t>
  </si>
  <si>
    <t>玉林漓源</t>
  </si>
  <si>
    <t>玉林新希望</t>
  </si>
  <si>
    <t>钟山温氏</t>
  </si>
  <si>
    <t>博罗温氏</t>
  </si>
  <si>
    <t>广西通港</t>
  </si>
  <si>
    <t>北流响亮</t>
  </si>
  <si>
    <t>贵港万千</t>
  </si>
  <si>
    <t>隆安漓源</t>
  </si>
  <si>
    <t>湛江漓源</t>
  </si>
  <si>
    <t>阳春温氏</t>
  </si>
  <si>
    <t>贺州漓源</t>
  </si>
  <si>
    <t>合浦漓源</t>
  </si>
  <si>
    <t>江华温氏</t>
  </si>
  <si>
    <t>怀集温氏</t>
  </si>
  <si>
    <t>连州温氏</t>
  </si>
  <si>
    <t>柳州漓源</t>
  </si>
  <si>
    <t>罗定广东温氏</t>
  </si>
  <si>
    <t>广西维达尔</t>
  </si>
  <si>
    <t>南宁广东温氏</t>
  </si>
  <si>
    <t>南宁国雄</t>
  </si>
  <si>
    <t>春南温氏</t>
  </si>
  <si>
    <t>佛冈温氏</t>
  </si>
  <si>
    <t>清新温氏</t>
  </si>
  <si>
    <t>英德温氏</t>
  </si>
  <si>
    <t>华农温氏</t>
  </si>
  <si>
    <t>英州温氏</t>
  </si>
  <si>
    <t>广西温氏</t>
  </si>
  <si>
    <t>玉林温氏</t>
  </si>
  <si>
    <t>阳江漓源</t>
  </si>
  <si>
    <t>阳西温氏</t>
  </si>
  <si>
    <t>海南漓源</t>
  </si>
  <si>
    <t>贵港漓源</t>
  </si>
  <si>
    <t>揭东温氏</t>
  </si>
  <si>
    <t>漳州温氏</t>
  </si>
  <si>
    <t>莆田温氏</t>
  </si>
  <si>
    <t>新兴佳裕</t>
  </si>
  <si>
    <t>开平温氏畜牧</t>
  </si>
  <si>
    <t>广西金成</t>
  </si>
  <si>
    <t>广西康佳龙</t>
  </si>
  <si>
    <t>鼎湖温氏</t>
  </si>
  <si>
    <t>广西广联</t>
  </si>
  <si>
    <t>广西扬翔</t>
  </si>
  <si>
    <t>桂林力源</t>
  </si>
  <si>
    <t>桂柳漓源</t>
  </si>
  <si>
    <t>吉安温氏</t>
  </si>
  <si>
    <t>陆川九鼎</t>
  </si>
  <si>
    <t>茂名富民</t>
  </si>
  <si>
    <t>茂名旭日</t>
  </si>
  <si>
    <t>茂名扬翔</t>
  </si>
  <si>
    <t>南雄温氏</t>
  </si>
  <si>
    <t>三水温氏</t>
  </si>
  <si>
    <t>阳江富民</t>
  </si>
  <si>
    <t>玉林正邦</t>
  </si>
  <si>
    <t>郁南广东温氏</t>
  </si>
  <si>
    <t>湛江浩海</t>
  </si>
  <si>
    <t>湛江海东</t>
  </si>
  <si>
    <t>中山福大</t>
  </si>
  <si>
    <t>定南九鼎</t>
  </si>
  <si>
    <t>广州广耀</t>
  </si>
  <si>
    <t>广州加润</t>
  </si>
  <si>
    <t>广东君有</t>
  </si>
  <si>
    <t>中山泰山</t>
  </si>
  <si>
    <t>佛山嘉吉</t>
  </si>
  <si>
    <t>湛江捷足</t>
  </si>
  <si>
    <t>茂名中粮</t>
  </si>
  <si>
    <t>佛山邦浦</t>
  </si>
  <si>
    <t>阳江嘉吉</t>
  </si>
  <si>
    <t>成都岷昕顺</t>
  </si>
  <si>
    <t>湛江特驱</t>
  </si>
  <si>
    <t>江门粤海</t>
  </si>
  <si>
    <t>广州茂贤</t>
  </si>
  <si>
    <t>江山百泰饲料商行</t>
  </si>
  <si>
    <t>湛江海良润</t>
  </si>
  <si>
    <t>佛山中粮</t>
  </si>
  <si>
    <t>江山大成生物</t>
  </si>
  <si>
    <t>江山天骏</t>
  </si>
  <si>
    <t>珠海德海</t>
  </si>
  <si>
    <t>东莞兴业</t>
  </si>
  <si>
    <t>惠州九鼎</t>
  </si>
  <si>
    <t>顺德福品</t>
  </si>
  <si>
    <t>兄弟德力</t>
  </si>
  <si>
    <t>湛江东腾</t>
  </si>
  <si>
    <t>中山粤海</t>
  </si>
  <si>
    <t>茂名中佳</t>
  </si>
  <si>
    <t>广东红马</t>
  </si>
  <si>
    <t>茂名傲农</t>
  </si>
  <si>
    <t>湛江海荣</t>
  </si>
  <si>
    <t>茂名君有</t>
  </si>
  <si>
    <t>广西粤海</t>
  </si>
  <si>
    <t>广东粤海</t>
  </si>
  <si>
    <t>广东粤佳</t>
  </si>
  <si>
    <t>茂名昌达</t>
  </si>
  <si>
    <t>茂名星宝</t>
  </si>
  <si>
    <t>湛江诚桂</t>
  </si>
  <si>
    <t>湛江瑞丰</t>
  </si>
  <si>
    <t>广西百大</t>
  </si>
  <si>
    <t>南宁振林</t>
  </si>
  <si>
    <t>南宁嘉吉</t>
  </si>
  <si>
    <t>雷州海蓬</t>
  </si>
  <si>
    <t>广州南益</t>
  </si>
  <si>
    <t>湛江国诚</t>
  </si>
  <si>
    <t>广东凤凰</t>
  </si>
  <si>
    <t>北海渔利</t>
  </si>
  <si>
    <t>广西云中美</t>
  </si>
  <si>
    <t>江门海和</t>
  </si>
  <si>
    <t>柳州加美</t>
  </si>
  <si>
    <t>四会兴业</t>
  </si>
  <si>
    <t>玉林东方</t>
  </si>
  <si>
    <t>玉林柳泉</t>
  </si>
  <si>
    <t>玉林新天地</t>
  </si>
  <si>
    <t>湛江海和</t>
  </si>
  <si>
    <t>湛江金钱</t>
  </si>
  <si>
    <t>赣州大成</t>
  </si>
  <si>
    <t>江西四合</t>
  </si>
  <si>
    <t>肇庆金顺</t>
  </si>
  <si>
    <t>广东宝宝仔</t>
  </si>
  <si>
    <t>江门丰实</t>
  </si>
  <si>
    <t>江西宏通饲料</t>
  </si>
  <si>
    <t>广东明辉</t>
  </si>
  <si>
    <t>江西宝宝仔</t>
  </si>
  <si>
    <t>江门嘉年华</t>
  </si>
  <si>
    <t>清远柯恩</t>
  </si>
  <si>
    <t>赣南金利</t>
  </si>
  <si>
    <t>赣州湘大</t>
  </si>
  <si>
    <t>赣州希望</t>
  </si>
  <si>
    <t>赣州嘉德</t>
  </si>
  <si>
    <t>广州玖旭辉</t>
  </si>
  <si>
    <t>郴州希望</t>
  </si>
  <si>
    <t>江西广太饲料</t>
  </si>
  <si>
    <t>江西柯恩</t>
  </si>
  <si>
    <t>茂名柯恩</t>
  </si>
  <si>
    <t>东莞康达尔</t>
  </si>
  <si>
    <t>佛山大智</t>
  </si>
  <si>
    <t>佛山得宝</t>
  </si>
  <si>
    <t>赣州澳德</t>
  </si>
  <si>
    <t>广州得农</t>
  </si>
  <si>
    <t>广州恒健</t>
  </si>
  <si>
    <t>广州南宝</t>
  </si>
  <si>
    <t>惠州惠宝佳牧</t>
  </si>
  <si>
    <t>惠州立华</t>
  </si>
  <si>
    <t>江门华胜</t>
  </si>
  <si>
    <t>江西宏通</t>
  </si>
  <si>
    <t>江西瑞普康恩农牧</t>
  </si>
  <si>
    <t>江西英威</t>
  </si>
  <si>
    <t>顺德广顺</t>
  </si>
  <si>
    <t>四会正牧</t>
  </si>
  <si>
    <t>台山得宝</t>
  </si>
  <si>
    <t>唐人神集团</t>
  </si>
  <si>
    <t>樟树宝宝仔</t>
  </si>
  <si>
    <t>厦门明穗</t>
  </si>
  <si>
    <t>广州鑫昌</t>
  </si>
  <si>
    <t>文昌歌颂畜禽</t>
  </si>
  <si>
    <t>江门鸿宝</t>
  </si>
  <si>
    <t>中航国际粮油贸易</t>
  </si>
  <si>
    <t>广州东凌</t>
  </si>
  <si>
    <t>广州研海</t>
  </si>
  <si>
    <t>茂名汇友</t>
  </si>
  <si>
    <t>厦门禾牧</t>
  </si>
  <si>
    <t>深圳丰和</t>
  </si>
  <si>
    <t>海南裕泰</t>
  </si>
  <si>
    <t>厦门汇沣</t>
  </si>
  <si>
    <t>澄迈新希望</t>
  </si>
  <si>
    <t>佛山锦成</t>
  </si>
  <si>
    <t>佛山生威</t>
  </si>
  <si>
    <t>深圳隆沣粮油</t>
  </si>
  <si>
    <t>海南禾杰</t>
  </si>
  <si>
    <t>佛山广申</t>
  </si>
  <si>
    <t>广州悦迅拓</t>
  </si>
  <si>
    <t>海南滨亚</t>
  </si>
  <si>
    <t>广东海大</t>
  </si>
  <si>
    <t>漳州海大</t>
  </si>
  <si>
    <t>文昌琼文歌颂饲料</t>
  </si>
  <si>
    <t>厦门钜沣实业</t>
  </si>
  <si>
    <t>阳江海大</t>
  </si>
  <si>
    <t>海南华星</t>
  </si>
  <si>
    <t>广州海大</t>
  </si>
  <si>
    <t>上海邦吉</t>
  </si>
  <si>
    <t>北海德峰</t>
  </si>
  <si>
    <t>佛山顺德天天饲料</t>
  </si>
  <si>
    <t>广东汇海</t>
  </si>
  <si>
    <t>贵港汇海</t>
  </si>
  <si>
    <t>鹤山广顺</t>
  </si>
  <si>
    <t>湖南创新生威</t>
  </si>
  <si>
    <t>四会汇好</t>
  </si>
  <si>
    <t>深圳兴蓬</t>
  </si>
  <si>
    <t>玉林伟煌</t>
  </si>
  <si>
    <t>顺德旺海</t>
  </si>
  <si>
    <t>顺德鼎一</t>
  </si>
  <si>
    <t>江门旺海</t>
  </si>
  <si>
    <t>四会中顺</t>
  </si>
  <si>
    <t>江门新辉</t>
  </si>
  <si>
    <t>广州合昌</t>
  </si>
  <si>
    <t>广州桂闽</t>
  </si>
  <si>
    <t>南宁粮润</t>
  </si>
  <si>
    <t>海口益同</t>
  </si>
  <si>
    <t>佛山雷米高</t>
  </si>
  <si>
    <t>泉州广海</t>
  </si>
  <si>
    <t>泉州伟恒</t>
  </si>
  <si>
    <t>广东正大康地</t>
  </si>
  <si>
    <t>广州骏宝</t>
  </si>
  <si>
    <t>顺德喜德宝</t>
  </si>
  <si>
    <t>惠州澳华</t>
  </si>
  <si>
    <t>东莞伟林</t>
  </si>
  <si>
    <t>东莞年丰</t>
  </si>
  <si>
    <t>湛江澳华</t>
  </si>
  <si>
    <t>江门澳华</t>
  </si>
  <si>
    <t>四会澳华</t>
  </si>
  <si>
    <t>阳江东方希望</t>
  </si>
  <si>
    <t>湛江嘉冠禾</t>
  </si>
  <si>
    <t>佛山中天</t>
  </si>
  <si>
    <t>广东正邦</t>
  </si>
  <si>
    <t>广州江丰</t>
  </si>
  <si>
    <t>广州正伟</t>
  </si>
  <si>
    <t>惠州创基</t>
  </si>
  <si>
    <t>惠州海牛</t>
  </si>
  <si>
    <t>惠州养之源</t>
  </si>
  <si>
    <t>江门英海</t>
  </si>
  <si>
    <t>清远金正</t>
  </si>
  <si>
    <t>顺德丰华</t>
  </si>
  <si>
    <t>顺德顺华</t>
  </si>
  <si>
    <t>广州大北农</t>
  </si>
  <si>
    <t>惠州大北农</t>
  </si>
  <si>
    <t>吉安大汉饲料</t>
  </si>
  <si>
    <t>福建加大</t>
  </si>
  <si>
    <t>赣州美园</t>
  </si>
  <si>
    <t>高要农牧实业</t>
  </si>
  <si>
    <t>广州大汉</t>
  </si>
  <si>
    <t>湖南加大饲料</t>
  </si>
  <si>
    <t>南昌加大饲料</t>
  </si>
  <si>
    <t>北大荒仁亿</t>
  </si>
  <si>
    <t>北海恒兴</t>
  </si>
  <si>
    <t>东莞海大</t>
  </si>
  <si>
    <t>东莞双胞胎</t>
  </si>
  <si>
    <t>高明通威</t>
  </si>
  <si>
    <t>佛山海航</t>
  </si>
  <si>
    <t>三水番灵</t>
  </si>
  <si>
    <t>顺德利宝</t>
  </si>
  <si>
    <t>佛山通威</t>
  </si>
  <si>
    <t>高州三和</t>
  </si>
  <si>
    <t>广东福百盛股份</t>
  </si>
  <si>
    <t>广东通威</t>
  </si>
  <si>
    <t>湛江家丰</t>
  </si>
  <si>
    <t>广西金苹果</t>
  </si>
  <si>
    <t>广西双胞胎</t>
  </si>
  <si>
    <t>广州海龙</t>
  </si>
  <si>
    <t>广州六和</t>
  </si>
  <si>
    <t>广州大川</t>
  </si>
  <si>
    <t>广州海维</t>
  </si>
  <si>
    <t>广州启正</t>
  </si>
  <si>
    <t>广州希望</t>
  </si>
  <si>
    <t>广州亿永</t>
  </si>
  <si>
    <t>广州金丰</t>
  </si>
  <si>
    <t>贵港海大</t>
  </si>
  <si>
    <t>海南海壹</t>
  </si>
  <si>
    <t>洪湖通威饲料</t>
  </si>
  <si>
    <t>湖南海大生物饲料</t>
  </si>
  <si>
    <t>江门海大</t>
  </si>
  <si>
    <t>江门珊瑚</t>
  </si>
  <si>
    <t>江门六和</t>
  </si>
  <si>
    <t>江门奥特</t>
  </si>
  <si>
    <t>揭阳海大</t>
  </si>
  <si>
    <t>揭阳通威</t>
  </si>
  <si>
    <t>柳州双胞胎</t>
  </si>
  <si>
    <t>路易达孚贸易</t>
  </si>
  <si>
    <t>茂名广粮</t>
  </si>
  <si>
    <t>茂名海龙</t>
  </si>
  <si>
    <t>茂名恒兴</t>
  </si>
  <si>
    <t>茂名双胞胎</t>
  </si>
  <si>
    <t>梅州双胞胎</t>
  </si>
  <si>
    <t>南宁鸿牌饲料</t>
  </si>
  <si>
    <t>钦州双胞胎</t>
  </si>
  <si>
    <t>双胞胎饲料</t>
  </si>
  <si>
    <t>海南通威</t>
  </si>
  <si>
    <t>惠州通威</t>
  </si>
  <si>
    <t>茂名通威</t>
  </si>
  <si>
    <t>武汉通威饲料</t>
  </si>
  <si>
    <t>玉林双胞胎</t>
  </si>
  <si>
    <t>沅江通威饲料</t>
  </si>
  <si>
    <t>云南海大</t>
  </si>
  <si>
    <t>云南双胞胎</t>
  </si>
  <si>
    <t>湛江国雄</t>
  </si>
  <si>
    <t>湛江海大</t>
  </si>
  <si>
    <t>湛江恒兴</t>
  </si>
  <si>
    <t>湛江益谷</t>
  </si>
  <si>
    <t>肇庆海大</t>
  </si>
  <si>
    <t>正康谷业（厦门）</t>
  </si>
  <si>
    <t>中国牧工商</t>
  </si>
  <si>
    <t>中山大海</t>
  </si>
  <si>
    <t>珠海海龙</t>
  </si>
  <si>
    <t>珠海海为</t>
  </si>
  <si>
    <t>珠海海壹</t>
  </si>
  <si>
    <t>珠海恒兴</t>
  </si>
  <si>
    <t>珠海大海</t>
  </si>
  <si>
    <t>珠海容川</t>
  </si>
  <si>
    <t>广州佳源</t>
  </si>
  <si>
    <t>湛江天德</t>
  </si>
  <si>
    <t>南昌宏通</t>
  </si>
  <si>
    <t>江西宏通人</t>
  </si>
  <si>
    <t>广西永德晟</t>
  </si>
  <si>
    <t>广东福百盛粮食</t>
  </si>
  <si>
    <t>樟树大丰</t>
  </si>
  <si>
    <t>衡阳天地人和</t>
  </si>
  <si>
    <t>衡阳湘大骆驼饲料</t>
  </si>
  <si>
    <t>广西安佑</t>
  </si>
  <si>
    <t>广州启信</t>
  </si>
  <si>
    <t>湖南永州湘大</t>
  </si>
  <si>
    <t>唐人神邵阳湘大</t>
  </si>
  <si>
    <t>广州齐扬</t>
  </si>
  <si>
    <t>广州泽莹莉</t>
  </si>
  <si>
    <t>广州谷成</t>
  </si>
  <si>
    <t>岳阳鸿佑饲料</t>
  </si>
  <si>
    <t>东莞荣正</t>
  </si>
  <si>
    <t>恒兴股份</t>
  </si>
  <si>
    <t>株洲九鼎饲料</t>
  </si>
  <si>
    <t>赣州正康</t>
  </si>
  <si>
    <t>南宁大大</t>
  </si>
  <si>
    <t>漳州康地</t>
  </si>
  <si>
    <t>宏华大北农</t>
  </si>
  <si>
    <t>长沙嘉吉</t>
  </si>
  <si>
    <t>萝岗旺大</t>
  </si>
  <si>
    <t>南宁参皇</t>
  </si>
  <si>
    <t>博罗阅粮</t>
  </si>
  <si>
    <t>广州兆富</t>
  </si>
  <si>
    <t>东莞正隆</t>
  </si>
  <si>
    <t>广州起佳鸣</t>
  </si>
  <si>
    <t>广东安佑</t>
  </si>
  <si>
    <t>广西江帆</t>
  </si>
  <si>
    <t>广东牧科</t>
  </si>
  <si>
    <t>鹤山春茂</t>
  </si>
  <si>
    <t>深圳创基</t>
  </si>
  <si>
    <t>曲江温氏</t>
  </si>
  <si>
    <t>长沙泽惠</t>
  </si>
  <si>
    <t>广州大江</t>
  </si>
  <si>
    <t>文昌锦绣</t>
  </si>
  <si>
    <t>永州九鼎</t>
  </si>
  <si>
    <t>湛江宏桦</t>
  </si>
  <si>
    <t>重庆松尾</t>
  </si>
  <si>
    <t>佛山桂龙</t>
  </si>
  <si>
    <t>佛山正宇</t>
  </si>
  <si>
    <t>广西参皇养殖集团</t>
  </si>
  <si>
    <t>广西桂龙</t>
  </si>
  <si>
    <t>广州农宝</t>
  </si>
  <si>
    <t>广州晟弛</t>
  </si>
  <si>
    <t>广州天鹏</t>
  </si>
  <si>
    <t>湖南君辉</t>
  </si>
  <si>
    <t>惠州荟宝</t>
  </si>
  <si>
    <t>惠州领先</t>
  </si>
  <si>
    <t>江门江丰</t>
  </si>
  <si>
    <t>江西德润</t>
  </si>
  <si>
    <t>韶关东盛</t>
  </si>
  <si>
    <t>深圳英伟饲料</t>
  </si>
  <si>
    <t>顺德冠羽</t>
  </si>
  <si>
    <t>玉林南拳王</t>
  </si>
  <si>
    <t>云浮扬翔锦峰饲料</t>
  </si>
  <si>
    <t>松尾集团</t>
  </si>
  <si>
    <t>大台农集团</t>
  </si>
  <si>
    <t>温氏集团</t>
  </si>
  <si>
    <t>新希望六和集团</t>
  </si>
  <si>
    <t>特驱集团</t>
  </si>
  <si>
    <t>正邦集团</t>
  </si>
  <si>
    <t>扬翔集团</t>
  </si>
  <si>
    <t>嘉吉集团</t>
  </si>
  <si>
    <t>大北农集团</t>
  </si>
  <si>
    <t>海大集团</t>
  </si>
  <si>
    <t>东方希望集团</t>
  </si>
  <si>
    <t>通威集团</t>
  </si>
  <si>
    <t>安佑集团</t>
  </si>
  <si>
    <t>200万</t>
  </si>
  <si>
    <t>100万</t>
  </si>
  <si>
    <t>2000万</t>
  </si>
  <si>
    <t>1380万美元</t>
  </si>
  <si>
    <t>10000000</t>
  </si>
  <si>
    <t>无</t>
  </si>
  <si>
    <t>4200000</t>
  </si>
  <si>
    <t>80330734</t>
  </si>
  <si>
    <t>6660万</t>
  </si>
  <si>
    <t>6000万</t>
  </si>
  <si>
    <t>6010000</t>
  </si>
  <si>
    <t>38712900</t>
  </si>
  <si>
    <t>1000万</t>
  </si>
  <si>
    <t>4000万</t>
  </si>
  <si>
    <t>38317.3719万</t>
  </si>
  <si>
    <t>3000万</t>
  </si>
  <si>
    <t>1100万</t>
  </si>
  <si>
    <t>3000000</t>
  </si>
  <si>
    <t>300万</t>
  </si>
  <si>
    <t>1880万</t>
  </si>
  <si>
    <t>30000000</t>
  </si>
  <si>
    <t>1940万美元</t>
  </si>
  <si>
    <t>11635000</t>
  </si>
  <si>
    <t>1500万</t>
  </si>
  <si>
    <t>80万</t>
  </si>
  <si>
    <t>1250万</t>
  </si>
  <si>
    <t>400万</t>
  </si>
  <si>
    <t>500000</t>
  </si>
  <si>
    <t>1000000</t>
  </si>
  <si>
    <t>2000000</t>
  </si>
  <si>
    <t>96000万</t>
  </si>
  <si>
    <t>1670.977万</t>
  </si>
  <si>
    <t>50000000</t>
  </si>
  <si>
    <t>15000000</t>
  </si>
  <si>
    <t>333.1万</t>
  </si>
  <si>
    <t>8000000</t>
  </si>
  <si>
    <t>8000万</t>
  </si>
  <si>
    <t>800万</t>
  </si>
  <si>
    <t>5000000</t>
  </si>
  <si>
    <t>7468.42万</t>
  </si>
  <si>
    <t>3169.2万</t>
  </si>
  <si>
    <t>1696.57万</t>
  </si>
  <si>
    <t>2421.68万</t>
  </si>
  <si>
    <t>120万</t>
  </si>
  <si>
    <t>2552.94625万</t>
  </si>
  <si>
    <t>2028万</t>
  </si>
  <si>
    <t>500万</t>
  </si>
  <si>
    <t>5000万</t>
  </si>
  <si>
    <t>2100万</t>
  </si>
  <si>
    <t>20000000</t>
  </si>
  <si>
    <t>5000万元</t>
  </si>
  <si>
    <t>3500万</t>
  </si>
  <si>
    <t>1200万</t>
  </si>
  <si>
    <t>10000万</t>
  </si>
  <si>
    <t>3600万</t>
  </si>
  <si>
    <t>2838万</t>
  </si>
  <si>
    <t>3002.37万</t>
  </si>
  <si>
    <t>3100万</t>
  </si>
  <si>
    <t>60000000</t>
  </si>
  <si>
    <t>470万</t>
  </si>
  <si>
    <t>750万美元</t>
  </si>
  <si>
    <t>2500万</t>
  </si>
  <si>
    <t>7000万</t>
  </si>
  <si>
    <t>900000</t>
  </si>
  <si>
    <t>1300万</t>
  </si>
  <si>
    <t>150万</t>
  </si>
  <si>
    <t>1350万</t>
  </si>
  <si>
    <t>600万</t>
  </si>
  <si>
    <t>28500万</t>
  </si>
  <si>
    <t>3300万</t>
  </si>
  <si>
    <t>400万美元</t>
  </si>
  <si>
    <t>788万</t>
  </si>
  <si>
    <t>2200万</t>
  </si>
  <si>
    <t>360万</t>
  </si>
  <si>
    <t>12000000</t>
  </si>
  <si>
    <t>5080000</t>
  </si>
  <si>
    <t>200000</t>
  </si>
  <si>
    <t>414000000</t>
  </si>
  <si>
    <t>90000000</t>
  </si>
  <si>
    <t>303万</t>
  </si>
  <si>
    <t>1069997380</t>
  </si>
  <si>
    <t>16880000</t>
  </si>
  <si>
    <t>202.9万美元</t>
  </si>
  <si>
    <t>1080000</t>
  </si>
  <si>
    <t>963万美元</t>
  </si>
  <si>
    <t>31000000</t>
  </si>
  <si>
    <t>3500000</t>
  </si>
  <si>
    <t>36000000</t>
  </si>
  <si>
    <t>105万美元</t>
  </si>
  <si>
    <t>11800000</t>
  </si>
  <si>
    <t>1170万</t>
  </si>
  <si>
    <t>1500000</t>
  </si>
  <si>
    <t>1164万</t>
  </si>
  <si>
    <t>2500000</t>
  </si>
  <si>
    <t>28000000</t>
  </si>
  <si>
    <t>9210万</t>
  </si>
  <si>
    <t>613万美元</t>
  </si>
  <si>
    <t>6000000</t>
  </si>
  <si>
    <t>68020000</t>
  </si>
  <si>
    <t>85040000</t>
  </si>
  <si>
    <t>3426200</t>
  </si>
  <si>
    <t>20060000</t>
  </si>
  <si>
    <t>4000000</t>
  </si>
  <si>
    <t>200万美元</t>
  </si>
  <si>
    <t>680万</t>
  </si>
  <si>
    <t>50万</t>
  </si>
  <si>
    <t>国内客户</t>
  </si>
  <si>
    <t>贸易商</t>
  </si>
  <si>
    <t>饲料厂</t>
  </si>
  <si>
    <t>个体户</t>
  </si>
  <si>
    <t>440100683299469</t>
  </si>
  <si>
    <t>44062479116158X</t>
  </si>
  <si>
    <t>440981555634154</t>
  </si>
  <si>
    <t>440682727068858</t>
  </si>
  <si>
    <t>440681617476092</t>
  </si>
  <si>
    <t>91440103698691797T</t>
  </si>
  <si>
    <t>440106190509480</t>
  </si>
  <si>
    <t>44070219790916183X</t>
  </si>
  <si>
    <t>440683742963922</t>
  </si>
  <si>
    <t>441827748000684</t>
  </si>
  <si>
    <t>440301192174071</t>
  </si>
  <si>
    <t>440100665948541</t>
  </si>
  <si>
    <t>441284061517337</t>
  </si>
  <si>
    <t>441322553621544</t>
  </si>
  <si>
    <t>441301696454456</t>
  </si>
  <si>
    <t>440683769320935</t>
  </si>
  <si>
    <t>440300715245167</t>
  </si>
  <si>
    <t>91440184797354366C</t>
  </si>
  <si>
    <t>440300319701642</t>
  </si>
  <si>
    <t>440100552351626</t>
  </si>
  <si>
    <t>440100589521051</t>
  </si>
  <si>
    <t>440683792956499</t>
  </si>
  <si>
    <t>440783584658446</t>
  </si>
  <si>
    <t>440681231926660</t>
  </si>
  <si>
    <t>440783000003642</t>
  </si>
  <si>
    <t>91360824MA35FBHL9R</t>
  </si>
  <si>
    <t>442000618132830</t>
  </si>
  <si>
    <t>441381564510161</t>
  </si>
  <si>
    <t>440221671369263</t>
  </si>
  <si>
    <t>440106708288644</t>
  </si>
  <si>
    <t>360703787285803</t>
  </si>
  <si>
    <t>441900581984844</t>
  </si>
  <si>
    <t>4406070006611</t>
  </si>
  <si>
    <t>440108770154704</t>
  </si>
  <si>
    <t>440100797788658</t>
  </si>
  <si>
    <t>440111797393349</t>
  </si>
  <si>
    <t>440182764006146</t>
  </si>
  <si>
    <t>44010119660105183360</t>
  </si>
  <si>
    <t>9144020075105638XE</t>
  </si>
  <si>
    <t>440802077928528</t>
  </si>
  <si>
    <t>450100579421129</t>
  </si>
  <si>
    <t>450521052718006</t>
  </si>
  <si>
    <t>440100576029463</t>
  </si>
  <si>
    <t>91360723596501120B</t>
  </si>
  <si>
    <t>440624304165293</t>
  </si>
  <si>
    <t>441723671382687</t>
  </si>
  <si>
    <t>91440705553624905F</t>
  </si>
  <si>
    <t>440981675167714</t>
  </si>
  <si>
    <t>360722664780409</t>
  </si>
  <si>
    <t>360826071842467</t>
  </si>
  <si>
    <t>44078474801519X</t>
  </si>
  <si>
    <t>440223314992364</t>
  </si>
  <si>
    <t>431102597580254</t>
  </si>
  <si>
    <t>445321586349495</t>
  </si>
  <si>
    <t>450201898593489</t>
  </si>
  <si>
    <t>450100327389978</t>
  </si>
  <si>
    <t>441423000001682</t>
  </si>
  <si>
    <t>451123669735703</t>
  </si>
  <si>
    <t>450323788437020</t>
  </si>
  <si>
    <t>91441602723824206C</t>
  </si>
  <si>
    <t>440783594024121</t>
  </si>
  <si>
    <t>450100745120867</t>
  </si>
  <si>
    <t>45070055225042X</t>
  </si>
  <si>
    <t>450300708767303</t>
  </si>
  <si>
    <t>91450922779110958E</t>
  </si>
  <si>
    <t>450322779148980</t>
  </si>
  <si>
    <t>450100056012844</t>
  </si>
  <si>
    <t>450400054373478</t>
  </si>
  <si>
    <t>450400695394228</t>
  </si>
  <si>
    <t>450902794317244</t>
  </si>
  <si>
    <t>450991779113956</t>
  </si>
  <si>
    <t>914511225768028666</t>
  </si>
  <si>
    <t>441322755618554</t>
  </si>
  <si>
    <t>9145050034029122XG</t>
  </si>
  <si>
    <t>914509813536556194</t>
  </si>
  <si>
    <t>914508007086454535</t>
  </si>
  <si>
    <t>450123584318855</t>
  </si>
  <si>
    <t>440823592151354</t>
  </si>
  <si>
    <t>441781000046547</t>
  </si>
  <si>
    <t>451101596861273</t>
  </si>
  <si>
    <t>450521584348544</t>
  </si>
  <si>
    <t>431129597594592</t>
  </si>
  <si>
    <t>441224771896343</t>
  </si>
  <si>
    <t>441882666547547</t>
  </si>
  <si>
    <t>450223662134155</t>
  </si>
  <si>
    <t>450100051031560</t>
  </si>
  <si>
    <t>914501007537117552</t>
  </si>
  <si>
    <t>450100711423747</t>
  </si>
  <si>
    <t>441781673074581</t>
  </si>
  <si>
    <t>441821753653030</t>
  </si>
  <si>
    <t>441827733105328</t>
  </si>
  <si>
    <t>441881771857854</t>
  </si>
  <si>
    <t>445321741702798</t>
  </si>
  <si>
    <t>441881675170235</t>
  </si>
  <si>
    <t>45092477385979X</t>
  </si>
  <si>
    <t>450924708656304</t>
  </si>
  <si>
    <t>441702079506169</t>
  </si>
  <si>
    <t>460027589266361</t>
  </si>
  <si>
    <t>450800571823502</t>
  </si>
  <si>
    <t>914452007848676057</t>
  </si>
  <si>
    <t>350627666855216</t>
  </si>
  <si>
    <t>350302155358496</t>
  </si>
  <si>
    <t>445321766569145</t>
  </si>
  <si>
    <t>440783757881700</t>
  </si>
  <si>
    <t>450100715186646</t>
  </si>
  <si>
    <t>441203740834019</t>
  </si>
  <si>
    <t>450800788440422</t>
  </si>
  <si>
    <t>450322723051223</t>
  </si>
  <si>
    <t>440803198608111122</t>
  </si>
  <si>
    <t>360821775875689</t>
  </si>
  <si>
    <t>450922682134291</t>
  </si>
  <si>
    <t>440902712388330</t>
  </si>
  <si>
    <t>440902723848638</t>
  </si>
  <si>
    <t>91440282314992364X</t>
  </si>
  <si>
    <t>440683588302439</t>
  </si>
  <si>
    <t>412702196101071000</t>
  </si>
  <si>
    <t>441788688608603</t>
  </si>
  <si>
    <t>44532272547684X</t>
  </si>
  <si>
    <t>440803791152309</t>
  </si>
  <si>
    <t>442000052444965</t>
  </si>
  <si>
    <t>360728051607734</t>
  </si>
  <si>
    <t>440106068151470</t>
  </si>
  <si>
    <t>440100572195691</t>
  </si>
  <si>
    <t>442000079544624</t>
  </si>
  <si>
    <t>442000198074063</t>
  </si>
  <si>
    <t>440624768420440</t>
  </si>
  <si>
    <t>440823745533717</t>
  </si>
  <si>
    <t>440902767310274</t>
  </si>
  <si>
    <t>440606351954092</t>
  </si>
  <si>
    <t>441798584744686</t>
  </si>
  <si>
    <t>510183331943476</t>
  </si>
  <si>
    <t>440823588289991</t>
  </si>
  <si>
    <t>440781692436170</t>
  </si>
  <si>
    <t>91440183MA59AH0EX5</t>
  </si>
  <si>
    <t>330823195801303000</t>
  </si>
  <si>
    <t>440803586330161</t>
  </si>
  <si>
    <t>440682231829051</t>
  </si>
  <si>
    <t>330881689982146</t>
  </si>
  <si>
    <t>91330881MA28F4EY84</t>
  </si>
  <si>
    <t>914404005846814519</t>
  </si>
  <si>
    <t>91441900730441035J</t>
  </si>
  <si>
    <t>440681661520214</t>
  </si>
  <si>
    <t>442000282144589</t>
  </si>
  <si>
    <t>440902684463478</t>
  </si>
  <si>
    <t>440982568267111</t>
  </si>
  <si>
    <t>440804707907159</t>
  </si>
  <si>
    <t>440923093236898</t>
  </si>
  <si>
    <t>9144080061780376XU</t>
  </si>
  <si>
    <t>9144080075451899XF</t>
  </si>
  <si>
    <t>440900776905050</t>
  </si>
  <si>
    <t>440902L0064305X</t>
  </si>
  <si>
    <t>440803096038336</t>
  </si>
  <si>
    <t>440802304223297</t>
  </si>
  <si>
    <t>450100782147348</t>
  </si>
  <si>
    <t>450100566773221</t>
  </si>
  <si>
    <t>450100400010382</t>
  </si>
  <si>
    <t>440882727858905</t>
  </si>
  <si>
    <t>440100693555067</t>
  </si>
  <si>
    <t>440822735009209</t>
  </si>
  <si>
    <t>440883753662527</t>
  </si>
  <si>
    <t>440802197510030000</t>
  </si>
  <si>
    <t>352601197210181544</t>
  </si>
  <si>
    <t>450123086532955</t>
  </si>
  <si>
    <t>91440705797751214H</t>
  </si>
  <si>
    <t>42900519790220533X</t>
  </si>
  <si>
    <t>440823198509103000</t>
  </si>
  <si>
    <t>450902765822508</t>
  </si>
  <si>
    <t>440823056840148</t>
  </si>
  <si>
    <t>44080161780843X</t>
  </si>
  <si>
    <t>44080319670601292X</t>
  </si>
  <si>
    <t>913607005892217965</t>
  </si>
  <si>
    <t>360121672409685</t>
  </si>
  <si>
    <t>441283694760142</t>
  </si>
  <si>
    <t>440100691525657</t>
  </si>
  <si>
    <t>361029731960937</t>
  </si>
  <si>
    <t>440781666532716</t>
  </si>
  <si>
    <t>441881094812877</t>
  </si>
  <si>
    <t>360703705687383</t>
  </si>
  <si>
    <t>360721612794315</t>
  </si>
  <si>
    <t>360702792818272</t>
  </si>
  <si>
    <t>440100094107166</t>
  </si>
  <si>
    <t>431002187768983</t>
  </si>
  <si>
    <t>360983723946043</t>
  </si>
  <si>
    <t>360702351323469</t>
  </si>
  <si>
    <t>440982324827725</t>
  </si>
  <si>
    <t>440100304643822</t>
  </si>
  <si>
    <t>440101618721678</t>
  </si>
  <si>
    <t>44078268866287X</t>
  </si>
  <si>
    <t>441284789491619</t>
  </si>
  <si>
    <t>914300006166100187</t>
  </si>
  <si>
    <t>350206705402640</t>
  </si>
  <si>
    <t>440100673464408</t>
  </si>
  <si>
    <t>460005708833198</t>
  </si>
  <si>
    <t>44078379933836X</t>
  </si>
  <si>
    <t>310108133755562</t>
  </si>
  <si>
    <t>440115331351729</t>
  </si>
  <si>
    <t>440106084857473</t>
  </si>
  <si>
    <t>440902325140343</t>
  </si>
  <si>
    <t>350203575047117</t>
  </si>
  <si>
    <t>440300589183689</t>
  </si>
  <si>
    <t>46010072129546X</t>
  </si>
  <si>
    <t>350206798058358</t>
  </si>
  <si>
    <t>460027665125369</t>
  </si>
  <si>
    <t>440681592134677</t>
  </si>
  <si>
    <t>9144060658298175XD</t>
  </si>
  <si>
    <t>460027774291112</t>
  </si>
  <si>
    <t>440681315037908</t>
  </si>
  <si>
    <t>91440115MA59BT5K92</t>
  </si>
  <si>
    <t>460100583945670</t>
  </si>
  <si>
    <t>440106757894843</t>
  </si>
  <si>
    <t>350681587548074</t>
  </si>
  <si>
    <t>460005671098379</t>
  </si>
  <si>
    <t>350206562828221</t>
  </si>
  <si>
    <t>91441700570173501L</t>
  </si>
  <si>
    <t>460100201283000</t>
  </si>
  <si>
    <t>440181708374999</t>
  </si>
  <si>
    <t>310141703005334</t>
  </si>
  <si>
    <t>440703758307807</t>
  </si>
  <si>
    <t>91450800554738437T</t>
  </si>
  <si>
    <t>91440784673140876N</t>
  </si>
  <si>
    <t>430405717016739</t>
  </si>
  <si>
    <t>440300695568742</t>
  </si>
  <si>
    <t>45090205273142X</t>
  </si>
  <si>
    <t>440681749990659</t>
  </si>
  <si>
    <t>40782566683445</t>
  </si>
  <si>
    <t>441284771883921</t>
  </si>
  <si>
    <t>91440111MA59CAWM05</t>
  </si>
  <si>
    <t>440103068164538</t>
  </si>
  <si>
    <t>450100090749161</t>
  </si>
  <si>
    <t>460100774292465</t>
  </si>
  <si>
    <t>440682673081976</t>
  </si>
  <si>
    <t>350504699000556</t>
  </si>
  <si>
    <t>350504068752874</t>
  </si>
  <si>
    <t>44010661740366X</t>
  </si>
  <si>
    <t>440181747593086</t>
  </si>
  <si>
    <t>440681231951858</t>
  </si>
  <si>
    <t>44130071932150X</t>
  </si>
  <si>
    <t>441900095270598</t>
  </si>
  <si>
    <t>441900796230767</t>
  </si>
  <si>
    <t>440804091799005</t>
  </si>
  <si>
    <t>440782770991568</t>
  </si>
  <si>
    <t>441284707569567</t>
  </si>
  <si>
    <t>9144170269045632XC</t>
  </si>
  <si>
    <t>440801582943059</t>
  </si>
  <si>
    <t>440681708166217</t>
  </si>
  <si>
    <t>440600000034708</t>
  </si>
  <si>
    <t>440111910627217</t>
  </si>
  <si>
    <t>44070332482222X</t>
  </si>
  <si>
    <t>441302077867294</t>
  </si>
  <si>
    <t>91441300053711471R</t>
  </si>
  <si>
    <t>441322770172941</t>
  </si>
  <si>
    <t>40782789400190</t>
  </si>
  <si>
    <t>441827196411054710</t>
  </si>
  <si>
    <t>441802724777528</t>
  </si>
  <si>
    <t>440681722450492</t>
  </si>
  <si>
    <t>9144060627997790XE</t>
  </si>
  <si>
    <t>440100791029909</t>
  </si>
  <si>
    <t>441322068495599</t>
  </si>
  <si>
    <t>360802667460179</t>
  </si>
  <si>
    <t>91350681678462479T</t>
  </si>
  <si>
    <t>441283398178959</t>
  </si>
  <si>
    <t>9144010169866262X5</t>
  </si>
  <si>
    <t>430122788033341</t>
  </si>
  <si>
    <t>913601007697860142</t>
  </si>
  <si>
    <t>440100304404506</t>
  </si>
  <si>
    <t>450521732190057</t>
  </si>
  <si>
    <t>441900782025586</t>
  </si>
  <si>
    <t>441900692426749</t>
  </si>
  <si>
    <t>44062459009830X</t>
  </si>
  <si>
    <t>440624743674065</t>
  </si>
  <si>
    <t>440683762903468</t>
  </si>
  <si>
    <t>91440606714821249M</t>
  </si>
  <si>
    <t>44068255170141X</t>
  </si>
  <si>
    <t>440981748022912</t>
  </si>
  <si>
    <t>440682712333145</t>
  </si>
  <si>
    <t>44080170780052X</t>
  </si>
  <si>
    <t>91450821687783450B</t>
  </si>
  <si>
    <t>91450105763090155Y</t>
  </si>
  <si>
    <t>440100576041382</t>
  </si>
  <si>
    <t>440100068197540</t>
  </si>
  <si>
    <t>440181725035630</t>
  </si>
  <si>
    <t>440181743594989</t>
  </si>
  <si>
    <t>440100786068284</t>
  </si>
  <si>
    <t>440181618720130</t>
  </si>
  <si>
    <t>440100565988618</t>
  </si>
  <si>
    <t>440182724312229</t>
  </si>
  <si>
    <t>450800571846579</t>
  </si>
  <si>
    <t>91469027730067610L</t>
  </si>
  <si>
    <t>914210830920132709</t>
  </si>
  <si>
    <t>914307007790262627</t>
  </si>
  <si>
    <t>44078179624208X</t>
  </si>
  <si>
    <t>440781666508118</t>
  </si>
  <si>
    <t>440781070259368</t>
  </si>
  <si>
    <t>914407052803312000</t>
  </si>
  <si>
    <t>445221570165982</t>
  </si>
  <si>
    <t>445221770974039</t>
  </si>
  <si>
    <t>91450200554741572B</t>
  </si>
  <si>
    <t>440902398023009</t>
  </si>
  <si>
    <t>440900669894464</t>
  </si>
  <si>
    <t>440903551685042</t>
  </si>
  <si>
    <t>441423564566819</t>
  </si>
  <si>
    <t>450100685188199</t>
  </si>
  <si>
    <t>9145070057183518U</t>
  </si>
  <si>
    <t>91360700741966638H</t>
  </si>
  <si>
    <t>460027767452221</t>
  </si>
  <si>
    <t>441322787998133</t>
  </si>
  <si>
    <t>440900778334562</t>
  </si>
  <si>
    <t>420112725752736</t>
  </si>
  <si>
    <t>91450922796837307R</t>
  </si>
  <si>
    <t>430981187297915</t>
  </si>
  <si>
    <t>53012557465808X</t>
  </si>
  <si>
    <t>91530000662635208D</t>
  </si>
  <si>
    <t>44082370755367X</t>
  </si>
  <si>
    <t>44088179469666X</t>
  </si>
  <si>
    <t>440811714852627</t>
  </si>
  <si>
    <t>440803000038551</t>
  </si>
  <si>
    <t>441283579669933</t>
  </si>
  <si>
    <t>350203079394355</t>
  </si>
  <si>
    <t>110102100000921</t>
  </si>
  <si>
    <t>91442000572384871M</t>
  </si>
  <si>
    <t>440401572449735</t>
  </si>
  <si>
    <t>440421799378417</t>
  </si>
  <si>
    <t>440421756477562</t>
  </si>
  <si>
    <t>440421733130953</t>
  </si>
  <si>
    <t>914404006174902063</t>
  </si>
  <si>
    <t>440421696425479</t>
  </si>
  <si>
    <t>440100065817185</t>
  </si>
  <si>
    <t>440801398170180</t>
  </si>
  <si>
    <t>360107723937286</t>
  </si>
  <si>
    <t>450100054357718</t>
  </si>
  <si>
    <t>360982612862007</t>
  </si>
  <si>
    <t>430405745944903</t>
  </si>
  <si>
    <t>430405776793116</t>
  </si>
  <si>
    <t>450126599842027</t>
  </si>
  <si>
    <t>440100669965808</t>
  </si>
  <si>
    <t>430502779008304</t>
  </si>
  <si>
    <t>440100088211469</t>
  </si>
  <si>
    <t>44011106815687X</t>
  </si>
  <si>
    <t>43060275800155X</t>
  </si>
  <si>
    <t>441900684409009</t>
  </si>
  <si>
    <t>440811194627038</t>
  </si>
  <si>
    <t>430224680342193</t>
  </si>
  <si>
    <t>360721781464413</t>
  </si>
  <si>
    <t>450100742076338</t>
  </si>
  <si>
    <t>350602691928624</t>
  </si>
  <si>
    <t>450200782132701</t>
  </si>
  <si>
    <t>430102774473223</t>
  </si>
  <si>
    <t>440100567946331</t>
  </si>
  <si>
    <t>450100667012130</t>
  </si>
  <si>
    <t>44132207027156X</t>
  </si>
  <si>
    <t>440112340147914</t>
  </si>
  <si>
    <t>441900314814242</t>
  </si>
  <si>
    <t>440100304375573</t>
  </si>
  <si>
    <t>440100665918529</t>
  </si>
  <si>
    <t>450100598445054</t>
  </si>
  <si>
    <t>440784776913472</t>
  </si>
  <si>
    <t>440300311640099</t>
  </si>
  <si>
    <t>440221791202273</t>
  </si>
  <si>
    <t>430103081386290</t>
  </si>
  <si>
    <t>440100795538428</t>
  </si>
  <si>
    <t>460005075747344</t>
  </si>
  <si>
    <t>431103707420738</t>
  </si>
  <si>
    <t>440801598906105</t>
  </si>
  <si>
    <t>50010768624958X</t>
  </si>
  <si>
    <t>440681000116516</t>
  </si>
  <si>
    <t>440681000301047</t>
  </si>
  <si>
    <t>91450900723053878H</t>
  </si>
  <si>
    <t>450300779120910</t>
  </si>
  <si>
    <t>440111550594018</t>
  </si>
  <si>
    <t>440101000029857</t>
  </si>
  <si>
    <t>43011106822617X</t>
  </si>
  <si>
    <t>9144132279933174XC</t>
  </si>
  <si>
    <t>9144132279464697XF</t>
  </si>
  <si>
    <t>360121556048210</t>
  </si>
  <si>
    <t>352601196904221518</t>
  </si>
  <si>
    <t>440300715247875</t>
  </si>
  <si>
    <t>91440606742961572F</t>
  </si>
  <si>
    <t>450924200000043</t>
  </si>
  <si>
    <t>445322000008513</t>
  </si>
  <si>
    <t>廖世高</t>
  </si>
  <si>
    <t>张溯</t>
  </si>
  <si>
    <t>张正芬</t>
  </si>
  <si>
    <t>李职</t>
  </si>
  <si>
    <t>刘百新</t>
  </si>
  <si>
    <t>阳强</t>
  </si>
  <si>
    <t>周永红</t>
  </si>
  <si>
    <t>廖方红</t>
  </si>
  <si>
    <t>陈俊海</t>
  </si>
  <si>
    <t>章健</t>
  </si>
  <si>
    <t>杨顺江</t>
  </si>
  <si>
    <t>林鸿周</t>
  </si>
  <si>
    <t>肖九明</t>
  </si>
  <si>
    <t>邹文生</t>
  </si>
  <si>
    <t>黄运平</t>
  </si>
  <si>
    <t>李伟华</t>
  </si>
  <si>
    <t>张余</t>
  </si>
  <si>
    <t>王梅锋</t>
  </si>
  <si>
    <t>周通</t>
  </si>
  <si>
    <t>陈海枫</t>
  </si>
  <si>
    <t>钟淑琴</t>
  </si>
  <si>
    <t>潘积贵</t>
  </si>
  <si>
    <t>柏贞文</t>
  </si>
  <si>
    <t>刘国梁</t>
  </si>
  <si>
    <t>蓝天</t>
  </si>
  <si>
    <t>罗旭芳</t>
  </si>
  <si>
    <t>丁声援</t>
  </si>
  <si>
    <t>谢应林</t>
  </si>
  <si>
    <t>吴伯敏</t>
  </si>
  <si>
    <t>郑春萍</t>
  </si>
  <si>
    <t>吴焕</t>
  </si>
  <si>
    <t>刘金发</t>
  </si>
  <si>
    <t>韩继涛</t>
  </si>
  <si>
    <t>伍政维</t>
  </si>
  <si>
    <t>秦开田</t>
  </si>
  <si>
    <t>陈身陆</t>
  </si>
  <si>
    <t>林风</t>
  </si>
  <si>
    <t>陈国成</t>
  </si>
  <si>
    <t>鲁力</t>
  </si>
  <si>
    <t>苏松光</t>
  </si>
  <si>
    <t>朱新光</t>
  </si>
  <si>
    <t>伍桂源</t>
  </si>
  <si>
    <t>钟国泉</t>
  </si>
  <si>
    <t>蒋洪斌</t>
  </si>
  <si>
    <t>张树光</t>
  </si>
  <si>
    <t>何平</t>
  </si>
  <si>
    <t>陈波</t>
  </si>
  <si>
    <t>唐健源</t>
  </si>
  <si>
    <t>杨琴岳</t>
  </si>
  <si>
    <t>周亚平</t>
  </si>
  <si>
    <t>王玲熙</t>
  </si>
  <si>
    <t>王玲华</t>
  </si>
  <si>
    <t>胡浩</t>
  </si>
  <si>
    <t>陈建雄</t>
  </si>
  <si>
    <t>李盛优</t>
  </si>
  <si>
    <t>孙政</t>
  </si>
  <si>
    <t>陈连清</t>
  </si>
  <si>
    <t>胡金莲</t>
  </si>
  <si>
    <t>HEPING</t>
  </si>
  <si>
    <t>温学健</t>
  </si>
  <si>
    <t>邱呈高</t>
  </si>
  <si>
    <t>ONG KAR CHING</t>
  </si>
  <si>
    <t>熊根平</t>
  </si>
  <si>
    <t>谭沛文</t>
  </si>
  <si>
    <t>罗早田</t>
  </si>
  <si>
    <t>马明辉</t>
  </si>
  <si>
    <t>赖昆明</t>
  </si>
  <si>
    <t>王兵</t>
  </si>
  <si>
    <t>何飞</t>
  </si>
  <si>
    <t>李兵</t>
  </si>
  <si>
    <t>赖昆金</t>
  </si>
  <si>
    <t>胡晓村</t>
  </si>
  <si>
    <t>王钦</t>
  </si>
  <si>
    <t>梁洪胜</t>
  </si>
  <si>
    <t>钟志伟</t>
  </si>
  <si>
    <t>陶一山</t>
  </si>
  <si>
    <t>颜为乾</t>
  </si>
  <si>
    <t>徐烜</t>
  </si>
  <si>
    <t>郭家华</t>
  </si>
  <si>
    <t>钱吉磊</t>
  </si>
  <si>
    <t>刘铭瑜</t>
  </si>
  <si>
    <t>成华辉</t>
  </si>
  <si>
    <t>董洪霞</t>
  </si>
  <si>
    <t>刘华峰</t>
  </si>
  <si>
    <t>杜卫</t>
  </si>
  <si>
    <t>樊锐</t>
  </si>
  <si>
    <t>薛华</t>
  </si>
  <si>
    <t>刘贤荷</t>
  </si>
  <si>
    <t>阙镛金</t>
  </si>
  <si>
    <t>诸清华</t>
  </si>
  <si>
    <t>马琳淞</t>
  </si>
  <si>
    <t>杨建涛</t>
  </si>
  <si>
    <t>ROBERT JOHN COVIELLO</t>
  </si>
  <si>
    <t>陈志雄</t>
  </si>
  <si>
    <t>黄惠强</t>
  </si>
  <si>
    <t>林海春</t>
  </si>
  <si>
    <t>黄自强</t>
  </si>
  <si>
    <t>文先爱</t>
  </si>
  <si>
    <t>许镇奎</t>
  </si>
  <si>
    <t>吴民族</t>
  </si>
  <si>
    <t>廖叶崧</t>
  </si>
  <si>
    <t>黄燕</t>
  </si>
  <si>
    <t>阮裕强</t>
  </si>
  <si>
    <t>冼铁雄</t>
  </si>
  <si>
    <t>陈景辉</t>
  </si>
  <si>
    <t>郑伟杰</t>
  </si>
  <si>
    <t>郑国富</t>
  </si>
  <si>
    <t>刘城彰</t>
  </si>
  <si>
    <t>林善怀</t>
  </si>
  <si>
    <t>周德成</t>
  </si>
  <si>
    <t>吴民主</t>
  </si>
  <si>
    <t>吴伟军</t>
  </si>
  <si>
    <t>乔英华</t>
  </si>
  <si>
    <t>韦剑晖</t>
  </si>
  <si>
    <t>刘裕初</t>
  </si>
  <si>
    <t>王汉华</t>
  </si>
  <si>
    <t>杨波</t>
  </si>
  <si>
    <t>张木先</t>
  </si>
  <si>
    <t>许愿斌</t>
  </si>
  <si>
    <t>周海勋</t>
  </si>
  <si>
    <t>潘唐贺</t>
  </si>
  <si>
    <t>刘云贵</t>
  </si>
  <si>
    <t>袁伟峰</t>
  </si>
  <si>
    <t>麦星添</t>
  </si>
  <si>
    <t>王永峰</t>
  </si>
  <si>
    <t>谭钜添</t>
  </si>
  <si>
    <t>李伟年</t>
  </si>
  <si>
    <t>陈继新</t>
  </si>
  <si>
    <t>刘清发</t>
  </si>
  <si>
    <t>赖金流</t>
  </si>
  <si>
    <t>罗伟雄</t>
  </si>
  <si>
    <t>罗海强</t>
  </si>
  <si>
    <t>周业军</t>
  </si>
  <si>
    <t>邓名煌</t>
  </si>
  <si>
    <t>谢玉娟</t>
  </si>
  <si>
    <t>余斌</t>
  </si>
  <si>
    <t>高永生</t>
  </si>
  <si>
    <t>陈丹</t>
  </si>
  <si>
    <t>张桂君</t>
  </si>
  <si>
    <t>何敏</t>
  </si>
  <si>
    <t>陈洪耀</t>
  </si>
  <si>
    <t>吴兴</t>
  </si>
  <si>
    <t>黄作森</t>
  </si>
  <si>
    <t>龚衍全</t>
  </si>
  <si>
    <t>阮杏朝</t>
  </si>
  <si>
    <t>李继华</t>
  </si>
  <si>
    <t>廖为玉</t>
  </si>
  <si>
    <t>邓书甄</t>
  </si>
  <si>
    <t>陶煦</t>
  </si>
  <si>
    <t>陈豫兴</t>
  </si>
  <si>
    <t>杨春明</t>
  </si>
  <si>
    <t>米国成</t>
  </si>
  <si>
    <t>王昌翰</t>
  </si>
  <si>
    <t>倪永武</t>
  </si>
  <si>
    <t>刘强</t>
  </si>
  <si>
    <t>陈涛</t>
  </si>
  <si>
    <t>古振江</t>
  </si>
  <si>
    <t>易刚辉</t>
  </si>
  <si>
    <t>刘明锋</t>
  </si>
  <si>
    <t>洪睿</t>
  </si>
  <si>
    <t>周洪超</t>
  </si>
  <si>
    <t>汪多训</t>
  </si>
  <si>
    <t>李镇州</t>
  </si>
  <si>
    <t>张卫东</t>
  </si>
  <si>
    <t>张军</t>
  </si>
  <si>
    <t>薛廷伍</t>
  </si>
  <si>
    <t>林晓光</t>
  </si>
  <si>
    <t>邵冠花</t>
  </si>
  <si>
    <t>杨东起</t>
  </si>
  <si>
    <t>黄祥真</t>
  </si>
  <si>
    <t>蒋美英</t>
  </si>
  <si>
    <t>潘明官</t>
  </si>
  <si>
    <t>杨迎伟</t>
  </si>
  <si>
    <t>陈佐邦</t>
  </si>
  <si>
    <t>邵燕群</t>
  </si>
  <si>
    <t>叶翠香</t>
  </si>
  <si>
    <t>陈国波</t>
  </si>
  <si>
    <t>曾仲</t>
  </si>
  <si>
    <t>周展翅</t>
  </si>
  <si>
    <t>龙秋华</t>
  </si>
  <si>
    <t>邱太成</t>
  </si>
  <si>
    <t>林伟华</t>
  </si>
  <si>
    <t>李宁华</t>
  </si>
  <si>
    <t>姚继明</t>
  </si>
  <si>
    <t>张聪</t>
  </si>
  <si>
    <t>刘贤荣</t>
  </si>
  <si>
    <t>岳俊博</t>
  </si>
  <si>
    <t>郑先州</t>
  </si>
  <si>
    <t>张红波</t>
  </si>
  <si>
    <t>邓小珍</t>
  </si>
  <si>
    <t>陈训</t>
  </si>
  <si>
    <t>何永南</t>
  </si>
  <si>
    <t>孙巧</t>
  </si>
  <si>
    <t>欧阳小平</t>
  </si>
  <si>
    <t>黄丹云</t>
  </si>
  <si>
    <t>雷荣国</t>
  </si>
  <si>
    <t>陈志钦</t>
  </si>
  <si>
    <t>廖佳玲</t>
  </si>
  <si>
    <t>唐传志</t>
  </si>
  <si>
    <t>施小青</t>
  </si>
  <si>
    <t>陈秋凤</t>
  </si>
  <si>
    <t>黄继忠</t>
  </si>
  <si>
    <t>暨茂辉</t>
  </si>
  <si>
    <t>李林平</t>
  </si>
  <si>
    <t>谢远帆</t>
  </si>
  <si>
    <t>祝春堂</t>
  </si>
  <si>
    <t>赵赤槐</t>
  </si>
  <si>
    <t>区国强</t>
  </si>
  <si>
    <t>林国文</t>
  </si>
  <si>
    <t>肖桥忠</t>
  </si>
  <si>
    <t>B007_浦耀华南区_OU</t>
  </si>
  <si>
    <t>储星辰,</t>
  </si>
  <si>
    <t>丁方家,</t>
  </si>
  <si>
    <t>耿海忠,</t>
  </si>
  <si>
    <t>黄嘉伟,</t>
  </si>
  <si>
    <t>林志华,</t>
  </si>
  <si>
    <t>倪红光,</t>
  </si>
  <si>
    <t>任启俊,</t>
  </si>
  <si>
    <t>孙难龙,</t>
  </si>
  <si>
    <t>张海洋,</t>
  </si>
  <si>
    <t>辛青晖,</t>
  </si>
  <si>
    <t>宗旨,</t>
  </si>
  <si>
    <t>广州市荔湾区百花路10号花地人家商业中心商务区十楼自编1010单元</t>
  </si>
  <si>
    <t>佛山市高明区荷城街道三洲兴盛路</t>
  </si>
  <si>
    <t>茂名市高州市金山开发区第一区</t>
  </si>
  <si>
    <t>广东省佛山市南海区狮山工业园C区骏业南路18号</t>
  </si>
  <si>
    <t>广东省佛山市顺德区勒流镇海港城工业区龙升路</t>
  </si>
  <si>
    <t>广东荔湾区东潡北路560号（茶滘商业大厦）505室</t>
  </si>
  <si>
    <t>广州市天河区员村承界南社大街36号601-602室</t>
  </si>
  <si>
    <t>广东省四会市</t>
  </si>
  <si>
    <t>佛山市三水金本开发区</t>
  </si>
  <si>
    <t>广东省清远市清城区飞来峡镇</t>
  </si>
  <si>
    <t>深圳市坪山街道办东纵路石井路段39号</t>
  </si>
  <si>
    <t>深圳市宝安区福永塘尾建安路高新科技园</t>
  </si>
  <si>
    <t>广州市工业大道381号保利百合商务中心9楼</t>
  </si>
  <si>
    <t>广东省肇庆四会市大沙镇富溪公工业园金顺广场往里500米</t>
  </si>
  <si>
    <t>惠州市博罗县石湾镇永石大道滘吓段东侧</t>
  </si>
  <si>
    <t>惠州大亚湾澳头镇荃湾港区惠州港对面中储粮后面</t>
  </si>
  <si>
    <t>茂名市高州金山开发区</t>
  </si>
  <si>
    <t>佛山市三水区乐平镇三江村</t>
  </si>
  <si>
    <t>深圳市光明区公明镇将石塘下围</t>
  </si>
  <si>
    <t>广东从化经济开发区高技术产业园高潮路5号</t>
  </si>
  <si>
    <t>深圳市前海深港合作区前湾一路1号A栋201室</t>
  </si>
  <si>
    <t>佛山南海区狮山工业区C区兴业路22号</t>
  </si>
  <si>
    <t>广州市天河区车陂大岗路14号自编522房</t>
  </si>
  <si>
    <t>广州市白云区钟落潭镇良田管理区安平路口</t>
  </si>
  <si>
    <t>佛山市三水工业区大塘园48-6号地</t>
  </si>
  <si>
    <t>开平市月山镇水井青年场工业园62-80号</t>
  </si>
  <si>
    <t>顺德区高新技术开发区华美路5号</t>
  </si>
  <si>
    <t>开平市月山镇老黄岭</t>
  </si>
  <si>
    <t>吉安市新干县城东大道东源箱包基地内（新干县兴辉箱包厂内）</t>
  </si>
  <si>
    <t>广东省中山市阜沙镇大有工业区</t>
  </si>
  <si>
    <t>惠州市惠阳区镇隆镇甘陂村</t>
  </si>
  <si>
    <t>广东省韶关市浈江区万汇广场G926</t>
  </si>
  <si>
    <t>广东省广州市天河区元岗路南兴花园D5-504</t>
  </si>
  <si>
    <t>赣州市经济技术开发区迎宾大道工业二路</t>
  </si>
  <si>
    <t>东莞市横沥镇厦村三江工业区100号之一</t>
  </si>
  <si>
    <t>佛山市三水区乐平镇范湖路边</t>
  </si>
  <si>
    <t>广州市花都区花东镇花东大道北兴段三村工业园</t>
  </si>
  <si>
    <t>广州市花都区赤坭镇长寿路开发区</t>
  </si>
  <si>
    <t>广州市白云区钟落潭镇五龙岗村广从公路钟落潭北加油站侧自编311号</t>
  </si>
  <si>
    <t>花都区赤坭镇农科站</t>
  </si>
  <si>
    <t>贺州市八步区工商行政管理分局，邮：广东省增城市广园东壁桂园凤凰城三街23座402房</t>
  </si>
  <si>
    <t>惠州市惠城区潼湖军垦厂</t>
  </si>
  <si>
    <t>广州市</t>
  </si>
  <si>
    <t>韶关市沐溪工业园沐溪大道201</t>
  </si>
  <si>
    <t>湛江市赤坎区康顺路33号虹都花园B栋704房</t>
  </si>
  <si>
    <t>湛江开发区乐山东路35号银隆广场B1210室</t>
  </si>
  <si>
    <t>南宁市那洪大道37号汇东星城一期1G号楼202号房第一层</t>
  </si>
  <si>
    <t>合浦县民营工业园经一路西侧北部湾制药厂旁</t>
  </si>
  <si>
    <t>广州增城市朱村街南岗村（岗瓦冚）路</t>
  </si>
  <si>
    <t>江西省赣州市大余县青龙镇二塘村323国道南侧</t>
  </si>
  <si>
    <t>佛山市高明区杨和镇对川“大炮地”开发区2号厂区</t>
  </si>
  <si>
    <t>阳江市阳东县城万象工业城A区（开阳高速北惯出口旁）</t>
  </si>
  <si>
    <t>江门市新会区城九龙七堡路158号</t>
  </si>
  <si>
    <t>广东省茂名市高州市石鼓镇北区</t>
  </si>
  <si>
    <t>江西省赣州市信丰县古陂镇</t>
  </si>
  <si>
    <t>茂名市环市西路63号大院</t>
  </si>
  <si>
    <t>江西省吉安市泰和县工业园</t>
  </si>
  <si>
    <t>广东省鹤山市宅梧镇新浮路</t>
  </si>
  <si>
    <t>南雄市东莞大岭山（南雄）产业转移工业园新323国道北6号</t>
  </si>
  <si>
    <t>广东省韶关市曲江区大塘镇红新村委会四队</t>
  </si>
  <si>
    <t>永州市零陵区河西工业园工业大道与沙叶塘交叉口东北角</t>
  </si>
  <si>
    <t>新兴县簕竹镇榄根大冲（勒竹去办公楼）三楼</t>
  </si>
  <si>
    <t>广东省云浮市新兴县簕竹镇榄根</t>
  </si>
  <si>
    <t>广西柳州市庆丰路6号</t>
  </si>
  <si>
    <t>南宁市白沙大道109号龙光普罗旺斯向日葵庄园12号楼1单元305室</t>
  </si>
  <si>
    <t>丰顺县附城镇环城赤草</t>
  </si>
  <si>
    <t>临桂县临桂镇乐和村委回龙村</t>
  </si>
  <si>
    <t>广西贺州市富川县</t>
  </si>
  <si>
    <t>桂林市灵川县灵川镇下日田新村</t>
  </si>
  <si>
    <t>河源市河源区埔前镇林中路开发区</t>
  </si>
  <si>
    <t>江门市开平市苍城镇工业园C区8号之一</t>
  </si>
  <si>
    <t>南宁国家经济技术开发区金凯路25号</t>
  </si>
  <si>
    <t>钦州市皇马工业园区一区</t>
  </si>
  <si>
    <t>广西桂林市中山北路122号</t>
  </si>
  <si>
    <t>广东陆川县良田镇温氏公司</t>
  </si>
  <si>
    <t>临桂县临桂镇老街1巷2号</t>
  </si>
  <si>
    <t>南宁市江南区那洪大道37号汇东星城K栋2单元1801</t>
  </si>
  <si>
    <t>梧州工业园区工业大道6号楼</t>
  </si>
  <si>
    <t>梧州市蝶山区塘源路10号</t>
  </si>
  <si>
    <t>玉林市玉州区南江镇竹美中村146号（南江粮库内）</t>
  </si>
  <si>
    <t>广西玉林市经济开发区内</t>
  </si>
  <si>
    <t>广西贺州市钟山县城迎宾大道东侧（气象局对面）</t>
  </si>
  <si>
    <t>广东省惠州市博罗县杨侨镇205国道边大坑办事处樟木楼生产队</t>
  </si>
  <si>
    <t>北海市张屋村一区28号1楼</t>
  </si>
  <si>
    <t>北流市日用陶瓷工业园</t>
  </si>
  <si>
    <t>贵港市南江罗泊湾屯</t>
  </si>
  <si>
    <t>南宁市隆安县那桐镇镇定江村长江屯99号</t>
  </si>
  <si>
    <t>广东遂溪县岭北镇工业园</t>
  </si>
  <si>
    <t>阳江市岗侨管理区岗美办事处七队</t>
  </si>
  <si>
    <t>广西贺州市平桂管理区望高镇旺高工业区</t>
  </si>
  <si>
    <t>北海市合浦县廉州镇定海南路48-50号</t>
  </si>
  <si>
    <t>湖南省永州市江华瑶族自治县沱江镇经济开发区金牛大道西段</t>
  </si>
  <si>
    <t>广东省怀集县怀城镇怀高工业区</t>
  </si>
  <si>
    <t>广东省连州市龙坪镇教育路</t>
  </si>
  <si>
    <t>鹿寨县广场路一巷9号</t>
  </si>
  <si>
    <t>广东省罗定市素龙镇中村村委会中村</t>
  </si>
  <si>
    <t>南宁市白沙大道109号龙光普罗旺斯二期香槟庄园6号楼1单元1-0302号</t>
  </si>
  <si>
    <t>南宁市</t>
  </si>
  <si>
    <t>广西壮族自治区西乡塘区科园大道50号</t>
  </si>
  <si>
    <t>广东省阳春市岗美镇春江二路23号</t>
  </si>
  <si>
    <t>广东省佛冈县龙山镇学田（约克公司对面0</t>
  </si>
  <si>
    <t>广东省清远市清新县太平镇太平工业园</t>
  </si>
  <si>
    <t>广东省英德市东华镇鱼湾金竹工业园</t>
  </si>
  <si>
    <t>广东省新兴县新城镇黄岗开发区</t>
  </si>
  <si>
    <t>英德市石灰铺镇S347线南侧</t>
  </si>
  <si>
    <t>广西兴业县石南镇六联工业区</t>
  </si>
  <si>
    <t>广西玉林市石南镇香山商贸区</t>
  </si>
  <si>
    <t>广东省阳江市江城银岭科技园B3-1-2E栋</t>
  </si>
  <si>
    <t>广东省阳江市阳西县大环村五里坡</t>
  </si>
  <si>
    <t>海南省澄迈县金马现代物流中心7号路</t>
  </si>
  <si>
    <t>贵港市江南工业园C区</t>
  </si>
  <si>
    <t>广东省揭阳市蓝城区龙尾镇美联村高澜洋</t>
  </si>
  <si>
    <t>漳州南靖县山城镇葛山村</t>
  </si>
  <si>
    <t>莆田市城厢区灵川镇太湖工业园区</t>
  </si>
  <si>
    <t>广州天河北路233号中信广场6405单元</t>
  </si>
  <si>
    <t>广东省开平市赤坎镇五龙村委会</t>
  </si>
  <si>
    <t>广西贵港市港北区桂林路708号东方巴黎</t>
  </si>
  <si>
    <t>南宁市江南路76号经济技术开发区工业园内</t>
  </si>
  <si>
    <t>肇庆市鼎湖区莲花镇第一工业区温氏饲料厂</t>
  </si>
  <si>
    <t>南宁市六景工业园区</t>
  </si>
  <si>
    <t>广西贵港市港北区金港大道844号</t>
  </si>
  <si>
    <t>广西桂林市临桂县鲁兴路14号（鲁山工业园内）</t>
  </si>
  <si>
    <t>广州省湛江市霞山区华欣路3号1栋1门401房</t>
  </si>
  <si>
    <t>江西省吉安县凤凰镇凤凰工业园105国道旁1955公里处</t>
  </si>
  <si>
    <t>广东省湛江市霞山区湛川大道南23号5幢406房</t>
  </si>
  <si>
    <t>福建省莆田市荔城区新度镇宝胜村下塘里13号</t>
  </si>
  <si>
    <t>广西省陆川县龙豪物流工业园</t>
  </si>
  <si>
    <t>茂名市茂南开发区工业大道东路二号</t>
  </si>
  <si>
    <t>茂南区市交警支队正对面（铜鼓岭）</t>
  </si>
  <si>
    <t>广东高州金山开发区金辉大道西段</t>
  </si>
  <si>
    <t>南雄市南亩镇南亩圩芙蓉西路23号</t>
  </si>
  <si>
    <t>佛山市三水区南山镇六和镇城东路1号</t>
  </si>
  <si>
    <t>广东省湛江市霞山区</t>
  </si>
  <si>
    <t>茂名市茂南开发区工业大道东路2号</t>
  </si>
  <si>
    <t>广西玉林市陆川县北部工业园珊罗镇六燕村</t>
  </si>
  <si>
    <t>广东省云浮市郁南县大湾镇小桥头工业区内</t>
  </si>
  <si>
    <t>湛江开发区人民大道中23号之五金色华庭商住楼831房</t>
  </si>
  <si>
    <t>湛江市霞山区湖光路北木兰村西侧第六间</t>
  </si>
  <si>
    <t>中山市黄圃镇食品工业园健成路23号</t>
  </si>
  <si>
    <t>江西省赣州市定南县天九镇陈坑村</t>
  </si>
  <si>
    <t>广州市天河区海安路13号之二1412房</t>
  </si>
  <si>
    <t>广州市白云区广州大道北路1421号929-1</t>
  </si>
  <si>
    <t>广东省中山市东升镇为民路152号A栋一楼</t>
  </si>
  <si>
    <t>中山市西区西提路16号</t>
  </si>
  <si>
    <t>佛山市高明区荷城街道高富一路42号</t>
  </si>
  <si>
    <t>广东省湛江市遂溪县中山路173号</t>
  </si>
  <si>
    <t>茂名市茂南城郊开发区黄竹工业区第8号大院。法人：刘晓雨</t>
  </si>
  <si>
    <t>佛山市顺德区大良近良居委会南国东路2号卓越大厦407之三</t>
  </si>
  <si>
    <t>广东省阳江市高新区福冈工业园高新二路东</t>
  </si>
  <si>
    <t>广东省湛江市遂溪县民营科技工业园工业南路</t>
  </si>
  <si>
    <t>广东省江门市台山市都斛镇工业园17号</t>
  </si>
  <si>
    <t>广州市增城新塘镇新塘大道西自编168号</t>
  </si>
  <si>
    <t>江山市虎山街道城南成坤银园13幢17号、18号</t>
  </si>
  <si>
    <t>广东省湛江市开发区人民大道中40号第B座十一层1102号房</t>
  </si>
  <si>
    <t>佛山市南海区狮山镇小塘新境工业园区</t>
  </si>
  <si>
    <t>江山市虎山街道城南成坤银园13幢8号、9号</t>
  </si>
  <si>
    <t>江山市青湖镇路口村路口自然村156号</t>
  </si>
  <si>
    <t>珠海市斗门区白蕉镇新港大道4号</t>
  </si>
  <si>
    <t>吉林省通化县英额布镇英额布村十组</t>
  </si>
  <si>
    <t>东莞市冠龙路段狮龙路莞城科技园</t>
  </si>
  <si>
    <t>广东省惠州市博罗县泰美镇板桥工业区</t>
  </si>
  <si>
    <t>佛山市顺德区大良五沙居委会二村瑞丰大街2号</t>
  </si>
  <si>
    <t>广东省湛江市赤坎区军民路</t>
  </si>
  <si>
    <t>佛山市顺德区杏坛镇百安中路西1号</t>
  </si>
  <si>
    <t>湛江市东海岛经济开发试验区东腾工业园</t>
  </si>
  <si>
    <t>中山市黄圃镇团范管理区</t>
  </si>
  <si>
    <t>茂名市茂南区公馆镇东华岭村委会</t>
  </si>
  <si>
    <t>广东省化州市南盛镇浦山18号</t>
  </si>
  <si>
    <t>广东省茂名市电白县陈村镇陈村村委会鹤仔岭西</t>
  </si>
  <si>
    <t>广东省湛江市官渡工业园</t>
  </si>
  <si>
    <t>广东省电白县树仔镇江山村委会东郊坡（之一）</t>
  </si>
  <si>
    <t>广西北海市合浦县星岛湖乡（325国道旁）</t>
  </si>
  <si>
    <t>广东省湛江市霞山区机场路22号</t>
  </si>
  <si>
    <t>湛江市官渡工业区B区粤佳路一号</t>
  </si>
  <si>
    <t>茂名市公馆镇</t>
  </si>
  <si>
    <t>广东省茂名市茂南工业园</t>
  </si>
  <si>
    <t>茂名市茂南区茂高路（公馆镇河之口）168号</t>
  </si>
  <si>
    <t>湛江市霞山区人民大道南18号华侨大厦905A房</t>
  </si>
  <si>
    <t>湛江市赤坎区海滨六路3号之六御景名城住宅小区11号商住楼206号</t>
  </si>
  <si>
    <t>广西南宁市良庆区那马镇新华路168号</t>
  </si>
  <si>
    <t>南宁市兴宁区邕武路24号广西区畜牧研究所区城内3栋3号</t>
  </si>
  <si>
    <t>广西南宁-东盟经济开发区宁武路78号（武鸣里建）</t>
  </si>
  <si>
    <t>雷州市水店开发区</t>
  </si>
  <si>
    <t>广州市越秀区东风东路555号1502房</t>
  </si>
  <si>
    <t>广东省廉江市九洲江经济技术开发区国城饲料有限公司，法人：马国成</t>
  </si>
  <si>
    <t>广东省湛江市吴川市鉴江工业园B区</t>
  </si>
  <si>
    <t>广西省北海市合浦工业园创业大道1号</t>
  </si>
  <si>
    <t>广东省广州市</t>
  </si>
  <si>
    <t>广东省湛江市</t>
  </si>
  <si>
    <t>福建省龙岩市新罗区中城北环西路商住楼B幢301室</t>
  </si>
  <si>
    <t>广西省南宁市隆安县那桐镇华侨经济区富华路1号</t>
  </si>
  <si>
    <t>江门市新会区大泽文龙村洋芯区（文龙码头）</t>
  </si>
  <si>
    <t>广东省信宜市</t>
  </si>
  <si>
    <t>柳州市白莲机场附近（95337部队旁）</t>
  </si>
  <si>
    <t>广西省玉林市</t>
  </si>
  <si>
    <t>湖北省潜江市海洋镇快玲村8组1户</t>
  </si>
  <si>
    <t>玉林市粮食农副产品专业市场斜对面</t>
  </si>
  <si>
    <t>广西玉林市江岸开发区240号</t>
  </si>
  <si>
    <t>玉林市石子岭工业区云良路21号</t>
  </si>
  <si>
    <t>湛江市调顺路渔业公司内</t>
  </si>
  <si>
    <t>广东省茂名</t>
  </si>
  <si>
    <t>广东省湛江市霞山区青岛路1号西幢603房</t>
  </si>
  <si>
    <t>江西省赣州市经济技术开发区迎宾大道65号</t>
  </si>
  <si>
    <t>江西省饲料原料交易市场办公楼三楼</t>
  </si>
  <si>
    <t>高要市蛟塘镇竹围村开发区，土名“山塘”</t>
  </si>
  <si>
    <t>广州市白云区钟落镇竹料管理区察采路50号</t>
  </si>
  <si>
    <t>江门市江海区临江168号（中央粮库内）</t>
  </si>
  <si>
    <t>江西省抚州市东乡县小璜镇枫林官塘村（东乡钢矿斜对面）</t>
  </si>
  <si>
    <t>广东省台山市水步镇文华井岗区4号</t>
  </si>
  <si>
    <t>江西省赣州经济技术开发区工业园</t>
  </si>
  <si>
    <t>台山市大江镇公益潭江工业区7号</t>
  </si>
  <si>
    <t>广东省清远市英德市大站镇浈阳东路北侧</t>
  </si>
  <si>
    <t>赣州市经济技术开发区金狮大道</t>
  </si>
  <si>
    <t>江西省赣州市章贡区七里镇</t>
  </si>
  <si>
    <t>江西省赣县梅林工业开发区</t>
  </si>
  <si>
    <t>江西省赣州市水东农资饲料大市场南街51号</t>
  </si>
  <si>
    <t>广州市增城新塘镇南安村委会陈家林路39号东缙物流园A12栋802室</t>
  </si>
  <si>
    <t>郴州市北湖区郴江镇梨树山宁家湾组</t>
  </si>
  <si>
    <t>江西省高安是高安大道588号</t>
  </si>
  <si>
    <t>赣州市章贡区水东里工业区</t>
  </si>
  <si>
    <t>化州市河西街道办工业园区东侧</t>
  </si>
  <si>
    <t>辽宁省大连市金州区石河满族镇高房身村店后98号</t>
  </si>
  <si>
    <t>广东省东莞市麻涌镇新沙路0769-38960237</t>
  </si>
  <si>
    <t>广东省佛山市三水区乐平镇范湖经济开发区</t>
  </si>
  <si>
    <t>广东省佛山市三水区中心科技工业区大塘园A区69-1号</t>
  </si>
  <si>
    <t>赣州市经济技术开发区赣南工业园金龙路33号</t>
  </si>
  <si>
    <t>广州市花都区港口工业开发区</t>
  </si>
  <si>
    <t>广州市花都区花东镇金田工业路19号101</t>
  </si>
  <si>
    <t>广州市南沙区黄阁镇亭角大桥侧</t>
  </si>
  <si>
    <t>惠阳区秋长维布工业区</t>
  </si>
  <si>
    <t>广东省惠州市博罗县杨村镇塘角村金杨路西首</t>
  </si>
  <si>
    <t>广东省江门市新会区会城工业大道88号</t>
  </si>
  <si>
    <t>江西信丰县中端工业园</t>
  </si>
  <si>
    <t>新余市渝水区下村工业基地大一路横二路</t>
  </si>
  <si>
    <t>江西省赣州市水东镇七里村</t>
  </si>
  <si>
    <t>佛山市顺德区大良镇广珠公路大门路段</t>
  </si>
  <si>
    <t>四会市济广公路侧原旧知青场</t>
  </si>
  <si>
    <t>广东省台山市大江镇公益中央储备粮台山直属库内</t>
  </si>
  <si>
    <t>湖南省株洲市国家高新技术产业开发区栗雨工业园</t>
  </si>
  <si>
    <t>江西省樟树市药都北大道225号附1号</t>
  </si>
  <si>
    <t>厦门现代物流园区象屿路88号报税市场大厦三楼303</t>
  </si>
  <si>
    <t>广州市天河北路358号都市华庭辉庭轩32A</t>
  </si>
  <si>
    <t>海南省文昌市东路镇东侧琼文公路41公里处</t>
  </si>
  <si>
    <t>开平市三埠镇新昌新兴路30号</t>
  </si>
  <si>
    <t>南昌市西湖区广场东路123号中国银河证券营业部7楼</t>
  </si>
  <si>
    <t>广州市珠江新城珠江东路32号利通广场29楼</t>
  </si>
  <si>
    <t>广州市天河区五山路141号之二1904房</t>
  </si>
  <si>
    <t>茂名市茂水公路寿康岭（仓房）一层101</t>
  </si>
  <si>
    <t>厦门市思明区会展南路18号</t>
  </si>
  <si>
    <t>深圳市福田区滨海大道深业泰然水松大厦4A28</t>
  </si>
  <si>
    <t>海南省海口市港澳大道6-1号</t>
  </si>
  <si>
    <t>厦门市集美区杏南路33号五楼505室</t>
  </si>
  <si>
    <t>海南省澄迈县老城开发区南一环路</t>
  </si>
  <si>
    <t>佛山市顺德区大良良勒路263号三和大厦四楼D区</t>
  </si>
  <si>
    <t>佛山市顺德区大良街道近良居委会新桂南路18号昌实商厦4层11号</t>
  </si>
  <si>
    <t>深圳市南山区蛇口荣村工业区D栋伟百富大厦2楼233A室</t>
  </si>
  <si>
    <t>澄迈县老城开发区武亭路</t>
  </si>
  <si>
    <t>佛山市顺德区大良新桂南路20号6楼604室</t>
  </si>
  <si>
    <t>广州市天河区龙口西路金田北街15号1104房</t>
  </si>
  <si>
    <t>海南省海口市滨海大道10-1号和德花园1幢A1-801房</t>
  </si>
  <si>
    <t>广东省广州市番禺区南村镇南村村北大街18号之六</t>
  </si>
  <si>
    <t>福建省龙海市东园工业园</t>
  </si>
  <si>
    <t>福建省厦门市湖里区火炬东路26号第二粮库三班库办公楼</t>
  </si>
  <si>
    <t>广东省阳江市高新区福冈工业园高新五路</t>
  </si>
  <si>
    <t>海南省海口市秀英区海愉中线168号</t>
  </si>
  <si>
    <t>广东省广州市番禺区番禺大道北天安科技园创新大厦213室</t>
  </si>
  <si>
    <t>上海市长宁区兴文路8号万都中心1202</t>
  </si>
  <si>
    <t>北海市北郊平头岭</t>
  </si>
  <si>
    <t>佛山市顺德区伦教三洪奇大桥侧</t>
  </si>
  <si>
    <t>江门市蓬江区荷塘镇西江开发区西堤二路</t>
  </si>
  <si>
    <t>贵港市江南工业园</t>
  </si>
  <si>
    <t>鹤山市古劳镇沿江工业区（广珠铁路桥旁）</t>
  </si>
  <si>
    <t>湖南省衡阳市珠晖区酃湖乡向阳村（东外环）</t>
  </si>
  <si>
    <t>四会市南江工业园内</t>
  </si>
  <si>
    <t>深圳市南山区玉泉路金麒麟花园C栋C1201</t>
  </si>
  <si>
    <t>玉林市江南路223号厦王奥利华园1栋3单元506号</t>
  </si>
  <si>
    <t>顺德区勤流镇江义工业区</t>
  </si>
  <si>
    <t>佛山市顺德区勒流稔海村委会沿江一路2号之一</t>
  </si>
  <si>
    <t>江门市新会区三江镇深吕村谭宅围</t>
  </si>
  <si>
    <t>广东省四会市南江工业园南江大道22号</t>
  </si>
  <si>
    <t>江门市新会区会城工业大道西河口</t>
  </si>
  <si>
    <t>广州市白云区机场路882-890号4楼421房</t>
  </si>
  <si>
    <t>广州市荔湾区百花路10号八楼自编801房</t>
  </si>
  <si>
    <t>南宁市西乡塘区大学西路10号瑞士花园翠湖苑2层SP1401号</t>
  </si>
  <si>
    <t>海南省海口市海秀中路104号金天龙大厦A栋506</t>
  </si>
  <si>
    <t>佛山市三水区大塘镇大塘工业园恒宝路10号</t>
  </si>
  <si>
    <t>泉州市洛江区大江盛世C区4号楼2006室B</t>
  </si>
  <si>
    <t>泉州市洛江区大江盛世C区4号楼2006室A</t>
  </si>
  <si>
    <t>广州市天河区东圃</t>
  </si>
  <si>
    <t>广州市番禹区榄核镇大坳村工业B区</t>
  </si>
  <si>
    <t>广东省佛山市顺德区大良红岗工业区大富山边</t>
  </si>
  <si>
    <t>惠州市水口镇新民霞边村</t>
  </si>
  <si>
    <t>广东省东莞市常平镇江鑫富步行街20号</t>
  </si>
  <si>
    <t>东莞市塘厦镇莲湖北园一路11号</t>
  </si>
  <si>
    <t>湛江市官渡镇工业园H区广湛路1号</t>
  </si>
  <si>
    <t>江门市新会区三江镇利生工业园</t>
  </si>
  <si>
    <t>广东省四会市大沙镇贺岗</t>
  </si>
  <si>
    <t>阳江市江城区银岭工业园</t>
  </si>
  <si>
    <t>湛江市开发区乐山东路35号银隆广场A1204室</t>
  </si>
  <si>
    <t>佛山市顺德区杏坛镇华南工业区</t>
  </si>
  <si>
    <t>佛山市三水区乐平镇三江村民委员会贤寮村（原芦江饲料厂老厂）</t>
  </si>
  <si>
    <t>广东省广州市白云区江高镇松岗街128号</t>
  </si>
  <si>
    <t>江门市白石东升岐祥里60号（潮连大桥脚）</t>
  </si>
  <si>
    <t>广东省四会市大沙镇</t>
  </si>
  <si>
    <t>东莞市松山湖光大锦绣山河鹭栖湖20号岗</t>
  </si>
  <si>
    <t>广东省惠州市</t>
  </si>
  <si>
    <t>惠州市仲恺高新区潼湖镇75200部队农副基地第四分场</t>
  </si>
  <si>
    <t>邮寄/送货：博罗县城水西南路18号。</t>
  </si>
  <si>
    <t>江门市新会经济开发区福盛路12号</t>
  </si>
  <si>
    <t>广东省清远市清新区</t>
  </si>
  <si>
    <t>清远市清城区凤城街办田龙工业园</t>
  </si>
  <si>
    <t>佛山市顺德区北滘镇碧江工业区</t>
  </si>
  <si>
    <t>佛山市顺德区大良红港古楼</t>
  </si>
  <si>
    <t>广州市增城朱村街朱村大道东491号（松田学院对面的中石化加油站旁）</t>
  </si>
  <si>
    <t>广东省惠州市博罗县麻陂镇老205国道西门岭葵丰大道</t>
  </si>
  <si>
    <t>江西省吉安市吉州区工业园吉州六路</t>
  </si>
  <si>
    <t>福建省龙海市东园镇厚境村东园工业区</t>
  </si>
  <si>
    <t>赣州市迎宾大道工业二路</t>
  </si>
  <si>
    <t>高要市回龙镇大塘边村肇江路旁丈岗</t>
  </si>
  <si>
    <t>广州市白云区太和镇草庄路8号</t>
  </si>
  <si>
    <t>湖南省长沙市望城县丁字镇（长沙油毡厂内）</t>
  </si>
  <si>
    <t>南昌市长峻外商投资工业区物华路239号</t>
  </si>
  <si>
    <t>广州市番禺区南村镇万惠一路96号2413号房</t>
  </si>
  <si>
    <t>广西省北海合浦县中站</t>
  </si>
  <si>
    <t>东莞市麻涌镇新沙港工业区</t>
  </si>
  <si>
    <t>东莞市大岭山镇鸡翅岭村工业区</t>
  </si>
  <si>
    <t>佛山市高明区更合镇工业大道513号</t>
  </si>
  <si>
    <t>佛山市高明沿江路水闸旁</t>
  </si>
  <si>
    <t>三水区白坭镇进港工业开发区</t>
  </si>
  <si>
    <t>顺德区北滘镇碧江工业园区</t>
  </si>
  <si>
    <t>佛山市南海区里水镇和顺鲁岗村</t>
  </si>
  <si>
    <t>高州市分界镇鸡公岭果场大院</t>
  </si>
  <si>
    <t>广州市广园东路2191号时代新世界南塔2603室</t>
  </si>
  <si>
    <t>广东佛山市南海区小塘新境工业开发区</t>
  </si>
  <si>
    <t>广东省湛江市赤坎区北站路2号</t>
  </si>
  <si>
    <t>平南县平南镇朝阳路2号</t>
  </si>
  <si>
    <t>南宁市江南区旱塘路10号广西区粮油储运贸易公司中转库内</t>
  </si>
  <si>
    <t>广州市番禺区新造镇景秀路85号</t>
  </si>
  <si>
    <t>广州市南沙区榄核镇上坭村广珠路26号</t>
  </si>
  <si>
    <t>广州市番禺区东涌镇西樵大桥西侧</t>
  </si>
  <si>
    <t>广东省广州市番禺区钟村镇韦涌村花园脚</t>
  </si>
  <si>
    <t>广州市增城新塘镇永和长岗村汽车工业城（办公楼）202室</t>
  </si>
  <si>
    <t>广州市番禹区榄核镇上坭村东堤</t>
  </si>
  <si>
    <t>广州市海珠区广州大道南桃花街159号1904房之二</t>
  </si>
  <si>
    <t>广州市花都区炭步工业园区</t>
  </si>
  <si>
    <t>广西贵港市覃塘区石卡镇（台湾）产业园进港二路南侧、沿江三路西侧</t>
  </si>
  <si>
    <t>海南省澄迈老城开发区美朗小区</t>
  </si>
  <si>
    <t>洪湖市新堤办事处新堤大道一号</t>
  </si>
  <si>
    <t>湖南省常德市德山开发区桃林路</t>
  </si>
  <si>
    <t>广东省台山市大江镇谭江工业区。法人：薛华</t>
  </si>
  <si>
    <t>广东省台山市水步镇文华井岗区5号</t>
  </si>
  <si>
    <t>广东省江门台山市大江镇公益潭江工业区6号</t>
  </si>
  <si>
    <t>江门市新会区会城镇民营工业区</t>
  </si>
  <si>
    <t>广东省揭阳市珠海（揭阳）产业转移工业园区四号路东段东北侧</t>
  </si>
  <si>
    <t>揭东县经济开发区朝阳大道与衡山路交叉处</t>
  </si>
  <si>
    <t>柳州市柳长路沙塘工业园M2-3号</t>
  </si>
  <si>
    <t>北京市朝阳区东三环中路1号环球金融中心东楼14层01-04单元及06-11单元</t>
  </si>
  <si>
    <t>茂名市南区大岭仔居委龙田村68号302房</t>
  </si>
  <si>
    <t>茂名市茂港区沙院镇木苏中润工业园</t>
  </si>
  <si>
    <t>化州市东山区鉴东路69号后侧东区第16段之二143之六号一楼</t>
  </si>
  <si>
    <t>广东省茂名市茂港区东区十六小区（中央储备粮茂名直属库内）</t>
  </si>
  <si>
    <t>丰顺县汤南镇红狮开发区</t>
  </si>
  <si>
    <t>南宁市良庆区亮岭路4号</t>
  </si>
  <si>
    <t>钦州市皇马工业园四区</t>
  </si>
  <si>
    <t>江西省赣州市黄金开发区畜牧研究所内</t>
  </si>
  <si>
    <t>惠州市博罗县龙溪东泰工业区</t>
  </si>
  <si>
    <t>广东省茂名市茂港区进港大道</t>
  </si>
  <si>
    <t>湖北省武汉市东西湖区新城七路以东</t>
  </si>
  <si>
    <t>广西玉林市陆川县珊罗镇六燕村</t>
  </si>
  <si>
    <t>湖南省沅江市经济开发区</t>
  </si>
  <si>
    <t>云南省昆明市宜良县北古城镇宜良饲料工业园</t>
  </si>
  <si>
    <t>云南省昆明市东效干海子</t>
  </si>
  <si>
    <t>广东省湛江市遂溪县黄略工业开发区</t>
  </si>
  <si>
    <t>广东省廉江市横山镇金山工业园</t>
  </si>
  <si>
    <t>广东省湛江市麻章经济开发区金康中路</t>
  </si>
  <si>
    <t>湛江开发区人民大道中40号城市尚品大厦A座516房</t>
  </si>
  <si>
    <t>长春市南关区平泉路西北胡同</t>
  </si>
  <si>
    <t>广东省高要市南湾路“五演坦”</t>
  </si>
  <si>
    <t>厦门市思明区会展南路18号一层E单元</t>
  </si>
  <si>
    <t>北京市丰台区南四环西路188号十一区20号楼</t>
  </si>
  <si>
    <t>中山市阜沙镇丰联村三队</t>
  </si>
  <si>
    <t>珠海市斗门区白蕉开发区新港工业园新港大道东侧</t>
  </si>
  <si>
    <t>珠海市斗门区蓬洲镇莲新路181号</t>
  </si>
  <si>
    <t>广东省珠海市斗门市门区黄杨大道2017号，龙山工业区大壕冲</t>
  </si>
  <si>
    <t>珠海市斗门区井岸镇工业大道282号</t>
  </si>
  <si>
    <t>珠海市唐家镇大坞镇</t>
  </si>
  <si>
    <t>珠海市斗门区斗门镇小濠冲风门坳（黄杨大道五山路口）</t>
  </si>
  <si>
    <t>广州市增城新塘镇港口大道321号1600房</t>
  </si>
  <si>
    <t>湛江开发区乐山东路35号银隆广场B1810室</t>
  </si>
  <si>
    <t>南昌市八一大道96号华龙国际大厦2106室</t>
  </si>
  <si>
    <t>南宁市沙井大道39融晟公园大地B15栋1701室</t>
  </si>
  <si>
    <t>江西省樟树市药都北大道17号</t>
  </si>
  <si>
    <t>湖南省衡阳市珠晖区粮油批发市场A区61-61号</t>
  </si>
  <si>
    <t>衡阳市珠晖区东阳渡镇人民村（老开发区）半边街40号</t>
  </si>
  <si>
    <t>广西宾阳县黎塘镇工业集中区饲料产业区</t>
  </si>
  <si>
    <t>广州市增城新塘镇港口大道321号A栋1211房</t>
  </si>
  <si>
    <t>湖南省永州市零陵区河西工业园工业大道2号</t>
  </si>
  <si>
    <t>湖南省邵阳市双清区宝庆科技工业园</t>
  </si>
  <si>
    <t>广州市海珠区广州大道南和平中街3号1009</t>
  </si>
  <si>
    <t>广东省广东省白云区京溪中路2号605房</t>
  </si>
  <si>
    <t>广州市越秀区寺右新马路111-115号1026室</t>
  </si>
  <si>
    <t>湖南省岳阳县麻塘镇畔湖村付家组</t>
  </si>
  <si>
    <t>东莞市万江区水蛇涌社区泰新路盈丰大厦B428室</t>
  </si>
  <si>
    <t>湛江市麻章经济开发区金康中路</t>
  </si>
  <si>
    <t>湖南省株洲市茶陵县金星工业园</t>
  </si>
  <si>
    <t>赣县茅店镇洋塘工业小区</t>
  </si>
  <si>
    <t>南宁市五一西路26号</t>
  </si>
  <si>
    <t>福建漳州芗城区石亭镇新厝村振鹏玩具厂内</t>
  </si>
  <si>
    <t>广西省柳州市柳太路11-2号</t>
  </si>
  <si>
    <t>长沙市芙蓉区张公岭隆平高科技园</t>
  </si>
  <si>
    <t>广东省广州市萝岗区九龙镇大坦路45号</t>
  </si>
  <si>
    <t>广西南宁市青秀区仙葫开发区莫村十对安置宅地1号</t>
  </si>
  <si>
    <t>博罗县杨桥镇石岗岭办事处长征队地段</t>
  </si>
  <si>
    <t>广州市黄埔区黄埔东路3649号410房</t>
  </si>
  <si>
    <t>广东省东莞市麻涌镇漳澎村平乐路</t>
  </si>
  <si>
    <t>广州市黄埔区海员路港口一巷18号金裕大厦204房</t>
  </si>
  <si>
    <t>广东省广州市白云区钟落谭镇广龙路-横路三号</t>
  </si>
  <si>
    <t>南宁市西乡塘区科德西路7号嘉士涌金广场0811号</t>
  </si>
  <si>
    <t>鹤山市鹤城镇工业二区</t>
  </si>
  <si>
    <t>深圳市坪山新区坪环市区卓屋路9号601室</t>
  </si>
  <si>
    <t>广东省韶关市曲江区大塘镇朱屋村24号</t>
  </si>
  <si>
    <t>长沙市天心区解放四村石子冲15栋502号房</t>
  </si>
  <si>
    <t>广州市白云区太和镇龙归南村第五经济合作社4号1楼</t>
  </si>
  <si>
    <t>海南市文昌市东路镇东侧琼文公路41公里处</t>
  </si>
  <si>
    <t>湖南省永州市冷水滩区仁湾镇</t>
  </si>
  <si>
    <t>广东省湛江市龙潮村二横五号一楼</t>
  </si>
  <si>
    <t>重庆市九龙坡区水碾村29号（重庆恒胜化工品交易市场6-33#）</t>
  </si>
  <si>
    <t>佛山市顺德区乐从镇三乐路良村路段</t>
  </si>
  <si>
    <t>佛山市顺德区杏坛镇南郎工业区二路9号</t>
  </si>
  <si>
    <t>玉林市城西塘步岭立交桥南岭背垌</t>
  </si>
  <si>
    <t>广西壮族自治区桂林市象山区环城南三路五号</t>
  </si>
  <si>
    <t>广州市增城区永宁街石迳村香山路2号</t>
  </si>
  <si>
    <t>广州市白云区京溪中路20号604房</t>
  </si>
  <si>
    <t>广东省广州市花都区炭步镇民主村志塘三社江北路2号</t>
  </si>
  <si>
    <t>长沙市湘府东路二段168号山水熙园华文森林酒店15层1501</t>
  </si>
  <si>
    <t>南宁市江南区壮锦大道旱塘路9号沙井粮库6仓</t>
  </si>
  <si>
    <t>广州市萝岗区科学城科城大厦A座309室</t>
  </si>
  <si>
    <t>博罗县龙溪镇龙桥大道埔上路段</t>
  </si>
  <si>
    <t>惠州市博罗县湖镇镇湖镇村博罗县牧丰实业有限公司背面办公楼</t>
  </si>
  <si>
    <t>新会市蔬菜批发市场旁</t>
  </si>
  <si>
    <t>龙岩市新罗区东城东宝路1号（闽西饲料交易城10幢5号店）</t>
  </si>
  <si>
    <t>韶关市浈江区南郊二公里莲花路1号森林官邸别墅T1106</t>
  </si>
  <si>
    <t>广东省佛山市顺德区伦教镇三洲工业区</t>
  </si>
  <si>
    <t>兴业县大平山镇上阳村三山</t>
  </si>
  <si>
    <t>广东省云浮市郁南县城建镇罗旁石九村。法人：李勇</t>
  </si>
  <si>
    <t>中国</t>
  </si>
  <si>
    <t>广东省</t>
  </si>
  <si>
    <t>荔湾区</t>
  </si>
  <si>
    <t>佛山市</t>
  </si>
  <si>
    <t>高明区</t>
  </si>
  <si>
    <t>茂名市</t>
  </si>
  <si>
    <t>高州市</t>
  </si>
  <si>
    <t>南海区</t>
  </si>
  <si>
    <t>顺德区</t>
  </si>
  <si>
    <t>天河区</t>
  </si>
  <si>
    <t>三水区</t>
  </si>
  <si>
    <t>清远市</t>
  </si>
  <si>
    <t>深圳市</t>
  </si>
  <si>
    <t>海珠区</t>
  </si>
  <si>
    <t>肇庆市</t>
  </si>
  <si>
    <t>四会市</t>
  </si>
  <si>
    <t>惠州市</t>
  </si>
  <si>
    <t>博罗县</t>
  </si>
  <si>
    <t>龙岗区</t>
  </si>
  <si>
    <t>从化市</t>
  </si>
  <si>
    <t>惠城区</t>
  </si>
  <si>
    <t>白云区</t>
  </si>
  <si>
    <t>江门市</t>
  </si>
  <si>
    <t>开平市</t>
  </si>
  <si>
    <t>中山市</t>
  </si>
  <si>
    <t>惠阳区</t>
  </si>
  <si>
    <t>韶关市</t>
  </si>
  <si>
    <t>江西省</t>
  </si>
  <si>
    <t>赣州市</t>
  </si>
  <si>
    <t>经济技术开发区</t>
  </si>
  <si>
    <t>东莞市</t>
  </si>
  <si>
    <t>花都区</t>
  </si>
  <si>
    <t>广西壮族自治区</t>
  </si>
  <si>
    <t>贺州市</t>
  </si>
  <si>
    <t>八步区</t>
  </si>
  <si>
    <t>湛江市</t>
  </si>
  <si>
    <t>赤坎区</t>
  </si>
  <si>
    <t>北海市</t>
  </si>
  <si>
    <t>合浦县</t>
  </si>
  <si>
    <t>增城市</t>
  </si>
  <si>
    <t>阳江市</t>
  </si>
  <si>
    <t>阳东县</t>
  </si>
  <si>
    <t>信丰县</t>
  </si>
  <si>
    <t>吉安市</t>
  </si>
  <si>
    <t>鹤山市</t>
  </si>
  <si>
    <t>南雄市</t>
  </si>
  <si>
    <t>湖南省</t>
  </si>
  <si>
    <t>永州市</t>
  </si>
  <si>
    <t>零陵区</t>
  </si>
  <si>
    <t>云浮市</t>
  </si>
  <si>
    <t>新兴县</t>
  </si>
  <si>
    <t>柳州市</t>
  </si>
  <si>
    <t>柳北区</t>
  </si>
  <si>
    <t>梅州市</t>
  </si>
  <si>
    <t>丰顺县</t>
  </si>
  <si>
    <t>桂林市</t>
  </si>
  <si>
    <t>灵川县</t>
  </si>
  <si>
    <t>钦州市</t>
  </si>
  <si>
    <t>临桂县</t>
  </si>
  <si>
    <t>江南区</t>
  </si>
  <si>
    <t>梧州市</t>
  </si>
  <si>
    <t>蝶山区</t>
  </si>
  <si>
    <t>玉林市</t>
  </si>
  <si>
    <t>玉州区</t>
  </si>
  <si>
    <t>隆安县</t>
  </si>
  <si>
    <t>遂溪县</t>
  </si>
  <si>
    <t>阳春市</t>
  </si>
  <si>
    <t>怀集县</t>
  </si>
  <si>
    <t>连州市</t>
  </si>
  <si>
    <t>鹿寨县</t>
  </si>
  <si>
    <t>佛冈县</t>
  </si>
  <si>
    <t>清新县</t>
  </si>
  <si>
    <t>英德市</t>
  </si>
  <si>
    <t>兴业县</t>
  </si>
  <si>
    <t>海南省</t>
  </si>
  <si>
    <t>海口市</t>
  </si>
  <si>
    <t>澄迈县</t>
  </si>
  <si>
    <t>贵港市</t>
  </si>
  <si>
    <t>揭阳市</t>
  </si>
  <si>
    <t>揭东县</t>
  </si>
  <si>
    <t>福建省</t>
  </si>
  <si>
    <t>漳州市</t>
  </si>
  <si>
    <t>南靖县</t>
  </si>
  <si>
    <t>莆田市</t>
  </si>
  <si>
    <t>城厢区</t>
  </si>
  <si>
    <t>鼎湖区</t>
  </si>
  <si>
    <t>港北区</t>
  </si>
  <si>
    <t>霞山区</t>
  </si>
  <si>
    <t>荔城区</t>
  </si>
  <si>
    <t>陆川县</t>
  </si>
  <si>
    <t>茂南区</t>
  </si>
  <si>
    <t>郁南县</t>
  </si>
  <si>
    <t>定南县</t>
  </si>
  <si>
    <t>西区</t>
  </si>
  <si>
    <t>四川省</t>
  </si>
  <si>
    <t>成都市</t>
  </si>
  <si>
    <t>邛崃市</t>
  </si>
  <si>
    <t>台山市</t>
  </si>
  <si>
    <t>浙江省</t>
  </si>
  <si>
    <t>衢州市</t>
  </si>
  <si>
    <t>江山市</t>
  </si>
  <si>
    <t>化州市</t>
  </si>
  <si>
    <t>电白县</t>
  </si>
  <si>
    <t>良庆区</t>
  </si>
  <si>
    <t>雷州市</t>
  </si>
  <si>
    <t>廉江市</t>
  </si>
  <si>
    <t>吴川市</t>
  </si>
  <si>
    <t>龙岩市</t>
  </si>
  <si>
    <t>新罗区</t>
  </si>
  <si>
    <t>新会区</t>
  </si>
  <si>
    <t>湖北省</t>
  </si>
  <si>
    <t>省直辖</t>
  </si>
  <si>
    <t>潜江市</t>
  </si>
  <si>
    <t>南昌市</t>
  </si>
  <si>
    <t>高要市</t>
  </si>
  <si>
    <t>江海区</t>
  </si>
  <si>
    <t>抚州市</t>
  </si>
  <si>
    <t>东乡县</t>
  </si>
  <si>
    <t>章贡区</t>
  </si>
  <si>
    <t>赣县</t>
  </si>
  <si>
    <t>郴州市</t>
  </si>
  <si>
    <t>北湖区</t>
  </si>
  <si>
    <t>宜春市</t>
  </si>
  <si>
    <t>高安市</t>
  </si>
  <si>
    <t>南沙区</t>
  </si>
  <si>
    <t>新余市</t>
  </si>
  <si>
    <t>渝水区</t>
  </si>
  <si>
    <t>株洲市</t>
  </si>
  <si>
    <t>樟树市</t>
  </si>
  <si>
    <t>厦门市</t>
  </si>
  <si>
    <t>文昌市</t>
  </si>
  <si>
    <t>思明区</t>
  </si>
  <si>
    <t>福田区</t>
  </si>
  <si>
    <t>集美区</t>
  </si>
  <si>
    <t>番禺区</t>
  </si>
  <si>
    <t>龙海市</t>
  </si>
  <si>
    <t>湖里区</t>
  </si>
  <si>
    <t>秀英区</t>
  </si>
  <si>
    <t>上海市</t>
  </si>
  <si>
    <t>长宁区</t>
  </si>
  <si>
    <t>蓬江区</t>
  </si>
  <si>
    <t>衡阳市</t>
  </si>
  <si>
    <t>南山区</t>
  </si>
  <si>
    <t>西乡塘区</t>
  </si>
  <si>
    <t>泉州市</t>
  </si>
  <si>
    <t>洛江区</t>
  </si>
  <si>
    <t>江城区</t>
  </si>
  <si>
    <t>清城区</t>
  </si>
  <si>
    <t>吉州区</t>
  </si>
  <si>
    <t>长沙市</t>
  </si>
  <si>
    <t>望城区</t>
  </si>
  <si>
    <t>新建县</t>
  </si>
  <si>
    <t>覃塘区</t>
  </si>
  <si>
    <t>荆州市</t>
  </si>
  <si>
    <t>洪湖市</t>
  </si>
  <si>
    <t>常德市</t>
  </si>
  <si>
    <t>北京市</t>
  </si>
  <si>
    <t>朝阳区</t>
  </si>
  <si>
    <t>茂港区</t>
  </si>
  <si>
    <t>武汉市</t>
  </si>
  <si>
    <t>东西湖区</t>
  </si>
  <si>
    <t>益阳市</t>
  </si>
  <si>
    <t>沅江市</t>
  </si>
  <si>
    <t>云南省</t>
  </si>
  <si>
    <t>昆明市</t>
  </si>
  <si>
    <t>宜良县</t>
  </si>
  <si>
    <t>丰台区</t>
  </si>
  <si>
    <t>珠海市</t>
  </si>
  <si>
    <t>斗门区</t>
  </si>
  <si>
    <t>珠晖区</t>
  </si>
  <si>
    <t>宾阳县</t>
  </si>
  <si>
    <t>邵阳市</t>
  </si>
  <si>
    <t>双清区</t>
  </si>
  <si>
    <t>越秀区</t>
  </si>
  <si>
    <t>岳阳市</t>
  </si>
  <si>
    <t>岳阳县</t>
  </si>
  <si>
    <t>茶陵县</t>
  </si>
  <si>
    <t>芗城区</t>
  </si>
  <si>
    <t>芙蓉区</t>
  </si>
  <si>
    <t>萝岗区</t>
  </si>
  <si>
    <t>青秀区</t>
  </si>
  <si>
    <t>黄埔区</t>
  </si>
  <si>
    <t>曲江区</t>
  </si>
  <si>
    <t>天心区</t>
  </si>
  <si>
    <t>冷水滩区</t>
  </si>
  <si>
    <t>重庆市</t>
  </si>
  <si>
    <t>九龙坡区</t>
  </si>
  <si>
    <t>象山区</t>
  </si>
  <si>
    <t>浈江区</t>
  </si>
  <si>
    <t>宝安区</t>
  </si>
  <si>
    <t>珠三角</t>
  </si>
  <si>
    <t>粤西</t>
  </si>
  <si>
    <t>江西</t>
  </si>
  <si>
    <t>其他</t>
  </si>
  <si>
    <t>广西</t>
  </si>
  <si>
    <t>湖南</t>
  </si>
  <si>
    <t>海南</t>
  </si>
  <si>
    <t>福建</t>
  </si>
  <si>
    <t>上海</t>
  </si>
  <si>
    <t>云南</t>
  </si>
  <si>
    <t>重庆</t>
  </si>
  <si>
    <t>南区</t>
  </si>
  <si>
    <t>廖总</t>
  </si>
  <si>
    <t>许淑芳</t>
  </si>
  <si>
    <t>谭少飞</t>
  </si>
  <si>
    <t>梁飞绍</t>
  </si>
  <si>
    <t>财务部</t>
  </si>
  <si>
    <t>缺省</t>
  </si>
  <si>
    <t>范磊</t>
  </si>
  <si>
    <t>龙国容</t>
  </si>
  <si>
    <t>张行柏</t>
  </si>
  <si>
    <t>易小姐</t>
  </si>
  <si>
    <t>Jasem</t>
  </si>
  <si>
    <t>何承艳</t>
  </si>
  <si>
    <t>范璐珉</t>
  </si>
  <si>
    <t>小黄</t>
  </si>
  <si>
    <t>毛祖安</t>
  </si>
  <si>
    <t>周钰</t>
  </si>
  <si>
    <t>徐琼怡</t>
  </si>
  <si>
    <t>采购部</t>
  </si>
  <si>
    <t>李玉强</t>
  </si>
  <si>
    <t>欧小姐</t>
  </si>
  <si>
    <t>曹宇求</t>
  </si>
  <si>
    <t>张俊</t>
  </si>
  <si>
    <t>胡云松</t>
  </si>
  <si>
    <t>杨经理</t>
  </si>
  <si>
    <t>毛自琼</t>
  </si>
  <si>
    <t>农之道采购部</t>
  </si>
  <si>
    <t>冯剑平</t>
  </si>
  <si>
    <t>罗杰</t>
  </si>
  <si>
    <t>邹剑</t>
  </si>
  <si>
    <t>陈燕玲</t>
  </si>
  <si>
    <t>刘圆圆</t>
  </si>
  <si>
    <t>顾金彩</t>
  </si>
  <si>
    <t>邹建彬</t>
  </si>
  <si>
    <t>张科满</t>
  </si>
  <si>
    <t>杨玲</t>
  </si>
  <si>
    <t>罗文秀</t>
  </si>
  <si>
    <t>梁绍梅</t>
  </si>
  <si>
    <t>王远杭</t>
  </si>
  <si>
    <t>符康德</t>
  </si>
  <si>
    <t>尹新湘</t>
  </si>
  <si>
    <t>何小梅</t>
  </si>
  <si>
    <t>江振连</t>
  </si>
  <si>
    <t>丘镇瑜</t>
  </si>
  <si>
    <t>李杰</t>
  </si>
  <si>
    <t>陈金海</t>
  </si>
  <si>
    <t>覃琼连</t>
  </si>
  <si>
    <t>甘金玲</t>
  </si>
  <si>
    <t>覃拾知</t>
  </si>
  <si>
    <t>吴月林</t>
  </si>
  <si>
    <t>陈同敏</t>
  </si>
  <si>
    <t>李红梅</t>
  </si>
  <si>
    <t>周志君</t>
  </si>
  <si>
    <t>黎孟</t>
  </si>
  <si>
    <t>彭莉</t>
  </si>
  <si>
    <t>梁晓明</t>
  </si>
  <si>
    <t>伍小梅</t>
  </si>
  <si>
    <t>周淑燕</t>
  </si>
  <si>
    <t>沈乔仙</t>
  </si>
  <si>
    <t>张振华</t>
  </si>
  <si>
    <t>廖伟棠</t>
  </si>
  <si>
    <t>黄玉珍</t>
  </si>
  <si>
    <t>冯艳秋</t>
  </si>
  <si>
    <t>陆建节</t>
  </si>
  <si>
    <t>罗有军</t>
  </si>
  <si>
    <t>柯水寅</t>
  </si>
  <si>
    <t>陈绍</t>
  </si>
  <si>
    <t>梁德富</t>
  </si>
  <si>
    <t>刘芳芳</t>
  </si>
  <si>
    <t>李科金</t>
  </si>
  <si>
    <t>李雄星</t>
  </si>
  <si>
    <t>黄</t>
  </si>
  <si>
    <t>陈水清</t>
  </si>
  <si>
    <t>龙小姐</t>
  </si>
  <si>
    <t>陈帆</t>
  </si>
  <si>
    <t>容姐</t>
  </si>
  <si>
    <t>罗凤珠</t>
  </si>
  <si>
    <t>李超</t>
  </si>
  <si>
    <t>曹龙</t>
  </si>
  <si>
    <t>刘贤敏</t>
  </si>
  <si>
    <t>赵文武</t>
  </si>
  <si>
    <t>毛荣军</t>
  </si>
  <si>
    <t>吴昊</t>
  </si>
  <si>
    <t>财务张婷</t>
  </si>
  <si>
    <t>周婷</t>
  </si>
  <si>
    <t>赖经理</t>
  </si>
  <si>
    <t>曾先生</t>
  </si>
  <si>
    <t>许道恩</t>
  </si>
  <si>
    <t>赵丽玉</t>
  </si>
  <si>
    <t>郑</t>
  </si>
  <si>
    <t>李海涛</t>
  </si>
  <si>
    <t>林文旭</t>
  </si>
  <si>
    <t>吕培康</t>
  </si>
  <si>
    <t>陈小姐</t>
  </si>
  <si>
    <t>王世桐</t>
  </si>
  <si>
    <t>陈建红</t>
  </si>
  <si>
    <t>张敏</t>
  </si>
  <si>
    <t>研雨娜</t>
  </si>
  <si>
    <t>冼珊屹</t>
  </si>
  <si>
    <t>罗海荣</t>
  </si>
  <si>
    <t>陶祖训经理</t>
  </si>
  <si>
    <t>关灼涛</t>
  </si>
  <si>
    <t>小朱</t>
  </si>
  <si>
    <t>肖火文</t>
  </si>
  <si>
    <t>尹玉林</t>
  </si>
  <si>
    <t>谭经理</t>
  </si>
  <si>
    <t>张菲菲</t>
  </si>
  <si>
    <t>肖经理</t>
  </si>
  <si>
    <t>何松明</t>
  </si>
  <si>
    <t>张</t>
  </si>
  <si>
    <t>肖丽萍</t>
  </si>
  <si>
    <t>段伟</t>
  </si>
  <si>
    <t>姜小秋</t>
  </si>
  <si>
    <t>尹诚</t>
  </si>
  <si>
    <t>张松秋</t>
  </si>
  <si>
    <t>梁妙嫦</t>
  </si>
  <si>
    <t>林秀清</t>
  </si>
  <si>
    <t>钟敏</t>
  </si>
  <si>
    <t>刘春霞</t>
  </si>
  <si>
    <t>财务</t>
  </si>
  <si>
    <t>王令坤</t>
  </si>
  <si>
    <t>徐志鹏</t>
  </si>
  <si>
    <t>李鸿</t>
  </si>
  <si>
    <t>姜松</t>
  </si>
  <si>
    <t>陈少梅</t>
  </si>
  <si>
    <t>吴文发</t>
  </si>
  <si>
    <t>陈佰华</t>
  </si>
  <si>
    <t>财务王小姐</t>
  </si>
  <si>
    <t>曾晓超</t>
  </si>
  <si>
    <t>何广星</t>
  </si>
  <si>
    <t>罗星</t>
  </si>
  <si>
    <t>吴淑勇</t>
  </si>
  <si>
    <t>黄健敏</t>
  </si>
  <si>
    <t>原料部收</t>
  </si>
  <si>
    <t>莒佩国</t>
  </si>
  <si>
    <t>张小姐</t>
  </si>
  <si>
    <t>符志光</t>
  </si>
  <si>
    <t>郭红霞</t>
  </si>
  <si>
    <t>林景文</t>
  </si>
  <si>
    <t>黄佩景</t>
  </si>
  <si>
    <t>杜福生</t>
  </si>
  <si>
    <t>冼世成</t>
  </si>
  <si>
    <t>林文捷</t>
  </si>
  <si>
    <t>赵华</t>
  </si>
  <si>
    <t>张经理</t>
  </si>
  <si>
    <t>冯丽梅</t>
  </si>
  <si>
    <t>曾经理</t>
  </si>
  <si>
    <t>张炳蔚</t>
  </si>
  <si>
    <t>李经理</t>
  </si>
  <si>
    <t>麦玲基</t>
  </si>
  <si>
    <t>欧阳绍鹏</t>
  </si>
  <si>
    <t>万东发</t>
  </si>
  <si>
    <t>钟经理</t>
  </si>
  <si>
    <t>朱小姐</t>
  </si>
  <si>
    <t>罗总</t>
  </si>
  <si>
    <t>陈经理</t>
  </si>
  <si>
    <t>郭世伟</t>
  </si>
  <si>
    <t>黄新春</t>
  </si>
  <si>
    <t>小彭</t>
  </si>
  <si>
    <t>陈彩祥</t>
  </si>
  <si>
    <t>廖芸芸</t>
  </si>
  <si>
    <t>姚萍</t>
  </si>
  <si>
    <t>王容</t>
  </si>
  <si>
    <t>苏剑峰</t>
  </si>
  <si>
    <t>周剑明</t>
  </si>
  <si>
    <t>佐卿</t>
  </si>
  <si>
    <t>范碧慧</t>
  </si>
  <si>
    <t>曾</t>
  </si>
  <si>
    <t>梁晶</t>
  </si>
  <si>
    <t>采购部收</t>
  </si>
  <si>
    <t>米先生</t>
  </si>
  <si>
    <t>原料部</t>
  </si>
  <si>
    <t>唐洁</t>
  </si>
  <si>
    <t>黎家康</t>
  </si>
  <si>
    <t>刘志</t>
  </si>
  <si>
    <t>财务收</t>
  </si>
  <si>
    <t>翟伟强</t>
  </si>
  <si>
    <t>江南庚</t>
  </si>
  <si>
    <t>陈梦红</t>
  </si>
  <si>
    <t>龙国聪/小梁</t>
  </si>
  <si>
    <t>黄汝霞</t>
  </si>
  <si>
    <t>王丽</t>
  </si>
  <si>
    <t>杨清波</t>
  </si>
  <si>
    <t>郭旅天</t>
  </si>
  <si>
    <t>原料部李海燕</t>
  </si>
  <si>
    <t>但琳</t>
  </si>
  <si>
    <t>郭汉军</t>
  </si>
  <si>
    <t>伍木丹</t>
  </si>
  <si>
    <t>魏小丽/余恋</t>
  </si>
  <si>
    <t>王丹</t>
  </si>
  <si>
    <t>吴</t>
  </si>
  <si>
    <t>贾小姐</t>
  </si>
  <si>
    <t>陈强</t>
  </si>
  <si>
    <t>华俊峰</t>
  </si>
  <si>
    <t>万娟</t>
  </si>
  <si>
    <t>丘农军</t>
  </si>
  <si>
    <t>琚小姐</t>
  </si>
  <si>
    <t>郑顺林</t>
  </si>
  <si>
    <t>姜育林</t>
  </si>
  <si>
    <t>李阳</t>
  </si>
  <si>
    <t>尚志愿</t>
  </si>
  <si>
    <t>陈琳</t>
  </si>
  <si>
    <t>邵丽娟</t>
  </si>
  <si>
    <t>魏林</t>
  </si>
  <si>
    <t>李仕正</t>
  </si>
  <si>
    <t>周飞</t>
  </si>
  <si>
    <t>张丹</t>
  </si>
  <si>
    <t>易帆</t>
  </si>
  <si>
    <t>廖春菊</t>
  </si>
  <si>
    <t>何小姐</t>
  </si>
  <si>
    <t>刘奕琼</t>
  </si>
  <si>
    <t>林永新</t>
  </si>
  <si>
    <t>卜玲</t>
  </si>
  <si>
    <t>侯巧芝</t>
  </si>
  <si>
    <t>黄琼华</t>
  </si>
  <si>
    <t>陈云鹤</t>
  </si>
  <si>
    <t>陈志望</t>
  </si>
  <si>
    <t>周春标</t>
  </si>
  <si>
    <t>丁珊</t>
  </si>
  <si>
    <t>李林海</t>
  </si>
  <si>
    <t>梁荣发</t>
  </si>
  <si>
    <t>李海群</t>
  </si>
  <si>
    <t>020</t>
  </si>
  <si>
    <t>81570670</t>
  </si>
  <si>
    <t>020-81570670/81553750</t>
  </si>
  <si>
    <t>020-81570670</t>
  </si>
  <si>
    <t>0757</t>
  </si>
  <si>
    <t>88623633</t>
  </si>
  <si>
    <t>0757-88623633</t>
  </si>
  <si>
    <t>13923233593</t>
  </si>
  <si>
    <t>0757-88623632</t>
  </si>
  <si>
    <t>13955557098</t>
  </si>
  <si>
    <t>06686137759</t>
  </si>
  <si>
    <t>86681686</t>
  </si>
  <si>
    <t>0757-86681686</t>
  </si>
  <si>
    <t>0757-86681555</t>
  </si>
  <si>
    <t>25332491</t>
  </si>
  <si>
    <t>0757-25332491</t>
  </si>
  <si>
    <t>13715504646</t>
  </si>
  <si>
    <t>0757-25511579</t>
  </si>
  <si>
    <t>85680082</t>
  </si>
  <si>
    <t>020-85680082</t>
  </si>
  <si>
    <t>18928816098</t>
  </si>
  <si>
    <t>87511194</t>
  </si>
  <si>
    <t>0757-87511194（张）13925417488</t>
  </si>
  <si>
    <t>13380232398</t>
  </si>
  <si>
    <t>0757-87519985</t>
  </si>
  <si>
    <t>0763</t>
  </si>
  <si>
    <t>3213500</t>
  </si>
  <si>
    <t>0763-3213564</t>
  </si>
  <si>
    <t>0755</t>
  </si>
  <si>
    <t>89935580</t>
  </si>
  <si>
    <t>0755-89923809</t>
  </si>
  <si>
    <t>27677100</t>
  </si>
  <si>
    <t>0755-27677700</t>
  </si>
  <si>
    <t>84155586</t>
  </si>
  <si>
    <t>020-84155557</t>
  </si>
  <si>
    <t>0758</t>
  </si>
  <si>
    <t>3371161</t>
  </si>
  <si>
    <t>0758-3371161</t>
  </si>
  <si>
    <t>0752</t>
  </si>
  <si>
    <t>6573597</t>
  </si>
  <si>
    <t>0752-6573597</t>
  </si>
  <si>
    <t>13809690155</t>
  </si>
  <si>
    <t>5585766</t>
  </si>
  <si>
    <t>0752-5585766</t>
  </si>
  <si>
    <t>13924595283</t>
  </si>
  <si>
    <t>0668</t>
  </si>
  <si>
    <t>6136289</t>
  </si>
  <si>
    <t>0668-6136289</t>
  </si>
  <si>
    <t>15360758889</t>
  </si>
  <si>
    <t>88311838</t>
  </si>
  <si>
    <t>0757-88311838刘</t>
  </si>
  <si>
    <t>13924133490</t>
  </si>
  <si>
    <t>0757-88311833</t>
  </si>
  <si>
    <t>27166060</t>
  </si>
  <si>
    <t>0755-27166060</t>
  </si>
  <si>
    <t>18905313118</t>
  </si>
  <si>
    <t>0755-27548287</t>
  </si>
  <si>
    <t>13668991176</t>
  </si>
  <si>
    <t>020-37929996</t>
  </si>
  <si>
    <t>86688759</t>
  </si>
  <si>
    <t>0757-86688759</t>
  </si>
  <si>
    <t>18902899872</t>
  </si>
  <si>
    <t>0757-86689989</t>
  </si>
  <si>
    <t>82327126</t>
  </si>
  <si>
    <t>020-82327126</t>
  </si>
  <si>
    <t>82347996</t>
  </si>
  <si>
    <t>020-82347996</t>
  </si>
  <si>
    <t>87445578</t>
  </si>
  <si>
    <t>020-87445578</t>
  </si>
  <si>
    <t>83608580</t>
  </si>
  <si>
    <t>020-22885310-8201</t>
  </si>
  <si>
    <t>0750</t>
  </si>
  <si>
    <t>2787178</t>
  </si>
  <si>
    <t>0750-2787833</t>
  </si>
  <si>
    <t>28302399</t>
  </si>
  <si>
    <t>0757-28302399</t>
  </si>
  <si>
    <t>13902562560</t>
  </si>
  <si>
    <t>0757-28301917</t>
  </si>
  <si>
    <t>2766805</t>
  </si>
  <si>
    <t>0750-2766805</t>
  </si>
  <si>
    <t>0760</t>
  </si>
  <si>
    <t>23403601</t>
  </si>
  <si>
    <t>0760-23403601</t>
  </si>
  <si>
    <t>0760-23453826</t>
  </si>
  <si>
    <t>3299620</t>
  </si>
  <si>
    <t>0752-3299620</t>
  </si>
  <si>
    <t>13480142628</t>
  </si>
  <si>
    <t>0751</t>
  </si>
  <si>
    <t>8375680</t>
  </si>
  <si>
    <t>0751-8375680</t>
  </si>
  <si>
    <t>87077275</t>
  </si>
  <si>
    <t>020-87077275</t>
  </si>
  <si>
    <t>13802974309</t>
  </si>
  <si>
    <t>0797</t>
  </si>
  <si>
    <t>2196997</t>
  </si>
  <si>
    <t>0797-2196997</t>
  </si>
  <si>
    <t>18879709071</t>
  </si>
  <si>
    <t>020-22885310-8202</t>
  </si>
  <si>
    <t>0769</t>
  </si>
  <si>
    <t>88971836</t>
  </si>
  <si>
    <t>0769-88971836</t>
  </si>
  <si>
    <t>0769-88971298</t>
  </si>
  <si>
    <t>87669568</t>
  </si>
  <si>
    <t>0757-87669568</t>
  </si>
  <si>
    <t>0757-87360331</t>
  </si>
  <si>
    <t>86750123</t>
  </si>
  <si>
    <t>020-86750123</t>
  </si>
  <si>
    <t>020-86750126</t>
  </si>
  <si>
    <t>86713262</t>
  </si>
  <si>
    <t>020-86713629</t>
  </si>
  <si>
    <t>62835921</t>
  </si>
  <si>
    <t>020-62835921</t>
  </si>
  <si>
    <t>13602401115</t>
  </si>
  <si>
    <t>86841717</t>
  </si>
  <si>
    <t>13570088655</t>
  </si>
  <si>
    <t>020-86718071</t>
  </si>
  <si>
    <t>32856213</t>
  </si>
  <si>
    <t>13924610230</t>
  </si>
  <si>
    <t>020-82451090</t>
  </si>
  <si>
    <t>3889188</t>
  </si>
  <si>
    <t>13502286098</t>
  </si>
  <si>
    <t>0752-3881008</t>
  </si>
  <si>
    <t>8175000</t>
  </si>
  <si>
    <t>0751-8175000</t>
  </si>
  <si>
    <t>13901995602</t>
  </si>
  <si>
    <t>0751-8175333</t>
  </si>
  <si>
    <t>0759</t>
  </si>
  <si>
    <t>3336328</t>
  </si>
  <si>
    <t>0759-3331903</t>
  </si>
  <si>
    <t>2863408</t>
  </si>
  <si>
    <t>0759-2288923</t>
  </si>
  <si>
    <t>0771-4813133</t>
  </si>
  <si>
    <t>0779</t>
  </si>
  <si>
    <t>7028499</t>
  </si>
  <si>
    <t>13978962999</t>
  </si>
  <si>
    <t>0779-7028799</t>
  </si>
  <si>
    <t>32631588</t>
  </si>
  <si>
    <t>020-32631568</t>
  </si>
  <si>
    <t>88809819</t>
  </si>
  <si>
    <t>0757-88809819</t>
  </si>
  <si>
    <t>6363555</t>
  </si>
  <si>
    <t>0668-6363555</t>
  </si>
  <si>
    <t>3256808</t>
  </si>
  <si>
    <t>0797-3256808</t>
  </si>
  <si>
    <t>0571</t>
  </si>
  <si>
    <t>82203860</t>
  </si>
  <si>
    <t>0571-82203860</t>
  </si>
  <si>
    <t>13189568088</t>
  </si>
  <si>
    <t>0668-2328892</t>
  </si>
  <si>
    <t>0796</t>
  </si>
  <si>
    <t>5381898</t>
  </si>
  <si>
    <t>0796-5381898</t>
  </si>
  <si>
    <t>8632222</t>
  </si>
  <si>
    <t>0750-8632222</t>
  </si>
  <si>
    <t>0746</t>
  </si>
  <si>
    <t>2371088</t>
  </si>
  <si>
    <t>13804206616</t>
  </si>
  <si>
    <t>0746-2371088</t>
  </si>
  <si>
    <t>0766</t>
  </si>
  <si>
    <t>2292819</t>
  </si>
  <si>
    <t>0766-2292819</t>
  </si>
  <si>
    <t>0766-2292623</t>
  </si>
  <si>
    <t>0766-2291165</t>
  </si>
  <si>
    <t>0771</t>
  </si>
  <si>
    <t>4855333</t>
  </si>
  <si>
    <t>0771-4889533</t>
  </si>
  <si>
    <t>13502338822</t>
  </si>
  <si>
    <t>0753-6692168</t>
  </si>
  <si>
    <t>0773</t>
  </si>
  <si>
    <t>6811868</t>
  </si>
  <si>
    <t>0773-6811919</t>
  </si>
  <si>
    <t>2829222</t>
  </si>
  <si>
    <t>0750-2829222</t>
  </si>
  <si>
    <t>4515089</t>
  </si>
  <si>
    <t>18676896338</t>
  </si>
  <si>
    <t>0771-4515089</t>
  </si>
  <si>
    <t>0777</t>
  </si>
  <si>
    <t>5510948</t>
  </si>
  <si>
    <t>13985959817</t>
  </si>
  <si>
    <t>0777-5510948</t>
  </si>
  <si>
    <t>2602553</t>
  </si>
  <si>
    <t>18978337365</t>
  </si>
  <si>
    <t>0773-2602553</t>
  </si>
  <si>
    <t>5588053</t>
  </si>
  <si>
    <t>13817327693</t>
  </si>
  <si>
    <t>0773-5588053</t>
  </si>
  <si>
    <t>4300045</t>
  </si>
  <si>
    <t>0771-4300045</t>
  </si>
  <si>
    <t>13877142688</t>
  </si>
  <si>
    <t>0774</t>
  </si>
  <si>
    <t>7650377</t>
  </si>
  <si>
    <t>0774-7650377</t>
  </si>
  <si>
    <t>2061085</t>
  </si>
  <si>
    <t>13731888833</t>
  </si>
  <si>
    <t>0774-2061265</t>
  </si>
  <si>
    <t>0775</t>
  </si>
  <si>
    <t>3832618</t>
  </si>
  <si>
    <t>13598323656</t>
  </si>
  <si>
    <t>0775-3832618</t>
  </si>
  <si>
    <t>2667773</t>
  </si>
  <si>
    <t>0775-2660990</t>
  </si>
  <si>
    <t>0752-6560901</t>
  </si>
  <si>
    <t>0752-6560910</t>
  </si>
  <si>
    <t>0775-4338302</t>
  </si>
  <si>
    <t>0775-4338102</t>
  </si>
  <si>
    <t>5015156</t>
  </si>
  <si>
    <t>13616908921</t>
  </si>
  <si>
    <t>0771-5015156</t>
  </si>
  <si>
    <t>6540801</t>
  </si>
  <si>
    <t>0759-6540801</t>
  </si>
  <si>
    <t>13726933809</t>
  </si>
  <si>
    <t>8818680</t>
  </si>
  <si>
    <t>18666322932</t>
  </si>
  <si>
    <t>0774-8818680</t>
  </si>
  <si>
    <t>7105129</t>
  </si>
  <si>
    <t>13014830161</t>
  </si>
  <si>
    <t>0779-7105129</t>
  </si>
  <si>
    <t>0758-5511570</t>
  </si>
  <si>
    <t>6616118</t>
  </si>
  <si>
    <t>0763-6616118</t>
  </si>
  <si>
    <t>0772</t>
  </si>
  <si>
    <t>6826997</t>
  </si>
  <si>
    <t>13803383159</t>
  </si>
  <si>
    <t>0772-6819739</t>
  </si>
  <si>
    <t>3818911</t>
  </si>
  <si>
    <t>0771-3818911</t>
  </si>
  <si>
    <t>0771-3818955</t>
  </si>
  <si>
    <t>3219490</t>
  </si>
  <si>
    <t>0771-3219490</t>
  </si>
  <si>
    <t>0662</t>
  </si>
  <si>
    <t>7731189</t>
  </si>
  <si>
    <t>0766-2986537</t>
  </si>
  <si>
    <t>0766-2986535</t>
  </si>
  <si>
    <t>4682906</t>
  </si>
  <si>
    <t>0763-4682906</t>
  </si>
  <si>
    <t>5772339</t>
  </si>
  <si>
    <t>0763-5772339</t>
  </si>
  <si>
    <t>2568610</t>
  </si>
  <si>
    <t>0763-2568610</t>
  </si>
  <si>
    <t>2711833</t>
  </si>
  <si>
    <t>0766-2711833</t>
  </si>
  <si>
    <t>13826866321</t>
  </si>
  <si>
    <t>0766-2986532</t>
  </si>
  <si>
    <t>2602003</t>
  </si>
  <si>
    <t>3777223</t>
  </si>
  <si>
    <t>0775-3777223</t>
  </si>
  <si>
    <t>2212300</t>
  </si>
  <si>
    <t>0662-2212300</t>
  </si>
  <si>
    <t>0898</t>
  </si>
  <si>
    <t>36968335</t>
  </si>
  <si>
    <t>13198986837</t>
  </si>
  <si>
    <t>0898-36968335</t>
  </si>
  <si>
    <t>4906660</t>
  </si>
  <si>
    <t>15807814291</t>
  </si>
  <si>
    <t>0775-4906660</t>
  </si>
  <si>
    <t>13825957778</t>
  </si>
  <si>
    <t>0663-3655897</t>
  </si>
  <si>
    <t>0596</t>
  </si>
  <si>
    <t>7872590</t>
  </si>
  <si>
    <t>0596－7872590</t>
  </si>
  <si>
    <t>18505969926</t>
  </si>
  <si>
    <t>0596-7872590</t>
  </si>
  <si>
    <t>0594</t>
  </si>
  <si>
    <t>5393304</t>
  </si>
  <si>
    <t>0594-5393304</t>
  </si>
  <si>
    <t>18669928630</t>
  </si>
  <si>
    <t>0594-5389798</t>
  </si>
  <si>
    <t>38771180</t>
  </si>
  <si>
    <t>020-38771036</t>
  </si>
  <si>
    <t>0775-4291862</t>
  </si>
  <si>
    <t>0775-4269396</t>
  </si>
  <si>
    <t>4516928</t>
  </si>
  <si>
    <t>0771-4516928</t>
  </si>
  <si>
    <t>0771-4516895</t>
  </si>
  <si>
    <t>2611880</t>
  </si>
  <si>
    <t>0758-2611880</t>
  </si>
  <si>
    <t>13548786832</t>
  </si>
  <si>
    <t>7029852</t>
  </si>
  <si>
    <t>0771-7029852</t>
  </si>
  <si>
    <t>15977115818</t>
  </si>
  <si>
    <t>0771-7029862/52</t>
  </si>
  <si>
    <t>4291208</t>
  </si>
  <si>
    <t>0775-4291208</t>
  </si>
  <si>
    <t>15907850662</t>
  </si>
  <si>
    <t>0775-4568861</t>
  </si>
  <si>
    <t>5580333</t>
  </si>
  <si>
    <t>0773-5580333</t>
  </si>
  <si>
    <t>13377349760</t>
  </si>
  <si>
    <t>8479888</t>
  </si>
  <si>
    <t>0796-8479888</t>
  </si>
  <si>
    <t>3076699</t>
  </si>
  <si>
    <t>7279008</t>
  </si>
  <si>
    <t>0775-7279008</t>
  </si>
  <si>
    <t>2917317</t>
  </si>
  <si>
    <t>0668-2917317</t>
  </si>
  <si>
    <t>13602768650</t>
  </si>
  <si>
    <t>0668-2917826</t>
  </si>
  <si>
    <t>668</t>
  </si>
  <si>
    <t>2810611</t>
  </si>
  <si>
    <t xml:space="preserve"> 0668-2810611 </t>
  </si>
  <si>
    <t>0668-2810611</t>
  </si>
  <si>
    <t>6137919</t>
  </si>
  <si>
    <t>0668-6137919</t>
  </si>
  <si>
    <t>3866789</t>
  </si>
  <si>
    <t>0751-3866789</t>
  </si>
  <si>
    <t>87216978</t>
  </si>
  <si>
    <t>0757-87216978</t>
  </si>
  <si>
    <t>18923111055</t>
  </si>
  <si>
    <t>3833805</t>
  </si>
  <si>
    <t>0662-3833805/3833878</t>
  </si>
  <si>
    <t>0662-3833861</t>
  </si>
  <si>
    <t>7085399</t>
  </si>
  <si>
    <t>0775-7085399</t>
  </si>
  <si>
    <t>15578684131</t>
  </si>
  <si>
    <t>0775-7580388</t>
  </si>
  <si>
    <t>7718000</t>
  </si>
  <si>
    <t>0766-7718000</t>
  </si>
  <si>
    <t>13912405106</t>
  </si>
  <si>
    <t>3218313</t>
  </si>
  <si>
    <t>0759-3218313</t>
  </si>
  <si>
    <t>0759-3218393</t>
  </si>
  <si>
    <t>27380189</t>
  </si>
  <si>
    <t>0757-27380189</t>
  </si>
  <si>
    <t>4244101</t>
  </si>
  <si>
    <t>0797-4244103</t>
  </si>
  <si>
    <t>83980848</t>
  </si>
  <si>
    <t>020-83980848</t>
  </si>
  <si>
    <t>15989211309</t>
  </si>
  <si>
    <t>87097590</t>
  </si>
  <si>
    <t>020-87097590</t>
  </si>
  <si>
    <t>020-87276683</t>
  </si>
  <si>
    <t>0760-88500880</t>
  </si>
  <si>
    <t>88634804</t>
  </si>
  <si>
    <t>0760-88634804</t>
  </si>
  <si>
    <t>0760-88635124</t>
  </si>
  <si>
    <t>8819315</t>
  </si>
  <si>
    <t>0757-8819209</t>
  </si>
  <si>
    <t>7710967</t>
  </si>
  <si>
    <t>0759-6837338</t>
  </si>
  <si>
    <t>2917718</t>
  </si>
  <si>
    <t>0668-2917718</t>
  </si>
  <si>
    <t>15956553123</t>
  </si>
  <si>
    <t>0575</t>
  </si>
  <si>
    <t>29808016</t>
  </si>
  <si>
    <t>0757-29808017</t>
  </si>
  <si>
    <t>3828609</t>
  </si>
  <si>
    <t>0662-3837668</t>
  </si>
  <si>
    <t>028</t>
  </si>
  <si>
    <t>88758565</t>
  </si>
  <si>
    <t>7710981</t>
  </si>
  <si>
    <t>13724791186</t>
  </si>
  <si>
    <t>0759-7710981</t>
  </si>
  <si>
    <t>5250712</t>
  </si>
  <si>
    <t>0750-5250712</t>
  </si>
  <si>
    <t>0570</t>
  </si>
  <si>
    <t>4231988</t>
  </si>
  <si>
    <t>0570-4232665</t>
  </si>
  <si>
    <t>2863763</t>
  </si>
  <si>
    <t>0759-2863763</t>
  </si>
  <si>
    <t>0759-2863736</t>
  </si>
  <si>
    <t>26634882</t>
  </si>
  <si>
    <t>0757-26634882</t>
  </si>
  <si>
    <t>0757-86660238</t>
  </si>
  <si>
    <t>22652129</t>
  </si>
  <si>
    <t>0769-22652129</t>
  </si>
  <si>
    <t>13427889905</t>
  </si>
  <si>
    <t>0769-22652122</t>
  </si>
  <si>
    <t>6306723</t>
  </si>
  <si>
    <t>0752-6306723</t>
  </si>
  <si>
    <t>18933593615</t>
  </si>
  <si>
    <t>0731-89708699</t>
  </si>
  <si>
    <t>18924815456</t>
  </si>
  <si>
    <t>3128296</t>
  </si>
  <si>
    <t>0759-3128296</t>
  </si>
  <si>
    <t>27380186</t>
  </si>
  <si>
    <t>0757-27380184</t>
  </si>
  <si>
    <t>13794648419</t>
  </si>
  <si>
    <t>0757-27380183</t>
  </si>
  <si>
    <t>2937008</t>
  </si>
  <si>
    <t>0759-2937008</t>
  </si>
  <si>
    <t>13577046546</t>
  </si>
  <si>
    <t>0759-2937007</t>
  </si>
  <si>
    <t>23224366</t>
  </si>
  <si>
    <t>0760-23224366</t>
  </si>
  <si>
    <t>0760-23229866</t>
  </si>
  <si>
    <t>2333378</t>
  </si>
  <si>
    <t>0668-2333378</t>
  </si>
  <si>
    <t>0668-2336878</t>
  </si>
  <si>
    <t>7215333</t>
  </si>
  <si>
    <t>0668-7215333</t>
  </si>
  <si>
    <t>13600393396</t>
  </si>
  <si>
    <t>5869008</t>
  </si>
  <si>
    <t>0668-5869068</t>
  </si>
  <si>
    <t>3836392</t>
  </si>
  <si>
    <t>0759-3836392</t>
  </si>
  <si>
    <t>0759-3836308</t>
  </si>
  <si>
    <t>0668-5361708</t>
  </si>
  <si>
    <t>2323681</t>
  </si>
  <si>
    <t>13828209499</t>
  </si>
  <si>
    <t>0759-2323682</t>
  </si>
  <si>
    <t>3836328</t>
  </si>
  <si>
    <t>0759-3836328</t>
  </si>
  <si>
    <t>13802828175</t>
  </si>
  <si>
    <t>2326796</t>
  </si>
  <si>
    <t>0668-2326796</t>
  </si>
  <si>
    <t>2730092</t>
  </si>
  <si>
    <t>0668-2730001</t>
  </si>
  <si>
    <t>2338828</t>
  </si>
  <si>
    <t>0668-2338828</t>
  </si>
  <si>
    <t>0668-2713266</t>
  </si>
  <si>
    <t>2082820</t>
  </si>
  <si>
    <t>13480049007</t>
  </si>
  <si>
    <t>0759-2082829</t>
  </si>
  <si>
    <t>3331903</t>
  </si>
  <si>
    <t>4770001</t>
  </si>
  <si>
    <t>0771-4981872</t>
  </si>
  <si>
    <t>0771-2020368</t>
  </si>
  <si>
    <t>5067662</t>
  </si>
  <si>
    <t>0771-5067662</t>
  </si>
  <si>
    <t>0771-5067896</t>
  </si>
  <si>
    <t>8892928</t>
  </si>
  <si>
    <t>0759-8892928</t>
  </si>
  <si>
    <t>18994851860</t>
  </si>
  <si>
    <t>0759-8892134</t>
  </si>
  <si>
    <t>6633811</t>
  </si>
  <si>
    <t>0759-6633811</t>
  </si>
  <si>
    <t>0759-6633911</t>
  </si>
  <si>
    <t>5905666</t>
  </si>
  <si>
    <t>0759-5905666</t>
  </si>
  <si>
    <t>13729018526</t>
  </si>
  <si>
    <t>0759-5905750/777</t>
  </si>
  <si>
    <t>2265203</t>
  </si>
  <si>
    <t>0779-2265203</t>
  </si>
  <si>
    <t>15907796200</t>
  </si>
  <si>
    <t>0779-2063379</t>
  </si>
  <si>
    <t>0757-85775200</t>
  </si>
  <si>
    <t>0597</t>
  </si>
  <si>
    <t>2833088</t>
  </si>
  <si>
    <t>0597-2833088</t>
  </si>
  <si>
    <t>6507637</t>
  </si>
  <si>
    <t>0771-6507637</t>
  </si>
  <si>
    <t>6891993</t>
  </si>
  <si>
    <t>0750-6891993</t>
  </si>
  <si>
    <t>0775-2294418</t>
  </si>
  <si>
    <t>82484936</t>
  </si>
  <si>
    <t>0775-3126069</t>
  </si>
  <si>
    <t>3111674</t>
  </si>
  <si>
    <t>0775-2093151</t>
  </si>
  <si>
    <t>3898839</t>
  </si>
  <si>
    <t>0775-3898839</t>
  </si>
  <si>
    <t>13877507582</t>
  </si>
  <si>
    <t>7778552</t>
  </si>
  <si>
    <t>13590042733</t>
  </si>
  <si>
    <t>0759-7778552</t>
  </si>
  <si>
    <t>3623108</t>
  </si>
  <si>
    <t>0769-3623124</t>
  </si>
  <si>
    <t>2359220</t>
  </si>
  <si>
    <t>0759-2359220</t>
  </si>
  <si>
    <t>8373853</t>
  </si>
  <si>
    <t>0797-8373853</t>
  </si>
  <si>
    <t>0791</t>
  </si>
  <si>
    <t>85810001</t>
  </si>
  <si>
    <t>0791-85810001</t>
  </si>
  <si>
    <t>8112778</t>
  </si>
  <si>
    <t xml:space="preserve"> 0758-8112768</t>
  </si>
  <si>
    <t>0758-8112768</t>
  </si>
  <si>
    <t>87405230</t>
  </si>
  <si>
    <t>020-87405230</t>
  </si>
  <si>
    <t>13503089169</t>
  </si>
  <si>
    <t>3775630</t>
  </si>
  <si>
    <t>0750-3775630</t>
  </si>
  <si>
    <t>0794</t>
  </si>
  <si>
    <t>4273766</t>
  </si>
  <si>
    <t>0794-4273766</t>
  </si>
  <si>
    <t>5459922</t>
  </si>
  <si>
    <t>0750-5459922</t>
  </si>
  <si>
    <t>13794202158</t>
  </si>
  <si>
    <t>8370669</t>
  </si>
  <si>
    <t>0797-8370669/0797-8463806</t>
  </si>
  <si>
    <t>13626295353</t>
  </si>
  <si>
    <t>0797-8377686</t>
  </si>
  <si>
    <t>5446000</t>
  </si>
  <si>
    <t>0750-5446000</t>
  </si>
  <si>
    <t>13590665491</t>
  </si>
  <si>
    <t>0750-5446288/6111</t>
  </si>
  <si>
    <t>13979727679</t>
  </si>
  <si>
    <t>8463806</t>
  </si>
  <si>
    <t>0797-8463806</t>
  </si>
  <si>
    <t>15879042627</t>
  </si>
  <si>
    <t>2059558</t>
  </si>
  <si>
    <t>18073335853</t>
  </si>
  <si>
    <t>0797-2059550</t>
  </si>
  <si>
    <t>2033269</t>
  </si>
  <si>
    <t>13807970615</t>
  </si>
  <si>
    <t>0797-4441249</t>
  </si>
  <si>
    <t>2191091</t>
  </si>
  <si>
    <t>0797-2191091</t>
  </si>
  <si>
    <t>0797-2191233</t>
  </si>
  <si>
    <t>82453099</t>
  </si>
  <si>
    <t>020-82453099</t>
  </si>
  <si>
    <t>020-82451176</t>
  </si>
  <si>
    <t>13027355600</t>
  </si>
  <si>
    <t>0735-2175235</t>
  </si>
  <si>
    <t>0795-5285039</t>
  </si>
  <si>
    <t>8462111</t>
  </si>
  <si>
    <t>0797-8466111</t>
  </si>
  <si>
    <t>22113923</t>
  </si>
  <si>
    <t>0769-22113923</t>
  </si>
  <si>
    <t>0769-22113913</t>
  </si>
  <si>
    <t>87360601</t>
  </si>
  <si>
    <t>0757-87360601</t>
  </si>
  <si>
    <t>13928550072</t>
  </si>
  <si>
    <t>0757-87360609</t>
  </si>
  <si>
    <t>83602779</t>
  </si>
  <si>
    <t>0757-83606698</t>
  </si>
  <si>
    <t>8377378</t>
  </si>
  <si>
    <t>0797-8377378</t>
  </si>
  <si>
    <t>18970107076</t>
  </si>
  <si>
    <t>0797-8377278</t>
  </si>
  <si>
    <t>86865121</t>
  </si>
  <si>
    <t>020-86865121</t>
  </si>
  <si>
    <t>13926288579</t>
  </si>
  <si>
    <t>020-86866573</t>
  </si>
  <si>
    <t>86765888</t>
  </si>
  <si>
    <t>020-86765999</t>
  </si>
  <si>
    <t>84971315</t>
  </si>
  <si>
    <t>020-84971315</t>
  </si>
  <si>
    <t>020-84970200</t>
  </si>
  <si>
    <t>3840108</t>
  </si>
  <si>
    <t>0752-3840208</t>
  </si>
  <si>
    <t>6695018</t>
  </si>
  <si>
    <t>13652794941</t>
  </si>
  <si>
    <t>0752-6695026</t>
  </si>
  <si>
    <t>6702312</t>
  </si>
  <si>
    <t>0750-6702312</t>
  </si>
  <si>
    <t>0750-6702626</t>
  </si>
  <si>
    <t>3282996</t>
  </si>
  <si>
    <t>0797-3282996</t>
  </si>
  <si>
    <t>0797-3282969</t>
  </si>
  <si>
    <t>0790</t>
  </si>
  <si>
    <t>7113117</t>
  </si>
  <si>
    <t>0790-7113117</t>
  </si>
  <si>
    <t>0790-7113399</t>
  </si>
  <si>
    <t>8466528</t>
  </si>
  <si>
    <t>0797-8466528</t>
  </si>
  <si>
    <t>22299312</t>
  </si>
  <si>
    <t>15920745580</t>
  </si>
  <si>
    <t>0757-22291861</t>
  </si>
  <si>
    <t>15680186688</t>
  </si>
  <si>
    <t>0758-3333544</t>
  </si>
  <si>
    <t>5446390</t>
  </si>
  <si>
    <t>0750-5446390</t>
  </si>
  <si>
    <t>0731</t>
  </si>
  <si>
    <t>28225223</t>
  </si>
  <si>
    <t>0731-28591191</t>
  </si>
  <si>
    <t>0795-7348388</t>
  </si>
  <si>
    <t>0592</t>
  </si>
  <si>
    <t>5601120</t>
  </si>
  <si>
    <t>38805177</t>
  </si>
  <si>
    <t>13602468487</t>
  </si>
  <si>
    <t>020-38805177</t>
  </si>
  <si>
    <t>63691217</t>
  </si>
  <si>
    <t>0898-63620336</t>
  </si>
  <si>
    <t>2381666</t>
  </si>
  <si>
    <t>0750-2381666</t>
  </si>
  <si>
    <t>13827033820</t>
  </si>
  <si>
    <t>0750-2381665</t>
  </si>
  <si>
    <t>22063966</t>
  </si>
  <si>
    <t>020-22063966</t>
  </si>
  <si>
    <t>13838555847</t>
  </si>
  <si>
    <t>020-22063900</t>
  </si>
  <si>
    <t>3737320</t>
  </si>
  <si>
    <t>0750-3737301</t>
  </si>
  <si>
    <t>8318749</t>
  </si>
  <si>
    <t>13310527233</t>
  </si>
  <si>
    <t>68681229</t>
  </si>
  <si>
    <t>0898-68681229</t>
  </si>
  <si>
    <t>13016216168</t>
  </si>
  <si>
    <t>0898-68681220</t>
  </si>
  <si>
    <t>0592-8066777</t>
  </si>
  <si>
    <t>67489946</t>
  </si>
  <si>
    <t>0898-67489946</t>
  </si>
  <si>
    <t>22130072</t>
  </si>
  <si>
    <t>0757-22130072</t>
  </si>
  <si>
    <t>18643808072</t>
  </si>
  <si>
    <t>0757-22630377</t>
  </si>
  <si>
    <t>0755-21619985</t>
  </si>
  <si>
    <t>67698248</t>
  </si>
  <si>
    <t>0898-67698248</t>
  </si>
  <si>
    <t>0898-67480668</t>
  </si>
  <si>
    <t>13755080208</t>
  </si>
  <si>
    <t>0898-36669101</t>
  </si>
  <si>
    <t>39388513</t>
  </si>
  <si>
    <t>020-39388512</t>
  </si>
  <si>
    <t>6712615</t>
  </si>
  <si>
    <t>0596-6712615</t>
  </si>
  <si>
    <t>0596-6712618</t>
  </si>
  <si>
    <t>2206888</t>
  </si>
  <si>
    <t>0662-2206888</t>
  </si>
  <si>
    <t>0757-27330243</t>
  </si>
  <si>
    <t>020-39388513</t>
  </si>
  <si>
    <t>021</t>
  </si>
  <si>
    <t>22087900</t>
  </si>
  <si>
    <t>021-22087900</t>
  </si>
  <si>
    <t>021-22087994</t>
  </si>
  <si>
    <t>2081418</t>
  </si>
  <si>
    <t>15278339888</t>
  </si>
  <si>
    <t>0757-27330232</t>
  </si>
  <si>
    <t>0750-3737320</t>
  </si>
  <si>
    <t>0775-4906689</t>
  </si>
  <si>
    <t>18978502685</t>
  </si>
  <si>
    <t>8760128</t>
  </si>
  <si>
    <t>0750-8760128</t>
  </si>
  <si>
    <t>13531383057</t>
  </si>
  <si>
    <t>0750-8760118</t>
  </si>
  <si>
    <t>0758-3852255</t>
  </si>
  <si>
    <t>26443005</t>
  </si>
  <si>
    <t>0755-26443005</t>
  </si>
  <si>
    <t>0755-86700856</t>
  </si>
  <si>
    <t>2679198</t>
  </si>
  <si>
    <t>15959523590</t>
  </si>
  <si>
    <t>0775-2679138</t>
  </si>
  <si>
    <t>25663860</t>
  </si>
  <si>
    <t>0757-25665396</t>
  </si>
  <si>
    <t>0757-25666055</t>
  </si>
  <si>
    <t>0757-25663860</t>
  </si>
  <si>
    <t>3851678</t>
  </si>
  <si>
    <t>0758—3851883</t>
  </si>
  <si>
    <t>6317338</t>
  </si>
  <si>
    <t>0750-6317338</t>
  </si>
  <si>
    <t>18665566234</t>
  </si>
  <si>
    <t>0750-6317489</t>
  </si>
  <si>
    <t>86508863</t>
  </si>
  <si>
    <t>020-86508863</t>
  </si>
  <si>
    <t>020-86505339</t>
  </si>
  <si>
    <t>5384992</t>
  </si>
  <si>
    <t>0771-5384992</t>
  </si>
  <si>
    <t>68916362</t>
  </si>
  <si>
    <t>0898-68918362</t>
  </si>
  <si>
    <t>86538355</t>
  </si>
  <si>
    <t>020-81657055</t>
  </si>
  <si>
    <t>82300823</t>
  </si>
  <si>
    <t>020-82300823</t>
  </si>
  <si>
    <t>020-82564166</t>
  </si>
  <si>
    <t>84923221</t>
  </si>
  <si>
    <t>020-84923221</t>
  </si>
  <si>
    <t>020-84923077</t>
  </si>
  <si>
    <t>22662895</t>
  </si>
  <si>
    <t>0757-22662895</t>
  </si>
  <si>
    <t>13531408504</t>
  </si>
  <si>
    <t>0757-22662884</t>
  </si>
  <si>
    <t>2313636</t>
  </si>
  <si>
    <t>0752-2313636</t>
  </si>
  <si>
    <t>0752-2321586</t>
  </si>
  <si>
    <t>83022231</t>
  </si>
  <si>
    <t>0769-83990922</t>
  </si>
  <si>
    <t>0755-26052241</t>
  </si>
  <si>
    <t>3996858</t>
  </si>
  <si>
    <t>26052241</t>
  </si>
  <si>
    <t>0750-5410992</t>
  </si>
  <si>
    <t>0750-6216133</t>
  </si>
  <si>
    <t>3171070</t>
  </si>
  <si>
    <t>0758-3171070</t>
  </si>
  <si>
    <t>0758-3665191</t>
  </si>
  <si>
    <t>0662-2209968</t>
  </si>
  <si>
    <t>0662-2208967</t>
  </si>
  <si>
    <t>27382116</t>
  </si>
  <si>
    <t>0757-27382116</t>
  </si>
  <si>
    <t>66845862</t>
  </si>
  <si>
    <t>0757-66845867</t>
  </si>
  <si>
    <t>86201688</t>
  </si>
  <si>
    <t>020-86201688</t>
  </si>
  <si>
    <t>13688886866</t>
  </si>
  <si>
    <t>020-86203836</t>
  </si>
  <si>
    <t>3130890</t>
  </si>
  <si>
    <t>0750-3130890</t>
  </si>
  <si>
    <t>3618973</t>
  </si>
  <si>
    <t>0758-3618388</t>
  </si>
  <si>
    <t>26622782</t>
  </si>
  <si>
    <t>0769-26622782</t>
  </si>
  <si>
    <t>81278778</t>
  </si>
  <si>
    <t>0769-81278778</t>
  </si>
  <si>
    <t>0769-81278278</t>
  </si>
  <si>
    <t>6297650</t>
  </si>
  <si>
    <t>0752-6297650</t>
  </si>
  <si>
    <t>15811996369</t>
  </si>
  <si>
    <t>0752-6297651</t>
  </si>
  <si>
    <t>6396620</t>
  </si>
  <si>
    <t>0750-6396620</t>
  </si>
  <si>
    <t>13902580155</t>
  </si>
  <si>
    <t>5850222</t>
  </si>
  <si>
    <t>0763-5850222</t>
  </si>
  <si>
    <t>0763-5850166</t>
  </si>
  <si>
    <t>3832186</t>
  </si>
  <si>
    <t>0763-3832186</t>
  </si>
  <si>
    <t>13702823882</t>
  </si>
  <si>
    <t>22223280</t>
  </si>
  <si>
    <t>0757-22223280</t>
  </si>
  <si>
    <t>13702830887</t>
  </si>
  <si>
    <t>8270186</t>
  </si>
  <si>
    <t>020-8270186-823</t>
  </si>
  <si>
    <t>13609097768</t>
  </si>
  <si>
    <t>020-82685608</t>
  </si>
  <si>
    <t>5711599</t>
  </si>
  <si>
    <t>0752-5711599</t>
  </si>
  <si>
    <t>0796-8284996</t>
  </si>
  <si>
    <t>6711719</t>
  </si>
  <si>
    <t>0596-6711719</t>
  </si>
  <si>
    <t>0596-6711717</t>
  </si>
  <si>
    <t>8309983</t>
  </si>
  <si>
    <t>0797-8309983</t>
  </si>
  <si>
    <t>0757-8309882</t>
  </si>
  <si>
    <t>86689989</t>
  </si>
  <si>
    <t>15113835003</t>
  </si>
  <si>
    <t>020-87468587</t>
  </si>
  <si>
    <t>88401999</t>
  </si>
  <si>
    <t>0731-88401999</t>
  </si>
  <si>
    <t>0757-22304722</t>
  </si>
  <si>
    <t>3671186</t>
  </si>
  <si>
    <t>0791-3671186</t>
  </si>
  <si>
    <t>15083815351</t>
  </si>
  <si>
    <t>0791-3671187</t>
  </si>
  <si>
    <t>82013810</t>
  </si>
  <si>
    <t>020-82013810</t>
  </si>
  <si>
    <t>020-82013801</t>
  </si>
  <si>
    <t>7211148</t>
  </si>
  <si>
    <t>0779-7211148</t>
  </si>
  <si>
    <t>38836696</t>
  </si>
  <si>
    <t>0769-38836696</t>
  </si>
  <si>
    <t>0769-38836697</t>
  </si>
  <si>
    <t>8167927</t>
  </si>
  <si>
    <t>0791-8167927</t>
  </si>
  <si>
    <t>15170058300</t>
  </si>
  <si>
    <t>0791-7510017</t>
  </si>
  <si>
    <t>88896556</t>
  </si>
  <si>
    <t>0757-88896555</t>
  </si>
  <si>
    <t>83626868</t>
  </si>
  <si>
    <t>0757-83626966</t>
  </si>
  <si>
    <t>87564615</t>
  </si>
  <si>
    <t>0757-87564615</t>
  </si>
  <si>
    <t>020-39388620</t>
  </si>
  <si>
    <t>26336028</t>
  </si>
  <si>
    <t>0757-26636098</t>
  </si>
  <si>
    <t>13923280790</t>
  </si>
  <si>
    <t>0757-26631386</t>
  </si>
  <si>
    <t>85121718</t>
  </si>
  <si>
    <t>0757-85121718</t>
  </si>
  <si>
    <t>18923153136</t>
  </si>
  <si>
    <t>0757-85121516</t>
  </si>
  <si>
    <t>6890889</t>
  </si>
  <si>
    <t>0668-6890889</t>
  </si>
  <si>
    <t>86653011</t>
  </si>
  <si>
    <t>0757-86653011</t>
  </si>
  <si>
    <t>0757-86633432</t>
  </si>
  <si>
    <t>3139186</t>
  </si>
  <si>
    <t>0759-3139186</t>
  </si>
  <si>
    <t>0759-3137482</t>
  </si>
  <si>
    <t>84722116</t>
  </si>
  <si>
    <t>020-84722116</t>
  </si>
  <si>
    <t>020-84722112</t>
  </si>
  <si>
    <t>34980799</t>
  </si>
  <si>
    <t>020-34991230</t>
  </si>
  <si>
    <t>84772752</t>
  </si>
  <si>
    <t>020-84772752</t>
  </si>
  <si>
    <t>020-34775975</t>
  </si>
  <si>
    <t>34991396</t>
  </si>
  <si>
    <t>020-34991396</t>
  </si>
  <si>
    <t>18607892688</t>
  </si>
  <si>
    <t>020-34932262</t>
  </si>
  <si>
    <t>84299089</t>
  </si>
  <si>
    <t>86730089</t>
  </si>
  <si>
    <t>020-86730089</t>
  </si>
  <si>
    <t>020-86738838</t>
  </si>
  <si>
    <t>67486318</t>
  </si>
  <si>
    <t>0898-67486338</t>
  </si>
  <si>
    <t>0736</t>
  </si>
  <si>
    <t>7311908</t>
  </si>
  <si>
    <t>0736-7311908</t>
  </si>
  <si>
    <t>13807426744</t>
  </si>
  <si>
    <t>5410992</t>
  </si>
  <si>
    <t>0750-5410933</t>
  </si>
  <si>
    <t>5452068</t>
  </si>
  <si>
    <t>0750-5452068</t>
  </si>
  <si>
    <t>0750-5458033</t>
  </si>
  <si>
    <t>8511197</t>
  </si>
  <si>
    <t>0750-6315908</t>
  </si>
  <si>
    <t>0663</t>
  </si>
  <si>
    <t>3393696</t>
  </si>
  <si>
    <t>0663-3393696</t>
  </si>
  <si>
    <t>3287331</t>
  </si>
  <si>
    <t>0663-3287331</t>
  </si>
  <si>
    <t>15014553808</t>
  </si>
  <si>
    <t>0663-3285031</t>
  </si>
  <si>
    <t>010</t>
  </si>
  <si>
    <t>58693666</t>
  </si>
  <si>
    <t>2220622</t>
  </si>
  <si>
    <t>0668-2220622</t>
  </si>
  <si>
    <t>0668-2220166</t>
  </si>
  <si>
    <t>3960188</t>
  </si>
  <si>
    <t>0668-3960188</t>
  </si>
  <si>
    <t>0668-3960668</t>
  </si>
  <si>
    <t>2622606</t>
  </si>
  <si>
    <t>0668-2622606</t>
  </si>
  <si>
    <t>0668-2088666</t>
  </si>
  <si>
    <t>0753</t>
  </si>
  <si>
    <t>6698819</t>
  </si>
  <si>
    <t>0753-6698819</t>
  </si>
  <si>
    <t>0753-6188418</t>
  </si>
  <si>
    <t>4014166</t>
  </si>
  <si>
    <t>0771-4014166</t>
  </si>
  <si>
    <t>0791-88153112</t>
  </si>
  <si>
    <t>67489889</t>
  </si>
  <si>
    <t>0898-67489889*2/0898-32835977</t>
  </si>
  <si>
    <t>0898-67486631</t>
  </si>
  <si>
    <t>6870869</t>
  </si>
  <si>
    <t>0752-6870869</t>
  </si>
  <si>
    <t>13636360542</t>
  </si>
  <si>
    <t>0752-6383707</t>
  </si>
  <si>
    <t>2682111</t>
  </si>
  <si>
    <t>0668-2682111*2</t>
  </si>
  <si>
    <t>15189286600</t>
  </si>
  <si>
    <t>0668-2089938</t>
  </si>
  <si>
    <t>027-83240802*2</t>
  </si>
  <si>
    <t>027-83242421</t>
  </si>
  <si>
    <t>0871</t>
  </si>
  <si>
    <t>7518688</t>
  </si>
  <si>
    <t>0871-7518688</t>
  </si>
  <si>
    <t>0791-7510007</t>
  </si>
  <si>
    <t>0791-7510008</t>
  </si>
  <si>
    <t>7786068</t>
  </si>
  <si>
    <t>0759-7786068</t>
  </si>
  <si>
    <t>15619823111</t>
  </si>
  <si>
    <t>0759-7294008</t>
  </si>
  <si>
    <t>6837338</t>
  </si>
  <si>
    <t>0759-3638061</t>
  </si>
  <si>
    <t>8209265</t>
  </si>
  <si>
    <t>0758-8209265</t>
  </si>
  <si>
    <t>0758-8209267</t>
  </si>
  <si>
    <t>5974147</t>
  </si>
  <si>
    <t>0592-5974147</t>
  </si>
  <si>
    <t>15038831950</t>
  </si>
  <si>
    <t>89998108</t>
  </si>
  <si>
    <t>0760-89998108</t>
  </si>
  <si>
    <t>13682097462</t>
  </si>
  <si>
    <t>0760-89998136</t>
  </si>
  <si>
    <t>0756</t>
  </si>
  <si>
    <t>5230222</t>
  </si>
  <si>
    <t>0756-5230222</t>
  </si>
  <si>
    <t>13914414066</t>
  </si>
  <si>
    <t>5595888</t>
  </si>
  <si>
    <t>13358087978</t>
  </si>
  <si>
    <t>0756-5595999</t>
  </si>
  <si>
    <t>5780488</t>
  </si>
  <si>
    <t>0756-5780488-76821</t>
  </si>
  <si>
    <t>0756-5780478</t>
  </si>
  <si>
    <t>5213162</t>
  </si>
  <si>
    <t>0756-5213162</t>
  </si>
  <si>
    <t>18921629394</t>
  </si>
  <si>
    <t>3311343</t>
  </si>
  <si>
    <t>0756-3311343</t>
  </si>
  <si>
    <t>0756-3311345</t>
  </si>
  <si>
    <t>5790368</t>
  </si>
  <si>
    <t>0756-5790368</t>
  </si>
  <si>
    <t>13813702061</t>
  </si>
  <si>
    <t>0756-5790886</t>
  </si>
  <si>
    <t>82677931</t>
  </si>
  <si>
    <t>020-82677931</t>
  </si>
  <si>
    <t>2822666</t>
  </si>
  <si>
    <t>0759—2822666</t>
  </si>
  <si>
    <t>0759-2822666</t>
  </si>
  <si>
    <t>86269220</t>
  </si>
  <si>
    <t>0791-86269220</t>
  </si>
  <si>
    <t>0771-49812999</t>
  </si>
  <si>
    <t>87648310</t>
  </si>
  <si>
    <t>020-87646126</t>
  </si>
  <si>
    <t>0795</t>
  </si>
  <si>
    <t>7360686</t>
  </si>
  <si>
    <t>0734</t>
  </si>
  <si>
    <t>8345916</t>
  </si>
  <si>
    <t>18073335820</t>
  </si>
  <si>
    <t>0734-3139800</t>
  </si>
  <si>
    <t>18376943199</t>
  </si>
  <si>
    <t>82705933</t>
  </si>
  <si>
    <t>020-82705933</t>
  </si>
  <si>
    <t>020-82692810</t>
  </si>
  <si>
    <t>18608411799</t>
  </si>
  <si>
    <t>0746-6621678</t>
  </si>
  <si>
    <t>0739</t>
  </si>
  <si>
    <t>5283577</t>
  </si>
  <si>
    <t>0739-5283577</t>
  </si>
  <si>
    <t>18752628373</t>
  </si>
  <si>
    <t>0739-5283587</t>
  </si>
  <si>
    <t>89800832</t>
  </si>
  <si>
    <t>020-89800832</t>
  </si>
  <si>
    <t>020-87374543</t>
  </si>
  <si>
    <t>0730</t>
  </si>
  <si>
    <t>7831373</t>
  </si>
  <si>
    <t>18977574446</t>
  </si>
  <si>
    <t>22774400</t>
  </si>
  <si>
    <t>0769-22774400</t>
  </si>
  <si>
    <t>3638072</t>
  </si>
  <si>
    <t>0759-3638072</t>
  </si>
  <si>
    <t>15962777728</t>
  </si>
  <si>
    <t>4601118</t>
  </si>
  <si>
    <t>15270798898</t>
  </si>
  <si>
    <t>0797-4600968</t>
  </si>
  <si>
    <t>4981872</t>
  </si>
  <si>
    <t>0757-28781975</t>
  </si>
  <si>
    <t>3719502</t>
  </si>
  <si>
    <t>0772-3719502</t>
  </si>
  <si>
    <t>0772-3717840</t>
  </si>
  <si>
    <t>84619611</t>
  </si>
  <si>
    <t>0731-84619611</t>
  </si>
  <si>
    <t>18684997050</t>
  </si>
  <si>
    <t>020-32976733</t>
  </si>
  <si>
    <t>4880158</t>
  </si>
  <si>
    <t>0771-4880158</t>
  </si>
  <si>
    <t>0771-4884843</t>
  </si>
  <si>
    <t>5710502</t>
  </si>
  <si>
    <t>0752-6698648</t>
  </si>
  <si>
    <t>82442991</t>
  </si>
  <si>
    <t>020-82442991</t>
  </si>
  <si>
    <t>29821711</t>
  </si>
  <si>
    <t>81200722</t>
  </si>
  <si>
    <t>0769-81200722</t>
  </si>
  <si>
    <t>0769-81200733</t>
  </si>
  <si>
    <t>13978824388</t>
  </si>
  <si>
    <t>0771-3941726</t>
  </si>
  <si>
    <t>8312316</t>
  </si>
  <si>
    <t>0750-8312316</t>
  </si>
  <si>
    <t>13432273857</t>
  </si>
  <si>
    <t>0750-8312109</t>
  </si>
  <si>
    <t>2890777</t>
  </si>
  <si>
    <t>0752-2890777</t>
  </si>
  <si>
    <t>6563388</t>
  </si>
  <si>
    <t>0751-6563388</t>
  </si>
  <si>
    <t>82660720</t>
  </si>
  <si>
    <t>0731-82660720</t>
  </si>
  <si>
    <t>36368392</t>
  </si>
  <si>
    <t>020-36368392</t>
  </si>
  <si>
    <t>8450976</t>
  </si>
  <si>
    <t>2222906</t>
  </si>
  <si>
    <t>0759-2222906</t>
  </si>
  <si>
    <t>023-61669750</t>
  </si>
  <si>
    <t>0757-27389283</t>
  </si>
  <si>
    <t>0775-2666662</t>
  </si>
  <si>
    <t>0775-2661223</t>
  </si>
  <si>
    <t>3600489</t>
  </si>
  <si>
    <t>0773-3600489</t>
  </si>
  <si>
    <t>0773-3619552</t>
  </si>
  <si>
    <t>82966613</t>
  </si>
  <si>
    <t>020-82966613</t>
  </si>
  <si>
    <t>020-82966133</t>
  </si>
  <si>
    <t>020-36451980</t>
  </si>
  <si>
    <t>0763-3213500</t>
  </si>
  <si>
    <t>0763-3213498</t>
  </si>
  <si>
    <t>13874930978</t>
  </si>
  <si>
    <t>0771-3926993</t>
  </si>
  <si>
    <t>6860558</t>
  </si>
  <si>
    <t>0752-6860558</t>
  </si>
  <si>
    <t>0752-6860799</t>
  </si>
  <si>
    <t>6307992</t>
  </si>
  <si>
    <t>0752-6307448</t>
  </si>
  <si>
    <t>6702323</t>
  </si>
  <si>
    <t>0750-6702323</t>
  </si>
  <si>
    <t>0750-6703838</t>
  </si>
  <si>
    <t>87628700</t>
  </si>
  <si>
    <t>0791-87628700</t>
  </si>
  <si>
    <t>0791-85721787</t>
  </si>
  <si>
    <t>2303119</t>
  </si>
  <si>
    <t>0597-2303119</t>
  </si>
  <si>
    <t>0769-81098958</t>
  </si>
  <si>
    <t>0999</t>
  </si>
  <si>
    <t>4330188</t>
  </si>
  <si>
    <t>13548942288</t>
  </si>
  <si>
    <t>8238688</t>
  </si>
  <si>
    <t>0751-8238688</t>
  </si>
  <si>
    <t>0751-8128498</t>
  </si>
  <si>
    <t>18950675719</t>
  </si>
  <si>
    <t>2288670</t>
  </si>
  <si>
    <t>0775-2288670</t>
  </si>
  <si>
    <t>0775-2288671</t>
  </si>
  <si>
    <t>7238326</t>
  </si>
  <si>
    <t>0766-7238326</t>
  </si>
  <si>
    <t>0766-7238316</t>
  </si>
  <si>
    <t>农村商业银行</t>
  </si>
  <si>
    <t>广州市农村商业银行股份有限公司荔湾支行</t>
  </si>
  <si>
    <t>364407001000022197</t>
  </si>
  <si>
    <t>CNY</t>
  </si>
  <si>
    <t>增值税普通发票</t>
  </si>
  <si>
    <t>农村信用合作社</t>
  </si>
  <si>
    <t>佛山市高明区三洲农村信用社</t>
  </si>
  <si>
    <t>588440235613000074536</t>
  </si>
  <si>
    <t>高州市泗水农村信用合作社金山分社</t>
  </si>
  <si>
    <t>80020000002854009</t>
  </si>
  <si>
    <t>中国农业银行</t>
  </si>
  <si>
    <t>佛山南海狮山农行创业支行</t>
  </si>
  <si>
    <t>44526501040000988</t>
  </si>
  <si>
    <t>中国农行顺德区勒流支行</t>
  </si>
  <si>
    <t>44483001040002242</t>
  </si>
  <si>
    <t>中国农业银行广州市花地湾支行</t>
  </si>
  <si>
    <t>048601040002890</t>
  </si>
  <si>
    <t>增值税专用发票</t>
  </si>
  <si>
    <t>中国银行</t>
  </si>
  <si>
    <t>中国银行东山支行</t>
  </si>
  <si>
    <t>820000139108091001</t>
  </si>
  <si>
    <t>瑞穗实业银行</t>
  </si>
  <si>
    <t>瑞穗银行(中国）有限公司广州支行</t>
  </si>
  <si>
    <t>H10712100129</t>
  </si>
  <si>
    <t>中国工商银行</t>
  </si>
  <si>
    <t>工行肇庆高新区支行</t>
  </si>
  <si>
    <t>2017023809022204811</t>
  </si>
  <si>
    <t>1903020219245111131</t>
  </si>
  <si>
    <t>中国建设银行</t>
  </si>
  <si>
    <t>建行惠州大亚湾支行</t>
  </si>
  <si>
    <t>44001715035053005858</t>
  </si>
  <si>
    <t>44565001040010238</t>
  </si>
  <si>
    <t>农行广东省佛山市三水乐平支行</t>
  </si>
  <si>
    <t>442601040003445</t>
  </si>
  <si>
    <t>农行深圳市分行公明支行</t>
  </si>
  <si>
    <t>41020800040010703</t>
  </si>
  <si>
    <t>44070201040005828</t>
  </si>
  <si>
    <t>770564472398</t>
  </si>
  <si>
    <t>中国农业银行广州车陂支行</t>
  </si>
  <si>
    <t>056401040002233</t>
  </si>
  <si>
    <t>广州农村商业银行广从支行</t>
  </si>
  <si>
    <t>04921444000000082</t>
  </si>
  <si>
    <t>佛山市三水农村信用合作联社大塘信用社</t>
  </si>
  <si>
    <t>80020000003304400</t>
  </si>
  <si>
    <t>开平市农村信用合作联社月山信用社</t>
  </si>
  <si>
    <t>80020000003389855</t>
  </si>
  <si>
    <t>顺德容桂信合作社</t>
  </si>
  <si>
    <t>10148800002942</t>
  </si>
  <si>
    <t>80020000000462954</t>
  </si>
  <si>
    <t>1752-6770-1000-0854-84</t>
  </si>
  <si>
    <t>中国工商银行股份有限公司中山阜沙支行</t>
  </si>
  <si>
    <t>2011028209024504114</t>
  </si>
  <si>
    <t>农行惠阳区镇隆支行</t>
  </si>
  <si>
    <t>44231701040007500</t>
  </si>
  <si>
    <t>中国农业银行股份有限公司韶关武江支行</t>
  </si>
  <si>
    <t>44711001040005496</t>
  </si>
  <si>
    <t>中国银行广州市燕岭大厦支行</t>
  </si>
  <si>
    <t>671757742745</t>
  </si>
  <si>
    <t>赣州银行</t>
  </si>
  <si>
    <t>2882000103030000049</t>
  </si>
  <si>
    <t>东亚银行</t>
  </si>
  <si>
    <t>东亚银行（中国）有限公司湛江支行</t>
  </si>
  <si>
    <t>123710011900400</t>
  </si>
  <si>
    <t>广东南粤银行</t>
  </si>
  <si>
    <t>广东南粤银行股份有限公司文明支行</t>
  </si>
  <si>
    <t>18001201900003891</t>
  </si>
  <si>
    <t>广西北部湾银行</t>
  </si>
  <si>
    <t>广西北部湾银行南宁市五象广场支行</t>
  </si>
  <si>
    <t>800085951323333</t>
  </si>
  <si>
    <t>交通银行</t>
  </si>
  <si>
    <t>交通银行广西北海四川路支行</t>
  </si>
  <si>
    <t>455060800018150339549</t>
  </si>
  <si>
    <t>广州农村商业银行股份有限公司增城支行</t>
  </si>
  <si>
    <t>04681442000000231</t>
  </si>
  <si>
    <t>135-119285000003713</t>
  </si>
  <si>
    <t>80020000006776646</t>
  </si>
  <si>
    <t>80020000001479718</t>
  </si>
  <si>
    <t>80020000005116772</t>
  </si>
  <si>
    <t>高州市农村信用合作联社石鼓信用社</t>
  </si>
  <si>
    <t>80020000000966417</t>
  </si>
  <si>
    <t>江西省赣州市信丰县农村信用合作联社古陂信用社</t>
  </si>
  <si>
    <t>134109700000000609</t>
  </si>
  <si>
    <t>茂名市城区信用合作联社公馆信用社</t>
  </si>
  <si>
    <t>80020000000918577</t>
  </si>
  <si>
    <t>泰和县文田信用社</t>
  </si>
  <si>
    <t>177257250000010990</t>
  </si>
  <si>
    <t>80020000000331668</t>
  </si>
  <si>
    <t>80020000006733396</t>
  </si>
  <si>
    <t>80020000006940530</t>
  </si>
  <si>
    <t>工行永州分行零陵支行</t>
  </si>
  <si>
    <t>1910020409200114389</t>
  </si>
  <si>
    <t>广东省新兴县中国工商银行新兴县支行</t>
  </si>
  <si>
    <t>2020003209200095483</t>
  </si>
  <si>
    <t xml:space="preserve"> 2020003239200082171</t>
  </si>
  <si>
    <t>2105401009225003781</t>
  </si>
  <si>
    <t>中国建设银行股份有限公司南宁高新支行</t>
  </si>
  <si>
    <t>45001604850059133333</t>
  </si>
  <si>
    <t>丰顺县农行</t>
  </si>
  <si>
    <t>44189101040003200</t>
  </si>
  <si>
    <t>222501040000167</t>
  </si>
  <si>
    <t>20-339101040007104</t>
  </si>
  <si>
    <t>44-200501040000155</t>
  </si>
  <si>
    <t>江门市开平市苍城镇中国农业银行</t>
  </si>
  <si>
    <t>4440301040004476</t>
  </si>
  <si>
    <t>南宁市农行民族支行</t>
  </si>
  <si>
    <t>005101040010382</t>
  </si>
  <si>
    <t>农行广西钦州支行</t>
  </si>
  <si>
    <t>20732101040019508</t>
  </si>
  <si>
    <t>农行桂林市分行营业部</t>
  </si>
  <si>
    <t>303205101040000068</t>
  </si>
  <si>
    <t>433101040000781</t>
  </si>
  <si>
    <t>农行临桂镇金山支行</t>
  </si>
  <si>
    <t>222201040005700</t>
  </si>
  <si>
    <t>农行南宁壮锦大道支行</t>
  </si>
  <si>
    <t>20019201040007075</t>
  </si>
  <si>
    <t>农行梧州分行蝶山支行</t>
  </si>
  <si>
    <t>312201040003920</t>
  </si>
  <si>
    <t>农行梧州丽港支行</t>
  </si>
  <si>
    <t>20313701040002177</t>
  </si>
  <si>
    <t>农行玉林分行营业部</t>
  </si>
  <si>
    <t>20401001040008669</t>
  </si>
  <si>
    <t>20401001040008222</t>
  </si>
  <si>
    <t>20-329101040010688</t>
  </si>
  <si>
    <t>44-244901040001583</t>
  </si>
  <si>
    <t>20706701040005001</t>
  </si>
  <si>
    <t>20-421401040002447</t>
  </si>
  <si>
    <t>461101040005488</t>
  </si>
  <si>
    <t>中国农业银行股份有限公司隆安那桐支行</t>
  </si>
  <si>
    <t>038501040003595</t>
  </si>
  <si>
    <t>中国农业银行股份有限公司遂溪县支行</t>
  </si>
  <si>
    <t>44628001040099988</t>
  </si>
  <si>
    <t>44555001040001098</t>
  </si>
  <si>
    <t>中国农业银行股份有限公司钟山望高分理处</t>
  </si>
  <si>
    <t>20329601040003294</t>
  </si>
  <si>
    <t>中国农业银行合浦县定海支行</t>
  </si>
  <si>
    <t>20717801040003159</t>
  </si>
  <si>
    <t>18-741901040011176</t>
  </si>
  <si>
    <t>44-654001040020882</t>
  </si>
  <si>
    <t>44-693001040013757</t>
  </si>
  <si>
    <t>中国农业银行鹿寨支行营业室</t>
  </si>
  <si>
    <t>20138101040007000</t>
  </si>
  <si>
    <t>44664101040005160</t>
  </si>
  <si>
    <t>中国农业银行南宁市沙井支行</t>
  </si>
  <si>
    <t>20019301040004800</t>
  </si>
  <si>
    <t>20029101040006648</t>
  </si>
  <si>
    <t>中国农业银行南宁市友爱支行</t>
  </si>
  <si>
    <t>20016101040002100</t>
  </si>
  <si>
    <t>中国农业银行新兴县分行</t>
  </si>
  <si>
    <t>44666101040003700</t>
  </si>
  <si>
    <t>中国农业银行新兴县支行</t>
  </si>
  <si>
    <t>20-416101040009429</t>
  </si>
  <si>
    <t>20416101040001921</t>
  </si>
  <si>
    <t>中国农业银行阳江白沙支行</t>
  </si>
  <si>
    <t>44-551701040002269</t>
  </si>
  <si>
    <t>44-557701040002354</t>
  </si>
  <si>
    <t>中国银行股份有限公司澄迈老城支行</t>
  </si>
  <si>
    <t>267511746431</t>
  </si>
  <si>
    <t>中国银行贵港分行</t>
  </si>
  <si>
    <t>619757492135</t>
  </si>
  <si>
    <t>中国银行揭东县白塔支行</t>
  </si>
  <si>
    <t>445221784867605</t>
  </si>
  <si>
    <t>中国银行南靖支行</t>
  </si>
  <si>
    <t>410458371509</t>
  </si>
  <si>
    <t>中国银行莆田市东庄支行</t>
  </si>
  <si>
    <t>410462019040</t>
  </si>
  <si>
    <t>中国银行新兴支行</t>
  </si>
  <si>
    <t>734157744672</t>
  </si>
  <si>
    <t>675657758568</t>
  </si>
  <si>
    <t xml:space="preserve"> 800066618900016</t>
  </si>
  <si>
    <t>中国农业发展银行</t>
  </si>
  <si>
    <t>20345012100100000082061</t>
  </si>
  <si>
    <t>448448168018010054963</t>
  </si>
  <si>
    <t>湛江市赤坎区农村信用合作联社文保信用社</t>
  </si>
  <si>
    <t>80020000002480972</t>
  </si>
  <si>
    <t>中山市农村信用合作联社南头将军分社</t>
  </si>
  <si>
    <t>80020000004553123</t>
  </si>
  <si>
    <t>工行定南支行</t>
  </si>
  <si>
    <t>1510205009000380330</t>
  </si>
  <si>
    <t>中国工商银行股份有限公司广州黄埔支行</t>
  </si>
  <si>
    <t>3602182119100016480</t>
  </si>
  <si>
    <t>中国工商银行广州市广州大道支行</t>
  </si>
  <si>
    <t>3602072209200629274</t>
  </si>
  <si>
    <t>中国工商银行中山东升支行</t>
  </si>
  <si>
    <t>2011027019200095278</t>
  </si>
  <si>
    <t>农发行中山市分行</t>
  </si>
  <si>
    <t>20344209900100000017251</t>
  </si>
  <si>
    <t>佛山农行高明富湾分理处</t>
  </si>
  <si>
    <t>454301040002944</t>
  </si>
  <si>
    <t>农行广东省湛江市逐溪县支行营业部</t>
  </si>
  <si>
    <t>103591362803</t>
  </si>
  <si>
    <t>44-584701040002575</t>
  </si>
  <si>
    <t>44469101040004541</t>
  </si>
  <si>
    <t>中国农业银行股份有限公司阳江分行</t>
  </si>
  <si>
    <t>44546101040032317</t>
  </si>
  <si>
    <t>中国农业银行邛崃羊安分理处</t>
  </si>
  <si>
    <t>22869301046668800</t>
  </si>
  <si>
    <t>中国农业银行遂溪支行营业部</t>
  </si>
  <si>
    <t>44628001040026200</t>
  </si>
  <si>
    <t>中国农业银行台山都斛支行</t>
  </si>
  <si>
    <t>44392301040002535</t>
  </si>
  <si>
    <t>44091701040007661</t>
  </si>
  <si>
    <t>6228491070009414319</t>
  </si>
  <si>
    <t>中国银行湛江霞山支行</t>
  </si>
  <si>
    <t>709459876238</t>
  </si>
  <si>
    <t>680857757771</t>
  </si>
  <si>
    <t xml:space="preserve">  201000058113409</t>
  </si>
  <si>
    <t>201000154379439</t>
  </si>
  <si>
    <t>80020000005839951</t>
  </si>
  <si>
    <t>广东发展银行</t>
  </si>
  <si>
    <t>广东发展银行股份有限公司茂名高凉支行</t>
  </si>
  <si>
    <t>124203512010000588</t>
  </si>
  <si>
    <t>中国工商银行化州市支行</t>
  </si>
  <si>
    <t>2016072109200052840</t>
  </si>
  <si>
    <t>44578001040006546</t>
  </si>
  <si>
    <t>农业银行广东省湛江市海田支行</t>
  </si>
  <si>
    <t>44604601040000999</t>
  </si>
  <si>
    <t>中国农业银行电白电城支行</t>
  </si>
  <si>
    <t>44578401040017446</t>
  </si>
  <si>
    <t>20720001040008598</t>
  </si>
  <si>
    <t>中国银行湛江支行</t>
  </si>
  <si>
    <t>801309616708091001</t>
  </si>
  <si>
    <t>广东南粤银行城市假日支行</t>
  </si>
  <si>
    <t>460001230900000090</t>
  </si>
  <si>
    <t>中国工商银行股份有限公司湛江第一支行</t>
  </si>
  <si>
    <t>2015020209201265061</t>
  </si>
  <si>
    <t>中国农业发展银行南宁分行营业部</t>
  </si>
  <si>
    <t>20345219900100000117771</t>
  </si>
  <si>
    <t>20006401040011722</t>
  </si>
  <si>
    <t>农行中国-东盟南宁经济园区支</t>
  </si>
  <si>
    <t>20036501040006772</t>
  </si>
  <si>
    <t>中国农业银行股份有限公司雷州水店支行</t>
  </si>
  <si>
    <t>44624201040000747</t>
  </si>
  <si>
    <t>44036601040004486</t>
  </si>
  <si>
    <t>中国银行湛江廉江支行</t>
  </si>
  <si>
    <t>697757827694</t>
  </si>
  <si>
    <t>686058532741</t>
  </si>
  <si>
    <t>赣州银行股份有限公司滨江支行</t>
  </si>
  <si>
    <t>2841000103030000090</t>
  </si>
  <si>
    <t>南昌银行</t>
  </si>
  <si>
    <t>南昌银行利民支行</t>
  </si>
  <si>
    <t>791909908200062</t>
  </si>
  <si>
    <t>广东高要农村商业银行股份有限公司蛟塘支行</t>
  </si>
  <si>
    <t>80020000003026629</t>
  </si>
  <si>
    <t>广州市农村商业银行广从支行</t>
  </si>
  <si>
    <t>344521001000057914</t>
  </si>
  <si>
    <t>80020000003149868</t>
  </si>
  <si>
    <t>江西省东乡县农村信用合作社</t>
  </si>
  <si>
    <t>195309224201100577</t>
  </si>
  <si>
    <t>台山市水步农村信用合作社</t>
  </si>
  <si>
    <t>6858922000041791307012</t>
  </si>
  <si>
    <t>132349281000011643</t>
  </si>
  <si>
    <t>80020000001042804</t>
  </si>
  <si>
    <t>44001761041052501005</t>
  </si>
  <si>
    <t>农业发展银行赣县支行</t>
  </si>
  <si>
    <t>20336072100100000007541</t>
  </si>
  <si>
    <t>赣州市农业银行红旗分理处</t>
  </si>
  <si>
    <t>032501040001066</t>
  </si>
  <si>
    <t>江西省赣县农行营业部</t>
  </si>
  <si>
    <t>33101040005701</t>
  </si>
  <si>
    <t>农行赣州市分行红旗分理处</t>
  </si>
  <si>
    <t>14031601040003400</t>
  </si>
  <si>
    <t>农行增城广园东碧桂园支行</t>
  </si>
  <si>
    <t>44091701040006705</t>
  </si>
  <si>
    <t>682101040004179</t>
  </si>
  <si>
    <t>中国农业银行高安市支行</t>
  </si>
  <si>
    <t>14383101040002100</t>
  </si>
  <si>
    <t>202230037082</t>
  </si>
  <si>
    <t>660064698259</t>
  </si>
  <si>
    <t>交通银行股份有限公司厦门分行滨南支行</t>
  </si>
  <si>
    <t>352000673018010040537</t>
  </si>
  <si>
    <t>交通银行广州天河北支行</t>
  </si>
  <si>
    <t>441167421018010037242</t>
  </si>
  <si>
    <t>海南省文昌市锦山镇农村信用社</t>
  </si>
  <si>
    <t>210424001003500000176</t>
  </si>
  <si>
    <t>广东省开平市工行</t>
  </si>
  <si>
    <t>2012008009248110953</t>
  </si>
  <si>
    <t>中国工商银行上海市恒丰路支行</t>
  </si>
  <si>
    <t>1001332909300001108</t>
  </si>
  <si>
    <t>3602087709200037648</t>
  </si>
  <si>
    <t>中国建设银行股份有限公司茂名河西支行</t>
  </si>
  <si>
    <t>44001690042052501865</t>
  </si>
  <si>
    <t>中国建设银行股份有限公司厦门前埔支行</t>
  </si>
  <si>
    <t>海南省海口市农行鸿联分理处</t>
  </si>
  <si>
    <t>农业银行科技园支行</t>
  </si>
  <si>
    <t>40352001040017172</t>
  </si>
  <si>
    <t>中国农业银行澄迈县支行老城营业所</t>
  </si>
  <si>
    <t>21492001040002000</t>
  </si>
  <si>
    <t>44469101040002735</t>
  </si>
  <si>
    <t>44470001040000894</t>
  </si>
  <si>
    <t>41015400040049194</t>
  </si>
  <si>
    <t>中国农业银行股份有限公司澄迈老城支行</t>
  </si>
  <si>
    <t>21492001040001400</t>
  </si>
  <si>
    <t>44469101040004285</t>
  </si>
  <si>
    <t>44059201040009403</t>
  </si>
  <si>
    <t>中国农业银行海口鸿联支行</t>
  </si>
  <si>
    <t>中国银行股份有限公司广州番禹支行</t>
  </si>
  <si>
    <t>663957755859</t>
  </si>
  <si>
    <t>中国银行股份有限公司龙海海澄支行</t>
  </si>
  <si>
    <t>419561594953</t>
  </si>
  <si>
    <t>中国银行文昌大致坡支行</t>
  </si>
  <si>
    <t>267501580247</t>
  </si>
  <si>
    <t>中国银行厦门市高科技园支行</t>
  </si>
  <si>
    <t>中国银行阳江分行</t>
  </si>
  <si>
    <t>441788570173501</t>
  </si>
  <si>
    <t>中行海口秀英支行</t>
  </si>
  <si>
    <t>266252578882</t>
  </si>
  <si>
    <t>中国银行股份有限公司广州番禺支行</t>
  </si>
  <si>
    <t>704257755854</t>
  </si>
  <si>
    <t>中行淮海中路第二支行</t>
  </si>
  <si>
    <t xml:space="preserve"> 044612-8200-07048108091001</t>
  </si>
  <si>
    <t>广发行深圳金中环支行</t>
  </si>
  <si>
    <t>102013517010009000</t>
  </si>
  <si>
    <t>交通银行股份有限公司玉林分行</t>
  </si>
  <si>
    <t>459624001018010006066</t>
  </si>
  <si>
    <t>佛山市顺德农村商业银行勒流稔海分行</t>
  </si>
  <si>
    <t>06068800006018</t>
  </si>
  <si>
    <t>广东顺德农村商业银行股份有限公司勒流稔海分理处</t>
  </si>
  <si>
    <t>801101000547750941</t>
  </si>
  <si>
    <t>农村商业银行股份有限公司江门市新会三江支行</t>
  </si>
  <si>
    <t>80020000005135069</t>
  </si>
  <si>
    <t>四会市农信社南江分社</t>
  </si>
  <si>
    <t>80020000001585705</t>
  </si>
  <si>
    <t>新会工行</t>
  </si>
  <si>
    <t>2012003809022522913</t>
  </si>
  <si>
    <t>中国工商银行股份有限公司广州棠溪支行</t>
  </si>
  <si>
    <t>3602009109200091304</t>
  </si>
  <si>
    <t>建行广州芳村支行</t>
  </si>
  <si>
    <t>44001460801053007160</t>
  </si>
  <si>
    <t>中国建设银行南宁中新路支行</t>
  </si>
  <si>
    <t>中国建设银行秀英支行</t>
  </si>
  <si>
    <t>46001002436053004226</t>
  </si>
  <si>
    <t>中国建设银行广东省佛山市分行松岗支行</t>
  </si>
  <si>
    <t>44001667246053002888</t>
  </si>
  <si>
    <t>中国民生银行</t>
  </si>
  <si>
    <t>中国民生银行股份有限公司泉州分行营业部</t>
  </si>
  <si>
    <t>2301012830007575</t>
  </si>
  <si>
    <t>中国民生银行股份有限公司泉州田安路支行</t>
  </si>
  <si>
    <t>600245836</t>
  </si>
  <si>
    <t>广州市农行鱼珠支行</t>
  </si>
  <si>
    <t>062501040001325</t>
  </si>
  <si>
    <t>农行广东省广州市番禺沙湾支行</t>
  </si>
  <si>
    <t>44074301040004429</t>
  </si>
  <si>
    <t>农行顺德大良金斗支行</t>
  </si>
  <si>
    <t>469301040000693</t>
  </si>
  <si>
    <t>农行西枝江办事处</t>
  </si>
  <si>
    <t>44224001040000300</t>
  </si>
  <si>
    <t>中国农业银行东莞常平支行</t>
  </si>
  <si>
    <t>44297001040018889</t>
  </si>
  <si>
    <t>中国农业银行东莞市塘厦支行</t>
  </si>
  <si>
    <t>44294001040033691</t>
  </si>
  <si>
    <t>中国农业银行股份有限公司湛江金海支行</t>
  </si>
  <si>
    <t>44605601040002000</t>
  </si>
  <si>
    <t>中国农业银行江门市三江支行</t>
  </si>
  <si>
    <t>44380101040002500</t>
  </si>
  <si>
    <t>中国农业银行四会大沙支行</t>
  </si>
  <si>
    <t>44650201040000801</t>
  </si>
  <si>
    <t>44-551701040001758</t>
  </si>
  <si>
    <t>中国银行湛江洪屋路支行</t>
  </si>
  <si>
    <t>632758907356</t>
  </si>
  <si>
    <t>44091701040002800</t>
  </si>
  <si>
    <t>中国农业银行股份有限公司博罗石坝支行</t>
  </si>
  <si>
    <t>44243401040002773</t>
  </si>
  <si>
    <t>中国农业银行吉安禾埠支行</t>
  </si>
  <si>
    <t>370701040002847</t>
  </si>
  <si>
    <t>招商银行</t>
  </si>
  <si>
    <t>招商银行广州滨江东支行</t>
  </si>
  <si>
    <t>120908598210606</t>
  </si>
  <si>
    <t>中国工商银行合浦县支行</t>
  </si>
  <si>
    <t>2107560019201001206</t>
  </si>
  <si>
    <t>中国农业银行东莞市大岭山支行</t>
  </si>
  <si>
    <t>44290001040022200</t>
  </si>
  <si>
    <t>农业银行佛山高明支行</t>
  </si>
  <si>
    <t>44-453101040010124</t>
  </si>
  <si>
    <t>农行北滘碧江分理处</t>
  </si>
  <si>
    <t>44477101040001091</t>
  </si>
  <si>
    <t>中国银行佛山南海和顺支行</t>
  </si>
  <si>
    <t>884664065708091001</t>
  </si>
  <si>
    <t>高州市农村信用合作社联社分界信用社</t>
  </si>
  <si>
    <t>80020000006282081</t>
  </si>
  <si>
    <t>平安银行</t>
  </si>
  <si>
    <t>平安银行广州分行财富广场支行</t>
  </si>
  <si>
    <t>11000869042901</t>
  </si>
  <si>
    <t>中国农业银行佛山南海狮山支行</t>
  </si>
  <si>
    <t>44-526401040002474</t>
  </si>
  <si>
    <t>农业银行湛江市分行营业部</t>
  </si>
  <si>
    <t>616001040000626</t>
  </si>
  <si>
    <t>中国农业银行贵港分行平南县广场支行</t>
  </si>
  <si>
    <t>20-473001040003416</t>
  </si>
  <si>
    <t>广西省南宁市农行江南五一支行</t>
  </si>
  <si>
    <t>20-020301040000208</t>
  </si>
  <si>
    <t>中国银行股份有限公司广州番禺雅居乐支行</t>
  </si>
  <si>
    <t>862771061308091001</t>
  </si>
  <si>
    <t>中国农业银行广州南沙区大岗支行</t>
  </si>
  <si>
    <t>44077601040007400</t>
  </si>
  <si>
    <t>中国工商银行广州新塘支行</t>
  </si>
  <si>
    <t>3602182219100010082</t>
  </si>
  <si>
    <t>中国农业银行广州番禺大岗支行</t>
  </si>
  <si>
    <t>44-077601040000559</t>
  </si>
  <si>
    <t>中国农业银行广州滨江东路支行</t>
  </si>
  <si>
    <t>44049501040004200</t>
  </si>
  <si>
    <t>中国建设银行广州花都支行炭步分理处</t>
  </si>
  <si>
    <t>44001551508050158859</t>
  </si>
  <si>
    <t>中国银行贵港市金港支行</t>
  </si>
  <si>
    <t>615863398185</t>
  </si>
  <si>
    <t>中国银行海南省澄迈老城支行</t>
  </si>
  <si>
    <t>267503358244</t>
  </si>
  <si>
    <t>中国农业银行股份有限公司洪湖新堤分行</t>
  </si>
  <si>
    <t>17-296001040005028</t>
  </si>
  <si>
    <t>工行常德德山支行</t>
  </si>
  <si>
    <t>1908070909020155597</t>
  </si>
  <si>
    <t>中国农业银行台山大江支行</t>
  </si>
  <si>
    <t>44391601040003700</t>
  </si>
  <si>
    <t>中国农业银行股份有限公司台山大江支行</t>
  </si>
  <si>
    <t>44391601040004626</t>
  </si>
  <si>
    <t>中国银行江门市新会支行</t>
  </si>
  <si>
    <t>697757758549</t>
  </si>
  <si>
    <t>中国银行股份有限公司揭阳揭东白塔支行</t>
  </si>
  <si>
    <t>867269281208091001</t>
  </si>
  <si>
    <t>中国农业银行柳州雀山分理处</t>
  </si>
  <si>
    <t>20-112501040001648</t>
  </si>
  <si>
    <t>中国银行北京大窑支行</t>
  </si>
  <si>
    <t>中国农业银行有限公司茂名市茂南支行</t>
  </si>
  <si>
    <t>44583001040012109</t>
  </si>
  <si>
    <t>中国银行茂名电白人民路支行</t>
  </si>
  <si>
    <t>700357747248</t>
  </si>
  <si>
    <t>中国银行茂名化州上街路支行</t>
  </si>
  <si>
    <t>871570028708091001</t>
  </si>
  <si>
    <t>中国农业银行茂名茂港支行</t>
  </si>
  <si>
    <t>44580501040006764</t>
  </si>
  <si>
    <t>中国农业银行丰顺汤南支行</t>
  </si>
  <si>
    <t>189401040001177</t>
  </si>
  <si>
    <t>中国农业银行股份有限公司钦州新兴支行</t>
  </si>
  <si>
    <t>20733501040007628</t>
  </si>
  <si>
    <t>中国农业银行南康市潭口支行</t>
  </si>
  <si>
    <t>034801040000573</t>
  </si>
  <si>
    <t>农行澄迈县老城支行</t>
  </si>
  <si>
    <t>21492001040003000</t>
  </si>
  <si>
    <t>44580501040006012</t>
  </si>
  <si>
    <t>农行武汉市东西湖支行</t>
  </si>
  <si>
    <t>17-082101040001676</t>
  </si>
  <si>
    <t>中国农业银行南昌市高新开发区支行</t>
  </si>
  <si>
    <t>983101040015544</t>
  </si>
  <si>
    <t>中国农业银行沅江市支行</t>
  </si>
  <si>
    <t>18-455901040008798</t>
  </si>
  <si>
    <t>中国银行股份有限公司昆明市宜良支行</t>
  </si>
  <si>
    <t>135618222856</t>
  </si>
  <si>
    <t>农业银行昆明大板桥支行</t>
  </si>
  <si>
    <t>983101040017235</t>
  </si>
  <si>
    <t>农行遂溪县支行营业部</t>
  </si>
  <si>
    <t>628001040021594</t>
  </si>
  <si>
    <t>中国农业银行股份有限公司廉江安铺支行</t>
  </si>
  <si>
    <t>44633701040002113</t>
  </si>
  <si>
    <t>广东省湛江市建设银行麻章支行</t>
  </si>
  <si>
    <t>中国农业银行湛江市分行</t>
  </si>
  <si>
    <t>中国银行股份有限公司肇庆高要支行</t>
  </si>
  <si>
    <t>637957747559</t>
  </si>
  <si>
    <t>中国农业银行北京分行宣武区支行营业部</t>
  </si>
  <si>
    <t>171101040001017</t>
  </si>
  <si>
    <t>珠海农商银行斗门支行</t>
  </si>
  <si>
    <t>80020000005826997</t>
  </si>
  <si>
    <t>中国农业银行股份有限公司珠海斗门龙山支行</t>
  </si>
  <si>
    <t>44361301040001799</t>
  </si>
  <si>
    <t>交通银行珠海斗门支行</t>
  </si>
  <si>
    <t>444000095018010114592</t>
  </si>
  <si>
    <t>东莞银行</t>
  </si>
  <si>
    <t>东莞银行增城营业部</t>
  </si>
  <si>
    <t>500009803005122</t>
  </si>
  <si>
    <t>交通银行股份有限公司湛江分行</t>
  </si>
  <si>
    <t>448448168018010068048</t>
  </si>
  <si>
    <t>交通银行南昌市府前支行</t>
  </si>
  <si>
    <t>361602000018170660646</t>
  </si>
  <si>
    <t>南昌银行经纬支行</t>
  </si>
  <si>
    <t>791905017200066</t>
  </si>
  <si>
    <t>南宁市区农村信用合作社联社亭子信用社</t>
  </si>
  <si>
    <t>173412010104596490</t>
  </si>
  <si>
    <t>工商银行樟树市支行</t>
  </si>
  <si>
    <t>1508210109024810672</t>
  </si>
  <si>
    <t>工行衡阳市江东支行</t>
  </si>
  <si>
    <t>工行衡阳市江东支行四一五分理处</t>
  </si>
  <si>
    <t>1905024509022100123</t>
  </si>
  <si>
    <t>工行黎塘支行</t>
  </si>
  <si>
    <t>2102124009201015269</t>
  </si>
  <si>
    <t>工行新塘支行</t>
  </si>
  <si>
    <t>3602015509200156793</t>
  </si>
  <si>
    <t>工行永州零陵支行</t>
  </si>
  <si>
    <t>1910020429200103348</t>
  </si>
  <si>
    <t>邵阳市工行火车站分理处</t>
  </si>
  <si>
    <t>1906230209022100043</t>
  </si>
  <si>
    <t>中国工商银行股份有限公司广州广州大道支行</t>
  </si>
  <si>
    <t>3602072209200813381</t>
  </si>
  <si>
    <t>中国工商银行广州署前路支行</t>
  </si>
  <si>
    <t>3602032409200030000</t>
  </si>
  <si>
    <t>中国工商银行广州兴华支行</t>
  </si>
  <si>
    <t>3602841519200041274</t>
  </si>
  <si>
    <t>建行岳阳市分行营业部</t>
  </si>
  <si>
    <t>43001610066050000200</t>
  </si>
  <si>
    <t>中国建设银行东莞市万江支行</t>
  </si>
  <si>
    <t>44001776108053007793</t>
  </si>
  <si>
    <t>中国农业发展银行茶陵县支行</t>
  </si>
  <si>
    <t>20343022400100000079511</t>
  </si>
  <si>
    <t>中国农业发展银行赣县支行</t>
  </si>
  <si>
    <t>20336072100100000065321</t>
  </si>
  <si>
    <t>中国农业发展银行南宁分行</t>
  </si>
  <si>
    <t>20345219900100000071611</t>
  </si>
  <si>
    <t>福建农行漳州市芗江支行</t>
  </si>
  <si>
    <t>13675101040024820</t>
  </si>
  <si>
    <t>柳州市农行广雅支行</t>
  </si>
  <si>
    <t>114101040010646</t>
  </si>
  <si>
    <t>农行长沙县支行</t>
  </si>
  <si>
    <t>18030901040006100</t>
  </si>
  <si>
    <t>农行广州科学城支行</t>
  </si>
  <si>
    <t>44063701040006100</t>
  </si>
  <si>
    <t>农行青秀分理处</t>
  </si>
  <si>
    <t>20031601040001600</t>
  </si>
  <si>
    <t>农业银行博罗杨村支行</t>
  </si>
  <si>
    <t>44244901040003688</t>
  </si>
  <si>
    <t>农业银行增城永和支行</t>
  </si>
  <si>
    <t>44090601040008639</t>
  </si>
  <si>
    <t>中国农业银行东莞麻涌支行</t>
  </si>
  <si>
    <t>44279001040010607</t>
  </si>
  <si>
    <t>中国农业银行股份有限公司广州黄埔支行</t>
  </si>
  <si>
    <t>44062301040011154</t>
  </si>
  <si>
    <t>中国农业银行股份有限公司广州钟落潭支行</t>
  </si>
  <si>
    <t>44069201040003354</t>
  </si>
  <si>
    <t>中国农业银行股份有限公司南宁鲁班支行</t>
  </si>
  <si>
    <t>20016301040008843</t>
  </si>
  <si>
    <t>中国农业银行鹤山鹤城支行</t>
  </si>
  <si>
    <t>中国农业银行深圳坪山支行</t>
  </si>
  <si>
    <t>41023300040029594</t>
  </si>
  <si>
    <t>中国银行股份有限公司长沙市金岭支行</t>
  </si>
  <si>
    <t>585962475677</t>
  </si>
  <si>
    <t>中国银行民营科技园支行</t>
  </si>
  <si>
    <t>845462302208093001</t>
  </si>
  <si>
    <t>265016751674</t>
  </si>
  <si>
    <t>中国银行永州市分行</t>
  </si>
  <si>
    <t>02315108091001</t>
  </si>
  <si>
    <t>682158949748</t>
  </si>
  <si>
    <t>中国银行重庆九龙坡支行</t>
  </si>
  <si>
    <t>113023155159</t>
  </si>
  <si>
    <t>B</t>
  </si>
  <si>
    <t>A</t>
  </si>
  <si>
    <t>C</t>
  </si>
  <si>
    <t>现货交易</t>
  </si>
  <si>
    <t>一级贸易商</t>
  </si>
  <si>
    <t>一般客户</t>
  </si>
  <si>
    <t>区域大客户</t>
  </si>
  <si>
    <t>全国集团</t>
  </si>
  <si>
    <t>二级贸易商</t>
  </si>
  <si>
    <t>先款后货</t>
  </si>
  <si>
    <t>10</t>
  </si>
  <si>
    <r>
      <rPr>
        <sz val="9"/>
        <rFont val="宋体"/>
        <family val="3"/>
        <charset val="134"/>
      </rPr>
      <t>桂林市中山北路</t>
    </r>
    <r>
      <rPr>
        <sz val="9"/>
        <rFont val="Arial"/>
        <family val="2"/>
      </rPr>
      <t>122</t>
    </r>
    <r>
      <rPr>
        <sz val="9"/>
        <rFont val="宋体"/>
        <family val="3"/>
        <charset val="134"/>
      </rPr>
      <t>号</t>
    </r>
  </si>
  <si>
    <r>
      <rPr>
        <sz val="9"/>
        <rFont val="宋体"/>
        <family val="3"/>
        <charset val="134"/>
      </rPr>
      <t>四会市马房开发区西南二区</t>
    </r>
    <r>
      <rPr>
        <sz val="9"/>
        <rFont val="Arial"/>
        <family val="2"/>
      </rPr>
      <t>1</t>
    </r>
    <r>
      <rPr>
        <sz val="9"/>
        <rFont val="宋体"/>
        <family val="3"/>
        <charset val="134"/>
      </rPr>
      <t>、</t>
    </r>
    <r>
      <rPr>
        <sz val="9"/>
        <rFont val="Arial"/>
        <family val="2"/>
      </rPr>
      <t>2</t>
    </r>
    <r>
      <rPr>
        <sz val="9"/>
        <rFont val="宋体"/>
        <family val="3"/>
        <charset val="134"/>
      </rPr>
      <t>号厂房</t>
    </r>
  </si>
  <si>
    <t>安佑（四川）科技饲料有限公司</t>
  </si>
  <si>
    <t>曹可伦</t>
  </si>
  <si>
    <t>成都宝五彩贸易有限公司</t>
  </si>
  <si>
    <t>成都北大荒盛昌粮油有限公司</t>
  </si>
  <si>
    <t>成都东方希望动物营养食品有限公司</t>
  </si>
  <si>
    <t>成都海大生物科技有限公司</t>
  </si>
  <si>
    <t>成都金豆动物营养食品有限公司</t>
  </si>
  <si>
    <t>成都绿科商贸有限责任公司</t>
  </si>
  <si>
    <t>成都蓉崃通威饲料有限公司</t>
  </si>
  <si>
    <t>成都三旺贸易有限公司</t>
  </si>
  <si>
    <t>成都三旺农牧股份有限公司</t>
  </si>
  <si>
    <t>成都市九三泊禹商贸有限公司</t>
  </si>
  <si>
    <t>成都市新津希望饲料厂</t>
  </si>
  <si>
    <t>成都市新途贸易有限公司</t>
  </si>
  <si>
    <t>成都唐人神湘大骆驼饲料有限公司</t>
  </si>
  <si>
    <t>成都鑫科新商贸有限公司</t>
  </si>
  <si>
    <t>成都鑫利丰贸易有限公司</t>
  </si>
  <si>
    <t>成都耀都商贸有限公司</t>
  </si>
  <si>
    <t>成都怡丰行饲料有限公司</t>
  </si>
  <si>
    <t>成都勇瑞农副产品有限公司</t>
  </si>
  <si>
    <t>程付生</t>
  </si>
  <si>
    <t>驰阳集团</t>
  </si>
  <si>
    <t>德阳驰阳饲料科技有限公司</t>
  </si>
  <si>
    <t>峨眉山新希望六和饲料有限公司</t>
  </si>
  <si>
    <t>范科</t>
  </si>
  <si>
    <t>冯波</t>
  </si>
  <si>
    <t>干红寨</t>
  </si>
  <si>
    <t>高秀英</t>
  </si>
  <si>
    <t>广汉安佑饲料有限公司</t>
  </si>
  <si>
    <t>郭道伟</t>
  </si>
  <si>
    <t>简阳市元吉饲料有限公司</t>
  </si>
  <si>
    <t>金明植</t>
  </si>
  <si>
    <t>乐山金豆动物营养食品有限公司</t>
  </si>
  <si>
    <t>乐山巨星生物科技有限公司</t>
  </si>
  <si>
    <t>马彬</t>
  </si>
  <si>
    <t>马学华</t>
  </si>
  <si>
    <t>眉山驰阳饲料科技有限公司</t>
  </si>
  <si>
    <t>眉山市华港饲料有限责任公司</t>
  </si>
  <si>
    <t>眉山市彭山区福惠粮油贸易有限公司</t>
  </si>
  <si>
    <t>眉山市彭山永祥饲料有限责任公司</t>
  </si>
  <si>
    <t>眉山温氏畜牧有限公司</t>
  </si>
  <si>
    <t>南充巨星通旺农牧有限公司</t>
  </si>
  <si>
    <t>南通五穗贸易有限公司</t>
  </si>
  <si>
    <t>彭山新希望饲料有限公司</t>
  </si>
  <si>
    <t>平昌温氏畜牧有限公司</t>
  </si>
  <si>
    <t>沈阳市金穗商贸有限公司</t>
  </si>
  <si>
    <t>什邡市九鼎饲料有限公司</t>
  </si>
  <si>
    <t>四川傲农生物科技有限公司</t>
  </si>
  <si>
    <t>四川长鸣饲料有限公司</t>
  </si>
  <si>
    <t>四川大北农农牧科技有限责任公司</t>
  </si>
  <si>
    <t>四川恒丰饲料有限公司</t>
  </si>
  <si>
    <t>四川金川农饲料有限公司</t>
  </si>
  <si>
    <t>四川金新农饲料有限公司</t>
  </si>
  <si>
    <t>四川巨星企业集团有限公司</t>
  </si>
  <si>
    <t>四川力祥农牧科技有限公司</t>
  </si>
  <si>
    <t>四川眉山台厨农牧科技有限公司</t>
  </si>
  <si>
    <t>四川眉山鑫国全饲料有限公司</t>
  </si>
  <si>
    <t>四川彭山正邦饲料有限公司</t>
  </si>
  <si>
    <t>四川申和商贸有限公司</t>
  </si>
  <si>
    <t>四川省旺达饲料有限公司</t>
  </si>
  <si>
    <t>四川圣迪乐村生态食品股份有限公司</t>
  </si>
  <si>
    <t>四川斯特佳饲料有限公司</t>
  </si>
  <si>
    <t>四川天和饲料有限公司</t>
  </si>
  <si>
    <t>四川统一亿牧商贸有限公司</t>
  </si>
  <si>
    <t>四川新通达生物饲料科技有限公司</t>
  </si>
  <si>
    <t>四川怡达贸易有限公司</t>
  </si>
  <si>
    <t>四川玉冠农业股份有限公司</t>
  </si>
  <si>
    <t>四川正鹏农牧科技有限公司</t>
  </si>
  <si>
    <t>苏涛</t>
  </si>
  <si>
    <t>天和集团</t>
  </si>
  <si>
    <t>天津瑞亨顺达国际贸易有限公司</t>
  </si>
  <si>
    <t>通威股份有限公司德阳分公司</t>
  </si>
  <si>
    <t>通威股份有限公司四川分公司</t>
  </si>
  <si>
    <t>通威股份有限公司特种饲料分公司</t>
  </si>
  <si>
    <t>潼南温氏畜牧有限公司</t>
  </si>
  <si>
    <t>汪霞</t>
  </si>
  <si>
    <t>王勇</t>
  </si>
  <si>
    <t>吴成敏</t>
  </si>
  <si>
    <t>先进（成都）饲料有限公司</t>
  </si>
  <si>
    <t>新都区鑫禾农副产品经营部</t>
  </si>
  <si>
    <t>严玉芳</t>
  </si>
  <si>
    <t>杨红</t>
  </si>
  <si>
    <t>杨苇川</t>
  </si>
  <si>
    <t>杨志勇</t>
  </si>
  <si>
    <t>宜宾市旺达饲料有限公司</t>
  </si>
  <si>
    <t>余健</t>
  </si>
  <si>
    <t>虞霞</t>
  </si>
  <si>
    <t>郑凤仙</t>
  </si>
  <si>
    <t>郑文容</t>
  </si>
  <si>
    <t>中江仓山温氏畜牧有限公司</t>
  </si>
  <si>
    <t>中江温氏畜牧有限公司</t>
  </si>
  <si>
    <t>中粮（成都）粮油工业有限公司</t>
  </si>
  <si>
    <t>重庆得亿农生物科技有限公司</t>
  </si>
  <si>
    <t>重庆涪州金豆动物营养食品有限公司</t>
  </si>
  <si>
    <t>重庆广东温氏家禽有限公司</t>
  </si>
  <si>
    <t>重庆金豆动物营养食品有限公司</t>
  </si>
  <si>
    <t>重庆巨星农牧有限公司</t>
  </si>
  <si>
    <t>重庆凯尔饲料有限公司</t>
  </si>
  <si>
    <t>重庆粮食集团渝百家农业科技发展有限责任公司</t>
  </si>
  <si>
    <t>重庆诺乔商贸有限责任公司</t>
  </si>
  <si>
    <t>重庆诺乔商贸有限责任有限公司</t>
  </si>
  <si>
    <t>重庆市长寿通威饲料有限公司</t>
  </si>
  <si>
    <t>重庆市汇谷粮油有限公司</t>
  </si>
  <si>
    <t>重庆铁骑力士牧业科技有限公司</t>
  </si>
  <si>
    <t>重庆通威饲料有限公司</t>
  </si>
  <si>
    <t>重庆渝百家超市连锁有限责任公司</t>
  </si>
  <si>
    <t>自贡金川农农牧科技有限公司</t>
  </si>
  <si>
    <t>华港集团</t>
  </si>
  <si>
    <t>四川铁骑力士</t>
  </si>
  <si>
    <t>四川安佑</t>
  </si>
  <si>
    <t>成都宝五彩</t>
  </si>
  <si>
    <t>成都北大荒盛昌</t>
  </si>
  <si>
    <t>成都东方希望</t>
  </si>
  <si>
    <t>成都海大</t>
  </si>
  <si>
    <t>成都金豆</t>
  </si>
  <si>
    <t>成都绿科</t>
  </si>
  <si>
    <t>成都蓉崃通威</t>
  </si>
  <si>
    <t>成都三旺贸易</t>
  </si>
  <si>
    <t>成都三旺</t>
  </si>
  <si>
    <t>成都九三泊禹</t>
  </si>
  <si>
    <t>成都新津希望</t>
  </si>
  <si>
    <t>成都新途</t>
  </si>
  <si>
    <t>成都湘大</t>
  </si>
  <si>
    <t>成都鑫科新</t>
  </si>
  <si>
    <t>成都鑫利丰</t>
  </si>
  <si>
    <t>成都耀都</t>
  </si>
  <si>
    <t>成都怡丰行</t>
  </si>
  <si>
    <t>成都勇瑞</t>
  </si>
  <si>
    <t>德阳驰阳</t>
  </si>
  <si>
    <t>峨眉山新希望</t>
  </si>
  <si>
    <t>广汉安佑</t>
  </si>
  <si>
    <t>简阳元吉</t>
  </si>
  <si>
    <t>乐山金豆</t>
  </si>
  <si>
    <t>乐山巨星</t>
  </si>
  <si>
    <t>眉山驰阳</t>
  </si>
  <si>
    <t>眉山华港</t>
  </si>
  <si>
    <t>眉山福惠</t>
  </si>
  <si>
    <t>彭山永祥</t>
  </si>
  <si>
    <t>眉山温氏</t>
  </si>
  <si>
    <t>南充巨星通旺</t>
  </si>
  <si>
    <t>南通五穗贸易</t>
  </si>
  <si>
    <t>彭山新希望</t>
  </si>
  <si>
    <t>平昌温氏</t>
  </si>
  <si>
    <t>沈阳金穗</t>
  </si>
  <si>
    <t>什邡九鼎</t>
  </si>
  <si>
    <t>四川傲农</t>
  </si>
  <si>
    <t>四川长鸣</t>
  </si>
  <si>
    <t>四川大北农</t>
  </si>
  <si>
    <t>四川恒丰</t>
  </si>
  <si>
    <t>四川金川农</t>
  </si>
  <si>
    <t>四川金新农</t>
  </si>
  <si>
    <t>四川巨星</t>
  </si>
  <si>
    <t>四川力祥</t>
  </si>
  <si>
    <t>眉山台厨</t>
  </si>
  <si>
    <t>眉山鑫国全</t>
  </si>
  <si>
    <t>彭山正邦</t>
  </si>
  <si>
    <t>四川申和</t>
  </si>
  <si>
    <t>四川旺达</t>
  </si>
  <si>
    <t>四川圣迪乐</t>
  </si>
  <si>
    <t>四川斯特佳</t>
  </si>
  <si>
    <t>四川天和</t>
  </si>
  <si>
    <t>四川统一亿牧</t>
  </si>
  <si>
    <t>四川新通达</t>
  </si>
  <si>
    <t>四川怡达</t>
  </si>
  <si>
    <t>四川玉冠</t>
  </si>
  <si>
    <t>四川正鹏</t>
  </si>
  <si>
    <t>天津瑞亨顺达</t>
  </si>
  <si>
    <t>德阳通威</t>
  </si>
  <si>
    <t>四川通威</t>
  </si>
  <si>
    <t>通威特种</t>
  </si>
  <si>
    <t>潼南温氏</t>
  </si>
  <si>
    <t>成都先进</t>
  </si>
  <si>
    <t>新都区鑫禾农副产品</t>
  </si>
  <si>
    <t>新都区鑫禾</t>
  </si>
  <si>
    <t>宜宾旺达</t>
  </si>
  <si>
    <t>中江仓山温氏</t>
  </si>
  <si>
    <t>中江温氏</t>
  </si>
  <si>
    <t>成都中粮</t>
  </si>
  <si>
    <t>重庆得亿农</t>
  </si>
  <si>
    <t>涪州金豆</t>
  </si>
  <si>
    <t>重庆温氏</t>
  </si>
  <si>
    <t>重庆金豆</t>
  </si>
  <si>
    <t>重庆巨星</t>
  </si>
  <si>
    <t>重庆凯尔</t>
  </si>
  <si>
    <t>重庆渝百家农业</t>
  </si>
  <si>
    <t>重庆诺乔</t>
  </si>
  <si>
    <t>重庆诺乔商贸</t>
  </si>
  <si>
    <t>长寿通威</t>
  </si>
  <si>
    <t>重庆汇谷</t>
  </si>
  <si>
    <t>重庆铁骑力士</t>
  </si>
  <si>
    <t>重庆通威</t>
  </si>
  <si>
    <t>重庆渝百家</t>
  </si>
  <si>
    <t>自贡金川农</t>
  </si>
  <si>
    <t>13000000</t>
  </si>
  <si>
    <t>10500000</t>
  </si>
  <si>
    <t>11200000</t>
  </si>
  <si>
    <t>100000000</t>
  </si>
  <si>
    <t>90000</t>
  </si>
  <si>
    <t>52178000</t>
  </si>
  <si>
    <t>34500000</t>
  </si>
  <si>
    <t>40000000</t>
  </si>
  <si>
    <t>6600000</t>
  </si>
  <si>
    <t>63500000</t>
  </si>
  <si>
    <t>131450000</t>
  </si>
  <si>
    <t>50419660</t>
  </si>
  <si>
    <t>16000000</t>
  </si>
  <si>
    <t>38000000</t>
  </si>
  <si>
    <t>150000000</t>
  </si>
  <si>
    <t>0</t>
  </si>
  <si>
    <t>533000000</t>
  </si>
  <si>
    <t>17500000</t>
  </si>
  <si>
    <t>510122782679440</t>
  </si>
  <si>
    <t>510107343103781</t>
  </si>
  <si>
    <t>510114054915310</t>
  </si>
  <si>
    <t>510132072441411</t>
  </si>
  <si>
    <t>510132780148195</t>
  </si>
  <si>
    <t>51011477123071X</t>
  </si>
  <si>
    <t>915101327774582486</t>
  </si>
  <si>
    <t>510183774520149</t>
  </si>
  <si>
    <t>91510132580034281X</t>
  </si>
  <si>
    <t>510132765370003</t>
  </si>
  <si>
    <t>91510114667580357A</t>
  </si>
  <si>
    <t>510132709243990</t>
  </si>
  <si>
    <t>510104556427923</t>
  </si>
  <si>
    <t>510122790024655</t>
  </si>
  <si>
    <t>510104577358832</t>
  </si>
  <si>
    <t>510115582605375</t>
  </si>
  <si>
    <t>91510114MA61U79H8K</t>
  </si>
  <si>
    <t>510132777478783</t>
  </si>
  <si>
    <t>915101143974355701</t>
  </si>
  <si>
    <t>411122196209252531</t>
  </si>
  <si>
    <t>510683327058386</t>
  </si>
  <si>
    <t>511181597507567</t>
  </si>
  <si>
    <t>511128197602104814</t>
  </si>
  <si>
    <t>510681579601066</t>
  </si>
  <si>
    <t>91512081323363375Q</t>
  </si>
  <si>
    <t>231025198504220312</t>
  </si>
  <si>
    <t>511100400000460</t>
  </si>
  <si>
    <t>915111120582444702</t>
  </si>
  <si>
    <t>512929197501213115</t>
  </si>
  <si>
    <t>512929197109263126</t>
  </si>
  <si>
    <t>511422327021348</t>
  </si>
  <si>
    <t>51142277792291X</t>
  </si>
  <si>
    <t>511422073971633</t>
  </si>
  <si>
    <t>91511422MA62J00N1Q</t>
  </si>
  <si>
    <t>511402791808339</t>
  </si>
  <si>
    <t>511322337721022</t>
  </si>
  <si>
    <t>32060159257068X</t>
  </si>
  <si>
    <t>511422782288335</t>
  </si>
  <si>
    <t>91511923MA62D2PX5Y</t>
  </si>
  <si>
    <t>210103691959236</t>
  </si>
  <si>
    <t>91510682686134360Q</t>
  </si>
  <si>
    <t>510183597264227</t>
  </si>
  <si>
    <t>91510681214294948U</t>
  </si>
  <si>
    <t>510132780112926</t>
  </si>
  <si>
    <t>511402621102413</t>
  </si>
  <si>
    <t>511422085826409</t>
  </si>
  <si>
    <t>511425674309311</t>
  </si>
  <si>
    <t>511112207160378</t>
  </si>
  <si>
    <t>511402000042919</t>
  </si>
  <si>
    <t>511400777922725</t>
  </si>
  <si>
    <t>511402207311199</t>
  </si>
  <si>
    <t>511422682363633</t>
  </si>
  <si>
    <t>51010606696745X</t>
  </si>
  <si>
    <t>915101842026313887</t>
  </si>
  <si>
    <t>9151012277454073XH</t>
  </si>
  <si>
    <t>510724777901772</t>
  </si>
  <si>
    <t>915101043957710879</t>
  </si>
  <si>
    <t>51010720182978X</t>
  </si>
  <si>
    <t>510198772989904</t>
  </si>
  <si>
    <t>510922054140703</t>
  </si>
  <si>
    <t>510626096232470</t>
  </si>
  <si>
    <t>51012319810508341X</t>
  </si>
  <si>
    <t>120113300416083</t>
  </si>
  <si>
    <t>510601767290218</t>
  </si>
  <si>
    <t>51140273586319X</t>
  </si>
  <si>
    <t>510122780137509</t>
  </si>
  <si>
    <t>500223569917921</t>
  </si>
  <si>
    <t>510232197004211627</t>
  </si>
  <si>
    <t>91510100782652854E</t>
  </si>
  <si>
    <t>510114L61410612</t>
  </si>
  <si>
    <t>44128457452871X</t>
  </si>
  <si>
    <t>511024198711215699</t>
  </si>
  <si>
    <t>513821198505029000</t>
  </si>
  <si>
    <t>510623673518752</t>
  </si>
  <si>
    <t>510623797851493</t>
  </si>
  <si>
    <t>510132567160224</t>
  </si>
  <si>
    <t>50010776269079X</t>
  </si>
  <si>
    <t>500102795880215</t>
  </si>
  <si>
    <t>9150022773657471X1</t>
  </si>
  <si>
    <t>500383790737014</t>
  </si>
  <si>
    <t>5002006756227731</t>
  </si>
  <si>
    <t>500107000363606</t>
  </si>
  <si>
    <t>91500108MA5U39G814</t>
  </si>
  <si>
    <t>500112552028204</t>
  </si>
  <si>
    <t>500115691247239</t>
  </si>
  <si>
    <t>500106688913261</t>
  </si>
  <si>
    <t>91500226771779198A</t>
  </si>
  <si>
    <t>500383450646693</t>
  </si>
  <si>
    <t>500107582800437</t>
  </si>
  <si>
    <t>510321356278652</t>
  </si>
  <si>
    <t>赵刚</t>
  </si>
  <si>
    <t>刘苗</t>
  </si>
  <si>
    <t>陈得成</t>
  </si>
  <si>
    <t>杨帮华</t>
  </si>
  <si>
    <t>袁有林</t>
  </si>
  <si>
    <t>陈平福</t>
  </si>
  <si>
    <t>魏学云</t>
  </si>
  <si>
    <t>伍建强</t>
  </si>
  <si>
    <t>刘健</t>
  </si>
  <si>
    <t>陈育新</t>
  </si>
  <si>
    <t>宋功才</t>
  </si>
  <si>
    <t>黄安迪</t>
  </si>
  <si>
    <t>罗莉</t>
  </si>
  <si>
    <t>刘辉</t>
  </si>
  <si>
    <t>高淑瑞</t>
  </si>
  <si>
    <t>杨阳</t>
  </si>
  <si>
    <t>赵刚 </t>
  </si>
  <si>
    <t>吴邦银</t>
  </si>
  <si>
    <t>唐光跃</t>
  </si>
  <si>
    <t>彭春发</t>
  </si>
  <si>
    <t>范风雷</t>
  </si>
  <si>
    <t>段利锋</t>
  </si>
  <si>
    <t>钟连开</t>
  </si>
  <si>
    <t>季志君</t>
  </si>
  <si>
    <t>黄木森</t>
  </si>
  <si>
    <t>蒋静子</t>
  </si>
  <si>
    <t>杨尚全</t>
  </si>
  <si>
    <t>闫伟飞</t>
  </si>
  <si>
    <t>王宗勇</t>
  </si>
  <si>
    <t>李勇</t>
  </si>
  <si>
    <t>乔志军</t>
  </si>
  <si>
    <t>王闯</t>
  </si>
  <si>
    <t>刘崇祥</t>
  </si>
  <si>
    <t>高世伦</t>
  </si>
  <si>
    <t>冯伟平</t>
  </si>
  <si>
    <t>陈凡贵</t>
  </si>
  <si>
    <t>刘显敏</t>
  </si>
  <si>
    <t>王成中</t>
  </si>
  <si>
    <t>冯斌</t>
  </si>
  <si>
    <t>何德洲</t>
  </si>
  <si>
    <t>胡明辉</t>
  </si>
  <si>
    <t>虞光富</t>
  </si>
  <si>
    <t>王永玲</t>
  </si>
  <si>
    <t>谌灿华</t>
  </si>
  <si>
    <t>杨国凡</t>
  </si>
  <si>
    <t>王正根</t>
  </si>
  <si>
    <t>金桂武</t>
  </si>
  <si>
    <t>郑建伟</t>
  </si>
  <si>
    <t>丁慧玲</t>
  </si>
  <si>
    <t>申硕秀</t>
  </si>
  <si>
    <t>陈秀萍</t>
  </si>
  <si>
    <t>岳国君</t>
  </si>
  <si>
    <t>张文斌</t>
  </si>
  <si>
    <t>苏宁</t>
  </si>
  <si>
    <t>帅泽金</t>
  </si>
  <si>
    <t>钟春生</t>
  </si>
  <si>
    <t>张桓</t>
  </si>
  <si>
    <t>万学刚</t>
  </si>
  <si>
    <t>陈志强</t>
  </si>
  <si>
    <t>李全</t>
  </si>
  <si>
    <t>王建军</t>
  </si>
  <si>
    <t>毛富全</t>
  </si>
  <si>
    <t>B009_浦耀西南区_OU</t>
  </si>
  <si>
    <t>苗国栋,</t>
  </si>
  <si>
    <t>成都蛟龙工业港双流园区新华大道3座</t>
  </si>
  <si>
    <t>成都市武侯区金凤街15号附8号</t>
  </si>
  <si>
    <t>成都市新都区新都镇通站路粮食市场198号</t>
  </si>
  <si>
    <t>成都市新津县物流园区货运大道东侧</t>
  </si>
  <si>
    <t>四川省成都市新津县川浙合作工业园区鹤林路</t>
  </si>
  <si>
    <t>成都市新都区军屯镇希望路99号</t>
  </si>
  <si>
    <t>成都市新津工业园A区青年（大学生）创业园</t>
  </si>
  <si>
    <t>四川省邛崃市临邛镇工业集中发展区</t>
  </si>
  <si>
    <t>新津县新津镇五津北路231号</t>
  </si>
  <si>
    <t>新津工业园区A区兴园6路318号</t>
  </si>
  <si>
    <t>成都市新都区粮食市场21号门市</t>
  </si>
  <si>
    <t>四川省成都市新津县希望西路22号</t>
  </si>
  <si>
    <t>成都市锦江区静渝路2号四川农业高新技术产品二区1栋1楼4号</t>
  </si>
  <si>
    <t>四川省成都市双流县西南航空港经济开发区西航港大道二段518号</t>
  </si>
  <si>
    <t>四川省成都市锦江区静渝路2区2-3号</t>
  </si>
  <si>
    <t>成都市温江区柳城镇柳城大道西段201号</t>
  </si>
  <si>
    <t>成都市新都区新都街道如意大道209号附20-21号</t>
  </si>
  <si>
    <t>成都市新津县普兴建华村</t>
  </si>
  <si>
    <t>成都市新都区新都街道通站路粮食市场2栋115号</t>
  </si>
  <si>
    <t>河南省临颍县杜曲镇西街村166号</t>
  </si>
  <si>
    <t>四川绵竹经济开发区江苏工业园昆山路2号</t>
  </si>
  <si>
    <t>峨眉山市工业集中区建材产业园（乐都镇）</t>
  </si>
  <si>
    <t>四川省德阳市旌阳区莹华山路一段178号</t>
  </si>
  <si>
    <t>四川省彭州市</t>
  </si>
  <si>
    <t>四川省彭山县观音镇街道168号附19号</t>
  </si>
  <si>
    <t>四川省广汉市小汉镇洛阳村7组</t>
  </si>
  <si>
    <t>重庆市荣昌县昌元街道学院路5号</t>
  </si>
  <si>
    <t>简阳市禾丰镇元吉街139号</t>
  </si>
  <si>
    <t>成都市新都区新都镇马超东路518号29栋2单元2楼1号</t>
  </si>
  <si>
    <t>乐山市夹江县新场镇新场村（夹江高速路出口处）</t>
  </si>
  <si>
    <t>四川省乐山市五通桥区牛华镇</t>
  </si>
  <si>
    <t>成都市新都区新都镇东街90号1栋2单元5楼8号</t>
  </si>
  <si>
    <t>成都市新都市新都镇东街90号1栋3单元3楼</t>
  </si>
  <si>
    <t>眉山市彭山区观音镇梁河路80号</t>
  </si>
  <si>
    <t>眉山市彭山区青龙工业区103道旁</t>
  </si>
  <si>
    <t>四川省彭山县青龙镇天下粮仓D区3-16号A座</t>
  </si>
  <si>
    <t>四川省眉山市彭山区青龙镇永远村</t>
  </si>
  <si>
    <t>四川省眉山市东坡区富牛镇</t>
  </si>
  <si>
    <t>营山县城三星工业集中区</t>
  </si>
  <si>
    <t>江苏省南通市人民东路东景新城37幢1514室</t>
  </si>
  <si>
    <t>四川省彭山县青龙镇工业区</t>
  </si>
  <si>
    <t>四川省巴中市平昌县元山镇张公社区</t>
  </si>
  <si>
    <t>沈阳市沈河区奉天街419-1号2-4-B室</t>
  </si>
  <si>
    <t>什邡市元石开发区</t>
  </si>
  <si>
    <t>成都市邛崃市羊安工业园区羊横二线三号</t>
  </si>
  <si>
    <t>四川省广汉市北外乡白衣庵</t>
  </si>
  <si>
    <t>四川省成都市新津县工业园区兴园8路379号</t>
  </si>
  <si>
    <t>四川省眉山市东坡区新村</t>
  </si>
  <si>
    <t>鼓山县鼓溪镇大石桥村</t>
  </si>
  <si>
    <t>四川省眉山市青神县西龙镇钟家山</t>
  </si>
  <si>
    <t>乐山市五通桥区竹根镇新华村九组</t>
  </si>
  <si>
    <t>四川省眉山市东坡区象耳镇农林村6组</t>
  </si>
  <si>
    <t>眉山市东坡区崇义路</t>
  </si>
  <si>
    <t>眉山市东坡区太和经济开发区</t>
  </si>
  <si>
    <t>四川省彭山县青龙镇经济开发区</t>
  </si>
  <si>
    <t>成都金牛高科技产业园振兴西一路19号迎宾国际1幢9楼</t>
  </si>
  <si>
    <t>崇州市三江镇宋桥村十三组</t>
  </si>
  <si>
    <t>四川省绵阳市梓潼县经济技术产业园圣迪乐村</t>
  </si>
  <si>
    <t>成都市双流县蛟龙工业港新华大道七段597号</t>
  </si>
  <si>
    <t>安县界牌镇金凤村二组</t>
  </si>
  <si>
    <t>成都市锦江区静渝路48号“索尔龙舟”30层3034号</t>
  </si>
  <si>
    <t>成都市武侯区外南簇桥乡沈家桥村</t>
  </si>
  <si>
    <t>成都市高新区顺庆路18号</t>
  </si>
  <si>
    <t>遂宁市射洪县瞿河乡金龟寺村1.2.4.6社</t>
  </si>
  <si>
    <t>四川罗江经济开发区金山工业园幸福路</t>
  </si>
  <si>
    <t>成都市温江区柳城燎原4组</t>
  </si>
  <si>
    <t>天津市北辰区双街镇双辰北路与双丰道交口东北侧闽双聚贤23楼4门</t>
  </si>
  <si>
    <t>四川省德阳市沱江东路58号</t>
  </si>
  <si>
    <t>四川省眉山市东坡区诗书路北段</t>
  </si>
  <si>
    <t>双流县航空港工业开发区空格一路一段688号</t>
  </si>
  <si>
    <t>重庆市潼南县梓潼街道办事处创业大道128号</t>
  </si>
  <si>
    <t>彭山县青龙镇永远村8组47号</t>
  </si>
  <si>
    <t>四川眉山</t>
  </si>
  <si>
    <t>四川省达州市</t>
  </si>
  <si>
    <t>四川省成都市温江区成都海峡两岸科技产业开发园区内蓉台大道</t>
  </si>
  <si>
    <t>新都区新都镇通站路（粮食市场108）</t>
  </si>
  <si>
    <t>四川省简阳市简城镇政府街103号</t>
  </si>
  <si>
    <t>四川省眉山市</t>
  </si>
  <si>
    <t>四川省郫县犀浦镇学园路148号7栋1单元12楼1203号</t>
  </si>
  <si>
    <t>宜宾市高县月江镇福溪工业园</t>
  </si>
  <si>
    <t>成都市武侯区国学巷37号</t>
  </si>
  <si>
    <t>四川省荣县旭阳镇子同桥村2组17号</t>
  </si>
  <si>
    <t>四川省眉山市东坡区诗书路中段388号</t>
  </si>
  <si>
    <t>重庆市荣昌县西大街638号1幢3单元3-1</t>
  </si>
  <si>
    <t>四川省德阳市中江县仓山镇罗桂路134号</t>
  </si>
  <si>
    <t>四川省德阳市中江县南华镇二环路北一段289号</t>
  </si>
  <si>
    <t>四川省成都市新津县金华镇清凉西路66号</t>
  </si>
  <si>
    <t>重庆市九龙坡区陶家镇白彭路362号（陶家都市工业园）</t>
  </si>
  <si>
    <t>重庆市涪陵区李渡工业园马鞍九组</t>
  </si>
  <si>
    <t>重庆市璧山县碧泉街道虎峰村</t>
  </si>
  <si>
    <t>重庆市永川工业园区中山组团</t>
  </si>
  <si>
    <t>重庆市荣昌县板桥工业园区</t>
  </si>
  <si>
    <t>重庆市九龙区石坪桥正街120号1幢1-8-4号</t>
  </si>
  <si>
    <t>重庆市南岸区丹龙路7号B栋第五层</t>
  </si>
  <si>
    <t>重庆市渝北区龙溪街道龙华大道1775号丹阳名居1幢20-3</t>
  </si>
  <si>
    <t>重庆市长寿区晏家工业园区齐心东路8号</t>
  </si>
  <si>
    <t>重庆市沙坪坝区杨梨路161-2-6号</t>
  </si>
  <si>
    <t>重庆市永川区一环路青峰路口168号</t>
  </si>
  <si>
    <t>重庆市南岸区丹龙路5号B栋第五层</t>
  </si>
  <si>
    <t>荣县长山镇五通工业园区1-1号</t>
  </si>
  <si>
    <t>武侯区</t>
  </si>
  <si>
    <t>新津县</t>
  </si>
  <si>
    <t>新都区</t>
  </si>
  <si>
    <t>锦江区</t>
  </si>
  <si>
    <t>双流县</t>
  </si>
  <si>
    <t>河南省</t>
  </si>
  <si>
    <t>漯河市</t>
  </si>
  <si>
    <t>临颍县</t>
  </si>
  <si>
    <t>德阳市</t>
  </si>
  <si>
    <t>眉山市</t>
  </si>
  <si>
    <t>旌阳区</t>
  </si>
  <si>
    <t>彭山县</t>
  </si>
  <si>
    <t>广汉市</t>
  </si>
  <si>
    <t>荣昌区</t>
  </si>
  <si>
    <t>资阳市</t>
  </si>
  <si>
    <t>简阳市</t>
  </si>
  <si>
    <t>乐山市</t>
  </si>
  <si>
    <t>夹江县</t>
  </si>
  <si>
    <t>东坡区</t>
  </si>
  <si>
    <t>南充市</t>
  </si>
  <si>
    <t>营山县</t>
  </si>
  <si>
    <t>江苏省</t>
  </si>
  <si>
    <t>南通市</t>
  </si>
  <si>
    <t>巴中市</t>
  </si>
  <si>
    <t>辽宁省</t>
  </si>
  <si>
    <t>沈阳市</t>
  </si>
  <si>
    <t>什邡市</t>
  </si>
  <si>
    <t>青神县</t>
  </si>
  <si>
    <t>五通桥区</t>
  </si>
  <si>
    <t>崇州区</t>
  </si>
  <si>
    <t>绵阳市</t>
  </si>
  <si>
    <t>双流区</t>
  </si>
  <si>
    <t>安县</t>
  </si>
  <si>
    <t>遂宁市</t>
  </si>
  <si>
    <t>射洪县</t>
  </si>
  <si>
    <t>温江区</t>
  </si>
  <si>
    <t>天津市</t>
  </si>
  <si>
    <t>北辰区</t>
  </si>
  <si>
    <t>潼南县</t>
  </si>
  <si>
    <t>达州市</t>
  </si>
  <si>
    <t>郫县</t>
  </si>
  <si>
    <t>宜宾市</t>
  </si>
  <si>
    <t>高县</t>
  </si>
  <si>
    <t>中江县</t>
  </si>
  <si>
    <t>涪陵区</t>
  </si>
  <si>
    <t>璧山县</t>
  </si>
  <si>
    <t>永川区</t>
  </si>
  <si>
    <t>荣昌县</t>
  </si>
  <si>
    <t>长寿区</t>
  </si>
  <si>
    <t>沙坪坝区</t>
  </si>
  <si>
    <t>南岸区</t>
  </si>
  <si>
    <t>自贡市</t>
  </si>
  <si>
    <t>荣县</t>
  </si>
  <si>
    <t>曾高珠</t>
  </si>
  <si>
    <t>85737867</t>
  </si>
  <si>
    <t>15608095333</t>
  </si>
  <si>
    <t>028-85737867</t>
  </si>
  <si>
    <t>何遗庆</t>
  </si>
  <si>
    <t>13896759545</t>
  </si>
  <si>
    <t>小杨</t>
  </si>
  <si>
    <t>18349222629</t>
  </si>
  <si>
    <t>028-86692350</t>
  </si>
  <si>
    <t>83970260</t>
  </si>
  <si>
    <t>13962091711</t>
  </si>
  <si>
    <t>028-83970260</t>
  </si>
  <si>
    <t>郑霞</t>
  </si>
  <si>
    <t>67775019</t>
  </si>
  <si>
    <t>13882281603</t>
  </si>
  <si>
    <t>028-67775013</t>
  </si>
  <si>
    <t>易宇</t>
  </si>
  <si>
    <t>13880793282</t>
  </si>
  <si>
    <t>028-82555880</t>
  </si>
  <si>
    <t>蔡卓林</t>
  </si>
  <si>
    <t>83903383</t>
  </si>
  <si>
    <t>13708072011</t>
  </si>
  <si>
    <t>028-83903383</t>
  </si>
  <si>
    <t>朱洪</t>
  </si>
  <si>
    <t>82524087</t>
  </si>
  <si>
    <t>杜国庆</t>
  </si>
  <si>
    <t>88746033</t>
  </si>
  <si>
    <t>18628278877</t>
  </si>
  <si>
    <t>028-88746033</t>
  </si>
  <si>
    <t>刘春艳</t>
  </si>
  <si>
    <t>82556738-8049</t>
  </si>
  <si>
    <t>13808173180</t>
  </si>
  <si>
    <t>牟利娟</t>
  </si>
  <si>
    <t>82550638</t>
  </si>
  <si>
    <t>028-82555966/28556097</t>
  </si>
  <si>
    <t>0552</t>
  </si>
  <si>
    <t>文静</t>
  </si>
  <si>
    <t>13308005969</t>
  </si>
  <si>
    <t>宋经理</t>
  </si>
  <si>
    <t>65194696</t>
  </si>
  <si>
    <t>13551206456</t>
  </si>
  <si>
    <t>028-65194694</t>
  </si>
  <si>
    <t>余晓冬</t>
  </si>
  <si>
    <t>85726118</t>
  </si>
  <si>
    <t>18073335870</t>
  </si>
  <si>
    <t>028-85745012</t>
  </si>
  <si>
    <t>84590899</t>
  </si>
  <si>
    <t>13990068325</t>
  </si>
  <si>
    <t>张亚兰</t>
  </si>
  <si>
    <t>罗云</t>
  </si>
  <si>
    <t>15528034444</t>
  </si>
  <si>
    <t>028-82491683</t>
  </si>
  <si>
    <t>13558869778</t>
  </si>
  <si>
    <t>孟友帅</t>
  </si>
  <si>
    <t>18281086886</t>
  </si>
  <si>
    <t>0838-5980600</t>
  </si>
  <si>
    <t>谭金强</t>
  </si>
  <si>
    <t>0833</t>
  </si>
  <si>
    <t>5488086</t>
  </si>
  <si>
    <t>13708261025/15348139275</t>
  </si>
  <si>
    <t>0833-5488086</t>
  </si>
  <si>
    <t>13990363253</t>
  </si>
  <si>
    <t>0838</t>
  </si>
  <si>
    <t>5700922</t>
  </si>
  <si>
    <t>0838-5700710</t>
  </si>
  <si>
    <t>13982903222</t>
  </si>
  <si>
    <t>15867945110</t>
  </si>
  <si>
    <t>马毅</t>
  </si>
  <si>
    <t>13378339018</t>
  </si>
  <si>
    <t>0833-5922096</t>
  </si>
  <si>
    <t>13309034125</t>
  </si>
  <si>
    <t>83019055</t>
  </si>
  <si>
    <t>028-83019055</t>
  </si>
  <si>
    <t>杨川</t>
  </si>
  <si>
    <t>37671388</t>
  </si>
  <si>
    <t>13902511759</t>
  </si>
  <si>
    <t>李峰</t>
  </si>
  <si>
    <t>13336526880</t>
  </si>
  <si>
    <t>028-37690789</t>
  </si>
  <si>
    <t>李正欣</t>
  </si>
  <si>
    <t>38081008</t>
  </si>
  <si>
    <t>13926735628</t>
  </si>
  <si>
    <t>028-32081777</t>
  </si>
  <si>
    <t>侯文</t>
  </si>
  <si>
    <t>0817</t>
  </si>
  <si>
    <t>15908473259</t>
  </si>
  <si>
    <t>0513</t>
  </si>
  <si>
    <t>81182848</t>
  </si>
  <si>
    <t>13906276350</t>
  </si>
  <si>
    <t>0513-55081963</t>
  </si>
  <si>
    <t>梅志强</t>
  </si>
  <si>
    <t>37693021</t>
  </si>
  <si>
    <t>13932670618</t>
  </si>
  <si>
    <t>028-37690196</t>
  </si>
  <si>
    <t>邓张</t>
  </si>
  <si>
    <t>2852031</t>
  </si>
  <si>
    <t>15196338303</t>
  </si>
  <si>
    <t>0838-2850593</t>
  </si>
  <si>
    <t>张华</t>
  </si>
  <si>
    <t>13940778007</t>
  </si>
  <si>
    <t>0564</t>
  </si>
  <si>
    <t>024-88259148</t>
  </si>
  <si>
    <t>冯国</t>
  </si>
  <si>
    <t>8282999</t>
  </si>
  <si>
    <t>13824393754</t>
  </si>
  <si>
    <t>0838-8282666</t>
  </si>
  <si>
    <t>黄祖园</t>
  </si>
  <si>
    <t>88803703</t>
  </si>
  <si>
    <t>028-88803704</t>
  </si>
  <si>
    <t>黄启波</t>
  </si>
  <si>
    <t>刘峡</t>
  </si>
  <si>
    <t>13980869765</t>
  </si>
  <si>
    <t>艾伟</t>
  </si>
  <si>
    <t>38170100</t>
  </si>
  <si>
    <t>13505237272</t>
  </si>
  <si>
    <t>028-38170690</t>
  </si>
  <si>
    <t>周志兵</t>
  </si>
  <si>
    <t>27590887</t>
  </si>
  <si>
    <t>13905245781</t>
  </si>
  <si>
    <t>028-37590887</t>
  </si>
  <si>
    <t>吴成才</t>
  </si>
  <si>
    <t>13880641060</t>
  </si>
  <si>
    <t>小李</t>
  </si>
  <si>
    <t>86085077</t>
  </si>
  <si>
    <t>18030506400</t>
  </si>
  <si>
    <t>028-37676567/85336241</t>
  </si>
  <si>
    <t>彭国富</t>
  </si>
  <si>
    <t>13980368765</t>
  </si>
  <si>
    <t>洪欣</t>
  </si>
  <si>
    <t>18080368059</t>
  </si>
  <si>
    <t>周丽</t>
  </si>
  <si>
    <t>38530938</t>
  </si>
  <si>
    <t>13808055359</t>
  </si>
  <si>
    <t>028-38530938</t>
  </si>
  <si>
    <t>张胜平</t>
  </si>
  <si>
    <t>37693789</t>
  </si>
  <si>
    <t>13696082166</t>
  </si>
  <si>
    <t>028-37693636</t>
  </si>
  <si>
    <t>赵雪芹</t>
  </si>
  <si>
    <t>谢广彬</t>
  </si>
  <si>
    <t>13981816705</t>
  </si>
  <si>
    <t>李明强</t>
  </si>
  <si>
    <t>13689698222</t>
  </si>
  <si>
    <t>李攀蓉</t>
  </si>
  <si>
    <t>13808048785</t>
  </si>
  <si>
    <t>陶文凤</t>
  </si>
  <si>
    <t>13980370072</t>
  </si>
  <si>
    <t>0816-4616386</t>
  </si>
  <si>
    <t>028-84504220</t>
  </si>
  <si>
    <t>0561</t>
  </si>
  <si>
    <t>028-85523219</t>
  </si>
  <si>
    <t>曾文伟</t>
  </si>
  <si>
    <t>85099760</t>
  </si>
  <si>
    <t>028-85099730</t>
  </si>
  <si>
    <t>0825</t>
  </si>
  <si>
    <t>6719551</t>
  </si>
  <si>
    <t>0825-6719569</t>
  </si>
  <si>
    <t>杨天宽</t>
  </si>
  <si>
    <t>3502899</t>
  </si>
  <si>
    <t>0838-3502899</t>
  </si>
  <si>
    <t>82781194</t>
  </si>
  <si>
    <t>022</t>
  </si>
  <si>
    <t>26865299</t>
  </si>
  <si>
    <t>022-26865285</t>
  </si>
  <si>
    <t>丁小姐</t>
  </si>
  <si>
    <t>2906000</t>
  </si>
  <si>
    <t>15828071787</t>
  </si>
  <si>
    <t>0838-2906000</t>
  </si>
  <si>
    <t>管红</t>
  </si>
  <si>
    <t>38113360</t>
  </si>
  <si>
    <t>028-38114189</t>
  </si>
  <si>
    <t>王国蜻</t>
  </si>
  <si>
    <t>86168732</t>
  </si>
  <si>
    <t>13825460711</t>
  </si>
  <si>
    <t>028-85874160</t>
  </si>
  <si>
    <t>刘河</t>
  </si>
  <si>
    <t>13605832505</t>
  </si>
  <si>
    <t>18781085712</t>
  </si>
  <si>
    <t>丁飞</t>
  </si>
  <si>
    <t>82783669-816</t>
  </si>
  <si>
    <t>13550061386</t>
  </si>
  <si>
    <t>简小军</t>
  </si>
  <si>
    <t>13808228605</t>
  </si>
  <si>
    <t>27218730</t>
  </si>
  <si>
    <t>18123381301</t>
  </si>
  <si>
    <t>刘亮</t>
  </si>
  <si>
    <t>郭世良</t>
  </si>
  <si>
    <t>马震</t>
  </si>
  <si>
    <t>80588636</t>
  </si>
  <si>
    <t>13851308260</t>
  </si>
  <si>
    <t>028-80588636</t>
  </si>
  <si>
    <t>程刚</t>
  </si>
  <si>
    <t>023</t>
  </si>
  <si>
    <t>89127187</t>
  </si>
  <si>
    <t>13401131178</t>
  </si>
  <si>
    <t>汤秀琴</t>
  </si>
  <si>
    <t>13813600349</t>
  </si>
  <si>
    <t>刘建安</t>
  </si>
  <si>
    <t>49589372</t>
  </si>
  <si>
    <t>46760307</t>
  </si>
  <si>
    <t>何勇</t>
  </si>
  <si>
    <t>46755638/46792713（小王 15723435597）</t>
  </si>
  <si>
    <t>15823525018</t>
  </si>
  <si>
    <t>余渝</t>
  </si>
  <si>
    <t>13085886644</t>
  </si>
  <si>
    <t>67535207</t>
  </si>
  <si>
    <t>023-68236178</t>
  </si>
  <si>
    <t>邓飞</t>
  </si>
  <si>
    <t>40768353</t>
  </si>
  <si>
    <t>15161665092</t>
  </si>
  <si>
    <t>023-40768354</t>
  </si>
  <si>
    <t>唐婷婷</t>
  </si>
  <si>
    <t>67732672</t>
  </si>
  <si>
    <t>023-67064943</t>
  </si>
  <si>
    <t>杨小斌</t>
  </si>
  <si>
    <t>18280092312</t>
  </si>
  <si>
    <t>张道明</t>
  </si>
  <si>
    <t>49816583</t>
  </si>
  <si>
    <t>023-49829999</t>
  </si>
  <si>
    <t>023-62971700</t>
  </si>
  <si>
    <t>魏豪杰</t>
  </si>
  <si>
    <t>0813</t>
  </si>
  <si>
    <t>5963888</t>
  </si>
  <si>
    <t>18523552399</t>
  </si>
  <si>
    <t>0813-5963886</t>
  </si>
  <si>
    <t>中国农业银行双流县支行</t>
  </si>
  <si>
    <t>22827101040019173</t>
  </si>
  <si>
    <t>中国农业银行郫县犀浦支行</t>
  </si>
  <si>
    <t>22857301040019255</t>
  </si>
  <si>
    <t>农行新都支行马超东路分理处</t>
  </si>
  <si>
    <t>22824401040003968</t>
  </si>
  <si>
    <t>中国农业银行新津支行顺江分理处</t>
  </si>
  <si>
    <t>22841601040007302</t>
  </si>
  <si>
    <t>中行新津支行</t>
  </si>
  <si>
    <t>117160641641</t>
  </si>
  <si>
    <t>农行新都支行</t>
  </si>
  <si>
    <t>22824101040020125</t>
  </si>
  <si>
    <t>中国农业银行新津县支行顺江分理处</t>
  </si>
  <si>
    <t>22841601040005850</t>
  </si>
  <si>
    <t>农行邛崃市支行</t>
  </si>
  <si>
    <t>22869101040009400</t>
  </si>
  <si>
    <t>中国农业银行新津支行</t>
  </si>
  <si>
    <t>841101040013848</t>
  </si>
  <si>
    <t>841101040012212</t>
  </si>
  <si>
    <t>22824401040003208</t>
  </si>
  <si>
    <t>农行新津县支行营业部</t>
  </si>
  <si>
    <t>841101040001116</t>
  </si>
  <si>
    <t>中国农业银行股份有限公司成都静居寺分理处</t>
  </si>
  <si>
    <t>834901040009533</t>
  </si>
  <si>
    <t>中国工商银行双流支行</t>
  </si>
  <si>
    <t>4402249009024571357</t>
  </si>
  <si>
    <t>中国工商银行股份有限公司成都春熙支行</t>
  </si>
  <si>
    <t>4402209009006239964</t>
  </si>
  <si>
    <t>中国银行股份有限公司温江支行海科分理处</t>
  </si>
  <si>
    <t>122565415024</t>
  </si>
  <si>
    <t>农村商业银行新津城关分理处</t>
  </si>
  <si>
    <t>022911000120010001376</t>
  </si>
  <si>
    <t>中国农业银行股份有限公司成都新都支行</t>
  </si>
  <si>
    <t>824101040027666</t>
  </si>
  <si>
    <t>中国农业银行股份有限公司峨眉山九里分理处</t>
  </si>
  <si>
    <t>22368001040000824</t>
  </si>
  <si>
    <t>广汉市农村信用合作联社小汉信用社</t>
  </si>
  <si>
    <t>88060120005302460</t>
  </si>
  <si>
    <t>中国农业银行股份有限公司简阳政府街支行</t>
  </si>
  <si>
    <t>22741301040008902</t>
  </si>
  <si>
    <t>农行乐山市五通桥支行</t>
  </si>
  <si>
    <t>22382101040008983</t>
  </si>
  <si>
    <t>中国邮政储蓄银行</t>
  </si>
  <si>
    <t>中国邮政储蓄银行股份有限公司彭山县支行</t>
  </si>
  <si>
    <t>951006010000927782</t>
  </si>
  <si>
    <t>20351142200100000070651</t>
  </si>
  <si>
    <t>中国农业银行彭山青龙支行</t>
  </si>
  <si>
    <t>22415301040003759</t>
  </si>
  <si>
    <t>农业发展银行</t>
  </si>
  <si>
    <t>农发行彭山县支行</t>
  </si>
  <si>
    <t>20351142200100000001411</t>
  </si>
  <si>
    <t>四川省眉山市农业银行支行营业部</t>
  </si>
  <si>
    <t>22400201040014052</t>
  </si>
  <si>
    <t>营山县农村信用合作联社城南分社</t>
  </si>
  <si>
    <t>50410120000004397</t>
  </si>
  <si>
    <t>南通市农行城东分理处</t>
  </si>
  <si>
    <t>10716701040002800</t>
  </si>
  <si>
    <t>中国农业银行四川巴中分行平昌县支行新华分理处</t>
  </si>
  <si>
    <t>22725501040000763</t>
  </si>
  <si>
    <t>中国农业银行沈阳市中山支行</t>
  </si>
  <si>
    <t>06196001040206668</t>
  </si>
  <si>
    <t>中国建设银行股份有限公司什邡支行</t>
  </si>
  <si>
    <t>51001647126051503567</t>
  </si>
  <si>
    <t>农商银行</t>
  </si>
  <si>
    <t>成都市农商银行邛崃羊安支行</t>
  </si>
  <si>
    <t>022812010120010002117</t>
  </si>
  <si>
    <t>农行新津支行营业部</t>
  </si>
  <si>
    <t>22841101040008700</t>
  </si>
  <si>
    <t>农行眉山分行</t>
  </si>
  <si>
    <t>22400201040000234</t>
  </si>
  <si>
    <t>22415301040003932</t>
  </si>
  <si>
    <t>中国农业银行成都机投支行</t>
  </si>
  <si>
    <t>22827901040008641</t>
  </si>
  <si>
    <t>中国农业银行乐山市五通桥支行</t>
  </si>
  <si>
    <t>382101040000352</t>
  </si>
  <si>
    <t>彭山县农村信用合作联社城区信用社</t>
  </si>
  <si>
    <t>88140120003820240</t>
  </si>
  <si>
    <t>中国工商银行股份有限公司眉山分行</t>
  </si>
  <si>
    <t>2313399109100361193</t>
  </si>
  <si>
    <t>22415301040002132</t>
  </si>
  <si>
    <t>成都农村商业银行股份有限公司崇州三江分理处</t>
  </si>
  <si>
    <t>022604000120010001237</t>
  </si>
  <si>
    <t>中国农业银行梓潼县支行</t>
  </si>
  <si>
    <t>22264101040004407</t>
  </si>
  <si>
    <t>中国农业银行双流支行</t>
  </si>
  <si>
    <t>22827101040011238</t>
  </si>
  <si>
    <t>中国农业银行安县花街支行</t>
  </si>
  <si>
    <t>261901040004890</t>
  </si>
  <si>
    <t>中国工商银行股份有限公司成都静安支行</t>
  </si>
  <si>
    <t>4402937109100001996</t>
  </si>
  <si>
    <t>农行青羊支行</t>
  </si>
  <si>
    <t>891201040018562</t>
  </si>
  <si>
    <t>中国工商银行射洪县支行</t>
  </si>
  <si>
    <t>2310464109201039977</t>
  </si>
  <si>
    <t>中国农业银行股份有限公司天津北辰开发区支行</t>
  </si>
  <si>
    <t>040101040012351</t>
  </si>
  <si>
    <t>德阳市农行旌阳支行庐山路分理处</t>
  </si>
  <si>
    <t>22201201040000490</t>
  </si>
  <si>
    <t>中国农业银行股份有限公司眉山分行</t>
  </si>
  <si>
    <t>400201040022808</t>
  </si>
  <si>
    <t>农行双流支行文星分理处</t>
  </si>
  <si>
    <t>827501040007112</t>
  </si>
  <si>
    <t>建设银行温江支行台商分理处</t>
  </si>
  <si>
    <t>51001837136051500443</t>
  </si>
  <si>
    <t>农行新都电子路分理处</t>
  </si>
  <si>
    <t>22825201040003144</t>
  </si>
  <si>
    <t>高县农村商业银行股份有限公司月江支行</t>
  </si>
  <si>
    <t>62450120000000207</t>
  </si>
  <si>
    <t>中国农业银行股份有限公司新津县支行</t>
  </si>
  <si>
    <t>841101040013368</t>
  </si>
  <si>
    <t>重庆农村商业银行九龙坡支行陶家分理处</t>
  </si>
  <si>
    <t>0405010120010002314</t>
  </si>
  <si>
    <t>中国银行荣昌支行</t>
  </si>
  <si>
    <t>24093158091001</t>
  </si>
  <si>
    <t>中国农业银行重庆市九龙坡区中梁山支行</t>
  </si>
  <si>
    <t>31070701040005991</t>
  </si>
  <si>
    <t>哈尔滨银行</t>
  </si>
  <si>
    <t>哈尔滨银行股份有限公司重庆分行</t>
  </si>
  <si>
    <t>1212013436702015</t>
  </si>
  <si>
    <t>农行重庆龙骅支行</t>
  </si>
  <si>
    <t>31110801040015313</t>
  </si>
  <si>
    <t>中国农业银行重庆市长寿晏家园区支行</t>
  </si>
  <si>
    <t>131001040002693</t>
  </si>
  <si>
    <t>农行重庆分行合川塔耳门支行</t>
  </si>
  <si>
    <t>31150501040001047</t>
  </si>
  <si>
    <t>中国农业银行荣昌县支行营业部</t>
  </si>
  <si>
    <t>31170101040005340</t>
  </si>
  <si>
    <t>中国农业银行永川市支行开发区分理处</t>
  </si>
  <si>
    <t>31160401040000289</t>
  </si>
  <si>
    <t>交通银行重庆东和春天分理处</t>
  </si>
  <si>
    <t>500124026018010022691</t>
  </si>
  <si>
    <t>中国农业银行荣县长山支行</t>
  </si>
  <si>
    <t>22107601040002831</t>
  </si>
  <si>
    <t>巨星集团</t>
  </si>
  <si>
    <t>贸易</t>
  </si>
  <si>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</si>
  <si>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</si>
  <si>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</si>
  <si>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</si>
  <si>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</si>
  <si>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</si>
  <si>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</si>
  <si>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r>
      <rPr>
        <sz val="9"/>
        <rFont val="宋体"/>
        <family val="3"/>
        <charset val="134"/>
      </rPr>
      <t>农村商业银行</t>
    </r>
  </si>
  <si>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</si>
  <si>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</si>
  <si>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</si>
  <si>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</si>
  <si>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</si>
  <si>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</si>
  <si>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</si>
  <si>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</si>
  <si>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</si>
  <si>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</si>
  <si>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r>
      <rPr>
        <sz val="9"/>
        <rFont val="宋体"/>
        <family val="3"/>
        <charset val="134"/>
      </rPr>
      <t>中国农业银行阳江白沙支行</t>
    </r>
  </si>
  <si>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</si>
  <si>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</si>
  <si>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</si>
  <si>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</si>
  <si>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</si>
  <si>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</si>
  <si>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</si>
  <si>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</si>
  <si>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</si>
  <si>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</si>
  <si>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</si>
  <si>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</si>
  <si>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</si>
  <si>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C</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</si>
  <si>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</si>
  <si>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</si>
  <si>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</si>
  <si>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</si>
  <si>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</si>
  <si>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</si>
  <si>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</si>
  <si>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</si>
  <si>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</si>
  <si>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</si>
  <si>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</si>
  <si>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</si>
  <si>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</si>
  <si>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</si>
  <si>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</si>
  <si>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</si>
  <si>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</si>
  <si>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</si>
  <si>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</si>
  <si>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</si>
  <si>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</si>
  <si>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</si>
  <si>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</si>
  <si>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</si>
  <si>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</si>
  <si>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</si>
  <si>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</si>
  <si>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</si>
  <si>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</si>
  <si>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</si>
  <si>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</si>
  <si>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</si>
  <si>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</si>
  <si>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</si>
  <si>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</si>
  <si>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</si>
  <si>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r>
      <rPr>
        <sz val="9"/>
        <rFont val="宋体"/>
        <family val="3"/>
        <charset val="134"/>
      </rPr>
      <t>株洲市工商银行车站路支行</t>
    </r>
  </si>
  <si>
    <r>
      <rPr>
        <sz val="9"/>
        <rFont val="宋体"/>
        <family val="3"/>
        <charset val="134"/>
      </rPr>
      <t>广东省茂名市农行高州支行</t>
    </r>
  </si>
  <si>
    <r>
      <rPr>
        <sz val="9"/>
        <rFont val="宋体"/>
        <family val="3"/>
        <charset val="134"/>
      </rPr>
      <t>中国农业银行广州金贵支行</t>
    </r>
  </si>
  <si>
    <t>中国</t>
    <phoneticPr fontId="22" type="noConversion"/>
  </si>
  <si>
    <r>
      <rPr>
        <sz val="9"/>
        <rFont val="宋体"/>
        <family val="3"/>
        <charset val="134"/>
      </rPr>
      <t>中国银行深圳市分行</t>
    </r>
  </si>
  <si>
    <t>中国</t>
    <phoneticPr fontId="22" type="noConversion"/>
  </si>
  <si>
    <r>
      <rPr>
        <sz val="9"/>
        <rFont val="宋体"/>
        <family val="3"/>
        <charset val="134"/>
      </rPr>
      <t>开平市月山农村信用合作社</t>
    </r>
  </si>
  <si>
    <t>中国</t>
    <phoneticPr fontId="22" type="noConversion"/>
  </si>
  <si>
    <r>
      <rPr>
        <sz val="9"/>
        <rFont val="宋体"/>
        <family val="3"/>
        <charset val="134"/>
      </rPr>
      <t>新干县农村信用合作联社营业部</t>
    </r>
  </si>
  <si>
    <r>
      <rPr>
        <sz val="9"/>
        <rFont val="宋体"/>
        <family val="3"/>
        <charset val="134"/>
      </rPr>
      <t>中国农业银行股份有限公司韶关武江支行</t>
    </r>
  </si>
  <si>
    <r>
      <rPr>
        <sz val="9"/>
        <rFont val="宋体"/>
        <family val="3"/>
        <charset val="134"/>
      </rPr>
      <t>赣州银行</t>
    </r>
  </si>
  <si>
    <r>
      <rPr>
        <sz val="9"/>
        <rFont val="宋体"/>
        <family val="3"/>
        <charset val="134"/>
      </rPr>
      <t>赣州银行吉祥支行</t>
    </r>
  </si>
  <si>
    <t>中国</t>
    <phoneticPr fontId="22" type="noConversion"/>
  </si>
  <si>
    <r>
      <rPr>
        <sz val="9"/>
        <rFont val="宋体"/>
        <family val="3"/>
        <charset val="134"/>
      </rPr>
      <t>大余农商银行青龙支行</t>
    </r>
  </si>
  <si>
    <r>
      <rPr>
        <sz val="9"/>
        <rFont val="宋体"/>
        <family val="3"/>
        <charset val="134"/>
      </rPr>
      <t>广东高明农村商业银行股份有限公司对川支行</t>
    </r>
  </si>
  <si>
    <t>中国</t>
    <phoneticPr fontId="22" type="noConversion"/>
  </si>
  <si>
    <r>
      <rPr>
        <sz val="9"/>
        <rFont val="宋体"/>
        <family val="3"/>
        <charset val="134"/>
      </rPr>
      <t>广东阳东农村商业银行股份有限公司北惯支行</t>
    </r>
  </si>
  <si>
    <r>
      <rPr>
        <sz val="9"/>
        <rFont val="宋体"/>
        <family val="3"/>
        <charset val="134"/>
      </rPr>
      <t>江门新会农村商业银行股份有限公司南坦分理处</t>
    </r>
  </si>
  <si>
    <t>中国</t>
    <phoneticPr fontId="22" type="noConversion"/>
  </si>
  <si>
    <r>
      <rPr>
        <sz val="9"/>
        <rFont val="宋体"/>
        <family val="3"/>
        <charset val="134"/>
      </rPr>
      <t>鹤山农村信用合作联社宅梧信用社</t>
    </r>
  </si>
  <si>
    <t>中国</t>
    <phoneticPr fontId="22" type="noConversion"/>
  </si>
  <si>
    <r>
      <rPr>
        <sz val="9"/>
        <rFont val="宋体"/>
        <family val="3"/>
        <charset val="134"/>
      </rPr>
      <t>南雄市农村信用合作社修仁分社</t>
    </r>
  </si>
  <si>
    <r>
      <rPr>
        <sz val="9"/>
        <rFont val="宋体"/>
        <family val="3"/>
        <charset val="134"/>
      </rPr>
      <t>韶关市曲江区农村信用合作联社大塘信用社</t>
    </r>
  </si>
  <si>
    <t>中国</t>
    <phoneticPr fontId="22" type="noConversion"/>
  </si>
  <si>
    <r>
      <rPr>
        <sz val="9"/>
        <rFont val="宋体"/>
        <family val="3"/>
        <charset val="134"/>
      </rPr>
      <t>中国工商银行股份有限公司新兴支行</t>
    </r>
  </si>
  <si>
    <r>
      <rPr>
        <sz val="9"/>
        <rFont val="宋体"/>
        <family val="3"/>
        <charset val="134"/>
      </rPr>
      <t>柳州市工行城中支行</t>
    </r>
  </si>
  <si>
    <t>中国</t>
    <phoneticPr fontId="22" type="noConversion"/>
  </si>
  <si>
    <r>
      <rPr>
        <sz val="9"/>
        <rFont val="宋体"/>
        <family val="3"/>
        <charset val="134"/>
      </rPr>
      <t>广西农业银行临桂县西城分理处</t>
    </r>
  </si>
  <si>
    <r>
      <rPr>
        <sz val="9"/>
        <rFont val="宋体"/>
        <family val="3"/>
        <charset val="134"/>
      </rPr>
      <t>广西省贺州市中国农业银行富川支行营业部</t>
    </r>
  </si>
  <si>
    <r>
      <rPr>
        <sz val="9"/>
        <rFont val="宋体"/>
        <family val="3"/>
        <charset val="134"/>
      </rPr>
      <t>桂林市农行灵川支行</t>
    </r>
  </si>
  <si>
    <t>中国</t>
    <phoneticPr fontId="22" type="noConversion"/>
  </si>
  <si>
    <r>
      <rPr>
        <sz val="9"/>
        <rFont val="宋体"/>
        <family val="3"/>
        <charset val="134"/>
      </rPr>
      <t>河源市农业银行埔前支行</t>
    </r>
  </si>
  <si>
    <t>中国</t>
    <phoneticPr fontId="22" type="noConversion"/>
  </si>
  <si>
    <t>中国</t>
    <phoneticPr fontId="22" type="noConversion"/>
  </si>
  <si>
    <r>
      <rPr>
        <sz val="9"/>
        <rFont val="宋体"/>
        <family val="3"/>
        <charset val="134"/>
      </rPr>
      <t>农行良田营业所</t>
    </r>
  </si>
  <si>
    <r>
      <rPr>
        <sz val="9"/>
        <rFont val="宋体"/>
        <family val="3"/>
        <charset val="134"/>
      </rPr>
      <t>农业银行钟山县支行营业部</t>
    </r>
  </si>
  <si>
    <t>中国</t>
    <phoneticPr fontId="22" type="noConversion"/>
  </si>
  <si>
    <r>
      <rPr>
        <sz val="9"/>
        <rFont val="宋体"/>
        <family val="3"/>
        <charset val="134"/>
      </rPr>
      <t>中国农业银行博罗杨村支行</t>
    </r>
  </si>
  <si>
    <r>
      <rPr>
        <sz val="9"/>
        <rFont val="宋体"/>
        <family val="3"/>
        <charset val="134"/>
      </rPr>
      <t>中国农业银行股份有限公司北海高德支行</t>
    </r>
  </si>
  <si>
    <t>中国</t>
    <phoneticPr fontId="22" type="noConversion"/>
  </si>
  <si>
    <r>
      <rPr>
        <sz val="9"/>
        <rFont val="宋体"/>
        <family val="3"/>
        <charset val="134"/>
      </rPr>
      <t>中国农业银行股份有限公司北流民安分理处</t>
    </r>
  </si>
  <si>
    <r>
      <rPr>
        <sz val="9"/>
        <rFont val="宋体"/>
        <family val="3"/>
        <charset val="134"/>
      </rPr>
      <t>中国农业银行股份有限公司贵港港南支行</t>
    </r>
  </si>
  <si>
    <r>
      <rPr>
        <sz val="9"/>
        <rFont val="宋体"/>
        <family val="3"/>
        <charset val="134"/>
      </rPr>
      <t>中国农业银行股份有限公司阳春岗美支行</t>
    </r>
  </si>
  <si>
    <r>
      <rPr>
        <sz val="9"/>
        <rFont val="宋体"/>
        <family val="3"/>
        <charset val="134"/>
      </rPr>
      <t>中国农业银行湖南永州市江华支行</t>
    </r>
  </si>
  <si>
    <r>
      <rPr>
        <sz val="9"/>
        <rFont val="宋体"/>
        <family val="3"/>
        <charset val="134"/>
      </rPr>
      <t>中国农业银行怀集县支行</t>
    </r>
  </si>
  <si>
    <r>
      <rPr>
        <sz val="9"/>
        <rFont val="宋体"/>
        <family val="3"/>
        <charset val="134"/>
      </rPr>
      <t>中国农业银行连州市支行</t>
    </r>
  </si>
  <si>
    <r>
      <rPr>
        <sz val="9"/>
        <rFont val="宋体"/>
        <family val="3"/>
        <charset val="134"/>
      </rPr>
      <t>中国农业银行罗定市支行</t>
    </r>
  </si>
  <si>
    <r>
      <rPr>
        <sz val="9"/>
        <rFont val="宋体"/>
        <family val="3"/>
        <charset val="134"/>
      </rPr>
      <t>中国农业银行南宁市邕宁支行</t>
    </r>
  </si>
  <si>
    <r>
      <rPr>
        <sz val="9"/>
        <rFont val="宋体"/>
        <family val="3"/>
        <charset val="134"/>
      </rPr>
      <t>中国农业银行新兴县支行</t>
    </r>
  </si>
  <si>
    <r>
      <rPr>
        <sz val="9"/>
        <rFont val="宋体"/>
        <family val="3"/>
        <charset val="134"/>
      </rPr>
      <t>中国农业银行兴业县支行营业室</t>
    </r>
  </si>
  <si>
    <t>中国</t>
    <phoneticPr fontId="22" type="noConversion"/>
  </si>
  <si>
    <r>
      <rPr>
        <sz val="9"/>
        <rFont val="宋体"/>
        <family val="3"/>
        <charset val="134"/>
      </rPr>
      <t>中国农业银行阳西织篢支行</t>
    </r>
  </si>
  <si>
    <r>
      <rPr>
        <sz val="9"/>
        <rFont val="宋体"/>
        <family val="3"/>
        <charset val="134"/>
      </rPr>
      <t>中国银行广东开平赤坎支行</t>
    </r>
  </si>
  <si>
    <r>
      <rPr>
        <sz val="9"/>
        <rFont val="宋体"/>
        <family val="3"/>
        <charset val="134"/>
      </rPr>
      <t>广西北部湾银行贵港分行</t>
    </r>
  </si>
  <si>
    <r>
      <rPr>
        <sz val="9"/>
        <rFont val="宋体"/>
        <family val="3"/>
        <charset val="134"/>
      </rPr>
      <t>农发行南宁市邕宁支行</t>
    </r>
  </si>
  <si>
    <t>中国</t>
    <phoneticPr fontId="22" type="noConversion"/>
  </si>
  <si>
    <r>
      <rPr>
        <sz val="9"/>
        <rFont val="宋体"/>
        <family val="3"/>
        <charset val="134"/>
      </rPr>
      <t>交通银行湛江分行营业部</t>
    </r>
  </si>
  <si>
    <r>
      <rPr>
        <sz val="9"/>
        <rFont val="宋体"/>
        <family val="3"/>
        <charset val="134"/>
      </rPr>
      <t>农行茂名开发区支行</t>
    </r>
  </si>
  <si>
    <r>
      <rPr>
        <sz val="9"/>
        <rFont val="宋体"/>
        <family val="3"/>
        <charset val="134"/>
      </rPr>
      <t>中国农业银行股份有限公司顺德湖景支行</t>
    </r>
  </si>
  <si>
    <r>
      <rPr>
        <sz val="9"/>
        <rFont val="宋体"/>
        <family val="3"/>
        <charset val="134"/>
      </rPr>
      <t>中国农业银行增城广园东碧桂园支行</t>
    </r>
  </si>
  <si>
    <t>中国</t>
    <phoneticPr fontId="22" type="noConversion"/>
  </si>
  <si>
    <r>
      <rPr>
        <sz val="9"/>
        <rFont val="宋体"/>
        <family val="3"/>
        <charset val="134"/>
      </rPr>
      <t>中国农业银行浙江省江山市支行解放南路分理处</t>
    </r>
  </si>
  <si>
    <r>
      <rPr>
        <sz val="9"/>
        <rFont val="宋体"/>
        <family val="3"/>
        <charset val="134"/>
      </rPr>
      <t>中国银行佛山南海小塘支行</t>
    </r>
  </si>
  <si>
    <t>中国</t>
    <phoneticPr fontId="22" type="noConversion"/>
  </si>
  <si>
    <r>
      <rPr>
        <sz val="9"/>
        <rFont val="宋体"/>
        <family val="3"/>
        <charset val="134"/>
      </rPr>
      <t>浙江江山农村合作银行城关支行何家山分理处</t>
    </r>
  </si>
  <si>
    <r>
      <rPr>
        <sz val="9"/>
        <rFont val="宋体"/>
        <family val="3"/>
        <charset val="134"/>
      </rPr>
      <t>浙江江山农村商业银行股份有限公司城关支行何家山分理处</t>
    </r>
  </si>
  <si>
    <r>
      <rPr>
        <sz val="9"/>
        <rFont val="宋体"/>
        <family val="3"/>
        <charset val="134"/>
      </rPr>
      <t>珠海农村商业银行白蕉支行</t>
    </r>
  </si>
  <si>
    <r>
      <rPr>
        <sz val="9"/>
        <rFont val="宋体"/>
        <family val="3"/>
        <charset val="134"/>
      </rPr>
      <t>广垦集团</t>
    </r>
  </si>
  <si>
    <t>中国</t>
    <phoneticPr fontId="22" type="noConversion"/>
  </si>
  <si>
    <r>
      <rPr>
        <sz val="9"/>
        <rFont val="宋体"/>
        <family val="3"/>
        <charset val="134"/>
      </rPr>
      <t>农行电白支行营业部</t>
    </r>
  </si>
  <si>
    <r>
      <rPr>
        <sz val="9"/>
        <rFont val="宋体"/>
        <family val="3"/>
        <charset val="134"/>
      </rPr>
      <t>中国农业银行合浦县支行</t>
    </r>
  </si>
  <si>
    <r>
      <rPr>
        <sz val="9"/>
        <rFont val="宋体"/>
        <family val="3"/>
        <charset val="134"/>
      </rPr>
      <t>茂名市三高饲料有限公司</t>
    </r>
  </si>
  <si>
    <r>
      <rPr>
        <sz val="9"/>
        <rFont val="宋体"/>
        <family val="3"/>
        <charset val="134"/>
      </rPr>
      <t>茂名三高</t>
    </r>
  </si>
  <si>
    <r>
      <rPr>
        <sz val="9"/>
        <rFont val="宋体"/>
        <family val="3"/>
        <charset val="134"/>
      </rPr>
      <t>农行南宁大嘉汇支行</t>
    </r>
  </si>
  <si>
    <t>中国</t>
    <phoneticPr fontId="22" type="noConversion"/>
  </si>
  <si>
    <r>
      <rPr>
        <sz val="9"/>
        <rFont val="宋体"/>
        <family val="3"/>
        <charset val="134"/>
      </rPr>
      <t>中国农业银行广州市黄华支行</t>
    </r>
  </si>
  <si>
    <r>
      <rPr>
        <sz val="9"/>
        <rFont val="宋体"/>
        <family val="3"/>
        <charset val="134"/>
      </rPr>
      <t>中国银行湛江吴川解放路支行</t>
    </r>
  </si>
  <si>
    <r>
      <rPr>
        <sz val="9"/>
        <rFont val="宋体"/>
        <family val="3"/>
        <charset val="134"/>
      </rPr>
      <t>江门融和农商行外海支行</t>
    </r>
  </si>
  <si>
    <r>
      <rPr>
        <sz val="9"/>
        <rFont val="宋体"/>
        <family val="3"/>
        <charset val="134"/>
      </rPr>
      <t>赣县农村信用合作联社城关信用社</t>
    </r>
  </si>
  <si>
    <r>
      <rPr>
        <sz val="9"/>
        <rFont val="宋体"/>
        <family val="3"/>
        <charset val="134"/>
      </rPr>
      <t>台山市大江农村信用合作社公益分社</t>
    </r>
  </si>
  <si>
    <r>
      <rPr>
        <sz val="9"/>
        <rFont val="宋体"/>
        <family val="3"/>
        <charset val="134"/>
      </rPr>
      <t>中国建设银行英德祥云支行</t>
    </r>
  </si>
  <si>
    <r>
      <rPr>
        <sz val="9"/>
        <rFont val="宋体"/>
        <family val="3"/>
        <charset val="134"/>
      </rPr>
      <t>中国农业银行郴州市分行营业部</t>
    </r>
  </si>
  <si>
    <r>
      <rPr>
        <sz val="9"/>
        <rFont val="宋体"/>
        <family val="3"/>
        <charset val="134"/>
      </rPr>
      <t>中国银行赣州市红旗大道支行</t>
    </r>
  </si>
  <si>
    <r>
      <rPr>
        <sz val="9"/>
        <rFont val="宋体"/>
        <family val="3"/>
        <charset val="134"/>
      </rPr>
      <t>中国银行股份有限公司茂名化州支行</t>
    </r>
  </si>
  <si>
    <t>中国</t>
    <phoneticPr fontId="22" type="noConversion"/>
  </si>
  <si>
    <t>中国</t>
    <phoneticPr fontId="22" type="noConversion"/>
  </si>
  <si>
    <r>
      <rPr>
        <sz val="9"/>
        <rFont val="宋体"/>
        <family val="3"/>
        <charset val="134"/>
      </rPr>
      <t>工商银行利通支行</t>
    </r>
  </si>
  <si>
    <t>中国</t>
    <phoneticPr fontId="22" type="noConversion"/>
  </si>
  <si>
    <r>
      <rPr>
        <sz val="9"/>
        <rFont val="宋体"/>
        <family val="3"/>
        <charset val="134"/>
      </rPr>
      <t>中国工商银行股份有限公司广州粤秀支行</t>
    </r>
  </si>
  <si>
    <t>中国</t>
    <phoneticPr fontId="22" type="noConversion"/>
  </si>
  <si>
    <r>
      <rPr>
        <sz val="9"/>
        <rFont val="宋体"/>
        <family val="3"/>
        <charset val="134"/>
      </rPr>
      <t>建行深圳西丽支行</t>
    </r>
  </si>
  <si>
    <r>
      <rPr>
        <sz val="9"/>
        <rFont val="宋体"/>
        <family val="3"/>
        <charset val="134"/>
      </rPr>
      <t>中国农业银行佛山市顺德大良支行</t>
    </r>
  </si>
  <si>
    <t>中国</t>
    <phoneticPr fontId="22" type="noConversion"/>
  </si>
  <si>
    <r>
      <rPr>
        <sz val="9"/>
        <rFont val="宋体"/>
        <family val="3"/>
        <charset val="134"/>
      </rPr>
      <t>中国农业银行股份有发公司深圳蛇口支行</t>
    </r>
  </si>
  <si>
    <r>
      <rPr>
        <sz val="9"/>
        <rFont val="宋体"/>
        <family val="3"/>
        <charset val="134"/>
      </rPr>
      <t>中国农业银行广州东城支行（天河北路支行）</t>
    </r>
  </si>
  <si>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</si>
  <si>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</si>
  <si>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</si>
  <si>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</si>
  <si>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</si>
  <si>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</si>
  <si>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</si>
  <si>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</si>
  <si>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</si>
  <si>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</si>
  <si>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</si>
  <si>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</si>
  <si>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</si>
  <si>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</si>
  <si>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</si>
  <si>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</si>
  <si>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</si>
  <si>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</si>
  <si>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</si>
  <si>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</si>
  <si>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</si>
  <si>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</si>
  <si>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</si>
  <si>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</si>
  <si>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</si>
  <si>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</si>
  <si>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</si>
  <si>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</si>
  <si>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</si>
  <si>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</si>
  <si>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</si>
  <si>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</si>
  <si>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</si>
  <si>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</si>
  <si>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</si>
  <si>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</si>
  <si>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</si>
  <si>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中国</t>
    <phoneticPr fontId="22" type="noConversion"/>
  </si>
  <si>
    <t>阿克苏泰昆饲料有限责任公司</t>
  </si>
  <si>
    <t>泰昆集团</t>
  </si>
  <si>
    <t>阿克苏泰昆</t>
  </si>
  <si>
    <t>652901676336858</t>
  </si>
  <si>
    <t>鲁红龙</t>
  </si>
  <si>
    <t>B008_浦耀华北区_OU</t>
  </si>
  <si>
    <t>薛峰,</t>
  </si>
  <si>
    <t>阿克苏天康畜牧有限责任公司</t>
  </si>
  <si>
    <t>天康集团</t>
  </si>
  <si>
    <t>阿克苏天康</t>
  </si>
  <si>
    <t>9500000</t>
  </si>
  <si>
    <t>652901710811019</t>
  </si>
  <si>
    <t>霸州东方希望动物营养食品有限公司</t>
  </si>
  <si>
    <t>霸州东方希望</t>
  </si>
  <si>
    <t>131081670335969</t>
  </si>
  <si>
    <t>霸州市霸州镇金阳光饲料经营部</t>
  </si>
  <si>
    <t>霸州金阳光</t>
  </si>
  <si>
    <t>131081196803031000</t>
  </si>
  <si>
    <t>姜韦,</t>
  </si>
  <si>
    <t>白士俊</t>
  </si>
  <si>
    <t>曹洪铭,</t>
  </si>
  <si>
    <t>保定荣达饲料加工有限公司</t>
  </si>
  <si>
    <t>保定荣达</t>
  </si>
  <si>
    <t>130626586903003</t>
  </si>
  <si>
    <t>孙清良</t>
  </si>
  <si>
    <t>刘英森,</t>
  </si>
  <si>
    <t>保定扬翔饲料有限责任公司</t>
  </si>
  <si>
    <t>保定扬翔</t>
  </si>
  <si>
    <t>北京大北农科技集团股份有限公司</t>
  </si>
  <si>
    <t>北京大北农</t>
  </si>
  <si>
    <t>91110000102006956C</t>
  </si>
  <si>
    <t>北京东方希望饲料有限公司</t>
  </si>
  <si>
    <t>北京东方希望</t>
  </si>
  <si>
    <t>110227802600307</t>
  </si>
  <si>
    <t>北京丰海嘉业商贸有限公司</t>
  </si>
  <si>
    <t>北京丰海嘉业</t>
  </si>
  <si>
    <t>110112057384287</t>
  </si>
  <si>
    <t>马廷成</t>
  </si>
  <si>
    <t>北京富华伟农农牧科技有限公司</t>
  </si>
  <si>
    <t>北京富华伟农</t>
  </si>
  <si>
    <t>110112669928193</t>
  </si>
  <si>
    <t>江秀田</t>
  </si>
  <si>
    <t>苏鹏飞,</t>
  </si>
  <si>
    <t>北京鹤来科技有限公司</t>
  </si>
  <si>
    <t>禾丰集团</t>
  </si>
  <si>
    <t>北京鹤来</t>
  </si>
  <si>
    <t>110115633733431</t>
  </si>
  <si>
    <t>北京恒盛顺达商贸有限公司</t>
  </si>
  <si>
    <t>北京恒盛顺达</t>
  </si>
  <si>
    <t>110114752180964</t>
  </si>
  <si>
    <t>北京恒洋伟业饲料销售部</t>
  </si>
  <si>
    <t>北京恒洋</t>
  </si>
  <si>
    <t>110117600230131</t>
  </si>
  <si>
    <t>赵清林</t>
  </si>
  <si>
    <t>北京红旗饲料有限公司</t>
  </si>
  <si>
    <t>北京红旗</t>
  </si>
  <si>
    <t>110222749383920</t>
  </si>
  <si>
    <t>郑凤军</t>
  </si>
  <si>
    <t>北京鸿泰华饲料有限责任公司</t>
  </si>
  <si>
    <t>北京鸿泰华</t>
  </si>
  <si>
    <t>110112798526115</t>
  </si>
  <si>
    <t>韩海亮</t>
  </si>
  <si>
    <t>北京华都肉鸡公司</t>
  </si>
  <si>
    <t>华都集团</t>
  </si>
  <si>
    <t>北京华都</t>
  </si>
  <si>
    <t>北京科高大北农饲料有限责任公司</t>
  </si>
  <si>
    <t>北京科高大北农</t>
  </si>
  <si>
    <t>北京农益兴科技有限公司</t>
  </si>
  <si>
    <t>北京农益兴</t>
  </si>
  <si>
    <t>明勤德</t>
  </si>
  <si>
    <t>北京三元禾丰牧业有限公司</t>
  </si>
  <si>
    <t>北京三元</t>
  </si>
  <si>
    <t>北京盛信鼎商贸有限公司</t>
  </si>
  <si>
    <t>北京盛信鼎</t>
  </si>
  <si>
    <t>100000</t>
  </si>
  <si>
    <t>110114098691486</t>
  </si>
  <si>
    <t>马永芝</t>
  </si>
  <si>
    <t>北京市房山希望饲料有限责任公司</t>
  </si>
  <si>
    <t>房山希望</t>
  </si>
  <si>
    <t>北京市华都峪口禽业有限责任公司</t>
  </si>
  <si>
    <t>华都峪口</t>
  </si>
  <si>
    <t>131600000</t>
  </si>
  <si>
    <t>110226101108192</t>
  </si>
  <si>
    <t>孙皓</t>
  </si>
  <si>
    <t>北京特驱希望饲料有限公司</t>
  </si>
  <si>
    <t>北京特驱</t>
  </si>
  <si>
    <t>110228553141620</t>
  </si>
  <si>
    <t>北京天地万盛贸易有限公司</t>
  </si>
  <si>
    <t>北京天地万盛</t>
  </si>
  <si>
    <t>11011232716471X</t>
  </si>
  <si>
    <t>王光伟</t>
  </si>
  <si>
    <t>北京伟嘉人生物技术有限公司</t>
  </si>
  <si>
    <t>伟嘉集团</t>
  </si>
  <si>
    <t>北京伟嘉人</t>
  </si>
  <si>
    <t>110108633798286</t>
  </si>
  <si>
    <t>廖峰</t>
  </si>
  <si>
    <t>北京伟嘉盛邦生物技术有限公司</t>
  </si>
  <si>
    <t>北京伟嘉盛邦</t>
  </si>
  <si>
    <t>3600000</t>
  </si>
  <si>
    <t>11011275773433X</t>
  </si>
  <si>
    <t>李冬青</t>
  </si>
  <si>
    <t>北京亚丰饲料有限责任公司</t>
  </si>
  <si>
    <t>北京亚丰</t>
  </si>
  <si>
    <t>110227736478226</t>
  </si>
  <si>
    <t>北京振平达饲料有限公司</t>
  </si>
  <si>
    <t>北京振平达</t>
  </si>
  <si>
    <t>110226802932790</t>
  </si>
  <si>
    <t>北京中农智邦生物科技有限公司</t>
  </si>
  <si>
    <t>北京中农智邦</t>
  </si>
  <si>
    <t>110108776360513</t>
  </si>
  <si>
    <t>程凡贵</t>
  </si>
  <si>
    <t>北京卓龙兴业科贸有限公司</t>
  </si>
  <si>
    <t>北京卓龙</t>
  </si>
  <si>
    <t>滨州融通四海饲料有限公司</t>
  </si>
  <si>
    <t>滨州融通四海</t>
  </si>
  <si>
    <t>371621091709372</t>
  </si>
  <si>
    <t>潘洪贤</t>
  </si>
  <si>
    <t>沧州鹤来科技有限公司</t>
  </si>
  <si>
    <t>沧州鹤来</t>
  </si>
  <si>
    <t>沧州绿泰贸易有限公司</t>
  </si>
  <si>
    <t>沧州绿泰</t>
  </si>
  <si>
    <t>130921599948753</t>
  </si>
  <si>
    <t>白大卫</t>
  </si>
  <si>
    <t>沧州温氏畜牧有限公司</t>
  </si>
  <si>
    <t>沧州温氏</t>
  </si>
  <si>
    <t>王毓基,</t>
  </si>
  <si>
    <t>柴龙泉</t>
  </si>
  <si>
    <t>132928197403155317</t>
  </si>
  <si>
    <t>昌吉市聚恒商贸有限公司</t>
  </si>
  <si>
    <t>昌吉聚恒</t>
  </si>
  <si>
    <t>600000</t>
  </si>
  <si>
    <t>916523015959355845</t>
  </si>
  <si>
    <t>王瑜</t>
  </si>
  <si>
    <t>昌图恒瑞商贸有限公司</t>
  </si>
  <si>
    <t>昌图恒瑞</t>
  </si>
  <si>
    <t>300000</t>
  </si>
  <si>
    <t>21122407219289X</t>
  </si>
  <si>
    <t>刘俊丽</t>
  </si>
  <si>
    <t>昌图强大农业有限公司</t>
  </si>
  <si>
    <t>昌图强大</t>
  </si>
  <si>
    <t>912112247018725490</t>
  </si>
  <si>
    <t>陈东影</t>
  </si>
  <si>
    <t>刘家睿,</t>
  </si>
  <si>
    <t>陈家明</t>
  </si>
  <si>
    <t>陈启斌</t>
  </si>
  <si>
    <t>陈守凤</t>
  </si>
  <si>
    <t>130324194111062728</t>
  </si>
  <si>
    <t>陈万斤</t>
  </si>
  <si>
    <t>14011219570920281X</t>
  </si>
  <si>
    <t>赤峰大北农农牧科技有限公司</t>
  </si>
  <si>
    <t>赤峰大北农</t>
  </si>
  <si>
    <t>91150403591956994J</t>
  </si>
  <si>
    <t>赤峰东方希望动物营养有限公司</t>
  </si>
  <si>
    <t>赤峰东方希望</t>
  </si>
  <si>
    <t>150401239909208</t>
  </si>
  <si>
    <t>赤峰家育饲料有限公司</t>
  </si>
  <si>
    <t>赤峰家育</t>
  </si>
  <si>
    <t>仇卫东</t>
  </si>
  <si>
    <t>大连力胜国际贸易有限公司</t>
  </si>
  <si>
    <t>大连力胜</t>
  </si>
  <si>
    <t>210213399209219</t>
  </si>
  <si>
    <t>刘学民</t>
  </si>
  <si>
    <t>大连绿源牧业科技有限公司</t>
  </si>
  <si>
    <t>大连绿源牧业</t>
  </si>
  <si>
    <t>210202311574642</t>
  </si>
  <si>
    <t>姜元元</t>
  </si>
  <si>
    <t>德州六和国力饲料有限公司</t>
  </si>
  <si>
    <t>德州六和国力</t>
  </si>
  <si>
    <t>371402558922653</t>
  </si>
  <si>
    <t>孙维才</t>
  </si>
  <si>
    <t>德州六和天恩饲料有限公司</t>
  </si>
  <si>
    <t>德州六和天恩</t>
  </si>
  <si>
    <t>371402583077623</t>
  </si>
  <si>
    <t>德州收获饲料有限公司</t>
  </si>
  <si>
    <t>德州收获</t>
  </si>
  <si>
    <t>邓燕</t>
  </si>
  <si>
    <t>320304196503074823</t>
  </si>
  <si>
    <t>东方希望（沧州）动物营养食品有限公司</t>
  </si>
  <si>
    <t>沧州东方希望</t>
  </si>
  <si>
    <t>130984674675709</t>
  </si>
  <si>
    <t>董现芳</t>
  </si>
  <si>
    <t>杜瑞生</t>
  </si>
  <si>
    <t>范继刚</t>
  </si>
  <si>
    <t>14243019620413081X</t>
  </si>
  <si>
    <t>范小兵</t>
  </si>
  <si>
    <t>福建大北农水产科技有限公司</t>
  </si>
  <si>
    <t>福建大北农</t>
  </si>
  <si>
    <t>350624060394005</t>
  </si>
  <si>
    <t>易敢峰</t>
  </si>
  <si>
    <t>付作泉</t>
  </si>
  <si>
    <t>120221196510192012</t>
  </si>
  <si>
    <t>甘肃禾丰牧业有限公司</t>
  </si>
  <si>
    <t>甘肃禾丰</t>
  </si>
  <si>
    <t>622301585940021</t>
  </si>
  <si>
    <t>金宏宇</t>
  </si>
  <si>
    <t>高艳霞</t>
  </si>
  <si>
    <t>高有生</t>
  </si>
  <si>
    <t>130121197001173818</t>
  </si>
  <si>
    <t>高玉景</t>
  </si>
  <si>
    <t>藁城市汇博商贸有限公司</t>
  </si>
  <si>
    <t>藁城汇博</t>
  </si>
  <si>
    <t>董亚飞</t>
  </si>
  <si>
    <t>故城县利之源饲料有限公司</t>
  </si>
  <si>
    <t>故城利之源</t>
  </si>
  <si>
    <t>131126674691776</t>
  </si>
  <si>
    <t>王宇忠</t>
  </si>
  <si>
    <t>顾红</t>
  </si>
  <si>
    <t>郭恩玲</t>
  </si>
  <si>
    <t>郭晶</t>
  </si>
  <si>
    <t>232122197707116024</t>
  </si>
  <si>
    <t>哈尔滨富康牧业有限公司</t>
  </si>
  <si>
    <t>富康集团</t>
  </si>
  <si>
    <t>哈尔滨富康</t>
  </si>
  <si>
    <t>230198712072651</t>
  </si>
  <si>
    <t>贺山</t>
  </si>
  <si>
    <t>邯郸九鼎饲料有限公司</t>
  </si>
  <si>
    <t>邯郸九鼎</t>
  </si>
  <si>
    <t>13042369205288X</t>
  </si>
  <si>
    <t>邯郸市上农贸易有限公司</t>
  </si>
  <si>
    <t>邯郸上农</t>
  </si>
  <si>
    <t>130403073724763</t>
  </si>
  <si>
    <t>韩涛</t>
  </si>
  <si>
    <t>132302197501012000</t>
  </si>
  <si>
    <t>和牧众诚（天津）饲料贸易有限公司</t>
  </si>
  <si>
    <t>天津和牧众诚</t>
  </si>
  <si>
    <t>12010830070910X</t>
  </si>
  <si>
    <t>黄绍言</t>
  </si>
  <si>
    <t>河北保健农牧股份有限公司</t>
  </si>
  <si>
    <t>河北保健</t>
  </si>
  <si>
    <t>130921780808042</t>
  </si>
  <si>
    <t>河北大汇生物科技有限公司</t>
  </si>
  <si>
    <t>河北大汇</t>
  </si>
  <si>
    <t>130109308148124</t>
  </si>
  <si>
    <t>付辰月</t>
  </si>
  <si>
    <t>河北东方希望动物食品有限公司</t>
  </si>
  <si>
    <t>河北东方希望</t>
  </si>
  <si>
    <t>130207601075374</t>
  </si>
  <si>
    <t>河北方田饲料有限公司</t>
  </si>
  <si>
    <t>河北方田</t>
  </si>
  <si>
    <t>130635065734726</t>
  </si>
  <si>
    <t>河北河欣牧业有限公司</t>
  </si>
  <si>
    <t>河北河欣</t>
  </si>
  <si>
    <t>131126769836069</t>
  </si>
  <si>
    <t>河北衡水老白干酒业股份有限公司兴亚饲料分公司</t>
  </si>
  <si>
    <t>衡水老白干</t>
  </si>
  <si>
    <t>河北宏博牧业有限公司</t>
  </si>
  <si>
    <t>河北宏博</t>
  </si>
  <si>
    <t>39000000</t>
  </si>
  <si>
    <t>130533575513712</t>
  </si>
  <si>
    <t>王立琴</t>
  </si>
  <si>
    <t>河北鸿旭农副产品贸易有限公司</t>
  </si>
  <si>
    <t>河北鸿旭</t>
  </si>
  <si>
    <t>13090358360776X</t>
  </si>
  <si>
    <t>河北鲲鹏饲料集团沧州有限公司</t>
  </si>
  <si>
    <t>鲲鹏集团</t>
  </si>
  <si>
    <t>沧州鲲鹏</t>
  </si>
  <si>
    <t>130921791360730</t>
  </si>
  <si>
    <t>魏泽海</t>
  </si>
  <si>
    <t>河北鲲鹏饲料集团有限公司</t>
  </si>
  <si>
    <t>河北鲲鹏</t>
  </si>
  <si>
    <t>河北乐寿鸭业有限责任公司</t>
  </si>
  <si>
    <t>河北乐寿鸭业</t>
  </si>
  <si>
    <t>20200000</t>
  </si>
  <si>
    <t>911309296677071942</t>
  </si>
  <si>
    <t>李便允</t>
  </si>
  <si>
    <t>河北六旺贸易有限公司</t>
  </si>
  <si>
    <t>河北六旺</t>
  </si>
  <si>
    <t>阎艳宾</t>
  </si>
  <si>
    <t>河北松益商贸有限公司</t>
  </si>
  <si>
    <t>河北松益</t>
  </si>
  <si>
    <t>130111098844972</t>
  </si>
  <si>
    <t>郝松鹤</t>
  </si>
  <si>
    <t>河北通达饲料有限公司</t>
  </si>
  <si>
    <t>河北通达</t>
  </si>
  <si>
    <t>20500000</t>
  </si>
  <si>
    <t>河北万雉园农牧科技股份有限公司</t>
  </si>
  <si>
    <t>河北万雉园</t>
  </si>
  <si>
    <t>河北吴氏润康牧业股份有限公司</t>
  </si>
  <si>
    <t>河北润康</t>
  </si>
  <si>
    <t>64795000</t>
  </si>
  <si>
    <t>130424663671884</t>
  </si>
  <si>
    <t>吴群</t>
  </si>
  <si>
    <t>河北湘大骆驼饲料有限公司</t>
  </si>
  <si>
    <t>河北湘大</t>
  </si>
  <si>
    <t>61927400</t>
  </si>
  <si>
    <t>河南宏展实业有限公司贸易分公司</t>
  </si>
  <si>
    <t>河南宏展贸易</t>
  </si>
  <si>
    <t>衡水朝旭商贸有限公司</t>
  </si>
  <si>
    <t>衡水朝旭</t>
  </si>
  <si>
    <t>131102308456442</t>
  </si>
  <si>
    <t>侯斌田</t>
  </si>
  <si>
    <t>侯志新</t>
  </si>
  <si>
    <t>呼和浩特市瑞德盛商贸有限公司</t>
  </si>
  <si>
    <t>呼和浩特瑞德盛</t>
  </si>
  <si>
    <t>150122399878746</t>
  </si>
  <si>
    <t>李春红</t>
  </si>
  <si>
    <t>湖南正虹科技发展股份有限公司唐山分公司</t>
  </si>
  <si>
    <t>正虹集团</t>
  </si>
  <si>
    <t>唐山正虹</t>
  </si>
  <si>
    <t>91130229741516696X</t>
  </si>
  <si>
    <t>黄丽如</t>
  </si>
  <si>
    <t>贾井侠</t>
  </si>
  <si>
    <t>江苏海港鑫隆粮油贸易有限公司</t>
  </si>
  <si>
    <t>江苏海港鑫隆</t>
  </si>
  <si>
    <t>5680000</t>
  </si>
  <si>
    <t>91320592091539422Y</t>
  </si>
  <si>
    <t>张海霞</t>
  </si>
  <si>
    <t>江苏西隆粮油贸易有限公司</t>
  </si>
  <si>
    <t>江苏西隆</t>
  </si>
  <si>
    <t>9132062155806832X6</t>
  </si>
  <si>
    <t>涂国荣</t>
  </si>
  <si>
    <t>姜耀旺</t>
  </si>
  <si>
    <t>金光集团</t>
  </si>
  <si>
    <t>金天源食品科技（天津）有限公司</t>
  </si>
  <si>
    <t>金天源食品</t>
  </si>
  <si>
    <t>金玉花</t>
  </si>
  <si>
    <t>132130196909053000</t>
  </si>
  <si>
    <t>锦州市强大饲料有限公司</t>
  </si>
  <si>
    <t>锦州强大</t>
  </si>
  <si>
    <t>912107002421521116</t>
  </si>
  <si>
    <t>晋中大北农农牧科技有限公司</t>
  </si>
  <si>
    <t>晋中大北农</t>
  </si>
  <si>
    <t>55000000</t>
  </si>
  <si>
    <t>911407270588710794</t>
  </si>
  <si>
    <t>魏红星</t>
  </si>
  <si>
    <t>晋中东方希望动物营养食品有限公司</t>
  </si>
  <si>
    <t>晋中东方希望</t>
  </si>
  <si>
    <t>91140700602728605C</t>
  </si>
  <si>
    <t>靳战胜</t>
  </si>
  <si>
    <t>喀什天康饲料科技有限公司</t>
  </si>
  <si>
    <t>喀什天康</t>
  </si>
  <si>
    <t>653122689574943</t>
  </si>
  <si>
    <t>季玉良</t>
  </si>
  <si>
    <t>康少荣</t>
  </si>
  <si>
    <t>孔大荣</t>
  </si>
  <si>
    <t>132222196908212000</t>
  </si>
  <si>
    <t>孔维东</t>
  </si>
  <si>
    <t>库尔勒泰昆饲料有限责任公司</t>
  </si>
  <si>
    <t>库尔勒泰昆</t>
  </si>
  <si>
    <t>652801778996662</t>
  </si>
  <si>
    <t>库尔勒天康饲料科技有限公司</t>
  </si>
  <si>
    <t>库尔勒天康</t>
  </si>
  <si>
    <t>3700000</t>
  </si>
  <si>
    <t>廊坊九鼎牧业有限公司</t>
  </si>
  <si>
    <t>廊坊九鼎</t>
  </si>
  <si>
    <t>131023553314739</t>
  </si>
  <si>
    <t>中慧集团</t>
  </si>
  <si>
    <t>廊坊聚慧</t>
  </si>
  <si>
    <t>廊坊瑞康饲料有限公司</t>
  </si>
  <si>
    <t>廊坊瑞康</t>
  </si>
  <si>
    <t>廊坊通威饲料有限公司</t>
  </si>
  <si>
    <t>廊坊通威</t>
  </si>
  <si>
    <t>911310227840972840</t>
  </si>
  <si>
    <t>乐陵六和乐鑫饲料有限公司</t>
  </si>
  <si>
    <t>乐陵六和</t>
  </si>
  <si>
    <t>37148167051545X</t>
  </si>
  <si>
    <t>梁作纯</t>
  </si>
  <si>
    <t>李爱东</t>
  </si>
  <si>
    <t>李代玲</t>
  </si>
  <si>
    <t>李海霞</t>
  </si>
  <si>
    <t>李宏亮</t>
  </si>
  <si>
    <t>李会存</t>
  </si>
  <si>
    <t>李会军</t>
  </si>
  <si>
    <t>李会敏</t>
  </si>
  <si>
    <t>李嘉</t>
  </si>
  <si>
    <t>李曙光</t>
  </si>
  <si>
    <t>李维明</t>
  </si>
  <si>
    <t>14242919650517081X</t>
  </si>
  <si>
    <t>李玉宝</t>
  </si>
  <si>
    <t>李原德</t>
  </si>
  <si>
    <t>371421198706204895</t>
  </si>
  <si>
    <t>梁晓平</t>
  </si>
  <si>
    <t>辽宁安佑生物科技有限公司</t>
  </si>
  <si>
    <t>辽宁安佑</t>
  </si>
  <si>
    <t>辽宁恒睿迪商贸有限公司</t>
  </si>
  <si>
    <t>辽宁恒睿迪</t>
  </si>
  <si>
    <t>210404319075602</t>
  </si>
  <si>
    <t>王玉梅</t>
  </si>
  <si>
    <t>临邑新希望六和饲料有限公司</t>
  </si>
  <si>
    <t>临邑六和</t>
  </si>
  <si>
    <t>371424054999702</t>
  </si>
  <si>
    <t>刘文信</t>
  </si>
  <si>
    <t>刘宝利</t>
  </si>
  <si>
    <t>刘成</t>
  </si>
  <si>
    <t>653127197205042011</t>
  </si>
  <si>
    <t>刘春燕</t>
  </si>
  <si>
    <t>刘丽</t>
  </si>
  <si>
    <t>刘路永</t>
  </si>
  <si>
    <t>刘楠</t>
  </si>
  <si>
    <t>刘少娟</t>
  </si>
  <si>
    <t>130302195810061421</t>
  </si>
  <si>
    <t>刘淑君</t>
  </si>
  <si>
    <t>刘振东</t>
  </si>
  <si>
    <t>130302196310081818</t>
  </si>
  <si>
    <t>陆春岩</t>
  </si>
  <si>
    <t>232602197802160244</t>
  </si>
  <si>
    <t>吕悦</t>
  </si>
  <si>
    <t>马凤英</t>
  </si>
  <si>
    <t>马兰兰</t>
  </si>
  <si>
    <t>马丽君</t>
  </si>
  <si>
    <t>马士雄</t>
  </si>
  <si>
    <t>马万峰</t>
  </si>
  <si>
    <t>蒙艳霞</t>
  </si>
  <si>
    <t>孟二忙</t>
  </si>
  <si>
    <t>牧联易购科贸（北京）有限公司</t>
  </si>
  <si>
    <t>牧联易购</t>
  </si>
  <si>
    <t>91110108MA001ANM6F</t>
  </si>
  <si>
    <t>张晓亚</t>
  </si>
  <si>
    <t>内蒙古超越饲料有限公司</t>
  </si>
  <si>
    <t>超越饲料</t>
  </si>
  <si>
    <t>10100000</t>
  </si>
  <si>
    <t>150422692885080</t>
  </si>
  <si>
    <t>牛玉青</t>
  </si>
  <si>
    <t>内蒙古四季春饲料有限公司</t>
  </si>
  <si>
    <t>内蒙古四季春</t>
  </si>
  <si>
    <t>911501007479041128</t>
  </si>
  <si>
    <t>张若冰</t>
  </si>
  <si>
    <t>宁夏银川通威饲料有限公司</t>
  </si>
  <si>
    <t>宁夏通威</t>
  </si>
  <si>
    <t>640122054611464</t>
  </si>
  <si>
    <t>农标普瑞纳（廊坊）饲料有限公司</t>
  </si>
  <si>
    <t>廊坊普瑞纳</t>
  </si>
  <si>
    <t>131003601360239</t>
  </si>
  <si>
    <t>金东亿</t>
  </si>
  <si>
    <t>农标普瑞纳（廊坊）饲料有限公司静海分公司</t>
  </si>
  <si>
    <t>静海普瑞纳</t>
  </si>
  <si>
    <t>农标普瑞纳（廊坊）饲料有限公司山西分公司</t>
  </si>
  <si>
    <t>山西普瑞纳</t>
  </si>
  <si>
    <t>1424017136711752</t>
  </si>
  <si>
    <t>KimDonguck</t>
  </si>
  <si>
    <t>平原县六和大蔡饲料有限公司</t>
  </si>
  <si>
    <t>平原六和大蔡</t>
  </si>
  <si>
    <t>371426550912071</t>
  </si>
  <si>
    <t>蔡福涛</t>
  </si>
  <si>
    <t>乔秀清</t>
  </si>
  <si>
    <t>秦皇岛市久昌经贸有限公司</t>
  </si>
  <si>
    <t>秦皇岛久昌</t>
  </si>
  <si>
    <t>130302738717446</t>
  </si>
  <si>
    <t>岳慧</t>
  </si>
  <si>
    <t>秦皇岛市品清轩食品有限公司</t>
  </si>
  <si>
    <t>秦皇岛品清轩</t>
  </si>
  <si>
    <t>青岛和源盛通国际贸易有限公司</t>
  </si>
  <si>
    <t>青岛和源盛通</t>
  </si>
  <si>
    <t>青岛汇鑫通国际贸易有限公司</t>
  </si>
  <si>
    <t>青岛汇鑫通</t>
  </si>
  <si>
    <t>370284095613335</t>
  </si>
  <si>
    <t>李会财</t>
  </si>
  <si>
    <t>青岛正森饲料有限公司</t>
  </si>
  <si>
    <t>青岛正森</t>
  </si>
  <si>
    <t>370211334087513</t>
  </si>
  <si>
    <t>赵健</t>
  </si>
  <si>
    <t>庆云东方希望动物营养食品有限公司</t>
  </si>
  <si>
    <t>庆云希望</t>
  </si>
  <si>
    <t>8874200</t>
  </si>
  <si>
    <t>371423778409712</t>
  </si>
  <si>
    <t>庆云六和饲料有限公司</t>
  </si>
  <si>
    <t>庆云六和</t>
  </si>
  <si>
    <t>371423706387294</t>
  </si>
  <si>
    <t>曲传军</t>
  </si>
  <si>
    <t>饶阳大北农农牧科技有限责任公司</t>
  </si>
  <si>
    <t>饶阳大北农</t>
  </si>
  <si>
    <t>日照康卓贸易有限公司</t>
  </si>
  <si>
    <t>日照康卓</t>
  </si>
  <si>
    <t>371122334626679</t>
  </si>
  <si>
    <t>付晓梅</t>
  </si>
  <si>
    <t>日照润裕贸易有限公司</t>
  </si>
  <si>
    <t>日照润裕</t>
  </si>
  <si>
    <t>万修国</t>
  </si>
  <si>
    <t>三河湘大骆驼饲料有限公司</t>
  </si>
  <si>
    <t>三河湘大</t>
  </si>
  <si>
    <t>桑永刚</t>
  </si>
  <si>
    <t>沙河市华凯畜牧饲料有限责任公司</t>
  </si>
  <si>
    <t>沙河华凯</t>
  </si>
  <si>
    <t>130582679949158</t>
  </si>
  <si>
    <t>杨诺增</t>
  </si>
  <si>
    <t>山东海博农牧科技有限公司</t>
  </si>
  <si>
    <t>山东海博</t>
  </si>
  <si>
    <t>山西宏福农牧科技有限公司</t>
  </si>
  <si>
    <t>山西宏福</t>
  </si>
  <si>
    <t>142201676420611</t>
  </si>
  <si>
    <t>薛彦平</t>
  </si>
  <si>
    <t>山西牧专海润饲料有限公司</t>
  </si>
  <si>
    <t>山西牧专海润</t>
  </si>
  <si>
    <t>山西时创饲料有限公司</t>
  </si>
  <si>
    <t>山西时创</t>
  </si>
  <si>
    <t>9114010070113356XH</t>
  </si>
  <si>
    <t>张荣贵</t>
  </si>
  <si>
    <t>山西同发饲料有限公司</t>
  </si>
  <si>
    <t>山西同发</t>
  </si>
  <si>
    <t>上海千陌投资管理有限公司</t>
  </si>
  <si>
    <t>上海千陌</t>
  </si>
  <si>
    <t>310141090010690</t>
  </si>
  <si>
    <t>刘登春</t>
  </si>
  <si>
    <t>上海正虹贸易发展有限公司</t>
  </si>
  <si>
    <t>上海正虹贸易发展</t>
  </si>
  <si>
    <t>申腾辉</t>
  </si>
  <si>
    <t>莘县和平饲料有限公司</t>
  </si>
  <si>
    <t>莘县和平</t>
  </si>
  <si>
    <t>深州金豆饲料有限公司</t>
  </si>
  <si>
    <t>深州金豆</t>
  </si>
  <si>
    <t>91131182109879530F</t>
  </si>
  <si>
    <t>沈阳福康农牧科技有限公司</t>
  </si>
  <si>
    <t>沈阳福康</t>
  </si>
  <si>
    <t>210113578395133</t>
  </si>
  <si>
    <t>沈阳骆驼湘大牧业有限公司</t>
  </si>
  <si>
    <t>沈阳骆驼湘大</t>
  </si>
  <si>
    <t>91210113667166105J</t>
  </si>
  <si>
    <t>沈阳美神农牧科技有限公司</t>
  </si>
  <si>
    <t>沈阳美神</t>
  </si>
  <si>
    <t>91210113MAOP4TR450</t>
  </si>
  <si>
    <t>沈阳万千农牧科技有限公司</t>
  </si>
  <si>
    <t>沈阳万千</t>
  </si>
  <si>
    <t>210113780077497</t>
  </si>
  <si>
    <t>沈阳希望饲料有限责任公司</t>
  </si>
  <si>
    <t>沈阳希望</t>
  </si>
  <si>
    <t>21010626329379X</t>
  </si>
  <si>
    <t>石河子泰昆饲料有限责任公司</t>
  </si>
  <si>
    <t>石河子泰昆</t>
  </si>
  <si>
    <t>659001666666407</t>
  </si>
  <si>
    <t>石家庄市扬翔饲料有限公司</t>
  </si>
  <si>
    <t>石家庄扬翔</t>
  </si>
  <si>
    <t>石家庄希望饲料有限责任公司</t>
  </si>
  <si>
    <t>石家庄希望</t>
  </si>
  <si>
    <t>130185104678035</t>
  </si>
  <si>
    <t>石家庄崭新科技有限公司</t>
  </si>
  <si>
    <t>石家庄崭新</t>
  </si>
  <si>
    <t>130111685749494</t>
  </si>
  <si>
    <t>石家庄正虹</t>
  </si>
  <si>
    <t>石家庄正天饲料贸易有限公司</t>
  </si>
  <si>
    <t>石家庄正天</t>
  </si>
  <si>
    <t>130182077450827</t>
  </si>
  <si>
    <t>张昆伟</t>
  </si>
  <si>
    <t>石军</t>
  </si>
  <si>
    <t>石现宾</t>
  </si>
  <si>
    <t>史苗条</t>
  </si>
  <si>
    <t>沭阳县惠农饲料有限公司</t>
  </si>
  <si>
    <t>沭阳县惠农饲料</t>
  </si>
  <si>
    <t>仲一夫</t>
  </si>
  <si>
    <t>四平市九鼎恒昌牧业有限公司</t>
  </si>
  <si>
    <t>四平九鼎</t>
  </si>
  <si>
    <t>220381068601769</t>
  </si>
  <si>
    <t>周细军</t>
  </si>
  <si>
    <t>四平特驱饲料有限公司</t>
  </si>
  <si>
    <t>四平特驱</t>
  </si>
  <si>
    <t>22032205977561X</t>
  </si>
  <si>
    <t>宋进良</t>
  </si>
  <si>
    <t>132222196908212239</t>
  </si>
  <si>
    <t>宋玉章</t>
  </si>
  <si>
    <t>宋兆辉</t>
  </si>
  <si>
    <t>孙国彪</t>
  </si>
  <si>
    <t>孙兴华</t>
  </si>
  <si>
    <t>孙义娟</t>
  </si>
  <si>
    <t>232622197408064321</t>
  </si>
  <si>
    <t>孙中元</t>
  </si>
  <si>
    <t>台安县博客饲料经销处</t>
  </si>
  <si>
    <t>台安博客</t>
  </si>
  <si>
    <t>210321L54733229</t>
  </si>
  <si>
    <t>许景华</t>
  </si>
  <si>
    <t>唐山东方希望金豆动物食品有限公司</t>
  </si>
  <si>
    <t>唐山金豆</t>
  </si>
  <si>
    <t>130283601072085</t>
  </si>
  <si>
    <t>唐山禾丰饲料有限公司</t>
  </si>
  <si>
    <t>唐山禾丰</t>
  </si>
  <si>
    <t>唐山天康饲料有限公司</t>
  </si>
  <si>
    <t>唐山天康</t>
  </si>
  <si>
    <t>唐山万千饲料有限公司</t>
  </si>
  <si>
    <t>唐山万千</t>
  </si>
  <si>
    <t>91130229788657138X</t>
  </si>
  <si>
    <t>洮南金豆饲料有限责任公司</t>
  </si>
  <si>
    <t>洮南金豆</t>
  </si>
  <si>
    <t>9122088112600738X7</t>
  </si>
  <si>
    <t>天津安佑饲料科技有限公司</t>
  </si>
  <si>
    <t>天津安佑</t>
  </si>
  <si>
    <t>120221794951050</t>
  </si>
  <si>
    <t>天津昌农科技有限责任公司</t>
  </si>
  <si>
    <t>天津昌农</t>
  </si>
  <si>
    <t>天津淦海国际贸易有限公司</t>
  </si>
  <si>
    <t>天津淦海</t>
  </si>
  <si>
    <t>天津国慧国际贸易有限公司</t>
  </si>
  <si>
    <t>天津国慧</t>
  </si>
  <si>
    <t>120107300393803</t>
  </si>
  <si>
    <t>夏继光</t>
  </si>
  <si>
    <t>天津海大饲料有限公司</t>
  </si>
  <si>
    <t>天津海大</t>
  </si>
  <si>
    <t>120222562688118</t>
  </si>
  <si>
    <t>天津海益通商贸有限公司</t>
  </si>
  <si>
    <t>天津海益通</t>
  </si>
  <si>
    <t>120102673707211</t>
  </si>
  <si>
    <t>陈盛科</t>
  </si>
  <si>
    <t>天津鸿顺达国际贸易有限公司</t>
  </si>
  <si>
    <t>天津鸿顺达</t>
  </si>
  <si>
    <t>天津佳信诚国际贸易有限公司</t>
  </si>
  <si>
    <t>天津佳信诚</t>
  </si>
  <si>
    <t>120107300696724</t>
  </si>
  <si>
    <t>李维栋</t>
  </si>
  <si>
    <t>天津开发区威尔饲料科技有限公司</t>
  </si>
  <si>
    <t>天津威尔</t>
  </si>
  <si>
    <t>120115718266852</t>
  </si>
  <si>
    <t>乔占斌</t>
  </si>
  <si>
    <t>天津柯兰诺国际贸易有限公司</t>
  </si>
  <si>
    <t>天津柯兰诺</t>
  </si>
  <si>
    <t>天津名门动物食品有限公司</t>
  </si>
  <si>
    <t>天津名门</t>
  </si>
  <si>
    <t>天津牧亨饲料销售有限公司</t>
  </si>
  <si>
    <t>天津牧亨</t>
  </si>
  <si>
    <t>120113598748709</t>
  </si>
  <si>
    <t>任冬芸</t>
  </si>
  <si>
    <t>天津纽牧生物科技有限公司</t>
  </si>
  <si>
    <t>天津纽牧</t>
  </si>
  <si>
    <t>120117300626419</t>
  </si>
  <si>
    <t>于泉</t>
  </si>
  <si>
    <t>天津诺信饲料有限公司</t>
  </si>
  <si>
    <t>天津诺信</t>
  </si>
  <si>
    <t>天津三嘉国际贸易有限公司</t>
  </si>
  <si>
    <t>天津三嘉国际贸易</t>
  </si>
  <si>
    <t>120116075934510</t>
  </si>
  <si>
    <t>李瑞东</t>
  </si>
  <si>
    <t>天津市富牧饲料有限公司</t>
  </si>
  <si>
    <t>天津富牧</t>
  </si>
  <si>
    <t>天津市佳禾牧业有限公司</t>
  </si>
  <si>
    <t>天津佳禾</t>
  </si>
  <si>
    <t>1010000</t>
  </si>
  <si>
    <t>周克力</t>
  </si>
  <si>
    <t>天津市晋合同兴饲料有限公司</t>
  </si>
  <si>
    <t>天津同兴</t>
  </si>
  <si>
    <t>天津市美瑞康进出口贸易有限公司</t>
  </si>
  <si>
    <t>天津美瑞康</t>
  </si>
  <si>
    <t>天津市荣诚鸿达饲料贸易有限公司</t>
  </si>
  <si>
    <t>天津荣诚鸿达</t>
  </si>
  <si>
    <t>120110300509466</t>
  </si>
  <si>
    <t>楚国周</t>
  </si>
  <si>
    <t>天津松尾贸易有限公司</t>
  </si>
  <si>
    <t>天津松尾</t>
  </si>
  <si>
    <t>天津通威</t>
  </si>
  <si>
    <t>天津宇顺国际贸易有限公司</t>
  </si>
  <si>
    <t>天津宇顺</t>
  </si>
  <si>
    <t>120115061227209</t>
  </si>
  <si>
    <t>庞健</t>
  </si>
  <si>
    <t>天津正大康生物技术有限公司</t>
  </si>
  <si>
    <t>天津正大康生物</t>
  </si>
  <si>
    <t>120221780317112</t>
  </si>
  <si>
    <t>宋富秀</t>
  </si>
  <si>
    <t>天津中信汇德国际贸易有限公司</t>
  </si>
  <si>
    <t>中信汇德</t>
  </si>
  <si>
    <t>120121328679811</t>
  </si>
  <si>
    <t>张德洪</t>
  </si>
  <si>
    <t>天津中一顺国际贸易有限公司</t>
  </si>
  <si>
    <t>天津中一顺</t>
  </si>
  <si>
    <t>120107328701679</t>
  </si>
  <si>
    <t>鞠久明</t>
  </si>
  <si>
    <t>田壮</t>
  </si>
  <si>
    <t>通威股份有限公司沈阳分公司</t>
  </si>
  <si>
    <t>沈阳通威</t>
  </si>
  <si>
    <t>210113764358248</t>
  </si>
  <si>
    <t>彭国良</t>
  </si>
  <si>
    <t>王博</t>
  </si>
  <si>
    <t>王德才</t>
  </si>
  <si>
    <t>王宏</t>
  </si>
  <si>
    <t>王金山</t>
  </si>
  <si>
    <t>132130196909053115</t>
  </si>
  <si>
    <t>王柳</t>
  </si>
  <si>
    <t>133022198109031924</t>
  </si>
  <si>
    <t>王强</t>
  </si>
  <si>
    <t>王瑞贞</t>
  </si>
  <si>
    <t>王雪梅</t>
  </si>
  <si>
    <t>王禹丰</t>
  </si>
  <si>
    <t>魏振平</t>
  </si>
  <si>
    <t>文建亮</t>
  </si>
  <si>
    <t>乌鲁木齐百汇恒鑫贸易有限公司</t>
  </si>
  <si>
    <t>乌鲁木齐百汇恒鑫</t>
  </si>
  <si>
    <t>650104085368794</t>
  </si>
  <si>
    <t>刘盈林</t>
  </si>
  <si>
    <t>吴笑非</t>
  </si>
  <si>
    <t>武建成</t>
  </si>
  <si>
    <t>武威荣兴生物科技有限公司</t>
  </si>
  <si>
    <t>武威荣兴</t>
  </si>
  <si>
    <t>范禄礼</t>
  </si>
  <si>
    <t>武威铁骑力士饲料有限公司</t>
  </si>
  <si>
    <t>铁骑力士集团</t>
  </si>
  <si>
    <t>武威铁骑力士</t>
  </si>
  <si>
    <t>622301660034505</t>
  </si>
  <si>
    <t>希杰（天津）饲料有限公司</t>
  </si>
  <si>
    <t>希杰集团</t>
  </si>
  <si>
    <t>天津希杰</t>
  </si>
  <si>
    <t>希杰（长春）饲料有限公司</t>
  </si>
  <si>
    <t>长春希杰</t>
  </si>
  <si>
    <t>夏县禹龙饲料有限责任公司</t>
  </si>
  <si>
    <t>夏县禹龙</t>
  </si>
  <si>
    <t>142730771533107</t>
  </si>
  <si>
    <t>张文军</t>
  </si>
  <si>
    <t>献县众和永乐饲料有限公司</t>
  </si>
  <si>
    <t>众和永乐</t>
  </si>
  <si>
    <t>130929075969430</t>
  </si>
  <si>
    <t>李连生</t>
  </si>
  <si>
    <t>新疆北泉天康饲料科技有限公司</t>
  </si>
  <si>
    <t>北泉天康</t>
  </si>
  <si>
    <t>659001062098701</t>
  </si>
  <si>
    <t>黄海滨</t>
  </si>
  <si>
    <t>新疆大北农牧业科技有限责任公司</t>
  </si>
  <si>
    <t>新疆大北农</t>
  </si>
  <si>
    <t>650104666669819</t>
  </si>
  <si>
    <t>扶鹏飞</t>
  </si>
  <si>
    <t>新疆金鑫生物科技发展有限公司</t>
  </si>
  <si>
    <t>金鑫生物</t>
  </si>
  <si>
    <t>652301751667762</t>
  </si>
  <si>
    <t>薛成</t>
  </si>
  <si>
    <t>新疆金鑫</t>
  </si>
  <si>
    <t>新疆森谱饲料有限责任公司</t>
  </si>
  <si>
    <t>新疆森谱饲料</t>
  </si>
  <si>
    <t>659004689598451</t>
  </si>
  <si>
    <t>王成</t>
  </si>
  <si>
    <t>新疆泰昆集团昌吉饲料有限责任公司</t>
  </si>
  <si>
    <t>新疆泰昆</t>
  </si>
  <si>
    <t>7000000</t>
  </si>
  <si>
    <t>91652300722363161K</t>
  </si>
  <si>
    <t>新疆天宝康地生物技术有限公司</t>
  </si>
  <si>
    <t>新疆天宝康地</t>
  </si>
  <si>
    <t>新疆天康饲料科技有限公司</t>
  </si>
  <si>
    <t>新疆天康</t>
  </si>
  <si>
    <t>650104072242797</t>
  </si>
  <si>
    <t>新疆天康饲料科技有限公司生物添加剂分公司</t>
  </si>
  <si>
    <t>新疆天康添加剂</t>
  </si>
  <si>
    <t>650104085350463</t>
  </si>
  <si>
    <t>蒋粒薪</t>
  </si>
  <si>
    <t>新疆天康饲料科技有限公司石河子分公司</t>
  </si>
  <si>
    <t>石河子天康</t>
  </si>
  <si>
    <t>659001085360469</t>
  </si>
  <si>
    <t>张万驹</t>
  </si>
  <si>
    <t>新疆天康饲料科技有限公司乌鲁木齐分公司</t>
  </si>
  <si>
    <t>乌鲁木齐天康</t>
  </si>
  <si>
    <t>650104080241196</t>
  </si>
  <si>
    <t>新疆天康饲料科技有限公司武威分公司</t>
  </si>
  <si>
    <t>武威天康</t>
  </si>
  <si>
    <t>622301762366420</t>
  </si>
  <si>
    <t>新疆新希望饲料有限责任公司</t>
  </si>
  <si>
    <t>新疆新希望</t>
  </si>
  <si>
    <t>91650109229251545D</t>
  </si>
  <si>
    <t>新绛县青红饲料有限责任公司</t>
  </si>
  <si>
    <t>新绛青红</t>
  </si>
  <si>
    <t>南爱卷</t>
  </si>
  <si>
    <t>新希望六和饲料股份有限公司德州六和分公司</t>
  </si>
  <si>
    <t>德州新希望六和</t>
  </si>
  <si>
    <t>37148274022267X</t>
  </si>
  <si>
    <t>吕建义</t>
  </si>
  <si>
    <t>新希望六和饲料股份有限公司平原分公司</t>
  </si>
  <si>
    <t>平原六和</t>
  </si>
  <si>
    <t>371426734711127</t>
  </si>
  <si>
    <t>新乡市扬翔饲料有限公司</t>
  </si>
  <si>
    <t>新乡扬翔</t>
  </si>
  <si>
    <t>410721796787493</t>
  </si>
  <si>
    <t>王达强</t>
  </si>
  <si>
    <t>邢台安佑饲料科技有限公司</t>
  </si>
  <si>
    <t>邢台安佑</t>
  </si>
  <si>
    <t>徐兰华</t>
  </si>
  <si>
    <t>许继敏</t>
  </si>
  <si>
    <t>许巧凤</t>
  </si>
  <si>
    <t>许瑞庆</t>
  </si>
  <si>
    <t>许志成</t>
  </si>
  <si>
    <t>盐山温氏畜牧有限公司</t>
  </si>
  <si>
    <t>盐山温氏</t>
  </si>
  <si>
    <t>130925589655017</t>
  </si>
  <si>
    <t>梁启俊</t>
  </si>
  <si>
    <t>杨朝全</t>
  </si>
  <si>
    <t>杨秋增</t>
  </si>
  <si>
    <t>132222196209200618</t>
  </si>
  <si>
    <t>杨天庆</t>
  </si>
  <si>
    <t>杨玉志</t>
  </si>
  <si>
    <t>杨兆生</t>
  </si>
  <si>
    <t>腰振伟</t>
  </si>
  <si>
    <t>伊犁天康畜牧科技有限公司</t>
  </si>
  <si>
    <t>伊犁天康</t>
  </si>
  <si>
    <t>伊宁县泰昆饲料有限责任公司</t>
  </si>
  <si>
    <t>伊宁泰昆</t>
  </si>
  <si>
    <t>24000000</t>
  </si>
  <si>
    <t>654021682708128</t>
  </si>
  <si>
    <t>宜昌市都有利饲料贸易有限公司</t>
  </si>
  <si>
    <t>宜昌都有利</t>
  </si>
  <si>
    <t>80000</t>
  </si>
  <si>
    <t>420503063514770</t>
  </si>
  <si>
    <t>张保平</t>
  </si>
  <si>
    <t>尹崇贵</t>
  </si>
  <si>
    <t>源耀集团</t>
  </si>
  <si>
    <t>运城东方希望金豆动物食品有限公司</t>
  </si>
  <si>
    <t>运城东方希望</t>
  </si>
  <si>
    <t>140802602924243</t>
  </si>
  <si>
    <t>张彩霞</t>
  </si>
  <si>
    <t>张德本</t>
  </si>
  <si>
    <t>张高峰</t>
  </si>
  <si>
    <t>张海娟</t>
  </si>
  <si>
    <t>张健</t>
  </si>
  <si>
    <t>130104196907012000</t>
  </si>
  <si>
    <t>张立纯</t>
  </si>
  <si>
    <t>张宁宁</t>
  </si>
  <si>
    <t>130126198802031000</t>
  </si>
  <si>
    <t>张晓荣</t>
  </si>
  <si>
    <t>张悦全</t>
  </si>
  <si>
    <t>张再飞</t>
  </si>
  <si>
    <t>142430197003022016</t>
  </si>
  <si>
    <t>长春海誉粮油贸易有限公司</t>
  </si>
  <si>
    <t>长春海誉</t>
  </si>
  <si>
    <t>220105556375334</t>
  </si>
  <si>
    <t>长春通威饲料有限公司</t>
  </si>
  <si>
    <t>长春通威</t>
  </si>
  <si>
    <t>91220182702594229U</t>
  </si>
  <si>
    <t>李念福</t>
  </si>
  <si>
    <t>长春希望农业有限责任公司</t>
  </si>
  <si>
    <t>长春希望</t>
  </si>
  <si>
    <t>220181245103550</t>
  </si>
  <si>
    <t>赵建静</t>
  </si>
  <si>
    <t>赵莉</t>
  </si>
  <si>
    <t>赵玲琪</t>
  </si>
  <si>
    <t>赵小三</t>
  </si>
  <si>
    <t>赵振伟</t>
  </si>
  <si>
    <t>郑永敏</t>
  </si>
  <si>
    <t>中粮饲料（茂名）有限公司沧州分公司</t>
  </si>
  <si>
    <t>沧州中粮</t>
  </si>
  <si>
    <t>130981347903188</t>
  </si>
  <si>
    <t>中粮饲料（茂名）有限公司衡水分公司</t>
  </si>
  <si>
    <t>衡水中粮</t>
  </si>
  <si>
    <t>中粮饲料（茂名）有限公司呼和浩特分公司</t>
  </si>
  <si>
    <t>呼和浩特中粮</t>
  </si>
  <si>
    <t>9115010005057837XD</t>
  </si>
  <si>
    <t>赵清海</t>
  </si>
  <si>
    <t>中粮饲料（茂名）有限公司临汾分公司</t>
  </si>
  <si>
    <t>临汾中粮</t>
  </si>
  <si>
    <t>91141023344448001T</t>
  </si>
  <si>
    <t>中粮饲料（唐山）有限公司</t>
  </si>
  <si>
    <t>唐山中粮</t>
  </si>
  <si>
    <t>130229061689374</t>
  </si>
  <si>
    <t>周维忠</t>
  </si>
  <si>
    <t>周旭亮</t>
  </si>
  <si>
    <t>132331197904053273</t>
  </si>
  <si>
    <t>朱永伟</t>
  </si>
  <si>
    <t>132302197501012213</t>
  </si>
  <si>
    <t>新疆阿克苏地区阿克苏市南工业园区白玉路</t>
  </si>
  <si>
    <t>定兴县定兴镇朝阳路西端路北</t>
  </si>
  <si>
    <t>徐水县户木乡安庄村西</t>
  </si>
  <si>
    <t>北京昌平</t>
  </si>
  <si>
    <t>北京市昌平区南口镇南阳路</t>
  </si>
  <si>
    <t>北京市房山区大石河京周公路南侧</t>
  </si>
  <si>
    <t>北京市平谷区峪口镇兴隆庄村</t>
  </si>
  <si>
    <t>北京市通州区漷县镇马堤村</t>
  </si>
  <si>
    <t>河北省沧州市旧州镇强壮</t>
  </si>
  <si>
    <t>河北省沧州市沧县大褚村乡白芦庄</t>
  </si>
  <si>
    <t>河北省沧州市沧县汪家铺乡沧州温氏畜牧有限公司</t>
  </si>
  <si>
    <t>河北省沧州市</t>
  </si>
  <si>
    <t>昌图县昌图镇铁南街</t>
  </si>
  <si>
    <t>内蒙古自治区赤峰市元宝山区美丽河镇农副产品项目加工区</t>
  </si>
  <si>
    <t>内蒙古自治区赤峰市红山区赤平公路西侧</t>
  </si>
  <si>
    <t>内蒙古赤峰市松山区上官地镇</t>
  </si>
  <si>
    <t>江苏省东台市南沈灶镇安南工业园镇南工业区</t>
  </si>
  <si>
    <t>德州市黄河涯镇希望工业园</t>
  </si>
  <si>
    <t>徐州市三环西路与铜沛路交叉口</t>
  </si>
  <si>
    <t>河间市东开发区河卧路西</t>
  </si>
  <si>
    <t>山东省德州市</t>
  </si>
  <si>
    <t>山西省晋中市</t>
  </si>
  <si>
    <t>诏安金都工业集中区</t>
  </si>
  <si>
    <t>甘肃省武威市凉州区武南工业园</t>
  </si>
  <si>
    <t>藁城市张家庄镇鲍家庄村</t>
  </si>
  <si>
    <t>河北省衡水市故城县建国镇祖杨庄</t>
  </si>
  <si>
    <t>河北省邯郸市临漳县临漳镇东前坊表村西</t>
  </si>
  <si>
    <t>山东省滕州市</t>
  </si>
  <si>
    <t>河北省沧州市县捷地</t>
  </si>
  <si>
    <t>河北省唐山市丰南区西葛镇孟庄工业小区</t>
  </si>
  <si>
    <t>保定市蠡县永盛大街工业开发区河北方田饲料有限公司</t>
  </si>
  <si>
    <t>河北省故城县机德路老林场</t>
  </si>
  <si>
    <t>河北省邢台市威县方营乡宋庄村、邢临公路南侧</t>
  </si>
  <si>
    <t>河北省沧州市沧县纸房头工业园区</t>
  </si>
  <si>
    <t>沧州市运河区姚庄子路口（财务李刚收）</t>
  </si>
  <si>
    <t>河北省沧州市献县乐寿镇北环（申通）</t>
  </si>
  <si>
    <t>河北省泊头市开发区迎宾路</t>
  </si>
  <si>
    <t>河北省成安县北乡义乡大寨村南</t>
  </si>
  <si>
    <t>河北省衡水市经济开发区北区新区七路</t>
  </si>
  <si>
    <t>河北省邢台市</t>
  </si>
  <si>
    <t>河北省迁安市沙河驿镇北沙窝铺</t>
  </si>
  <si>
    <t>托克托县电厂圣地雅苑市场院内</t>
  </si>
  <si>
    <t>河北省唐山市玉田县开发区</t>
  </si>
  <si>
    <t>黑龙江哈尔滨</t>
  </si>
  <si>
    <t>吉林省长春市</t>
  </si>
  <si>
    <t>锦州经济开发区杏山镇庞屯村</t>
  </si>
  <si>
    <t>晋中祁县东观经济开发区</t>
  </si>
  <si>
    <t>山西省晋中市榆次区张庆乡寇村</t>
  </si>
  <si>
    <t>河北省廊坊市</t>
  </si>
  <si>
    <t>河北省张家口市</t>
  </si>
  <si>
    <t>河北省</t>
  </si>
  <si>
    <t>河北省廊坊市文安县大围河乡南辛庄村东</t>
  </si>
  <si>
    <t>河北省廊坊市固安县南开发区</t>
  </si>
  <si>
    <t>乐陵市高新技术产业园（挺近西路北侧毛家沟西）</t>
  </si>
  <si>
    <t>河北省唐山市</t>
  </si>
  <si>
    <t>河北省石家庄市</t>
  </si>
  <si>
    <t>黑龙江省哈尔滨市</t>
  </si>
  <si>
    <t>河北省保定市</t>
  </si>
  <si>
    <t>天津市天津市</t>
  </si>
  <si>
    <t>山东省济南市</t>
  </si>
  <si>
    <t>沈阳法库辽河经济区</t>
  </si>
  <si>
    <t>临邑县恒源经济开发区花园大街中段路南华源纺织东郊</t>
  </si>
  <si>
    <t>新疆昌吉市</t>
  </si>
  <si>
    <t>天津市静海县</t>
  </si>
  <si>
    <t>河北石家庄</t>
  </si>
  <si>
    <t>河北邢台</t>
  </si>
  <si>
    <t>河北廊坊</t>
  </si>
  <si>
    <t>河北唐山</t>
  </si>
  <si>
    <t>赤峰市巴林左旗隆昌镇姜家湾村</t>
  </si>
  <si>
    <t>呼和浩特金山开发区金山大道与福康路交汇处</t>
  </si>
  <si>
    <t>贺兰县暖泉农场</t>
  </si>
  <si>
    <t>山西晋中市榆次工业园区修文工业基地</t>
  </si>
  <si>
    <t>德州市平原县经济开发区东区</t>
  </si>
  <si>
    <t>秦皇岛</t>
  </si>
  <si>
    <t>山东德州</t>
  </si>
  <si>
    <t>河北省衡水市饶阳县经济开发区纵七路西侧</t>
  </si>
  <si>
    <t>沙河市杨庄村</t>
  </si>
  <si>
    <t>山东省德州市庆云县东辛店镇三和工业园</t>
  </si>
  <si>
    <t>忻州市云中北路团结路口</t>
  </si>
  <si>
    <t>山西新绛县轻纺工业园</t>
  </si>
  <si>
    <t>山西省晋中市祁县西六支村</t>
  </si>
  <si>
    <t>莘县甘泉路北首路西</t>
  </si>
  <si>
    <t>河北省衡水市深州市工业城</t>
  </si>
  <si>
    <t>沈阳市铁西区大青街道办事处高明村</t>
  </si>
  <si>
    <t>河北省石家庄正定县西平乐乡大寨村东</t>
  </si>
  <si>
    <t>河北省石家庄市鹿泉市高新技术产业园区</t>
  </si>
  <si>
    <t>河北省石家庄市藁城区增村镇西姚村村南</t>
  </si>
  <si>
    <t>河北省邯郸市</t>
  </si>
  <si>
    <t>山西省河津市</t>
  </si>
  <si>
    <t>吉林梨树经济开发区（梨树镇泉眼沟村三社）</t>
  </si>
  <si>
    <t>台安县西佛镇本街</t>
  </si>
  <si>
    <t>河北省唐山市迁安市沙河驿镇东</t>
  </si>
  <si>
    <t>河北省唐山市天津市宁河县汉沽管理区平安东路</t>
  </si>
  <si>
    <t>河北省唐山市玉田县陈家铺乡县农产品加工园区</t>
  </si>
  <si>
    <t>河北省唐山市玉田县虹桥镇工业区</t>
  </si>
  <si>
    <t>吉林省洮南市铁东区（长白公路旁）</t>
  </si>
  <si>
    <t>天津市潘庄工业区一纬路</t>
  </si>
  <si>
    <t>宝坻区林亭口镇南三公里处九园公路西侧</t>
  </si>
  <si>
    <t>天津市武清区大碱厂镇洪家庄村北侧</t>
  </si>
  <si>
    <t>天津市滨海新区塘沽崇安里</t>
  </si>
  <si>
    <t>天津市宁河县潘庄工业园区</t>
  </si>
  <si>
    <t>河北省邯郸</t>
  </si>
  <si>
    <t>河北邯郸市</t>
  </si>
  <si>
    <t>山东省聊城市</t>
  </si>
  <si>
    <t>河北省霸州市</t>
  </si>
  <si>
    <t>山西省</t>
  </si>
  <si>
    <t>武威市凉州区黄羊镇食品工业园</t>
  </si>
  <si>
    <t>山西省运城市夏县禹王</t>
  </si>
  <si>
    <t>献县陌南镇李谢村</t>
  </si>
  <si>
    <t>乌鲁木齐经济开发区农十二师合作区三期韶山街兴庆湖路</t>
  </si>
  <si>
    <t>新疆昌吉州昌吉高新技术产业开发区</t>
  </si>
  <si>
    <t>新疆维吾尔自治区昌吉高新技术产业开发区</t>
  </si>
  <si>
    <t>下三工村（五家渠军垦南路）</t>
  </si>
  <si>
    <t>新疆昌吉州昌吉市牛圈子湖（国家农业科技园区高新农业示范区）</t>
  </si>
  <si>
    <t>武威市凉州区城东工业园</t>
  </si>
  <si>
    <t>乌鲁木齐市米东区友好路希望大道</t>
  </si>
  <si>
    <t>运城市新绛县古交镇龙泉村北</t>
  </si>
  <si>
    <t>平原县镇府路南首</t>
  </si>
  <si>
    <t>邢台市南和县河郭乡岗头村西（城西工业园区）</t>
  </si>
  <si>
    <t>辽宁省沈阳市</t>
  </si>
  <si>
    <t>盐山县正港工业区内，正港路南侧</t>
  </si>
  <si>
    <t>天津滨海汉沽杨农镇杨家泊村</t>
  </si>
  <si>
    <t>新疆乌鲁木齐市</t>
  </si>
  <si>
    <t>山东省承德市</t>
  </si>
  <si>
    <t>河北省唐山市滦县滦州镇</t>
  </si>
  <si>
    <t>新疆伊利州伊宁县七十团团结路</t>
  </si>
  <si>
    <t>山西省运城市黄河大道北段</t>
  </si>
  <si>
    <t>河北藁城</t>
  </si>
  <si>
    <t>河北省藁城市</t>
  </si>
  <si>
    <t>河北省秦皇岛市</t>
  </si>
  <si>
    <t>石家庄</t>
  </si>
  <si>
    <t>吉林省榆树市刘家镇</t>
  </si>
  <si>
    <t>长春九台市卡伦镇</t>
  </si>
  <si>
    <t>天津市宁河县</t>
  </si>
  <si>
    <t>河北省沧州市泊头市工业区迎宾路</t>
  </si>
  <si>
    <t>河北省深州市兵曹乡保衡路西侧</t>
  </si>
  <si>
    <t>呼和浩特金山开发区金山大道南红福路东</t>
  </si>
  <si>
    <t>临汾市襄汾县古城镇常村</t>
  </si>
  <si>
    <t>河北唐山市玉田县石臼窝镇后铺村玉石路东侧</t>
  </si>
  <si>
    <t>新疆维吾尔自治区</t>
  </si>
  <si>
    <t>阿克苏地区</t>
  </si>
  <si>
    <t>阿克苏市</t>
  </si>
  <si>
    <t>廊坊市</t>
  </si>
  <si>
    <t>霸州市</t>
  </si>
  <si>
    <t>保定市</t>
  </si>
  <si>
    <t>徐水县</t>
  </si>
  <si>
    <t>怀柔区</t>
  </si>
  <si>
    <t>通州区</t>
  </si>
  <si>
    <t>大兴区</t>
  </si>
  <si>
    <t>昌平区</t>
  </si>
  <si>
    <t>平谷区</t>
  </si>
  <si>
    <t>顺义区</t>
  </si>
  <si>
    <t>房山区</t>
  </si>
  <si>
    <t>密云县</t>
  </si>
  <si>
    <t>海淀区</t>
  </si>
  <si>
    <t>山东省</t>
  </si>
  <si>
    <t>滨州市</t>
  </si>
  <si>
    <t>惠民县</t>
  </si>
  <si>
    <t>沧州市</t>
  </si>
  <si>
    <t>沧县</t>
  </si>
  <si>
    <t>铁岭市</t>
  </si>
  <si>
    <t>昌图县</t>
  </si>
  <si>
    <t>秦皇岛市</t>
  </si>
  <si>
    <t>卢龙县</t>
  </si>
  <si>
    <t>太原市</t>
  </si>
  <si>
    <t>内蒙古自治区</t>
  </si>
  <si>
    <t>赤峰市</t>
  </si>
  <si>
    <t>松山区</t>
  </si>
  <si>
    <t>大连市</t>
  </si>
  <si>
    <t>中山区</t>
  </si>
  <si>
    <t>德州市</t>
  </si>
  <si>
    <t>徐州市</t>
  </si>
  <si>
    <t>河间市</t>
  </si>
  <si>
    <t>晋中市</t>
  </si>
  <si>
    <t>甘肃省</t>
  </si>
  <si>
    <t>武威市</t>
  </si>
  <si>
    <t>凉州区</t>
  </si>
  <si>
    <t>衡水市</t>
  </si>
  <si>
    <t>河东区</t>
  </si>
  <si>
    <t>石家庄市</t>
  </si>
  <si>
    <t>晋州市</t>
  </si>
  <si>
    <t>藁城市</t>
  </si>
  <si>
    <t>故城县</t>
  </si>
  <si>
    <t>临汾市</t>
  </si>
  <si>
    <t>襄汾县</t>
  </si>
  <si>
    <t>黑龙江省</t>
  </si>
  <si>
    <t>哈尔滨市</t>
  </si>
  <si>
    <t>南岗区</t>
  </si>
  <si>
    <t>邯郸市</t>
  </si>
  <si>
    <t>临漳县</t>
  </si>
  <si>
    <t>枣庄市</t>
  </si>
  <si>
    <t>滕州市</t>
  </si>
  <si>
    <t>长安区</t>
  </si>
  <si>
    <t>唐山市</t>
  </si>
  <si>
    <t>丰南区</t>
  </si>
  <si>
    <t>蠡县</t>
  </si>
  <si>
    <t>邢台市</t>
  </si>
  <si>
    <t>威县</t>
  </si>
  <si>
    <t>运河区</t>
  </si>
  <si>
    <t>献县</t>
  </si>
  <si>
    <t>成安县</t>
  </si>
  <si>
    <t>郑州市</t>
  </si>
  <si>
    <t>金水区</t>
  </si>
  <si>
    <t>桃城区</t>
  </si>
  <si>
    <t>玉田县</t>
  </si>
  <si>
    <t>吉林省</t>
  </si>
  <si>
    <t>长春市</t>
  </si>
  <si>
    <t>苏州市</t>
  </si>
  <si>
    <t>张家港市</t>
  </si>
  <si>
    <t>盐城市</t>
  </si>
  <si>
    <t>塔城地区</t>
  </si>
  <si>
    <t>塔城市</t>
  </si>
  <si>
    <t>滨海新区</t>
  </si>
  <si>
    <t>榆次区</t>
  </si>
  <si>
    <t>喀什地区</t>
  </si>
  <si>
    <t>喀什市</t>
  </si>
  <si>
    <t>巴音郭楞蒙古自治州</t>
  </si>
  <si>
    <t>库尔勒市</t>
  </si>
  <si>
    <t>文安县</t>
  </si>
  <si>
    <t>固安县</t>
  </si>
  <si>
    <t>济南市</t>
  </si>
  <si>
    <t>昌吉回族自治州</t>
  </si>
  <si>
    <t>昌吉市</t>
  </si>
  <si>
    <t>海港区</t>
  </si>
  <si>
    <t>深州市</t>
  </si>
  <si>
    <t>巴林左旗</t>
  </si>
  <si>
    <t>广阳区</t>
  </si>
  <si>
    <t>静海县</t>
  </si>
  <si>
    <t>平原县</t>
  </si>
  <si>
    <t>青岛市</t>
  </si>
  <si>
    <t>潍坊市</t>
  </si>
  <si>
    <t>黄岛区</t>
  </si>
  <si>
    <t>庆云县</t>
  </si>
  <si>
    <t>饶阳县</t>
  </si>
  <si>
    <t>日照市</t>
  </si>
  <si>
    <t>莒县</t>
  </si>
  <si>
    <t>三河市</t>
  </si>
  <si>
    <t>运城市</t>
  </si>
  <si>
    <t>新绛县</t>
  </si>
  <si>
    <t>浦东新区</t>
  </si>
  <si>
    <t>聊城市</t>
  </si>
  <si>
    <t>沈北新区</t>
  </si>
  <si>
    <t>自治区直辖</t>
  </si>
  <si>
    <t>石河子市</t>
  </si>
  <si>
    <t>正定县</t>
  </si>
  <si>
    <t>鹿泉市</t>
  </si>
  <si>
    <t>宿迁市</t>
  </si>
  <si>
    <t>沭阳县</t>
  </si>
  <si>
    <t>四平市</t>
  </si>
  <si>
    <t>公主岭市</t>
  </si>
  <si>
    <t>迁安市</t>
  </si>
  <si>
    <t>白城市</t>
  </si>
  <si>
    <t>洮南市</t>
  </si>
  <si>
    <t>宝坻区</t>
  </si>
  <si>
    <t>武清区</t>
  </si>
  <si>
    <t>东丽区</t>
  </si>
  <si>
    <t>河西区</t>
  </si>
  <si>
    <t>桥东区</t>
  </si>
  <si>
    <t>滦南县</t>
  </si>
  <si>
    <t>灵寿县</t>
  </si>
  <si>
    <t>乌鲁木齐市</t>
  </si>
  <si>
    <t>禹城市</t>
  </si>
  <si>
    <t>新乡市</t>
  </si>
  <si>
    <t>南和县</t>
  </si>
  <si>
    <t>盐山县</t>
  </si>
  <si>
    <t>沙河市</t>
  </si>
  <si>
    <t>承德市</t>
  </si>
  <si>
    <t>滦县</t>
  </si>
  <si>
    <t>伊犁哈萨克自治州</t>
  </si>
  <si>
    <t>宜昌市</t>
  </si>
  <si>
    <t>伍家岗区</t>
  </si>
  <si>
    <t>九台市</t>
  </si>
  <si>
    <t>泊头市</t>
  </si>
  <si>
    <t>呼和浩特市</t>
  </si>
  <si>
    <t>元氏县</t>
  </si>
  <si>
    <t>18509976628</t>
  </si>
  <si>
    <t>0997</t>
  </si>
  <si>
    <t>2671369</t>
  </si>
  <si>
    <t>0316</t>
  </si>
  <si>
    <t>7313170</t>
  </si>
  <si>
    <t>18716084257</t>
  </si>
  <si>
    <t>0312</t>
  </si>
  <si>
    <t>6885511</t>
  </si>
  <si>
    <t>8953303</t>
  </si>
  <si>
    <t>13323120257</t>
  </si>
  <si>
    <t>邵根伙</t>
  </si>
  <si>
    <t>61666506</t>
  </si>
  <si>
    <t>61682995</t>
  </si>
  <si>
    <t>金卫东</t>
  </si>
  <si>
    <t>89220091</t>
  </si>
  <si>
    <t>010-89220901/0666</t>
  </si>
  <si>
    <t>杨福军</t>
  </si>
  <si>
    <t>89707012</t>
  </si>
  <si>
    <t>18811053573</t>
  </si>
  <si>
    <t>61456466</t>
  </si>
  <si>
    <t>13811826122</t>
  </si>
  <si>
    <t>010-80818766</t>
  </si>
  <si>
    <t>佘锋</t>
  </si>
  <si>
    <t>61713366*8611</t>
  </si>
  <si>
    <t>13321180179</t>
  </si>
  <si>
    <t>徐新寅</t>
  </si>
  <si>
    <t>61669956</t>
  </si>
  <si>
    <t>81701116</t>
  </si>
  <si>
    <t>高全利</t>
  </si>
  <si>
    <t>60750058</t>
  </si>
  <si>
    <t>内勤</t>
  </si>
  <si>
    <t>89345930</t>
  </si>
  <si>
    <t>13458004454</t>
  </si>
  <si>
    <t>69017466</t>
  </si>
  <si>
    <t>13161186649</t>
  </si>
  <si>
    <t>13932037588</t>
  </si>
  <si>
    <t>010-</t>
  </si>
  <si>
    <t>62988706</t>
  </si>
  <si>
    <t>廖新宇</t>
  </si>
  <si>
    <t>80596136</t>
  </si>
  <si>
    <t>颜品勋</t>
  </si>
  <si>
    <t>1352221011</t>
  </si>
  <si>
    <t>毛振涛</t>
  </si>
  <si>
    <t>60991218</t>
  </si>
  <si>
    <t>80582904</t>
  </si>
  <si>
    <t>王仲涛</t>
  </si>
  <si>
    <t>51922611</t>
  </si>
  <si>
    <t>刘登辉</t>
  </si>
  <si>
    <t>0311</t>
  </si>
  <si>
    <t>66630157</t>
  </si>
  <si>
    <t>丁云峰</t>
  </si>
  <si>
    <t>0317</t>
  </si>
  <si>
    <t>4730088</t>
  </si>
  <si>
    <t>15133741097</t>
  </si>
  <si>
    <t xml:space="preserve">13393075222 </t>
  </si>
  <si>
    <t>徐凤根</t>
  </si>
  <si>
    <t>4907133</t>
  </si>
  <si>
    <t>0994</t>
  </si>
  <si>
    <t>024</t>
  </si>
  <si>
    <t>31821665</t>
  </si>
  <si>
    <t>13464196939</t>
  </si>
  <si>
    <t>13942421591</t>
  </si>
  <si>
    <t>83951269</t>
  </si>
  <si>
    <t>0351</t>
  </si>
  <si>
    <t>7951499</t>
  </si>
  <si>
    <t>王小龙</t>
  </si>
  <si>
    <t>18047671234</t>
  </si>
  <si>
    <t>夏天良</t>
  </si>
  <si>
    <t>0476</t>
  </si>
  <si>
    <t>8669579</t>
  </si>
  <si>
    <t>区健丽</t>
  </si>
  <si>
    <t>8838307</t>
  </si>
  <si>
    <t xml:space="preserve">010 </t>
  </si>
  <si>
    <t>82856450-8150</t>
  </si>
  <si>
    <t>13840916070</t>
  </si>
  <si>
    <t>0411</t>
  </si>
  <si>
    <t>82810686</t>
  </si>
  <si>
    <t>0534</t>
  </si>
  <si>
    <t>2429199</t>
  </si>
  <si>
    <t>谢荣山</t>
  </si>
  <si>
    <t>2561289</t>
  </si>
  <si>
    <t>2716051</t>
  </si>
  <si>
    <t>王俊舟</t>
  </si>
  <si>
    <t>3152888</t>
  </si>
  <si>
    <t>15028725063</t>
  </si>
  <si>
    <t>刘永行</t>
  </si>
  <si>
    <t>0551</t>
  </si>
  <si>
    <t>0372-7271055</t>
  </si>
  <si>
    <t>6917668</t>
  </si>
  <si>
    <t>69519365</t>
  </si>
  <si>
    <t>0935</t>
  </si>
  <si>
    <t>2723908</t>
  </si>
  <si>
    <t>24286022</t>
  </si>
  <si>
    <t>85245914</t>
  </si>
  <si>
    <t>18633885634</t>
  </si>
  <si>
    <t>杨春霞</t>
  </si>
  <si>
    <t>0318</t>
  </si>
  <si>
    <t>5451999</t>
  </si>
  <si>
    <t>0993-2263391</t>
  </si>
  <si>
    <t xml:space="preserve">82705811 </t>
  </si>
  <si>
    <t>0357</t>
  </si>
  <si>
    <t>3605078</t>
  </si>
  <si>
    <t>0451</t>
  </si>
  <si>
    <t>86811595</t>
  </si>
  <si>
    <t>0310</t>
  </si>
  <si>
    <t>7929222</t>
  </si>
  <si>
    <t>13703305088</t>
  </si>
  <si>
    <t>0730-8180173</t>
  </si>
  <si>
    <t>王俊玲</t>
  </si>
  <si>
    <t>7092196</t>
  </si>
  <si>
    <t>0632</t>
  </si>
  <si>
    <t>559165</t>
  </si>
  <si>
    <t>59901882</t>
  </si>
  <si>
    <t>4703322</t>
  </si>
  <si>
    <t>86905180</t>
  </si>
  <si>
    <t>0315</t>
  </si>
  <si>
    <t>8422531</t>
  </si>
  <si>
    <t>15830536291</t>
  </si>
  <si>
    <t>付学平</t>
  </si>
  <si>
    <t>5392028</t>
  </si>
  <si>
    <t>18910673793</t>
  </si>
  <si>
    <t>刘志峰</t>
  </si>
  <si>
    <t>8226556</t>
  </si>
  <si>
    <t>孟召义</t>
  </si>
  <si>
    <t>2127740</t>
  </si>
  <si>
    <t>13931809556</t>
  </si>
  <si>
    <t>李强</t>
  </si>
  <si>
    <t>0319</t>
  </si>
  <si>
    <t>6154100</t>
  </si>
  <si>
    <t>尹延军</t>
  </si>
  <si>
    <t>5299802</t>
  </si>
  <si>
    <t>4958318</t>
  </si>
  <si>
    <t>刘晓岚</t>
  </si>
  <si>
    <t>2055017</t>
  </si>
  <si>
    <t>0317-2055275</t>
  </si>
  <si>
    <t xml:space="preserve">4505668 </t>
  </si>
  <si>
    <t>83504138</t>
  </si>
  <si>
    <t>15932210666</t>
  </si>
  <si>
    <t>王占口</t>
  </si>
  <si>
    <t>13373049955</t>
  </si>
  <si>
    <t>4568711</t>
  </si>
  <si>
    <t>孙希恒</t>
  </si>
  <si>
    <t xml:space="preserve">5569608 </t>
  </si>
  <si>
    <t>2053985</t>
  </si>
  <si>
    <t>2392291</t>
  </si>
  <si>
    <t>18073335862</t>
  </si>
  <si>
    <t>刘虎</t>
  </si>
  <si>
    <t>0371</t>
  </si>
  <si>
    <t>55018937</t>
  </si>
  <si>
    <t>王增光</t>
  </si>
  <si>
    <t>2215618</t>
  </si>
  <si>
    <t>15713180123</t>
  </si>
  <si>
    <t>4648010</t>
  </si>
  <si>
    <t>吴经理</t>
  </si>
  <si>
    <t>6160017</t>
  </si>
  <si>
    <t>18873007886</t>
  </si>
  <si>
    <t>84816369</t>
  </si>
  <si>
    <t>0434</t>
  </si>
  <si>
    <t>6220188</t>
  </si>
  <si>
    <t>88226038</t>
  </si>
  <si>
    <t xml:space="preserve">13851300358 </t>
  </si>
  <si>
    <t>88722666</t>
  </si>
  <si>
    <t>13973035806</t>
  </si>
  <si>
    <t>0513-88762188</t>
  </si>
  <si>
    <t>0991</t>
  </si>
  <si>
    <t>3876515</t>
  </si>
  <si>
    <t>SURYANTY LAUAN</t>
  </si>
  <si>
    <t>59855797</t>
  </si>
  <si>
    <t>60836956</t>
  </si>
  <si>
    <t>13940683109</t>
  </si>
  <si>
    <t>0354</t>
  </si>
  <si>
    <t>5327331</t>
  </si>
  <si>
    <t>黄涛</t>
  </si>
  <si>
    <t>2788771</t>
  </si>
  <si>
    <t>0998</t>
  </si>
  <si>
    <t>6535096</t>
  </si>
  <si>
    <t>0996</t>
  </si>
  <si>
    <t>6765676</t>
  </si>
  <si>
    <t>2258870</t>
  </si>
  <si>
    <t>2775135</t>
  </si>
  <si>
    <t>13864991468</t>
  </si>
  <si>
    <t>李华锋</t>
  </si>
  <si>
    <t>15230693512</t>
  </si>
  <si>
    <t>陈光平</t>
  </si>
  <si>
    <t>2509086</t>
  </si>
  <si>
    <t>5921963</t>
  </si>
  <si>
    <t>18633778725</t>
  </si>
  <si>
    <t>崔爱忠</t>
  </si>
  <si>
    <t>2113681</t>
  </si>
  <si>
    <t>13350630398</t>
  </si>
  <si>
    <t>13310678417</t>
  </si>
  <si>
    <t>6212885</t>
  </si>
  <si>
    <t>27948088</t>
  </si>
  <si>
    <t>13384130088</t>
  </si>
  <si>
    <t>4239113</t>
  </si>
  <si>
    <t>0094</t>
  </si>
  <si>
    <t>2356790</t>
  </si>
  <si>
    <t>2321820</t>
  </si>
  <si>
    <t>88339338</t>
  </si>
  <si>
    <t>2228588</t>
  </si>
  <si>
    <t>周学军</t>
  </si>
  <si>
    <t>6501110</t>
  </si>
  <si>
    <t>2041346</t>
  </si>
  <si>
    <t>83308060</t>
  </si>
  <si>
    <t>80556888</t>
  </si>
  <si>
    <t xml:space="preserve">13694776636 </t>
  </si>
  <si>
    <t>18004812229</t>
  </si>
  <si>
    <t>0951</t>
  </si>
  <si>
    <t>8950963</t>
  </si>
  <si>
    <t>2310863</t>
  </si>
  <si>
    <t>武立亚</t>
  </si>
  <si>
    <t>6858120</t>
  </si>
  <si>
    <t>Kim Donguck</t>
  </si>
  <si>
    <t>2726612</t>
  </si>
  <si>
    <t xml:space="preserve">18935126599 </t>
  </si>
  <si>
    <t>4661618</t>
  </si>
  <si>
    <t>0335</t>
  </si>
  <si>
    <t>8569082</t>
  </si>
  <si>
    <t>3013337</t>
  </si>
  <si>
    <t>13762018108</t>
  </si>
  <si>
    <t>0335-7091909</t>
  </si>
  <si>
    <t>田宏</t>
  </si>
  <si>
    <t xml:space="preserve">8888911 </t>
  </si>
  <si>
    <t>周俊峰</t>
  </si>
  <si>
    <t>0532</t>
  </si>
  <si>
    <t>86934705</t>
  </si>
  <si>
    <t>13370888402</t>
  </si>
  <si>
    <t xml:space="preserve">15114732043 </t>
  </si>
  <si>
    <t>86826292</t>
  </si>
  <si>
    <t>3323911</t>
  </si>
  <si>
    <t>18615353290</t>
  </si>
  <si>
    <t>3671585</t>
  </si>
  <si>
    <t>3261127</t>
  </si>
  <si>
    <t>6155580</t>
  </si>
  <si>
    <t>13808795008</t>
  </si>
  <si>
    <t>15666618773</t>
  </si>
  <si>
    <t>0633</t>
  </si>
  <si>
    <t>8706366</t>
  </si>
  <si>
    <t>7763271</t>
  </si>
  <si>
    <t>010-61597017</t>
  </si>
  <si>
    <t>88192600</t>
  </si>
  <si>
    <t>8841888</t>
  </si>
  <si>
    <t>何立发</t>
  </si>
  <si>
    <t xml:space="preserve">3326188 </t>
  </si>
  <si>
    <t>0350</t>
  </si>
  <si>
    <t>3024733</t>
  </si>
  <si>
    <t>宁上龙</t>
  </si>
  <si>
    <t>0359</t>
  </si>
  <si>
    <t>7530406</t>
  </si>
  <si>
    <t>0357-4192058</t>
  </si>
  <si>
    <t>赵斌</t>
  </si>
  <si>
    <t>8827777</t>
  </si>
  <si>
    <t>5040075</t>
  </si>
  <si>
    <t xml:space="preserve">18101847869 </t>
  </si>
  <si>
    <t>夏壮华</t>
  </si>
  <si>
    <t>58369432</t>
  </si>
  <si>
    <t>13122926232</t>
  </si>
  <si>
    <t>58369433</t>
  </si>
  <si>
    <t>孙庆伟</t>
  </si>
  <si>
    <t>0635</t>
  </si>
  <si>
    <t>7380000</t>
  </si>
  <si>
    <t>徐磊</t>
  </si>
  <si>
    <t>3316354</t>
  </si>
  <si>
    <t>28284722</t>
  </si>
  <si>
    <t>13817798040</t>
  </si>
  <si>
    <t>29874012</t>
  </si>
  <si>
    <t>89870666</t>
  </si>
  <si>
    <t xml:space="preserve">89370714 </t>
  </si>
  <si>
    <t>0993</t>
  </si>
  <si>
    <t>2266532</t>
  </si>
  <si>
    <t>贾科众</t>
  </si>
  <si>
    <t>88266773</t>
  </si>
  <si>
    <t>82017900</t>
  </si>
  <si>
    <t>89613851</t>
  </si>
  <si>
    <t>15230831982</t>
  </si>
  <si>
    <t>采购部罗方平</t>
  </si>
  <si>
    <t>84338501</t>
  </si>
  <si>
    <t>88118007</t>
  </si>
  <si>
    <t>13832171887</t>
  </si>
  <si>
    <t>6608969</t>
  </si>
  <si>
    <t>13905240693</t>
  </si>
  <si>
    <t>51650935</t>
  </si>
  <si>
    <t>13630987570</t>
  </si>
  <si>
    <t>18604938362</t>
  </si>
  <si>
    <t>潘广萍</t>
  </si>
  <si>
    <t>7015167</t>
  </si>
  <si>
    <t>59322698</t>
  </si>
  <si>
    <t>6513322</t>
  </si>
  <si>
    <t>6507700</t>
  </si>
  <si>
    <t>0436</t>
  </si>
  <si>
    <t xml:space="preserve">6351471 </t>
  </si>
  <si>
    <t>69310190</t>
  </si>
  <si>
    <t>022-69311162</t>
  </si>
  <si>
    <t>杨柳江</t>
  </si>
  <si>
    <t>82531880</t>
  </si>
  <si>
    <t>15114405715</t>
  </si>
  <si>
    <t>010-61669956</t>
  </si>
  <si>
    <t>张秀江</t>
  </si>
  <si>
    <t>29626777</t>
  </si>
  <si>
    <t>13612008060</t>
  </si>
  <si>
    <t xml:space="preserve">15122411174 </t>
  </si>
  <si>
    <t>60685511</t>
  </si>
  <si>
    <t>18630986779</t>
  </si>
  <si>
    <t>段娜</t>
  </si>
  <si>
    <t>66373336</t>
  </si>
  <si>
    <t>65822714</t>
  </si>
  <si>
    <t>69311386</t>
  </si>
  <si>
    <t>李顶友</t>
  </si>
  <si>
    <t>65329771</t>
  </si>
  <si>
    <t>82214010</t>
  </si>
  <si>
    <t>58311808</t>
  </si>
  <si>
    <t>18622052821</t>
  </si>
  <si>
    <t>83972919</t>
  </si>
  <si>
    <t>张之林</t>
  </si>
  <si>
    <t>29623466</t>
  </si>
  <si>
    <t>66886095</t>
  </si>
  <si>
    <t>15122178656</t>
  </si>
  <si>
    <t xml:space="preserve">022 </t>
  </si>
  <si>
    <t xml:space="preserve">82869977 </t>
  </si>
  <si>
    <t>82227229</t>
  </si>
  <si>
    <t xml:space="preserve">13920105922 </t>
  </si>
  <si>
    <t>张天杰</t>
  </si>
  <si>
    <t>24841418</t>
  </si>
  <si>
    <t>耿琳</t>
  </si>
  <si>
    <t xml:space="preserve">59828563 </t>
  </si>
  <si>
    <t>84965085</t>
  </si>
  <si>
    <t>松尾尚树</t>
  </si>
  <si>
    <t>88239231</t>
  </si>
  <si>
    <t>82680335</t>
  </si>
  <si>
    <t>13820324468</t>
  </si>
  <si>
    <t>59823103</t>
  </si>
  <si>
    <t>69310743</t>
  </si>
  <si>
    <t>65318115</t>
  </si>
  <si>
    <t>88082065</t>
  </si>
  <si>
    <t>6015086</t>
  </si>
  <si>
    <t>2078168</t>
  </si>
  <si>
    <t>7866911</t>
  </si>
  <si>
    <t>3736228</t>
  </si>
  <si>
    <t>027</t>
  </si>
  <si>
    <t>83240802</t>
  </si>
  <si>
    <t>6311444</t>
  </si>
  <si>
    <t xml:space="preserve">18093122191 </t>
  </si>
  <si>
    <t>金善泰</t>
  </si>
  <si>
    <t>68609936</t>
  </si>
  <si>
    <t>金基洪</t>
  </si>
  <si>
    <t>0431</t>
  </si>
  <si>
    <t>89368897</t>
  </si>
  <si>
    <t xml:space="preserve">8582237 </t>
  </si>
  <si>
    <t>13907065629</t>
  </si>
  <si>
    <t>0354-5040075</t>
  </si>
  <si>
    <t>13582731980</t>
  </si>
  <si>
    <t>2256167</t>
  </si>
  <si>
    <t>3926857</t>
  </si>
  <si>
    <t>2341387</t>
  </si>
  <si>
    <t>2323406</t>
  </si>
  <si>
    <t>5823652</t>
  </si>
  <si>
    <t>13999565877</t>
  </si>
  <si>
    <t>2895806</t>
  </si>
  <si>
    <t>13928509568</t>
  </si>
  <si>
    <t>迟永旗</t>
  </si>
  <si>
    <t xml:space="preserve">2263382 </t>
  </si>
  <si>
    <t>3712501</t>
  </si>
  <si>
    <t>3746478</t>
  </si>
  <si>
    <t>李长江</t>
  </si>
  <si>
    <t>2610571</t>
  </si>
  <si>
    <t>杨泽雷</t>
  </si>
  <si>
    <t>3711533</t>
  </si>
  <si>
    <t>5310377</t>
  </si>
  <si>
    <t>6926956</t>
  </si>
  <si>
    <t>7422622</t>
  </si>
  <si>
    <t>4387148</t>
  </si>
  <si>
    <t>王苏</t>
  </si>
  <si>
    <t>0373</t>
  </si>
  <si>
    <t>5584889</t>
  </si>
  <si>
    <t>4607901</t>
  </si>
  <si>
    <t>13879082925</t>
  </si>
  <si>
    <t>85408178</t>
  </si>
  <si>
    <t>2332152</t>
  </si>
  <si>
    <t>28571822</t>
  </si>
  <si>
    <t>邵献平</t>
  </si>
  <si>
    <t>6395379</t>
  </si>
  <si>
    <t>8844226</t>
  </si>
  <si>
    <t>2263391</t>
  </si>
  <si>
    <t>0314</t>
  </si>
  <si>
    <t>6490059</t>
  </si>
  <si>
    <t>29127790</t>
  </si>
  <si>
    <t>022-29111678</t>
  </si>
  <si>
    <t>4308565</t>
  </si>
  <si>
    <t>4266511</t>
  </si>
  <si>
    <t>0717</t>
  </si>
  <si>
    <t>6580436</t>
  </si>
  <si>
    <t xml:space="preserve">13592187327 </t>
  </si>
  <si>
    <t>4563698</t>
  </si>
  <si>
    <t>3586549</t>
  </si>
  <si>
    <t>3118</t>
  </si>
  <si>
    <t>5312288</t>
  </si>
  <si>
    <t>88282431</t>
  </si>
  <si>
    <t>83844316</t>
  </si>
  <si>
    <t>82554030</t>
  </si>
  <si>
    <t>5299800</t>
  </si>
  <si>
    <t>0992</t>
  </si>
  <si>
    <t>3350388</t>
  </si>
  <si>
    <t>5569629</t>
  </si>
  <si>
    <t>6170336</t>
  </si>
  <si>
    <t>0536</t>
  </si>
  <si>
    <t>2262766</t>
  </si>
  <si>
    <t>5508166</t>
  </si>
  <si>
    <t>2461837</t>
  </si>
  <si>
    <t>13812990707</t>
  </si>
  <si>
    <t>84630898</t>
  </si>
  <si>
    <t>农行阿克苏兵团支行营业部</t>
  </si>
  <si>
    <t>30777701040001533</t>
  </si>
  <si>
    <t>阿克苏市农村信用合作联社步行街信用社</t>
  </si>
  <si>
    <t>402891000276</t>
  </si>
  <si>
    <t>农行霸州支行</t>
  </si>
  <si>
    <t>50-686001040008103</t>
  </si>
  <si>
    <t>中国农业发展银行定兴县支行</t>
  </si>
  <si>
    <t>20313062600100000212801</t>
  </si>
  <si>
    <t>农行怀柔区支行</t>
  </si>
  <si>
    <t>150101040002291</t>
  </si>
  <si>
    <t>中国农业银行怀柔支行营业厅</t>
  </si>
  <si>
    <t>150101040013942</t>
  </si>
  <si>
    <t>北京农村商业银行股份有限公司晶城支行</t>
  </si>
  <si>
    <t>0720000103000003919</t>
  </si>
  <si>
    <t>中国农业银行股份有限公司北京永乐店分理处</t>
  </si>
  <si>
    <t>11090401040008196</t>
  </si>
  <si>
    <t>中国农业银行北京分行昌平支行</t>
  </si>
  <si>
    <t>11082801040004667</t>
  </si>
  <si>
    <t>北京农商银行通州支行</t>
  </si>
  <si>
    <t>0701000103000020740</t>
  </si>
  <si>
    <t>兴业银行</t>
  </si>
  <si>
    <t>兴业银行股份有限公司</t>
  </si>
  <si>
    <t>321260100100011438</t>
  </si>
  <si>
    <t>北京市农商行雁栖支行</t>
  </si>
  <si>
    <t>1307000103000000522</t>
  </si>
  <si>
    <t>农行北京天通苑支行</t>
  </si>
  <si>
    <t>11020901040006566</t>
  </si>
  <si>
    <t>招商银行股份有限公司北京双榆树支行</t>
  </si>
  <si>
    <t>110911423010201</t>
  </si>
  <si>
    <t>中国农业银行北京市房山区大石河分理处</t>
  </si>
  <si>
    <t>101601040001789</t>
  </si>
  <si>
    <t>招商银行北京分行世纪城支行</t>
  </si>
  <si>
    <t>110907843310101</t>
  </si>
  <si>
    <t>农行北京市密云县支行</t>
  </si>
  <si>
    <t>11130101040043837</t>
  </si>
  <si>
    <t>上海浦东发展银行</t>
  </si>
  <si>
    <t>上海浦东发展银行股份有限公司北京通州支行</t>
  </si>
  <si>
    <t>91390154740017468</t>
  </si>
  <si>
    <t>农行北京永乐店支行</t>
  </si>
  <si>
    <t>11090401040010622</t>
  </si>
  <si>
    <t>中国民生银行北京紫竹支行</t>
  </si>
  <si>
    <t>0120012830003536</t>
  </si>
  <si>
    <t>北京市农行平谷区支行营业部</t>
  </si>
  <si>
    <t>11-140101040011675</t>
  </si>
  <si>
    <t>中国农业银行海东支行营业室</t>
  </si>
  <si>
    <t>中国农业银行惠民县支行</t>
  </si>
  <si>
    <t>15714901040019107</t>
  </si>
  <si>
    <t>中国农业银行沧县支行</t>
  </si>
  <si>
    <t>50604501040026277</t>
  </si>
  <si>
    <t>604501040019868</t>
  </si>
  <si>
    <t>中国农业银行股份有限公司昌吉建设路分理处</t>
  </si>
  <si>
    <t>30050701040002992</t>
  </si>
  <si>
    <t>中国农业银行昌图县支行营业部</t>
  </si>
  <si>
    <t>6763201040009080</t>
  </si>
  <si>
    <t>辽宁省昌图县农行</t>
  </si>
  <si>
    <t>06763201040006059</t>
  </si>
  <si>
    <t>中国农业银行赤峰市元宝山区支行宝山路支行</t>
  </si>
  <si>
    <t>103194024618</t>
  </si>
  <si>
    <t>中国农业银行赤峰市长青支行</t>
  </si>
  <si>
    <t>05-231101040002922</t>
  </si>
  <si>
    <t>中国工商银行赤峰分行松山支行</t>
  </si>
  <si>
    <t>0605020509024882017</t>
  </si>
  <si>
    <t>中国农业银行股份有限公司大连经济技术开发区分行</t>
  </si>
  <si>
    <t>34167001040062405</t>
  </si>
  <si>
    <t>招商银行大连分行营业部</t>
  </si>
  <si>
    <t>411904710010101</t>
  </si>
  <si>
    <t>中国农业银行德州市分行铁西分理处</t>
  </si>
  <si>
    <t>15760501040001809</t>
  </si>
  <si>
    <t>中国农业银行德州开发区支行</t>
  </si>
  <si>
    <t>15761901040005975</t>
  </si>
  <si>
    <t>中国农业银行河间市支行</t>
  </si>
  <si>
    <t>613001040024926</t>
  </si>
  <si>
    <t>农业银行诏安支行南诏分理处</t>
  </si>
  <si>
    <t>13651501040000845</t>
  </si>
  <si>
    <t>中国农业银行武南支行</t>
  </si>
  <si>
    <t>27120101048888888</t>
  </si>
  <si>
    <t>中国农业银行股份有限公司藁城市府东路分理处</t>
  </si>
  <si>
    <t>50316001040002278</t>
  </si>
  <si>
    <t>河北省衡水市农行故城县支行</t>
  </si>
  <si>
    <t>50432601040003843</t>
  </si>
  <si>
    <t>农发行临漳县支行</t>
  </si>
  <si>
    <t>20313042300100000194061</t>
  </si>
  <si>
    <t>中国银行股份有限公司邯郸市雪驰路支行</t>
  </si>
  <si>
    <t>101488946400</t>
  </si>
  <si>
    <t>中国农业银行股份有限公司天津新生态支行</t>
  </si>
  <si>
    <t>604501040021039</t>
  </si>
  <si>
    <t>中国农业银行股份有限公司正定县支行</t>
  </si>
  <si>
    <t>50323001040032953</t>
  </si>
  <si>
    <t>农行稻地支行</t>
  </si>
  <si>
    <t>704901040000430</t>
  </si>
  <si>
    <t>中国农业银行股份有限公司蠡县支行</t>
  </si>
  <si>
    <t>50538001040011180</t>
  </si>
  <si>
    <t>河北省故城县农行</t>
  </si>
  <si>
    <t>50-432001040009207</t>
  </si>
  <si>
    <t>衡水农行城中支行</t>
  </si>
  <si>
    <t>407001040012228</t>
  </si>
  <si>
    <t>建行威县支行</t>
  </si>
  <si>
    <t>13001658308050505511</t>
  </si>
  <si>
    <t>中国农业银行沧州市西环支行</t>
  </si>
  <si>
    <t>50603001040032947</t>
  </si>
  <si>
    <t>沧州市农行西环支行</t>
  </si>
  <si>
    <t>50603001040032111</t>
  </si>
  <si>
    <t>农行沧州市西环支行</t>
  </si>
  <si>
    <t>603001040004581</t>
  </si>
  <si>
    <t>农业银行献县支行</t>
  </si>
  <si>
    <t>617001048666666</t>
  </si>
  <si>
    <t>中国农业银行石家庄长安支行</t>
  </si>
  <si>
    <t>103121036300</t>
  </si>
  <si>
    <t>中国农业银行石家庄市新区支行</t>
  </si>
  <si>
    <t>50352001040028146</t>
  </si>
  <si>
    <t>农行献县支行</t>
  </si>
  <si>
    <t>617001040004890</t>
  </si>
  <si>
    <t>农发行成安县支行</t>
  </si>
  <si>
    <t>2031304240010000019044</t>
  </si>
  <si>
    <t>中国工商银行株洲车站路支行</t>
  </si>
  <si>
    <t>1903020219245120383</t>
  </si>
  <si>
    <t>农业银行郑州市东风路支行城北分理处</t>
  </si>
  <si>
    <t xml:space="preserve"> 16-060801040005355</t>
  </si>
  <si>
    <t>中国农业银行股份有限公司衡水滏阳支行</t>
  </si>
  <si>
    <t>50405001040016486</t>
  </si>
  <si>
    <t>农行呼和浩特市新城支行乌兰察布东路分理处</t>
  </si>
  <si>
    <t>05500901040001368</t>
  </si>
  <si>
    <t>农业银行张家港保税区支行</t>
  </si>
  <si>
    <t>10528301040047412</t>
  </si>
  <si>
    <t>江苏海安农商行西场支行</t>
  </si>
  <si>
    <t>3206210381010099988881</t>
  </si>
  <si>
    <t>中国建设银行股份有限公司天津开发分行</t>
  </si>
  <si>
    <t>12010769742702X</t>
  </si>
  <si>
    <t>中国农业银行股份有限公司锦州开发区支行</t>
  </si>
  <si>
    <t>581901040000925</t>
  </si>
  <si>
    <t>中国农业银行股份有限公司祁县支行</t>
  </si>
  <si>
    <t>04349001040012187</t>
  </si>
  <si>
    <t>中国农业银行晋中市御璟支行</t>
  </si>
  <si>
    <t>326001040005360</t>
  </si>
  <si>
    <t>疏勒县农业银行</t>
  </si>
  <si>
    <t>490201040006208</t>
  </si>
  <si>
    <t>中国农业银行库尔勒建国北路支行</t>
  </si>
  <si>
    <t>317601040003488</t>
  </si>
  <si>
    <t>新疆巴州开发区建行</t>
  </si>
  <si>
    <t>65001700900052503852</t>
  </si>
  <si>
    <t>中国农业银行河北省永清县支行</t>
  </si>
  <si>
    <t>50680001040011000</t>
  </si>
  <si>
    <t>中国农业银行文安支行</t>
  </si>
  <si>
    <t>50692001040011018</t>
  </si>
  <si>
    <t>廊坊聚慧饲料有限公司</t>
  </si>
  <si>
    <t>农行固安县支行</t>
  </si>
  <si>
    <t>50-683001040012553</t>
  </si>
  <si>
    <t>中国农业银行乐陵市支行</t>
  </si>
  <si>
    <t>15788101040018438</t>
  </si>
  <si>
    <t>农行法库大孤家子分理处</t>
  </si>
  <si>
    <t>06-155401040047824</t>
  </si>
  <si>
    <t>中国工商银行抚顺市分行望花支行工农分理处</t>
  </si>
  <si>
    <t>0705020609200009187</t>
  </si>
  <si>
    <t>农行临邑县支行</t>
  </si>
  <si>
    <t>15791101040018672</t>
  </si>
  <si>
    <t>招商银行股份有限公司北京静安里支行</t>
  </si>
  <si>
    <t>110919189310801</t>
  </si>
  <si>
    <t>招商银行呼和浩特分行营业部</t>
  </si>
  <si>
    <t>471900084910206</t>
  </si>
  <si>
    <t>中国农业银行银川华夏分理处</t>
  </si>
  <si>
    <t>29-162001040001408</t>
  </si>
  <si>
    <t>中国农业银行天津静海支行大邱庄营业部</t>
  </si>
  <si>
    <t>071201040024216</t>
  </si>
  <si>
    <t>中国农业银行平原县支行</t>
  </si>
  <si>
    <t>15774101040009821</t>
  </si>
  <si>
    <t>秦皇岛农行港城支行</t>
  </si>
  <si>
    <t>50813001040008059</t>
  </si>
  <si>
    <t>中国建设银行秦皇岛港口专业支行</t>
  </si>
  <si>
    <t>13001639508050506148</t>
  </si>
  <si>
    <t>中国银行青岛经济开发区支行</t>
  </si>
  <si>
    <t>205222196202</t>
  </si>
  <si>
    <t>农业银行胶南市支行珠海路分理处</t>
  </si>
  <si>
    <t>中国农业银行青岛开发区支行</t>
  </si>
  <si>
    <t>38110101040071733</t>
  </si>
  <si>
    <t>庆云县农行营业部</t>
  </si>
  <si>
    <t>15-796101040007498</t>
  </si>
  <si>
    <t>山东省庆云县农行营业部</t>
  </si>
  <si>
    <t>15796101040011219</t>
  </si>
  <si>
    <t>农行饶阳县支行</t>
  </si>
  <si>
    <t>50-426001040012019</t>
  </si>
  <si>
    <t>日照银行</t>
  </si>
  <si>
    <t>日照银行股份有限公司莒县支行</t>
  </si>
  <si>
    <t>810102201421013015</t>
  </si>
  <si>
    <t>日照银行东港支行</t>
  </si>
  <si>
    <t>370200201080004344</t>
  </si>
  <si>
    <t>中国农业银行廊坊市燕郊支行</t>
  </si>
  <si>
    <t>50673001040010300</t>
  </si>
  <si>
    <t>中国农业银行沙河市支行</t>
  </si>
  <si>
    <t>50212001040010000</t>
  </si>
  <si>
    <t>中国工商银行股份有限公司庆支支行</t>
  </si>
  <si>
    <t>102468038304</t>
  </si>
  <si>
    <t>中国农业银行忻州分行金穗支行</t>
  </si>
  <si>
    <t>683001040005342</t>
  </si>
  <si>
    <t>山西农业银行股份有限公司新绛龙兴广场分理处</t>
  </si>
  <si>
    <t>529001040001836</t>
  </si>
  <si>
    <t>04-349001040012211</t>
  </si>
  <si>
    <t>中国银行上海市外高桥保税区支行</t>
  </si>
  <si>
    <t>452065569402</t>
  </si>
  <si>
    <t>农行上海市浦东分行</t>
  </si>
  <si>
    <t>03340300040009885</t>
  </si>
  <si>
    <t>中国农业银行莘县支行</t>
  </si>
  <si>
    <t>15826101040012000</t>
  </si>
  <si>
    <t>中国农业银行深州市支行</t>
  </si>
  <si>
    <t>50420001040000606</t>
  </si>
  <si>
    <t>中国工商银行沈阳沈北支行</t>
  </si>
  <si>
    <t>3301000709248079918</t>
  </si>
  <si>
    <t>中国工商银行沈阳蒲河支行</t>
  </si>
  <si>
    <t>3301060209248057515</t>
  </si>
  <si>
    <t>农行虎石台分理处</t>
  </si>
  <si>
    <t>06-120101040006869</t>
  </si>
  <si>
    <t>中国农业银行沈阳黄海路支行</t>
  </si>
  <si>
    <t>186001040002796</t>
  </si>
  <si>
    <t>农村合作银行</t>
  </si>
  <si>
    <t>新疆石河子农村合作银行北泉分理处</t>
  </si>
  <si>
    <t>803150012010113380236</t>
  </si>
  <si>
    <t>中国农行河北省正定县支行</t>
  </si>
  <si>
    <t>50323001040019067</t>
  </si>
  <si>
    <t>50-338001040015225</t>
  </si>
  <si>
    <t>农行石家庄市新区支行</t>
  </si>
  <si>
    <t>50352001040019467</t>
  </si>
  <si>
    <t>石家庄正虹饲料有限公司</t>
  </si>
  <si>
    <t>中国农业银行股份有限公司藁城市支行</t>
  </si>
  <si>
    <t>50314001040042441</t>
  </si>
  <si>
    <t>中国农业银行股份有限公司沭阳支行</t>
  </si>
  <si>
    <t>10500101040032738</t>
  </si>
  <si>
    <t>中国银行股份有限公司公主岭支行</t>
  </si>
  <si>
    <t>22001626238055016649</t>
  </si>
  <si>
    <t>农行梨树县支行</t>
  </si>
  <si>
    <t>07411001040015498</t>
  </si>
  <si>
    <t>中国农业银行股份有限公司沈阳辉山分理处</t>
  </si>
  <si>
    <t>06131001040005456</t>
  </si>
  <si>
    <t>中国农业银行股份有限公司唐山丰南支行</t>
  </si>
  <si>
    <t>50704001040017400</t>
  </si>
  <si>
    <t>中国建设银行玉田支行</t>
  </si>
  <si>
    <t>13001627736059888888</t>
  </si>
  <si>
    <t>中国农业银行洮南市支行</t>
  </si>
  <si>
    <t>07-811001040009729</t>
  </si>
  <si>
    <t>天津市农行宁河潘庄分理处</t>
  </si>
  <si>
    <t>2050801040002830</t>
  </si>
  <si>
    <t>中国农业银行股份有限公司天津大口屯支行</t>
  </si>
  <si>
    <t>090101040005180</t>
  </si>
  <si>
    <t>中国农业银行股份有限公司天津东海路支行</t>
  </si>
  <si>
    <t>中国银行天津武清支行</t>
  </si>
  <si>
    <t>276560470645</t>
  </si>
  <si>
    <t>中国农业银行股份有限公司天津丰盈支行</t>
  </si>
  <si>
    <t>280201040008505</t>
  </si>
  <si>
    <t>中国农业银行天津新立村支行</t>
  </si>
  <si>
    <t>010101040069233</t>
  </si>
  <si>
    <t>农行天津经济技术开发区支行营业部</t>
  </si>
  <si>
    <t>02-121201040014902</t>
  </si>
  <si>
    <t>天津市建行塘沽分行</t>
  </si>
  <si>
    <t>12001675900050002098</t>
  </si>
  <si>
    <t>建行天津开发分行</t>
  </si>
  <si>
    <t>农行天津武清开发区支行</t>
  </si>
  <si>
    <t>02-061601040001423</t>
  </si>
  <si>
    <t>中国农业银行天津第六大道支行</t>
  </si>
  <si>
    <t>02174201040000774</t>
  </si>
  <si>
    <t>中国银行股份有限公司天津高新支行</t>
  </si>
  <si>
    <t>277877598489</t>
  </si>
  <si>
    <t>中国银行天津泰达大街支行</t>
  </si>
  <si>
    <t>281773806236</t>
  </si>
  <si>
    <t>中国农业银行天津蓟县支行城关营业所</t>
  </si>
  <si>
    <t>100901040003269</t>
  </si>
  <si>
    <t>天津农商银行武清下朱庄支行</t>
  </si>
  <si>
    <t>9071405000010000004883</t>
  </si>
  <si>
    <t>中国农业银行天津东丽开发区支行</t>
  </si>
  <si>
    <t>201090140007384</t>
  </si>
  <si>
    <t>农行天津翠亨广场支行</t>
  </si>
  <si>
    <t>110601040017123</t>
  </si>
  <si>
    <t>中国农业银行天津无瑕街支行</t>
  </si>
  <si>
    <t>010601040012604</t>
  </si>
  <si>
    <t>中国农业银行天津台儿庄路支行</t>
  </si>
  <si>
    <t>02180401040006118</t>
  </si>
  <si>
    <t>农行宝坻支行营业部</t>
  </si>
  <si>
    <t>02090001040038332</t>
  </si>
  <si>
    <t>天津通威饲料有限公司</t>
  </si>
  <si>
    <t>281771612153</t>
  </si>
  <si>
    <t>天津市农行华苑新区支行</t>
  </si>
  <si>
    <t>02020701040005638</t>
  </si>
  <si>
    <t>中国农业银行天津经济开发区分行泰达分理处</t>
  </si>
  <si>
    <t>120001040020706</t>
  </si>
  <si>
    <t>中国农业银行股份有限公司天津黄海路支行</t>
  </si>
  <si>
    <t>123</t>
  </si>
  <si>
    <t>沈阳市沈北新区农行辉山分理处</t>
  </si>
  <si>
    <t>131001040002255</t>
  </si>
  <si>
    <t>中国建设银行股份有限公司新疆维吾尔族自治区分行</t>
  </si>
  <si>
    <t>中国农业银行武威黄羊支行</t>
  </si>
  <si>
    <t>120401040002383</t>
  </si>
  <si>
    <t>中国银行天津分行静海支行</t>
  </si>
  <si>
    <t>104110052003</t>
  </si>
  <si>
    <t>中国建设银行股份有限公司长春二道支行</t>
  </si>
  <si>
    <t>22001350400059588888</t>
  </si>
  <si>
    <t>山西夏县农村商业银行股份有限公司</t>
  </si>
  <si>
    <t>661103010300000007877</t>
  </si>
  <si>
    <t>中国农业银行股份有限公司石河子总场一分场分理处</t>
  </si>
  <si>
    <t>30729401040000176</t>
  </si>
  <si>
    <t>中国农业银行乌鲁木齐市贵州路支行</t>
  </si>
  <si>
    <t>30004801040007000</t>
  </si>
  <si>
    <t>中国农业银行昌吉州分行宾馆分理处</t>
  </si>
  <si>
    <t>050901040003202</t>
  </si>
  <si>
    <t>交行昌吉支行</t>
  </si>
  <si>
    <t>728100036018010041849</t>
  </si>
  <si>
    <t>中国农业银行股份有限公司五家渠市中心广场支行</t>
  </si>
  <si>
    <t>30715501040003363</t>
  </si>
  <si>
    <t>30050901040003442</t>
  </si>
  <si>
    <t>新疆石河子农村合作银行融鑫分理处</t>
  </si>
  <si>
    <t>803050012010101042605</t>
  </si>
  <si>
    <t>中国农业银行乌鲁木齐迎宾路（兵团）分理处</t>
  </si>
  <si>
    <t>30705301040004145</t>
  </si>
  <si>
    <t>建行乌鲁木齐北京北路支行</t>
  </si>
  <si>
    <t>65001611400052503502</t>
  </si>
  <si>
    <t>中国农业银行石河子东郊（兵团）分理处</t>
  </si>
  <si>
    <t>30726701040011955</t>
  </si>
  <si>
    <t>中国农业银行股份有限公司乌鲁木齐迎宾路（兵团）支行</t>
  </si>
  <si>
    <t>30705301040004574</t>
  </si>
  <si>
    <t>农行凉州区支行</t>
  </si>
  <si>
    <t>27-120001040013065</t>
  </si>
  <si>
    <t>农行米东支行</t>
  </si>
  <si>
    <t>30060101040000286</t>
  </si>
  <si>
    <t>中国农业银行股份有限公司新绛县支行</t>
  </si>
  <si>
    <t>04526101040014897</t>
  </si>
  <si>
    <t>中国农业银行禹城市支行营业部</t>
  </si>
  <si>
    <t>15785101040000074</t>
  </si>
  <si>
    <t>平原县农行营业部</t>
  </si>
  <si>
    <t>15774101040006488</t>
  </si>
  <si>
    <t>农行新乡县支行</t>
  </si>
  <si>
    <t>16-390101040022364</t>
  </si>
  <si>
    <t>中国农业银行盐山县支行</t>
  </si>
  <si>
    <t>50621001040019991</t>
  </si>
  <si>
    <t>农行伊宁县支行</t>
  </si>
  <si>
    <t>105001040002489</t>
  </si>
  <si>
    <t>中国农业银行伊犁七十团分理外</t>
  </si>
  <si>
    <t>30737201040000477</t>
  </si>
  <si>
    <t>中国银行股份有限公司长春远达大街支行</t>
  </si>
  <si>
    <t>162009107105</t>
  </si>
  <si>
    <t>吉林榆树农村商业银行股份有限公司刘家支行</t>
  </si>
  <si>
    <t>07101130110152000000068</t>
  </si>
  <si>
    <t>吉林省九台市农行卡伦分理处</t>
  </si>
  <si>
    <t>07-126201040001615</t>
  </si>
  <si>
    <t>中国农业银行股份有限公司泊头工业区分理处</t>
  </si>
  <si>
    <t>50626801040003530</t>
  </si>
  <si>
    <t>中国银行深州支行</t>
  </si>
  <si>
    <t>100591655089</t>
  </si>
  <si>
    <t>中国农业银行土默特左旗金川开发区分理处</t>
  </si>
  <si>
    <t>05530401040004474</t>
  </si>
  <si>
    <t>中国农业银行股份有限公司襄汾县支行</t>
  </si>
  <si>
    <t>04429001040009871</t>
  </si>
  <si>
    <t>中国银行玉田支行</t>
  </si>
  <si>
    <t>101307195495</t>
  </si>
  <si>
    <t>黑名单</t>
  </si>
  <si>
    <t>邛崃市羊安镇永康大道05号1幢703室</t>
  </si>
  <si>
    <t>0757-2280553</t>
  </si>
  <si>
    <t>0775-864120</t>
  </si>
  <si>
    <t>0772-726370</t>
  </si>
  <si>
    <t>广东省湛江市遂溪县遂城镇国道30线西溪路段南</t>
  </si>
  <si>
    <t>0731-2820223</t>
  </si>
  <si>
    <t>0757-2226509</t>
  </si>
  <si>
    <t>00万美元</t>
  </si>
  <si>
    <t>0791-8606988</t>
  </si>
  <si>
    <t>9144000072921018U</t>
  </si>
  <si>
    <t>0734-313016</t>
  </si>
  <si>
    <t>0771-590210</t>
  </si>
  <si>
    <t>9143110072090540F</t>
  </si>
  <si>
    <t>0769-2720005</t>
  </si>
  <si>
    <t>0731-009300</t>
  </si>
  <si>
    <t>60万</t>
  </si>
  <si>
    <t>0596-051902</t>
  </si>
  <si>
    <t>0750-055586</t>
  </si>
  <si>
    <t>南昌县莲塘中大道03号席位大厦1栋B座1306室</t>
  </si>
  <si>
    <t>028-8051219</t>
  </si>
  <si>
    <t>1101106581559X</t>
  </si>
  <si>
    <t>天津市蓟县城关镇安裕新村0-2-202</t>
  </si>
  <si>
    <t>邯郸市丛台区滏河北大街137号华浩天际B座0层15号</t>
  </si>
  <si>
    <t>9113090078090577D</t>
  </si>
  <si>
    <t>河北省深州市东安庄乡清辉头村01号</t>
  </si>
  <si>
    <t>913213207380958T</t>
  </si>
  <si>
    <t>9112020566109478Q</t>
  </si>
  <si>
    <t>9114080MA0GTFTD1H</t>
  </si>
  <si>
    <t>C</t>
    <phoneticPr fontId="22" type="noConversion"/>
  </si>
  <si>
    <t>安丘欣阳饲料有限公司</t>
  </si>
  <si>
    <t>天普集团</t>
  </si>
  <si>
    <t>安丘欣阳</t>
  </si>
  <si>
    <t>91370784MA3BXL43X5</t>
  </si>
  <si>
    <t>史效华</t>
  </si>
  <si>
    <t>邦基玖瑞（德州）农牧有限公司</t>
  </si>
  <si>
    <t>玖瑞集团</t>
  </si>
  <si>
    <t>德州玖瑞</t>
  </si>
  <si>
    <t>371427065927544</t>
  </si>
  <si>
    <t>慕荣强</t>
  </si>
  <si>
    <t>邦基玖瑞（临沂）农牧有限公司</t>
  </si>
  <si>
    <t>临沂邦基玖瑞</t>
  </si>
  <si>
    <t>371327069964510</t>
  </si>
  <si>
    <t>慕容强</t>
  </si>
  <si>
    <t>蚌埠环山饲料有限公司</t>
  </si>
  <si>
    <t>环山集团</t>
  </si>
  <si>
    <t>蚌埠环山</t>
  </si>
  <si>
    <t>91340321051465246L</t>
  </si>
  <si>
    <t>连俊杰</t>
  </si>
  <si>
    <t>鲍会青</t>
  </si>
  <si>
    <t>132302197311124456</t>
  </si>
  <si>
    <t>北京千象百利商贸有限公司</t>
  </si>
  <si>
    <t>北京千象百利</t>
  </si>
  <si>
    <t>110117344364983</t>
  </si>
  <si>
    <t>林少珺</t>
  </si>
  <si>
    <t>滨州环山饲料有限公司</t>
  </si>
  <si>
    <t>滨州环山</t>
  </si>
  <si>
    <t>372330762858636</t>
  </si>
  <si>
    <t>孟东辉</t>
  </si>
  <si>
    <t>滨州金五福粮油有限公司</t>
  </si>
  <si>
    <t>金五福粮油</t>
  </si>
  <si>
    <t>91371602328324244L</t>
  </si>
  <si>
    <t>张俊梅</t>
  </si>
  <si>
    <t>布恩集团</t>
  </si>
  <si>
    <t>曹县六和饲料有限公司</t>
  </si>
  <si>
    <t>曹县六和</t>
  </si>
  <si>
    <t>91371721681726404D</t>
  </si>
  <si>
    <t>李拥军</t>
  </si>
  <si>
    <t>昌乐天合饲料有限公司</t>
  </si>
  <si>
    <t>天合集团</t>
  </si>
  <si>
    <t>昌乐天合</t>
  </si>
  <si>
    <t>370725696899762</t>
  </si>
  <si>
    <t>管秀美</t>
  </si>
  <si>
    <t>昌邑德厚粮油仓储贸易有限公司</t>
  </si>
  <si>
    <t>昌邑德厚</t>
  </si>
  <si>
    <t>91370786062960429E</t>
  </si>
  <si>
    <t>于娟</t>
  </si>
  <si>
    <t>陈久义</t>
  </si>
  <si>
    <t>成武中慧饲料有限公司</t>
  </si>
  <si>
    <t>成武中慧</t>
  </si>
  <si>
    <t>91371723570457467W</t>
  </si>
  <si>
    <t>冯连庆</t>
  </si>
  <si>
    <t>滁州市志成农业股份有限公司</t>
  </si>
  <si>
    <t>滁州志成农业股份</t>
  </si>
  <si>
    <t>91341100728495325M</t>
  </si>
  <si>
    <t>万智</t>
  </si>
  <si>
    <t>单县六和饲料有限公司</t>
  </si>
  <si>
    <t>单县六和</t>
  </si>
  <si>
    <t>91371722664411152L</t>
  </si>
  <si>
    <t>刘宗强</t>
  </si>
  <si>
    <t>单县万事兴饲料有限公司</t>
  </si>
  <si>
    <t>万兴集团</t>
  </si>
  <si>
    <t>单县万事兴</t>
  </si>
  <si>
    <t>372925062984025</t>
  </si>
  <si>
    <t>吴光峰</t>
  </si>
  <si>
    <t>单县忠意海鼎饲料有限公司</t>
  </si>
  <si>
    <t>海鼎集团</t>
  </si>
  <si>
    <t>单县海鼎</t>
  </si>
  <si>
    <t>91371722060440075D</t>
  </si>
  <si>
    <t>刘文贤</t>
  </si>
  <si>
    <t>德州环山生物饲料有限公司</t>
  </si>
  <si>
    <t>德州环山</t>
  </si>
  <si>
    <t>91371400592641513R</t>
  </si>
  <si>
    <t>定陶海鼎饲料有限公司</t>
  </si>
  <si>
    <t>定陶海鼎</t>
  </si>
  <si>
    <t>91371727056207609E</t>
  </si>
  <si>
    <t>史强</t>
  </si>
  <si>
    <t>定陶尊威六和饲料有限公司</t>
  </si>
  <si>
    <t>定陶六和</t>
  </si>
  <si>
    <t>91371727558908835Y</t>
  </si>
  <si>
    <t>韩绍忠</t>
  </si>
  <si>
    <t>东方希望（东营）动物营养食品有限公司</t>
  </si>
  <si>
    <t>东方希望（东营）</t>
  </si>
  <si>
    <t>370523727549280</t>
  </si>
  <si>
    <t>东方希望（青岛）动物营养食品有限公司</t>
  </si>
  <si>
    <t>青岛东方希望</t>
  </si>
  <si>
    <t>913702836142789477</t>
  </si>
  <si>
    <t>东方希望（徐州）动物食品有限公司</t>
  </si>
  <si>
    <t>东方希望（徐州）</t>
  </si>
  <si>
    <t>913203221368715265</t>
  </si>
  <si>
    <t>东平吉利中慧饲料有限公司</t>
  </si>
  <si>
    <t>东平吉利中慧</t>
  </si>
  <si>
    <t>370923561404486</t>
  </si>
  <si>
    <t>侯彦卫</t>
  </si>
  <si>
    <t>东营祺顺粮食物流有限公司</t>
  </si>
  <si>
    <t>东营祺顺</t>
  </si>
  <si>
    <t>370523310361047</t>
  </si>
  <si>
    <t>吕兆祥</t>
  </si>
  <si>
    <t>坊子区永顺饲料经营部</t>
  </si>
  <si>
    <t>坊子区永顺</t>
  </si>
  <si>
    <t>370726194705260026G0</t>
  </si>
  <si>
    <t>肥城天普阳光饲料有限公司</t>
  </si>
  <si>
    <t>肥城天普</t>
  </si>
  <si>
    <t>913709837986937063</t>
  </si>
  <si>
    <t>费县海瑞达饲料有限公司</t>
  </si>
  <si>
    <t>费县海瑞达</t>
  </si>
  <si>
    <t>91371325310483714Y</t>
  </si>
  <si>
    <t>火全文</t>
  </si>
  <si>
    <t>费县玖瑞饲料有限公司</t>
  </si>
  <si>
    <t>费县玖瑞</t>
  </si>
  <si>
    <t>371325090688928</t>
  </si>
  <si>
    <t>王超</t>
  </si>
  <si>
    <t>费县六和饲料有限公司</t>
  </si>
  <si>
    <t>费县六和</t>
  </si>
  <si>
    <t>91371325798683583C</t>
  </si>
  <si>
    <t>阜宁县赫宇饲料有限公司</t>
  </si>
  <si>
    <t>阜宁赫宇</t>
  </si>
  <si>
    <t>913209235725570078</t>
  </si>
  <si>
    <t>姜红军</t>
  </si>
  <si>
    <t>富达饲料（临沂）有限公司</t>
  </si>
  <si>
    <t>临沂富达</t>
  </si>
  <si>
    <t>1140000</t>
  </si>
  <si>
    <t>371302613991281</t>
  </si>
  <si>
    <t>庄会娥</t>
  </si>
  <si>
    <t>高密市丰沃新农农牧有限公司</t>
  </si>
  <si>
    <t>高密丰沃新农</t>
  </si>
  <si>
    <t>370785054967604</t>
  </si>
  <si>
    <t>张立森</t>
  </si>
  <si>
    <t>高振明</t>
  </si>
  <si>
    <t>光明集团</t>
  </si>
  <si>
    <t>广饶天普阳光饲料有限公司</t>
  </si>
  <si>
    <t>广饶天普</t>
  </si>
  <si>
    <t>370523776341865</t>
  </si>
  <si>
    <t>郭晓斌</t>
  </si>
  <si>
    <t>海阳丰沃新农饲料有限公司</t>
  </si>
  <si>
    <t>海阳丰沃新农</t>
  </si>
  <si>
    <t>370687054952437</t>
  </si>
  <si>
    <t>王成刚</t>
  </si>
  <si>
    <t>海阳华有奕和饲料有限公司</t>
  </si>
  <si>
    <t>海阳华有</t>
  </si>
  <si>
    <t>370687094486733</t>
  </si>
  <si>
    <t>龚文君</t>
  </si>
  <si>
    <t>海阳玖瑞饲料有限公司</t>
  </si>
  <si>
    <t>海阳玖瑞</t>
  </si>
  <si>
    <t>370687200020226</t>
  </si>
  <si>
    <t>刘绍聪</t>
  </si>
  <si>
    <t>海阳中慧饲料有限公司</t>
  </si>
  <si>
    <t>海阳中慧</t>
  </si>
  <si>
    <t>370687573945685</t>
  </si>
  <si>
    <t>张建国</t>
  </si>
  <si>
    <t>韩吉建</t>
  </si>
  <si>
    <t>郝勇凯</t>
  </si>
  <si>
    <t>河南大台农饲料有限公司</t>
  </si>
  <si>
    <t>河南大台农</t>
  </si>
  <si>
    <t>410184067581727</t>
  </si>
  <si>
    <t>程军杰</t>
  </si>
  <si>
    <t>河南泛华商贸有限公司</t>
  </si>
  <si>
    <t>河南泛华</t>
  </si>
  <si>
    <t>410116588581255</t>
  </si>
  <si>
    <t>彭学顶</t>
  </si>
  <si>
    <t>河南禾丰牧业有限公司</t>
  </si>
  <si>
    <t>河南禾丰</t>
  </si>
  <si>
    <t>9141020076945161XM</t>
  </si>
  <si>
    <t>河南宏展实业有限公司</t>
  </si>
  <si>
    <t>宏展集团</t>
  </si>
  <si>
    <t>河南宏展</t>
  </si>
  <si>
    <t>80000000</t>
  </si>
  <si>
    <t>410104706787589</t>
  </si>
  <si>
    <t>裴锋</t>
  </si>
  <si>
    <t>河南牧润商贸有限公司</t>
  </si>
  <si>
    <t>河南牧润</t>
  </si>
  <si>
    <t>410223000034106</t>
  </si>
  <si>
    <t>马晓伟</t>
  </si>
  <si>
    <t>河南千里行科技有限公司</t>
  </si>
  <si>
    <t>河南千里行</t>
  </si>
  <si>
    <t>91410105580317644X</t>
  </si>
  <si>
    <t>段涛</t>
  </si>
  <si>
    <t>河南通威饲料有限公司</t>
  </si>
  <si>
    <t>河南通威</t>
  </si>
  <si>
    <t>914107257167206876</t>
  </si>
  <si>
    <t>皮大权</t>
  </si>
  <si>
    <t>河南旭日正邦饲料有限公司</t>
  </si>
  <si>
    <t>旭日正邦</t>
  </si>
  <si>
    <t>412821097051081</t>
  </si>
  <si>
    <t>菏泽六和饲料有限责任公司</t>
  </si>
  <si>
    <t>菏泽六和</t>
  </si>
  <si>
    <t>371702228006316</t>
  </si>
  <si>
    <t>菏泽天普阳光饲料有限公司</t>
  </si>
  <si>
    <t>菏泽天普</t>
  </si>
  <si>
    <t>372923692034884</t>
  </si>
  <si>
    <t>鹤壁海鼎饲料有限公司</t>
  </si>
  <si>
    <t>鹤壁海鼎</t>
  </si>
  <si>
    <t>410622065274459</t>
  </si>
  <si>
    <t>李永生</t>
  </si>
  <si>
    <t>淮安禾丰饲料有限公司</t>
  </si>
  <si>
    <t>淮安禾丰饲料</t>
  </si>
  <si>
    <t>320800788867098</t>
  </si>
  <si>
    <t>淮安通威饲料有限公司</t>
  </si>
  <si>
    <t>淮安通威饲料</t>
  </si>
  <si>
    <t>91320826733314525H</t>
  </si>
  <si>
    <t>淮安万兴饲料有限公司</t>
  </si>
  <si>
    <t>淮安万兴饲料</t>
  </si>
  <si>
    <t>91320803694549523Q</t>
  </si>
  <si>
    <t>余忠胜</t>
  </si>
  <si>
    <t>淮北茂昌粮油贸易有限公司</t>
  </si>
  <si>
    <t>淮北茂昌粮油贸易</t>
  </si>
  <si>
    <t>340621677555091</t>
  </si>
  <si>
    <t>胡聚芬</t>
  </si>
  <si>
    <t>淮北天普阳光饲料有限公司</t>
  </si>
  <si>
    <t>淮北天普</t>
  </si>
  <si>
    <t>340621575736502</t>
  </si>
  <si>
    <t>淮南万事兴农牧有限公司</t>
  </si>
  <si>
    <t>淮南万事兴农牧</t>
  </si>
  <si>
    <t>340421090768733</t>
  </si>
  <si>
    <t>惠和源集团</t>
  </si>
  <si>
    <t>济南东方希望动物营养食品有限公司</t>
  </si>
  <si>
    <t>济南东方希望</t>
  </si>
  <si>
    <t>370181163464563</t>
  </si>
  <si>
    <t>济南铎晟商贸有限公司</t>
  </si>
  <si>
    <t>济南铎晟</t>
  </si>
  <si>
    <t>370103589936441</t>
  </si>
  <si>
    <t>周新文</t>
  </si>
  <si>
    <t>济南飞创商贸有限责任公司</t>
  </si>
  <si>
    <t>济南飞创</t>
  </si>
  <si>
    <t>370127200074652</t>
  </si>
  <si>
    <t>济南和美华商贸有限公司</t>
  </si>
  <si>
    <t>济南和美华</t>
  </si>
  <si>
    <t>91370100767751731Y</t>
  </si>
  <si>
    <t>石文</t>
  </si>
  <si>
    <t>济南市天桥区杰强饲料经营中心</t>
  </si>
  <si>
    <t>济南杰强</t>
  </si>
  <si>
    <t>37110219901001511201</t>
  </si>
  <si>
    <t>济南一德饲料有限公司</t>
  </si>
  <si>
    <t>济南一德</t>
  </si>
  <si>
    <t>91370103084042709F</t>
  </si>
  <si>
    <t>张丽苹</t>
  </si>
  <si>
    <t>济宁丰益饲料销售有限公司</t>
  </si>
  <si>
    <t>济宁丰益</t>
  </si>
  <si>
    <t>913708274935624570</t>
  </si>
  <si>
    <t>韩风</t>
  </si>
  <si>
    <t>济宁海鼎饲料有限公司</t>
  </si>
  <si>
    <t>济宁海鼎</t>
  </si>
  <si>
    <t>91370883087163792Y</t>
  </si>
  <si>
    <t>李爱民</t>
  </si>
  <si>
    <t>济宁环山饲料有限公司</t>
  </si>
  <si>
    <t>济宁环山</t>
  </si>
  <si>
    <t>370831583093105</t>
  </si>
  <si>
    <t>济宁市兖州区仁惠商贸有限公司</t>
  </si>
  <si>
    <t>兖州区仁惠</t>
  </si>
  <si>
    <t>370882397331456</t>
  </si>
  <si>
    <t>冯华</t>
  </si>
  <si>
    <t>济宁天普阳光饲料有限公司</t>
  </si>
  <si>
    <t>济宁天普阳光</t>
  </si>
  <si>
    <t>370831200008529</t>
  </si>
  <si>
    <t>济宁万事兴饲料有限公司</t>
  </si>
  <si>
    <t>济宁万事兴</t>
  </si>
  <si>
    <t>370826312600531</t>
  </si>
  <si>
    <t>嘉吉动物营养（郑州）有限公司</t>
  </si>
  <si>
    <t>郑州嘉吉</t>
  </si>
  <si>
    <t>410118796757120</t>
  </si>
  <si>
    <t>马先国</t>
  </si>
  <si>
    <t>嘉吉动物营养饲料（济宁）有限公司</t>
  </si>
  <si>
    <t>济宁嘉吉</t>
  </si>
  <si>
    <t>370829059038855</t>
  </si>
  <si>
    <t>TANHOLIAT</t>
  </si>
  <si>
    <t>嘉吉饲料（泰安）有限公司</t>
  </si>
  <si>
    <t>泰安嘉吉</t>
  </si>
  <si>
    <t>91370900775286868T</t>
  </si>
  <si>
    <t>嘉吉饲料（泰安）有限公司潍坊分公司</t>
  </si>
  <si>
    <t>潍坊嘉吉</t>
  </si>
  <si>
    <t>370703690615212</t>
  </si>
  <si>
    <t>江苏巴大饲料有限公司</t>
  </si>
  <si>
    <t>江苏巴大</t>
  </si>
  <si>
    <t>913209247990845586</t>
  </si>
  <si>
    <t>缪淑华</t>
  </si>
  <si>
    <t>江苏大信饲料有限公司</t>
  </si>
  <si>
    <t>大信集团</t>
  </si>
  <si>
    <t>江苏大信饲料</t>
  </si>
  <si>
    <t>913208045956102101</t>
  </si>
  <si>
    <t>汪颂东</t>
  </si>
  <si>
    <t>江苏桂柳牧业丰县有限公司</t>
  </si>
  <si>
    <t>桂柳集团</t>
  </si>
  <si>
    <t>江苏桂柳牧业丰县</t>
  </si>
  <si>
    <t>91320321576731893R</t>
  </si>
  <si>
    <t>鲁荣乾</t>
  </si>
  <si>
    <t>焦作正虹饲料有限公司</t>
  </si>
  <si>
    <t>焦作正虹</t>
  </si>
  <si>
    <t>91410823745757585C</t>
  </si>
  <si>
    <t>徐仲康</t>
  </si>
  <si>
    <t>金锣集团</t>
  </si>
  <si>
    <t>久久和牧集团</t>
  </si>
  <si>
    <t>莒南丰沃新农饲料有限公司</t>
  </si>
  <si>
    <t>莒南丰沃新农</t>
  </si>
  <si>
    <t>913713270643770777</t>
  </si>
  <si>
    <t>莒南惠和源饲料有限公司</t>
  </si>
  <si>
    <t>莒南惠和源</t>
  </si>
  <si>
    <t>371327493028449</t>
  </si>
  <si>
    <t>庄金辉</t>
  </si>
  <si>
    <t>莒南联慧饲料有限公司</t>
  </si>
  <si>
    <t>希牛集团</t>
  </si>
  <si>
    <t>莒南联慧</t>
  </si>
  <si>
    <t>371327334658021</t>
  </si>
  <si>
    <t>廉红亮</t>
  </si>
  <si>
    <t>莒南天普阳光饲料有限公司</t>
  </si>
  <si>
    <t>莒南天普</t>
  </si>
  <si>
    <t>371327792465323</t>
  </si>
  <si>
    <t>莒南中慧同盛饲料有限公司</t>
  </si>
  <si>
    <t>中慧同盛</t>
  </si>
  <si>
    <t>9137132755439075XL</t>
  </si>
  <si>
    <t>邢杰</t>
  </si>
  <si>
    <t>莒县华有饲料有限公司</t>
  </si>
  <si>
    <t>莒县华有</t>
  </si>
  <si>
    <t>371122092187430</t>
  </si>
  <si>
    <t>陈广华</t>
  </si>
  <si>
    <t>莒县六和兴润饲料有限公司</t>
  </si>
  <si>
    <t>莒县六和兴润</t>
  </si>
  <si>
    <t>371122595221100</t>
  </si>
  <si>
    <t>金运红</t>
  </si>
  <si>
    <t>莒县友聚饲料有限公司</t>
  </si>
  <si>
    <t>友聚集团</t>
  </si>
  <si>
    <t>莒县友聚</t>
  </si>
  <si>
    <t>37112249373313X</t>
  </si>
  <si>
    <t>张晓飞</t>
  </si>
  <si>
    <t>莒县中慧同泰饲料有限公司</t>
  </si>
  <si>
    <t>中慧同泰</t>
  </si>
  <si>
    <t>371122696894814</t>
  </si>
  <si>
    <t>王相福</t>
  </si>
  <si>
    <t>巨野六和饲料有限公司</t>
  </si>
  <si>
    <t>巨野六和</t>
  </si>
  <si>
    <t>371724200004895</t>
  </si>
  <si>
    <t>王大鹏</t>
  </si>
  <si>
    <t>巨野万事兴饲料有限公司</t>
  </si>
  <si>
    <t>巨野万事兴</t>
  </si>
  <si>
    <t>913717240744477537</t>
  </si>
  <si>
    <t>莱阳玖瑞饲料有限公司</t>
  </si>
  <si>
    <t>莱阳玖瑞</t>
  </si>
  <si>
    <t>370682076974987</t>
  </si>
  <si>
    <t>莱阳市团旺镇合达商贸中心</t>
  </si>
  <si>
    <t>莱阳合达</t>
  </si>
  <si>
    <t>370682L81145297</t>
  </si>
  <si>
    <t>莱阳万事兴农牧有限公司</t>
  </si>
  <si>
    <t>莱阳万事兴</t>
  </si>
  <si>
    <t>370682065902339</t>
  </si>
  <si>
    <t>陈立春</t>
  </si>
  <si>
    <t>兰陵惠和源饲料有限公司</t>
  </si>
  <si>
    <t>兰陵惠和源</t>
  </si>
  <si>
    <t>371324094484519</t>
  </si>
  <si>
    <t>王卫涛</t>
  </si>
  <si>
    <t>李华</t>
  </si>
  <si>
    <t>利津天普阳光饲料有限公司</t>
  </si>
  <si>
    <t>利津天普</t>
  </si>
  <si>
    <t>91370522669346273G</t>
  </si>
  <si>
    <t>连云港华成饲料有限公司</t>
  </si>
  <si>
    <t>连云港华成饲料</t>
  </si>
  <si>
    <t>91320706551203795F</t>
  </si>
  <si>
    <t>张伟</t>
  </si>
  <si>
    <t>连云港汇禾国际贸易有限公司</t>
  </si>
  <si>
    <t>连云港汇禾</t>
  </si>
  <si>
    <t>91320707085026276Q</t>
  </si>
  <si>
    <t>魏金鹏</t>
  </si>
  <si>
    <t>连云港惠牧饲料有限公司</t>
  </si>
  <si>
    <t>连云港惠牧</t>
  </si>
  <si>
    <t>320721079905709</t>
  </si>
  <si>
    <t>高永华</t>
  </si>
  <si>
    <t>连云港通威饲料有限公司</t>
  </si>
  <si>
    <t>连云港通威饲料</t>
  </si>
  <si>
    <t>91320700692148910N</t>
  </si>
  <si>
    <t>连云港中慧饲料有限公司</t>
  </si>
  <si>
    <t>连云港中慧</t>
  </si>
  <si>
    <t>91320707585512078L</t>
  </si>
  <si>
    <t>许二字</t>
  </si>
  <si>
    <t>聊城东方希望强大动物营养有限公司</t>
  </si>
  <si>
    <t>聊城东方希望</t>
  </si>
  <si>
    <t>91371500168176341G</t>
  </si>
  <si>
    <t>聊城海鼎饲料有限公司</t>
  </si>
  <si>
    <t>聊城海鼎</t>
  </si>
  <si>
    <t>913715240590092883</t>
  </si>
  <si>
    <t>宁福军</t>
  </si>
  <si>
    <t>聊城金牌大北农饲料有限公司</t>
  </si>
  <si>
    <t>聊城金牌大北农</t>
  </si>
  <si>
    <t>372523550933251</t>
  </si>
  <si>
    <t>孙超</t>
  </si>
  <si>
    <t>临朐华有饲料有限公司</t>
  </si>
  <si>
    <t>临朐华有</t>
  </si>
  <si>
    <t>370724065927085</t>
  </si>
  <si>
    <t>王英杰</t>
  </si>
  <si>
    <t>临朐玖瑞鲁伟饲料有限公司</t>
  </si>
  <si>
    <t>临朐玖瑞</t>
  </si>
  <si>
    <t>370724312628104</t>
  </si>
  <si>
    <t>临朐寺头天普阳光饲料有限公司</t>
  </si>
  <si>
    <t>临朐寺头天普</t>
  </si>
  <si>
    <t>370724553351038</t>
  </si>
  <si>
    <t>临朐天普阳光饲料有限责任公司</t>
  </si>
  <si>
    <t>临朐天普</t>
  </si>
  <si>
    <t>370724000000043</t>
  </si>
  <si>
    <t>临沭六和饲料有限公司</t>
  </si>
  <si>
    <t>临沭六和</t>
  </si>
  <si>
    <t>9137132955090790XB</t>
  </si>
  <si>
    <t>范正彦</t>
  </si>
  <si>
    <t>临沭友聚饲料有限公司</t>
  </si>
  <si>
    <t>临沭友聚</t>
  </si>
  <si>
    <t>913713290951046458</t>
  </si>
  <si>
    <t>临沂澳威饲料科技有限公司</t>
  </si>
  <si>
    <t>临沂澳威</t>
  </si>
  <si>
    <t>37131131288874X</t>
  </si>
  <si>
    <t>刘丙启</t>
  </si>
  <si>
    <t>临沂宝海饲料有限公司</t>
  </si>
  <si>
    <t>临沂宝海</t>
  </si>
  <si>
    <t>91371321567709379M</t>
  </si>
  <si>
    <t>尹昌海</t>
  </si>
  <si>
    <t>临沂飞鸿商贸有限公司</t>
  </si>
  <si>
    <t>临沂飞鸿</t>
  </si>
  <si>
    <t>371330200005886</t>
  </si>
  <si>
    <t>胡雪飞</t>
  </si>
  <si>
    <t>临沂丰沃新农饲料有限公司</t>
  </si>
  <si>
    <t>临沂丰沃新农</t>
  </si>
  <si>
    <t>371302054982898</t>
  </si>
  <si>
    <t>李天盛</t>
  </si>
  <si>
    <t>临沂恒立饲料有限公司</t>
  </si>
  <si>
    <t>临沂恒立</t>
  </si>
  <si>
    <t>91371300680656205H</t>
  </si>
  <si>
    <t>临沂金农饲料有限公司</t>
  </si>
  <si>
    <t>临沂金农</t>
  </si>
  <si>
    <t>371312075773227</t>
  </si>
  <si>
    <t>郭学菊</t>
  </si>
  <si>
    <t>临沂六和配合饲料有限公司</t>
  </si>
  <si>
    <t>临沂六和配合</t>
  </si>
  <si>
    <t>371312786134990</t>
  </si>
  <si>
    <t>临沂六和正旺饲料有限公司</t>
  </si>
  <si>
    <t>临沂六和正旺</t>
  </si>
  <si>
    <t>37131255890624X</t>
  </si>
  <si>
    <t>临沂明荣饲料有限公司</t>
  </si>
  <si>
    <t>临沂明荣</t>
  </si>
  <si>
    <t>91371327583095717Q</t>
  </si>
  <si>
    <t>庄明</t>
  </si>
  <si>
    <t>临沂市布恩饲料有限公司</t>
  </si>
  <si>
    <t>临沂布恩</t>
  </si>
  <si>
    <t>371302067369339</t>
  </si>
  <si>
    <t>临沂市德厚饲料有限公司</t>
  </si>
  <si>
    <t>临沂德厚</t>
  </si>
  <si>
    <t>91371324690606260C</t>
  </si>
  <si>
    <t>临沂市福佑富饲料有限公司</t>
  </si>
  <si>
    <t>临沂福佑富</t>
  </si>
  <si>
    <t>91371329550939784G</t>
  </si>
  <si>
    <t>临沂市河东区惠和源饲料有限公司</t>
  </si>
  <si>
    <t>临沂河东区惠和</t>
  </si>
  <si>
    <t>371312076968472</t>
  </si>
  <si>
    <t>杨军</t>
  </si>
  <si>
    <t>临沂市环山饲料有限公司</t>
  </si>
  <si>
    <t>临沂环山</t>
  </si>
  <si>
    <t>91371300759173206E</t>
  </si>
  <si>
    <t>临沂市惠生饲料有限公司</t>
  </si>
  <si>
    <t>临沂惠生</t>
  </si>
  <si>
    <t>9137132658608399XE</t>
  </si>
  <si>
    <t>张磊</t>
  </si>
  <si>
    <t>临沂太合中慧饲料有限公司</t>
  </si>
  <si>
    <t>临沂太合中慧</t>
  </si>
  <si>
    <t>91371300672212719F</t>
  </si>
  <si>
    <t>贺可斌</t>
  </si>
  <si>
    <t>临沂万兴饲料有限公司</t>
  </si>
  <si>
    <t>临沂万兴饲料</t>
  </si>
  <si>
    <t>371302553380146</t>
  </si>
  <si>
    <t>龙腾</t>
  </si>
  <si>
    <t>临沂新程金锣牧业有限公司</t>
  </si>
  <si>
    <t>临沂新程金锣牧业</t>
  </si>
  <si>
    <t>9137130067683438X4</t>
  </si>
  <si>
    <t>王伟</t>
  </si>
  <si>
    <t>临沂新程金锣牧业有限公司方城饲料分公司</t>
  </si>
  <si>
    <t>方城金锣</t>
  </si>
  <si>
    <t>371302312852130</t>
  </si>
  <si>
    <t>临沂新程金锣牧业有限公司沂水饲料分公司</t>
  </si>
  <si>
    <t>沂水金锣</t>
  </si>
  <si>
    <t>371323695409661</t>
  </si>
  <si>
    <t>临沂新粮饲料科技有限公司</t>
  </si>
  <si>
    <t>临沂新粮</t>
  </si>
  <si>
    <t>9137132759136821XC</t>
  </si>
  <si>
    <t>刘金东</t>
  </si>
  <si>
    <t>临沂鑫宏城商贸有限公司</t>
  </si>
  <si>
    <t>临沂鑫宏城</t>
  </si>
  <si>
    <t>91371300312863796D</t>
  </si>
  <si>
    <t>雷焕香</t>
  </si>
  <si>
    <t>临沂友聚饲料有限公司</t>
  </si>
  <si>
    <t>临沂友聚</t>
  </si>
  <si>
    <t>371312071302217</t>
  </si>
  <si>
    <t>陈为密</t>
  </si>
  <si>
    <t>临沂友聚饲料有限公司河东分公司</t>
  </si>
  <si>
    <t>河东友聚</t>
  </si>
  <si>
    <t>371312085133784</t>
  </si>
  <si>
    <t>临沂中慧联航饲料有限公司</t>
  </si>
  <si>
    <t>临沂中慧联航</t>
  </si>
  <si>
    <t>91371300798672104A</t>
  </si>
  <si>
    <t>临沂中慧蒙发饲料有限公司</t>
  </si>
  <si>
    <t>中慧蒙发</t>
  </si>
  <si>
    <t>91371300699680766W</t>
  </si>
  <si>
    <t>临沂众客饲料有限公司</t>
  </si>
  <si>
    <t>益客集团</t>
  </si>
  <si>
    <t>临沂众客</t>
  </si>
  <si>
    <t>91371326MA3C7DMU28</t>
  </si>
  <si>
    <t>唐守军</t>
  </si>
  <si>
    <t>临沂状元饲料有限公司</t>
  </si>
  <si>
    <t>临沂状元</t>
  </si>
  <si>
    <t>91371323699693954Q</t>
  </si>
  <si>
    <t>陈曙光</t>
  </si>
  <si>
    <t>临邑众和饲料有限公司</t>
  </si>
  <si>
    <t>众和集团</t>
  </si>
  <si>
    <t>临邑众和</t>
  </si>
  <si>
    <t>371424083984884</t>
  </si>
  <si>
    <t>刘生华</t>
  </si>
  <si>
    <t>刘翠英</t>
  </si>
  <si>
    <t>刘宗杰</t>
  </si>
  <si>
    <t>六和饲料（济南）有限公司</t>
  </si>
  <si>
    <t>六和饲料（济南）</t>
  </si>
  <si>
    <t>370113000001015</t>
  </si>
  <si>
    <t>龙口华有饲料有限公司</t>
  </si>
  <si>
    <t>龙口华有</t>
  </si>
  <si>
    <t>370681067399976</t>
  </si>
  <si>
    <t>卢风强</t>
  </si>
  <si>
    <t>370702196601112916</t>
  </si>
  <si>
    <t>鲁洲生物科技（山东）有限公司</t>
  </si>
  <si>
    <t>鲁洲生物</t>
  </si>
  <si>
    <t>91371300768718001L</t>
  </si>
  <si>
    <t>牛纪超</t>
  </si>
  <si>
    <t>逯贵芝</t>
  </si>
  <si>
    <t>372523196903046849</t>
  </si>
  <si>
    <t>路金凤</t>
  </si>
  <si>
    <t>栾坤</t>
  </si>
  <si>
    <t>370102198108253711</t>
  </si>
  <si>
    <t>漯河万千饲料有限责任公司</t>
  </si>
  <si>
    <t>漯河万千</t>
  </si>
  <si>
    <t>41110370665898X</t>
  </si>
  <si>
    <t>漯河万事兴农牧有限公司</t>
  </si>
  <si>
    <t>漯河万事兴</t>
  </si>
  <si>
    <t>411103317511335</t>
  </si>
  <si>
    <t>马春艳</t>
  </si>
  <si>
    <t>370683198003082640</t>
  </si>
  <si>
    <t>蒙阴惠和源饲料有限公司</t>
  </si>
  <si>
    <t>蒙阴惠和源饲料</t>
  </si>
  <si>
    <t>371328079677996</t>
  </si>
  <si>
    <t>郑大伟</t>
  </si>
  <si>
    <t>蒙阴六和饲料有限公司</t>
  </si>
  <si>
    <t>蒙阴六和</t>
  </si>
  <si>
    <t>371328564072130</t>
  </si>
  <si>
    <t>蒙阴万事兴饲料有限公司</t>
  </si>
  <si>
    <t>蒙阴万事兴</t>
  </si>
  <si>
    <t>1200000</t>
  </si>
  <si>
    <t>371328053415568</t>
  </si>
  <si>
    <t>南京牧泰工贸实业有限公司</t>
  </si>
  <si>
    <t>南京牧泰工贸实业</t>
  </si>
  <si>
    <t>320102765252779</t>
  </si>
  <si>
    <t>郑荣宁</t>
  </si>
  <si>
    <t>平度根源生物技术有限公司</t>
  </si>
  <si>
    <t>世纪根源集团</t>
  </si>
  <si>
    <t>平度根源</t>
  </si>
  <si>
    <t>370283693799352</t>
  </si>
  <si>
    <t>平度六和饲料有限公司</t>
  </si>
  <si>
    <t>平度六和</t>
  </si>
  <si>
    <t>370283230003133</t>
  </si>
  <si>
    <t>徐新华</t>
  </si>
  <si>
    <t>平邑和牧饲料有限公司</t>
  </si>
  <si>
    <t>平邑和牧</t>
  </si>
  <si>
    <t>913713264942059374</t>
  </si>
  <si>
    <t>褚娟</t>
  </si>
  <si>
    <t>平邑众客饲料有限公司</t>
  </si>
  <si>
    <t>平邑众客</t>
  </si>
  <si>
    <t>齐河玖瑞万方饲料有限公司</t>
  </si>
  <si>
    <t>齐河玖瑞</t>
  </si>
  <si>
    <t>371425091715043</t>
  </si>
  <si>
    <t>孙作为</t>
  </si>
  <si>
    <t>齐河县金旺饲料营销部</t>
  </si>
  <si>
    <t>齐河金旺</t>
  </si>
  <si>
    <t>15232419801103631501</t>
  </si>
  <si>
    <t>青岛柏尊贸易有限公司</t>
  </si>
  <si>
    <t>青岛柏尊</t>
  </si>
  <si>
    <t>370283591258045</t>
  </si>
  <si>
    <t>郭伟</t>
  </si>
  <si>
    <t>青岛邦和希牛饲料有限公司</t>
  </si>
  <si>
    <t>青岛邦和希牛</t>
  </si>
  <si>
    <t>370285096717283</t>
  </si>
  <si>
    <t>陈作亮</t>
  </si>
  <si>
    <t>青岛达多海国际贸易有限公司</t>
  </si>
  <si>
    <t>青岛达多海</t>
  </si>
  <si>
    <t>370296321486523</t>
  </si>
  <si>
    <t>吴刚</t>
  </si>
  <si>
    <t>青岛谷润恒通贸易有限公司</t>
  </si>
  <si>
    <t>青岛谷润恒通</t>
  </si>
  <si>
    <t>370205350355653</t>
  </si>
  <si>
    <t>吕林章</t>
  </si>
  <si>
    <t>青岛海明汇农牧科技有限公司</t>
  </si>
  <si>
    <t>青岛海明汇农牧</t>
  </si>
  <si>
    <t>91370285579799180Q</t>
  </si>
  <si>
    <t>孙海洋</t>
  </si>
  <si>
    <t>青岛海明汇饲料有限公司</t>
  </si>
  <si>
    <t>青岛海明汇</t>
  </si>
  <si>
    <t>913702850956135112</t>
  </si>
  <si>
    <t>青岛和牧商贸有限公司</t>
  </si>
  <si>
    <t>青岛和牧</t>
  </si>
  <si>
    <t>370296661278843</t>
  </si>
  <si>
    <t>祝春莲</t>
  </si>
  <si>
    <t>青岛华诺农业科技发展有限公司</t>
  </si>
  <si>
    <t>青岛华诺</t>
  </si>
  <si>
    <t>370214053080008</t>
  </si>
  <si>
    <t>孙善芹</t>
  </si>
  <si>
    <t>青岛环山饲料有限公司</t>
  </si>
  <si>
    <t>青岛环山</t>
  </si>
  <si>
    <t>91370283730606274M</t>
  </si>
  <si>
    <t>青岛金龙跃国际贸易有限公司</t>
  </si>
  <si>
    <t>青岛金龙跃</t>
  </si>
  <si>
    <t>370211334045751</t>
  </si>
  <si>
    <t>李希娟</t>
  </si>
  <si>
    <t>青岛金旺鸿商贸有限公司</t>
  </si>
  <si>
    <t>青岛金旺鸿</t>
  </si>
  <si>
    <t>37029635037327X</t>
  </si>
  <si>
    <t>马素平</t>
  </si>
  <si>
    <t>青岛玖瑞海明汇饲料有限公司</t>
  </si>
  <si>
    <t>青岛玖瑞</t>
  </si>
  <si>
    <t>青岛龙慧饲料有限公司</t>
  </si>
  <si>
    <t>青岛龙慧</t>
  </si>
  <si>
    <t>370283794026201</t>
  </si>
  <si>
    <t>刘振平</t>
  </si>
  <si>
    <t>青岛麦泽商贸有限公司</t>
  </si>
  <si>
    <t>青岛麦泽</t>
  </si>
  <si>
    <t>91370212568581370C</t>
  </si>
  <si>
    <t>王猛</t>
  </si>
  <si>
    <t>青岛明慧饲料有限公司</t>
  </si>
  <si>
    <t>青岛明慧</t>
  </si>
  <si>
    <t>9137028156858749X7</t>
  </si>
  <si>
    <t>张东明</t>
  </si>
  <si>
    <t>青岛祺顺中兴进出口有限公司</t>
  </si>
  <si>
    <t>青岛祺顺中兴</t>
  </si>
  <si>
    <t>370296321457570</t>
  </si>
  <si>
    <t>贾立勇</t>
  </si>
  <si>
    <t>青岛润丰泉贸易有限公司</t>
  </si>
  <si>
    <t>青岛润丰泉</t>
  </si>
  <si>
    <t>9137021305729648XE</t>
  </si>
  <si>
    <t>韩吉强</t>
  </si>
  <si>
    <t>青岛圣弘通商贸有限公司</t>
  </si>
  <si>
    <t>青岛圣弘</t>
  </si>
  <si>
    <t>370283697193630</t>
  </si>
  <si>
    <t>彭俊辉</t>
  </si>
  <si>
    <t>青岛圣鑫牧业有限公司</t>
  </si>
  <si>
    <t>青岛圣鑫</t>
  </si>
  <si>
    <t>931702113958163297</t>
  </si>
  <si>
    <t>白俊利</t>
  </si>
  <si>
    <t>青岛世纪根源实业有限公司</t>
  </si>
  <si>
    <t>世纪根源</t>
  </si>
  <si>
    <t>9137020209561053XX</t>
  </si>
  <si>
    <t>田新锋</t>
  </si>
  <si>
    <t>青岛天普阳光商贸有限公司</t>
  </si>
  <si>
    <t>青岛天普阳光</t>
  </si>
  <si>
    <t>9137021255080074XQ</t>
  </si>
  <si>
    <t>青岛天普阳光饲料有限公司</t>
  </si>
  <si>
    <t>青岛天普</t>
  </si>
  <si>
    <t>370283636781744</t>
  </si>
  <si>
    <t>青岛通威饲料有限公司</t>
  </si>
  <si>
    <t>青岛通威</t>
  </si>
  <si>
    <t>91370283583677901G</t>
  </si>
  <si>
    <t>青岛万福集团股份有限公司</t>
  </si>
  <si>
    <t>青岛万福</t>
  </si>
  <si>
    <t>180000000</t>
  </si>
  <si>
    <t>370285706411194</t>
  </si>
  <si>
    <t>史福良</t>
  </si>
  <si>
    <t>青岛香驰健源农业发展有限公司</t>
  </si>
  <si>
    <t>青岛香驰健源</t>
  </si>
  <si>
    <t>91370213MA3C8P0H4G</t>
  </si>
  <si>
    <t>刘陆星</t>
  </si>
  <si>
    <t>青岛祥农进出口有限公司</t>
  </si>
  <si>
    <t>青岛祥农</t>
  </si>
  <si>
    <t>913702206937967681</t>
  </si>
  <si>
    <t>赵清艳</t>
  </si>
  <si>
    <t>青岛阳光和美商贸有限公司</t>
  </si>
  <si>
    <t>青岛阳光和美</t>
  </si>
  <si>
    <t>370206350325331</t>
  </si>
  <si>
    <t>赵红玉</t>
  </si>
  <si>
    <t>青岛中冠粮油有限公司</t>
  </si>
  <si>
    <t>青岛中冠</t>
  </si>
  <si>
    <t>370296061083209</t>
  </si>
  <si>
    <t>张宪文</t>
  </si>
  <si>
    <t>青岛中信达和国际贸易有限公司</t>
  </si>
  <si>
    <t>青岛中信达和</t>
  </si>
  <si>
    <t>370205325962881</t>
  </si>
  <si>
    <t>潘素芳</t>
  </si>
  <si>
    <t>青州天普阳光饲料有限公司</t>
  </si>
  <si>
    <t>青州天普</t>
  </si>
  <si>
    <t>370781685905864</t>
  </si>
  <si>
    <t>青州沃农益邦饲料有限公司</t>
  </si>
  <si>
    <t>青州沃农益邦</t>
  </si>
  <si>
    <t>3750000</t>
  </si>
  <si>
    <t>370781064352558</t>
  </si>
  <si>
    <t>郑书东</t>
  </si>
  <si>
    <t>日照东维饲料有限公司</t>
  </si>
  <si>
    <t>日照东维</t>
  </si>
  <si>
    <t>37110269442195X</t>
  </si>
  <si>
    <t>刘晓东</t>
  </si>
  <si>
    <t>日照和牧饲料有限公司</t>
  </si>
  <si>
    <t>日照和牧</t>
  </si>
  <si>
    <t>371122081753767</t>
  </si>
  <si>
    <t>王兴宁</t>
  </si>
  <si>
    <t>日照农磬国际贸易有限公司</t>
  </si>
  <si>
    <t>日照农磬</t>
  </si>
  <si>
    <t>371102348885671</t>
  </si>
  <si>
    <t>高泽乐</t>
  </si>
  <si>
    <t>日照欧伦贸易有限公司</t>
  </si>
  <si>
    <t>日照欧伦</t>
  </si>
  <si>
    <t>913711223283781383</t>
  </si>
  <si>
    <t>周家磊</t>
  </si>
  <si>
    <t>日照屯银贸易有限公司</t>
  </si>
  <si>
    <t>日照屯银</t>
  </si>
  <si>
    <t>913711005704856527</t>
  </si>
  <si>
    <t>焦尚华</t>
  </si>
  <si>
    <t>日照万兴饲料有限公司</t>
  </si>
  <si>
    <t>日照万兴</t>
  </si>
  <si>
    <t>91371122555209895G</t>
  </si>
  <si>
    <t>日照言信贸易有限公司</t>
  </si>
  <si>
    <t>日照言信</t>
  </si>
  <si>
    <t>913711006781321977</t>
  </si>
  <si>
    <t>孟明</t>
  </si>
  <si>
    <t>淮北荣丰</t>
  </si>
  <si>
    <t>7392000</t>
  </si>
  <si>
    <t>340603068064609</t>
  </si>
  <si>
    <t>秦克胜</t>
  </si>
  <si>
    <t>山东安佑生物科技有限公司</t>
  </si>
  <si>
    <t>山东安佑</t>
  </si>
  <si>
    <t>370785570473475</t>
  </si>
  <si>
    <t>苏美俐</t>
  </si>
  <si>
    <t>山东巴夫牧业科技股份有限公司</t>
  </si>
  <si>
    <t>山东巴夫</t>
  </si>
  <si>
    <t>91370700056218033B</t>
  </si>
  <si>
    <t>张荣升</t>
  </si>
  <si>
    <t>山东贝乐舒饲料科技有限公司</t>
  </si>
  <si>
    <t>山东贝乐舒</t>
  </si>
  <si>
    <t>913713233489161913</t>
  </si>
  <si>
    <t>苗德全</t>
  </si>
  <si>
    <t>山东大北农农牧科技有限责任公司</t>
  </si>
  <si>
    <t>山东大北农</t>
  </si>
  <si>
    <t>370725666748525</t>
  </si>
  <si>
    <t>张立忠</t>
  </si>
  <si>
    <t>山东鼎牧国际贸易有限公司</t>
  </si>
  <si>
    <t>山东鼎牧</t>
  </si>
  <si>
    <t>913702115912903953</t>
  </si>
  <si>
    <t>郁谦</t>
  </si>
  <si>
    <t>山东丰沃新农农牧科技有限公司</t>
  </si>
  <si>
    <t>山东丰沃新农</t>
  </si>
  <si>
    <t>9137070059659841X7</t>
  </si>
  <si>
    <t>张帆</t>
  </si>
  <si>
    <t>山东海鼎农牧有限公司</t>
  </si>
  <si>
    <t>山东海鼎</t>
  </si>
  <si>
    <t>91370883052372324P</t>
  </si>
  <si>
    <t>山东海牧生物科技有限公司</t>
  </si>
  <si>
    <t>山东海牧</t>
  </si>
  <si>
    <t>371327493243173</t>
  </si>
  <si>
    <t>山东恒祥普惠农牧科技有限公司</t>
  </si>
  <si>
    <t>山东恒祥</t>
  </si>
  <si>
    <t>370782720794224</t>
  </si>
  <si>
    <t>吕秀军</t>
  </si>
  <si>
    <t>山东恒运生物科技有限公司</t>
  </si>
  <si>
    <t>山东恒运</t>
  </si>
  <si>
    <t>91371300344569890N</t>
  </si>
  <si>
    <t>王金国</t>
  </si>
  <si>
    <t>山东惠康饲料有限公司</t>
  </si>
  <si>
    <t>山东惠康</t>
  </si>
  <si>
    <t>913707847807804495</t>
  </si>
  <si>
    <t>李金森</t>
  </si>
  <si>
    <t>山东嘉恺商贸有限公司</t>
  </si>
  <si>
    <t>53093</t>
  </si>
  <si>
    <t>913714000951031409</t>
  </si>
  <si>
    <t>张德芳</t>
  </si>
  <si>
    <t>山东久久和牧农牧科技有限公司</t>
  </si>
  <si>
    <t>山东久久和牧农牧</t>
  </si>
  <si>
    <t>913713025903265448</t>
  </si>
  <si>
    <t>马书珍</t>
  </si>
  <si>
    <t>山东玖瑞农业集团有限公司</t>
  </si>
  <si>
    <t>山东玖瑞</t>
  </si>
  <si>
    <t>370212092062566</t>
  </si>
  <si>
    <t>山东乐水粮油有限公司</t>
  </si>
  <si>
    <t>山东乐水粮油</t>
  </si>
  <si>
    <t>91371102MA3C5KB99B</t>
  </si>
  <si>
    <t>商祖朋</t>
  </si>
  <si>
    <t>山东鲁燕经贸有限公司</t>
  </si>
  <si>
    <t>山东鲁燕</t>
  </si>
  <si>
    <t>371327695429136</t>
  </si>
  <si>
    <t>于学省</t>
  </si>
  <si>
    <t>山东绿洲饲料有限公司</t>
  </si>
  <si>
    <t>山东绿洲</t>
  </si>
  <si>
    <t>371323348916191</t>
  </si>
  <si>
    <t>山东农标普瑞纳饲料有限公司</t>
  </si>
  <si>
    <t>山东普瑞纳</t>
  </si>
  <si>
    <t>山东通威饲料有限公司</t>
  </si>
  <si>
    <t>山东通威</t>
  </si>
  <si>
    <t>370303863088132</t>
  </si>
  <si>
    <t>山东沂蒙希望农业有限公司</t>
  </si>
  <si>
    <t>山东沂蒙希望</t>
  </si>
  <si>
    <t>91371327163130002Y</t>
  </si>
  <si>
    <t>山东颐达饲料有限公司</t>
  </si>
  <si>
    <t>山东颐达</t>
  </si>
  <si>
    <t>913713270928490008</t>
  </si>
  <si>
    <t>郭玲玲</t>
  </si>
  <si>
    <t>山东泽达国际贸易有限公司</t>
  </si>
  <si>
    <t>山东泽达</t>
  </si>
  <si>
    <t>91371102087191339E</t>
  </si>
  <si>
    <t>张东泽</t>
  </si>
  <si>
    <t>山东正邦养殖有限公司</t>
  </si>
  <si>
    <t>山东正邦养殖</t>
  </si>
  <si>
    <t>913701005681321377</t>
  </si>
  <si>
    <t>李锦焱</t>
  </si>
  <si>
    <t>山东正邦养殖有限公司东平分公司</t>
  </si>
  <si>
    <t>东平正邦</t>
  </si>
  <si>
    <t>370923349000310</t>
  </si>
  <si>
    <t>徐佳林</t>
  </si>
  <si>
    <t>山东中慧国际贸易有限公司</t>
  </si>
  <si>
    <t>山东中慧</t>
  </si>
  <si>
    <t>913707057807570388</t>
  </si>
  <si>
    <t>孙凯</t>
  </si>
  <si>
    <t>山东众客食品有限公司</t>
  </si>
  <si>
    <t>山东众客</t>
  </si>
  <si>
    <t>370982312831399</t>
  </si>
  <si>
    <t>陈洪永</t>
  </si>
  <si>
    <t>上海邦尼国际贸易有限公司</t>
  </si>
  <si>
    <t>上海邦尼</t>
  </si>
  <si>
    <t>9131010476532244X0</t>
  </si>
  <si>
    <t>上海鼎牛饲料有限公司</t>
  </si>
  <si>
    <t>上海鼎牛饲料</t>
  </si>
  <si>
    <t>310108674617234</t>
  </si>
  <si>
    <t>沈伟平</t>
  </si>
  <si>
    <t>上海鼎睿贸易有限公司</t>
  </si>
  <si>
    <t>上海鼎睿</t>
  </si>
  <si>
    <t>91310106794485176E</t>
  </si>
  <si>
    <t>上海生水国际贸易有限公司</t>
  </si>
  <si>
    <t>生水国际</t>
  </si>
  <si>
    <t>91310005820527074</t>
  </si>
  <si>
    <t>辛显坤</t>
  </si>
  <si>
    <t>上海伟德饲料有限公司</t>
  </si>
  <si>
    <t>上海伟德饲料</t>
  </si>
  <si>
    <t>91310115564778264N</t>
  </si>
  <si>
    <t>马玉春</t>
  </si>
  <si>
    <t>上海亚天实业有限公司</t>
  </si>
  <si>
    <t>上海亚天</t>
  </si>
  <si>
    <t>91310112561889639D</t>
  </si>
  <si>
    <t>关宏达</t>
  </si>
  <si>
    <t>邵桂宾</t>
  </si>
  <si>
    <t>372826196812212878</t>
  </si>
  <si>
    <t>莘县众和宏泰饲料有限公司</t>
  </si>
  <si>
    <t>莘县众和</t>
  </si>
  <si>
    <t>37252305794300X</t>
  </si>
  <si>
    <t>石家庄环山饲料有限公司</t>
  </si>
  <si>
    <t>石家庄环山</t>
  </si>
  <si>
    <t>130133573897476</t>
  </si>
  <si>
    <t>寿光慧众金谷饲料有限公司</t>
  </si>
  <si>
    <t>寿光慧众</t>
  </si>
  <si>
    <t>91370783684832552F</t>
  </si>
  <si>
    <t>燕季</t>
  </si>
  <si>
    <t>寿光明德中慧饲料有限公司</t>
  </si>
  <si>
    <t>寿光明德中慧</t>
  </si>
  <si>
    <t>370783095107862</t>
  </si>
  <si>
    <t>王德亭</t>
  </si>
  <si>
    <t>寿光中慧生物饲料有限公司</t>
  </si>
  <si>
    <t>寿光中慧生物</t>
  </si>
  <si>
    <t>913707837807733880</t>
  </si>
  <si>
    <t>泗洪惠和源饲料有限公司</t>
  </si>
  <si>
    <t>泗洪惠和源饲料</t>
  </si>
  <si>
    <t>32132407994816X</t>
  </si>
  <si>
    <t>赵光同</t>
  </si>
  <si>
    <t>宋洁</t>
  </si>
  <si>
    <t>睢县丰太海鼎饲料有限公司</t>
  </si>
  <si>
    <t>睢县海鼎</t>
  </si>
  <si>
    <t>914114220559769168</t>
  </si>
  <si>
    <t>陈红文</t>
  </si>
  <si>
    <t>孙杰</t>
  </si>
  <si>
    <t>泰安名门动物营养食品有限公司</t>
  </si>
  <si>
    <t>泰安名门</t>
  </si>
  <si>
    <t>370921797303534</t>
  </si>
  <si>
    <t>泰安天普阳光饲料有限公司</t>
  </si>
  <si>
    <t>泰安天普</t>
  </si>
  <si>
    <t>370902228012492</t>
  </si>
  <si>
    <t>泰安万兴农牧发展有限公司</t>
  </si>
  <si>
    <t>泰安万兴</t>
  </si>
  <si>
    <t>370982698088146</t>
  </si>
  <si>
    <t>郯城德惠饲料有限公司</t>
  </si>
  <si>
    <t>郯城德惠</t>
  </si>
  <si>
    <t>913713220579170558</t>
  </si>
  <si>
    <t>郯城欣阳饲料有限公司</t>
  </si>
  <si>
    <t>郯城欣阳</t>
  </si>
  <si>
    <t>371322493763267</t>
  </si>
  <si>
    <t>滕红</t>
  </si>
  <si>
    <t>天地泰达（北京）商贸有限公司</t>
  </si>
  <si>
    <t>北京天地泰达</t>
  </si>
  <si>
    <t>110102685777890</t>
  </si>
  <si>
    <t>周春林</t>
  </si>
  <si>
    <t>天津环山饲料有限公司</t>
  </si>
  <si>
    <t>天津环山</t>
  </si>
  <si>
    <t>120225553400899</t>
  </si>
  <si>
    <t>通辽金锣牧业有限公司</t>
  </si>
  <si>
    <t>通辽金锣</t>
  </si>
  <si>
    <t>91150500581757377H</t>
  </si>
  <si>
    <t>杨碧泉</t>
  </si>
  <si>
    <t>通威（大丰）饲料有限公司</t>
  </si>
  <si>
    <t>通威（大丰）饲料</t>
  </si>
  <si>
    <t>913209825822886804</t>
  </si>
  <si>
    <t>通威股份有限公司黄冈分公司</t>
  </si>
  <si>
    <t>黄冈通威</t>
  </si>
  <si>
    <t>914211277932894211</t>
  </si>
  <si>
    <t>幸鹏</t>
  </si>
  <si>
    <t>王莎莎</t>
  </si>
  <si>
    <t>342224198811180147</t>
  </si>
  <si>
    <t>王鄯杰</t>
  </si>
  <si>
    <t>370683198902074214</t>
  </si>
  <si>
    <t>威海志诚饲料有限公司</t>
  </si>
  <si>
    <t>威海志诚</t>
  </si>
  <si>
    <t>9137100079039578XE</t>
  </si>
  <si>
    <t>赵怀青</t>
  </si>
  <si>
    <t>潍坊大农丰饲料有限公司</t>
  </si>
  <si>
    <t>潍坊大农丰</t>
  </si>
  <si>
    <t>370783092847996</t>
  </si>
  <si>
    <t>潍坊丰汇饲料有限公司</t>
  </si>
  <si>
    <t>潍坊丰汇</t>
  </si>
  <si>
    <t>91370704MA3C2TTQ0Y</t>
  </si>
  <si>
    <t>张玉芹</t>
  </si>
  <si>
    <t>潍坊嘉慧粮油有限公司</t>
  </si>
  <si>
    <t>潍坊嘉慧</t>
  </si>
  <si>
    <t>370704093186704</t>
  </si>
  <si>
    <t>张秀花</t>
  </si>
  <si>
    <t>潍坊玖瑞金枫饲料有限公司</t>
  </si>
  <si>
    <t>潍坊玖瑞</t>
  </si>
  <si>
    <t>370703312861045</t>
  </si>
  <si>
    <t>王绪合</t>
  </si>
  <si>
    <t>潍坊龙泉饲料有限公司</t>
  </si>
  <si>
    <t>潍坊龙泉</t>
  </si>
  <si>
    <t>370724762852007</t>
  </si>
  <si>
    <t>刘利山</t>
  </si>
  <si>
    <t>潍坊瑞孚饲料有限公司</t>
  </si>
  <si>
    <t>瑞孚集团</t>
  </si>
  <si>
    <t>潍坊瑞孚</t>
  </si>
  <si>
    <t>4500000</t>
  </si>
  <si>
    <t>370704062976770</t>
  </si>
  <si>
    <t>方文军</t>
  </si>
  <si>
    <t>潍坊世富商贸有限公司</t>
  </si>
  <si>
    <t>潍坊世富</t>
  </si>
  <si>
    <t>370781312921642</t>
  </si>
  <si>
    <t>董桂菊</t>
  </si>
  <si>
    <t>潍坊市布恩饲料有限公司</t>
  </si>
  <si>
    <t>潍坊布恩</t>
  </si>
  <si>
    <t>370783788480213</t>
  </si>
  <si>
    <t>潍坊市福佑富饲料有限公司</t>
  </si>
  <si>
    <t>潍坊福佑富</t>
  </si>
  <si>
    <t>913707867600292871</t>
  </si>
  <si>
    <t>潍坊市沃福蒂饲料有限公司</t>
  </si>
  <si>
    <t>潍坊沃福蒂</t>
  </si>
  <si>
    <t>370724228020431</t>
  </si>
  <si>
    <t>庄会生</t>
  </si>
  <si>
    <t>潍坊硕昌中慧饲料有限公司</t>
  </si>
  <si>
    <t>硕昌中慧</t>
  </si>
  <si>
    <t>370704089799487</t>
  </si>
  <si>
    <t>张兴娣</t>
  </si>
  <si>
    <t>潍坊天合饲料有限公司</t>
  </si>
  <si>
    <t>潍坊天合</t>
  </si>
  <si>
    <t>913707868631367391</t>
  </si>
  <si>
    <t>张星国</t>
  </si>
  <si>
    <t>潍坊天合饲料有限公司嘉祥分公司</t>
  </si>
  <si>
    <t>嘉祥天合</t>
  </si>
  <si>
    <t>370829675516531</t>
  </si>
  <si>
    <t>曾宪合</t>
  </si>
  <si>
    <t>潍坊天普阳光饲料科技有限公司</t>
  </si>
  <si>
    <t>潍坊天普</t>
  </si>
  <si>
    <t>370700018064815</t>
  </si>
  <si>
    <t>潍坊欣阳饲料科技有限公司</t>
  </si>
  <si>
    <t>潍坊欣阳</t>
  </si>
  <si>
    <t>370703312792860</t>
  </si>
  <si>
    <t>潍坊中基饲料有限公司</t>
  </si>
  <si>
    <t>潍坊中基</t>
  </si>
  <si>
    <t>9137070061356612XR</t>
  </si>
  <si>
    <t>郑培文</t>
  </si>
  <si>
    <t>文登环山饲料有限公司</t>
  </si>
  <si>
    <t>文登环山</t>
  </si>
  <si>
    <t>913710816920073681</t>
  </si>
  <si>
    <t>孙广</t>
  </si>
  <si>
    <t>无棣华有饲料有限公司</t>
  </si>
  <si>
    <t>无棣华有</t>
  </si>
  <si>
    <t>91371623081779297L</t>
  </si>
  <si>
    <t>吴连锴</t>
  </si>
  <si>
    <t>西安通威饲料有限公司</t>
  </si>
  <si>
    <t>西安通威</t>
  </si>
  <si>
    <t>91610117724919290T</t>
  </si>
  <si>
    <t>夏津益慧饲料有限公司</t>
  </si>
  <si>
    <t>夏津益慧</t>
  </si>
  <si>
    <t>37142779391192X</t>
  </si>
  <si>
    <t>陶九义</t>
  </si>
  <si>
    <t>襄阳环山饲料有限公司</t>
  </si>
  <si>
    <t>襄阳环山</t>
  </si>
  <si>
    <t>420683090561679</t>
  </si>
  <si>
    <t>辛文丽</t>
  </si>
  <si>
    <t>370702196810152949</t>
  </si>
  <si>
    <t>新蔡天龙禽业发展有限公司</t>
  </si>
  <si>
    <t>新蔡天龙</t>
  </si>
  <si>
    <t>411729100000062</t>
  </si>
  <si>
    <t>吴初旭</t>
  </si>
  <si>
    <t>新泰众客饲料有限公司</t>
  </si>
  <si>
    <t>新泰众客</t>
  </si>
  <si>
    <t>913709827823297586</t>
  </si>
  <si>
    <t>新希望六和饲料股份有限公司北京分公司</t>
  </si>
  <si>
    <t>北京六和</t>
  </si>
  <si>
    <t>110112748133495</t>
  </si>
  <si>
    <t>魏丙涛</t>
  </si>
  <si>
    <t>新希望六和饲料股份有限公司苍山分公司</t>
  </si>
  <si>
    <t>苍山新希望六和</t>
  </si>
  <si>
    <t>913713247381816298</t>
  </si>
  <si>
    <t>新希望六和饲料股份有限公司嘉祥分公司</t>
  </si>
  <si>
    <t>嘉祥新希望六和</t>
  </si>
  <si>
    <t>91370829735779879D</t>
  </si>
  <si>
    <t>新希望六和饲料股份有限公司莒县分公司</t>
  </si>
  <si>
    <t>莒县新希望六和</t>
  </si>
  <si>
    <t>91371122706303484F</t>
  </si>
  <si>
    <t>新希望六和饲料股份有限公司临沂分公司</t>
  </si>
  <si>
    <t>临沂新希望六和</t>
  </si>
  <si>
    <t>91371302738172626J</t>
  </si>
  <si>
    <t>新希望六和饲料股份有限公司平邑饲料厂</t>
  </si>
  <si>
    <t>平邑新希望六和</t>
  </si>
  <si>
    <t>91371326737232682J</t>
  </si>
  <si>
    <t>卜庆军</t>
  </si>
  <si>
    <t>新希望六和饲料股份有限公司鱼台分公司</t>
  </si>
  <si>
    <t>鱼台新希望六和</t>
  </si>
  <si>
    <t>370827725401434</t>
  </si>
  <si>
    <t>新乡市海鼎饲料有限公司</t>
  </si>
  <si>
    <t>新乡海鼎</t>
  </si>
  <si>
    <t>91410726070071082N</t>
  </si>
  <si>
    <t>戴鹏飞</t>
  </si>
  <si>
    <t>新沂正大和牧饲料有限公司</t>
  </si>
  <si>
    <t>新沂正大</t>
  </si>
  <si>
    <t>320381053511402</t>
  </si>
  <si>
    <t>胡月年</t>
  </si>
  <si>
    <t>信阳漓源饲料有限公司</t>
  </si>
  <si>
    <t>信阳漓源饲料</t>
  </si>
  <si>
    <t>413023063822562</t>
  </si>
  <si>
    <t>宿迁中慧农牧科技有限公司</t>
  </si>
  <si>
    <t>宿迁中慧</t>
  </si>
  <si>
    <t>321300302029730</t>
  </si>
  <si>
    <t>徐维明</t>
  </si>
  <si>
    <t>徐州巨和饲料有限公司</t>
  </si>
  <si>
    <t>徐州巨和</t>
  </si>
  <si>
    <t>320300301998847</t>
  </si>
  <si>
    <t>方昱</t>
  </si>
  <si>
    <t>徐州天普饲料有限公司</t>
  </si>
  <si>
    <t>徐州天普</t>
  </si>
  <si>
    <t>91320312576741784W</t>
  </si>
  <si>
    <t>许昌瑞孚饲料有限公司</t>
  </si>
  <si>
    <t>许昌瑞孚</t>
  </si>
  <si>
    <t>91411000MA3X7HDQ29</t>
  </si>
  <si>
    <t>张印峰</t>
  </si>
  <si>
    <t>烟台环山饲料有限公司</t>
  </si>
  <si>
    <t>烟台环山</t>
  </si>
  <si>
    <t>913706867834831085</t>
  </si>
  <si>
    <t>烟台嘉益恒业商贸有限公司</t>
  </si>
  <si>
    <t>嘉益恒业</t>
  </si>
  <si>
    <t>370602075769316</t>
  </si>
  <si>
    <t>杨金朝</t>
  </si>
  <si>
    <t>烟台可莱威饲料有限公司</t>
  </si>
  <si>
    <t>烟台可莱威</t>
  </si>
  <si>
    <t>370686494397465</t>
  </si>
  <si>
    <t>张驰</t>
  </si>
  <si>
    <t>烟台农标普瑞纳饲料有限公司</t>
  </si>
  <si>
    <t>烟台普瑞纳</t>
  </si>
  <si>
    <t>12800000</t>
  </si>
  <si>
    <t>370602613423858</t>
  </si>
  <si>
    <t>苏振宏</t>
  </si>
  <si>
    <t>烟台农标普瑞纳饲料有限公司滨州分公司</t>
  </si>
  <si>
    <t>滨州普瑞纳</t>
  </si>
  <si>
    <t>372302554380551</t>
  </si>
  <si>
    <t>李健炀</t>
  </si>
  <si>
    <t>烟台强大饲料有限责任公司</t>
  </si>
  <si>
    <t>烟台强大</t>
  </si>
  <si>
    <t>370686728631294</t>
  </si>
  <si>
    <t>兖州六和饲料有限公司</t>
  </si>
  <si>
    <t>兖州六和</t>
  </si>
  <si>
    <t>370882267111623</t>
  </si>
  <si>
    <t>偃师万事兴农牧有限公司</t>
  </si>
  <si>
    <t>偃师万事兴</t>
  </si>
  <si>
    <t>410381076805016</t>
  </si>
  <si>
    <t>阳谷鑫慧饲料有限公司</t>
  </si>
  <si>
    <t>阳谷鑫慧</t>
  </si>
  <si>
    <t>913715210523560335</t>
  </si>
  <si>
    <t>黄立友</t>
  </si>
  <si>
    <t>杨家永</t>
  </si>
  <si>
    <t>370122196310057171</t>
  </si>
  <si>
    <t>沂南邦和饲料有限公司</t>
  </si>
  <si>
    <t>沂南邦和</t>
  </si>
  <si>
    <t>371321328429978</t>
  </si>
  <si>
    <t>王晓宁</t>
  </si>
  <si>
    <t>沂南海鼎饲料有限公司</t>
  </si>
  <si>
    <t>沂南海鼎</t>
  </si>
  <si>
    <t>91371321313046261K</t>
  </si>
  <si>
    <t>沂南天合饲料有限公司</t>
  </si>
  <si>
    <t>沂南天合</t>
  </si>
  <si>
    <t>371321200008454</t>
  </si>
  <si>
    <t>沂南万事兴农牧发展有限公司</t>
  </si>
  <si>
    <t>沂南万事兴</t>
  </si>
  <si>
    <t>9137132159927893X6</t>
  </si>
  <si>
    <t>沂南县惠和源饲料有限公司</t>
  </si>
  <si>
    <t>沂南县惠和源饲料</t>
  </si>
  <si>
    <t>91371321310326233C</t>
  </si>
  <si>
    <t>田宝廷</t>
  </si>
  <si>
    <t>沂南县明成饲料厂</t>
  </si>
  <si>
    <t>沂南明成</t>
  </si>
  <si>
    <t>371321776331632</t>
  </si>
  <si>
    <t>许明欣</t>
  </si>
  <si>
    <t>沂南志富商贸有限公司</t>
  </si>
  <si>
    <t>沂南志富</t>
  </si>
  <si>
    <t>91371321074419090H</t>
  </si>
  <si>
    <t>徐志富</t>
  </si>
  <si>
    <t>沂南中基饲料有限公司</t>
  </si>
  <si>
    <t>中基集团</t>
  </si>
  <si>
    <t>沂南中基</t>
  </si>
  <si>
    <t>371321075768890</t>
  </si>
  <si>
    <t>王栋元</t>
  </si>
  <si>
    <t>沂水玖瑞饲料有限公司</t>
  </si>
  <si>
    <t>沂水玖瑞</t>
  </si>
  <si>
    <t>371323328484184</t>
  </si>
  <si>
    <t>沂水六和饲料有限公司</t>
  </si>
  <si>
    <t>沂水六和</t>
  </si>
  <si>
    <t>91371323567743243T</t>
  </si>
  <si>
    <t>王文华</t>
  </si>
  <si>
    <t>沂水万兴饲料有限公司</t>
  </si>
  <si>
    <t>沂水万兴</t>
  </si>
  <si>
    <t>沂水中慧饲料有限公司</t>
  </si>
  <si>
    <t>沂水中慧</t>
  </si>
  <si>
    <t>91371323062961528P</t>
  </si>
  <si>
    <t>王敏</t>
  </si>
  <si>
    <t>英联饲料（上海）有限公司驻马店厂</t>
  </si>
  <si>
    <t>英联饲料（上海）有限公司</t>
  </si>
  <si>
    <t>驻马店英联</t>
  </si>
  <si>
    <t>41282378507827X</t>
  </si>
  <si>
    <t>孔庆凯</t>
  </si>
  <si>
    <t>永城六和启正饲料有限公司</t>
  </si>
  <si>
    <t>永城六和启正</t>
  </si>
  <si>
    <t>9141148167671170X8</t>
  </si>
  <si>
    <t>畅东伟</t>
  </si>
  <si>
    <t>禹城万事兴农牧有限公司</t>
  </si>
  <si>
    <t>禹城万事兴</t>
  </si>
  <si>
    <t>371482053424341</t>
  </si>
  <si>
    <t>禹城众和尚禹饲料有限公司</t>
  </si>
  <si>
    <t>禹城众和</t>
  </si>
  <si>
    <t>37148208893689X</t>
  </si>
  <si>
    <t>郓城海鼎虹大饲料有限公司</t>
  </si>
  <si>
    <t>郓城海鼎</t>
  </si>
  <si>
    <t>913717250549611305</t>
  </si>
  <si>
    <t>乔洪俊</t>
  </si>
  <si>
    <t>枣庄六和金牌饲料有限公司</t>
  </si>
  <si>
    <t>枣庄金牌</t>
  </si>
  <si>
    <t>91370400596558725G</t>
  </si>
  <si>
    <t>枣庄通威饲料有限公司</t>
  </si>
  <si>
    <t>枣庄通威</t>
  </si>
  <si>
    <t>91370400727572130J</t>
  </si>
  <si>
    <t>枣庄万兴农牧发展有限公司</t>
  </si>
  <si>
    <t>枣庄万兴</t>
  </si>
  <si>
    <t>370402696897994</t>
  </si>
  <si>
    <t>贾强</t>
  </si>
  <si>
    <t>枣庄新希望六和饲料有限公司</t>
  </si>
  <si>
    <t>枣庄六和</t>
  </si>
  <si>
    <t>张家港保税区东仓国际贸易有限公司</t>
  </si>
  <si>
    <t>张家港东仓</t>
  </si>
  <si>
    <t>91320592MA1MAA7B5R</t>
  </si>
  <si>
    <t>王均伟</t>
  </si>
  <si>
    <t>张秋霞</t>
  </si>
  <si>
    <t>张小七</t>
  </si>
  <si>
    <t>410822197603155512</t>
  </si>
  <si>
    <t>张颐</t>
  </si>
  <si>
    <t>张运芳</t>
  </si>
  <si>
    <t>张在英</t>
  </si>
  <si>
    <t>赵波</t>
  </si>
  <si>
    <t>郑州傲农饲料有限公司</t>
  </si>
  <si>
    <t>郑州傲农</t>
  </si>
  <si>
    <t>410105589738672</t>
  </si>
  <si>
    <t>彭成洲</t>
  </si>
  <si>
    <t>郑州美鸿饲料有限公司</t>
  </si>
  <si>
    <t>郑州美鸿</t>
  </si>
  <si>
    <t>410105341720954</t>
  </si>
  <si>
    <t>谢元洪</t>
  </si>
  <si>
    <t>中慧农牧股份有限公司</t>
  </si>
  <si>
    <t>中慧农牧股份</t>
  </si>
  <si>
    <t>91370700791507640N</t>
  </si>
  <si>
    <t>穆念旺</t>
  </si>
  <si>
    <t>中慧农牧股份有限公司昌乐分公司</t>
  </si>
  <si>
    <t>昌乐中慧</t>
  </si>
  <si>
    <t>91370725576640211A</t>
  </si>
  <si>
    <t>张勇</t>
  </si>
  <si>
    <t>中慧农牧股份有限公司预混饲料山东分公司</t>
  </si>
  <si>
    <t>中慧农牧预混饲料</t>
  </si>
  <si>
    <t>913707255926119398</t>
  </si>
  <si>
    <t>中粮饲料（茂名）有限公司潍坊分公司</t>
  </si>
  <si>
    <t>潍坊中粮</t>
  </si>
  <si>
    <t>91370784344592361W</t>
  </si>
  <si>
    <t>肖培新</t>
  </si>
  <si>
    <t>诸城丰沃新农饲料有限公司</t>
  </si>
  <si>
    <t>诸城丰沃新农</t>
  </si>
  <si>
    <t>91370782064398708E</t>
  </si>
  <si>
    <t>郭庆凯</t>
  </si>
  <si>
    <t>诸城金聚农牧有限公司</t>
  </si>
  <si>
    <t>诸城金聚</t>
  </si>
  <si>
    <t>370782328431808</t>
  </si>
  <si>
    <t>李宝成</t>
  </si>
  <si>
    <t>诸城中慧饲料有限公司</t>
  </si>
  <si>
    <t>诸城中慧</t>
  </si>
  <si>
    <t>913707825739166813</t>
  </si>
  <si>
    <t>驻马店安佑饲料科技有限公司</t>
  </si>
  <si>
    <t>驻马店安佑</t>
  </si>
  <si>
    <t>914117005672737551</t>
  </si>
  <si>
    <t>驻马店禾丰牧业有限公司</t>
  </si>
  <si>
    <t>驻马店禾丰</t>
  </si>
  <si>
    <t>91411727667212407T</t>
  </si>
  <si>
    <t>雷爱民</t>
  </si>
  <si>
    <t>驻马店市宏展饲料有限公司</t>
  </si>
  <si>
    <t>驻马店宏展</t>
  </si>
  <si>
    <t>412823057202631</t>
  </si>
  <si>
    <t>刘飞</t>
  </si>
  <si>
    <t>驻马店市漓源饲料有限公司</t>
  </si>
  <si>
    <t>驻马店漓源饲料</t>
  </si>
  <si>
    <t>412825597623816</t>
  </si>
  <si>
    <t>驻马店扬翔饲料有限公司</t>
  </si>
  <si>
    <t>驻马店扬翔</t>
  </si>
  <si>
    <t>35000000</t>
  </si>
  <si>
    <t>412823665952583</t>
  </si>
  <si>
    <t>陈近军</t>
  </si>
  <si>
    <t>驻马店正邦生物饲料有限公司</t>
  </si>
  <si>
    <t>驻马店正邦</t>
  </si>
  <si>
    <t>6700000</t>
  </si>
  <si>
    <t>412821750716243</t>
  </si>
  <si>
    <t>黄桂林</t>
  </si>
  <si>
    <t>淄博天普阳光饲料有限公司</t>
  </si>
  <si>
    <t>淄博天普</t>
  </si>
  <si>
    <t>370323018008498</t>
  </si>
  <si>
    <t>淄博通威饲料有限公司</t>
  </si>
  <si>
    <t>淄博通威</t>
  </si>
  <si>
    <t>91370303164129898J</t>
  </si>
  <si>
    <t>万国权</t>
  </si>
  <si>
    <t>淄博欣阳饲料有限公司</t>
  </si>
  <si>
    <t>淄博欣阳</t>
  </si>
  <si>
    <t>370305694401764</t>
  </si>
  <si>
    <t>踪家权</t>
  </si>
  <si>
    <t>邹婵</t>
  </si>
  <si>
    <t>邹平县鹤伴山饲料有限公司</t>
  </si>
  <si>
    <t>邹平鹤伴山</t>
  </si>
  <si>
    <t>372330555231822</t>
  </si>
  <si>
    <t>穆国材</t>
  </si>
  <si>
    <t>临沂市临港经济开发区黄海五路与坪南路交汇处</t>
  </si>
  <si>
    <t>邹平县焦桥镇</t>
  </si>
  <si>
    <t>山东省滨州市滨城区滨北镇亚光凤凰小区</t>
  </si>
  <si>
    <t>昌乐县乔官镇乔西村</t>
  </si>
  <si>
    <t>昌邑市石埠经济发展区</t>
  </si>
  <si>
    <t>徐州金山桥开发区</t>
  </si>
  <si>
    <t>滁州市南谯区腰铺工业园</t>
  </si>
  <si>
    <t>山东省单县经济技术开发区东环路西</t>
  </si>
  <si>
    <t>单县经济开发区南繁路西段路北</t>
  </si>
  <si>
    <t>单县经济开发区平原路与北园路交叉口东北</t>
  </si>
  <si>
    <t>德州经济开发区崇德一大道北首</t>
  </si>
  <si>
    <t>山东菏泽市定陶县马集镇工业园（双庆路）</t>
  </si>
  <si>
    <t>菏泽市定陶县仿山开发区</t>
  </si>
  <si>
    <t>广饶县潍高路以北，东外环路以西</t>
  </si>
  <si>
    <t>山东省泰安市东平县老湖镇柳村</t>
  </si>
  <si>
    <t>广饶县李鹊镇梨园村</t>
  </si>
  <si>
    <t>山东省临沂市费县薛庄镇工业园</t>
  </si>
  <si>
    <t>临沂市费县上冶镇工业园（西毕城村）</t>
  </si>
  <si>
    <t>山东省费县建设路西首</t>
  </si>
  <si>
    <t>临沂市兰山区义堂镇代庄</t>
  </si>
  <si>
    <t>山东省潍坊市高密市阚家镇高双路路南</t>
  </si>
  <si>
    <t>海阳市小纪镇政府驻地</t>
  </si>
  <si>
    <t>海阳市行村镇行村工业园</t>
  </si>
  <si>
    <t>山东省海阳市发城镇驻地</t>
  </si>
  <si>
    <t>海阳市发城镇工业园</t>
  </si>
  <si>
    <t>山东省龙口市</t>
  </si>
  <si>
    <t>郑州市十八里河郑州生物药厂东侧</t>
  </si>
  <si>
    <t>河南新乡市原阳县产业集聚区南二环</t>
  </si>
  <si>
    <t>确山县工业集聚区金山大道北段</t>
  </si>
  <si>
    <t>山东省菏泽市岳程办事处东二公里</t>
  </si>
  <si>
    <t>定陶（烟台）工业园红蓝路南侧</t>
  </si>
  <si>
    <t>涟水县保滩镇工业集中区（十堡村）</t>
  </si>
  <si>
    <t>江苏省淮安市楚州区全民创业园纬一南路、经十三路西</t>
  </si>
  <si>
    <t>安徽省淮北市濉溪县溪河路西段濉溪县养猪协会</t>
  </si>
  <si>
    <t>安徽省淮南市毛集实验区经济技术开发区经六路东侧</t>
  </si>
  <si>
    <t>山东省济南市农行和平支行</t>
  </si>
  <si>
    <t>鱼台县王鲁镇陈年村工业路西（三益油脂院内）</t>
  </si>
  <si>
    <t>邹城市城前镇刘庄村（产业创业园）</t>
  </si>
  <si>
    <t>济宁市泗水县经济开发区</t>
  </si>
  <si>
    <t>济宁市泗水县大黄沟乡南崇义村</t>
  </si>
  <si>
    <t>山东省济宁市微山县马坡镇寨子村</t>
  </si>
  <si>
    <t>嘉祥开发区嘉合路和宏祥路交汇处</t>
  </si>
  <si>
    <t>江苏省盐城市射阳县黄沙港镇北环路南侧</t>
  </si>
  <si>
    <t>江苏淮阴区五里镇镇政府院内</t>
  </si>
  <si>
    <t>江苏省徐州市丰县大沙河镇驻地</t>
  </si>
  <si>
    <t>莒南县相沟镇驻地</t>
  </si>
  <si>
    <t>山东临沂莒南洙边镇洙边村</t>
  </si>
  <si>
    <t>山东省临沂市莒南县石莲子镇西桃花村</t>
  </si>
  <si>
    <t>莒南县城西经济开发区黄海路与西五路交叉路口</t>
  </si>
  <si>
    <t>山东省临沂市莒南县经济开发区</t>
  </si>
  <si>
    <t>山东省日照市莒县寨里河镇后牛店村</t>
  </si>
  <si>
    <t>山东省日照市莒县店子集镇北工业园</t>
  </si>
  <si>
    <t>巨野东城工业园工中路与杨庄路路口</t>
  </si>
  <si>
    <t>巨野县金山路南段路西铁路桥北</t>
  </si>
  <si>
    <t>莱阳市谭格庄镇工业园</t>
  </si>
  <si>
    <t>山东省烟台市莱阳市团旺镇光山村</t>
  </si>
  <si>
    <t>莱阳经济开发区珠江路中段</t>
  </si>
  <si>
    <t>山东省临沂市苍山县兰陵镇韩塘村驻地</t>
  </si>
  <si>
    <t>山东省临沂市</t>
  </si>
  <si>
    <t>山东省临沂市兰山区李官司镇</t>
  </si>
  <si>
    <t>利津县经济开发区利五路与津六路交叉口</t>
  </si>
  <si>
    <t>连云港市连云区板桥工业园云港路</t>
  </si>
  <si>
    <t>赣榆县班庄镇古城村</t>
  </si>
  <si>
    <t>聊城冠县定远寨许马</t>
  </si>
  <si>
    <t>聊城市东阿县工业园区鱼山路中段</t>
  </si>
  <si>
    <t>山东省聊城市莘县张寨工业园</t>
  </si>
  <si>
    <t>潍坊市临朐县卧龙科技工业园</t>
  </si>
  <si>
    <t>潍坊市临朐县小关驻地</t>
  </si>
  <si>
    <t>淄博市沂源县鲁村</t>
  </si>
  <si>
    <t>临朐县东城区营龙路中段</t>
  </si>
  <si>
    <t>临沂经济技术开发区临工路与联邦路交汇处</t>
  </si>
  <si>
    <t>山东临沂市罗庄区黄山镇驻地蝎子山村</t>
  </si>
  <si>
    <t>沂南县辛集镇镇驻地</t>
  </si>
  <si>
    <t>临沂市兰山区枣沟头镇闫家屯村</t>
  </si>
  <si>
    <t>临沂临港经济开发区坪上镇驻地</t>
  </si>
  <si>
    <t>临沂市河东区郑旺镇芦沟崖村</t>
  </si>
  <si>
    <t>临沂市莒南县坊前镇王家坊前村</t>
  </si>
  <si>
    <t>兰山区半程镇任家庄村</t>
  </si>
  <si>
    <t>临沂市苍山县经济开发区</t>
  </si>
  <si>
    <t>临沂市临沭县店头镇东措庄</t>
  </si>
  <si>
    <t>临沂市河东区葛沟镇（日东高速沂南出口往南五百米路东）</t>
  </si>
  <si>
    <t>平邑县武台镇驻地</t>
  </si>
  <si>
    <t>山东省沂南县经济开发区</t>
  </si>
  <si>
    <t>临沂市兰山区义堂镇南楼工业远门堰东段</t>
  </si>
  <si>
    <t>临沂市兰山区方城镇闫家庄村</t>
  </si>
  <si>
    <t>临沂市沂水县许家湖镇许家湖村</t>
  </si>
  <si>
    <t>莒南县相沟乡相沟街社区</t>
  </si>
  <si>
    <t>临沭县玉山镇驻地朱仓十字路口</t>
  </si>
  <si>
    <t>临沂市河东区河东区汤头街道办事处东安乐村</t>
  </si>
  <si>
    <t>平邑县仲村镇牛家庄村</t>
  </si>
  <si>
    <t>山东省临沂市兰山区李官镇经济开发区远大二路</t>
  </si>
  <si>
    <t>山东省临沂市平邑县</t>
  </si>
  <si>
    <t>山东省临沂市沂水县四十里堡镇皂角树村</t>
  </si>
  <si>
    <t>济南市长清区张夏镇金庄村104国道西侧</t>
  </si>
  <si>
    <t>龙口市新嘉街道办事处南屯村</t>
  </si>
  <si>
    <t>沂水县经济开发区鲁洲工业园饲料公司</t>
  </si>
  <si>
    <t>山东省龙口市新嘉街道办事处</t>
  </si>
  <si>
    <t>漯河市郾城区淞江产业集聚区嫩江西路</t>
  </si>
  <si>
    <t>漯河市郾城区龙江路西段</t>
  </si>
  <si>
    <t>蒙阴县高都镇新星村</t>
  </si>
  <si>
    <t>蒙阴县东蒙路北首</t>
  </si>
  <si>
    <t>蒙阴县经济开发区</t>
  </si>
  <si>
    <t>青岛平度市崔家集镇驻地</t>
  </si>
  <si>
    <t>山东省临沂市平邑县郑城镇小魏庄</t>
  </si>
  <si>
    <t>山东省临沂市平邑县仲村工贸园区</t>
  </si>
  <si>
    <t>山东省青岛莱西市院上镇兴武路北</t>
  </si>
  <si>
    <t>山东省青岛莱西市望城街道办事处南宁路中段</t>
  </si>
  <si>
    <t>莱西市望城街道办事处南宁路中端</t>
  </si>
  <si>
    <t>平度市南村镇友谊大道西端</t>
  </si>
  <si>
    <t>胶州市里岔镇韩家庄村</t>
  </si>
  <si>
    <t>平度市东阁街道办事处大十里堡村</t>
  </si>
  <si>
    <t>平度市南村镇友谊大道西龙力工业园</t>
  </si>
  <si>
    <t>平度市云山镇驻地</t>
  </si>
  <si>
    <t>青岛平度市同和街道办事处泽河以南高平路以西一百米处</t>
  </si>
  <si>
    <t>青岛保税区汉城路6号2号厂房B区604室</t>
  </si>
  <si>
    <t>青州市黄楼镇郝家村</t>
  </si>
  <si>
    <t>青州市谭坊镇东肖村</t>
  </si>
  <si>
    <t>日照市经济开发区焦柯庄</t>
  </si>
  <si>
    <t>山东省日照市莒县刘家官庄镇尹家店子村</t>
  </si>
  <si>
    <t>莒县龙山镇于家店子村</t>
  </si>
  <si>
    <t>山东省潍坊寿光市稻田镇王望富氏工业园（潍高路北侧）</t>
  </si>
  <si>
    <t>沂水县城北工业园锣鼓山中路</t>
  </si>
  <si>
    <t>山东省邹城市城前镇刘庄村</t>
  </si>
  <si>
    <t>山东省临沂市莒南县大店镇工业园</t>
  </si>
  <si>
    <t>山东省潍坊市诸城市贾悦镇驻地</t>
  </si>
  <si>
    <t>山东省安丘市经济开发区青云大街</t>
  </si>
  <si>
    <t>德州经济开发区晶华路</t>
  </si>
  <si>
    <t>兰山区金雀山路10号开元上城国际A座</t>
  </si>
  <si>
    <t>山东省日照市东港区海滨五路西日照大酒店南</t>
  </si>
  <si>
    <t>莒南县岭泉镇工业园</t>
  </si>
  <si>
    <t>山东省泰安市高新技术产业（南）开发区龙腾路</t>
  </si>
  <si>
    <t>山东省莒南县城西郊</t>
  </si>
  <si>
    <t>山东临沂莒南岭泉镇淇岔河村</t>
  </si>
  <si>
    <t>山东省泰安市东平县经济技术开发区</t>
  </si>
  <si>
    <t>山东省泰安市东平县经济开发区</t>
  </si>
  <si>
    <t>山东省泰安市新泰市汶南镇工业园</t>
  </si>
  <si>
    <t>河北省石家庄市赵县工业四街南段西侧</t>
  </si>
  <si>
    <t>寿光市田柳镇北岭村羊临路以西</t>
  </si>
  <si>
    <t>寿光市东城工业园永泰路北首</t>
  </si>
  <si>
    <t>江苏省宿迁市泗洪县城头乡吴城大街</t>
  </si>
  <si>
    <t>山东省莒县</t>
  </si>
  <si>
    <t>山东省磁窑经济技术开发区</t>
  </si>
  <si>
    <t>泰安市岱岳区范镇工业园胜利路北首</t>
  </si>
  <si>
    <t>泰安市新泰市楼德镇新庄村</t>
  </si>
  <si>
    <t>山东临沂郯城郯城归义村</t>
  </si>
  <si>
    <t>山东省泰安市</t>
  </si>
  <si>
    <t>天津市蓟县上仓酒业及绿色食品加工区</t>
  </si>
  <si>
    <t>内蒙古通辽市科尔沁区大林镇</t>
  </si>
  <si>
    <t>江苏省大丰市经济技术开发区大刘路</t>
  </si>
  <si>
    <t>湖北省黄冈市黄梅县大胜工业园区</t>
  </si>
  <si>
    <t>安徽省宿州市桥区东关办事处</t>
  </si>
  <si>
    <t>山东省寿光市洛城镇良种场院内</t>
  </si>
  <si>
    <t>潍坊市坊子区</t>
  </si>
  <si>
    <t>潍坊市寒亭区固堤街道工业园</t>
  </si>
  <si>
    <t>临朐县冶源镇薛家庙子村</t>
  </si>
  <si>
    <t>潍坊市峡山高新技术开发区工业三街</t>
  </si>
  <si>
    <t>潍坊昌邑市石埠镇</t>
  </si>
  <si>
    <t>潍坊市峡山区岞山街道东章村下小路东</t>
  </si>
  <si>
    <t>潍坊市坊子区六马路东首</t>
  </si>
  <si>
    <t>山东省潍坊市坊子区潍州路十四公里处</t>
  </si>
  <si>
    <t>文登市环山街道办事处龙海路工业园</t>
  </si>
  <si>
    <t>山东省夏津县东李镇张官屯村</t>
  </si>
  <si>
    <t>湖北省襄阳市枣阳市南城街道办事处史岗村桃园路</t>
  </si>
  <si>
    <t>河南省新蔡县城西工业园天龙禽业发展有限公司</t>
  </si>
  <si>
    <t>新泰市汶南工业园</t>
  </si>
  <si>
    <t>北京市通州区潡县镇工业开发区北街一号</t>
  </si>
  <si>
    <t>苍山县经济开发区工业园南路苍山六和饲料厂</t>
  </si>
  <si>
    <t>兰山区义堂镇驻地</t>
  </si>
  <si>
    <t>山东省鱼台县南环路</t>
  </si>
  <si>
    <t>新乡市小店工业区经七路与纬六路交叉口</t>
  </si>
  <si>
    <t>江苏省徐州市新沂市唐店镇店村</t>
  </si>
  <si>
    <t>信阳市平桥区洋河镇陆庙村富多佳饲料公司</t>
  </si>
  <si>
    <t>江苏省宿迁市龙河龙城开发区</t>
  </si>
  <si>
    <t>江苏省徐州市铜山区大许镇东探村</t>
  </si>
  <si>
    <t>河南省洛阳市偃师市</t>
  </si>
  <si>
    <t>阳谷县安乐镇肖坑村</t>
  </si>
  <si>
    <t>山东省临沂市沂南县蒲汪镇圣母冢村</t>
  </si>
  <si>
    <t>山东省临沂市沂南县湖头新航产业园</t>
  </si>
  <si>
    <t>沂南县青驼镇双盛村</t>
  </si>
  <si>
    <t>山东省沂南县工业园开元路南首</t>
  </si>
  <si>
    <t>山东省临沂市沂南县蒲汪镇驻地</t>
  </si>
  <si>
    <t>沂南县大庄镇徐家沟</t>
  </si>
  <si>
    <t>沂南县苏村镇仕子口村</t>
  </si>
  <si>
    <t>沂南县苏村镇夏家庄村</t>
  </si>
  <si>
    <t>沂水县龙家圈镇西二环路西</t>
  </si>
  <si>
    <t>沂水县东外环路北首</t>
  </si>
  <si>
    <t>沂水县农村信用合作联社四十里信用社</t>
  </si>
  <si>
    <t>临沂市沂水马站镇东两公里</t>
  </si>
  <si>
    <t>河南省永城市东城区芒山路北段路东</t>
  </si>
  <si>
    <t>山东省德州市禹城市西外环北首路东</t>
  </si>
  <si>
    <t>枣庄市市中区税郭镇东三屯村</t>
  </si>
  <si>
    <t>枣庄市峰城区经济开发区跃进西路北侧</t>
  </si>
  <si>
    <t>广东省茂名市</t>
  </si>
  <si>
    <t>山东省沂水县</t>
  </si>
  <si>
    <t>郑州市金水区</t>
  </si>
  <si>
    <t>山东省潍坊市</t>
  </si>
  <si>
    <t>山东省潍坊市安丘市官庄镇河南管公村西</t>
  </si>
  <si>
    <t>诸城市枳沟镇乔庄社区</t>
  </si>
  <si>
    <t>枳沟镇南老村村前</t>
  </si>
  <si>
    <t>河南省驻马店市汝南县产业聚集区</t>
  </si>
  <si>
    <t>驻马店市汝南县南关工业园区</t>
  </si>
  <si>
    <t>河南省驻马店市遂平县东产业集聚区众品路北段</t>
  </si>
  <si>
    <t>驻马店市上蔡县产业集聚区</t>
  </si>
  <si>
    <t>驻马店市遂平县希望大道（县电业局西侧）</t>
  </si>
  <si>
    <t>淄博沂源县石桥镇</t>
  </si>
  <si>
    <t>山东省淄博市临淄区凤凰镇辛兴村南</t>
  </si>
  <si>
    <t>江苏省徐州市</t>
  </si>
  <si>
    <t>山东省烟台市</t>
  </si>
  <si>
    <t>邹平县城金仙一路建宇商城</t>
  </si>
  <si>
    <t>夏津县</t>
  </si>
  <si>
    <t>临沂市</t>
  </si>
  <si>
    <t>安徽省</t>
  </si>
  <si>
    <t>蚌埠市</t>
  </si>
  <si>
    <t>怀远县</t>
  </si>
  <si>
    <t>邹平县</t>
  </si>
  <si>
    <t>菏泽市</t>
  </si>
  <si>
    <t>曹县</t>
  </si>
  <si>
    <t>成武县</t>
  </si>
  <si>
    <t>滁州市</t>
  </si>
  <si>
    <t>单县</t>
  </si>
  <si>
    <t>定陶县</t>
  </si>
  <si>
    <t>平度市</t>
  </si>
  <si>
    <t>泰安市</t>
  </si>
  <si>
    <t>东营市</t>
  </si>
  <si>
    <t>广饶县</t>
  </si>
  <si>
    <t>坊子区</t>
  </si>
  <si>
    <t>肥城市</t>
  </si>
  <si>
    <t>费县</t>
  </si>
  <si>
    <t>阜宁县</t>
  </si>
  <si>
    <t>兰山区</t>
  </si>
  <si>
    <t>烟台市</t>
  </si>
  <si>
    <t>海阳市</t>
  </si>
  <si>
    <t>龙口市</t>
  </si>
  <si>
    <t>新郑市</t>
  </si>
  <si>
    <t>开封市</t>
  </si>
  <si>
    <t>原阳县</t>
  </si>
  <si>
    <t>鹤壁市</t>
  </si>
  <si>
    <t>淇县</t>
  </si>
  <si>
    <t>淮安市</t>
  </si>
  <si>
    <t>涟水县</t>
  </si>
  <si>
    <t>淮安区</t>
  </si>
  <si>
    <t>淮北市</t>
  </si>
  <si>
    <t>濉溪县</t>
  </si>
  <si>
    <t>淮南市</t>
  </si>
  <si>
    <t>章丘市</t>
  </si>
  <si>
    <t>中区</t>
  </si>
  <si>
    <t>济宁市</t>
  </si>
  <si>
    <t>邹城市</t>
  </si>
  <si>
    <t>泗水县</t>
  </si>
  <si>
    <t>兖州市</t>
  </si>
  <si>
    <t>微山县</t>
  </si>
  <si>
    <t>嘉祥县</t>
  </si>
  <si>
    <t>淮阴区</t>
  </si>
  <si>
    <t>丰县</t>
  </si>
  <si>
    <t>焦作市</t>
  </si>
  <si>
    <t>武陟县</t>
  </si>
  <si>
    <t>莒南县</t>
  </si>
  <si>
    <t>淄博市</t>
  </si>
  <si>
    <t>巨野县</t>
  </si>
  <si>
    <t>莱阳市</t>
  </si>
  <si>
    <t>利津县</t>
  </si>
  <si>
    <t>连云港市</t>
  </si>
  <si>
    <t>赣榆县</t>
  </si>
  <si>
    <t>连云区</t>
  </si>
  <si>
    <t>冠县</t>
  </si>
  <si>
    <t>东阿县</t>
  </si>
  <si>
    <t>莘县</t>
  </si>
  <si>
    <t>临朐县</t>
  </si>
  <si>
    <t>临沭县</t>
  </si>
  <si>
    <t>罗庄区</t>
  </si>
  <si>
    <t>沂南县</t>
  </si>
  <si>
    <t>苍山县</t>
  </si>
  <si>
    <t>平邑县</t>
  </si>
  <si>
    <t>沂水县</t>
  </si>
  <si>
    <t>奎文区</t>
  </si>
  <si>
    <t>郾城区</t>
  </si>
  <si>
    <t>莱州市</t>
  </si>
  <si>
    <t>蒙阴县</t>
  </si>
  <si>
    <t>南京市</t>
  </si>
  <si>
    <t>秦淮区</t>
  </si>
  <si>
    <t>齐河县</t>
  </si>
  <si>
    <t>莱西市</t>
  </si>
  <si>
    <t>保税区</t>
  </si>
  <si>
    <t>市北区</t>
  </si>
  <si>
    <t>城阳区</t>
  </si>
  <si>
    <t>胶州市</t>
  </si>
  <si>
    <t>李沧区</t>
  </si>
  <si>
    <t>崂山区</t>
  </si>
  <si>
    <t>青州市</t>
  </si>
  <si>
    <t>东港区</t>
  </si>
  <si>
    <t>东平县</t>
  </si>
  <si>
    <t>松江区</t>
  </si>
  <si>
    <t>闸北区</t>
  </si>
  <si>
    <t>闵行区</t>
  </si>
  <si>
    <t>赵县</t>
  </si>
  <si>
    <t>寿光市</t>
  </si>
  <si>
    <t>泗洪县</t>
  </si>
  <si>
    <t>商丘市</t>
  </si>
  <si>
    <t>睢县</t>
  </si>
  <si>
    <t>威海市</t>
  </si>
  <si>
    <t>岱岳区</t>
  </si>
  <si>
    <t>郯城县</t>
  </si>
  <si>
    <t>蓟县</t>
  </si>
  <si>
    <t>通辽市</t>
  </si>
  <si>
    <t>科尔沁区</t>
  </si>
  <si>
    <t>大丰市</t>
  </si>
  <si>
    <t>黄冈市</t>
  </si>
  <si>
    <t>黄梅县</t>
  </si>
  <si>
    <t>宿州市</t>
  </si>
  <si>
    <t>埇桥区</t>
  </si>
  <si>
    <t>文登市</t>
  </si>
  <si>
    <t>无棣县</t>
  </si>
  <si>
    <t>陕西省</t>
  </si>
  <si>
    <t>西安市</t>
  </si>
  <si>
    <t>襄阳市</t>
  </si>
  <si>
    <t>枣阳市</t>
  </si>
  <si>
    <t>驻马店市</t>
  </si>
  <si>
    <t>鱼台县</t>
  </si>
  <si>
    <t>信阳市</t>
  </si>
  <si>
    <t>平桥区</t>
  </si>
  <si>
    <t>铜山区</t>
  </si>
  <si>
    <t>许昌市</t>
  </si>
  <si>
    <t>芝罘区</t>
  </si>
  <si>
    <t>栖霞市</t>
  </si>
  <si>
    <t>洛阳市</t>
  </si>
  <si>
    <t>偃师市</t>
  </si>
  <si>
    <t>遂平县</t>
  </si>
  <si>
    <t>永城市</t>
  </si>
  <si>
    <t>郓城县</t>
  </si>
  <si>
    <t>台儿庄区</t>
  </si>
  <si>
    <t>市中区</t>
  </si>
  <si>
    <t>峄城区</t>
  </si>
  <si>
    <t>博爱县</t>
  </si>
  <si>
    <t>荥阳市</t>
  </si>
  <si>
    <t>诸城市</t>
  </si>
  <si>
    <t>汝南县</t>
  </si>
  <si>
    <t>上蔡县</t>
  </si>
  <si>
    <t>临淄区</t>
  </si>
  <si>
    <t>4388258</t>
  </si>
  <si>
    <t>6136856</t>
  </si>
  <si>
    <t>0539</t>
  </si>
  <si>
    <t>7589077</t>
  </si>
  <si>
    <t>8821666</t>
  </si>
  <si>
    <t>0543</t>
  </si>
  <si>
    <t>4872886</t>
  </si>
  <si>
    <t>18866256018</t>
  </si>
  <si>
    <t>13754656777</t>
  </si>
  <si>
    <t>3609658</t>
  </si>
  <si>
    <t>18653857000</t>
  </si>
  <si>
    <t>6853817</t>
  </si>
  <si>
    <t>7709785</t>
  </si>
  <si>
    <t>0530</t>
  </si>
  <si>
    <t>7129889</t>
  </si>
  <si>
    <t>13863934084</t>
  </si>
  <si>
    <t>0550</t>
  </si>
  <si>
    <t>2172132</t>
  </si>
  <si>
    <t>崔林</t>
  </si>
  <si>
    <t>2096888</t>
  </si>
  <si>
    <t>13562777886</t>
  </si>
  <si>
    <t>3136277</t>
  </si>
  <si>
    <t>13583091719</t>
  </si>
  <si>
    <t>7036399</t>
  </si>
  <si>
    <t>15098222323</t>
  </si>
  <si>
    <t>2234999</t>
  </si>
  <si>
    <t>15192256873</t>
  </si>
  <si>
    <t>2588377</t>
  </si>
  <si>
    <t>15554531195</t>
  </si>
  <si>
    <t>2656661</t>
  </si>
  <si>
    <t>18816047977</t>
  </si>
  <si>
    <t>朱小禹</t>
  </si>
  <si>
    <t>0546</t>
  </si>
  <si>
    <t>6917977</t>
  </si>
  <si>
    <t>汲庆凤</t>
  </si>
  <si>
    <t>83396691</t>
  </si>
  <si>
    <t>王继平</t>
  </si>
  <si>
    <t>0516</t>
  </si>
  <si>
    <t>89682180</t>
  </si>
  <si>
    <t>王军瑞</t>
  </si>
  <si>
    <t>0538</t>
  </si>
  <si>
    <t>2364765</t>
  </si>
  <si>
    <t>18853824910</t>
  </si>
  <si>
    <t>18954600016</t>
  </si>
  <si>
    <t>高翔</t>
  </si>
  <si>
    <t>13853616686</t>
  </si>
  <si>
    <t>3393858</t>
  </si>
  <si>
    <t>15376215186</t>
  </si>
  <si>
    <t>5896700</t>
  </si>
  <si>
    <t>5817980</t>
  </si>
  <si>
    <t>7178806</t>
  </si>
  <si>
    <t>13218637688</t>
  </si>
  <si>
    <t>8561676</t>
  </si>
  <si>
    <t>刘峰惠</t>
  </si>
  <si>
    <t>0535</t>
  </si>
  <si>
    <t>3520888</t>
  </si>
  <si>
    <t>15318877756</t>
  </si>
  <si>
    <t>0536-2825123</t>
  </si>
  <si>
    <t>6478718</t>
  </si>
  <si>
    <t>13581022107</t>
  </si>
  <si>
    <t>13863808401</t>
  </si>
  <si>
    <t>0535-3525088</t>
  </si>
  <si>
    <t>3887177</t>
  </si>
  <si>
    <t>18678962700</t>
  </si>
  <si>
    <t>0535-3887977</t>
  </si>
  <si>
    <t>3890111</t>
  </si>
  <si>
    <t>3897666</t>
  </si>
  <si>
    <t>85951737</t>
  </si>
  <si>
    <t xml:space="preserve">13393711721 </t>
  </si>
  <si>
    <t>68107267</t>
  </si>
  <si>
    <t>15093221568</t>
  </si>
  <si>
    <t>23167982</t>
  </si>
  <si>
    <t>18638677810</t>
  </si>
  <si>
    <t>65861781</t>
  </si>
  <si>
    <t>小陈</t>
  </si>
  <si>
    <t>86549977</t>
  </si>
  <si>
    <t>13949083652</t>
  </si>
  <si>
    <t>63706770</t>
  </si>
  <si>
    <t xml:space="preserve">15378701166 </t>
  </si>
  <si>
    <t>0371-86542318</t>
  </si>
  <si>
    <t>5919009</t>
  </si>
  <si>
    <t>18637319331</t>
  </si>
  <si>
    <t>0396</t>
  </si>
  <si>
    <t>3210111</t>
  </si>
  <si>
    <t>5157448</t>
  </si>
  <si>
    <t>18953079596</t>
  </si>
  <si>
    <t>2266789</t>
  </si>
  <si>
    <t>13356661773</t>
  </si>
  <si>
    <t>0530-2266888</t>
  </si>
  <si>
    <t>冯兴广</t>
  </si>
  <si>
    <t>0392</t>
  </si>
  <si>
    <t>2276111</t>
  </si>
  <si>
    <t>13963799917</t>
  </si>
  <si>
    <t>15851727940</t>
  </si>
  <si>
    <t>0517</t>
  </si>
  <si>
    <t>82892175</t>
  </si>
  <si>
    <t>15882169865</t>
  </si>
  <si>
    <t>0517-83717521</t>
  </si>
  <si>
    <t>85202928</t>
  </si>
  <si>
    <t>13813045234</t>
  </si>
  <si>
    <t>0517-83321855</t>
  </si>
  <si>
    <t>7507119</t>
  </si>
  <si>
    <t>18605613434</t>
  </si>
  <si>
    <t>60601288</t>
  </si>
  <si>
    <t>18754636655</t>
  </si>
  <si>
    <t>0561-6062567</t>
  </si>
  <si>
    <t>0554</t>
  </si>
  <si>
    <t>8243999</t>
  </si>
  <si>
    <t>0531</t>
  </si>
  <si>
    <t>83651718</t>
  </si>
  <si>
    <t>82729709</t>
  </si>
  <si>
    <t>88898662</t>
  </si>
  <si>
    <t>88883388</t>
  </si>
  <si>
    <t>陈国强</t>
  </si>
  <si>
    <t>82565830</t>
  </si>
  <si>
    <t>15318185618</t>
  </si>
  <si>
    <t>0537</t>
  </si>
  <si>
    <t>3264768</t>
  </si>
  <si>
    <t>18954926397</t>
  </si>
  <si>
    <t>4265659</t>
  </si>
  <si>
    <t>18653906850</t>
  </si>
  <si>
    <t>3656600</t>
  </si>
  <si>
    <t>18653772280</t>
  </si>
  <si>
    <t>4146399</t>
  </si>
  <si>
    <t>8337788</t>
  </si>
  <si>
    <t>67858710</t>
  </si>
  <si>
    <t>TAN HO LIAT</t>
  </si>
  <si>
    <t>3379890</t>
  </si>
  <si>
    <t>6361571</t>
  </si>
  <si>
    <t xml:space="preserve"> 0536 </t>
  </si>
  <si>
    <t>2276901</t>
  </si>
  <si>
    <t>0515</t>
  </si>
  <si>
    <t xml:space="preserve">82261122 </t>
  </si>
  <si>
    <t>84235888</t>
  </si>
  <si>
    <t>89338998</t>
  </si>
  <si>
    <t>0391</t>
  </si>
  <si>
    <t>7268238</t>
  </si>
  <si>
    <t>13301528558</t>
  </si>
  <si>
    <t>7265666</t>
  </si>
  <si>
    <t>13979827607</t>
  </si>
  <si>
    <t>0539-7643508</t>
  </si>
  <si>
    <t>7238988</t>
  </si>
  <si>
    <t>7530777</t>
  </si>
  <si>
    <t>7260088</t>
  </si>
  <si>
    <t>15192956766</t>
  </si>
  <si>
    <t>7522888</t>
  </si>
  <si>
    <t xml:space="preserve"> 0633</t>
  </si>
  <si>
    <t>6461185</t>
  </si>
  <si>
    <t>13805502804</t>
  </si>
  <si>
    <t>0633-6465222</t>
  </si>
  <si>
    <t>6727827</t>
  </si>
  <si>
    <t>6809777</t>
  </si>
  <si>
    <t>6496666</t>
  </si>
  <si>
    <t>3169777</t>
  </si>
  <si>
    <t>15098331717</t>
  </si>
  <si>
    <t>8156777</t>
  </si>
  <si>
    <t>7865506</t>
  </si>
  <si>
    <t>初伯达</t>
  </si>
  <si>
    <t>黄磊</t>
  </si>
  <si>
    <t>7969996</t>
  </si>
  <si>
    <t>庄绪泉</t>
  </si>
  <si>
    <t>5575996</t>
  </si>
  <si>
    <t>70530978</t>
  </si>
  <si>
    <t>7707550</t>
  </si>
  <si>
    <t>13007453071</t>
  </si>
  <si>
    <t>0546-7707750</t>
  </si>
  <si>
    <t>0518</t>
  </si>
  <si>
    <t>85589766</t>
  </si>
  <si>
    <t>13601599279</t>
  </si>
  <si>
    <t>0518-85589766</t>
  </si>
  <si>
    <t>81197728</t>
  </si>
  <si>
    <t>13776596195</t>
  </si>
  <si>
    <t>86035555</t>
  </si>
  <si>
    <t>86098668</t>
  </si>
  <si>
    <t>13675240028</t>
  </si>
  <si>
    <t>77183333</t>
  </si>
  <si>
    <t>18724174035</t>
  </si>
  <si>
    <t>5847551</t>
  </si>
  <si>
    <t>3270999</t>
  </si>
  <si>
    <t>18863029613</t>
  </si>
  <si>
    <t>2907713</t>
  </si>
  <si>
    <t>陈志广</t>
  </si>
  <si>
    <t>3449678</t>
  </si>
  <si>
    <t>15069909228</t>
  </si>
  <si>
    <t>0536-3376880</t>
  </si>
  <si>
    <t>3481199</t>
  </si>
  <si>
    <t>栗子方</t>
  </si>
  <si>
    <t>3648658</t>
  </si>
  <si>
    <t>0536-3715277</t>
  </si>
  <si>
    <t>3715277</t>
  </si>
  <si>
    <t>6088879</t>
  </si>
  <si>
    <t xml:space="preserve">7199799 </t>
  </si>
  <si>
    <t>6799789</t>
  </si>
  <si>
    <t>3530889</t>
  </si>
  <si>
    <t>8988696</t>
  </si>
  <si>
    <t>付栋</t>
  </si>
  <si>
    <t>8628777</t>
  </si>
  <si>
    <t>13793907960</t>
  </si>
  <si>
    <t>0539-8628287</t>
  </si>
  <si>
    <t>7545558</t>
  </si>
  <si>
    <t>8710222</t>
  </si>
  <si>
    <t>王友恒</t>
  </si>
  <si>
    <t>8380299</t>
  </si>
  <si>
    <t>8821916</t>
  </si>
  <si>
    <t>7523366</t>
  </si>
  <si>
    <t>8692988</t>
  </si>
  <si>
    <t xml:space="preserve">18653996968 </t>
  </si>
  <si>
    <t>2175388</t>
  </si>
  <si>
    <t xml:space="preserve">6970960 </t>
  </si>
  <si>
    <t>3613799</t>
  </si>
  <si>
    <t>15318519234</t>
  </si>
  <si>
    <t>6014188</t>
  </si>
  <si>
    <t>4908666</t>
  </si>
  <si>
    <t>3770605</t>
  </si>
  <si>
    <t>13053980788</t>
  </si>
  <si>
    <t>熊灿</t>
  </si>
  <si>
    <t>8565977</t>
  </si>
  <si>
    <t xml:space="preserve">2513369 </t>
  </si>
  <si>
    <t>5320998</t>
  </si>
  <si>
    <t>贾学增</t>
  </si>
  <si>
    <t>2513369</t>
  </si>
  <si>
    <t>18954918118</t>
  </si>
  <si>
    <t>7687999</t>
  </si>
  <si>
    <t xml:space="preserve">13969985776 </t>
  </si>
  <si>
    <t>2930000</t>
  </si>
  <si>
    <t>孙宏远</t>
  </si>
  <si>
    <t>4415999</t>
  </si>
  <si>
    <t>8672268</t>
  </si>
  <si>
    <t>赵豪</t>
  </si>
  <si>
    <t>2407789</t>
  </si>
  <si>
    <t>4235558</t>
  </si>
  <si>
    <t>87478018</t>
  </si>
  <si>
    <t>8553999</t>
  </si>
  <si>
    <t>13763575282</t>
  </si>
  <si>
    <t>0535-8553999</t>
  </si>
  <si>
    <t>孙立堂</t>
  </si>
  <si>
    <t>2215615</t>
  </si>
  <si>
    <t>13638487102</t>
  </si>
  <si>
    <t>7711501</t>
  </si>
  <si>
    <t>0395</t>
  </si>
  <si>
    <t>6183859</t>
  </si>
  <si>
    <t>18003788022</t>
  </si>
  <si>
    <t>5761788</t>
  </si>
  <si>
    <t>8835196</t>
  </si>
  <si>
    <t>4617369</t>
  </si>
  <si>
    <t>13792953586</t>
  </si>
  <si>
    <t>4817599</t>
  </si>
  <si>
    <t>4825111</t>
  </si>
  <si>
    <t>85863778</t>
  </si>
  <si>
    <t>鲁秀海</t>
  </si>
  <si>
    <t>84396566</t>
  </si>
  <si>
    <t>82381226</t>
  </si>
  <si>
    <t>4058899</t>
  </si>
  <si>
    <t>5718166</t>
  </si>
  <si>
    <t>吕建升</t>
  </si>
  <si>
    <t>68085710</t>
  </si>
  <si>
    <t>55650057</t>
  </si>
  <si>
    <t>55670586</t>
  </si>
  <si>
    <t xml:space="preserve">13792830338 </t>
  </si>
  <si>
    <t>仇</t>
  </si>
  <si>
    <t>83412888</t>
  </si>
  <si>
    <t xml:space="preserve">88417066 </t>
  </si>
  <si>
    <t>刑彩凤</t>
  </si>
  <si>
    <t>88085359</t>
  </si>
  <si>
    <t>18279552911</t>
  </si>
  <si>
    <t>87869599</t>
  </si>
  <si>
    <t xml:space="preserve">18669796999 </t>
  </si>
  <si>
    <t>张杰</t>
  </si>
  <si>
    <t>86639590</t>
  </si>
  <si>
    <t>15063096166</t>
  </si>
  <si>
    <t>吕胜才</t>
  </si>
  <si>
    <t>15263053111</t>
  </si>
  <si>
    <t>13863685668</t>
  </si>
  <si>
    <t>88417066</t>
  </si>
  <si>
    <t>84398157</t>
  </si>
  <si>
    <t xml:space="preserve">85909252 </t>
  </si>
  <si>
    <t>86281586</t>
  </si>
  <si>
    <t>7779968</t>
  </si>
  <si>
    <t>8953288</t>
  </si>
  <si>
    <t>15098500939</t>
  </si>
  <si>
    <t>88303007</t>
  </si>
  <si>
    <t>15064292592</t>
  </si>
  <si>
    <t>86106792</t>
  </si>
  <si>
    <t>15318782456</t>
  </si>
  <si>
    <t>赵桂超</t>
  </si>
  <si>
    <t>68722213</t>
  </si>
  <si>
    <t>高缓缓</t>
  </si>
  <si>
    <t>68721185</t>
  </si>
  <si>
    <t>83331568</t>
  </si>
  <si>
    <t>18706307242</t>
  </si>
  <si>
    <t>0532-83331988</t>
  </si>
  <si>
    <t>王素娟</t>
  </si>
  <si>
    <t>86639203</t>
  </si>
  <si>
    <t>13522377299</t>
  </si>
  <si>
    <t>88438762</t>
  </si>
  <si>
    <t xml:space="preserve">68990099 </t>
  </si>
  <si>
    <t>刘清刚</t>
  </si>
  <si>
    <t>84688698</t>
  </si>
  <si>
    <t xml:space="preserve">18561591578 </t>
  </si>
  <si>
    <t>苑忠芳</t>
  </si>
  <si>
    <t>83150670</t>
  </si>
  <si>
    <t>80622406</t>
  </si>
  <si>
    <t xml:space="preserve">18954205733 </t>
  </si>
  <si>
    <t>3839366</t>
  </si>
  <si>
    <t>13808975700</t>
  </si>
  <si>
    <t>0536-3835111</t>
  </si>
  <si>
    <t>3847606</t>
  </si>
  <si>
    <t>8356309</t>
  </si>
  <si>
    <t>6775688</t>
  </si>
  <si>
    <t>13305507988</t>
  </si>
  <si>
    <t>15339916616</t>
  </si>
  <si>
    <t>7988785</t>
  </si>
  <si>
    <t>7077023</t>
  </si>
  <si>
    <t>13686333687</t>
  </si>
  <si>
    <t>徐述勇</t>
  </si>
  <si>
    <t>6759777</t>
  </si>
  <si>
    <t>8268199</t>
  </si>
  <si>
    <t>18663397877</t>
  </si>
  <si>
    <t xml:space="preserve">2257970 </t>
  </si>
  <si>
    <t>2219272</t>
  </si>
  <si>
    <t>15306003265</t>
  </si>
  <si>
    <t>孙华丽</t>
  </si>
  <si>
    <t>5860666</t>
  </si>
  <si>
    <t xml:space="preserve">2311588 </t>
  </si>
  <si>
    <t>2189867</t>
  </si>
  <si>
    <t>58751319</t>
  </si>
  <si>
    <t>7621078</t>
  </si>
  <si>
    <t>15954429188</t>
  </si>
  <si>
    <t>0536-7621078</t>
  </si>
  <si>
    <t>18653670636</t>
  </si>
  <si>
    <t>7818555</t>
  </si>
  <si>
    <t xml:space="preserve">15615391009 </t>
  </si>
  <si>
    <t>6425306</t>
  </si>
  <si>
    <t>13220656766</t>
  </si>
  <si>
    <t>4398222</t>
  </si>
  <si>
    <t>15165784060</t>
  </si>
  <si>
    <t>0536-4398225</t>
  </si>
  <si>
    <t>13969289878</t>
  </si>
  <si>
    <t>2525766</t>
  </si>
  <si>
    <t>88969086</t>
  </si>
  <si>
    <t>7716216</t>
  </si>
  <si>
    <t>2518080</t>
  </si>
  <si>
    <t>6361596</t>
  </si>
  <si>
    <t>0533</t>
  </si>
  <si>
    <t>3918422</t>
  </si>
  <si>
    <t>18660718157</t>
  </si>
  <si>
    <t>7275195</t>
  </si>
  <si>
    <t xml:space="preserve">7710277 </t>
  </si>
  <si>
    <t xml:space="preserve">15206438888 </t>
  </si>
  <si>
    <t>徐桂林</t>
  </si>
  <si>
    <t>13583895750</t>
  </si>
  <si>
    <t>68972760</t>
  </si>
  <si>
    <t>18305486002</t>
  </si>
  <si>
    <t>张宇</t>
  </si>
  <si>
    <t>37745291</t>
  </si>
  <si>
    <t>13606283710</t>
  </si>
  <si>
    <t>33876559</t>
  </si>
  <si>
    <t>33876591</t>
  </si>
  <si>
    <t>60278583</t>
  </si>
  <si>
    <t>13564679133</t>
  </si>
  <si>
    <t>58636946</t>
  </si>
  <si>
    <t>王晓飞</t>
  </si>
  <si>
    <t>54721983</t>
  </si>
  <si>
    <t>13052009858</t>
  </si>
  <si>
    <t>021-54721983</t>
  </si>
  <si>
    <t>6733888</t>
  </si>
  <si>
    <t>7719988</t>
  </si>
  <si>
    <t>84957358</t>
  </si>
  <si>
    <t>5444567</t>
  </si>
  <si>
    <t>5105333</t>
  </si>
  <si>
    <t>5613216</t>
  </si>
  <si>
    <t>0527</t>
  </si>
  <si>
    <t>86355566</t>
  </si>
  <si>
    <t>0370</t>
  </si>
  <si>
    <t>8095158</t>
  </si>
  <si>
    <t>13776161818</t>
  </si>
  <si>
    <t>5824021</t>
  </si>
  <si>
    <t>8683201</t>
  </si>
  <si>
    <t>13773019869</t>
  </si>
  <si>
    <t>0538-8683201</t>
  </si>
  <si>
    <t>7628688</t>
  </si>
  <si>
    <t>6536321</t>
  </si>
  <si>
    <t xml:space="preserve">13465394579 </t>
  </si>
  <si>
    <t>6860188</t>
  </si>
  <si>
    <t>7010229</t>
  </si>
  <si>
    <t>62222920</t>
  </si>
  <si>
    <t>29707188</t>
  </si>
  <si>
    <t>13332073252</t>
  </si>
  <si>
    <t>唐连勤</t>
  </si>
  <si>
    <t>0475</t>
  </si>
  <si>
    <t>2730273</t>
  </si>
  <si>
    <t>83856588</t>
  </si>
  <si>
    <t>13821566396</t>
  </si>
  <si>
    <t>0713</t>
  </si>
  <si>
    <t>3363818</t>
  </si>
  <si>
    <t>8900708</t>
  </si>
  <si>
    <t>5923146</t>
  </si>
  <si>
    <t>5664778</t>
  </si>
  <si>
    <t>7629231</t>
  </si>
  <si>
    <t>18660271597</t>
  </si>
  <si>
    <t>18765759855</t>
  </si>
  <si>
    <t xml:space="preserve">3160001 </t>
  </si>
  <si>
    <t>7755007</t>
  </si>
  <si>
    <t>13791657321</t>
  </si>
  <si>
    <t>5978979</t>
  </si>
  <si>
    <t>15963621725</t>
  </si>
  <si>
    <t>7709786</t>
  </si>
  <si>
    <t>3691906</t>
  </si>
  <si>
    <t>2177339</t>
  </si>
  <si>
    <t>7899626</t>
  </si>
  <si>
    <t xml:space="preserve"> 0537</t>
  </si>
  <si>
    <t>6806739</t>
  </si>
  <si>
    <t>769766</t>
  </si>
  <si>
    <t>13176363868</t>
  </si>
  <si>
    <t>0536-7629566</t>
  </si>
  <si>
    <t>2117362</t>
  </si>
  <si>
    <t>7661847</t>
  </si>
  <si>
    <t>8182738</t>
  </si>
  <si>
    <t>18876709988</t>
  </si>
  <si>
    <t>徐刚</t>
  </si>
  <si>
    <t>2155211</t>
  </si>
  <si>
    <t>0543-2155211</t>
  </si>
  <si>
    <t>029</t>
  </si>
  <si>
    <t>86030418</t>
  </si>
  <si>
    <t>13720319278</t>
  </si>
  <si>
    <t>0710</t>
  </si>
  <si>
    <t>6880266</t>
  </si>
  <si>
    <t xml:space="preserve">5593288 </t>
  </si>
  <si>
    <t>13365380169</t>
  </si>
  <si>
    <t>80589077</t>
  </si>
  <si>
    <t>2178008</t>
  </si>
  <si>
    <t>13319949218</t>
  </si>
  <si>
    <t>6855605</t>
  </si>
  <si>
    <t>6173567</t>
  </si>
  <si>
    <t>8562076</t>
  </si>
  <si>
    <t>4261515</t>
  </si>
  <si>
    <t>15559335676</t>
  </si>
  <si>
    <t>6251961</t>
  </si>
  <si>
    <t>13298409161</t>
  </si>
  <si>
    <t>3675729</t>
  </si>
  <si>
    <t>88782299</t>
  </si>
  <si>
    <t>0376</t>
  </si>
  <si>
    <t>3815766</t>
  </si>
  <si>
    <t>84881999</t>
  </si>
  <si>
    <t>82380000</t>
  </si>
  <si>
    <t>15852310651</t>
  </si>
  <si>
    <t>83136666</t>
  </si>
  <si>
    <t>18252182999</t>
  </si>
  <si>
    <t>5497663</t>
  </si>
  <si>
    <t>18661738553</t>
  </si>
  <si>
    <t>孙歌</t>
  </si>
  <si>
    <t>6805388</t>
  </si>
  <si>
    <t>5562182</t>
  </si>
  <si>
    <t>13589829315</t>
  </si>
  <si>
    <t>6801447</t>
  </si>
  <si>
    <t>王涛</t>
  </si>
  <si>
    <t>5081911</t>
  </si>
  <si>
    <t>5480510</t>
  </si>
  <si>
    <t>3483229</t>
  </si>
  <si>
    <t>18262485997</t>
  </si>
  <si>
    <t>0379</t>
  </si>
  <si>
    <t>69682777</t>
  </si>
  <si>
    <t xml:space="preserve">0635 </t>
  </si>
  <si>
    <t>6778266</t>
  </si>
  <si>
    <t>5991311</t>
  </si>
  <si>
    <t>3875777</t>
  </si>
  <si>
    <t>7900030</t>
  </si>
  <si>
    <t>3688788</t>
  </si>
  <si>
    <t xml:space="preserve">18660666877 </t>
  </si>
  <si>
    <t>闫兵</t>
  </si>
  <si>
    <t>3729666</t>
  </si>
  <si>
    <t>梁健</t>
  </si>
  <si>
    <t>37289889</t>
  </si>
  <si>
    <t>15376071988</t>
  </si>
  <si>
    <t>3559688</t>
  </si>
  <si>
    <t>3852555</t>
  </si>
  <si>
    <t>15762975688</t>
  </si>
  <si>
    <t>3852158</t>
  </si>
  <si>
    <t>2317577</t>
  </si>
  <si>
    <t>2275897</t>
  </si>
  <si>
    <t>7363899</t>
  </si>
  <si>
    <t>2663777</t>
  </si>
  <si>
    <t xml:space="preserve">4958977 </t>
  </si>
  <si>
    <t>5389320</t>
  </si>
  <si>
    <t>7786333</t>
  </si>
  <si>
    <t>7444789</t>
  </si>
  <si>
    <t>2056885</t>
  </si>
  <si>
    <t>5281886</t>
  </si>
  <si>
    <t>3742222</t>
  </si>
  <si>
    <t>8888058</t>
  </si>
  <si>
    <t xml:space="preserve">7771886 </t>
  </si>
  <si>
    <t>0512</t>
  </si>
  <si>
    <t>35006167</t>
  </si>
  <si>
    <t>0633-8339879</t>
  </si>
  <si>
    <t>508899</t>
  </si>
  <si>
    <t>60259959</t>
  </si>
  <si>
    <t xml:space="preserve">0371 </t>
  </si>
  <si>
    <t>86549787</t>
  </si>
  <si>
    <t>6236016</t>
  </si>
  <si>
    <t>6737710</t>
  </si>
  <si>
    <t>6737909</t>
  </si>
  <si>
    <t>18006338016</t>
  </si>
  <si>
    <t>6316333</t>
  </si>
  <si>
    <t>13921831882</t>
  </si>
  <si>
    <t>0536-6316333</t>
  </si>
  <si>
    <t>6515999</t>
  </si>
  <si>
    <t>13386361617</t>
  </si>
  <si>
    <t>6456266</t>
  </si>
  <si>
    <t>毕昌鹏</t>
  </si>
  <si>
    <t>3599913</t>
  </si>
  <si>
    <t>13928862886</t>
  </si>
  <si>
    <t>尹要朋</t>
  </si>
  <si>
    <t>8071318</t>
  </si>
  <si>
    <t>15200461913</t>
  </si>
  <si>
    <t xml:space="preserve">4958003 </t>
  </si>
  <si>
    <t>李翠玲</t>
  </si>
  <si>
    <t>6912658</t>
  </si>
  <si>
    <t>13906751780</t>
  </si>
  <si>
    <t>0396-6912958</t>
  </si>
  <si>
    <t>曾黎平</t>
  </si>
  <si>
    <t>4958085</t>
  </si>
  <si>
    <t>聂学全</t>
  </si>
  <si>
    <t>0394</t>
  </si>
  <si>
    <t>3650386</t>
  </si>
  <si>
    <t>0533-3650386</t>
  </si>
  <si>
    <t>2081187</t>
  </si>
  <si>
    <t>7669926</t>
  </si>
  <si>
    <t>82376777</t>
  </si>
  <si>
    <t>2615933</t>
  </si>
  <si>
    <t>4163550</t>
  </si>
  <si>
    <t>0533-3580282</t>
  </si>
  <si>
    <t>潍坊银行</t>
  </si>
  <si>
    <t>潍坊银行新华路支行</t>
  </si>
  <si>
    <t>802080101421005358</t>
  </si>
  <si>
    <t>德州银行</t>
  </si>
  <si>
    <t>德州银行夏津支行</t>
  </si>
  <si>
    <t>80901340101421005429</t>
  </si>
  <si>
    <t>中国农业银行怀远县支行桥口分理处</t>
  </si>
  <si>
    <t>12290901040005561</t>
  </si>
  <si>
    <t>北京农商银行亚运村支行樱花园分理处</t>
  </si>
  <si>
    <t>0111020103000010738</t>
  </si>
  <si>
    <t>邹平县农村商业银行焦桥支行</t>
  </si>
  <si>
    <t>91302080020100005296</t>
  </si>
  <si>
    <t>中国农业银行滨州市博兴县支行</t>
  </si>
  <si>
    <t>15734901040030365</t>
  </si>
  <si>
    <t>中国农业银行昌乐县支行</t>
  </si>
  <si>
    <t>15434001040011938</t>
  </si>
  <si>
    <t>中国农业银行股份有限公司昌邑石埠分理处</t>
  </si>
  <si>
    <t>15419801040002780</t>
  </si>
  <si>
    <t>中国农业银行成武县支行营业部</t>
  </si>
  <si>
    <t>15917101040008300</t>
  </si>
  <si>
    <t>中国农业银行单县开发区支行</t>
  </si>
  <si>
    <t>15919501040002633</t>
  </si>
  <si>
    <t>中国农业银行股份有限公司德州晶华支行</t>
  </si>
  <si>
    <t>15761901040006924</t>
  </si>
  <si>
    <t>中国农业银行广饶支行</t>
  </si>
  <si>
    <t>15-332001040005149</t>
  </si>
  <si>
    <t>农行平度市南村镇分理处</t>
  </si>
  <si>
    <t>160901040005188</t>
  </si>
  <si>
    <t>中国农业银行沛县支行城关分理处</t>
  </si>
  <si>
    <t>10-244201040001265</t>
  </si>
  <si>
    <t>中国农业银行东平东原分理处</t>
  </si>
  <si>
    <t>15-536701040003309</t>
  </si>
  <si>
    <t>中国农业银行股份有限公司广饶县支行</t>
  </si>
  <si>
    <t>15332001040025014</t>
  </si>
  <si>
    <t>中国农业银行肥城市支行</t>
  </si>
  <si>
    <t>15531101040035200</t>
  </si>
  <si>
    <t>中国农业银行股份有限公司费县支行</t>
  </si>
  <si>
    <t>15893101040014500</t>
  </si>
  <si>
    <t>中国农业银行股份有限公司费县上冶分理处</t>
  </si>
  <si>
    <t>15893701040002217</t>
  </si>
  <si>
    <t>中国农业银行费县支行费城办事处</t>
  </si>
  <si>
    <t>15893201040005900</t>
  </si>
  <si>
    <t>农行阜民分理处</t>
  </si>
  <si>
    <t>408401040003475</t>
  </si>
  <si>
    <t>中国银行临沂市北园支行</t>
  </si>
  <si>
    <t>418924308008091001</t>
  </si>
  <si>
    <t>农业银行高密支行</t>
  </si>
  <si>
    <t>15453001040025462</t>
  </si>
  <si>
    <t>农行广饶县支行花官分理处</t>
  </si>
  <si>
    <t>15333601040001100</t>
  </si>
  <si>
    <t>中国农业银行股份有限公司海阳市支行</t>
  </si>
  <si>
    <t>384201040022279</t>
  </si>
  <si>
    <t>中国农业银行股份有限公司海阳行村分理处</t>
  </si>
  <si>
    <t>15382801040002163</t>
  </si>
  <si>
    <t>海阳市农村信用合作联社发城信用社</t>
  </si>
  <si>
    <t>9060106091042050000266</t>
  </si>
  <si>
    <t>农行海阳徐家店分理处</t>
  </si>
  <si>
    <t>15382601040003108</t>
  </si>
  <si>
    <t>中国农业银行股份有限公司新郑市支行</t>
  </si>
  <si>
    <t>16017001040028739</t>
  </si>
  <si>
    <t>中国银行郑州普罗旺世支行</t>
  </si>
  <si>
    <t>262414487369</t>
  </si>
  <si>
    <t>中国农业发展银行郑州市郊区支行</t>
  </si>
  <si>
    <t>20341010500100000228371</t>
  </si>
  <si>
    <t>中国银行股份有限公司郑州紫荆支行</t>
  </si>
  <si>
    <t>246812486996</t>
  </si>
  <si>
    <t>农行原阳县支行城区分理处</t>
  </si>
  <si>
    <t>408401040002477</t>
  </si>
  <si>
    <t>中国邮政储蓄银行股份有限公司驻马店驿城区支行</t>
  </si>
  <si>
    <t>941003010003450002</t>
  </si>
  <si>
    <t>中国农业银行鹤壁市分行淇县支行营业部</t>
  </si>
  <si>
    <t>16445101040009036</t>
  </si>
  <si>
    <t>农行新区支行</t>
  </si>
  <si>
    <t>350801040006295</t>
  </si>
  <si>
    <t>淮安市农行新区支行</t>
  </si>
  <si>
    <t>350801040002682</t>
  </si>
  <si>
    <t>中国农业银行楚州支行营业部</t>
  </si>
  <si>
    <t>10354201040238700</t>
  </si>
  <si>
    <t>农行濉溪县支行</t>
  </si>
  <si>
    <t>613001040008689</t>
  </si>
  <si>
    <t>邮储淮北市分行濉溪县支行</t>
  </si>
  <si>
    <t>100617775350010001</t>
  </si>
  <si>
    <t>安徽省淮南市毛集农村信用合作社</t>
  </si>
  <si>
    <t>20000378601210300000026</t>
  </si>
  <si>
    <t>农行章丘支行枣园办事处</t>
  </si>
  <si>
    <t>15-136801040001636</t>
  </si>
  <si>
    <t>中国农业银行股份有限公司济南山财分理处</t>
  </si>
  <si>
    <t>15112401040000999</t>
  </si>
  <si>
    <t>工行济南堤口路支行</t>
  </si>
  <si>
    <t>1602005309200067593</t>
  </si>
  <si>
    <t>15112401040001195</t>
  </si>
  <si>
    <t>中国农业银行鱼台县支行中心分理处</t>
  </si>
  <si>
    <t>15481701040007842</t>
  </si>
  <si>
    <t>邹城市农村信用合作联社城前信用社</t>
  </si>
  <si>
    <t>9080108061642050000616</t>
  </si>
  <si>
    <t>中国农业银行泗水县支行</t>
  </si>
  <si>
    <t>15472101040018496</t>
  </si>
  <si>
    <t>兖州市农村信用社合作联社</t>
  </si>
  <si>
    <t>9080108030142050007605</t>
  </si>
  <si>
    <t>济宁市任城区农村信用合作联社接庄信用社</t>
  </si>
  <si>
    <t>9080108023442050001112</t>
  </si>
  <si>
    <t>中国农业银行郑州高新技术开发区支行</t>
  </si>
  <si>
    <t>16058101040007749</t>
  </si>
  <si>
    <t>中国农业银行泰安龙泽支行</t>
  </si>
  <si>
    <t>15518101040005168</t>
  </si>
  <si>
    <t>中国农业银行股份有限公司潍坊寒亭支行</t>
  </si>
  <si>
    <t>432001040007326</t>
  </si>
  <si>
    <t>中国农业银行盐城市射阳县支行</t>
  </si>
  <si>
    <t>410701040223247</t>
  </si>
  <si>
    <t>江苏淮安农村商业银行股份有限公司五里支行</t>
  </si>
  <si>
    <t>3208010281010000045835</t>
  </si>
  <si>
    <t>农行莒南县支行</t>
  </si>
  <si>
    <t>15881101040016818</t>
  </si>
  <si>
    <t>莒南县农村信用合作联社汀水分社</t>
  </si>
  <si>
    <t>9160116061842050000418</t>
  </si>
  <si>
    <t>莒县农村信用联社寨里河信用社</t>
  </si>
  <si>
    <t>9110111012042050000250</t>
  </si>
  <si>
    <t>中国农业银行莒县支行</t>
  </si>
  <si>
    <t>15621101040009700</t>
  </si>
  <si>
    <t>中国农业银行股份有限公司莒县城阳支行</t>
  </si>
  <si>
    <t>15621701040010300</t>
  </si>
  <si>
    <t>中国农业银行莒县城里支行</t>
  </si>
  <si>
    <t>15621101040008500</t>
  </si>
  <si>
    <t>中国农业银行莱阳支行冯格庄分理处</t>
  </si>
  <si>
    <t>15357801040001323</t>
  </si>
  <si>
    <t>农业银行莱阳姜疃分理处</t>
  </si>
  <si>
    <t>15-355801040001440</t>
  </si>
  <si>
    <t>中国农业银行莱阳市支行冯格庄分理处</t>
  </si>
  <si>
    <t>357801040001257</t>
  </si>
  <si>
    <t>中国农业银行股份有限公司苍山县支行</t>
  </si>
  <si>
    <t>15878101040015600</t>
  </si>
  <si>
    <t>中国农业银行股份有限公司赣榆黄海路支行</t>
  </si>
  <si>
    <t>455301040008320</t>
  </si>
  <si>
    <t>中国农业银行赣榆班庄支行</t>
  </si>
  <si>
    <t>10454701040003700</t>
  </si>
  <si>
    <t>中国农业银行连云港支行</t>
  </si>
  <si>
    <t>10-437101010224429</t>
  </si>
  <si>
    <t>江苏赣榆农村商业银行股份有限公司班庄支行</t>
  </si>
  <si>
    <t>3207210291010000000203</t>
  </si>
  <si>
    <t>中国农业银行冠县崇文分理处</t>
  </si>
  <si>
    <t>15-822101040003222</t>
  </si>
  <si>
    <t>中国农业银行山东省分行东阿县支行</t>
  </si>
  <si>
    <t>15-836101040006465</t>
  </si>
  <si>
    <t>中国农业银行股份有限公司莘县支行</t>
  </si>
  <si>
    <t>826101040011338</t>
  </si>
  <si>
    <t>中国农业银行临朐辛寨分理处</t>
  </si>
  <si>
    <t>15441701040001828</t>
  </si>
  <si>
    <t>临朐县农行冶源分理处</t>
  </si>
  <si>
    <t>15441501040006700</t>
  </si>
  <si>
    <t>农行临沭城关办事处</t>
  </si>
  <si>
    <t>15898201040005000</t>
  </si>
  <si>
    <t>农行临沭沭新支行</t>
  </si>
  <si>
    <t>15898201040005900</t>
  </si>
  <si>
    <t>山东临沂兰山农村合作银行南坊支行</t>
  </si>
  <si>
    <t>9160116024342050005026</t>
  </si>
  <si>
    <t>农行临沂罗庄支行</t>
  </si>
  <si>
    <t>15871101040033278</t>
  </si>
  <si>
    <t>临商银行</t>
  </si>
  <si>
    <t>临商银行股份有限公司城北支行</t>
  </si>
  <si>
    <t>800002705003100000027</t>
  </si>
  <si>
    <t>中国农业银行股份有限公司临沂临港产业区支行</t>
  </si>
  <si>
    <t>15881401040003100</t>
  </si>
  <si>
    <t>临沂市河东区农村合作银行汤头支行</t>
  </si>
  <si>
    <t>9160116013342050000618</t>
  </si>
  <si>
    <t>中国农业银行临沂河东区支行营业部</t>
  </si>
  <si>
    <t>15873601040002676</t>
  </si>
  <si>
    <t>中国银行股份有限公司莒南支行</t>
  </si>
  <si>
    <t>244212756245</t>
  </si>
  <si>
    <t>临沂兰山农村合作银行东关支行</t>
  </si>
  <si>
    <t>9160116023142050002435</t>
  </si>
  <si>
    <t>中国农业银行临沭县支行</t>
  </si>
  <si>
    <t>898101040023633</t>
  </si>
  <si>
    <t>临沂市河东农村合作银行开发区支行</t>
  </si>
  <si>
    <t>91601040020100013048</t>
  </si>
  <si>
    <t>平邑县武台镇农村信用社</t>
  </si>
  <si>
    <t>9160116091242050000156</t>
  </si>
  <si>
    <t>沂南农行人民路分理处</t>
  </si>
  <si>
    <t>15896401040002200</t>
  </si>
  <si>
    <t>中国农业银行金雀山路支行</t>
  </si>
  <si>
    <t>15864301040004000</t>
  </si>
  <si>
    <t>中国农业银行半程支行</t>
  </si>
  <si>
    <t>15868901040003634</t>
  </si>
  <si>
    <t>中国民生银行莒南县支行</t>
  </si>
  <si>
    <t>693426835</t>
  </si>
  <si>
    <t>民生银行临沂罗庄支行</t>
  </si>
  <si>
    <t>692315510</t>
  </si>
  <si>
    <t>中国邮政储蓄银行有限责任公司临沂市经济开发区支行</t>
  </si>
  <si>
    <t>937005010000381196</t>
  </si>
  <si>
    <t>中国民生银行临沂城东支行</t>
  </si>
  <si>
    <t>626399461</t>
  </si>
  <si>
    <t>中国农业银行平邑县支行</t>
  </si>
  <si>
    <t>15891701040003241</t>
  </si>
  <si>
    <t>临沂农行白沙埠分理处</t>
  </si>
  <si>
    <t>15868601040001402</t>
  </si>
  <si>
    <t>中国农业银行股份有限公司平邑石都分理处</t>
  </si>
  <si>
    <t>15891701040004108</t>
  </si>
  <si>
    <t>9160116070542050000053</t>
  </si>
  <si>
    <t>中国农业银行临邑县支行</t>
  </si>
  <si>
    <t>15791101040019266</t>
  </si>
  <si>
    <t>中国农业银行股份有限公司龙口信嘉分理处</t>
  </si>
  <si>
    <t>15350501040002400</t>
  </si>
  <si>
    <t>中国农业银行沂水县支行</t>
  </si>
  <si>
    <t>15884101040010100</t>
  </si>
  <si>
    <t>山东临沂兰山农村合作银行</t>
  </si>
  <si>
    <t>9160116020342050024258</t>
  </si>
  <si>
    <t>中国农业银行蒙阴县支行蒙城分理处</t>
  </si>
  <si>
    <t>15889201040003196</t>
  </si>
  <si>
    <t>南京市农业银行阳光支行</t>
  </si>
  <si>
    <t>10113501040010275</t>
  </si>
  <si>
    <t>中国农业银行平度市支行南村分理处</t>
  </si>
  <si>
    <t>38160901040005717</t>
  </si>
  <si>
    <t>平度农行城关分理处</t>
  </si>
  <si>
    <t>38160201040005506</t>
  </si>
  <si>
    <t>中国银行股份有限公司平邑支行</t>
  </si>
  <si>
    <t>241622747769</t>
  </si>
  <si>
    <t>中国农业银行股份有限公司齐河金穗分理处</t>
  </si>
  <si>
    <t>15782301040002800</t>
  </si>
  <si>
    <t>中国农业银行股份有限公司齐河县支行</t>
  </si>
  <si>
    <t>15782101040018434</t>
  </si>
  <si>
    <t>中国农业银行平度市支行福州路分理处</t>
  </si>
  <si>
    <t>38163301040012630</t>
  </si>
  <si>
    <t>中国银行股份有限公司莱西文化路支行</t>
  </si>
  <si>
    <t>213022402500</t>
  </si>
  <si>
    <t>中国银行山东省分行营业部</t>
  </si>
  <si>
    <t>231224792049</t>
  </si>
  <si>
    <t>中国农业银行青岛市四方区支行杭州路分理处</t>
  </si>
  <si>
    <t>38070301040012053</t>
  </si>
  <si>
    <t>青岛银行</t>
  </si>
  <si>
    <t>青岛银行莱西市支行</t>
  </si>
  <si>
    <t>802600200432218</t>
  </si>
  <si>
    <t>农行莱西支行龙口路分理处</t>
  </si>
  <si>
    <t>38-151801040007179</t>
  </si>
  <si>
    <t>农行青岛保税区支行</t>
  </si>
  <si>
    <t>38-110801040013623</t>
  </si>
  <si>
    <t>青岛农村商业银行股份有限公司城阳西城支行</t>
  </si>
  <si>
    <t>9020102300642050005114</t>
  </si>
  <si>
    <t>平度市同和农村信用社</t>
  </si>
  <si>
    <t>20100025188</t>
  </si>
  <si>
    <t>恒丰银行</t>
  </si>
  <si>
    <t>恒丰银行青岛经济技术开发区支行</t>
  </si>
  <si>
    <t>853212010122700903</t>
  </si>
  <si>
    <t>中国建设银行股份有限公司青岛经济技术开发区支行</t>
  </si>
  <si>
    <t>37150198811000000017</t>
  </si>
  <si>
    <t>38160901040004801</t>
  </si>
  <si>
    <t>中行海尔路支行营业部</t>
  </si>
  <si>
    <t>220810753944</t>
  </si>
  <si>
    <t>中国农业银行胶州市支行</t>
  </si>
  <si>
    <t>140101040037548</t>
  </si>
  <si>
    <t>中国农业银行青岛经济技术开发区支行</t>
  </si>
  <si>
    <t>38110101040070300</t>
  </si>
  <si>
    <t>中国农业银行青岛鞍山路支行</t>
  </si>
  <si>
    <t>38070601040005399</t>
  </si>
  <si>
    <t>青岛农村商业银行股份有限公司平度市仁兆支行</t>
  </si>
  <si>
    <t>9020102504942050000464</t>
  </si>
  <si>
    <t>平安银行股份有限公司青岛经济技术开发区支行</t>
  </si>
  <si>
    <t>11014679978004</t>
  </si>
  <si>
    <t>中国农业银行青岛市市北区第二支行</t>
  </si>
  <si>
    <t>38060101040041140</t>
  </si>
  <si>
    <t>中国银行青岛高科技工业园支行</t>
  </si>
  <si>
    <t>237706193283</t>
  </si>
  <si>
    <t>农行莱西市支行</t>
  </si>
  <si>
    <t>150101040000535</t>
  </si>
  <si>
    <t>中国农业银行青岛市李沧区支行九水东路第二分理处</t>
  </si>
  <si>
    <t>38-086301040007006</t>
  </si>
  <si>
    <t>青岛农业银行青岛市李沧区支行九水东路第二分理处</t>
  </si>
  <si>
    <t>38086301040006628</t>
  </si>
  <si>
    <t>中国农业银行青岛市四方区支行行长路分理处</t>
  </si>
  <si>
    <t>38070301040011790</t>
  </si>
  <si>
    <t>农行青州市支行黄楼分理处</t>
  </si>
  <si>
    <t>15438201040002300</t>
  </si>
  <si>
    <t>农行青州市支行谭坊分理处</t>
  </si>
  <si>
    <t>15438401040002190</t>
  </si>
  <si>
    <t>中国农业银行日照市分行</t>
  </si>
  <si>
    <t>15651001040033250</t>
  </si>
  <si>
    <t>156211010400011046</t>
  </si>
  <si>
    <t>中国农业银行日日照新区分理处</t>
  </si>
  <si>
    <t>15653201040004313</t>
  </si>
  <si>
    <t>山东莒县农村商业银行股份有限公司营业部</t>
  </si>
  <si>
    <t>9110111010142050007618</t>
  </si>
  <si>
    <t>中国农业银行莒县城阳支行</t>
  </si>
  <si>
    <t>15621701040009005</t>
  </si>
  <si>
    <t>中国银行新市区支行</t>
  </si>
  <si>
    <t>205217614988</t>
  </si>
  <si>
    <t>中国农业银行准北相中支行</t>
  </si>
  <si>
    <t>12615101040007968</t>
  </si>
  <si>
    <t>中国建设银行高密市支行</t>
  </si>
  <si>
    <t>37001678308050100000</t>
  </si>
  <si>
    <t>中国工商银行寿光支行</t>
  </si>
  <si>
    <t>1607006109200138362</t>
  </si>
  <si>
    <t>临商银行股份有限公司沂水支行</t>
  </si>
  <si>
    <t>81886010142004028</t>
  </si>
  <si>
    <t>中国农业银行昌乐县支行营业部</t>
  </si>
  <si>
    <t>15-434001040012977</t>
  </si>
  <si>
    <t>中国银行股份有限公司青岛经济技术开发区支行</t>
  </si>
  <si>
    <t>224714696884</t>
  </si>
  <si>
    <t>中国农业银行股份有限公司潍坊开发区东方分理处</t>
  </si>
  <si>
    <t>15456001040004381</t>
  </si>
  <si>
    <t>中国农业银行菏泽开发区支行</t>
  </si>
  <si>
    <t>15938001040026465</t>
  </si>
  <si>
    <t>中国农业银行股份有限公司莒南大店分理处</t>
  </si>
  <si>
    <t>15881301040005200</t>
  </si>
  <si>
    <t>山东诸城农村合作银行贾悦支行</t>
  </si>
  <si>
    <t>90710100020100013139</t>
  </si>
  <si>
    <t>山东临沂兰山农村合作银行聚兴支行</t>
  </si>
  <si>
    <t>9160116028442050003290</t>
  </si>
  <si>
    <t>农行安丘支行</t>
  </si>
  <si>
    <t>15445001040025869</t>
  </si>
  <si>
    <t>15-761901040006932</t>
  </si>
  <si>
    <t>中国农业银行青岛市市南区第三支行</t>
  </si>
  <si>
    <t>38040101040043349</t>
  </si>
  <si>
    <t>招商银行日照分行营业部</t>
  </si>
  <si>
    <t>603900316710111</t>
  </si>
  <si>
    <t>莒南县农村信用合作联社城区信用社</t>
  </si>
  <si>
    <t>9160116063742058000007</t>
  </si>
  <si>
    <t>818860101421004028</t>
  </si>
  <si>
    <t>中国农业银行泰安市龙泽支行</t>
  </si>
  <si>
    <t>518101040005168</t>
  </si>
  <si>
    <t>中国农业银行桓台县支行索镇办事处</t>
  </si>
  <si>
    <t>15239601040009092</t>
  </si>
  <si>
    <t>莒南县农行</t>
  </si>
  <si>
    <t>15-881101040006173</t>
  </si>
  <si>
    <t>9160116063742050001450</t>
  </si>
  <si>
    <t>中国银行股份有限公司日照市区支行</t>
  </si>
  <si>
    <t>229921080137</t>
  </si>
  <si>
    <t>中国农业银行股份有限公司东平东原分理处</t>
  </si>
  <si>
    <t>15-536701040004026</t>
  </si>
  <si>
    <t>泰安农行新泰支行汶南分理处</t>
  </si>
  <si>
    <t>15521601040005428</t>
  </si>
  <si>
    <t>农行上海东开支行</t>
  </si>
  <si>
    <t>03801320040032078</t>
  </si>
  <si>
    <t>工行上海市延长中路支行</t>
  </si>
  <si>
    <t>1001295109300409372</t>
  </si>
  <si>
    <t>工行延长中路支行</t>
  </si>
  <si>
    <t>1001295109300355657</t>
  </si>
  <si>
    <t>中国农业银行股份有限公司上海东昌支行</t>
  </si>
  <si>
    <t>03337700040170461</t>
  </si>
  <si>
    <t>中国银行股份有限公司上海市莘庄支行</t>
  </si>
  <si>
    <t>452059222718</t>
  </si>
  <si>
    <t>中国农业银行莘县朝城支行</t>
  </si>
  <si>
    <t>15827101040002096</t>
  </si>
  <si>
    <t>中国农业银行赵县支行自强路分理处</t>
  </si>
  <si>
    <t>50318201040001456</t>
  </si>
  <si>
    <t>中国农业银行寿光田柳分理处</t>
  </si>
  <si>
    <t>15424001040021475</t>
  </si>
  <si>
    <t>15424301040001828</t>
  </si>
  <si>
    <t>中国农业银行寿光市支行</t>
  </si>
  <si>
    <t>15424001040007904</t>
  </si>
  <si>
    <t>16520101040010396</t>
  </si>
  <si>
    <t>中国农业银行宁阳县分行磁窑分理处</t>
  </si>
  <si>
    <t>15526401040004025</t>
  </si>
  <si>
    <t>中国农业银行省庄农行办事处</t>
  </si>
  <si>
    <t>15515701040001900</t>
  </si>
  <si>
    <t>农行新泰市支行楼德办事处</t>
  </si>
  <si>
    <t>15522601040002200</t>
  </si>
  <si>
    <t>中国农业银行郯城县支行高峰头营业所</t>
  </si>
  <si>
    <t>15875901040001522</t>
  </si>
  <si>
    <t>中国农业银行股份有限公司郯城县支行</t>
  </si>
  <si>
    <t>15875101040016642</t>
  </si>
  <si>
    <t>中国工商银行北京新街口支行</t>
  </si>
  <si>
    <t>0200002919006560553</t>
  </si>
  <si>
    <t>农行蓟县上仓支行</t>
  </si>
  <si>
    <t>100401040003302</t>
  </si>
  <si>
    <t>农行通辽科尔沁大林分理处</t>
  </si>
  <si>
    <t>05-181601040002293</t>
  </si>
  <si>
    <t>大丰农行营业部</t>
  </si>
  <si>
    <t>4165010140225356</t>
  </si>
  <si>
    <t>建设银行黄梅县支行营业部</t>
  </si>
  <si>
    <t>42001676808053000639</t>
  </si>
  <si>
    <t>中国建设银行股份有限公司威海乐天支行</t>
  </si>
  <si>
    <t>37001707401050154907</t>
  </si>
  <si>
    <t>中国农业银行寿光洛城分理处</t>
  </si>
  <si>
    <t>14426601040002066</t>
  </si>
  <si>
    <t>潍坊银行盛世支行</t>
  </si>
  <si>
    <t>802040401421009717</t>
  </si>
  <si>
    <t>中国农业银行潍坊市支行坊城分理处（坊子办事处）</t>
  </si>
  <si>
    <t>15428201040007195</t>
  </si>
  <si>
    <t>农行寒亭支行</t>
  </si>
  <si>
    <t>15432001040011047</t>
  </si>
  <si>
    <t>临朐支行营业室</t>
  </si>
  <si>
    <t>37001678008050158554</t>
  </si>
  <si>
    <t>农行潍坊坊子岞山分理处</t>
  </si>
  <si>
    <t>15420501040002130</t>
  </si>
  <si>
    <t>青州王母宫办事处</t>
  </si>
  <si>
    <t>15436501040005697</t>
  </si>
  <si>
    <t>中国农业发展银行寿光市支行</t>
  </si>
  <si>
    <t>20337078300100000136701</t>
  </si>
  <si>
    <t>中国农业发展银行昌邑市支行</t>
  </si>
  <si>
    <t>20337078600100000140041</t>
  </si>
  <si>
    <t>中国农业银行嘉祥县支行</t>
  </si>
  <si>
    <t>15485101040012106</t>
  </si>
  <si>
    <t>潍坊农村商业银行股份有限公司经济区支行</t>
  </si>
  <si>
    <t>6223190731455686</t>
  </si>
  <si>
    <t>中国银行坊城支行</t>
  </si>
  <si>
    <t>226001823310</t>
  </si>
  <si>
    <t>文登市农村信用合作联社七里信用社</t>
  </si>
  <si>
    <t>9100110031842058111817</t>
  </si>
  <si>
    <t>中国农业银行无棣县支行</t>
  </si>
  <si>
    <t>15724901040022968</t>
  </si>
  <si>
    <t>农行高陵县支行</t>
  </si>
  <si>
    <t>26170701040000700</t>
  </si>
  <si>
    <t>夏津农业银行</t>
  </si>
  <si>
    <t>15776101040016800</t>
  </si>
  <si>
    <t>中国农业银行枣阳城南分理处</t>
  </si>
  <si>
    <t>17426401040003143</t>
  </si>
  <si>
    <t>中国农业银行新泰市支行汶南分理处</t>
  </si>
  <si>
    <t>15-521601040004181</t>
  </si>
  <si>
    <t>北京农商银行通州漷县支行</t>
  </si>
  <si>
    <t>0709000103000004684</t>
  </si>
  <si>
    <t>16411401040006960</t>
  </si>
  <si>
    <t>中国建设银行新沂市支行</t>
  </si>
  <si>
    <t>32001716636052513932</t>
  </si>
  <si>
    <t>农行信阳平桥支行</t>
  </si>
  <si>
    <t>744101040006436</t>
  </si>
  <si>
    <t>中国农业银行徐州苏堤支行</t>
  </si>
  <si>
    <t>10231301040013700</t>
  </si>
  <si>
    <t>中国农行铜山支行大许分理处</t>
  </si>
  <si>
    <t>10248501040002500</t>
  </si>
  <si>
    <t>中国农业银行许昌市分行延安路分理处</t>
  </si>
  <si>
    <t>16266201040009154</t>
  </si>
  <si>
    <t>农行栖霞市支行桃村办事处</t>
  </si>
  <si>
    <t>377801040003382</t>
  </si>
  <si>
    <t>中国银行烟台幸福路支行</t>
  </si>
  <si>
    <t>215619614955</t>
  </si>
  <si>
    <t>烟台市农业银行南大街分理处</t>
  </si>
  <si>
    <t>15398201040003200</t>
  </si>
  <si>
    <t>农业银行栖霞市桃村办事处</t>
  </si>
  <si>
    <t>15377801010001154</t>
  </si>
  <si>
    <t>建行偃师支行</t>
  </si>
  <si>
    <t>41001591110050206415</t>
  </si>
  <si>
    <t>农行阳谷县支行闫楼分理处</t>
  </si>
  <si>
    <t>15-831901040001392</t>
  </si>
  <si>
    <t>沂南县农村信用合作联社蒲汪信用社</t>
  </si>
  <si>
    <t>9160116111942050000280</t>
  </si>
  <si>
    <t>农业银行沂南县支行营业部</t>
  </si>
  <si>
    <t>15895101040028800</t>
  </si>
  <si>
    <t>临商银行沂南支行</t>
  </si>
  <si>
    <t>800001831003000000526</t>
  </si>
  <si>
    <t>800001831003200000774</t>
  </si>
  <si>
    <t>中国农业银行股份有限公司沂南县支行</t>
  </si>
  <si>
    <t>15895101040028577</t>
  </si>
  <si>
    <t>沂南县大庄镇农村信用合作社</t>
  </si>
  <si>
    <t>9160116111742050000118</t>
  </si>
  <si>
    <t>中国农行沂南县人民路分理处</t>
  </si>
  <si>
    <t>15896401040003177</t>
  </si>
  <si>
    <t>沂南县农村信用合作联社苏村信用社</t>
  </si>
  <si>
    <t>9160116111142050000453</t>
  </si>
  <si>
    <t>农业银行沂水龙家圈分理处</t>
  </si>
  <si>
    <t>15885601040002250</t>
  </si>
  <si>
    <t>农行沂水县支行马占办事处</t>
  </si>
  <si>
    <t>15885101040002111</t>
  </si>
  <si>
    <t>中国农业银行禹城市市中办事处</t>
  </si>
  <si>
    <t>15785201040000882</t>
  </si>
  <si>
    <t>中国农业银行禹城市支行</t>
  </si>
  <si>
    <t>15785101040016963</t>
  </si>
  <si>
    <t>中国农业银行郓城县南城分理处</t>
  </si>
  <si>
    <t>中国农业银行枣庄市台儿庄区支行</t>
  </si>
  <si>
    <t>15283101040007000</t>
  </si>
  <si>
    <t>枣庄市市中区农行齐村分理处</t>
  </si>
  <si>
    <t>290701040001036</t>
  </si>
  <si>
    <t>中国农业银行枣庄市市中区支行</t>
  </si>
  <si>
    <t>290101040017068</t>
  </si>
  <si>
    <t>中国农业银行枣庄峄城支行</t>
  </si>
  <si>
    <t>15280101040009400</t>
  </si>
  <si>
    <t>中国农业银行张家港保税区支行</t>
  </si>
  <si>
    <t>10528301040052248</t>
  </si>
  <si>
    <t>中国银行郑州国基路支行</t>
  </si>
  <si>
    <t>253315225291</t>
  </si>
  <si>
    <t>中国农业银行股份有限公司郑州好莱坞分理处</t>
  </si>
  <si>
    <t>16042201040002812</t>
  </si>
  <si>
    <t>农村商业银行股份有限公司昌乐县支行</t>
  </si>
  <si>
    <t>9070600002010018786</t>
  </si>
  <si>
    <t>15434001040013700</t>
  </si>
  <si>
    <t>中国农业银行股份有限公司昌乐县支行</t>
  </si>
  <si>
    <t>15434001040014676</t>
  </si>
  <si>
    <t>中国农业银行安丘白芬子分理处</t>
  </si>
  <si>
    <t>15444101040001661</t>
  </si>
  <si>
    <t>中国农业银行诸城枳沟分理处</t>
  </si>
  <si>
    <t>15449401040001009</t>
  </si>
  <si>
    <t>15449401040000829</t>
  </si>
  <si>
    <t>中国农业银行汝南县支行营业部</t>
  </si>
  <si>
    <t>635101040006362</t>
  </si>
  <si>
    <t>中国农业银行股份有限公司上蔡县支行</t>
  </si>
  <si>
    <t>630101040006565</t>
  </si>
  <si>
    <t>中国农业银行遂平县支行</t>
  </si>
  <si>
    <t>620101040003812</t>
  </si>
  <si>
    <t>中国银行驻马店分行风光南路分理处</t>
  </si>
  <si>
    <t>250704817150</t>
  </si>
  <si>
    <t>沂源农行鲁村办事处</t>
  </si>
  <si>
    <t>250201040001134</t>
  </si>
  <si>
    <t>中国农业银行股份有发公司淄博城东分理处</t>
  </si>
  <si>
    <t>211701040004085</t>
  </si>
  <si>
    <t>淄博市临淄农行朱台办事处</t>
  </si>
  <si>
    <t>15232301040006300</t>
  </si>
  <si>
    <t>齐商银行</t>
  </si>
  <si>
    <t>齐商银行滨州邹平支行</t>
  </si>
  <si>
    <t>801110501421001322</t>
  </si>
  <si>
    <t>区域</t>
  </si>
  <si>
    <t xml:space="preserve">B </t>
  </si>
  <si>
    <t>A</t>
    <phoneticPr fontId="22" type="noConversion"/>
  </si>
  <si>
    <t>7498万</t>
  </si>
  <si>
    <t>78311.7231万</t>
  </si>
  <si>
    <t>747万</t>
  </si>
  <si>
    <t>10万</t>
  </si>
  <si>
    <t>14560万</t>
  </si>
  <si>
    <t>3800万</t>
  </si>
  <si>
    <t>5895万</t>
  </si>
  <si>
    <t>2436万</t>
  </si>
  <si>
    <t>30万</t>
  </si>
  <si>
    <t>5231.7万</t>
  </si>
  <si>
    <t>710万美元</t>
  </si>
  <si>
    <t>黄海滨</t>
    <phoneticPr fontId="22" type="noConversion"/>
  </si>
  <si>
    <t>阿克苏市塔南路66号</t>
  </si>
  <si>
    <t>霸州市经济技术开发区岔河集老派出所对面（112国道南侧）</t>
  </si>
  <si>
    <t>李讯</t>
    <phoneticPr fontId="22" type="noConversion"/>
  </si>
  <si>
    <t>霸州市汽车站西1000米路南</t>
  </si>
  <si>
    <t>911306095824093903</t>
    <phoneticPr fontId="22" type="noConversion"/>
  </si>
  <si>
    <t>邵美玲</t>
    <phoneticPr fontId="22" type="noConversion"/>
  </si>
  <si>
    <t>410066.9122 万</t>
    <phoneticPr fontId="22" type="noConversion"/>
  </si>
  <si>
    <t>邵根伙</t>
    <phoneticPr fontId="22" type="noConversion"/>
  </si>
  <si>
    <t>北京市怀柔区雁栖工业开发区北三街8号大北农科技园</t>
  </si>
  <si>
    <t>北京市怀柔区北房镇开发区希望路10号</t>
  </si>
  <si>
    <t>北京市通州区聚富苑民族产业发展基地聚和六街2号-83</t>
  </si>
  <si>
    <t>北京市通州区永乐店镇东张各庄村委会南1000米</t>
  </si>
  <si>
    <t>2500万</t>
    <phoneticPr fontId="22" type="noConversion"/>
  </si>
  <si>
    <t>金卫东</t>
    <phoneticPr fontId="22" type="noConversion"/>
  </si>
  <si>
    <t>北京市大兴区榆垡镇规划区盛平街9号</t>
  </si>
  <si>
    <t>50万</t>
    <phoneticPr fontId="22" type="noConversion"/>
  </si>
  <si>
    <t>杨福军</t>
    <phoneticPr fontId="22" type="noConversion"/>
  </si>
  <si>
    <t>北京市昌平区建安里小区12号楼3门402室</t>
  </si>
  <si>
    <t>北京市平谷区大兴庄镇西石桥村17号</t>
  </si>
  <si>
    <t>北京市顺义区杨镇地区三街村北外门大街2号</t>
  </si>
  <si>
    <t>北京市通州区果园47号院1号楼1单元1002室</t>
  </si>
  <si>
    <t>2700万</t>
    <phoneticPr fontId="22" type="noConversion"/>
  </si>
  <si>
    <t>91110114102657302L</t>
    <phoneticPr fontId="22" type="noConversion"/>
  </si>
  <si>
    <t>佘锋</t>
    <phoneticPr fontId="22" type="noConversion"/>
  </si>
  <si>
    <t>北京市昌平区小汤山镇沟流路101号</t>
  </si>
  <si>
    <t>3000万</t>
    <phoneticPr fontId="22" type="noConversion"/>
  </si>
  <si>
    <t>911101166004253528</t>
    <phoneticPr fontId="22" type="noConversion"/>
  </si>
  <si>
    <t>徐新寅</t>
    <phoneticPr fontId="22" type="noConversion"/>
  </si>
  <si>
    <t>上海浦东新区航头镇航头路109号5幢</t>
  </si>
  <si>
    <t>北京市通州区聚富苑民族产业发展基地聚和六街2号</t>
  </si>
  <si>
    <t>91110108600365505H</t>
    <phoneticPr fontId="22" type="noConversion"/>
  </si>
  <si>
    <t>高全利</t>
    <phoneticPr fontId="22" type="noConversion"/>
  </si>
  <si>
    <t>北京市昌平区小汤山镇小赴任庄村24号</t>
  </si>
  <si>
    <t>91110111102759851Q</t>
    <phoneticPr fontId="22" type="noConversion"/>
  </si>
  <si>
    <t>刘云贵</t>
    <phoneticPr fontId="22" type="noConversion"/>
  </si>
  <si>
    <t>北京市密云县溪翁庄镇溪翁庄村南500米处</t>
  </si>
  <si>
    <t>北京市通州区砖厂北里142号楼3层7304</t>
  </si>
  <si>
    <t>北京市昌平区生命园路29号创新大厦D001-A室</t>
    <phoneticPr fontId="22" type="noConversion"/>
  </si>
  <si>
    <t>北京市通州区永乐店镇镇政府南501米北京伟嘉生产基地</t>
  </si>
  <si>
    <t>颜品勋</t>
    <phoneticPr fontId="22" type="noConversion"/>
  </si>
  <si>
    <t>北京市昌平区东小口镇都市芳园镜湖园1号楼1101</t>
  </si>
  <si>
    <t>300万</t>
    <phoneticPr fontId="22" type="noConversion"/>
  </si>
  <si>
    <t>毛振涛</t>
    <phoneticPr fontId="22" type="noConversion"/>
  </si>
  <si>
    <t>北京市平谷区马坊镇太平东路5号</t>
  </si>
  <si>
    <t>91110108700197414M</t>
    <phoneticPr fontId="22" type="noConversion"/>
  </si>
  <si>
    <t>王仲涛</t>
    <phoneticPr fontId="22" type="noConversion"/>
  </si>
  <si>
    <t>北京市海淀区复兴路47号天行建商务大厦1206室</t>
  </si>
  <si>
    <t>滨州市惠民县工业路159号</t>
  </si>
  <si>
    <t>500万</t>
    <phoneticPr fontId="22" type="noConversion"/>
  </si>
  <si>
    <t>130921000011904</t>
    <phoneticPr fontId="22" type="noConversion"/>
  </si>
  <si>
    <t>丁云峰</t>
    <phoneticPr fontId="22" type="noConversion"/>
  </si>
  <si>
    <t>B008_浦耀华北区_OU</t>
    <phoneticPr fontId="22" type="noConversion"/>
  </si>
  <si>
    <t>911309216636528435</t>
    <phoneticPr fontId="22" type="noConversion"/>
  </si>
  <si>
    <t>徐凤根</t>
    <phoneticPr fontId="22" type="noConversion"/>
  </si>
  <si>
    <t>新疆昌吉州昌吉市中山路333号水岸林居小区（中山路50区1丘35栋502号）</t>
  </si>
  <si>
    <t>昌图县昌图镇南街33组143栋</t>
  </si>
  <si>
    <t>天津市蓟县东赵各乡大徐庄村1区7排1号</t>
  </si>
  <si>
    <t>新都镇粮食市场96号</t>
  </si>
  <si>
    <t>天津市东丽开发区一经路天合家园5-206</t>
  </si>
  <si>
    <t>河北省秦皇岛市卢龙县哈泊乡西埔村34号</t>
  </si>
  <si>
    <t>山西省太原市小店区小店街办经济开发区化章堡村光明正街幸福巷1号</t>
  </si>
  <si>
    <t>王小龙</t>
    <phoneticPr fontId="22" type="noConversion"/>
  </si>
  <si>
    <t>4150万</t>
    <phoneticPr fontId="22" type="noConversion"/>
  </si>
  <si>
    <t>91150404089558608X</t>
    <phoneticPr fontId="22" type="noConversion"/>
  </si>
  <si>
    <t>区健丽</t>
    <phoneticPr fontId="22" type="noConversion"/>
  </si>
  <si>
    <t>辽宁省大连保税区慧能大厦505C</t>
  </si>
  <si>
    <t>辽宁省大连市中山区人民路96号</t>
  </si>
  <si>
    <t>德州市经济开发区晶华路6号</t>
  </si>
  <si>
    <t>91371400706120987D</t>
    <phoneticPr fontId="22" type="noConversion"/>
  </si>
  <si>
    <t>甘肃省镇原县孟坝镇何范行政村沟畔自然村57号</t>
  </si>
  <si>
    <t>河北省衡水市道岔街66号</t>
  </si>
  <si>
    <t>天津市河东区津滨大道中段南侧俊东大厦1208室</t>
  </si>
  <si>
    <t>河北省晋州市晋州镇西关村西关大街10号</t>
  </si>
  <si>
    <t>个体户</t>
    <phoneticPr fontId="22" type="noConversion"/>
  </si>
  <si>
    <t>天津市塘沽区天津开发区时尚西路万通新城10号楼2门1803号</t>
  </si>
  <si>
    <t>山西省襄汾县景毛冀村西外环03号</t>
  </si>
  <si>
    <t>哈尔滨市南岗区嵩山路创业中心312室</t>
  </si>
  <si>
    <t>2100万</t>
    <phoneticPr fontId="22" type="noConversion"/>
  </si>
  <si>
    <t>周细军</t>
    <phoneticPr fontId="22" type="noConversion"/>
  </si>
  <si>
    <t>王俊玲</t>
    <phoneticPr fontId="22" type="noConversion"/>
  </si>
  <si>
    <t>天津生态城动漫东路33号创研大厦613房间</t>
  </si>
  <si>
    <t>河北省石家庄市长安区中山东路东胜广场C座2117室</t>
  </si>
  <si>
    <t>付学平</t>
    <phoneticPr fontId="22" type="noConversion"/>
  </si>
  <si>
    <t>刘志峰</t>
    <phoneticPr fontId="22" type="noConversion"/>
  </si>
  <si>
    <t>孟召义</t>
    <phoneticPr fontId="22" type="noConversion"/>
  </si>
  <si>
    <t>河北省衡水市红旗南大街119号</t>
  </si>
  <si>
    <t>尹延军</t>
    <phoneticPr fontId="22" type="noConversion"/>
  </si>
  <si>
    <t>沧州市运河区解放西路颐和大厦1505室</t>
  </si>
  <si>
    <t>9300万</t>
    <phoneticPr fontId="22" type="noConversion"/>
  </si>
  <si>
    <t>911309006012014733</t>
    <phoneticPr fontId="22" type="noConversion"/>
  </si>
  <si>
    <t>刘晓岚</t>
    <phoneticPr fontId="22" type="noConversion"/>
  </si>
  <si>
    <t>献县城南工业园106国道东单桥村</t>
  </si>
  <si>
    <t>石家庄市长安区广安大街财富大厦A座3103室</t>
  </si>
  <si>
    <t>石家庄高新区湘江道319号B座1804室</t>
  </si>
  <si>
    <t>91130929X01313076L</t>
    <phoneticPr fontId="22" type="noConversion"/>
  </si>
  <si>
    <t>李便允</t>
    <phoneticPr fontId="22" type="noConversion"/>
  </si>
  <si>
    <t>1100万</t>
    <phoneticPr fontId="22" type="noConversion"/>
  </si>
  <si>
    <t>孙希恒</t>
    <phoneticPr fontId="22" type="noConversion"/>
  </si>
  <si>
    <t>91131101582434692C</t>
    <phoneticPr fontId="22" type="noConversion"/>
  </si>
  <si>
    <t>周永红</t>
    <phoneticPr fontId="22" type="noConversion"/>
  </si>
  <si>
    <t>91410105779432770L</t>
    <phoneticPr fontId="22" type="noConversion"/>
  </si>
  <si>
    <t>刘虎</t>
    <phoneticPr fontId="22" type="noConversion"/>
  </si>
  <si>
    <t>郑州市金水区经三路66号1号楼1902号</t>
  </si>
  <si>
    <t>王增光</t>
    <phoneticPr fontId="22" type="noConversion"/>
  </si>
  <si>
    <t>河北省衡水市桃城区新桥北大街69号胜景茂园4幢3单元4层401室</t>
  </si>
  <si>
    <t>夏壮华</t>
    <phoneticPr fontId="22" type="noConversion"/>
  </si>
  <si>
    <t>江苏省苏州市张家港保税区粮油交易市场208C</t>
  </si>
  <si>
    <t>海安县西场镇西港路68号</t>
  </si>
  <si>
    <t>新疆葛敏县达因苏镇165团2连2184号</t>
  </si>
  <si>
    <t>6000万美元</t>
    <phoneticPr fontId="22" type="noConversion"/>
  </si>
  <si>
    <t>9112011669742702X8</t>
    <phoneticPr fontId="22" type="noConversion"/>
  </si>
  <si>
    <t>SURYANTY LAUAN</t>
    <phoneticPr fontId="22" type="noConversion"/>
  </si>
  <si>
    <t>天津市滨海新区临港经济区渤海四十路2068号</t>
  </si>
  <si>
    <t>天津市滨海新区塘沽街东海云天5-2-201</t>
  </si>
  <si>
    <t>1000万</t>
    <phoneticPr fontId="22" type="noConversion"/>
  </si>
  <si>
    <t>疏勒县齐鲁工业园黄河东路9号</t>
  </si>
  <si>
    <t>新疆阿克苏市晶水路4号金石花园16号楼4单元602室</t>
  </si>
  <si>
    <t>河北省唐山市丰润区丰登坞镇张庄村沟东南2排6号</t>
  </si>
  <si>
    <t>库尔勒市天山西路老塔指南300米处</t>
  </si>
  <si>
    <t>91652801738360600G</t>
    <phoneticPr fontId="22" type="noConversion"/>
  </si>
  <si>
    <t>新疆巴州库尔勒石化大道经济技术开发区园中苑路2089号</t>
  </si>
  <si>
    <t>6000万</t>
    <phoneticPr fontId="22" type="noConversion"/>
  </si>
  <si>
    <t>廊坊聚慧饲料有限公司</t>
    <phoneticPr fontId="22" type="noConversion"/>
  </si>
  <si>
    <t>911310260509988686</t>
    <phoneticPr fontId="22" type="noConversion"/>
  </si>
  <si>
    <t>李华锋</t>
    <phoneticPr fontId="22" type="noConversion"/>
  </si>
  <si>
    <t>0316</t>
    <phoneticPr fontId="22" type="noConversion"/>
  </si>
  <si>
    <t>5338897</t>
    <phoneticPr fontId="22" type="noConversion"/>
  </si>
  <si>
    <t>91131001768109994B</t>
    <phoneticPr fontId="22" type="noConversion"/>
  </si>
  <si>
    <t>陈光平</t>
    <phoneticPr fontId="22" type="noConversion"/>
  </si>
  <si>
    <t>廊坊市开发区广阳东道黎明气体斜对面（华翔路与广阳道交叉口往东500米路北侧）</t>
  </si>
  <si>
    <t>李念福</t>
    <phoneticPr fontId="22" type="noConversion"/>
  </si>
  <si>
    <t>山西省太谷县东南街太洛西路85号</t>
  </si>
  <si>
    <t>河南省安阳市殷都区文明大道西段96号院4号楼1单元502室</t>
  </si>
  <si>
    <t>91210124050769387X</t>
    <phoneticPr fontId="22" type="noConversion"/>
  </si>
  <si>
    <t>陈佐邦</t>
    <phoneticPr fontId="22" type="noConversion"/>
  </si>
  <si>
    <t>辽宁省抚顺经济开发区高湾街翠岭明珠4#-M-2-102房间</t>
  </si>
  <si>
    <t>河北省唐山市丰南区小集镇油房庄村二区8排179号</t>
  </si>
  <si>
    <t>新疆昌吉市文化西路37号都市花园小区北区5幢2单元202号</t>
  </si>
  <si>
    <t>河北省秦皇岛市海港区煤港里5栋2单元5号</t>
  </si>
  <si>
    <t>河北省秦皇岛市海港区八三东李村14栋2号</t>
  </si>
  <si>
    <t>河北省秦皇岛市海港区建树里2栋1单元12号</t>
  </si>
  <si>
    <t>山东省陵县郑家寨镇小马村3号</t>
  </si>
  <si>
    <t>天津市宝坻区新开口镇前六家口村路东区8排12号</t>
  </si>
  <si>
    <t>833.33万</t>
  </si>
  <si>
    <t>北京市海淀区中关村南大街12号综合科研楼616室</t>
  </si>
  <si>
    <t>5000000美元</t>
  </si>
  <si>
    <t>河北省廊坊市广阳区光明东道52号</t>
  </si>
  <si>
    <t>911202235594797299</t>
    <phoneticPr fontId="22" type="noConversion"/>
  </si>
  <si>
    <t>金东亿</t>
    <phoneticPr fontId="22" type="noConversion"/>
  </si>
  <si>
    <t>天津市静海县大邱庄镇静王路49号</t>
  </si>
  <si>
    <t>秦皇岛市海港区河北大街渤海明珠小区2-2-1401号</t>
  </si>
  <si>
    <t>1500万</t>
    <phoneticPr fontId="22" type="noConversion"/>
  </si>
  <si>
    <t>911303006622426233</t>
    <phoneticPr fontId="22" type="noConversion"/>
  </si>
  <si>
    <t>田宏</t>
    <phoneticPr fontId="22" type="noConversion"/>
  </si>
  <si>
    <t>秦皇岛海港区迎宾路57号1-403、405、407室。</t>
  </si>
  <si>
    <t>913702200956113807</t>
    <phoneticPr fontId="22" type="noConversion"/>
  </si>
  <si>
    <t>周俊峰</t>
    <phoneticPr fontId="22" type="noConversion"/>
  </si>
  <si>
    <t>青岛开发区嘉陵江西路绿岛印象2-1604，王艳蕾收，电话18561865539</t>
  </si>
  <si>
    <t>山东省潍坊市坊子区美的亚大厦517室</t>
  </si>
  <si>
    <t>山东省青岛市黄岛区武夷山路716号630-4室</t>
  </si>
  <si>
    <t>山东省庆云县青年北街2158号，申通、EMS</t>
  </si>
  <si>
    <t>山东省庆云县庆淄路城南5公里</t>
  </si>
  <si>
    <t>91131124596801377B</t>
    <phoneticPr fontId="22" type="noConversion"/>
  </si>
  <si>
    <t>张若冰</t>
    <phoneticPr fontId="22" type="noConversion"/>
  </si>
  <si>
    <t>山东省日照市莒县桃园北区41号楼3单元406</t>
  </si>
  <si>
    <t>日照市烟台路207号贵和大厦1509室</t>
  </si>
  <si>
    <t>91131082766637603H</t>
    <phoneticPr fontId="22" type="noConversion"/>
  </si>
  <si>
    <t>河北省廊坊市燕郊开发区燕昌路202号</t>
  </si>
  <si>
    <t>1200万</t>
    <phoneticPr fontId="22" type="noConversion"/>
  </si>
  <si>
    <t>91371423344530080F</t>
    <phoneticPr fontId="22" type="noConversion"/>
  </si>
  <si>
    <t>何立发</t>
    <phoneticPr fontId="22" type="noConversion"/>
  </si>
  <si>
    <t>宁上龙</t>
    <phoneticPr fontId="22" type="noConversion"/>
  </si>
  <si>
    <t>太原市小店区汾东北路高速公路入口南150米</t>
  </si>
  <si>
    <t>91140727054187747T</t>
    <phoneticPr fontId="22" type="noConversion"/>
  </si>
  <si>
    <t>范继刚</t>
    <phoneticPr fontId="22" type="noConversion"/>
  </si>
  <si>
    <t>中国（上海）自由贸易试验区西里路55号1452B室</t>
  </si>
  <si>
    <t>5556万</t>
    <phoneticPr fontId="22" type="noConversion"/>
  </si>
  <si>
    <t>91310115729395596X</t>
    <phoneticPr fontId="22" type="noConversion"/>
  </si>
  <si>
    <t>夏壮华</t>
    <phoneticPr fontId="22" type="noConversion"/>
  </si>
  <si>
    <t>上海市浦东新区浦东南路855号世界广场22楼D.E座</t>
  </si>
  <si>
    <t>河北省沙河市赞善办明德村建设街北段18号</t>
  </si>
  <si>
    <t>孙庆伟</t>
    <phoneticPr fontId="22" type="noConversion"/>
  </si>
  <si>
    <t>800万</t>
    <phoneticPr fontId="22" type="noConversion"/>
  </si>
  <si>
    <t>沈阳市沈北新区裕农路43号</t>
  </si>
  <si>
    <t>3800万</t>
    <phoneticPr fontId="22" type="noConversion"/>
  </si>
  <si>
    <t>沈阳市沈北新区辉山经济开发区辉山大街138号</t>
  </si>
  <si>
    <t>贸易商;饲料厂</t>
  </si>
  <si>
    <t>沈阳市胡台经济技术开发区建设南三东路22号</t>
  </si>
  <si>
    <t>石河子北泉镇阳光小区86号</t>
  </si>
  <si>
    <t>91130123556064982B</t>
    <phoneticPr fontId="22" type="noConversion"/>
  </si>
  <si>
    <t>贾科众</t>
    <phoneticPr fontId="22" type="noConversion"/>
  </si>
  <si>
    <t>100万</t>
    <phoneticPr fontId="22" type="noConversion"/>
  </si>
  <si>
    <t>张晓荣</t>
    <phoneticPr fontId="22" type="noConversion"/>
  </si>
  <si>
    <t>石家庄高新区和平东路619号美新公寓222室内</t>
  </si>
  <si>
    <t>石家庄正虹饲料有限公司</t>
    <phoneticPr fontId="22" type="noConversion"/>
  </si>
  <si>
    <t>1800万</t>
    <phoneticPr fontId="22" type="noConversion"/>
  </si>
  <si>
    <t>130183000003662</t>
    <phoneticPr fontId="22" type="noConversion"/>
  </si>
  <si>
    <t>徐仲康</t>
    <phoneticPr fontId="22" type="noConversion"/>
  </si>
  <si>
    <t>河北石家庄晋州市通达路307国道西段</t>
  </si>
  <si>
    <t>沈阳市沈北新区兴明街15-19号5-3-2</t>
  </si>
  <si>
    <t>淮安市（清浦区）新淮中花园1号楼1803室</t>
  </si>
  <si>
    <t>吉林省公主岭市国家农业科技园区东四长路345号</t>
  </si>
  <si>
    <t>天津市宝坻区大唐庄镇鲫鱼甸村南大街11条9号</t>
  </si>
  <si>
    <t>9113029755188691XN</t>
    <phoneticPr fontId="22" type="noConversion"/>
  </si>
  <si>
    <t>91130229576779619N</t>
    <phoneticPr fontId="22" type="noConversion"/>
  </si>
  <si>
    <t>季玉良</t>
    <phoneticPr fontId="22" type="noConversion"/>
  </si>
  <si>
    <t>鲁力</t>
    <phoneticPr fontId="22" type="noConversion"/>
  </si>
  <si>
    <t>554.420028万</t>
  </si>
  <si>
    <t>5000万</t>
    <phoneticPr fontId="22" type="noConversion"/>
  </si>
  <si>
    <t>91120224797252255D</t>
    <phoneticPr fontId="22" type="noConversion"/>
  </si>
  <si>
    <t>杨柳江</t>
    <phoneticPr fontId="22" type="noConversion"/>
  </si>
  <si>
    <t>91120224064002080H</t>
    <phoneticPr fontId="22" type="noConversion"/>
  </si>
  <si>
    <t>吴超</t>
    <phoneticPr fontId="22" type="noConversion"/>
  </si>
  <si>
    <t>天津市宝坻区大口屯镇庞家湾村（10排3号）</t>
  </si>
  <si>
    <t>天津市塘沽区新港三号路紫云国际9-2-1201室</t>
  </si>
  <si>
    <t>天津市武清区地毯产业园4号</t>
  </si>
  <si>
    <t>河东区津浜大道中段南侧俊东大厦-1208</t>
  </si>
  <si>
    <t>911201167773171038</t>
    <phoneticPr fontId="22" type="noConversion"/>
  </si>
  <si>
    <t>宋海波</t>
    <phoneticPr fontId="22" type="noConversion"/>
  </si>
  <si>
    <t>天津市空港经济区环河南路88号-2-3057室</t>
  </si>
  <si>
    <t>天津市滨海新区中心商务区响螺湾旷世国际大厦B座305-826号房间</t>
  </si>
  <si>
    <t>天津经济开发区睦宁路7号</t>
  </si>
  <si>
    <t>91120116586427748D</t>
    <phoneticPr fontId="22" type="noConversion"/>
  </si>
  <si>
    <t>李顶友</t>
    <phoneticPr fontId="22" type="noConversion"/>
  </si>
  <si>
    <t>天津市滨海新区塘沽祥和家园6-1-1901</t>
  </si>
  <si>
    <t>91120222712933618N</t>
    <phoneticPr fontId="22" type="noConversion"/>
  </si>
  <si>
    <t>天津武清开发区禄源道6号，顺丰/EMS</t>
  </si>
  <si>
    <t>天津市河东区中山门虎丘路格调竹境11-2801</t>
  </si>
  <si>
    <t>天津华苑产业区华天道8号海泰信息广场F座810室</t>
  </si>
  <si>
    <t>张之林</t>
    <phoneticPr fontId="22" type="noConversion"/>
  </si>
  <si>
    <t>天津市宝坻区大口屯镇大新路7公里处</t>
  </si>
  <si>
    <t>天津空港经济区环河南路88号2-2104室</t>
  </si>
  <si>
    <t>李维栋</t>
    <phoneticPr fontId="22" type="noConversion"/>
  </si>
  <si>
    <t>蓟县佳城公寓光明路17号一兆新裤城楼上</t>
  </si>
  <si>
    <t>200万</t>
    <phoneticPr fontId="22" type="noConversion"/>
  </si>
  <si>
    <t>91120110671486857U</t>
    <phoneticPr fontId="22" type="noConversion"/>
  </si>
  <si>
    <t>张天杰</t>
    <phoneticPr fontId="22" type="noConversion"/>
  </si>
  <si>
    <t>东丽开发区一经路天合家园5-206</t>
  </si>
  <si>
    <t>91120116697433024M</t>
    <phoneticPr fontId="22" type="noConversion"/>
  </si>
  <si>
    <t>耿琳</t>
    <phoneticPr fontId="22" type="noConversion"/>
  </si>
  <si>
    <t>天津市东丽区无暇花园滨瑕里4-2-602</t>
  </si>
  <si>
    <t>63万美元</t>
    <phoneticPr fontId="22" type="noConversion"/>
  </si>
  <si>
    <t>91120118679448388A</t>
    <phoneticPr fontId="22" type="noConversion"/>
  </si>
  <si>
    <t>松尾尚树</t>
    <phoneticPr fontId="22" type="noConversion"/>
  </si>
  <si>
    <t>天津市河西区马场道59号增1号平安大厦B-15B</t>
  </si>
  <si>
    <t>天津通威饲料有限公司</t>
    <phoneticPr fontId="22" type="noConversion"/>
  </si>
  <si>
    <t>91120224732800855E</t>
    <phoneticPr fontId="22" type="noConversion"/>
  </si>
  <si>
    <t>天津市宝坻区宝武公路88号（原史各庄信用社背面）</t>
  </si>
  <si>
    <t>天津开发区奥运路11号2-2-228</t>
  </si>
  <si>
    <t>天津东疆保税港区兰州道565号（海泽物流园6-4-138）</t>
  </si>
  <si>
    <t>天津市滨海新区第五大街万科金域蓝湾8-2-3201</t>
  </si>
  <si>
    <t>沈阳市沈北新区沈北路168号</t>
  </si>
  <si>
    <t>河北省承德市围场满族蒙古族自治县新地乡新地村新地粮站44号</t>
  </si>
  <si>
    <t>河北省石家庄市桥东区中山东路168号</t>
  </si>
  <si>
    <t>河北省唐山市滦南县倴城镇张耿庄村01号</t>
  </si>
  <si>
    <t>河北省石家庄市灵寿县三圣院乡冬纪村朝阳街东6排4号</t>
  </si>
  <si>
    <t>新疆伊宁县青丰农场农五队182号</t>
  </si>
  <si>
    <t>新疆乌鲁木齐头屯河卫星路499号秦基大厦1405室</t>
  </si>
  <si>
    <t>哈尔滨市南岗区保健路157号35楼3单元5楼2门</t>
  </si>
  <si>
    <t>内蒙古乌兰察布市察哈尔右翼后旗白音察干镇白音路繁荣东街283号</t>
  </si>
  <si>
    <t>620600200001562</t>
    <phoneticPr fontId="22" type="noConversion"/>
  </si>
  <si>
    <t>甘肃省武威市凉州区城东工业园区金山南路6号</t>
  </si>
  <si>
    <t>2100000美元</t>
  </si>
  <si>
    <t>9112022377361731XD</t>
    <phoneticPr fontId="22" type="noConversion"/>
  </si>
  <si>
    <t>金善泰</t>
    <phoneticPr fontId="22" type="noConversion"/>
  </si>
  <si>
    <t>天津市静海经济开发区金海道20号</t>
  </si>
  <si>
    <t>550万美元</t>
    <phoneticPr fontId="22" type="noConversion"/>
  </si>
  <si>
    <t>91220101578572793H</t>
    <phoneticPr fontId="22" type="noConversion"/>
  </si>
  <si>
    <t>金基洪</t>
    <phoneticPr fontId="22" type="noConversion"/>
  </si>
  <si>
    <t>长春经济开发区兴北大路1958号</t>
  </si>
  <si>
    <t>新疆石河子市市北泉镇大连东路88号</t>
  </si>
  <si>
    <t>91652300751667762D</t>
    <phoneticPr fontId="22" type="noConversion"/>
  </si>
  <si>
    <t>薛成</t>
    <phoneticPr fontId="22" type="noConversion"/>
  </si>
  <si>
    <t>2160万</t>
    <phoneticPr fontId="22" type="noConversion"/>
  </si>
  <si>
    <t>916590015762381346</t>
    <phoneticPr fontId="22" type="noConversion"/>
  </si>
  <si>
    <t>迟永旗</t>
    <phoneticPr fontId="22" type="noConversion"/>
  </si>
  <si>
    <t>新疆石河子市北泉镇光明路758-2号</t>
  </si>
  <si>
    <t>新疆乌鲁木齐新市区北路1169号</t>
  </si>
  <si>
    <t>乌鲁木齐市安宁剧路2号</t>
  </si>
  <si>
    <t>新疆石河子开发区北四路79小区140号</t>
  </si>
  <si>
    <t>杨泽雷</t>
    <phoneticPr fontId="22" type="noConversion"/>
  </si>
  <si>
    <t>乌鲁木齐市安宁渠路2号</t>
  </si>
  <si>
    <t>禹城市迎宾路872号</t>
  </si>
  <si>
    <t>河南新乡县小冀镇海伦大道15号</t>
  </si>
  <si>
    <t>2000万</t>
    <phoneticPr fontId="22" type="noConversion"/>
  </si>
  <si>
    <t>91130527055485877L</t>
    <phoneticPr fontId="22" type="noConversion"/>
  </si>
  <si>
    <t>河北省唐山市滦县滦州镇永安里农资大市场B区67号</t>
  </si>
  <si>
    <t>天津市津南经济开发区（西区）发港路1号，顺丰</t>
  </si>
  <si>
    <t>河北省沙河市桥东办事处杨庄村北街12号</t>
  </si>
  <si>
    <t>天津市荆县渔阳路渊远物流院内，301900（发票不用邮寄）</t>
  </si>
  <si>
    <t>417万</t>
    <phoneticPr fontId="22" type="noConversion"/>
  </si>
  <si>
    <t>91654021731804598B</t>
    <phoneticPr fontId="22" type="noConversion"/>
  </si>
  <si>
    <t>伊宁县城西工业园伊吉公路38号</t>
  </si>
  <si>
    <t>宜昌市伍家岗区武临路46-3号</t>
  </si>
  <si>
    <t>河北省石家庄桥东区休门街13号11栋2单元6601号</t>
  </si>
  <si>
    <t>山西省太源市万柏林区和平南路73号</t>
  </si>
  <si>
    <t>金海涛</t>
    <phoneticPr fontId="22" type="noConversion"/>
  </si>
  <si>
    <t>经济开发区兴隆山镇中山大街日喀镇则路999号</t>
  </si>
  <si>
    <t>金海涛 </t>
  </si>
  <si>
    <t>山西省灵丘县东河南镇蔡家峪村319号</t>
  </si>
  <si>
    <t>78311.7231 万元</t>
    <phoneticPr fontId="22" type="noConversion"/>
  </si>
  <si>
    <t>911100001000009212</t>
    <phoneticPr fontId="22" type="noConversion"/>
  </si>
  <si>
    <t>薛廷伍</t>
    <phoneticPr fontId="22" type="noConversion"/>
  </si>
  <si>
    <t>北京市丰台区南四环西路188号总部基地8区18号楼</t>
  </si>
  <si>
    <t>无</t>
    <phoneticPr fontId="22" type="noConversion"/>
  </si>
  <si>
    <t>91131182079993075G</t>
    <phoneticPr fontId="22" type="noConversion"/>
  </si>
  <si>
    <t>赵清海</t>
    <phoneticPr fontId="22" type="noConversion"/>
  </si>
  <si>
    <t>5250万</t>
  </si>
  <si>
    <t>河北省石家庄市元氏县北褚乡东贾村周家巷1号</t>
  </si>
  <si>
    <t>B010_浦耀鲁豫区_OU</t>
  </si>
  <si>
    <t>孔令军,</t>
  </si>
  <si>
    <t>山东省潍坊市安丘市新安街道阳春路103号</t>
  </si>
  <si>
    <t>8670000美元</t>
  </si>
  <si>
    <t>天津经济技术开发区洞庭路149号</t>
  </si>
  <si>
    <t>717.5万美元</t>
  </si>
  <si>
    <t>宫新宇,</t>
  </si>
  <si>
    <t>蚌埠市怀远经济开发区金河区5号</t>
  </si>
  <si>
    <t>石家庄中山东路东胜广场C座2117室</t>
  </si>
  <si>
    <t>北京市平谷区平谷镇府前西街40号205室</t>
  </si>
  <si>
    <t>曹县青菏街道办事处峨嵋山路北段六和工业园1号</t>
  </si>
  <si>
    <t>1600万</t>
  </si>
  <si>
    <t>山东菏泽成武县孙寺镇工业园区351省道45公里处</t>
  </si>
  <si>
    <t>2165万</t>
  </si>
  <si>
    <t>王宁,</t>
  </si>
  <si>
    <t>900万</t>
  </si>
  <si>
    <t>山东省平度市南村镇希望路1号</t>
  </si>
  <si>
    <t>沛县沛龙公路2号</t>
  </si>
  <si>
    <t>1875万</t>
  </si>
  <si>
    <t>坊子区潍州南路127号</t>
  </si>
  <si>
    <t>肥城市工业三路康王河桥西1公里</t>
  </si>
  <si>
    <t xml:space="preserve">卜庆军 </t>
  </si>
  <si>
    <t>阜宁县阜城镇全民创业园88--21号</t>
  </si>
  <si>
    <t>广饶县城北10公里处</t>
  </si>
  <si>
    <t>山东省莱州市三山岛街道史家村32号</t>
  </si>
  <si>
    <t>1830万</t>
  </si>
  <si>
    <t>河北省石家庄市桥东区石正公路70号47栋3单元</t>
  </si>
  <si>
    <t>新郑市和庄镇宏达路299号</t>
  </si>
  <si>
    <t>郑州市郑东新区康平路9号16号楼东2单元24层250号</t>
  </si>
  <si>
    <t>河南郑州郑花路59号居易国际3号楼5楼505室</t>
  </si>
  <si>
    <t>郑州金水区东风路和丰乐路北200米路西</t>
  </si>
  <si>
    <t xml:space="preserve"> 800万</t>
  </si>
  <si>
    <t>鹤壁淇县京港澳高速路口东1.5km路南</t>
  </si>
  <si>
    <t>淮安经济开发区广州南路19号</t>
  </si>
  <si>
    <t>安徽省淮北市濉溪经济开发区银杏林1号</t>
  </si>
  <si>
    <t>山东省章丘市枣园镇西3公里</t>
  </si>
  <si>
    <t>济南市中区舜耕路217号九城尚都2号楼701室</t>
  </si>
  <si>
    <t>济南市高新区会展西路88号3号楼1-1910</t>
  </si>
  <si>
    <t>济南市天桥区济泺路57号</t>
  </si>
  <si>
    <t>济南市中区舜耕路217号九城尚都2号楼703室</t>
  </si>
  <si>
    <t>济宁市兖州区百丰大厦16层1605室</t>
  </si>
  <si>
    <t>370万美元</t>
  </si>
  <si>
    <t>郑州市高新技术开发区西四环与梧桐街交叉口向西200米</t>
  </si>
  <si>
    <t>350万美元</t>
  </si>
  <si>
    <t>泰安市高新区（南开发区）龙腾路1766号</t>
  </si>
  <si>
    <t>潍坊市寒亭去海龙路301号</t>
  </si>
  <si>
    <t>河南省焦作市武陟县东三环迎宾大道116号</t>
  </si>
  <si>
    <t>日照市莒县日照西路40号</t>
  </si>
  <si>
    <t>山东省日照市莒县陵阳镇十字路口向南1.7公里</t>
  </si>
  <si>
    <t>连云港市新浦区建设东路74号</t>
  </si>
  <si>
    <t>江苏赣榆经济开发区中小企业园办公楼561室</t>
  </si>
  <si>
    <t>3200万</t>
  </si>
  <si>
    <t>山东省临沂市临沭县朱仓乡新327国道与沭干路交叉路口处</t>
  </si>
  <si>
    <t>临沂市高新区罗六路与科北路交汇美华公寓5号楼2单元401室</t>
  </si>
  <si>
    <t>山东省临沂市河东区汤头街道董官庄206国道南侧</t>
  </si>
  <si>
    <t>2300万</t>
  </si>
  <si>
    <t>临沂市河东区东北工业园区华龙路1509号</t>
  </si>
  <si>
    <t>220万</t>
  </si>
  <si>
    <t>临沂市经济开发区芝麻墩镇南官庄村南200米</t>
  </si>
  <si>
    <t>2250万</t>
  </si>
  <si>
    <t>张永琪/李杰</t>
  </si>
  <si>
    <t>35000万</t>
  </si>
  <si>
    <t>临沂高新区新华路与罗六路交汇处西200米路南</t>
  </si>
  <si>
    <t>150万美元</t>
  </si>
  <si>
    <t xml:space="preserve">孙宏远 </t>
  </si>
  <si>
    <t>山东省德州市临邑县经济开发区华兴路中段东侧3号</t>
  </si>
  <si>
    <t>江苏省丰县凤城镇向阳南塔南小区9-304号</t>
  </si>
  <si>
    <t>山东省平度市田庄镇披甲营村117号1</t>
  </si>
  <si>
    <t>山东省潍坊市奎文区庄检路7号2号楼1单元401号</t>
  </si>
  <si>
    <t>2530万美元</t>
  </si>
  <si>
    <t>山东省莘县朝城镇十里坑村039号</t>
  </si>
  <si>
    <t>山东省龙口市芦头镇栾家庄村118号</t>
  </si>
  <si>
    <t>山东省莱州市朱桥镇马家村46号</t>
  </si>
  <si>
    <t>南京市秦淮区石鼓路阳光大厦22楼H座</t>
  </si>
  <si>
    <t>青岛平度市海峡两岸农业合作试验区（南村镇友谊大道38号）</t>
  </si>
  <si>
    <t>山东省德州市齐河县城东一公里308国道路北</t>
  </si>
  <si>
    <t>齐河县城区齐心大街天工花园7号商住楼</t>
  </si>
  <si>
    <t>青岛平度市经济开发区新区大道53-1号</t>
  </si>
  <si>
    <t>青岛保税区东京路64号3017号</t>
  </si>
  <si>
    <t>山东省青岛市市北区商水路16号332号</t>
  </si>
  <si>
    <t>青岛保税区上海路前盛1号仓储办公楼5110号</t>
  </si>
  <si>
    <t>青岛市城阳区文阳路1193甲</t>
  </si>
  <si>
    <t>平度市香店街道办事处胶平路421号</t>
  </si>
  <si>
    <t>青岛市黄岛区江山南路628号2-1幢1903室</t>
  </si>
  <si>
    <t>山东省青岛市保税区上海路前盛1号仓储办公楼5682号</t>
  </si>
  <si>
    <t>山东省青岛市市北区敦化路138号欧亚中心703/705</t>
  </si>
  <si>
    <t>青岛市保税区北京路49号天悦建材城商务楼8幢10室203</t>
  </si>
  <si>
    <t>青岛市李沧区安顺路10号娄山物流园</t>
  </si>
  <si>
    <t>青岛市黄岛区大公岛路3号028室</t>
  </si>
  <si>
    <t>青岛市崂山区苗岭路36号（国发中心）2号楼2903户</t>
  </si>
  <si>
    <t>青岛莱西市上海西路9号</t>
  </si>
  <si>
    <t>山东省青岛市李沧区枣山路166号11号楼3单元102户</t>
  </si>
  <si>
    <t>山东省青岛市李沧区枣山路166号3号楼1单元101户</t>
  </si>
  <si>
    <t>青岛经济开发区保税区新天地大厦1207室</t>
  </si>
  <si>
    <t>山东省青岛市市北区海岸路26号2号楼1单元404户</t>
  </si>
  <si>
    <t>山东省日照市东港区海滨五路立方庭409室</t>
  </si>
  <si>
    <t>山东省日照市莒县城区圣基财富大厦1号楼1单元1-917号</t>
  </si>
  <si>
    <t>日照市东港区烟台路贵和大厦809室</t>
  </si>
  <si>
    <t>日照市山海路388号清大华创1020室</t>
  </si>
  <si>
    <t>荣丰(淮北)食品有限公司</t>
  </si>
  <si>
    <t>淮北市凤凰山经济工业园区标准化三期厂房8栋</t>
  </si>
  <si>
    <t>高密市仁和工业园徐辛路中段永辉化工北500米东侧</t>
  </si>
  <si>
    <t>昌乐经济开发区兴光街与文化路交叉口西200米路北</t>
  </si>
  <si>
    <t>山东省青岛市黄岛经济技术开发区珠江中路1355号瑞泰假日1102室</t>
  </si>
  <si>
    <t>潍坊市高新区健康东街与高新二路交叉口北1公里</t>
  </si>
  <si>
    <t>山东省临沂市经济开发区科汇创业园223室</t>
  </si>
  <si>
    <t>青岛市崂山区苗岭路29号602室</t>
  </si>
  <si>
    <t>山东省淄博市高新技术开发区裕民路298号</t>
  </si>
  <si>
    <t>山东省日照市东港区上海路909号中盛国际商务港308室</t>
  </si>
  <si>
    <t>20000万</t>
  </si>
  <si>
    <t>山东省潍坊市奎文区东风东街282号（开票）/山东省青岛市经济技术开发区长江中路230号国际贸易中心A座0806室（邮寄地址）</t>
  </si>
  <si>
    <t xml:space="preserve">张邦辉 </t>
  </si>
  <si>
    <t>上海市松江区松卫北路665号企福天地9楼</t>
  </si>
  <si>
    <t>上海市闸北区场中路3110号</t>
  </si>
  <si>
    <t>上海市浦东新区东方路18号25层</t>
  </si>
  <si>
    <t>上海市浦东新区龚路公路700号1幢D部位</t>
  </si>
  <si>
    <t>上海市闵行区金平路555弄3层301室</t>
  </si>
  <si>
    <t>山东省莒县长岭镇东高速莒县东出口南200米</t>
  </si>
  <si>
    <t>莘县朝城镇车站西2公里（后三里营桥西100米路南）</t>
  </si>
  <si>
    <t>40万</t>
  </si>
  <si>
    <t>山东省寿光市营里镇沙口西路300米路南</t>
  </si>
  <si>
    <t>300万美元</t>
  </si>
  <si>
    <t xml:space="preserve">穆念旺 </t>
  </si>
  <si>
    <t>河南省商丘市睢县产业集聚区中原路6号</t>
  </si>
  <si>
    <t>山东省威海市环翠区统一路459号楼406室</t>
  </si>
  <si>
    <t>美元128万</t>
  </si>
  <si>
    <t>郯城县红花镇大院子北村7号</t>
  </si>
  <si>
    <t>北京市西城区五根檩胡同11号5号楼309室</t>
  </si>
  <si>
    <t>山东省莱州市驿道镇驿道村556号</t>
  </si>
  <si>
    <t>山东省威海经济技术开发区桥头工业园裕桥路15号</t>
  </si>
  <si>
    <t>潍坊市坊子区长宁天同绿城小区8号楼5单元201</t>
  </si>
  <si>
    <t>青州宋城8号楼F区13号商铺</t>
  </si>
  <si>
    <t>潍坊市潍州路与胜利街交叉口，金融街B座613室，李明珍收18866720018</t>
  </si>
  <si>
    <t>潍坊市潍州路与胜利街交叉口，金融街B座613室</t>
  </si>
  <si>
    <t>山东省昌邑市206国道529号</t>
  </si>
  <si>
    <t>济宁市嘉祥县建设南路166号</t>
  </si>
  <si>
    <t>山东潍坊经济开发区民主西街11377号</t>
  </si>
  <si>
    <t>滨州市无棣县无棣镇海丰街道办事处汪家村南500米路东</t>
  </si>
  <si>
    <t>陕西省西安市泾河工业园区长庆西路31号</t>
  </si>
  <si>
    <t>10200万</t>
  </si>
  <si>
    <t>山东省济宁市嘉祥县护山批发市场西100米272400</t>
  </si>
  <si>
    <t>山东省临沂市平邑县城东327国道南</t>
  </si>
  <si>
    <t>河南省许昌市经济技术开发区阳光大道2636号</t>
  </si>
  <si>
    <t>栖霞市桃村镇204国道北</t>
  </si>
  <si>
    <t>烟台市芝罘区幸福路89-5号</t>
  </si>
  <si>
    <t>烟台栖霞市204国道桃村镇桃村工业园深圳路东首</t>
  </si>
  <si>
    <t>烟台市芝罘区环海路40号</t>
  </si>
  <si>
    <t>山东省滨州市里则镇中心路43号</t>
  </si>
  <si>
    <t>栖霞市桃村镇石剑铺村204国道南侧</t>
  </si>
  <si>
    <t>山东省兖州市东环路96号</t>
  </si>
  <si>
    <t>1162万</t>
  </si>
  <si>
    <t>山东省章丘市圣井镇南罗村中街20号</t>
  </si>
  <si>
    <t>河南省遂平县工业集聚区希望大道2号</t>
  </si>
  <si>
    <t>禹城市市中办事处316省道京福高速出口北100米</t>
  </si>
  <si>
    <t>山东省郓城县随官屯镇聊商路245公里处</t>
  </si>
  <si>
    <t>枣庄市台儿庄区兴中路2号</t>
  </si>
  <si>
    <t>枣庄市市中区崮山路北首09公路东</t>
  </si>
  <si>
    <t>张家港保税区粮油交易市场205D室</t>
  </si>
  <si>
    <t>河南省焦作市山阳区阳庙镇聂村槐树街69号附1号</t>
  </si>
  <si>
    <t>河南省博爱县杨庙镇马庄村0号</t>
  </si>
  <si>
    <t>山东省章丘市枣园街道办事处北皋埠村泉西巷5号</t>
  </si>
  <si>
    <t>河南省郑州荥阳市乔楼镇G310国道任庄段北侧</t>
  </si>
  <si>
    <t>21221.0313万</t>
  </si>
  <si>
    <t>昌乐县城南街道南寨村西200米</t>
  </si>
  <si>
    <t>山东省潍坊市诸城市相州镇烟汕路608号</t>
  </si>
  <si>
    <t>1933.494716万</t>
  </si>
  <si>
    <t>公司地址：淄博市张店区沣水镇城东路2号</t>
  </si>
  <si>
    <t>51070749608309</t>
    <phoneticPr fontId="22" type="noConversion"/>
  </si>
  <si>
    <t>51150052152102</t>
    <phoneticPr fontId="22" type="noConversion"/>
  </si>
  <si>
    <t>13018095420900</t>
    <phoneticPr fontId="22" type="noConversion"/>
  </si>
  <si>
    <t>13110260103169</t>
    <phoneticPr fontId="22" type="noConversion"/>
  </si>
  <si>
    <t>13010079563442</t>
    <phoneticPr fontId="22" type="noConversion"/>
  </si>
  <si>
    <t>23083219720701300</t>
    <phoneticPr fontId="22" type="noConversion"/>
  </si>
  <si>
    <t>11010571785705</t>
    <phoneticPr fontId="22" type="noConversion"/>
  </si>
  <si>
    <t>37110269968440</t>
    <phoneticPr fontId="22" type="noConversion"/>
  </si>
  <si>
    <t>91140800568477700</t>
    <phoneticPr fontId="22" type="noConversion"/>
  </si>
  <si>
    <t>37023564077003</t>
    <phoneticPr fontId="22" type="noConversion"/>
  </si>
  <si>
    <t>91120224790486700</t>
    <phoneticPr fontId="22" type="noConversion"/>
  </si>
  <si>
    <t>12022274910649</t>
    <phoneticPr fontId="22" type="noConversion"/>
  </si>
  <si>
    <t>42011270752736</t>
    <phoneticPr fontId="22" type="noConversion"/>
  </si>
  <si>
    <t>12020196602180000</t>
    <phoneticPr fontId="22" type="noConversion"/>
  </si>
  <si>
    <t>13230197107272200</t>
    <phoneticPr fontId="22" type="noConversion"/>
  </si>
  <si>
    <t>44010005068773</t>
    <phoneticPr fontId="22" type="noConversion"/>
  </si>
  <si>
    <t>44010005092896</t>
    <phoneticPr fontId="22" type="noConversion"/>
  </si>
  <si>
    <t>36010772391906</t>
    <phoneticPr fontId="22" type="noConversion"/>
  </si>
  <si>
    <t>44098072419659</t>
    <phoneticPr fontId="22" type="noConversion"/>
  </si>
  <si>
    <t>44010472921018</t>
    <phoneticPr fontId="22" type="noConversion"/>
  </si>
  <si>
    <t>91360700705713600</t>
    <phoneticPr fontId="22" type="noConversion"/>
  </si>
  <si>
    <t>44027196609074800</t>
    <phoneticPr fontId="22" type="noConversion"/>
  </si>
  <si>
    <t>周冬冬,</t>
  </si>
  <si>
    <r>
      <t>100</t>
    </r>
    <r>
      <rPr>
        <sz val="9"/>
        <color rgb="FFFF0000"/>
        <rFont val="宋体"/>
        <family val="3"/>
        <charset val="134"/>
      </rPr>
      <t>万</t>
    </r>
  </si>
  <si>
    <r>
      <t>1000</t>
    </r>
    <r>
      <rPr>
        <sz val="9"/>
        <color rgb="FFFF0000"/>
        <rFont val="宋体"/>
        <family val="3"/>
        <charset val="134"/>
      </rPr>
      <t>万</t>
    </r>
  </si>
  <si>
    <r>
      <t>200</t>
    </r>
    <r>
      <rPr>
        <sz val="9"/>
        <color rgb="FFFF0000"/>
        <rFont val="宋体"/>
        <family val="3"/>
        <charset val="134"/>
      </rPr>
      <t>万</t>
    </r>
  </si>
  <si>
    <r>
      <t>310</t>
    </r>
    <r>
      <rPr>
        <sz val="9"/>
        <color rgb="FFFF0000"/>
        <rFont val="宋体"/>
        <family val="3"/>
        <charset val="134"/>
      </rPr>
      <t>万</t>
    </r>
  </si>
  <si>
    <r>
      <t>50</t>
    </r>
    <r>
      <rPr>
        <sz val="9"/>
        <color rgb="FFFF0000"/>
        <rFont val="宋体"/>
        <family val="3"/>
        <charset val="134"/>
      </rPr>
      <t>万</t>
    </r>
  </si>
  <si>
    <r>
      <rPr>
        <sz val="9"/>
        <color rgb="FFFF0000"/>
        <rFont val="宋体"/>
        <family val="3"/>
        <charset val="134"/>
      </rPr>
      <t>无</t>
    </r>
  </si>
  <si>
    <r>
      <t>500</t>
    </r>
    <r>
      <rPr>
        <sz val="9"/>
        <color rgb="FFFF0000"/>
        <rFont val="宋体"/>
        <family val="3"/>
        <charset val="134"/>
      </rPr>
      <t>万</t>
    </r>
  </si>
  <si>
    <r>
      <t>300</t>
    </r>
    <r>
      <rPr>
        <sz val="9"/>
        <color rgb="FFFF0000"/>
        <rFont val="宋体"/>
        <family val="3"/>
        <charset val="134"/>
      </rPr>
      <t>万</t>
    </r>
  </si>
  <si>
    <r>
      <t>2300</t>
    </r>
    <r>
      <rPr>
        <sz val="9"/>
        <color rgb="FFFF0000"/>
        <rFont val="宋体"/>
        <family val="3"/>
        <charset val="134"/>
      </rPr>
      <t>万</t>
    </r>
  </si>
  <si>
    <r>
      <t>3347</t>
    </r>
    <r>
      <rPr>
        <sz val="9"/>
        <color rgb="FFFF0000"/>
        <rFont val="宋体"/>
        <family val="3"/>
        <charset val="134"/>
      </rPr>
      <t>万</t>
    </r>
  </si>
  <si>
    <r>
      <t>30000</t>
    </r>
    <r>
      <rPr>
        <sz val="9"/>
        <color rgb="FFFF0000"/>
        <rFont val="宋体"/>
        <family val="3"/>
        <charset val="134"/>
      </rPr>
      <t>万</t>
    </r>
  </si>
  <si>
    <r>
      <t>58</t>
    </r>
    <r>
      <rPr>
        <sz val="9"/>
        <color rgb="FFFF0000"/>
        <rFont val="宋体"/>
        <family val="3"/>
        <charset val="134"/>
      </rPr>
      <t>万</t>
    </r>
  </si>
  <si>
    <r>
      <t>2050</t>
    </r>
    <r>
      <rPr>
        <sz val="9"/>
        <color rgb="FFFF0000"/>
        <rFont val="宋体"/>
        <family val="3"/>
        <charset val="134"/>
      </rPr>
      <t>万</t>
    </r>
  </si>
  <si>
    <r>
      <t>1500</t>
    </r>
    <r>
      <rPr>
        <sz val="9"/>
        <color rgb="FFFF0000"/>
        <rFont val="宋体"/>
        <family val="3"/>
        <charset val="134"/>
      </rPr>
      <t>万</t>
    </r>
  </si>
  <si>
    <r>
      <t>150</t>
    </r>
    <r>
      <rPr>
        <sz val="9"/>
        <color rgb="FFFF0000"/>
        <rFont val="宋体"/>
        <family val="3"/>
        <charset val="134"/>
      </rPr>
      <t>万美元</t>
    </r>
  </si>
  <si>
    <r>
      <t>10</t>
    </r>
    <r>
      <rPr>
        <sz val="9"/>
        <color rgb="FFFF0000"/>
        <rFont val="宋体"/>
        <family val="3"/>
        <charset val="134"/>
      </rPr>
      <t>万</t>
    </r>
  </si>
  <si>
    <r>
      <t>235</t>
    </r>
    <r>
      <rPr>
        <sz val="9"/>
        <color rgb="FFFF0000"/>
        <rFont val="宋体"/>
        <family val="3"/>
        <charset val="134"/>
      </rPr>
      <t>万美元</t>
    </r>
  </si>
  <si>
    <r>
      <t>680</t>
    </r>
    <r>
      <rPr>
        <sz val="9"/>
        <color rgb="FFFF0000"/>
        <rFont val="宋体"/>
        <family val="3"/>
        <charset val="134"/>
      </rPr>
      <t>万</t>
    </r>
  </si>
  <si>
    <r>
      <t>1800</t>
    </r>
    <r>
      <rPr>
        <sz val="9"/>
        <color rgb="FFFF0000"/>
        <rFont val="宋体"/>
        <family val="3"/>
        <charset val="134"/>
      </rPr>
      <t>万</t>
    </r>
  </si>
  <si>
    <r>
      <t>360</t>
    </r>
    <r>
      <rPr>
        <sz val="9"/>
        <color rgb="FFFF0000"/>
        <rFont val="宋体"/>
        <family val="3"/>
        <charset val="134"/>
      </rPr>
      <t>万</t>
    </r>
  </si>
  <si>
    <r>
      <t>15000</t>
    </r>
    <r>
      <rPr>
        <sz val="9"/>
        <color rgb="FFFF0000"/>
        <rFont val="宋体"/>
        <family val="3"/>
        <charset val="134"/>
      </rPr>
      <t>万</t>
    </r>
  </si>
  <si>
    <r>
      <t>2000</t>
    </r>
    <r>
      <rPr>
        <sz val="9"/>
        <color rgb="FFFF0000"/>
        <rFont val="宋体"/>
        <family val="3"/>
        <charset val="134"/>
      </rPr>
      <t>万</t>
    </r>
  </si>
  <si>
    <r>
      <t>500</t>
    </r>
    <r>
      <rPr>
        <sz val="9"/>
        <color rgb="FFFF0000"/>
        <rFont val="宋体"/>
        <family val="3"/>
        <charset val="134"/>
      </rPr>
      <t>万港币</t>
    </r>
  </si>
  <si>
    <r>
      <t>1016</t>
    </r>
    <r>
      <rPr>
        <sz val="9"/>
        <color rgb="FFFF0000"/>
        <rFont val="宋体"/>
        <family val="3"/>
        <charset val="134"/>
      </rPr>
      <t>万</t>
    </r>
  </si>
  <si>
    <r>
      <t>5000</t>
    </r>
    <r>
      <rPr>
        <sz val="9"/>
        <color rgb="FFFF0000"/>
        <rFont val="宋体"/>
        <family val="3"/>
        <charset val="134"/>
      </rPr>
      <t>万</t>
    </r>
  </si>
  <si>
    <r>
      <t>4000</t>
    </r>
    <r>
      <rPr>
        <sz val="9"/>
        <color rgb="FFFF0000"/>
        <rFont val="宋体"/>
        <family val="3"/>
        <charset val="134"/>
      </rPr>
      <t>万美元</t>
    </r>
  </si>
  <si>
    <r>
      <t>113.8</t>
    </r>
    <r>
      <rPr>
        <sz val="9"/>
        <color rgb="FFFF0000"/>
        <rFont val="宋体"/>
        <family val="3"/>
        <charset val="134"/>
      </rPr>
      <t>万</t>
    </r>
  </si>
  <si>
    <r>
      <t>129</t>
    </r>
    <r>
      <rPr>
        <sz val="9"/>
        <color rgb="FFFF0000"/>
        <rFont val="宋体"/>
        <family val="3"/>
        <charset val="134"/>
      </rPr>
      <t>万美元</t>
    </r>
  </si>
  <si>
    <r>
      <rPr>
        <sz val="9"/>
        <color rgb="FFFF0000"/>
        <rFont val="宋体"/>
        <family val="3"/>
        <charset val="134"/>
      </rPr>
      <t>个体户</t>
    </r>
  </si>
  <si>
    <r>
      <rPr>
        <sz val="9"/>
        <color rgb="FFFF0000"/>
        <rFont val="宋体"/>
        <family val="3"/>
        <charset val="134"/>
      </rPr>
      <t>陈健强</t>
    </r>
  </si>
  <si>
    <r>
      <rPr>
        <sz val="9"/>
        <color rgb="FFFF0000"/>
        <rFont val="宋体"/>
        <family val="3"/>
        <charset val="134"/>
      </rPr>
      <t>张青毅</t>
    </r>
  </si>
  <si>
    <r>
      <rPr>
        <sz val="9"/>
        <color rgb="FFFF0000"/>
        <rFont val="宋体"/>
        <family val="3"/>
        <charset val="134"/>
      </rPr>
      <t>张邦辉</t>
    </r>
  </si>
  <si>
    <r>
      <rPr>
        <sz val="9"/>
        <color rgb="FFFF0000"/>
        <rFont val="宋体"/>
        <family val="3"/>
        <charset val="134"/>
      </rPr>
      <t>黄昭斌</t>
    </r>
  </si>
  <si>
    <r>
      <rPr>
        <sz val="9"/>
        <color rgb="FFFF0000"/>
        <rFont val="宋体"/>
        <family val="3"/>
        <charset val="134"/>
      </rPr>
      <t>胡启明</t>
    </r>
  </si>
  <si>
    <r>
      <rPr>
        <sz val="9"/>
        <color rgb="FFFF0000"/>
        <rFont val="宋体"/>
        <family val="3"/>
        <charset val="134"/>
      </rPr>
      <t>肖汉良</t>
    </r>
  </si>
  <si>
    <r>
      <rPr>
        <sz val="9"/>
        <color rgb="FFFF0000"/>
        <rFont val="宋体"/>
        <family val="3"/>
        <charset val="134"/>
      </rPr>
      <t>李职</t>
    </r>
  </si>
  <si>
    <r>
      <rPr>
        <sz val="9"/>
        <color rgb="FFFF0000"/>
        <rFont val="宋体"/>
        <family val="3"/>
        <charset val="134"/>
      </rPr>
      <t>周永红</t>
    </r>
  </si>
  <si>
    <r>
      <rPr>
        <sz val="9"/>
        <color rgb="FFFF0000"/>
        <rFont val="宋体"/>
        <family val="3"/>
        <charset val="134"/>
      </rPr>
      <t>翟卫兵</t>
    </r>
  </si>
  <si>
    <r>
      <rPr>
        <sz val="9"/>
        <color rgb="FFFF0000"/>
        <rFont val="宋体"/>
        <family val="3"/>
        <charset val="134"/>
      </rPr>
      <t>廖方红</t>
    </r>
  </si>
  <si>
    <r>
      <rPr>
        <sz val="9"/>
        <color rgb="FFFF0000"/>
        <rFont val="宋体"/>
        <family val="3"/>
        <charset val="134"/>
      </rPr>
      <t>郑</t>
    </r>
    <r>
      <rPr>
        <sz val="9"/>
        <color rgb="FFFF0000"/>
        <rFont val="Arial"/>
        <family val="2"/>
      </rPr>
      <t xml:space="preserve"> </t>
    </r>
    <r>
      <rPr>
        <sz val="9"/>
        <color rgb="FFFF0000"/>
        <rFont val="宋体"/>
        <family val="3"/>
        <charset val="134"/>
      </rPr>
      <t>军</t>
    </r>
  </si>
  <si>
    <r>
      <rPr>
        <sz val="9"/>
        <color rgb="FFFF0000"/>
        <rFont val="宋体"/>
        <family val="3"/>
        <charset val="134"/>
      </rPr>
      <t>陈俊海</t>
    </r>
  </si>
  <si>
    <r>
      <rPr>
        <sz val="9"/>
        <color rgb="FFFF0000"/>
        <rFont val="宋体"/>
        <family val="3"/>
        <charset val="134"/>
      </rPr>
      <t>诸兴才</t>
    </r>
  </si>
  <si>
    <r>
      <rPr>
        <sz val="9"/>
        <color rgb="FFFF0000"/>
        <rFont val="宋体"/>
        <family val="3"/>
        <charset val="134"/>
      </rPr>
      <t>萧灿良</t>
    </r>
  </si>
  <si>
    <r>
      <rPr>
        <sz val="9"/>
        <color rgb="FFFF0000"/>
        <rFont val="宋体"/>
        <family val="3"/>
        <charset val="134"/>
      </rPr>
      <t>邹新华</t>
    </r>
  </si>
  <si>
    <r>
      <rPr>
        <sz val="9"/>
        <color rgb="FFFF0000"/>
        <rFont val="宋体"/>
        <family val="3"/>
        <charset val="134"/>
      </rPr>
      <t>李裕强</t>
    </r>
  </si>
  <si>
    <r>
      <rPr>
        <sz val="9"/>
        <color rgb="FFFF0000"/>
        <rFont val="宋体"/>
        <family val="3"/>
        <charset val="134"/>
      </rPr>
      <t>黄威龙</t>
    </r>
  </si>
  <si>
    <r>
      <rPr>
        <sz val="9"/>
        <color rgb="FFFF0000"/>
        <rFont val="宋体"/>
        <family val="3"/>
        <charset val="134"/>
      </rPr>
      <t>吴谅丰</t>
    </r>
  </si>
  <si>
    <r>
      <rPr>
        <sz val="9"/>
        <color rgb="FFFF0000"/>
        <rFont val="宋体"/>
        <family val="3"/>
        <charset val="134"/>
      </rPr>
      <t>晏群</t>
    </r>
  </si>
  <si>
    <r>
      <rPr>
        <sz val="9"/>
        <color rgb="FFFF0000"/>
        <rFont val="宋体"/>
        <family val="3"/>
        <charset val="134"/>
      </rPr>
      <t>黄运平</t>
    </r>
  </si>
  <si>
    <r>
      <rPr>
        <sz val="9"/>
        <color rgb="FFFF0000"/>
        <rFont val="宋体"/>
        <family val="3"/>
        <charset val="134"/>
      </rPr>
      <t>陈杰</t>
    </r>
  </si>
  <si>
    <r>
      <rPr>
        <sz val="9"/>
        <color rgb="FFFF0000"/>
        <rFont val="宋体"/>
        <family val="3"/>
        <charset val="134"/>
      </rPr>
      <t>丁发源</t>
    </r>
  </si>
  <si>
    <r>
      <rPr>
        <sz val="9"/>
        <color rgb="FFFF0000"/>
        <rFont val="宋体"/>
        <family val="3"/>
        <charset val="134"/>
      </rPr>
      <t>张芳飘</t>
    </r>
  </si>
  <si>
    <r>
      <rPr>
        <sz val="9"/>
        <color rgb="FFFF0000"/>
        <rFont val="宋体"/>
        <family val="3"/>
        <charset val="134"/>
      </rPr>
      <t>卢保军</t>
    </r>
  </si>
  <si>
    <r>
      <rPr>
        <sz val="9"/>
        <color rgb="FFFF0000"/>
        <rFont val="宋体"/>
        <family val="3"/>
        <charset val="134"/>
      </rPr>
      <t>陈远舟</t>
    </r>
  </si>
  <si>
    <r>
      <rPr>
        <sz val="9"/>
        <color rgb="FFFF0000"/>
        <rFont val="宋体"/>
        <family val="3"/>
        <charset val="134"/>
      </rPr>
      <t>吴泽明</t>
    </r>
  </si>
  <si>
    <r>
      <rPr>
        <sz val="9"/>
        <color rgb="FFFF0000"/>
        <rFont val="宋体"/>
        <family val="3"/>
        <charset val="134"/>
      </rPr>
      <t>张余</t>
    </r>
  </si>
  <si>
    <r>
      <rPr>
        <sz val="9"/>
        <color rgb="FFFF0000"/>
        <rFont val="宋体"/>
        <family val="3"/>
        <charset val="134"/>
      </rPr>
      <t>郑进珊</t>
    </r>
  </si>
  <si>
    <r>
      <rPr>
        <sz val="9"/>
        <color rgb="FFFF0000"/>
        <rFont val="宋体"/>
        <family val="3"/>
        <charset val="134"/>
      </rPr>
      <t>王梅锋</t>
    </r>
  </si>
  <si>
    <r>
      <rPr>
        <sz val="9"/>
        <color rgb="FFFF0000"/>
        <rFont val="宋体"/>
        <family val="3"/>
        <charset val="134"/>
      </rPr>
      <t>陈海枫</t>
    </r>
  </si>
  <si>
    <r>
      <rPr>
        <sz val="9"/>
        <color rgb="FFFF0000"/>
        <rFont val="宋体"/>
        <family val="3"/>
        <charset val="134"/>
      </rPr>
      <t>赖振昊</t>
    </r>
  </si>
  <si>
    <r>
      <rPr>
        <sz val="9"/>
        <color rgb="FFFF0000"/>
        <rFont val="宋体"/>
        <family val="3"/>
        <charset val="134"/>
      </rPr>
      <t>柏贞文</t>
    </r>
  </si>
  <si>
    <r>
      <rPr>
        <sz val="9"/>
        <color rgb="FFFF0000"/>
        <rFont val="宋体"/>
        <family val="3"/>
        <charset val="134"/>
      </rPr>
      <t>丁声援</t>
    </r>
  </si>
  <si>
    <r>
      <rPr>
        <sz val="9"/>
        <color rgb="FFFF0000"/>
        <rFont val="宋体"/>
        <family val="3"/>
        <charset val="134"/>
      </rPr>
      <t>简仿辉</t>
    </r>
  </si>
  <si>
    <r>
      <rPr>
        <sz val="9"/>
        <color rgb="FFFF0000"/>
        <rFont val="宋体"/>
        <family val="3"/>
        <charset val="134"/>
      </rPr>
      <t>蔡艺仕</t>
    </r>
  </si>
  <si>
    <r>
      <rPr>
        <sz val="9"/>
        <color rgb="FFFF0000"/>
        <rFont val="宋体"/>
        <family val="3"/>
        <charset val="134"/>
      </rPr>
      <t>刘金发</t>
    </r>
  </si>
  <si>
    <r>
      <rPr>
        <sz val="9"/>
        <color rgb="FFFF0000"/>
        <rFont val="宋体"/>
        <family val="3"/>
        <charset val="134"/>
      </rPr>
      <t>韩继涛</t>
    </r>
  </si>
  <si>
    <r>
      <rPr>
        <sz val="9"/>
        <color rgb="FFFF0000"/>
        <rFont val="宋体"/>
        <family val="3"/>
        <charset val="134"/>
      </rPr>
      <t>陈身陆</t>
    </r>
  </si>
  <si>
    <r>
      <rPr>
        <sz val="9"/>
        <color rgb="FFFF0000"/>
        <rFont val="宋体"/>
        <family val="3"/>
        <charset val="134"/>
      </rPr>
      <t>林风</t>
    </r>
  </si>
  <si>
    <r>
      <rPr>
        <sz val="9"/>
        <color rgb="FFFF0000"/>
        <rFont val="宋体"/>
        <family val="3"/>
        <charset val="134"/>
      </rPr>
      <t>黄雄</t>
    </r>
  </si>
  <si>
    <r>
      <rPr>
        <sz val="9"/>
        <color rgb="FFFF0000"/>
        <rFont val="宋体"/>
        <family val="3"/>
        <charset val="134"/>
      </rPr>
      <t>蓝天</t>
    </r>
  </si>
  <si>
    <r>
      <rPr>
        <sz val="9"/>
        <color rgb="FFFF0000"/>
        <rFont val="宋体"/>
        <family val="3"/>
        <charset val="134"/>
      </rPr>
      <t>陈晓虹</t>
    </r>
  </si>
  <si>
    <r>
      <rPr>
        <sz val="9"/>
        <color rgb="FFFF0000"/>
        <rFont val="宋体"/>
        <family val="3"/>
        <charset val="134"/>
      </rPr>
      <t>罗旭芳</t>
    </r>
  </si>
  <si>
    <r>
      <rPr>
        <sz val="9"/>
        <color rgb="FFFF0000"/>
        <rFont val="宋体"/>
        <family val="3"/>
        <charset val="134"/>
      </rPr>
      <t>杨奕明</t>
    </r>
  </si>
  <si>
    <r>
      <rPr>
        <sz val="9"/>
        <color rgb="FFFF0000"/>
        <rFont val="宋体"/>
        <family val="3"/>
        <charset val="134"/>
      </rPr>
      <t>林金木</t>
    </r>
  </si>
  <si>
    <r>
      <rPr>
        <sz val="9"/>
        <color rgb="FFFF0000"/>
        <rFont val="宋体"/>
        <family val="3"/>
        <charset val="134"/>
      </rPr>
      <t>吴孔兴</t>
    </r>
  </si>
  <si>
    <r>
      <rPr>
        <sz val="9"/>
        <color rgb="FFFF0000"/>
        <rFont val="宋体"/>
        <family val="3"/>
        <charset val="134"/>
      </rPr>
      <t>李小煌</t>
    </r>
  </si>
  <si>
    <r>
      <rPr>
        <sz val="9"/>
        <color rgb="FFFF0000"/>
        <rFont val="宋体"/>
        <family val="3"/>
        <charset val="134"/>
      </rPr>
      <t>左斌</t>
    </r>
  </si>
  <si>
    <r>
      <rPr>
        <sz val="9"/>
        <color rgb="FFFF0000"/>
        <rFont val="宋体"/>
        <family val="3"/>
        <charset val="134"/>
      </rPr>
      <t>钟海龙</t>
    </r>
  </si>
  <si>
    <r>
      <rPr>
        <sz val="9"/>
        <color rgb="FFFF0000"/>
        <rFont val="宋体"/>
        <family val="3"/>
        <charset val="134"/>
      </rPr>
      <t>伍政维</t>
    </r>
  </si>
  <si>
    <r>
      <rPr>
        <sz val="9"/>
        <color rgb="FFFF0000"/>
        <rFont val="宋体"/>
        <family val="3"/>
        <charset val="134"/>
      </rPr>
      <t>喻文锋</t>
    </r>
  </si>
  <si>
    <r>
      <rPr>
        <sz val="9"/>
        <color rgb="FFFF0000"/>
        <rFont val="宋体"/>
        <family val="3"/>
        <charset val="134"/>
      </rPr>
      <t>黎进胜</t>
    </r>
  </si>
  <si>
    <r>
      <rPr>
        <sz val="9"/>
        <color rgb="FFFF0000"/>
        <rFont val="宋体"/>
        <family val="3"/>
        <charset val="134"/>
      </rPr>
      <t>陈亚绍</t>
    </r>
  </si>
  <si>
    <r>
      <rPr>
        <sz val="9"/>
        <color rgb="FFFF0000"/>
        <rFont val="宋体"/>
        <family val="3"/>
        <charset val="134"/>
      </rPr>
      <t>全林安</t>
    </r>
  </si>
  <si>
    <r>
      <rPr>
        <sz val="9"/>
        <color rgb="FFFF0000"/>
        <rFont val="宋体"/>
        <family val="3"/>
        <charset val="134"/>
      </rPr>
      <t>谢应林</t>
    </r>
  </si>
  <si>
    <r>
      <rPr>
        <sz val="9"/>
        <color rgb="FFFF0000"/>
        <rFont val="宋体"/>
        <family val="3"/>
        <charset val="134"/>
      </rPr>
      <t>苏松光</t>
    </r>
  </si>
  <si>
    <r>
      <rPr>
        <sz val="9"/>
        <color rgb="FFFF0000"/>
        <rFont val="宋体"/>
        <family val="3"/>
        <charset val="134"/>
      </rPr>
      <t>周炳新</t>
    </r>
  </si>
  <si>
    <r>
      <rPr>
        <sz val="9"/>
        <color rgb="FFFF0000"/>
        <rFont val="宋体"/>
        <family val="3"/>
        <charset val="134"/>
      </rPr>
      <t>许多馨</t>
    </r>
  </si>
  <si>
    <r>
      <rPr>
        <sz val="9"/>
        <color rgb="FFFF0000"/>
        <rFont val="宋体"/>
        <family val="3"/>
        <charset val="134"/>
      </rPr>
      <t>林子强</t>
    </r>
  </si>
  <si>
    <r>
      <rPr>
        <sz val="9"/>
        <color rgb="FFFF0000"/>
        <rFont val="宋体"/>
        <family val="3"/>
        <charset val="134"/>
      </rPr>
      <t>钟国泉</t>
    </r>
  </si>
  <si>
    <r>
      <rPr>
        <sz val="9"/>
        <color rgb="FFFF0000"/>
        <rFont val="宋体"/>
        <family val="3"/>
        <charset val="134"/>
      </rPr>
      <t>肖祖乐</t>
    </r>
  </si>
  <si>
    <r>
      <rPr>
        <sz val="9"/>
        <color rgb="FFFF0000"/>
        <rFont val="宋体"/>
        <family val="3"/>
        <charset val="134"/>
      </rPr>
      <t>何仁怒</t>
    </r>
  </si>
  <si>
    <r>
      <rPr>
        <sz val="9"/>
        <color rgb="FFFF0000"/>
        <rFont val="宋体"/>
        <family val="3"/>
        <charset val="134"/>
      </rPr>
      <t>马国成</t>
    </r>
  </si>
  <si>
    <r>
      <rPr>
        <sz val="9"/>
        <color rgb="FFFF0000"/>
        <rFont val="宋体"/>
        <family val="3"/>
        <charset val="134"/>
      </rPr>
      <t>张树光</t>
    </r>
  </si>
  <si>
    <r>
      <rPr>
        <sz val="9"/>
        <color rgb="FFFF0000"/>
        <rFont val="宋体"/>
        <family val="3"/>
        <charset val="134"/>
      </rPr>
      <t>郑石轩</t>
    </r>
  </si>
  <si>
    <r>
      <rPr>
        <sz val="9"/>
        <color rgb="FFFF0000"/>
        <rFont val="宋体"/>
        <family val="3"/>
        <charset val="134"/>
      </rPr>
      <t>阳青青</t>
    </r>
  </si>
  <si>
    <r>
      <rPr>
        <sz val="9"/>
        <color rgb="FFFF0000"/>
        <rFont val="宋体"/>
        <family val="3"/>
        <charset val="134"/>
      </rPr>
      <t>黄海芳</t>
    </r>
  </si>
  <si>
    <r>
      <rPr>
        <sz val="9"/>
        <color rgb="FFFF0000"/>
        <rFont val="宋体"/>
        <family val="3"/>
        <charset val="134"/>
      </rPr>
      <t>周亚平</t>
    </r>
  </si>
  <si>
    <r>
      <rPr>
        <sz val="9"/>
        <color rgb="FFFF0000"/>
        <rFont val="宋体"/>
        <family val="3"/>
        <charset val="134"/>
      </rPr>
      <t>王耀辉</t>
    </r>
  </si>
  <si>
    <r>
      <rPr>
        <sz val="9"/>
        <color rgb="FFFF0000"/>
        <rFont val="宋体"/>
        <family val="3"/>
        <charset val="134"/>
      </rPr>
      <t>杨林</t>
    </r>
  </si>
  <si>
    <r>
      <rPr>
        <sz val="9"/>
        <color rgb="FFFF0000"/>
        <rFont val="宋体"/>
        <family val="3"/>
        <charset val="134"/>
      </rPr>
      <t>刘惠青</t>
    </r>
  </si>
  <si>
    <r>
      <rPr>
        <sz val="9"/>
        <color rgb="FFFF0000"/>
        <rFont val="宋体"/>
        <family val="3"/>
        <charset val="134"/>
      </rPr>
      <t>许进奉</t>
    </r>
  </si>
  <si>
    <r>
      <rPr>
        <sz val="9"/>
        <color rgb="FFFF0000"/>
        <rFont val="宋体"/>
        <family val="3"/>
        <charset val="134"/>
      </rPr>
      <t>陈建雄</t>
    </r>
  </si>
  <si>
    <r>
      <rPr>
        <sz val="9"/>
        <color rgb="FFFF0000"/>
        <rFont val="宋体"/>
        <family val="3"/>
        <charset val="134"/>
      </rPr>
      <t>冯为桓</t>
    </r>
  </si>
  <si>
    <r>
      <rPr>
        <sz val="9"/>
        <color rgb="FFFF0000"/>
        <rFont val="宋体"/>
        <family val="3"/>
        <charset val="134"/>
      </rPr>
      <t>蒋洪斌</t>
    </r>
  </si>
  <si>
    <r>
      <rPr>
        <sz val="9"/>
        <color rgb="FFFF0000"/>
        <rFont val="宋体"/>
        <family val="3"/>
        <charset val="134"/>
      </rPr>
      <t>张锦达</t>
    </r>
  </si>
  <si>
    <r>
      <rPr>
        <sz val="9"/>
        <color rgb="FFFF0000"/>
        <rFont val="宋体"/>
        <family val="3"/>
        <charset val="134"/>
      </rPr>
      <t>孙政</t>
    </r>
  </si>
  <si>
    <r>
      <rPr>
        <sz val="9"/>
        <color rgb="FFFF0000"/>
        <rFont val="宋体"/>
        <family val="3"/>
        <charset val="134"/>
      </rPr>
      <t>陈连清</t>
    </r>
  </si>
  <si>
    <r>
      <rPr>
        <sz val="9"/>
        <color rgb="FFFF0000"/>
        <rFont val="宋体"/>
        <family val="3"/>
        <charset val="134"/>
      </rPr>
      <t>庞秋连</t>
    </r>
  </si>
  <si>
    <r>
      <rPr>
        <sz val="9"/>
        <color rgb="FFFF0000"/>
        <rFont val="宋体"/>
        <family val="3"/>
        <charset val="134"/>
      </rPr>
      <t>李驰</t>
    </r>
  </si>
  <si>
    <r>
      <rPr>
        <sz val="9"/>
        <color rgb="FFFF0000"/>
        <rFont val="宋体"/>
        <family val="3"/>
        <charset val="134"/>
      </rPr>
      <t>阮其惠</t>
    </r>
  </si>
  <si>
    <r>
      <rPr>
        <sz val="9"/>
        <color rgb="FFFF0000"/>
        <rFont val="宋体"/>
        <family val="3"/>
        <charset val="134"/>
      </rPr>
      <t>成甦</t>
    </r>
  </si>
  <si>
    <r>
      <rPr>
        <sz val="9"/>
        <color rgb="FFFF0000"/>
        <rFont val="宋体"/>
        <family val="3"/>
        <charset val="134"/>
      </rPr>
      <t>周志聪</t>
    </r>
  </si>
  <si>
    <r>
      <rPr>
        <sz val="9"/>
        <color rgb="FFFF0000"/>
        <rFont val="宋体"/>
        <family val="3"/>
        <charset val="134"/>
      </rPr>
      <t>汤保林</t>
    </r>
  </si>
  <si>
    <r>
      <rPr>
        <sz val="9"/>
        <color rgb="FFFF0000"/>
        <rFont val="宋体"/>
        <family val="3"/>
        <charset val="134"/>
      </rPr>
      <t>赵伟</t>
    </r>
  </si>
  <si>
    <r>
      <rPr>
        <sz val="9"/>
        <color rgb="FFFF0000"/>
        <rFont val="宋体"/>
        <family val="3"/>
        <charset val="134"/>
      </rPr>
      <t>陈发奎</t>
    </r>
  </si>
  <si>
    <r>
      <rPr>
        <sz val="9"/>
        <color rgb="FFFF0000"/>
        <rFont val="宋体"/>
        <family val="3"/>
        <charset val="134"/>
      </rPr>
      <t>温盛林</t>
    </r>
  </si>
  <si>
    <r>
      <rPr>
        <sz val="9"/>
        <color rgb="FFFF0000"/>
        <rFont val="宋体"/>
        <family val="3"/>
        <charset val="134"/>
      </rPr>
      <t>张国军</t>
    </r>
  </si>
  <si>
    <r>
      <rPr>
        <sz val="9"/>
        <color rgb="FFFF0000"/>
        <rFont val="宋体"/>
        <family val="3"/>
        <charset val="134"/>
      </rPr>
      <t>尹玉光</t>
    </r>
  </si>
  <si>
    <r>
      <rPr>
        <sz val="9"/>
        <color rgb="FFFF0000"/>
        <rFont val="宋体"/>
        <family val="3"/>
        <charset val="134"/>
      </rPr>
      <t>谭沛文</t>
    </r>
  </si>
  <si>
    <r>
      <rPr>
        <sz val="9"/>
        <color rgb="FFFF0000"/>
        <rFont val="宋体"/>
        <family val="3"/>
        <charset val="134"/>
      </rPr>
      <t>罗早田</t>
    </r>
  </si>
  <si>
    <r>
      <rPr>
        <sz val="9"/>
        <color rgb="FFFF0000"/>
        <rFont val="宋体"/>
        <family val="3"/>
        <charset val="134"/>
      </rPr>
      <t>王明鹏</t>
    </r>
  </si>
  <si>
    <r>
      <rPr>
        <sz val="9"/>
        <color rgb="FFFF0000"/>
        <rFont val="宋体"/>
        <family val="3"/>
        <charset val="134"/>
      </rPr>
      <t>罗桂荣</t>
    </r>
  </si>
  <si>
    <r>
      <rPr>
        <sz val="9"/>
        <color rgb="FFFF0000"/>
        <rFont val="宋体"/>
        <family val="3"/>
        <charset val="134"/>
      </rPr>
      <t>郭拥华</t>
    </r>
  </si>
  <si>
    <r>
      <rPr>
        <sz val="9"/>
        <color rgb="FFFF0000"/>
        <rFont val="宋体"/>
        <family val="3"/>
        <charset val="134"/>
      </rPr>
      <t>朱开明</t>
    </r>
  </si>
  <si>
    <r>
      <rPr>
        <sz val="9"/>
        <color rgb="FFFF0000"/>
        <rFont val="宋体"/>
        <family val="3"/>
        <charset val="134"/>
      </rPr>
      <t>谢永东</t>
    </r>
  </si>
  <si>
    <r>
      <rPr>
        <sz val="9"/>
        <color rgb="FFFF0000"/>
        <rFont val="宋体"/>
        <family val="3"/>
        <charset val="134"/>
      </rPr>
      <t>邓栓林</t>
    </r>
  </si>
  <si>
    <r>
      <rPr>
        <sz val="9"/>
        <color rgb="FFFF0000"/>
        <rFont val="宋体"/>
        <family val="3"/>
        <charset val="134"/>
      </rPr>
      <t>毕文联</t>
    </r>
  </si>
  <si>
    <r>
      <rPr>
        <sz val="9"/>
        <color rgb="FFFF0000"/>
        <rFont val="宋体"/>
        <family val="3"/>
        <charset val="134"/>
      </rPr>
      <t>郑叶强</t>
    </r>
  </si>
  <si>
    <r>
      <rPr>
        <sz val="9"/>
        <color rgb="FFFF0000"/>
        <rFont val="宋体"/>
        <family val="3"/>
        <charset val="134"/>
      </rPr>
      <t>杨志强</t>
    </r>
  </si>
  <si>
    <r>
      <rPr>
        <sz val="9"/>
        <color rgb="FFFF0000"/>
        <rFont val="宋体"/>
        <family val="3"/>
        <charset val="134"/>
      </rPr>
      <t>戴勇</t>
    </r>
  </si>
  <si>
    <r>
      <rPr>
        <sz val="9"/>
        <color rgb="FFFF0000"/>
        <rFont val="宋体"/>
        <family val="3"/>
        <charset val="134"/>
      </rPr>
      <t>李明仁</t>
    </r>
  </si>
  <si>
    <r>
      <rPr>
        <sz val="9"/>
        <color rgb="FFFF0000"/>
        <rFont val="宋体"/>
        <family val="3"/>
        <charset val="134"/>
      </rPr>
      <t>韦剑成</t>
    </r>
  </si>
  <si>
    <r>
      <rPr>
        <sz val="9"/>
        <color rgb="FFFF0000"/>
        <rFont val="宋体"/>
        <family val="3"/>
        <charset val="134"/>
      </rPr>
      <t>林桂成</t>
    </r>
  </si>
  <si>
    <r>
      <rPr>
        <sz val="9"/>
        <color rgb="FFFF0000"/>
        <rFont val="宋体"/>
        <family val="3"/>
        <charset val="134"/>
      </rPr>
      <t>林明灯</t>
    </r>
  </si>
  <si>
    <r>
      <rPr>
        <sz val="9"/>
        <color rgb="FFFF0000"/>
        <rFont val="宋体"/>
        <family val="3"/>
        <charset val="134"/>
      </rPr>
      <t>梁明</t>
    </r>
  </si>
  <si>
    <r>
      <rPr>
        <sz val="9"/>
        <color rgb="FFFF0000"/>
        <rFont val="宋体"/>
        <family val="3"/>
        <charset val="134"/>
      </rPr>
      <t>颜为乾</t>
    </r>
  </si>
  <si>
    <r>
      <rPr>
        <sz val="9"/>
        <color rgb="FFFF0000"/>
        <rFont val="宋体"/>
        <family val="3"/>
        <charset val="134"/>
      </rPr>
      <t>陈竟</t>
    </r>
  </si>
  <si>
    <r>
      <rPr>
        <sz val="9"/>
        <color rgb="FFFF0000"/>
        <rFont val="宋体"/>
        <family val="3"/>
        <charset val="134"/>
      </rPr>
      <t>林双炮</t>
    </r>
  </si>
  <si>
    <r>
      <rPr>
        <sz val="9"/>
        <color rgb="FFFF0000"/>
        <rFont val="宋体"/>
        <family val="3"/>
        <charset val="134"/>
      </rPr>
      <t>陈天怀</t>
    </r>
  </si>
  <si>
    <r>
      <rPr>
        <sz val="9"/>
        <color rgb="FFFF0000"/>
        <rFont val="宋体"/>
        <family val="3"/>
        <charset val="134"/>
      </rPr>
      <t>崔建军</t>
    </r>
  </si>
  <si>
    <r>
      <rPr>
        <sz val="9"/>
        <color rgb="FFFF0000"/>
        <rFont val="宋体"/>
        <family val="3"/>
        <charset val="134"/>
      </rPr>
      <t>范云水</t>
    </r>
  </si>
  <si>
    <r>
      <rPr>
        <sz val="9"/>
        <color rgb="FFFF0000"/>
        <rFont val="宋体"/>
        <family val="3"/>
        <charset val="134"/>
      </rPr>
      <t>黄代云</t>
    </r>
  </si>
  <si>
    <r>
      <rPr>
        <sz val="9"/>
        <color rgb="FFFF0000"/>
        <rFont val="宋体"/>
        <family val="3"/>
        <charset val="134"/>
      </rPr>
      <t>成华辉</t>
    </r>
  </si>
  <si>
    <r>
      <rPr>
        <sz val="9"/>
        <color rgb="FFFF0000"/>
        <rFont val="宋体"/>
        <family val="3"/>
        <charset val="134"/>
      </rPr>
      <t>王文兴</t>
    </r>
  </si>
  <si>
    <r>
      <rPr>
        <sz val="9"/>
        <color rgb="FFFF0000"/>
        <rFont val="宋体"/>
        <family val="3"/>
        <charset val="134"/>
      </rPr>
      <t>向运合</t>
    </r>
  </si>
  <si>
    <t xml:space="preserve">   </t>
  </si>
  <si>
    <t>CUST_ACCOUNT_ID</t>
  </si>
  <si>
    <t>PARTY_ID</t>
  </si>
  <si>
    <t>ATTRIBUTE2</t>
  </si>
  <si>
    <t>ATTRIBUTE3</t>
  </si>
  <si>
    <t>ATTRIBUTE4</t>
  </si>
  <si>
    <t>DOMESTIC</t>
  </si>
  <si>
    <t>王凤久</t>
  </si>
  <si>
    <t>陈文彬</t>
  </si>
  <si>
    <t>饶军</t>
  </si>
  <si>
    <t>彭海敏</t>
  </si>
  <si>
    <t>陆强</t>
  </si>
  <si>
    <t>王政华</t>
  </si>
  <si>
    <t>曾庆山</t>
  </si>
  <si>
    <t>陈国良</t>
  </si>
  <si>
    <t>董文松</t>
  </si>
  <si>
    <t>朱胜良</t>
  </si>
  <si>
    <t>孙建华</t>
  </si>
  <si>
    <t>张倩倩</t>
  </si>
  <si>
    <t>880万</t>
  </si>
  <si>
    <t>吴亚峰 </t>
  </si>
  <si>
    <t>邢尧</t>
  </si>
  <si>
    <t>14500万美元</t>
  </si>
  <si>
    <t>吕军</t>
  </si>
  <si>
    <t>8415.9139万美元</t>
  </si>
  <si>
    <t>顾利峰</t>
  </si>
  <si>
    <t>王印基</t>
  </si>
  <si>
    <t>吴佳铭</t>
  </si>
  <si>
    <t>韩治营</t>
  </si>
  <si>
    <t>许峰</t>
  </si>
  <si>
    <t>蔡战</t>
  </si>
  <si>
    <t>莫逖</t>
  </si>
  <si>
    <t>陈国义</t>
  </si>
  <si>
    <t>缪雪荣</t>
  </si>
  <si>
    <t>梅照勇</t>
  </si>
  <si>
    <t>费学良</t>
  </si>
  <si>
    <t>罗国富</t>
  </si>
  <si>
    <t>季惠君</t>
  </si>
  <si>
    <t>朱俭勇</t>
  </si>
  <si>
    <t>442.76万</t>
  </si>
  <si>
    <t>张建新</t>
  </si>
  <si>
    <t>王春海</t>
  </si>
  <si>
    <t>许则良</t>
  </si>
  <si>
    <t>陈建伟</t>
  </si>
  <si>
    <t>王利通</t>
  </si>
  <si>
    <t>李星</t>
  </si>
  <si>
    <t>陆建伟</t>
  </si>
  <si>
    <t>2189万</t>
  </si>
  <si>
    <t>赖建兵</t>
  </si>
  <si>
    <t>林士英</t>
  </si>
  <si>
    <t>楼建华</t>
  </si>
  <si>
    <t>陈乐</t>
  </si>
  <si>
    <t>高月祥</t>
  </si>
  <si>
    <t>2013万</t>
  </si>
  <si>
    <t>栾必荣</t>
  </si>
  <si>
    <t>陈钦升</t>
  </si>
  <si>
    <t>傅永生</t>
  </si>
  <si>
    <t>张春新</t>
  </si>
  <si>
    <t>李德刚</t>
  </si>
  <si>
    <t>周波</t>
  </si>
  <si>
    <t>周亚彪</t>
  </si>
  <si>
    <t>周业松</t>
  </si>
  <si>
    <t>朱坤源</t>
  </si>
  <si>
    <t>朱小品</t>
  </si>
  <si>
    <t>朱泽斌</t>
  </si>
  <si>
    <t>俞成</t>
  </si>
  <si>
    <t>蔺勇</t>
  </si>
  <si>
    <t>吴红云</t>
  </si>
  <si>
    <t>330万</t>
  </si>
  <si>
    <t>吴义师</t>
  </si>
  <si>
    <t>夏日来</t>
  </si>
  <si>
    <t>张国珍</t>
  </si>
  <si>
    <t>严树芬</t>
  </si>
  <si>
    <t>吴加举</t>
  </si>
  <si>
    <t>张华建</t>
  </si>
  <si>
    <t>徐建梅</t>
  </si>
  <si>
    <t>曹明</t>
  </si>
  <si>
    <t>钱祁仁</t>
  </si>
  <si>
    <t>方国新</t>
  </si>
  <si>
    <t>余伟明</t>
  </si>
  <si>
    <t>刘伟</t>
  </si>
  <si>
    <t>黄小伟</t>
  </si>
  <si>
    <t>周爱华</t>
  </si>
  <si>
    <t>陈毅峰</t>
  </si>
  <si>
    <t>黎景阳</t>
  </si>
  <si>
    <t>翁陆斌</t>
  </si>
  <si>
    <t>范学斌</t>
  </si>
  <si>
    <t>王意忠</t>
  </si>
  <si>
    <t>彭文良</t>
  </si>
  <si>
    <t>卢建国</t>
  </si>
  <si>
    <t>韩旭</t>
  </si>
  <si>
    <t>王鹏飞</t>
  </si>
  <si>
    <t>唐文合</t>
  </si>
  <si>
    <t>魏松才（SOMCHAIKUNGSAMUTR）</t>
  </si>
  <si>
    <t>熊火印</t>
  </si>
  <si>
    <t>刘习付</t>
  </si>
  <si>
    <t>王晓林</t>
  </si>
  <si>
    <t>刘国祥</t>
  </si>
  <si>
    <t>郭拥华</t>
  </si>
  <si>
    <t>24074.2万</t>
  </si>
  <si>
    <t>康珍妮</t>
  </si>
  <si>
    <t>冯立国</t>
  </si>
  <si>
    <t>鲁国君</t>
  </si>
  <si>
    <t>徐伟</t>
  </si>
  <si>
    <t>韩忠伟</t>
  </si>
  <si>
    <t>宋洪芦</t>
  </si>
  <si>
    <t>林跃章</t>
  </si>
  <si>
    <t>蔡尚武</t>
  </si>
  <si>
    <t>彭圣雄</t>
  </si>
  <si>
    <t>王英</t>
  </si>
  <si>
    <t>1050万</t>
  </si>
  <si>
    <t>江腾涛</t>
  </si>
  <si>
    <t>曹红荣</t>
  </si>
  <si>
    <t>何显坤</t>
  </si>
  <si>
    <t>郭媛媛</t>
  </si>
  <si>
    <t>孙利戈</t>
  </si>
  <si>
    <t>凌国权</t>
  </si>
  <si>
    <t>鲍三高</t>
  </si>
  <si>
    <t>吴中林 </t>
  </si>
  <si>
    <t>350万</t>
  </si>
  <si>
    <t>许加生</t>
  </si>
  <si>
    <t>潘建生</t>
  </si>
  <si>
    <t>王莉</t>
  </si>
  <si>
    <t>金访中</t>
  </si>
  <si>
    <t>薛经理</t>
  </si>
  <si>
    <t>崔良凤</t>
  </si>
  <si>
    <t>许国新</t>
  </si>
  <si>
    <t>王日旺</t>
  </si>
  <si>
    <t>丛军</t>
  </si>
  <si>
    <t>戴琴</t>
  </si>
  <si>
    <t>曹峰</t>
  </si>
  <si>
    <t>施叶平</t>
  </si>
  <si>
    <t>沈振伟</t>
  </si>
  <si>
    <t>邓建华</t>
  </si>
  <si>
    <t>1900万</t>
  </si>
  <si>
    <t>袁建康</t>
  </si>
  <si>
    <t>朱友明</t>
  </si>
  <si>
    <t>陈新东</t>
  </si>
  <si>
    <t>郭万跃</t>
  </si>
  <si>
    <t>董海洋</t>
  </si>
  <si>
    <t>董建民</t>
  </si>
  <si>
    <t>方琴仙</t>
  </si>
  <si>
    <t>周生会</t>
  </si>
  <si>
    <t>冯正余</t>
  </si>
  <si>
    <t>陈家钊</t>
  </si>
  <si>
    <t>林长光</t>
  </si>
  <si>
    <t>谢文辉</t>
  </si>
  <si>
    <t>颜素芳</t>
  </si>
  <si>
    <t>杨霞</t>
  </si>
  <si>
    <t>7325万</t>
  </si>
  <si>
    <t>曾日麟</t>
  </si>
  <si>
    <t>秦宪松</t>
  </si>
  <si>
    <t>高晓升</t>
  </si>
  <si>
    <t>段瑞菊</t>
  </si>
  <si>
    <t>265万</t>
  </si>
  <si>
    <t>阳建宏</t>
  </si>
  <si>
    <t>黄建伟</t>
  </si>
  <si>
    <t>蔡敏东</t>
  </si>
  <si>
    <t>何国培</t>
  </si>
  <si>
    <t>8200万</t>
  </si>
  <si>
    <t>杨思华</t>
  </si>
  <si>
    <t>陆翠青</t>
  </si>
  <si>
    <t>黄飞章</t>
  </si>
  <si>
    <t>210万美元</t>
  </si>
  <si>
    <t>PETERGLENNWAMSTEEKER</t>
  </si>
  <si>
    <t>660万</t>
  </si>
  <si>
    <t>王玉土</t>
  </si>
  <si>
    <t>张新</t>
  </si>
  <si>
    <t>王幼鹏</t>
  </si>
  <si>
    <t>李英</t>
  </si>
  <si>
    <t>李银</t>
  </si>
  <si>
    <t>刘徽东</t>
  </si>
  <si>
    <t>夏毅强</t>
  </si>
  <si>
    <t>刘家荣</t>
  </si>
  <si>
    <t>徐邦伟</t>
  </si>
  <si>
    <t>王建容</t>
  </si>
  <si>
    <t>75万</t>
  </si>
  <si>
    <t>方浩</t>
  </si>
  <si>
    <t>杨金忠</t>
  </si>
  <si>
    <t>徐双贵</t>
  </si>
  <si>
    <t>恽辉</t>
  </si>
  <si>
    <t>殷明干</t>
  </si>
  <si>
    <t>欧炎明</t>
  </si>
  <si>
    <t>4800万美元</t>
  </si>
  <si>
    <t>MichaelDavidGoettl</t>
  </si>
  <si>
    <t>1600万美元</t>
  </si>
  <si>
    <t>张贯军</t>
  </si>
  <si>
    <t>林永强</t>
  </si>
  <si>
    <t>徐君益</t>
  </si>
  <si>
    <t>于洁</t>
  </si>
  <si>
    <t>张向东</t>
  </si>
  <si>
    <t>郭凯磊</t>
  </si>
  <si>
    <t>蔡根法</t>
  </si>
  <si>
    <t>蔡庆之</t>
  </si>
  <si>
    <t>曹建兴</t>
  </si>
  <si>
    <t>邓亚军</t>
  </si>
  <si>
    <t>梁正南</t>
  </si>
  <si>
    <t>欧婷婷</t>
  </si>
  <si>
    <t>黄昭斌</t>
  </si>
  <si>
    <t>钱建国</t>
  </si>
  <si>
    <t>常永</t>
  </si>
  <si>
    <t>蒋伟兴</t>
  </si>
  <si>
    <t>魏良</t>
  </si>
  <si>
    <t>蒋杏焕</t>
  </si>
  <si>
    <t>陈明</t>
  </si>
  <si>
    <t>王威</t>
  </si>
  <si>
    <t>黄海燕</t>
  </si>
  <si>
    <t>杨雪峰</t>
  </si>
  <si>
    <t>冯建华</t>
  </si>
  <si>
    <t>汪乃威</t>
  </si>
  <si>
    <t>黄伟</t>
  </si>
  <si>
    <t>黄秀銮</t>
  </si>
  <si>
    <t>季红兵</t>
  </si>
  <si>
    <t>杜玉诗</t>
  </si>
  <si>
    <t>孟凡华</t>
  </si>
  <si>
    <t>孙刚</t>
  </si>
  <si>
    <t>李松华</t>
  </si>
  <si>
    <t>鲍永明</t>
  </si>
  <si>
    <t>廉士诚</t>
  </si>
  <si>
    <t>王辉</t>
  </si>
  <si>
    <t>王廷宝</t>
  </si>
  <si>
    <t>娄彦忠</t>
  </si>
  <si>
    <t>凌海云</t>
  </si>
  <si>
    <t>刘园园</t>
  </si>
  <si>
    <t>张瑞镇</t>
  </si>
  <si>
    <t>蒋小华</t>
  </si>
  <si>
    <t>卢玉兰</t>
  </si>
  <si>
    <t>陆刘华</t>
  </si>
  <si>
    <t>金爱忠</t>
  </si>
  <si>
    <t>陆性天</t>
  </si>
  <si>
    <t>罗乔芳</t>
  </si>
  <si>
    <t>黄晓艳</t>
  </si>
  <si>
    <t>杨建林</t>
  </si>
  <si>
    <t>王国庆</t>
  </si>
  <si>
    <t>王小梅</t>
  </si>
  <si>
    <t>徐玉林</t>
  </si>
  <si>
    <t>580万</t>
  </si>
  <si>
    <t>姚培峰</t>
  </si>
  <si>
    <t>李宗国</t>
  </si>
  <si>
    <t>王荣湖</t>
  </si>
  <si>
    <t>1787.5万</t>
  </si>
  <si>
    <t>钱浩然</t>
  </si>
  <si>
    <t>陈峰</t>
  </si>
  <si>
    <t>王宽华</t>
  </si>
  <si>
    <t>周抗抗</t>
  </si>
  <si>
    <t>何为志</t>
  </si>
  <si>
    <t>生立荣</t>
  </si>
  <si>
    <t>钱志红</t>
  </si>
  <si>
    <t>钱浩良</t>
  </si>
  <si>
    <t>陈单单</t>
  </si>
  <si>
    <t>韩春波</t>
  </si>
  <si>
    <t>崔世贵</t>
  </si>
  <si>
    <t>付东锴</t>
  </si>
  <si>
    <t>陈曙燕</t>
  </si>
  <si>
    <t>邢建超</t>
  </si>
  <si>
    <t>柯明坤</t>
  </si>
  <si>
    <t>萧国顺</t>
  </si>
  <si>
    <t>36000万</t>
  </si>
  <si>
    <t>邹广彬</t>
  </si>
  <si>
    <t>LEESUNGBOK</t>
  </si>
  <si>
    <t>218万</t>
  </si>
  <si>
    <t>吴小马</t>
  </si>
  <si>
    <t>张春勇</t>
  </si>
  <si>
    <t>单昌浩</t>
  </si>
  <si>
    <t>林瑞良</t>
  </si>
  <si>
    <t>尚杰</t>
  </si>
  <si>
    <t>刘喜美</t>
  </si>
  <si>
    <t>施恩</t>
  </si>
  <si>
    <t>唐荣军</t>
  </si>
  <si>
    <t>王本斋</t>
  </si>
  <si>
    <t>倪晋东</t>
  </si>
  <si>
    <t>陈清定</t>
  </si>
  <si>
    <t>魏祝明</t>
  </si>
  <si>
    <t>罗建华</t>
  </si>
  <si>
    <t>罗任芬</t>
  </si>
  <si>
    <t>胡晏君</t>
  </si>
  <si>
    <t>欧阳德宇</t>
  </si>
  <si>
    <t>60万美元</t>
  </si>
  <si>
    <t>张磊彪</t>
  </si>
  <si>
    <t>付云刚</t>
  </si>
  <si>
    <t>51.8万</t>
  </si>
  <si>
    <t>缪曙光</t>
  </si>
  <si>
    <t>徐志</t>
  </si>
  <si>
    <t>张小威</t>
  </si>
  <si>
    <t>杨芳</t>
  </si>
  <si>
    <t>张志初</t>
  </si>
  <si>
    <t>林春</t>
  </si>
  <si>
    <t>周文斌</t>
  </si>
  <si>
    <t>李学财</t>
  </si>
  <si>
    <t>519.6万</t>
  </si>
  <si>
    <t>曹茂林</t>
  </si>
  <si>
    <t>鞠金兰</t>
  </si>
  <si>
    <t>苗兴元</t>
  </si>
  <si>
    <t>刘世航</t>
  </si>
  <si>
    <t>况国行</t>
  </si>
  <si>
    <t>苟元文</t>
  </si>
  <si>
    <t>刘方波</t>
  </si>
  <si>
    <t>梁殊符</t>
  </si>
  <si>
    <t>51万</t>
  </si>
  <si>
    <t>贾代良</t>
  </si>
  <si>
    <t>和锐</t>
  </si>
  <si>
    <t>程洪志</t>
  </si>
  <si>
    <t>周小苏</t>
  </si>
  <si>
    <t>李广中</t>
  </si>
  <si>
    <t>李金凯</t>
  </si>
  <si>
    <t>李劲松</t>
  </si>
  <si>
    <t>李平</t>
  </si>
  <si>
    <t>李时平</t>
  </si>
  <si>
    <t>黄淼</t>
  </si>
  <si>
    <t>张俊付</t>
  </si>
  <si>
    <t>郝波</t>
  </si>
  <si>
    <t>徐兴创</t>
  </si>
  <si>
    <t>郑强</t>
  </si>
  <si>
    <t>开昌春</t>
  </si>
  <si>
    <t>2896.48万</t>
  </si>
  <si>
    <t>邬加会</t>
  </si>
  <si>
    <t>1821万</t>
  </si>
  <si>
    <t>杜忠武</t>
  </si>
  <si>
    <t>孙玉祥</t>
  </si>
  <si>
    <t>张爱民</t>
  </si>
  <si>
    <t>107万</t>
  </si>
  <si>
    <t>蒋根水</t>
  </si>
  <si>
    <t>方望</t>
  </si>
  <si>
    <t>丁鲍云</t>
  </si>
  <si>
    <t>480万</t>
  </si>
  <si>
    <t>张坚明</t>
  </si>
  <si>
    <t>陆大春</t>
  </si>
  <si>
    <t>楼兴</t>
  </si>
  <si>
    <t>毕秋叶</t>
  </si>
  <si>
    <t>1280万</t>
  </si>
  <si>
    <t>曾华娟</t>
  </si>
  <si>
    <t>田崇贤</t>
  </si>
  <si>
    <t>王武奎</t>
  </si>
  <si>
    <t>王统翠</t>
  </si>
  <si>
    <t>何继桓</t>
  </si>
  <si>
    <t>朱艳森</t>
  </si>
  <si>
    <t>52万</t>
  </si>
  <si>
    <t>蒋二同</t>
  </si>
  <si>
    <t>曾庆业</t>
  </si>
  <si>
    <t>王军</t>
  </si>
  <si>
    <t>胡为晶</t>
  </si>
  <si>
    <t>陈少莲</t>
  </si>
  <si>
    <t>张宗平</t>
  </si>
  <si>
    <t>张仰枝</t>
  </si>
  <si>
    <t>翟亮</t>
  </si>
  <si>
    <t>朱章庆</t>
  </si>
  <si>
    <t>肖红梅</t>
  </si>
  <si>
    <t>1688万</t>
  </si>
  <si>
    <t>黄新武</t>
  </si>
  <si>
    <t>林新良</t>
  </si>
  <si>
    <t>吴辉球</t>
  </si>
  <si>
    <t>陈国明</t>
  </si>
  <si>
    <t>张龙华</t>
  </si>
  <si>
    <t>侯勇强</t>
  </si>
  <si>
    <t>尹跃进</t>
  </si>
  <si>
    <t>刘连菊</t>
  </si>
  <si>
    <t>陈琼武</t>
  </si>
  <si>
    <t>谢岚</t>
  </si>
  <si>
    <t>刘芳</t>
  </si>
  <si>
    <t>3080万</t>
  </si>
  <si>
    <t>佘伟明</t>
  </si>
  <si>
    <t>胡禹浩</t>
  </si>
  <si>
    <t>石长春</t>
  </si>
  <si>
    <t>唐进宇</t>
  </si>
  <si>
    <t>肖樊</t>
  </si>
  <si>
    <t>陈守明</t>
  </si>
  <si>
    <t>陈根祥</t>
  </si>
  <si>
    <t>陆和珍</t>
  </si>
  <si>
    <t>陈晓燕</t>
  </si>
  <si>
    <t>范厚余</t>
  </si>
  <si>
    <t>曹锐</t>
  </si>
  <si>
    <t>徐永武</t>
  </si>
  <si>
    <t>王兆芹</t>
  </si>
  <si>
    <t>梁圣根</t>
  </si>
  <si>
    <t>成伟军</t>
  </si>
  <si>
    <t>项开庆</t>
  </si>
  <si>
    <t>肖永康</t>
  </si>
  <si>
    <t>单克彬</t>
  </si>
  <si>
    <t>凌志强</t>
  </si>
  <si>
    <t>陈小君</t>
  </si>
  <si>
    <t>朱菊青</t>
  </si>
  <si>
    <t>李小林</t>
  </si>
  <si>
    <t>沙浩</t>
  </si>
  <si>
    <t>张长林</t>
  </si>
  <si>
    <t>赵侃</t>
  </si>
  <si>
    <t>王春花</t>
  </si>
  <si>
    <t>陈石</t>
  </si>
  <si>
    <t>龚淑彬</t>
  </si>
  <si>
    <t>蒋安明</t>
  </si>
  <si>
    <t>李献武</t>
  </si>
  <si>
    <t>马红刚</t>
  </si>
  <si>
    <t>姚曙华</t>
  </si>
  <si>
    <t>刘建强</t>
  </si>
  <si>
    <t>周庆仁</t>
  </si>
  <si>
    <t>李新国</t>
  </si>
  <si>
    <t>李宏斌</t>
  </si>
  <si>
    <t>赵存旺</t>
  </si>
  <si>
    <t>赵雷</t>
  </si>
  <si>
    <t>赵磊</t>
  </si>
  <si>
    <t>赵绍波</t>
  </si>
  <si>
    <t>邹新华</t>
  </si>
  <si>
    <t>沈建军</t>
  </si>
  <si>
    <t>郭春玲</t>
  </si>
  <si>
    <t>谢剑锋</t>
  </si>
  <si>
    <t>沈利明</t>
  </si>
  <si>
    <t>张芝明</t>
  </si>
  <si>
    <t>卢永胜</t>
  </si>
  <si>
    <t>龚佳毅</t>
  </si>
  <si>
    <t>徐勇娟</t>
  </si>
  <si>
    <t>王学智</t>
  </si>
  <si>
    <t>曾洪彬</t>
  </si>
  <si>
    <t>黄秀兰</t>
  </si>
  <si>
    <t>杜丽</t>
  </si>
  <si>
    <t>宋克芹</t>
  </si>
  <si>
    <t>杨宪勇</t>
  </si>
  <si>
    <t>王照程</t>
  </si>
  <si>
    <t>陈伟</t>
  </si>
  <si>
    <t>孙敦宁</t>
  </si>
  <si>
    <t>20万</t>
  </si>
  <si>
    <t>陈荣义</t>
  </si>
  <si>
    <t>李朝木</t>
  </si>
  <si>
    <t>付家明</t>
  </si>
  <si>
    <t>陈志敏</t>
  </si>
  <si>
    <t>那子龙</t>
  </si>
  <si>
    <t>刘继清</t>
  </si>
  <si>
    <t>宫明杰</t>
  </si>
  <si>
    <t>15000万</t>
  </si>
  <si>
    <t>崔俊展</t>
  </si>
  <si>
    <t>1088万</t>
  </si>
  <si>
    <t>张藏英</t>
  </si>
  <si>
    <t>王国清</t>
  </si>
  <si>
    <t>266万</t>
  </si>
  <si>
    <t>冯亚平</t>
  </si>
  <si>
    <t>刘浩</t>
  </si>
  <si>
    <t>张邦辉</t>
  </si>
  <si>
    <t>朱萍</t>
  </si>
  <si>
    <t>姚左明</t>
  </si>
  <si>
    <t>叶国燕</t>
  </si>
  <si>
    <t>高文凡</t>
  </si>
  <si>
    <t>陈杰</t>
  </si>
  <si>
    <t>JENNIFEREANNECOMER</t>
  </si>
  <si>
    <t>李艳梅</t>
  </si>
  <si>
    <t>李雪侠</t>
  </si>
  <si>
    <t>袁国兵</t>
  </si>
  <si>
    <t>冯霞</t>
  </si>
  <si>
    <t>吴跃新</t>
  </si>
  <si>
    <t>喻伟</t>
  </si>
  <si>
    <t>吴德胜</t>
  </si>
  <si>
    <t>邢卫民</t>
  </si>
  <si>
    <t>李卫兵</t>
  </si>
  <si>
    <t>何祖训</t>
  </si>
  <si>
    <t>3688万</t>
  </si>
  <si>
    <t>付建勇</t>
  </si>
  <si>
    <t>700万</t>
  </si>
  <si>
    <t>高珩</t>
  </si>
  <si>
    <t>1196.08万</t>
  </si>
  <si>
    <t>张桂福</t>
  </si>
  <si>
    <t>张国俊</t>
  </si>
  <si>
    <t>朱进</t>
  </si>
  <si>
    <t>杨华武</t>
  </si>
  <si>
    <t>张建军</t>
  </si>
  <si>
    <t>夏启飞</t>
  </si>
  <si>
    <t>张喜华</t>
  </si>
  <si>
    <t>孙东</t>
  </si>
  <si>
    <t>姚育才</t>
  </si>
  <si>
    <t>王成玲</t>
  </si>
  <si>
    <t>王国民</t>
  </si>
  <si>
    <t>王连利</t>
  </si>
  <si>
    <t>王世庆</t>
  </si>
  <si>
    <t>王世润</t>
  </si>
  <si>
    <t>王亚兰</t>
  </si>
  <si>
    <t>王艳</t>
  </si>
  <si>
    <t>王玉南</t>
  </si>
  <si>
    <t>潘景芳</t>
  </si>
  <si>
    <t>左涛</t>
  </si>
  <si>
    <t>吴惠英</t>
  </si>
  <si>
    <t>吴林</t>
  </si>
  <si>
    <t>胡锦华</t>
  </si>
  <si>
    <t>冉会计</t>
  </si>
  <si>
    <t>刘克军</t>
  </si>
  <si>
    <t>刘艳</t>
  </si>
  <si>
    <t>王树田</t>
  </si>
  <si>
    <t>潘雅欣</t>
  </si>
  <si>
    <t>彭鹤燕</t>
  </si>
  <si>
    <t>邱憾</t>
  </si>
  <si>
    <t>费国平</t>
  </si>
  <si>
    <t>尹志元</t>
  </si>
  <si>
    <t>王林为</t>
  </si>
  <si>
    <t>王立新</t>
  </si>
  <si>
    <t>代华</t>
  </si>
  <si>
    <t>张晓金</t>
  </si>
  <si>
    <t>孙明</t>
  </si>
  <si>
    <t>王海斌</t>
  </si>
  <si>
    <t>陈建瑞</t>
  </si>
  <si>
    <t>顾承龙</t>
  </si>
  <si>
    <t>汤建生</t>
  </si>
  <si>
    <t>刘恩柱</t>
  </si>
  <si>
    <t>陈建开</t>
  </si>
  <si>
    <t>张仁祖</t>
  </si>
  <si>
    <t>杨九花</t>
  </si>
  <si>
    <t>高广增</t>
  </si>
  <si>
    <t>王璐</t>
  </si>
  <si>
    <t>28339.9602万</t>
  </si>
  <si>
    <t>曹积生</t>
  </si>
  <si>
    <t>3640万</t>
  </si>
  <si>
    <t>朱立伟</t>
  </si>
  <si>
    <t>9923万</t>
  </si>
  <si>
    <t>任丽芳</t>
  </si>
  <si>
    <t>朱尚玉</t>
  </si>
  <si>
    <t>62124.85万</t>
  </si>
  <si>
    <t>庞毅薇</t>
  </si>
  <si>
    <t>何煜盛</t>
  </si>
  <si>
    <t>余忠仁</t>
  </si>
  <si>
    <t>宋富伦</t>
  </si>
  <si>
    <t>文江明</t>
  </si>
  <si>
    <t>吴珍春</t>
  </si>
  <si>
    <t>吴文军</t>
  </si>
  <si>
    <t>2600万</t>
  </si>
  <si>
    <t>林梅英 </t>
  </si>
  <si>
    <t>王国均</t>
  </si>
  <si>
    <t>陈宇</t>
  </si>
  <si>
    <t>陈刚</t>
  </si>
  <si>
    <t>何跃</t>
  </si>
  <si>
    <t>徐建勇</t>
  </si>
  <si>
    <t>张丽艳</t>
  </si>
  <si>
    <t>李根刚</t>
  </si>
  <si>
    <t>苏俊黎</t>
  </si>
  <si>
    <t>屠耀良</t>
  </si>
  <si>
    <t>黄冬玲</t>
  </si>
  <si>
    <t>柏会新</t>
  </si>
  <si>
    <t>褚惠伦</t>
  </si>
  <si>
    <t>王红建</t>
  </si>
  <si>
    <t>宋文富</t>
  </si>
  <si>
    <t>沈波</t>
  </si>
  <si>
    <t>冯韧</t>
  </si>
  <si>
    <t>孙琰 </t>
  </si>
  <si>
    <t>林瑞祥</t>
  </si>
  <si>
    <t>高康娟</t>
  </si>
  <si>
    <t>108万</t>
  </si>
  <si>
    <t>沈斌</t>
  </si>
  <si>
    <t>110万</t>
  </si>
  <si>
    <t>孙明珠</t>
  </si>
  <si>
    <t>贾柏松</t>
  </si>
  <si>
    <t>105万</t>
  </si>
  <si>
    <t>顾小松</t>
  </si>
  <si>
    <t>赵毅峰</t>
  </si>
  <si>
    <t>刘保全</t>
  </si>
  <si>
    <t>徐林峰</t>
  </si>
  <si>
    <t>谢泉兴</t>
  </si>
  <si>
    <t>马银胜</t>
  </si>
  <si>
    <t>175万</t>
  </si>
  <si>
    <t>沈三山</t>
  </si>
  <si>
    <t>王龙钦</t>
  </si>
  <si>
    <t>松尾俊彦</t>
  </si>
  <si>
    <t>刘云</t>
  </si>
  <si>
    <t>胡汉武</t>
  </si>
  <si>
    <t>金德华</t>
  </si>
  <si>
    <t>温翠珍</t>
  </si>
  <si>
    <t>杨瑞生</t>
  </si>
  <si>
    <t>梅岳观</t>
  </si>
  <si>
    <t>夏连忠</t>
  </si>
  <si>
    <t>周尚权</t>
  </si>
  <si>
    <t>王根虎</t>
  </si>
  <si>
    <t>林忠克</t>
  </si>
  <si>
    <t>郑忠苗</t>
  </si>
  <si>
    <t>邵升</t>
  </si>
  <si>
    <t>卢枳伸</t>
  </si>
  <si>
    <t>张东曙</t>
  </si>
  <si>
    <t>薛云安</t>
  </si>
  <si>
    <t>吕少春</t>
  </si>
  <si>
    <t>施维平</t>
  </si>
  <si>
    <t>张海彬</t>
  </si>
  <si>
    <t>石书磊</t>
  </si>
  <si>
    <t>仲江</t>
  </si>
  <si>
    <t>仲学军</t>
  </si>
  <si>
    <t>叶本林</t>
  </si>
  <si>
    <t>3518万</t>
  </si>
  <si>
    <t>童其权</t>
  </si>
  <si>
    <t>宋振</t>
  </si>
  <si>
    <t>李小明</t>
  </si>
  <si>
    <t>165万</t>
  </si>
  <si>
    <t>张志高</t>
  </si>
  <si>
    <t>邬忠林</t>
  </si>
  <si>
    <t>李敏敏</t>
  </si>
  <si>
    <t>尹夏云（YOONHAUN）</t>
  </si>
  <si>
    <t>李俊士</t>
  </si>
  <si>
    <t>孙爱宏</t>
  </si>
  <si>
    <t>朱宏凯</t>
  </si>
  <si>
    <t>麻志刚</t>
  </si>
  <si>
    <t>马莉</t>
  </si>
  <si>
    <t>莫跃清</t>
  </si>
  <si>
    <t>穆守松</t>
  </si>
  <si>
    <t>陈勇</t>
  </si>
  <si>
    <t>喻志勇</t>
  </si>
  <si>
    <t>段宝军</t>
  </si>
  <si>
    <t>张德华</t>
  </si>
  <si>
    <t>谭普宝</t>
  </si>
  <si>
    <t>梅永业</t>
  </si>
  <si>
    <t>熊志勇</t>
  </si>
  <si>
    <t>罗晟洙</t>
  </si>
  <si>
    <t>385.68万</t>
  </si>
  <si>
    <t>邵斌华</t>
  </si>
  <si>
    <t>张广峰</t>
  </si>
  <si>
    <t>王林</t>
  </si>
  <si>
    <t>邵燕丽</t>
  </si>
  <si>
    <t>1080万</t>
  </si>
  <si>
    <t>王稳才</t>
  </si>
  <si>
    <t>徐铁泉</t>
  </si>
  <si>
    <t>李平川</t>
  </si>
  <si>
    <t>姜海明</t>
  </si>
  <si>
    <t>花克荣</t>
  </si>
  <si>
    <t>郁国明</t>
  </si>
  <si>
    <t>唐德熙</t>
  </si>
  <si>
    <t>陈玉清</t>
  </si>
  <si>
    <t>王龙仔</t>
  </si>
  <si>
    <t>卢崇慧</t>
  </si>
  <si>
    <t>杨守杰</t>
  </si>
  <si>
    <t>蒋宗普</t>
  </si>
  <si>
    <t>王旭晖</t>
  </si>
  <si>
    <t>袁维岳</t>
  </si>
  <si>
    <t>郑卫东</t>
  </si>
  <si>
    <t>140万</t>
  </si>
  <si>
    <t>丁卫东</t>
  </si>
  <si>
    <t>120万美元</t>
  </si>
  <si>
    <t>梁志勇</t>
  </si>
  <si>
    <t>吉崇星</t>
  </si>
  <si>
    <t>5500000美元</t>
  </si>
  <si>
    <t>王建民</t>
  </si>
  <si>
    <t>温朝波</t>
  </si>
  <si>
    <t>董均田</t>
  </si>
  <si>
    <t>许珂田</t>
  </si>
  <si>
    <t>王东方</t>
  </si>
  <si>
    <t>韦习会</t>
  </si>
  <si>
    <t>简仿辉</t>
  </si>
  <si>
    <t>田立余</t>
  </si>
  <si>
    <t>袁珍虎</t>
  </si>
  <si>
    <t>汪华平</t>
  </si>
  <si>
    <t>汪迎春</t>
  </si>
  <si>
    <t>刘建兵</t>
  </si>
  <si>
    <t>张轮大</t>
  </si>
  <si>
    <t>田大斌</t>
  </si>
  <si>
    <t>迟鸿斌</t>
  </si>
  <si>
    <t>丁木元</t>
  </si>
  <si>
    <t>彭炳光</t>
  </si>
  <si>
    <t>赖伟青</t>
  </si>
  <si>
    <t>易迪军</t>
  </si>
  <si>
    <t>黎明虎</t>
  </si>
  <si>
    <t>杨柳青</t>
  </si>
  <si>
    <t>汤伟</t>
  </si>
  <si>
    <t>1000.6万</t>
  </si>
  <si>
    <t>王玉钦</t>
  </si>
  <si>
    <t>林华清</t>
  </si>
  <si>
    <t>余波</t>
  </si>
  <si>
    <t>48400万</t>
  </si>
  <si>
    <t>秦英林</t>
  </si>
  <si>
    <t>曹江山</t>
  </si>
  <si>
    <t>唐正杰</t>
  </si>
  <si>
    <t>占书华</t>
  </si>
  <si>
    <t>李洪松</t>
  </si>
  <si>
    <t>11006.0025万</t>
  </si>
  <si>
    <t>鲍国余</t>
  </si>
  <si>
    <t>11000万</t>
  </si>
  <si>
    <t>588万</t>
  </si>
  <si>
    <t>邢泽光</t>
  </si>
  <si>
    <t>赖伟清</t>
  </si>
  <si>
    <t>1500万美元</t>
  </si>
  <si>
    <t>黄瑞典</t>
  </si>
  <si>
    <t>1202.58万</t>
  </si>
  <si>
    <t>霍尔峰</t>
  </si>
  <si>
    <t>杨正兵</t>
  </si>
  <si>
    <t>王德武</t>
  </si>
  <si>
    <t>刘云贵 </t>
  </si>
  <si>
    <t>李翀</t>
  </si>
  <si>
    <t>肖怀平</t>
  </si>
  <si>
    <t>张国江</t>
  </si>
  <si>
    <t>赵肖</t>
  </si>
  <si>
    <t>ASSOCIATED</t>
  </si>
  <si>
    <t>沈韧</t>
  </si>
  <si>
    <t>潘雪明</t>
  </si>
  <si>
    <t>李三彬</t>
  </si>
  <si>
    <t>杨巨祥</t>
  </si>
  <si>
    <t>派屈克·克瑞曼</t>
  </si>
  <si>
    <t>杨君权</t>
  </si>
  <si>
    <t>2329.535254万</t>
  </si>
  <si>
    <t>12000万</t>
  </si>
  <si>
    <t>黄代云</t>
  </si>
  <si>
    <t>440万美元</t>
  </si>
  <si>
    <t>JOHANDESCHEPPER </t>
  </si>
  <si>
    <t>450万</t>
  </si>
  <si>
    <t>孙子宝</t>
  </si>
  <si>
    <t>于海波</t>
  </si>
  <si>
    <t>宋庄</t>
  </si>
  <si>
    <t>冯雪松</t>
  </si>
  <si>
    <t>吴崇才</t>
  </si>
  <si>
    <t>600万美元</t>
  </si>
  <si>
    <t>陈厚烈</t>
  </si>
  <si>
    <t>李兴基</t>
  </si>
  <si>
    <t>唐建国</t>
  </si>
  <si>
    <t>513.8万美元</t>
  </si>
  <si>
    <t>PeterWamsteeker</t>
  </si>
  <si>
    <t>350美元</t>
  </si>
  <si>
    <t>1920万美元</t>
  </si>
  <si>
    <t>LEEHEUNGKEE</t>
  </si>
  <si>
    <t>杨文廷</t>
  </si>
  <si>
    <t>3520万</t>
  </si>
  <si>
    <t>朱华</t>
  </si>
  <si>
    <t>李泽燕</t>
  </si>
  <si>
    <t>祝焕强</t>
  </si>
  <si>
    <t>刘君宝</t>
  </si>
  <si>
    <t>陈亚清</t>
  </si>
  <si>
    <t>陈敏</t>
  </si>
  <si>
    <t>陈翔</t>
  </si>
  <si>
    <t>谈松林</t>
  </si>
  <si>
    <t>7370万</t>
  </si>
  <si>
    <t>刘明华</t>
  </si>
  <si>
    <t>郭金虎</t>
  </si>
  <si>
    <t>熊海泉</t>
  </si>
  <si>
    <t>陆晓鹏</t>
  </si>
  <si>
    <t>刘定保</t>
  </si>
  <si>
    <t>59634.6568万</t>
  </si>
  <si>
    <t>彭琳</t>
  </si>
  <si>
    <t>欧阳忠诚</t>
  </si>
  <si>
    <t>华志平</t>
  </si>
  <si>
    <t>唐水平</t>
  </si>
  <si>
    <t>THANYALAKPHONRUAMNGOEN</t>
  </si>
  <si>
    <t>9860万</t>
  </si>
  <si>
    <t>刘国洋</t>
  </si>
  <si>
    <t>张创贵</t>
  </si>
  <si>
    <t>张国平</t>
  </si>
  <si>
    <t>刘世民</t>
  </si>
  <si>
    <t>4834万</t>
  </si>
  <si>
    <t>2344.7159万</t>
  </si>
  <si>
    <t>37760万</t>
  </si>
  <si>
    <t>洪平</t>
  </si>
  <si>
    <t>马吉腾</t>
  </si>
  <si>
    <t>李晓明</t>
  </si>
  <si>
    <t>周加学 </t>
  </si>
  <si>
    <t>尚军</t>
  </si>
  <si>
    <t>朱君柱</t>
  </si>
  <si>
    <t>周卫东</t>
  </si>
  <si>
    <t>张进</t>
  </si>
  <si>
    <t>邱玉文</t>
  </si>
  <si>
    <t>唐健源 </t>
  </si>
  <si>
    <t>练志龙</t>
  </si>
  <si>
    <t>22000万</t>
  </si>
  <si>
    <t>850万</t>
  </si>
  <si>
    <t>2800万</t>
  </si>
  <si>
    <t>陈文忠</t>
  </si>
  <si>
    <t>陈锋</t>
  </si>
  <si>
    <t>曾丽莉</t>
  </si>
  <si>
    <t>张毅</t>
  </si>
  <si>
    <t>1800万</t>
  </si>
  <si>
    <t>商镝</t>
  </si>
  <si>
    <t>马其安</t>
  </si>
  <si>
    <t>谢军</t>
  </si>
  <si>
    <t>2255万</t>
  </si>
  <si>
    <t>刘明忠</t>
  </si>
  <si>
    <t>石全</t>
  </si>
  <si>
    <t>李志轩</t>
  </si>
  <si>
    <t>符地晓</t>
  </si>
  <si>
    <t>苏学良</t>
  </si>
  <si>
    <t>罗业清</t>
  </si>
  <si>
    <t>周业军 </t>
  </si>
  <si>
    <t>卢赛君</t>
  </si>
  <si>
    <t>杨林</t>
  </si>
  <si>
    <t>万立恒</t>
  </si>
  <si>
    <t>邱卫</t>
  </si>
  <si>
    <t>陈晓军</t>
  </si>
  <si>
    <t>刘宏</t>
  </si>
  <si>
    <t>陈柱生</t>
  </si>
  <si>
    <t>1545万</t>
  </si>
  <si>
    <t>刘天凯</t>
  </si>
  <si>
    <t>2195万</t>
  </si>
  <si>
    <t>林梅英</t>
  </si>
  <si>
    <t>李凤旗</t>
  </si>
  <si>
    <t>吴国贤</t>
  </si>
  <si>
    <t>高建峰</t>
  </si>
  <si>
    <t>袁琛</t>
  </si>
  <si>
    <t>施正飞</t>
  </si>
  <si>
    <t>金中元</t>
  </si>
  <si>
    <t>270万</t>
  </si>
  <si>
    <t>刘志宏</t>
  </si>
  <si>
    <t>王兴刚</t>
  </si>
  <si>
    <t>邓祖让</t>
  </si>
  <si>
    <t>28万</t>
  </si>
  <si>
    <t>钟建明</t>
  </si>
  <si>
    <t>乔卫民</t>
  </si>
  <si>
    <t>姚玉法</t>
  </si>
  <si>
    <t>王玉</t>
  </si>
  <si>
    <t>3940万美元</t>
  </si>
  <si>
    <t>Christopher Lynn Langholz</t>
  </si>
  <si>
    <t>梁世仁</t>
  </si>
  <si>
    <t>贾连平</t>
  </si>
  <si>
    <t>赵伟东</t>
  </si>
  <si>
    <t>郑瑞成</t>
  </si>
  <si>
    <t>傅心锋</t>
  </si>
  <si>
    <t>陈定军</t>
  </si>
  <si>
    <t>黄俊文</t>
  </si>
  <si>
    <t>刘金华</t>
  </si>
  <si>
    <t>邵国元</t>
  </si>
  <si>
    <t>曾清平</t>
  </si>
  <si>
    <t>180万</t>
  </si>
  <si>
    <t>杨景培</t>
  </si>
  <si>
    <t>3169万</t>
  </si>
  <si>
    <t>张强</t>
  </si>
  <si>
    <t>莫杰文</t>
  </si>
  <si>
    <t>5160万</t>
  </si>
  <si>
    <t>杨建宝</t>
  </si>
  <si>
    <t>姚江芸</t>
  </si>
  <si>
    <t>3372万</t>
  </si>
  <si>
    <t>陈红心</t>
  </si>
  <si>
    <t>黄新军</t>
  </si>
  <si>
    <t>吴诚</t>
  </si>
  <si>
    <t>13400万</t>
  </si>
  <si>
    <t>周永顺</t>
  </si>
  <si>
    <t>陈泽民</t>
  </si>
  <si>
    <t>潘陈炯</t>
  </si>
  <si>
    <t>江涛</t>
  </si>
  <si>
    <t>432390万</t>
  </si>
  <si>
    <t>王崇南</t>
  </si>
  <si>
    <t>闵奎</t>
  </si>
  <si>
    <t>樊启龙</t>
  </si>
  <si>
    <t>魏斯</t>
  </si>
  <si>
    <t>孟德平</t>
  </si>
  <si>
    <t>林秀伟</t>
  </si>
  <si>
    <t>刘以林</t>
  </si>
  <si>
    <t>彭学虎</t>
  </si>
  <si>
    <t>康龙</t>
  </si>
  <si>
    <t>洪木水</t>
  </si>
  <si>
    <t>21050万</t>
  </si>
  <si>
    <t>燕君芳</t>
  </si>
  <si>
    <t>倪永清</t>
  </si>
  <si>
    <t>富德明</t>
  </si>
  <si>
    <t>陈芳</t>
  </si>
  <si>
    <t>88万</t>
  </si>
  <si>
    <t>徐金甫</t>
  </si>
  <si>
    <t>汪国民</t>
  </si>
  <si>
    <t>王首魁</t>
  </si>
  <si>
    <t>赵旭民</t>
  </si>
  <si>
    <t>王全珠</t>
  </si>
  <si>
    <t>250万</t>
  </si>
  <si>
    <t>王永焕</t>
  </si>
  <si>
    <t>AROAD</t>
  </si>
  <si>
    <t>王孝国</t>
  </si>
  <si>
    <t>万细荣</t>
  </si>
  <si>
    <t>张艳颖</t>
  </si>
  <si>
    <t>林颖华</t>
  </si>
  <si>
    <t>王义辉</t>
  </si>
  <si>
    <t>范恒功</t>
  </si>
  <si>
    <t>朱勇</t>
  </si>
  <si>
    <t>吴向阳</t>
  </si>
  <si>
    <t>朱国亮</t>
  </si>
  <si>
    <t>韩玉伟</t>
  </si>
  <si>
    <t>崔冬冬</t>
  </si>
  <si>
    <t>李付强</t>
  </si>
  <si>
    <t>安晓凤</t>
  </si>
  <si>
    <t>王萍</t>
  </si>
  <si>
    <t>杨小青</t>
  </si>
  <si>
    <t>1亿5千万</t>
  </si>
  <si>
    <t>高彦</t>
  </si>
  <si>
    <t>杨井学</t>
  </si>
  <si>
    <t>孙萌</t>
  </si>
  <si>
    <t>魏明星</t>
  </si>
  <si>
    <t>3400000美元</t>
  </si>
  <si>
    <t>刘文宝</t>
  </si>
  <si>
    <t>90万美元</t>
  </si>
  <si>
    <t>郑丙焕</t>
  </si>
  <si>
    <t>王由利</t>
  </si>
  <si>
    <t>南瑞雪</t>
  </si>
  <si>
    <t>梁钧雄</t>
  </si>
  <si>
    <t>魏建良</t>
  </si>
  <si>
    <t>陈乾东</t>
  </si>
  <si>
    <t>张佳希</t>
  </si>
  <si>
    <t>李伟</t>
  </si>
  <si>
    <t>郭聪明</t>
  </si>
  <si>
    <t>黄九龙</t>
  </si>
  <si>
    <t>张国良</t>
  </si>
  <si>
    <t>孟纲</t>
  </si>
  <si>
    <t>林琼</t>
  </si>
  <si>
    <t>陈宝珠</t>
  </si>
  <si>
    <t>栾福贵</t>
  </si>
  <si>
    <t>付记北</t>
  </si>
  <si>
    <t>孔德玉</t>
  </si>
  <si>
    <t>余腾昌</t>
  </si>
  <si>
    <t>范昭宇</t>
  </si>
  <si>
    <t>侯晓奇</t>
  </si>
  <si>
    <t>连永权</t>
  </si>
  <si>
    <t>张士忠</t>
  </si>
  <si>
    <t>李建宁</t>
  </si>
  <si>
    <t>张中华</t>
  </si>
  <si>
    <t>张明星</t>
  </si>
  <si>
    <t>代志平</t>
  </si>
  <si>
    <t>耿雷</t>
  </si>
  <si>
    <t>曲向军</t>
  </si>
  <si>
    <t>万国锋</t>
  </si>
  <si>
    <t>黄学宁</t>
  </si>
  <si>
    <t>40000万</t>
  </si>
  <si>
    <t>吴有平</t>
  </si>
  <si>
    <t>李瑜</t>
  </si>
  <si>
    <t>向荣文</t>
  </si>
  <si>
    <t>陈国栋</t>
  </si>
  <si>
    <t>张贵山</t>
  </si>
  <si>
    <t>金全会</t>
  </si>
  <si>
    <t>朱锦丹</t>
  </si>
  <si>
    <t>沈明</t>
  </si>
  <si>
    <t>王杰</t>
  </si>
  <si>
    <t>张尊艳</t>
  </si>
  <si>
    <t>注册资金500w</t>
  </si>
  <si>
    <t>张有林</t>
  </si>
  <si>
    <t>黄俊才</t>
  </si>
  <si>
    <t>王永辉</t>
  </si>
  <si>
    <t>何少瑜</t>
  </si>
  <si>
    <t>赖卓森</t>
  </si>
  <si>
    <t>美元200.0000万</t>
  </si>
  <si>
    <t>李维峰</t>
  </si>
  <si>
    <t>李竞</t>
  </si>
  <si>
    <t>何亚洪</t>
  </si>
  <si>
    <t>张体建</t>
  </si>
  <si>
    <t>刘建</t>
  </si>
  <si>
    <t>Sood gaurav</t>
  </si>
  <si>
    <t>耿瑜阳</t>
  </si>
  <si>
    <t>顾建宏</t>
  </si>
  <si>
    <t>郁老虎</t>
  </si>
  <si>
    <t>匡辉</t>
  </si>
  <si>
    <t>1</t>
  </si>
  <si>
    <t>7011</t>
  </si>
  <si>
    <t>15270</t>
  </si>
  <si>
    <t>2</t>
  </si>
  <si>
    <t>7012</t>
  </si>
  <si>
    <t>15271</t>
  </si>
  <si>
    <t>3</t>
  </si>
  <si>
    <t>7013</t>
  </si>
  <si>
    <t>15272</t>
  </si>
  <si>
    <t>4</t>
  </si>
  <si>
    <t>7014</t>
  </si>
  <si>
    <t>15273</t>
  </si>
  <si>
    <t>52322460</t>
  </si>
  <si>
    <t>5</t>
  </si>
  <si>
    <t>7015</t>
  </si>
  <si>
    <t>15274</t>
  </si>
  <si>
    <t>6</t>
  </si>
  <si>
    <t>7016</t>
  </si>
  <si>
    <t>15275</t>
  </si>
  <si>
    <t>7</t>
  </si>
  <si>
    <t>7017</t>
  </si>
  <si>
    <t>15276</t>
  </si>
  <si>
    <t>8</t>
  </si>
  <si>
    <t>7018</t>
  </si>
  <si>
    <t>15277</t>
  </si>
  <si>
    <t>9</t>
  </si>
  <si>
    <t>7019</t>
  </si>
  <si>
    <t>15278</t>
  </si>
  <si>
    <t>7020</t>
  </si>
  <si>
    <t>15279</t>
  </si>
  <si>
    <t>11</t>
  </si>
  <si>
    <t>7021</t>
  </si>
  <si>
    <t>15280</t>
  </si>
  <si>
    <t>12</t>
  </si>
  <si>
    <t>7022</t>
  </si>
  <si>
    <t>15281</t>
  </si>
  <si>
    <t>13</t>
  </si>
  <si>
    <t>7023</t>
  </si>
  <si>
    <t>15282</t>
  </si>
  <si>
    <t>27000000</t>
  </si>
  <si>
    <t>14</t>
  </si>
  <si>
    <t>7024</t>
  </si>
  <si>
    <t>15283</t>
  </si>
  <si>
    <t>15</t>
  </si>
  <si>
    <t>7025</t>
  </si>
  <si>
    <t>15284</t>
  </si>
  <si>
    <t>16</t>
  </si>
  <si>
    <t>7026</t>
  </si>
  <si>
    <t>15285</t>
  </si>
  <si>
    <t>17</t>
  </si>
  <si>
    <t>7027</t>
  </si>
  <si>
    <t>15286</t>
  </si>
  <si>
    <t>18</t>
  </si>
  <si>
    <t>7028</t>
  </si>
  <si>
    <t>15287</t>
  </si>
  <si>
    <t>70000000</t>
  </si>
  <si>
    <t>19</t>
  </si>
  <si>
    <t>7029</t>
  </si>
  <si>
    <t>15288</t>
  </si>
  <si>
    <t>20</t>
  </si>
  <si>
    <t>7030</t>
  </si>
  <si>
    <t>15289</t>
  </si>
  <si>
    <t>21</t>
  </si>
  <si>
    <t>7031</t>
  </si>
  <si>
    <t>15290</t>
  </si>
  <si>
    <t>22</t>
  </si>
  <si>
    <t>7032</t>
  </si>
  <si>
    <t>15291</t>
  </si>
  <si>
    <t>23</t>
  </si>
  <si>
    <t>7033</t>
  </si>
  <si>
    <t>15292</t>
  </si>
  <si>
    <t>98000000</t>
  </si>
  <si>
    <t>24</t>
  </si>
  <si>
    <t>7034</t>
  </si>
  <si>
    <t>15293</t>
  </si>
  <si>
    <t>25</t>
  </si>
  <si>
    <t>7035</t>
  </si>
  <si>
    <t>15294</t>
  </si>
  <si>
    <t>26</t>
  </si>
  <si>
    <t>7036</t>
  </si>
  <si>
    <t>15295</t>
  </si>
  <si>
    <t>27</t>
  </si>
  <si>
    <t>7037</t>
  </si>
  <si>
    <t>15296</t>
  </si>
  <si>
    <t>28</t>
  </si>
  <si>
    <t>1044</t>
  </si>
  <si>
    <t>8051</t>
  </si>
  <si>
    <t>29</t>
  </si>
  <si>
    <t>1045</t>
  </si>
  <si>
    <t>8052</t>
  </si>
  <si>
    <t>30</t>
  </si>
  <si>
    <t>7038</t>
  </si>
  <si>
    <t>15297</t>
  </si>
  <si>
    <t>31</t>
  </si>
  <si>
    <t>7039</t>
  </si>
  <si>
    <t>15298</t>
  </si>
  <si>
    <t>32</t>
  </si>
  <si>
    <t>7040</t>
  </si>
  <si>
    <t>14399</t>
  </si>
  <si>
    <t>33</t>
  </si>
  <si>
    <t>7041</t>
  </si>
  <si>
    <t>15299</t>
  </si>
  <si>
    <t>34</t>
  </si>
  <si>
    <t>7042</t>
  </si>
  <si>
    <t>15300</t>
  </si>
  <si>
    <t>35</t>
  </si>
  <si>
    <t>7043</t>
  </si>
  <si>
    <t>15301</t>
  </si>
  <si>
    <t>36</t>
  </si>
  <si>
    <t>7044</t>
  </si>
  <si>
    <t>15302</t>
  </si>
  <si>
    <t>37</t>
  </si>
  <si>
    <t>7045</t>
  </si>
  <si>
    <t>14400</t>
  </si>
  <si>
    <t>38</t>
  </si>
  <si>
    <t>7046</t>
  </si>
  <si>
    <t>14401</t>
  </si>
  <si>
    <t>39</t>
  </si>
  <si>
    <t>7047</t>
  </si>
  <si>
    <t>15303</t>
  </si>
  <si>
    <t>40</t>
  </si>
  <si>
    <t>7048</t>
  </si>
  <si>
    <t>14402</t>
  </si>
  <si>
    <t>269985000</t>
  </si>
  <si>
    <t>41</t>
  </si>
  <si>
    <t>7049</t>
  </si>
  <si>
    <t>14405</t>
  </si>
  <si>
    <t>42</t>
  </si>
  <si>
    <t>7050</t>
  </si>
  <si>
    <t>15304</t>
  </si>
  <si>
    <t>43</t>
  </si>
  <si>
    <t>7051</t>
  </si>
  <si>
    <t>15305</t>
  </si>
  <si>
    <t>44</t>
  </si>
  <si>
    <t>7052</t>
  </si>
  <si>
    <t>15306</t>
  </si>
  <si>
    <t>45</t>
  </si>
  <si>
    <t>7053</t>
  </si>
  <si>
    <t>15307</t>
  </si>
  <si>
    <t>46</t>
  </si>
  <si>
    <t>7054</t>
  </si>
  <si>
    <t>15308</t>
  </si>
  <si>
    <t>47</t>
  </si>
  <si>
    <t>7055</t>
  </si>
  <si>
    <t>15309</t>
  </si>
  <si>
    <t>48</t>
  </si>
  <si>
    <t>7056</t>
  </si>
  <si>
    <t>15310</t>
  </si>
  <si>
    <t>49</t>
  </si>
  <si>
    <t>7057</t>
  </si>
  <si>
    <t>15311</t>
  </si>
  <si>
    <t>50</t>
  </si>
  <si>
    <t>7058</t>
  </si>
  <si>
    <t>15312</t>
  </si>
  <si>
    <t>51</t>
  </si>
  <si>
    <t>7059</t>
  </si>
  <si>
    <t>14410</t>
  </si>
  <si>
    <t>24800000</t>
  </si>
  <si>
    <t>52</t>
  </si>
  <si>
    <t>7060</t>
  </si>
  <si>
    <t>15313</t>
  </si>
  <si>
    <t>53</t>
  </si>
  <si>
    <t>7061</t>
  </si>
  <si>
    <t>15314</t>
  </si>
  <si>
    <t>54</t>
  </si>
  <si>
    <t>7062</t>
  </si>
  <si>
    <t>15315</t>
  </si>
  <si>
    <t>55</t>
  </si>
  <si>
    <t>7063</t>
  </si>
  <si>
    <t>15316</t>
  </si>
  <si>
    <t>56</t>
  </si>
  <si>
    <t>4895</t>
  </si>
  <si>
    <t>11908</t>
  </si>
  <si>
    <t>57</t>
  </si>
  <si>
    <t>4896</t>
  </si>
  <si>
    <t>11909</t>
  </si>
  <si>
    <t>58</t>
  </si>
  <si>
    <t>4897</t>
  </si>
  <si>
    <t>11910</t>
  </si>
  <si>
    <t>5580000</t>
  </si>
  <si>
    <t>59</t>
  </si>
  <si>
    <t>4898</t>
  </si>
  <si>
    <t>11911</t>
  </si>
  <si>
    <t>60</t>
  </si>
  <si>
    <t>4899</t>
  </si>
  <si>
    <t>11912</t>
  </si>
  <si>
    <t>61</t>
  </si>
  <si>
    <t>4900</t>
  </si>
  <si>
    <t>11913</t>
  </si>
  <si>
    <t>62</t>
  </si>
  <si>
    <t>4901</t>
  </si>
  <si>
    <t>11914</t>
  </si>
  <si>
    <t>63</t>
  </si>
  <si>
    <t>4902</t>
  </si>
  <si>
    <t>11915</t>
  </si>
  <si>
    <t>64</t>
  </si>
  <si>
    <t>4903</t>
  </si>
  <si>
    <t>11916</t>
  </si>
  <si>
    <t>65</t>
  </si>
  <si>
    <t>4904</t>
  </si>
  <si>
    <t>11917</t>
  </si>
  <si>
    <t>66</t>
  </si>
  <si>
    <t>4905</t>
  </si>
  <si>
    <t>11918</t>
  </si>
  <si>
    <t>67</t>
  </si>
  <si>
    <t>4906</t>
  </si>
  <si>
    <t>11919</t>
  </si>
  <si>
    <t>68</t>
  </si>
  <si>
    <t>4907</t>
  </si>
  <si>
    <t>11920</t>
  </si>
  <si>
    <t>69</t>
  </si>
  <si>
    <t>4908</t>
  </si>
  <si>
    <t>11921</t>
  </si>
  <si>
    <t>70</t>
  </si>
  <si>
    <t>4909</t>
  </si>
  <si>
    <t>11922</t>
  </si>
  <si>
    <t>71</t>
  </si>
  <si>
    <t>4910</t>
  </si>
  <si>
    <t>11923</t>
  </si>
  <si>
    <t>72</t>
  </si>
  <si>
    <t>4911</t>
  </si>
  <si>
    <t>11924</t>
  </si>
  <si>
    <t>73</t>
  </si>
  <si>
    <t>4912</t>
  </si>
  <si>
    <t>11925</t>
  </si>
  <si>
    <t>74</t>
  </si>
  <si>
    <t>4913</t>
  </si>
  <si>
    <t>11926</t>
  </si>
  <si>
    <t>75</t>
  </si>
  <si>
    <t>4914</t>
  </si>
  <si>
    <t>11927</t>
  </si>
  <si>
    <t>76</t>
  </si>
  <si>
    <t>4915</t>
  </si>
  <si>
    <t>11928</t>
  </si>
  <si>
    <t>77</t>
  </si>
  <si>
    <t>4916</t>
  </si>
  <si>
    <t>11929</t>
  </si>
  <si>
    <t>78</t>
  </si>
  <si>
    <t>4917</t>
  </si>
  <si>
    <t>11930</t>
  </si>
  <si>
    <t>79</t>
  </si>
  <si>
    <t>4918</t>
  </si>
  <si>
    <t>11931</t>
  </si>
  <si>
    <t>80</t>
  </si>
  <si>
    <t>4919</t>
  </si>
  <si>
    <t>11932</t>
  </si>
  <si>
    <t>81</t>
  </si>
  <si>
    <t>4920</t>
  </si>
  <si>
    <t>11933</t>
  </si>
  <si>
    <t>82</t>
  </si>
  <si>
    <t>4921</t>
  </si>
  <si>
    <t>11934</t>
  </si>
  <si>
    <t>83</t>
  </si>
  <si>
    <t>4922</t>
  </si>
  <si>
    <t>11935</t>
  </si>
  <si>
    <t>84</t>
  </si>
  <si>
    <t>4923</t>
  </si>
  <si>
    <t>11936</t>
  </si>
  <si>
    <t>85</t>
  </si>
  <si>
    <t>1042</t>
  </si>
  <si>
    <t>8043</t>
  </si>
  <si>
    <t>86</t>
  </si>
  <si>
    <t>4924</t>
  </si>
  <si>
    <t>11937</t>
  </si>
  <si>
    <t>87</t>
  </si>
  <si>
    <t>4925</t>
  </si>
  <si>
    <t>11938</t>
  </si>
  <si>
    <t>88</t>
  </si>
  <si>
    <t>4926</t>
  </si>
  <si>
    <t>11939</t>
  </si>
  <si>
    <t>89</t>
  </si>
  <si>
    <t>4927</t>
  </si>
  <si>
    <t>11940</t>
  </si>
  <si>
    <t>90</t>
  </si>
  <si>
    <t>4928</t>
  </si>
  <si>
    <t>11941</t>
  </si>
  <si>
    <t>91</t>
  </si>
  <si>
    <t>4929</t>
  </si>
  <si>
    <t>11942</t>
  </si>
  <si>
    <t>92</t>
  </si>
  <si>
    <t>4930</t>
  </si>
  <si>
    <t>11943</t>
  </si>
  <si>
    <t>93</t>
  </si>
  <si>
    <t>4931</t>
  </si>
  <si>
    <t>11944</t>
  </si>
  <si>
    <t>94</t>
  </si>
  <si>
    <t>4932</t>
  </si>
  <si>
    <t>11945</t>
  </si>
  <si>
    <t>95</t>
  </si>
  <si>
    <t>4933</t>
  </si>
  <si>
    <t>11946</t>
  </si>
  <si>
    <t>96</t>
  </si>
  <si>
    <t>4934</t>
  </si>
  <si>
    <t>11947</t>
  </si>
  <si>
    <t>97</t>
  </si>
  <si>
    <t>4935</t>
  </si>
  <si>
    <t>11948</t>
  </si>
  <si>
    <t>98</t>
  </si>
  <si>
    <t>4936</t>
  </si>
  <si>
    <t>11949</t>
  </si>
  <si>
    <t>99</t>
  </si>
  <si>
    <t>4937</t>
  </si>
  <si>
    <t>11950</t>
  </si>
  <si>
    <t>100</t>
  </si>
  <si>
    <t>4938</t>
  </si>
  <si>
    <t>11951</t>
  </si>
  <si>
    <t>101</t>
  </si>
  <si>
    <t>4939</t>
  </si>
  <si>
    <t>11952</t>
  </si>
  <si>
    <t>102</t>
  </si>
  <si>
    <t>4940</t>
  </si>
  <si>
    <t>11953</t>
  </si>
  <si>
    <t>103</t>
  </si>
  <si>
    <t>4941</t>
  </si>
  <si>
    <t>11954</t>
  </si>
  <si>
    <t>104</t>
  </si>
  <si>
    <t>4942</t>
  </si>
  <si>
    <t>11955</t>
  </si>
  <si>
    <t>105</t>
  </si>
  <si>
    <t>4943</t>
  </si>
  <si>
    <t>11956</t>
  </si>
  <si>
    <t>106</t>
  </si>
  <si>
    <t>4944</t>
  </si>
  <si>
    <t>11957</t>
  </si>
  <si>
    <t>107</t>
  </si>
  <si>
    <t>4945</t>
  </si>
  <si>
    <t>11958</t>
  </si>
  <si>
    <t>108</t>
  </si>
  <si>
    <t>4946</t>
  </si>
  <si>
    <t>11959</t>
  </si>
  <si>
    <t>109</t>
  </si>
  <si>
    <t>4947</t>
  </si>
  <si>
    <t>11960</t>
  </si>
  <si>
    <t>110</t>
  </si>
  <si>
    <t>4948</t>
  </si>
  <si>
    <t>11961</t>
  </si>
  <si>
    <t>111</t>
  </si>
  <si>
    <t>4949</t>
  </si>
  <si>
    <t>11962</t>
  </si>
  <si>
    <t>112</t>
  </si>
  <si>
    <t>4950</t>
  </si>
  <si>
    <t>11963</t>
  </si>
  <si>
    <t>113</t>
  </si>
  <si>
    <t>4951</t>
  </si>
  <si>
    <t>11964</t>
  </si>
  <si>
    <t>114</t>
  </si>
  <si>
    <t>4952</t>
  </si>
  <si>
    <t>11965</t>
  </si>
  <si>
    <t>115</t>
  </si>
  <si>
    <t>4953</t>
  </si>
  <si>
    <t>11966</t>
  </si>
  <si>
    <t>116</t>
  </si>
  <si>
    <t>4954</t>
  </si>
  <si>
    <t>11967</t>
  </si>
  <si>
    <t>117</t>
  </si>
  <si>
    <t>4955</t>
  </si>
  <si>
    <t>11968</t>
  </si>
  <si>
    <t>118</t>
  </si>
  <si>
    <t>4956</t>
  </si>
  <si>
    <t>11969</t>
  </si>
  <si>
    <t>119</t>
  </si>
  <si>
    <t>4957</t>
  </si>
  <si>
    <t>11970</t>
  </si>
  <si>
    <t>120</t>
  </si>
  <si>
    <t>4958</t>
  </si>
  <si>
    <t>11971</t>
  </si>
  <si>
    <t>121</t>
  </si>
  <si>
    <t>4959</t>
  </si>
  <si>
    <t>11972</t>
  </si>
  <si>
    <t>122</t>
  </si>
  <si>
    <t>4960</t>
  </si>
  <si>
    <t>11973</t>
  </si>
  <si>
    <t>4961</t>
  </si>
  <si>
    <t>11974</t>
  </si>
  <si>
    <t>124</t>
  </si>
  <si>
    <t>4962</t>
  </si>
  <si>
    <t>11975</t>
  </si>
  <si>
    <t>125</t>
  </si>
  <si>
    <t>4963</t>
  </si>
  <si>
    <t>11976</t>
  </si>
  <si>
    <t>126</t>
  </si>
  <si>
    <t>4964</t>
  </si>
  <si>
    <t>11977</t>
  </si>
  <si>
    <t>15700000</t>
  </si>
  <si>
    <t>127</t>
  </si>
  <si>
    <t>4965</t>
  </si>
  <si>
    <t>11978</t>
  </si>
  <si>
    <t>128</t>
  </si>
  <si>
    <t>4966</t>
  </si>
  <si>
    <t>11979</t>
  </si>
  <si>
    <t>129</t>
  </si>
  <si>
    <t>4967</t>
  </si>
  <si>
    <t>11980</t>
  </si>
  <si>
    <t>130</t>
  </si>
  <si>
    <t>4968</t>
  </si>
  <si>
    <t>11981</t>
  </si>
  <si>
    <t>131</t>
  </si>
  <si>
    <t>4969</t>
  </si>
  <si>
    <t>11982</t>
  </si>
  <si>
    <t>132</t>
  </si>
  <si>
    <t>4970</t>
  </si>
  <si>
    <t>11983</t>
  </si>
  <si>
    <t>133</t>
  </si>
  <si>
    <t>4971</t>
  </si>
  <si>
    <t>11984</t>
  </si>
  <si>
    <t>134</t>
  </si>
  <si>
    <t>4972</t>
  </si>
  <si>
    <t>11985</t>
  </si>
  <si>
    <t>135</t>
  </si>
  <si>
    <t>4973</t>
  </si>
  <si>
    <t>11986</t>
  </si>
  <si>
    <t>136</t>
  </si>
  <si>
    <t>4974</t>
  </si>
  <si>
    <t>11987</t>
  </si>
  <si>
    <t>137</t>
  </si>
  <si>
    <t>4975</t>
  </si>
  <si>
    <t>11988</t>
  </si>
  <si>
    <t>138</t>
  </si>
  <si>
    <t>4976</t>
  </si>
  <si>
    <t>11989</t>
  </si>
  <si>
    <t>139</t>
  </si>
  <si>
    <t>4977</t>
  </si>
  <si>
    <t>11990</t>
  </si>
  <si>
    <t>140</t>
  </si>
  <si>
    <t>4978</t>
  </si>
  <si>
    <t>11991</t>
  </si>
  <si>
    <t>141</t>
  </si>
  <si>
    <t>4979</t>
  </si>
  <si>
    <t>11992</t>
  </si>
  <si>
    <t>142</t>
  </si>
  <si>
    <t>4980</t>
  </si>
  <si>
    <t>11993</t>
  </si>
  <si>
    <t>143</t>
  </si>
  <si>
    <t>4981</t>
  </si>
  <si>
    <t>11994</t>
  </si>
  <si>
    <t>144</t>
  </si>
  <si>
    <t>4982</t>
  </si>
  <si>
    <t>11995</t>
  </si>
  <si>
    <t>145</t>
  </si>
  <si>
    <t>4983</t>
  </si>
  <si>
    <t>11996</t>
  </si>
  <si>
    <t>146</t>
  </si>
  <si>
    <t>4984</t>
  </si>
  <si>
    <t>11997</t>
  </si>
  <si>
    <t>147</t>
  </si>
  <si>
    <t>4985</t>
  </si>
  <si>
    <t>11998</t>
  </si>
  <si>
    <t>148</t>
  </si>
  <si>
    <t>4986</t>
  </si>
  <si>
    <t>11999</t>
  </si>
  <si>
    <t>149</t>
  </si>
  <si>
    <t>4987</t>
  </si>
  <si>
    <t>12000</t>
  </si>
  <si>
    <t>150</t>
  </si>
  <si>
    <t>4988</t>
  </si>
  <si>
    <t>12001</t>
  </si>
  <si>
    <t>151</t>
  </si>
  <si>
    <t>4989</t>
  </si>
  <si>
    <t>12002</t>
  </si>
  <si>
    <t>152</t>
  </si>
  <si>
    <t>4990</t>
  </si>
  <si>
    <t>12003</t>
  </si>
  <si>
    <t>153</t>
  </si>
  <si>
    <t>4991</t>
  </si>
  <si>
    <t>12004</t>
  </si>
  <si>
    <t>154</t>
  </si>
  <si>
    <t>4992</t>
  </si>
  <si>
    <t>12005</t>
  </si>
  <si>
    <t>155</t>
  </si>
  <si>
    <t>4993</t>
  </si>
  <si>
    <t>12006</t>
  </si>
  <si>
    <t>156</t>
  </si>
  <si>
    <t>4994</t>
  </si>
  <si>
    <t>12007</t>
  </si>
  <si>
    <t>157</t>
  </si>
  <si>
    <t>4995</t>
  </si>
  <si>
    <t>12008</t>
  </si>
  <si>
    <t>158</t>
  </si>
  <si>
    <t>4996</t>
  </si>
  <si>
    <t>12009</t>
  </si>
  <si>
    <t>159</t>
  </si>
  <si>
    <t>4997</t>
  </si>
  <si>
    <t>12010</t>
  </si>
  <si>
    <t>160</t>
  </si>
  <si>
    <t>4998</t>
  </si>
  <si>
    <t>12011</t>
  </si>
  <si>
    <t>161</t>
  </si>
  <si>
    <t>4999</t>
  </si>
  <si>
    <t>12012</t>
  </si>
  <si>
    <t>162</t>
  </si>
  <si>
    <t>5000</t>
  </si>
  <si>
    <t>12013</t>
  </si>
  <si>
    <t>163</t>
  </si>
  <si>
    <t>5001</t>
  </si>
  <si>
    <t>12014</t>
  </si>
  <si>
    <t>164</t>
  </si>
  <si>
    <t>5002</t>
  </si>
  <si>
    <t>12015</t>
  </si>
  <si>
    <t>165</t>
  </si>
  <si>
    <t>5003</t>
  </si>
  <si>
    <t>12016</t>
  </si>
  <si>
    <t>166</t>
  </si>
  <si>
    <t>5004</t>
  </si>
  <si>
    <t>12017</t>
  </si>
  <si>
    <t>167</t>
  </si>
  <si>
    <t>5005</t>
  </si>
  <si>
    <t>12018</t>
  </si>
  <si>
    <t>168</t>
  </si>
  <si>
    <t>5006</t>
  </si>
  <si>
    <t>12019</t>
  </si>
  <si>
    <t>169</t>
  </si>
  <si>
    <t>5007</t>
  </si>
  <si>
    <t>12020</t>
  </si>
  <si>
    <t>170</t>
  </si>
  <si>
    <t>5008</t>
  </si>
  <si>
    <t>12021</t>
  </si>
  <si>
    <t>171</t>
  </si>
  <si>
    <t>5009</t>
  </si>
  <si>
    <t>12022</t>
  </si>
  <si>
    <t>172</t>
  </si>
  <si>
    <t>5010</t>
  </si>
  <si>
    <t>12023</t>
  </si>
  <si>
    <t>173</t>
  </si>
  <si>
    <t>5011</t>
  </si>
  <si>
    <t>12024</t>
  </si>
  <si>
    <t>174</t>
  </si>
  <si>
    <t>5012</t>
  </si>
  <si>
    <t>12025</t>
  </si>
  <si>
    <t>175</t>
  </si>
  <si>
    <t>5013</t>
  </si>
  <si>
    <t>12026</t>
  </si>
  <si>
    <t>176</t>
  </si>
  <si>
    <t>5014</t>
  </si>
  <si>
    <t>12027</t>
  </si>
  <si>
    <t>177</t>
  </si>
  <si>
    <t>5015</t>
  </si>
  <si>
    <t>12028</t>
  </si>
  <si>
    <t>178</t>
  </si>
  <si>
    <t>5016</t>
  </si>
  <si>
    <t>12029</t>
  </si>
  <si>
    <t>179</t>
  </si>
  <si>
    <t>5017</t>
  </si>
  <si>
    <t>12030</t>
  </si>
  <si>
    <t>180</t>
  </si>
  <si>
    <t>5018</t>
  </si>
  <si>
    <t>12031</t>
  </si>
  <si>
    <t>181</t>
  </si>
  <si>
    <t>5019</t>
  </si>
  <si>
    <t>12032</t>
  </si>
  <si>
    <t>182</t>
  </si>
  <si>
    <t>5020</t>
  </si>
  <si>
    <t>12033</t>
  </si>
  <si>
    <t>183</t>
  </si>
  <si>
    <t>5021</t>
  </si>
  <si>
    <t>12034</t>
  </si>
  <si>
    <t>184</t>
  </si>
  <si>
    <t>5022</t>
  </si>
  <si>
    <t>12035</t>
  </si>
  <si>
    <t>185</t>
  </si>
  <si>
    <t>5023</t>
  </si>
  <si>
    <t>12036</t>
  </si>
  <si>
    <t>186</t>
  </si>
  <si>
    <t>5024</t>
  </si>
  <si>
    <t>12037</t>
  </si>
  <si>
    <t>187</t>
  </si>
  <si>
    <t>5025</t>
  </si>
  <si>
    <t>12038</t>
  </si>
  <si>
    <t>188</t>
  </si>
  <si>
    <t>5026</t>
  </si>
  <si>
    <t>12039</t>
  </si>
  <si>
    <t>189</t>
  </si>
  <si>
    <t>5027</t>
  </si>
  <si>
    <t>12040</t>
  </si>
  <si>
    <t>190</t>
  </si>
  <si>
    <t>5028</t>
  </si>
  <si>
    <t>12041</t>
  </si>
  <si>
    <t>191</t>
  </si>
  <si>
    <t>5029</t>
  </si>
  <si>
    <t>12042</t>
  </si>
  <si>
    <t>192</t>
  </si>
  <si>
    <t>5030</t>
  </si>
  <si>
    <t>12043</t>
  </si>
  <si>
    <t>193</t>
  </si>
  <si>
    <t>5031</t>
  </si>
  <si>
    <t>12044</t>
  </si>
  <si>
    <t>194</t>
  </si>
  <si>
    <t>5032</t>
  </si>
  <si>
    <t>12045</t>
  </si>
  <si>
    <t>195</t>
  </si>
  <si>
    <t>5033</t>
  </si>
  <si>
    <t>12046</t>
  </si>
  <si>
    <t>196</t>
  </si>
  <si>
    <t>5034</t>
  </si>
  <si>
    <t>12047</t>
  </si>
  <si>
    <t>197</t>
  </si>
  <si>
    <t>5035</t>
  </si>
  <si>
    <t>12048</t>
  </si>
  <si>
    <t>198</t>
  </si>
  <si>
    <t>5036</t>
  </si>
  <si>
    <t>12049</t>
  </si>
  <si>
    <t>199</t>
  </si>
  <si>
    <t>5037</t>
  </si>
  <si>
    <t>12050</t>
  </si>
  <si>
    <t>200</t>
  </si>
  <si>
    <t>5038</t>
  </si>
  <si>
    <t>12051</t>
  </si>
  <si>
    <t>201</t>
  </si>
  <si>
    <t>5039</t>
  </si>
  <si>
    <t>12052</t>
  </si>
  <si>
    <t>202</t>
  </si>
  <si>
    <t>5040</t>
  </si>
  <si>
    <t>12053</t>
  </si>
  <si>
    <t>203</t>
  </si>
  <si>
    <t>5041</t>
  </si>
  <si>
    <t>12054</t>
  </si>
  <si>
    <t>204</t>
  </si>
  <si>
    <t>5042</t>
  </si>
  <si>
    <t>12055</t>
  </si>
  <si>
    <t>205</t>
  </si>
  <si>
    <t>5043</t>
  </si>
  <si>
    <t>12056</t>
  </si>
  <si>
    <t>206</t>
  </si>
  <si>
    <t>5044</t>
  </si>
  <si>
    <t>12057</t>
  </si>
  <si>
    <t>207</t>
  </si>
  <si>
    <t>5045</t>
  </si>
  <si>
    <t>12058</t>
  </si>
  <si>
    <t>208</t>
  </si>
  <si>
    <t>5046</t>
  </si>
  <si>
    <t>12059</t>
  </si>
  <si>
    <t>209</t>
  </si>
  <si>
    <t>5047</t>
  </si>
  <si>
    <t>12060</t>
  </si>
  <si>
    <t>210</t>
  </si>
  <si>
    <t>5048</t>
  </si>
  <si>
    <t>12061</t>
  </si>
  <si>
    <t>211</t>
  </si>
  <si>
    <t>5049</t>
  </si>
  <si>
    <t>12062</t>
  </si>
  <si>
    <t>212</t>
  </si>
  <si>
    <t>5050</t>
  </si>
  <si>
    <t>12063</t>
  </si>
  <si>
    <t>213</t>
  </si>
  <si>
    <t>5051</t>
  </si>
  <si>
    <t>12064</t>
  </si>
  <si>
    <t>214</t>
  </si>
  <si>
    <t>5052</t>
  </si>
  <si>
    <t>12065</t>
  </si>
  <si>
    <t>215</t>
  </si>
  <si>
    <t>5053</t>
  </si>
  <si>
    <t>12066</t>
  </si>
  <si>
    <t>216</t>
  </si>
  <si>
    <t>5054</t>
  </si>
  <si>
    <t>12067</t>
  </si>
  <si>
    <t>217</t>
  </si>
  <si>
    <t>5055</t>
  </si>
  <si>
    <t>12068</t>
  </si>
  <si>
    <t>218</t>
  </si>
  <si>
    <t>5056</t>
  </si>
  <si>
    <t>12069</t>
  </si>
  <si>
    <t>219</t>
  </si>
  <si>
    <t>5057</t>
  </si>
  <si>
    <t>12070</t>
  </si>
  <si>
    <t>220</t>
  </si>
  <si>
    <t>5058</t>
  </si>
  <si>
    <t>12071</t>
  </si>
  <si>
    <t>221</t>
  </si>
  <si>
    <t>5059</t>
  </si>
  <si>
    <t>12072</t>
  </si>
  <si>
    <t>222</t>
  </si>
  <si>
    <t>5060</t>
  </si>
  <si>
    <t>12073</t>
  </si>
  <si>
    <t>223</t>
  </si>
  <si>
    <t>5061</t>
  </si>
  <si>
    <t>12074</t>
  </si>
  <si>
    <t>224</t>
  </si>
  <si>
    <t>5062</t>
  </si>
  <si>
    <t>12075</t>
  </si>
  <si>
    <t>225</t>
  </si>
  <si>
    <t>5063</t>
  </si>
  <si>
    <t>12076</t>
  </si>
  <si>
    <t>226</t>
  </si>
  <si>
    <t>5064</t>
  </si>
  <si>
    <t>12077</t>
  </si>
  <si>
    <t>227</t>
  </si>
  <si>
    <t>5065</t>
  </si>
  <si>
    <t>12078</t>
  </si>
  <si>
    <t>228</t>
  </si>
  <si>
    <t>5066</t>
  </si>
  <si>
    <t>12079</t>
  </si>
  <si>
    <t>229</t>
  </si>
  <si>
    <t>5067</t>
  </si>
  <si>
    <t>12080</t>
  </si>
  <si>
    <t>230</t>
  </si>
  <si>
    <t>5068</t>
  </si>
  <si>
    <t>12081</t>
  </si>
  <si>
    <t>231</t>
  </si>
  <si>
    <t>5069</t>
  </si>
  <si>
    <t>12082</t>
  </si>
  <si>
    <t>232</t>
  </si>
  <si>
    <t>5070</t>
  </si>
  <si>
    <t>12083</t>
  </si>
  <si>
    <t>233</t>
  </si>
  <si>
    <t>5071</t>
  </si>
  <si>
    <t>12084</t>
  </si>
  <si>
    <t>234</t>
  </si>
  <si>
    <t>5072</t>
  </si>
  <si>
    <t>12085</t>
  </si>
  <si>
    <t>235</t>
  </si>
  <si>
    <t>5073</t>
  </si>
  <si>
    <t>12086</t>
  </si>
  <si>
    <t>236</t>
  </si>
  <si>
    <t>5074</t>
  </si>
  <si>
    <t>12087</t>
  </si>
  <si>
    <t>237</t>
  </si>
  <si>
    <t>5075</t>
  </si>
  <si>
    <t>12088</t>
  </si>
  <si>
    <t>238</t>
  </si>
  <si>
    <t>1043</t>
  </si>
  <si>
    <t>8050</t>
  </si>
  <si>
    <t>239</t>
  </si>
  <si>
    <t>5076</t>
  </si>
  <si>
    <t>12089</t>
  </si>
  <si>
    <t>240</t>
  </si>
  <si>
    <t>5077</t>
  </si>
  <si>
    <t>12090</t>
  </si>
  <si>
    <t>241</t>
  </si>
  <si>
    <t>5078</t>
  </si>
  <si>
    <t>12091</t>
  </si>
  <si>
    <t>242</t>
  </si>
  <si>
    <t>5079</t>
  </si>
  <si>
    <t>12092</t>
  </si>
  <si>
    <t>243</t>
  </si>
  <si>
    <t>5080</t>
  </si>
  <si>
    <t>12093</t>
  </si>
  <si>
    <t>244</t>
  </si>
  <si>
    <t>5081</t>
  </si>
  <si>
    <t>12094</t>
  </si>
  <si>
    <t>245</t>
  </si>
  <si>
    <t>5082</t>
  </si>
  <si>
    <t>12095</t>
  </si>
  <si>
    <t>246</t>
  </si>
  <si>
    <t>5083</t>
  </si>
  <si>
    <t>12096</t>
  </si>
  <si>
    <t>247</t>
  </si>
  <si>
    <t>5084</t>
  </si>
  <si>
    <t>12097</t>
  </si>
  <si>
    <t>248</t>
  </si>
  <si>
    <t>5085</t>
  </si>
  <si>
    <t>12098</t>
  </si>
  <si>
    <t>249</t>
  </si>
  <si>
    <t>5086</t>
  </si>
  <si>
    <t>12099</t>
  </si>
  <si>
    <t>250</t>
  </si>
  <si>
    <t>5087</t>
  </si>
  <si>
    <t>12100</t>
  </si>
  <si>
    <t>251</t>
  </si>
  <si>
    <t>5088</t>
  </si>
  <si>
    <t>12101</t>
  </si>
  <si>
    <t>252</t>
  </si>
  <si>
    <t>5089</t>
  </si>
  <si>
    <t>12102</t>
  </si>
  <si>
    <t>253</t>
  </si>
  <si>
    <t>5090</t>
  </si>
  <si>
    <t>12103</t>
  </si>
  <si>
    <t>254</t>
  </si>
  <si>
    <t>5091</t>
  </si>
  <si>
    <t>12104</t>
  </si>
  <si>
    <t>255</t>
  </si>
  <si>
    <t>5092</t>
  </si>
  <si>
    <t>12105</t>
  </si>
  <si>
    <t>256</t>
  </si>
  <si>
    <t>5093</t>
  </si>
  <si>
    <t>12106</t>
  </si>
  <si>
    <t>257</t>
  </si>
  <si>
    <t>5094</t>
  </si>
  <si>
    <t>12107</t>
  </si>
  <si>
    <t>258</t>
  </si>
  <si>
    <t>5095</t>
  </si>
  <si>
    <t>12108</t>
  </si>
  <si>
    <t>259</t>
  </si>
  <si>
    <t>5096</t>
  </si>
  <si>
    <t>12109</t>
  </si>
  <si>
    <t>260</t>
  </si>
  <si>
    <t>5097</t>
  </si>
  <si>
    <t>12110</t>
  </si>
  <si>
    <t>261</t>
  </si>
  <si>
    <t>5098</t>
  </si>
  <si>
    <t>12111</t>
  </si>
  <si>
    <t>262</t>
  </si>
  <si>
    <t>5099</t>
  </si>
  <si>
    <t>12112</t>
  </si>
  <si>
    <t>263</t>
  </si>
  <si>
    <t>5100</t>
  </si>
  <si>
    <t>12113</t>
  </si>
  <si>
    <t>264</t>
  </si>
  <si>
    <t>5101</t>
  </si>
  <si>
    <t>12114</t>
  </si>
  <si>
    <t>265</t>
  </si>
  <si>
    <t>5102</t>
  </si>
  <si>
    <t>12115</t>
  </si>
  <si>
    <t>266</t>
  </si>
  <si>
    <t>5103</t>
  </si>
  <si>
    <t>12116</t>
  </si>
  <si>
    <t>267</t>
  </si>
  <si>
    <t>5104</t>
  </si>
  <si>
    <t>12117</t>
  </si>
  <si>
    <t>268</t>
  </si>
  <si>
    <t>5105</t>
  </si>
  <si>
    <t>12118</t>
  </si>
  <si>
    <t>269</t>
  </si>
  <si>
    <t>5106</t>
  </si>
  <si>
    <t>12119</t>
  </si>
  <si>
    <t>270</t>
  </si>
  <si>
    <t>5107</t>
  </si>
  <si>
    <t>12120</t>
  </si>
  <si>
    <t>271</t>
  </si>
  <si>
    <t>5108</t>
  </si>
  <si>
    <t>12121</t>
  </si>
  <si>
    <t>272</t>
  </si>
  <si>
    <t>5109</t>
  </si>
  <si>
    <t>12122</t>
  </si>
  <si>
    <t>273</t>
  </si>
  <si>
    <t>5110</t>
  </si>
  <si>
    <t>12123</t>
  </si>
  <si>
    <t>274</t>
  </si>
  <si>
    <t>5111</t>
  </si>
  <si>
    <t>12124</t>
  </si>
  <si>
    <t>275</t>
  </si>
  <si>
    <t>5112</t>
  </si>
  <si>
    <t>12125</t>
  </si>
  <si>
    <t>8100000</t>
  </si>
  <si>
    <t>276</t>
  </si>
  <si>
    <t>5113</t>
  </si>
  <si>
    <t>12126</t>
  </si>
  <si>
    <t>277</t>
  </si>
  <si>
    <t>5114</t>
  </si>
  <si>
    <t>12127</t>
  </si>
  <si>
    <t>278</t>
  </si>
  <si>
    <t>5115</t>
  </si>
  <si>
    <t>12128</t>
  </si>
  <si>
    <t>279</t>
  </si>
  <si>
    <t>5116</t>
  </si>
  <si>
    <t>12129</t>
  </si>
  <si>
    <t>280</t>
  </si>
  <si>
    <t>5117</t>
  </si>
  <si>
    <t>12130</t>
  </si>
  <si>
    <t>281</t>
  </si>
  <si>
    <t>5118</t>
  </si>
  <si>
    <t>12131</t>
  </si>
  <si>
    <t>282</t>
  </si>
  <si>
    <t>5119</t>
  </si>
  <si>
    <t>12132</t>
  </si>
  <si>
    <t>283</t>
  </si>
  <si>
    <t>5120</t>
  </si>
  <si>
    <t>12133</t>
  </si>
  <si>
    <t>284</t>
  </si>
  <si>
    <t>5121</t>
  </si>
  <si>
    <t>12134</t>
  </si>
  <si>
    <t>285</t>
  </si>
  <si>
    <t>5122</t>
  </si>
  <si>
    <t>12135</t>
  </si>
  <si>
    <t>286</t>
  </si>
  <si>
    <t>5123</t>
  </si>
  <si>
    <t>12136</t>
  </si>
  <si>
    <t>287</t>
  </si>
  <si>
    <t>5124</t>
  </si>
  <si>
    <t>12137</t>
  </si>
  <si>
    <t>288</t>
  </si>
  <si>
    <t>5125</t>
  </si>
  <si>
    <t>12138</t>
  </si>
  <si>
    <t>289</t>
  </si>
  <si>
    <t>5126</t>
  </si>
  <si>
    <t>12139</t>
  </si>
  <si>
    <t>290</t>
  </si>
  <si>
    <t>5127</t>
  </si>
  <si>
    <t>12140</t>
  </si>
  <si>
    <t>291</t>
  </si>
  <si>
    <t>5128</t>
  </si>
  <si>
    <t>12141</t>
  </si>
  <si>
    <t>292</t>
  </si>
  <si>
    <t>5129</t>
  </si>
  <si>
    <t>12142</t>
  </si>
  <si>
    <t>293</t>
  </si>
  <si>
    <t>5130</t>
  </si>
  <si>
    <t>12143</t>
  </si>
  <si>
    <t>294</t>
  </si>
  <si>
    <t>5131</t>
  </si>
  <si>
    <t>12144</t>
  </si>
  <si>
    <t>295</t>
  </si>
  <si>
    <t>5132</t>
  </si>
  <si>
    <t>12145</t>
  </si>
  <si>
    <t>296</t>
  </si>
  <si>
    <t>5133</t>
  </si>
  <si>
    <t>12146</t>
  </si>
  <si>
    <t>297</t>
  </si>
  <si>
    <t>5134</t>
  </si>
  <si>
    <t>12147</t>
  </si>
  <si>
    <t>298</t>
  </si>
  <si>
    <t>5135</t>
  </si>
  <si>
    <t>12148</t>
  </si>
  <si>
    <t>299</t>
  </si>
  <si>
    <t>5136</t>
  </si>
  <si>
    <t>12149</t>
  </si>
  <si>
    <t>300</t>
  </si>
  <si>
    <t>5137</t>
  </si>
  <si>
    <t>12150</t>
  </si>
  <si>
    <t>301</t>
  </si>
  <si>
    <t>5138</t>
  </si>
  <si>
    <t>12151</t>
  </si>
  <si>
    <t>302</t>
  </si>
  <si>
    <t>5139</t>
  </si>
  <si>
    <t>12152</t>
  </si>
  <si>
    <t>303</t>
  </si>
  <si>
    <t>5140</t>
  </si>
  <si>
    <t>12153</t>
  </si>
  <si>
    <t>304</t>
  </si>
  <si>
    <t>5141</t>
  </si>
  <si>
    <t>12154</t>
  </si>
  <si>
    <t>305</t>
  </si>
  <si>
    <t>5142</t>
  </si>
  <si>
    <t>12155</t>
  </si>
  <si>
    <t>306</t>
  </si>
  <si>
    <t>5143</t>
  </si>
  <si>
    <t>12156</t>
  </si>
  <si>
    <t>307</t>
  </si>
  <si>
    <t>5144</t>
  </si>
  <si>
    <t>12157</t>
  </si>
  <si>
    <t>308</t>
  </si>
  <si>
    <t>5145</t>
  </si>
  <si>
    <t>12158</t>
  </si>
  <si>
    <t>309</t>
  </si>
  <si>
    <t>5146</t>
  </si>
  <si>
    <t>12159</t>
  </si>
  <si>
    <t>310</t>
  </si>
  <si>
    <t>5147</t>
  </si>
  <si>
    <t>12160</t>
  </si>
  <si>
    <t>311</t>
  </si>
  <si>
    <t>5148</t>
  </si>
  <si>
    <t>12161</t>
  </si>
  <si>
    <t>312</t>
  </si>
  <si>
    <t>5149</t>
  </si>
  <si>
    <t>12162</t>
  </si>
  <si>
    <t>313</t>
  </si>
  <si>
    <t>5150</t>
  </si>
  <si>
    <t>12163</t>
  </si>
  <si>
    <t>314</t>
  </si>
  <si>
    <t>5151</t>
  </si>
  <si>
    <t>12164</t>
  </si>
  <si>
    <t>315</t>
  </si>
  <si>
    <t>5152</t>
  </si>
  <si>
    <t>12165</t>
  </si>
  <si>
    <t>316</t>
  </si>
  <si>
    <t>5153</t>
  </si>
  <si>
    <t>12166</t>
  </si>
  <si>
    <t>317</t>
  </si>
  <si>
    <t>5154</t>
  </si>
  <si>
    <t>12167</t>
  </si>
  <si>
    <t>318</t>
  </si>
  <si>
    <t>5155</t>
  </si>
  <si>
    <t>12168</t>
  </si>
  <si>
    <t>319</t>
  </si>
  <si>
    <t>5156</t>
  </si>
  <si>
    <t>12169</t>
  </si>
  <si>
    <t>320</t>
  </si>
  <si>
    <t>5157</t>
  </si>
  <si>
    <t>12170</t>
  </si>
  <si>
    <t>321</t>
  </si>
  <si>
    <t>5158</t>
  </si>
  <si>
    <t>12171</t>
  </si>
  <si>
    <t>322</t>
  </si>
  <si>
    <t>5159</t>
  </si>
  <si>
    <t>12172</t>
  </si>
  <si>
    <t>323</t>
  </si>
  <si>
    <t>5160</t>
  </si>
  <si>
    <t>12176</t>
  </si>
  <si>
    <t>324</t>
  </si>
  <si>
    <t>5162</t>
  </si>
  <si>
    <t>12812</t>
  </si>
  <si>
    <t>325</t>
  </si>
  <si>
    <t>6956</t>
  </si>
  <si>
    <t>15215</t>
  </si>
  <si>
    <t>326</t>
  </si>
  <si>
    <t>6957</t>
  </si>
  <si>
    <t>15216</t>
  </si>
  <si>
    <t>327</t>
  </si>
  <si>
    <t>6958</t>
  </si>
  <si>
    <t>15217</t>
  </si>
  <si>
    <t>328</t>
  </si>
  <si>
    <t>6959</t>
  </si>
  <si>
    <t>15218</t>
  </si>
  <si>
    <t>329</t>
  </si>
  <si>
    <t>6960</t>
  </si>
  <si>
    <t>15219</t>
  </si>
  <si>
    <t>330</t>
  </si>
  <si>
    <t>6961</t>
  </si>
  <si>
    <t>15220</t>
  </si>
  <si>
    <t>331</t>
  </si>
  <si>
    <t>6962</t>
  </si>
  <si>
    <t>15221</t>
  </si>
  <si>
    <t>332</t>
  </si>
  <si>
    <t>6963</t>
  </si>
  <si>
    <t>15222</t>
  </si>
  <si>
    <t>333</t>
  </si>
  <si>
    <t>6964</t>
  </si>
  <si>
    <t>15223</t>
  </si>
  <si>
    <t>334</t>
  </si>
  <si>
    <t>6965</t>
  </si>
  <si>
    <t>15224</t>
  </si>
  <si>
    <t>8500000</t>
  </si>
  <si>
    <t>335</t>
  </si>
  <si>
    <t>6966</t>
  </si>
  <si>
    <t>15225</t>
  </si>
  <si>
    <t>336</t>
  </si>
  <si>
    <t>6967</t>
  </si>
  <si>
    <t>15226</t>
  </si>
  <si>
    <t>337</t>
  </si>
  <si>
    <t>6968</t>
  </si>
  <si>
    <t>15227</t>
  </si>
  <si>
    <t>338</t>
  </si>
  <si>
    <t>6969</t>
  </si>
  <si>
    <t>15228</t>
  </si>
  <si>
    <t>339</t>
  </si>
  <si>
    <t>6970</t>
  </si>
  <si>
    <t>15229</t>
  </si>
  <si>
    <t>340</t>
  </si>
  <si>
    <t>6971</t>
  </si>
  <si>
    <t>15230</t>
  </si>
  <si>
    <t>341</t>
  </si>
  <si>
    <t>6972</t>
  </si>
  <si>
    <t>15231</t>
  </si>
  <si>
    <t>342</t>
  </si>
  <si>
    <t>6973</t>
  </si>
  <si>
    <t>15232</t>
  </si>
  <si>
    <t>343</t>
  </si>
  <si>
    <t>6974</t>
  </si>
  <si>
    <t>15233</t>
  </si>
  <si>
    <t>344</t>
  </si>
  <si>
    <t>6975</t>
  </si>
  <si>
    <t>15234</t>
  </si>
  <si>
    <t>345</t>
  </si>
  <si>
    <t>6976</t>
  </si>
  <si>
    <t>15235</t>
  </si>
  <si>
    <t>346</t>
  </si>
  <si>
    <t>6977</t>
  </si>
  <si>
    <t>15236</t>
  </si>
  <si>
    <t>347</t>
  </si>
  <si>
    <t>6978</t>
  </si>
  <si>
    <t>15237</t>
  </si>
  <si>
    <t>348</t>
  </si>
  <si>
    <t>6979</t>
  </si>
  <si>
    <t>15238</t>
  </si>
  <si>
    <t>349</t>
  </si>
  <si>
    <t>6980</t>
  </si>
  <si>
    <t>15239</t>
  </si>
  <si>
    <t>350</t>
  </si>
  <si>
    <t>6981</t>
  </si>
  <si>
    <t>15240</t>
  </si>
  <si>
    <t>351</t>
  </si>
  <si>
    <t>6982</t>
  </si>
  <si>
    <t>15241</t>
  </si>
  <si>
    <t>352</t>
  </si>
  <si>
    <t>6983</t>
  </si>
  <si>
    <t>15242</t>
  </si>
  <si>
    <t>353</t>
  </si>
  <si>
    <t>6984</t>
  </si>
  <si>
    <t>15243</t>
  </si>
  <si>
    <t>354</t>
  </si>
  <si>
    <t>6985</t>
  </si>
  <si>
    <t>15244</t>
  </si>
  <si>
    <t>355</t>
  </si>
  <si>
    <t>6986</t>
  </si>
  <si>
    <t>15245</t>
  </si>
  <si>
    <t>356</t>
  </si>
  <si>
    <t>6987</t>
  </si>
  <si>
    <t>15246</t>
  </si>
  <si>
    <t>357</t>
  </si>
  <si>
    <t>6988</t>
  </si>
  <si>
    <t>15247</t>
  </si>
  <si>
    <t>358</t>
  </si>
  <si>
    <t>6989</t>
  </si>
  <si>
    <t>15248</t>
  </si>
  <si>
    <t>359</t>
  </si>
  <si>
    <t>6990</t>
  </si>
  <si>
    <t>15249</t>
  </si>
  <si>
    <t>360</t>
  </si>
  <si>
    <t>6991</t>
  </si>
  <si>
    <t>15250</t>
  </si>
  <si>
    <t>361</t>
  </si>
  <si>
    <t>6992</t>
  </si>
  <si>
    <t>15251</t>
  </si>
  <si>
    <t>362</t>
  </si>
  <si>
    <t>6993</t>
  </si>
  <si>
    <t>15252</t>
  </si>
  <si>
    <t>363</t>
  </si>
  <si>
    <t>6994</t>
  </si>
  <si>
    <t>15253</t>
  </si>
  <si>
    <t>364</t>
  </si>
  <si>
    <t>6995</t>
  </si>
  <si>
    <t>15254</t>
  </si>
  <si>
    <t>365</t>
  </si>
  <si>
    <t>6996</t>
  </si>
  <si>
    <t>15255</t>
  </si>
  <si>
    <t>366</t>
  </si>
  <si>
    <t>6997</t>
  </si>
  <si>
    <t>15256</t>
  </si>
  <si>
    <t>367</t>
  </si>
  <si>
    <t>6998</t>
  </si>
  <si>
    <t>15257</t>
  </si>
  <si>
    <t>368</t>
  </si>
  <si>
    <t>6999</t>
  </si>
  <si>
    <t>15258</t>
  </si>
  <si>
    <t>369</t>
  </si>
  <si>
    <t>7000</t>
  </si>
  <si>
    <t>15259</t>
  </si>
  <si>
    <t>370</t>
  </si>
  <si>
    <t>7001</t>
  </si>
  <si>
    <t>15260</t>
  </si>
  <si>
    <t>371</t>
  </si>
  <si>
    <t>7002</t>
  </si>
  <si>
    <t>15261</t>
  </si>
  <si>
    <t>372</t>
  </si>
  <si>
    <t>7003</t>
  </si>
  <si>
    <t>15262</t>
  </si>
  <si>
    <t>373</t>
  </si>
  <si>
    <t>7004</t>
  </si>
  <si>
    <t>15263</t>
  </si>
  <si>
    <t>374</t>
  </si>
  <si>
    <t>7005</t>
  </si>
  <si>
    <t>15264</t>
  </si>
  <si>
    <t>375</t>
  </si>
  <si>
    <t>7006</t>
  </si>
  <si>
    <t>15265</t>
  </si>
  <si>
    <t>376</t>
  </si>
  <si>
    <t>7007</t>
  </si>
  <si>
    <t>15266</t>
  </si>
  <si>
    <t>377</t>
  </si>
  <si>
    <t>7008</t>
  </si>
  <si>
    <t>15267</t>
  </si>
  <si>
    <t>378</t>
  </si>
  <si>
    <t>7009</t>
  </si>
  <si>
    <t>15268</t>
  </si>
  <si>
    <t>379</t>
  </si>
  <si>
    <t>7010</t>
  </si>
  <si>
    <t>15269</t>
  </si>
  <si>
    <t>380</t>
  </si>
  <si>
    <t>3220</t>
  </si>
  <si>
    <t>10233</t>
  </si>
  <si>
    <t>381</t>
  </si>
  <si>
    <t>3221</t>
  </si>
  <si>
    <t>10234</t>
  </si>
  <si>
    <t>382</t>
  </si>
  <si>
    <t>3222</t>
  </si>
  <si>
    <t>10235</t>
  </si>
  <si>
    <t>383</t>
  </si>
  <si>
    <t>3223</t>
  </si>
  <si>
    <t>10236</t>
  </si>
  <si>
    <t>384</t>
  </si>
  <si>
    <t>3224</t>
  </si>
  <si>
    <t>10237</t>
  </si>
  <si>
    <t>385</t>
  </si>
  <si>
    <t>3225</t>
  </si>
  <si>
    <t>10238</t>
  </si>
  <si>
    <t>386</t>
  </si>
  <si>
    <t>3226</t>
  </si>
  <si>
    <t>10239</t>
  </si>
  <si>
    <t>387</t>
  </si>
  <si>
    <t>3227</t>
  </si>
  <si>
    <t>10240</t>
  </si>
  <si>
    <t>388</t>
  </si>
  <si>
    <t>3228</t>
  </si>
  <si>
    <t>10241</t>
  </si>
  <si>
    <t>389</t>
  </si>
  <si>
    <t>3229</t>
  </si>
  <si>
    <t>10242</t>
  </si>
  <si>
    <t>390</t>
  </si>
  <si>
    <t>3230</t>
  </si>
  <si>
    <t>10243</t>
  </si>
  <si>
    <t>391</t>
  </si>
  <si>
    <t>3231</t>
  </si>
  <si>
    <t>10244</t>
  </si>
  <si>
    <t>392</t>
  </si>
  <si>
    <t>3232</t>
  </si>
  <si>
    <t>10245</t>
  </si>
  <si>
    <t>393</t>
  </si>
  <si>
    <t>3233</t>
  </si>
  <si>
    <t>10246</t>
  </si>
  <si>
    <t>394</t>
  </si>
  <si>
    <t>3234</t>
  </si>
  <si>
    <t>10247</t>
  </si>
  <si>
    <t>395</t>
  </si>
  <si>
    <t>3235</t>
  </si>
  <si>
    <t>10248</t>
  </si>
  <si>
    <t>396</t>
  </si>
  <si>
    <t>3236</t>
  </si>
  <si>
    <t>10249</t>
  </si>
  <si>
    <t>397</t>
  </si>
  <si>
    <t>3237</t>
  </si>
  <si>
    <t>10250</t>
  </si>
  <si>
    <t>398</t>
  </si>
  <si>
    <t>3238</t>
  </si>
  <si>
    <t>10251</t>
  </si>
  <si>
    <t>399</t>
  </si>
  <si>
    <t>3239</t>
  </si>
  <si>
    <t>10252</t>
  </si>
  <si>
    <t>400</t>
  </si>
  <si>
    <t>3240</t>
  </si>
  <si>
    <t>10253</t>
  </si>
  <si>
    <t>401</t>
  </si>
  <si>
    <t>3241</t>
  </si>
  <si>
    <t>10254</t>
  </si>
  <si>
    <t>402</t>
  </si>
  <si>
    <t>3242</t>
  </si>
  <si>
    <t>10255</t>
  </si>
  <si>
    <t>403</t>
  </si>
  <si>
    <t>3243</t>
  </si>
  <si>
    <t>10256</t>
  </si>
  <si>
    <t>404</t>
  </si>
  <si>
    <t>3244</t>
  </si>
  <si>
    <t>10257</t>
  </si>
  <si>
    <t>405</t>
  </si>
  <si>
    <t>3245</t>
  </si>
  <si>
    <t>10258</t>
  </si>
  <si>
    <t>406</t>
  </si>
  <si>
    <t>3246</t>
  </si>
  <si>
    <t>10259</t>
  </si>
  <si>
    <t>407</t>
  </si>
  <si>
    <t>3247</t>
  </si>
  <si>
    <t>10260</t>
  </si>
  <si>
    <t>408</t>
  </si>
  <si>
    <t>3248</t>
  </si>
  <si>
    <t>10261</t>
  </si>
  <si>
    <t>409</t>
  </si>
  <si>
    <t>3249</t>
  </si>
  <si>
    <t>10262</t>
  </si>
  <si>
    <t>410</t>
  </si>
  <si>
    <t>3250</t>
  </si>
  <si>
    <t>10263</t>
  </si>
  <si>
    <t>411</t>
  </si>
  <si>
    <t>3251</t>
  </si>
  <si>
    <t>10264</t>
  </si>
  <si>
    <t>412</t>
  </si>
  <si>
    <t>3252</t>
  </si>
  <si>
    <t>10265</t>
  </si>
  <si>
    <t>413</t>
  </si>
  <si>
    <t>3253</t>
  </si>
  <si>
    <t>10266</t>
  </si>
  <si>
    <t>414</t>
  </si>
  <si>
    <t>3254</t>
  </si>
  <si>
    <t>10267</t>
  </si>
  <si>
    <t>415</t>
  </si>
  <si>
    <t>3255</t>
  </si>
  <si>
    <t>10268</t>
  </si>
  <si>
    <t>416</t>
  </si>
  <si>
    <t>3256</t>
  </si>
  <si>
    <t>10269</t>
  </si>
  <si>
    <t>417</t>
  </si>
  <si>
    <t>3257</t>
  </si>
  <si>
    <t>10270</t>
  </si>
  <si>
    <t>418</t>
  </si>
  <si>
    <t>3258</t>
  </si>
  <si>
    <t>10271</t>
  </si>
  <si>
    <t>419</t>
  </si>
  <si>
    <t>3259</t>
  </si>
  <si>
    <t>10272</t>
  </si>
  <si>
    <t>420</t>
  </si>
  <si>
    <t>3260</t>
  </si>
  <si>
    <t>10273</t>
  </si>
  <si>
    <t>421</t>
  </si>
  <si>
    <t>3261</t>
  </si>
  <si>
    <t>10274</t>
  </si>
  <si>
    <t>422</t>
  </si>
  <si>
    <t>3262</t>
  </si>
  <si>
    <t>10275</t>
  </si>
  <si>
    <t>423</t>
  </si>
  <si>
    <t>3263</t>
  </si>
  <si>
    <t>10276</t>
  </si>
  <si>
    <t>424</t>
  </si>
  <si>
    <t>3264</t>
  </si>
  <si>
    <t>10277</t>
  </si>
  <si>
    <t>425</t>
  </si>
  <si>
    <t>3265</t>
  </si>
  <si>
    <t>10278</t>
  </si>
  <si>
    <t>426</t>
  </si>
  <si>
    <t>3266</t>
  </si>
  <si>
    <t>10279</t>
  </si>
  <si>
    <t>427</t>
  </si>
  <si>
    <t>3267</t>
  </si>
  <si>
    <t>10280</t>
  </si>
  <si>
    <t>428</t>
  </si>
  <si>
    <t>3268</t>
  </si>
  <si>
    <t>10281</t>
  </si>
  <si>
    <t>429</t>
  </si>
  <si>
    <t>3269</t>
  </si>
  <si>
    <t>10282</t>
  </si>
  <si>
    <t>430</t>
  </si>
  <si>
    <t>3270</t>
  </si>
  <si>
    <t>10283</t>
  </si>
  <si>
    <t>431</t>
  </si>
  <si>
    <t>3271</t>
  </si>
  <si>
    <t>10284</t>
  </si>
  <si>
    <t>432</t>
  </si>
  <si>
    <t>3272</t>
  </si>
  <si>
    <t>10285</t>
  </si>
  <si>
    <t>433</t>
  </si>
  <si>
    <t>3273</t>
  </si>
  <si>
    <t>10286</t>
  </si>
  <si>
    <t>434</t>
  </si>
  <si>
    <t>3274</t>
  </si>
  <si>
    <t>10287</t>
  </si>
  <si>
    <t>435</t>
  </si>
  <si>
    <t>3275</t>
  </si>
  <si>
    <t>10288</t>
  </si>
  <si>
    <t>436</t>
  </si>
  <si>
    <t>3276</t>
  </si>
  <si>
    <t>10289</t>
  </si>
  <si>
    <t>437</t>
  </si>
  <si>
    <t>3277</t>
  </si>
  <si>
    <t>10290</t>
  </si>
  <si>
    <t>438</t>
  </si>
  <si>
    <t>3278</t>
  </si>
  <si>
    <t>10291</t>
  </si>
  <si>
    <t>439</t>
  </si>
  <si>
    <t>3279</t>
  </si>
  <si>
    <t>10292</t>
  </si>
  <si>
    <t>440</t>
  </si>
  <si>
    <t>3280</t>
  </si>
  <si>
    <t>10293</t>
  </si>
  <si>
    <t>441</t>
  </si>
  <si>
    <t>3492</t>
  </si>
  <si>
    <t>10505</t>
  </si>
  <si>
    <t>442</t>
  </si>
  <si>
    <t>3493</t>
  </si>
  <si>
    <t>10506</t>
  </si>
  <si>
    <t>443</t>
  </si>
  <si>
    <t>3494</t>
  </si>
  <si>
    <t>10507</t>
  </si>
  <si>
    <t>444</t>
  </si>
  <si>
    <t>3495</t>
  </si>
  <si>
    <t>10508</t>
  </si>
  <si>
    <t>445</t>
  </si>
  <si>
    <t>3496</t>
  </si>
  <si>
    <t>10509</t>
  </si>
  <si>
    <t>446</t>
  </si>
  <si>
    <t>3497</t>
  </si>
  <si>
    <t>10510</t>
  </si>
  <si>
    <t>447</t>
  </si>
  <si>
    <t>3498</t>
  </si>
  <si>
    <t>10511</t>
  </si>
  <si>
    <t>448</t>
  </si>
  <si>
    <t>3499</t>
  </si>
  <si>
    <t>10512</t>
  </si>
  <si>
    <t>449</t>
  </si>
  <si>
    <t>3500</t>
  </si>
  <si>
    <t>10513</t>
  </si>
  <si>
    <t>450</t>
  </si>
  <si>
    <t>3501</t>
  </si>
  <si>
    <t>10514</t>
  </si>
  <si>
    <t>451</t>
  </si>
  <si>
    <t>3502</t>
  </si>
  <si>
    <t>10515</t>
  </si>
  <si>
    <t>452</t>
  </si>
  <si>
    <t>3503</t>
  </si>
  <si>
    <t>10516</t>
  </si>
  <si>
    <t>453</t>
  </si>
  <si>
    <t>3504</t>
  </si>
  <si>
    <t>10517</t>
  </si>
  <si>
    <t>454</t>
  </si>
  <si>
    <t>3505</t>
  </si>
  <si>
    <t>10518</t>
  </si>
  <si>
    <t>455</t>
  </si>
  <si>
    <t>3506</t>
  </si>
  <si>
    <t>10519</t>
  </si>
  <si>
    <t>456</t>
  </si>
  <si>
    <t>3507</t>
  </si>
  <si>
    <t>10520</t>
  </si>
  <si>
    <t>457</t>
  </si>
  <si>
    <t>3508</t>
  </si>
  <si>
    <t>10521</t>
  </si>
  <si>
    <t>458</t>
  </si>
  <si>
    <t>3509</t>
  </si>
  <si>
    <t>10522</t>
  </si>
  <si>
    <t>459</t>
  </si>
  <si>
    <t>3510</t>
  </si>
  <si>
    <t>10523</t>
  </si>
  <si>
    <t>460</t>
  </si>
  <si>
    <t>3511</t>
  </si>
  <si>
    <t>10524</t>
  </si>
  <si>
    <t>461</t>
  </si>
  <si>
    <t>3512</t>
  </si>
  <si>
    <t>10525</t>
  </si>
  <si>
    <t>462</t>
  </si>
  <si>
    <t>3513</t>
  </si>
  <si>
    <t>10526</t>
  </si>
  <si>
    <t>3100000</t>
  </si>
  <si>
    <t>463</t>
  </si>
  <si>
    <t>3514</t>
  </si>
  <si>
    <t>10527</t>
  </si>
  <si>
    <t>464</t>
  </si>
  <si>
    <t>3515</t>
  </si>
  <si>
    <t>10528</t>
  </si>
  <si>
    <t>465</t>
  </si>
  <si>
    <t>3516</t>
  </si>
  <si>
    <t>10529</t>
  </si>
  <si>
    <t>466</t>
  </si>
  <si>
    <t>3517</t>
  </si>
  <si>
    <t>10530</t>
  </si>
  <si>
    <t>467</t>
  </si>
  <si>
    <t>3518</t>
  </si>
  <si>
    <t>10531</t>
  </si>
  <si>
    <t>468</t>
  </si>
  <si>
    <t>3519</t>
  </si>
  <si>
    <t>10532</t>
  </si>
  <si>
    <t>469</t>
  </si>
  <si>
    <t>3520</t>
  </si>
  <si>
    <t>10533</t>
  </si>
  <si>
    <t>470</t>
  </si>
  <si>
    <t>3521</t>
  </si>
  <si>
    <t>10534</t>
  </si>
  <si>
    <t>471</t>
  </si>
  <si>
    <t>3522</t>
  </si>
  <si>
    <t>10535</t>
  </si>
  <si>
    <t>472</t>
  </si>
  <si>
    <t>3523</t>
  </si>
  <si>
    <t>10536</t>
  </si>
  <si>
    <t>473</t>
  </si>
  <si>
    <t>3524</t>
  </si>
  <si>
    <t>10537</t>
  </si>
  <si>
    <t>474</t>
  </si>
  <si>
    <t>3525</t>
  </si>
  <si>
    <t>10538</t>
  </si>
  <si>
    <t>475</t>
  </si>
  <si>
    <t>3526</t>
  </si>
  <si>
    <t>10539</t>
  </si>
  <si>
    <t>476</t>
  </si>
  <si>
    <t>3527</t>
  </si>
  <si>
    <t>10540</t>
  </si>
  <si>
    <t>477</t>
  </si>
  <si>
    <t>3528</t>
  </si>
  <si>
    <t>10541</t>
  </si>
  <si>
    <t>478</t>
  </si>
  <si>
    <t>3529</t>
  </si>
  <si>
    <t>10542</t>
  </si>
  <si>
    <t>479</t>
  </si>
  <si>
    <t>3530</t>
  </si>
  <si>
    <t>10543</t>
  </si>
  <si>
    <t>480</t>
  </si>
  <si>
    <t>3531</t>
  </si>
  <si>
    <t>10544</t>
  </si>
  <si>
    <t>481</t>
  </si>
  <si>
    <t>3532</t>
  </si>
  <si>
    <t>10545</t>
  </si>
  <si>
    <t>482</t>
  </si>
  <si>
    <t>3533</t>
  </si>
  <si>
    <t>10546</t>
  </si>
  <si>
    <t>483</t>
  </si>
  <si>
    <t>3534</t>
  </si>
  <si>
    <t>10547</t>
  </si>
  <si>
    <t>484</t>
  </si>
  <si>
    <t>3535</t>
  </si>
  <si>
    <t>10548</t>
  </si>
  <si>
    <t>485</t>
  </si>
  <si>
    <t>3536</t>
  </si>
  <si>
    <t>10549</t>
  </si>
  <si>
    <t>486</t>
  </si>
  <si>
    <t>3537</t>
  </si>
  <si>
    <t>10550</t>
  </si>
  <si>
    <t>487</t>
  </si>
  <si>
    <t>3538</t>
  </si>
  <si>
    <t>10551</t>
  </si>
  <si>
    <t>488</t>
  </si>
  <si>
    <t>3539</t>
  </si>
  <si>
    <t>10552</t>
  </si>
  <si>
    <t>489</t>
  </si>
  <si>
    <t>3540</t>
  </si>
  <si>
    <t>10553</t>
  </si>
  <si>
    <t>490</t>
  </si>
  <si>
    <t>3541</t>
  </si>
  <si>
    <t>10554</t>
  </si>
  <si>
    <t>491</t>
  </si>
  <si>
    <t>3542</t>
  </si>
  <si>
    <t>10555</t>
  </si>
  <si>
    <t>1150000</t>
  </si>
  <si>
    <t>492</t>
  </si>
  <si>
    <t>3543</t>
  </si>
  <si>
    <t>10556</t>
  </si>
  <si>
    <t>493</t>
  </si>
  <si>
    <t>3544</t>
  </si>
  <si>
    <t>10557</t>
  </si>
  <si>
    <t>494</t>
  </si>
  <si>
    <t>3545</t>
  </si>
  <si>
    <t>10558</t>
  </si>
  <si>
    <t>495</t>
  </si>
  <si>
    <t>3546</t>
  </si>
  <si>
    <t>10559</t>
  </si>
  <si>
    <t>496</t>
  </si>
  <si>
    <t>3547</t>
  </si>
  <si>
    <t>10560</t>
  </si>
  <si>
    <t>497</t>
  </si>
  <si>
    <t>3548</t>
  </si>
  <si>
    <t>10561</t>
  </si>
  <si>
    <t>498</t>
  </si>
  <si>
    <t>3549</t>
  </si>
  <si>
    <t>10562</t>
  </si>
  <si>
    <t>499</t>
  </si>
  <si>
    <t>3550</t>
  </si>
  <si>
    <t>10563</t>
  </si>
  <si>
    <t>500</t>
  </si>
  <si>
    <t>3551</t>
  </si>
  <si>
    <t>10564</t>
  </si>
  <si>
    <t>501</t>
  </si>
  <si>
    <t>3281</t>
  </si>
  <si>
    <t>10294</t>
  </si>
  <si>
    <t>502</t>
  </si>
  <si>
    <t>3282</t>
  </si>
  <si>
    <t>10295</t>
  </si>
  <si>
    <t>503</t>
  </si>
  <si>
    <t>3283</t>
  </si>
  <si>
    <t>10296</t>
  </si>
  <si>
    <t>504</t>
  </si>
  <si>
    <t>3284</t>
  </si>
  <si>
    <t>10297</t>
  </si>
  <si>
    <t>505</t>
  </si>
  <si>
    <t>3285</t>
  </si>
  <si>
    <t>10298</t>
  </si>
  <si>
    <t>506</t>
  </si>
  <si>
    <t>3286</t>
  </si>
  <si>
    <t>10299</t>
  </si>
  <si>
    <t>507</t>
  </si>
  <si>
    <t>3287</t>
  </si>
  <si>
    <t>10300</t>
  </si>
  <si>
    <t>508</t>
  </si>
  <si>
    <t>3288</t>
  </si>
  <si>
    <t>10301</t>
  </si>
  <si>
    <t>11650000</t>
  </si>
  <si>
    <t>509</t>
  </si>
  <si>
    <t>3289</t>
  </si>
  <si>
    <t>10302</t>
  </si>
  <si>
    <t>510</t>
  </si>
  <si>
    <t>3290</t>
  </si>
  <si>
    <t>10303</t>
  </si>
  <si>
    <t>511</t>
  </si>
  <si>
    <t>3291</t>
  </si>
  <si>
    <t>10304</t>
  </si>
  <si>
    <t>512</t>
  </si>
  <si>
    <t>3292</t>
  </si>
  <si>
    <t>10305</t>
  </si>
  <si>
    <t>513</t>
  </si>
  <si>
    <t>3293</t>
  </si>
  <si>
    <t>10306</t>
  </si>
  <si>
    <t>514</t>
  </si>
  <si>
    <t>3294</t>
  </si>
  <si>
    <t>10307</t>
  </si>
  <si>
    <t>515</t>
  </si>
  <si>
    <t>3295</t>
  </si>
  <si>
    <t>10308</t>
  </si>
  <si>
    <t>516</t>
  </si>
  <si>
    <t>3296</t>
  </si>
  <si>
    <t>10309</t>
  </si>
  <si>
    <t>517</t>
  </si>
  <si>
    <t>3297</t>
  </si>
  <si>
    <t>10310</t>
  </si>
  <si>
    <t>518</t>
  </si>
  <si>
    <t>3298</t>
  </si>
  <si>
    <t>10311</t>
  </si>
  <si>
    <t>519</t>
  </si>
  <si>
    <t>3299</t>
  </si>
  <si>
    <t>10312</t>
  </si>
  <si>
    <t>520</t>
  </si>
  <si>
    <t>3300</t>
  </si>
  <si>
    <t>10313</t>
  </si>
  <si>
    <t>521</t>
  </si>
  <si>
    <t>3301</t>
  </si>
  <si>
    <t>10314</t>
  </si>
  <si>
    <t>522</t>
  </si>
  <si>
    <t>3302</t>
  </si>
  <si>
    <t>10315</t>
  </si>
  <si>
    <t>523</t>
  </si>
  <si>
    <t>3303</t>
  </si>
  <si>
    <t>10316</t>
  </si>
  <si>
    <t>524</t>
  </si>
  <si>
    <t>3304</t>
  </si>
  <si>
    <t>10317</t>
  </si>
  <si>
    <t>525</t>
  </si>
  <si>
    <t>3305</t>
  </si>
  <si>
    <t>10318</t>
  </si>
  <si>
    <t>526</t>
  </si>
  <si>
    <t>3306</t>
  </si>
  <si>
    <t>10319</t>
  </si>
  <si>
    <t>527</t>
  </si>
  <si>
    <t>3307</t>
  </si>
  <si>
    <t>10320</t>
  </si>
  <si>
    <t>528</t>
  </si>
  <si>
    <t>3308</t>
  </si>
  <si>
    <t>10321</t>
  </si>
  <si>
    <t>529</t>
  </si>
  <si>
    <t>3309</t>
  </si>
  <si>
    <t>10322</t>
  </si>
  <si>
    <t>530</t>
  </si>
  <si>
    <t>3310</t>
  </si>
  <si>
    <t>10323</t>
  </si>
  <si>
    <t>531</t>
  </si>
  <si>
    <t>3311</t>
  </si>
  <si>
    <t>10324</t>
  </si>
  <si>
    <t>532</t>
  </si>
  <si>
    <t>3312</t>
  </si>
  <si>
    <t>10325</t>
  </si>
  <si>
    <t>533</t>
  </si>
  <si>
    <t>3313</t>
  </si>
  <si>
    <t>10326</t>
  </si>
  <si>
    <t>534</t>
  </si>
  <si>
    <t>3314</t>
  </si>
  <si>
    <t>10327</t>
  </si>
  <si>
    <t>535</t>
  </si>
  <si>
    <t>3315</t>
  </si>
  <si>
    <t>10328</t>
  </si>
  <si>
    <t>536</t>
  </si>
  <si>
    <t>3316</t>
  </si>
  <si>
    <t>10329</t>
  </si>
  <si>
    <t>537</t>
  </si>
  <si>
    <t>3317</t>
  </si>
  <si>
    <t>10330</t>
  </si>
  <si>
    <t>538</t>
  </si>
  <si>
    <t>3318</t>
  </si>
  <si>
    <t>10331</t>
  </si>
  <si>
    <t>539</t>
  </si>
  <si>
    <t>3319</t>
  </si>
  <si>
    <t>10332</t>
  </si>
  <si>
    <t>540</t>
  </si>
  <si>
    <t>3320</t>
  </si>
  <si>
    <t>10333</t>
  </si>
  <si>
    <t>541</t>
  </si>
  <si>
    <t>3321</t>
  </si>
  <si>
    <t>10334</t>
  </si>
  <si>
    <t>542</t>
  </si>
  <si>
    <t>3322</t>
  </si>
  <si>
    <t>10335</t>
  </si>
  <si>
    <t>543</t>
  </si>
  <si>
    <t>3323</t>
  </si>
  <si>
    <t>10336</t>
  </si>
  <si>
    <t>544</t>
  </si>
  <si>
    <t>3324</t>
  </si>
  <si>
    <t>10337</t>
  </si>
  <si>
    <t>545</t>
  </si>
  <si>
    <t>3325</t>
  </si>
  <si>
    <t>10338</t>
  </si>
  <si>
    <t>546</t>
  </si>
  <si>
    <t>3326</t>
  </si>
  <si>
    <t>10339</t>
  </si>
  <si>
    <t>547</t>
  </si>
  <si>
    <t>3327</t>
  </si>
  <si>
    <t>10340</t>
  </si>
  <si>
    <t>548</t>
  </si>
  <si>
    <t>3328</t>
  </si>
  <si>
    <t>10341</t>
  </si>
  <si>
    <t>549</t>
  </si>
  <si>
    <t>3329</t>
  </si>
  <si>
    <t>10342</t>
  </si>
  <si>
    <t>550</t>
  </si>
  <si>
    <t>3330</t>
  </si>
  <si>
    <t>10343</t>
  </si>
  <si>
    <t>551</t>
  </si>
  <si>
    <t>3331</t>
  </si>
  <si>
    <t>10344</t>
  </si>
  <si>
    <t>552</t>
  </si>
  <si>
    <t>3332</t>
  </si>
  <si>
    <t>10345</t>
  </si>
  <si>
    <t>553</t>
  </si>
  <si>
    <t>3333</t>
  </si>
  <si>
    <t>10346</t>
  </si>
  <si>
    <t>554</t>
  </si>
  <si>
    <t>3334</t>
  </si>
  <si>
    <t>10347</t>
  </si>
  <si>
    <t>555</t>
  </si>
  <si>
    <t>3335</t>
  </si>
  <si>
    <t>10348</t>
  </si>
  <si>
    <t>556</t>
  </si>
  <si>
    <t>3336</t>
  </si>
  <si>
    <t>10349</t>
  </si>
  <si>
    <t>557</t>
  </si>
  <si>
    <t>3337</t>
  </si>
  <si>
    <t>10350</t>
  </si>
  <si>
    <t>558</t>
  </si>
  <si>
    <t>3338</t>
  </si>
  <si>
    <t>10351</t>
  </si>
  <si>
    <t>559</t>
  </si>
  <si>
    <t>3339</t>
  </si>
  <si>
    <t>10352</t>
  </si>
  <si>
    <t>560</t>
  </si>
  <si>
    <t>3340</t>
  </si>
  <si>
    <t>10353</t>
  </si>
  <si>
    <t>561</t>
  </si>
  <si>
    <t>3341</t>
  </si>
  <si>
    <t>10354</t>
  </si>
  <si>
    <t>562</t>
  </si>
  <si>
    <t>3342</t>
  </si>
  <si>
    <t>10355</t>
  </si>
  <si>
    <t>563</t>
  </si>
  <si>
    <t>3343</t>
  </si>
  <si>
    <t>10356</t>
  </si>
  <si>
    <t>564</t>
  </si>
  <si>
    <t>3344</t>
  </si>
  <si>
    <t>10357</t>
  </si>
  <si>
    <t>565</t>
  </si>
  <si>
    <t>3345</t>
  </si>
  <si>
    <t>10358</t>
  </si>
  <si>
    <t>566</t>
  </si>
  <si>
    <t>3346</t>
  </si>
  <si>
    <t>10359</t>
  </si>
  <si>
    <t>567</t>
  </si>
  <si>
    <t>3347</t>
  </si>
  <si>
    <t>10360</t>
  </si>
  <si>
    <t>568</t>
  </si>
  <si>
    <t>3348</t>
  </si>
  <si>
    <t>10361</t>
  </si>
  <si>
    <t>569</t>
  </si>
  <si>
    <t>3349</t>
  </si>
  <si>
    <t>10362</t>
  </si>
  <si>
    <t>570</t>
  </si>
  <si>
    <t>3350</t>
  </si>
  <si>
    <t>10363</t>
  </si>
  <si>
    <t>571</t>
  </si>
  <si>
    <t>3351</t>
  </si>
  <si>
    <t>10364</t>
  </si>
  <si>
    <t>572</t>
  </si>
  <si>
    <t>3352</t>
  </si>
  <si>
    <t>10365</t>
  </si>
  <si>
    <t>573</t>
  </si>
  <si>
    <t>3353</t>
  </si>
  <si>
    <t>10366</t>
  </si>
  <si>
    <t>574</t>
  </si>
  <si>
    <t>3354</t>
  </si>
  <si>
    <t>10367</t>
  </si>
  <si>
    <t>575</t>
  </si>
  <si>
    <t>3355</t>
  </si>
  <si>
    <t>10368</t>
  </si>
  <si>
    <t>576</t>
  </si>
  <si>
    <t>3356</t>
  </si>
  <si>
    <t>10369</t>
  </si>
  <si>
    <t>577</t>
  </si>
  <si>
    <t>3357</t>
  </si>
  <si>
    <t>10370</t>
  </si>
  <si>
    <t>578</t>
  </si>
  <si>
    <t>3358</t>
  </si>
  <si>
    <t>10371</t>
  </si>
  <si>
    <t>579</t>
  </si>
  <si>
    <t>3359</t>
  </si>
  <si>
    <t>10372</t>
  </si>
  <si>
    <t>580</t>
  </si>
  <si>
    <t>3360</t>
  </si>
  <si>
    <t>10373</t>
  </si>
  <si>
    <t>581</t>
  </si>
  <si>
    <t>3361</t>
  </si>
  <si>
    <t>10374</t>
  </si>
  <si>
    <t>582</t>
  </si>
  <si>
    <t>3362</t>
  </si>
  <si>
    <t>10375</t>
  </si>
  <si>
    <t>583</t>
  </si>
  <si>
    <t>3363</t>
  </si>
  <si>
    <t>10376</t>
  </si>
  <si>
    <t>584</t>
  </si>
  <si>
    <t>3364</t>
  </si>
  <si>
    <t>10377</t>
  </si>
  <si>
    <t>585</t>
  </si>
  <si>
    <t>3365</t>
  </si>
  <si>
    <t>10378</t>
  </si>
  <si>
    <t>586</t>
  </si>
  <si>
    <t>3366</t>
  </si>
  <si>
    <t>10379</t>
  </si>
  <si>
    <t>587</t>
  </si>
  <si>
    <t>3367</t>
  </si>
  <si>
    <t>10380</t>
  </si>
  <si>
    <t>588</t>
  </si>
  <si>
    <t>3368</t>
  </si>
  <si>
    <t>10381</t>
  </si>
  <si>
    <t>589</t>
  </si>
  <si>
    <t>3369</t>
  </si>
  <si>
    <t>10382</t>
  </si>
  <si>
    <t>590</t>
  </si>
  <si>
    <t>3370</t>
  </si>
  <si>
    <t>10383</t>
  </si>
  <si>
    <t>591</t>
  </si>
  <si>
    <t>3371</t>
  </si>
  <si>
    <t>10384</t>
  </si>
  <si>
    <t>592</t>
  </si>
  <si>
    <t>3372</t>
  </si>
  <si>
    <t>10385</t>
  </si>
  <si>
    <t>593</t>
  </si>
  <si>
    <t>3373</t>
  </si>
  <si>
    <t>10386</t>
  </si>
  <si>
    <t>594</t>
  </si>
  <si>
    <t>3374</t>
  </si>
  <si>
    <t>10387</t>
  </si>
  <si>
    <t>595</t>
  </si>
  <si>
    <t>3375</t>
  </si>
  <si>
    <t>10388</t>
  </si>
  <si>
    <t>596</t>
  </si>
  <si>
    <t>3376</t>
  </si>
  <si>
    <t>10389</t>
  </si>
  <si>
    <t>597</t>
  </si>
  <si>
    <t>3377</t>
  </si>
  <si>
    <t>10390</t>
  </si>
  <si>
    <t>598</t>
  </si>
  <si>
    <t>3378</t>
  </si>
  <si>
    <t>10391</t>
  </si>
  <si>
    <t>599</t>
  </si>
  <si>
    <t>3379</t>
  </si>
  <si>
    <t>10392</t>
  </si>
  <si>
    <t>600</t>
  </si>
  <si>
    <t>3380</t>
  </si>
  <si>
    <t>10393</t>
  </si>
  <si>
    <t>601</t>
  </si>
  <si>
    <t>3381</t>
  </si>
  <si>
    <t>10394</t>
  </si>
  <si>
    <t>602</t>
  </si>
  <si>
    <t>3382</t>
  </si>
  <si>
    <t>10395</t>
  </si>
  <si>
    <t>603</t>
  </si>
  <si>
    <t>3383</t>
  </si>
  <si>
    <t>10396</t>
  </si>
  <si>
    <t>604</t>
  </si>
  <si>
    <t>3384</t>
  </si>
  <si>
    <t>10397</t>
  </si>
  <si>
    <t>605</t>
  </si>
  <si>
    <t>3385</t>
  </si>
  <si>
    <t>10398</t>
  </si>
  <si>
    <t>606</t>
  </si>
  <si>
    <t>3386</t>
  </si>
  <si>
    <t>10399</t>
  </si>
  <si>
    <t>607</t>
  </si>
  <si>
    <t>3387</t>
  </si>
  <si>
    <t>10400</t>
  </si>
  <si>
    <t>608</t>
  </si>
  <si>
    <t>3388</t>
  </si>
  <si>
    <t>10401</t>
  </si>
  <si>
    <t>609</t>
  </si>
  <si>
    <t>3389</t>
  </si>
  <si>
    <t>10402</t>
  </si>
  <si>
    <t>610</t>
  </si>
  <si>
    <t>3390</t>
  </si>
  <si>
    <t>10403</t>
  </si>
  <si>
    <t>611</t>
  </si>
  <si>
    <t>3391</t>
  </si>
  <si>
    <t>10404</t>
  </si>
  <si>
    <t>612</t>
  </si>
  <si>
    <t>3392</t>
  </si>
  <si>
    <t>10405</t>
  </si>
  <si>
    <t>613</t>
  </si>
  <si>
    <t>3393</t>
  </si>
  <si>
    <t>10406</t>
  </si>
  <si>
    <t>614</t>
  </si>
  <si>
    <t>3394</t>
  </si>
  <si>
    <t>10407</t>
  </si>
  <si>
    <t>615</t>
  </si>
  <si>
    <t>3395</t>
  </si>
  <si>
    <t>10408</t>
  </si>
  <si>
    <t>616</t>
  </si>
  <si>
    <t>3396</t>
  </si>
  <si>
    <t>10409</t>
  </si>
  <si>
    <t>617</t>
  </si>
  <si>
    <t>3397</t>
  </si>
  <si>
    <t>10410</t>
  </si>
  <si>
    <t>618</t>
  </si>
  <si>
    <t>3398</t>
  </si>
  <si>
    <t>10411</t>
  </si>
  <si>
    <t>619</t>
  </si>
  <si>
    <t>3399</t>
  </si>
  <si>
    <t>10412</t>
  </si>
  <si>
    <t>620</t>
  </si>
  <si>
    <t>3400</t>
  </si>
  <si>
    <t>10413</t>
  </si>
  <si>
    <t>621</t>
  </si>
  <si>
    <t>3401</t>
  </si>
  <si>
    <t>10414</t>
  </si>
  <si>
    <t>622</t>
  </si>
  <si>
    <t>3402</t>
  </si>
  <si>
    <t>10415</t>
  </si>
  <si>
    <t>623</t>
  </si>
  <si>
    <t>3403</t>
  </si>
  <si>
    <t>10416</t>
  </si>
  <si>
    <t>624</t>
  </si>
  <si>
    <t>3404</t>
  </si>
  <si>
    <t>10417</t>
  </si>
  <si>
    <t>625</t>
  </si>
  <si>
    <t>3405</t>
  </si>
  <si>
    <t>10418</t>
  </si>
  <si>
    <t>626</t>
  </si>
  <si>
    <t>3406</t>
  </si>
  <si>
    <t>10419</t>
  </si>
  <si>
    <t>627</t>
  </si>
  <si>
    <t>3407</t>
  </si>
  <si>
    <t>10420</t>
  </si>
  <si>
    <t>628</t>
  </si>
  <si>
    <t>3408</t>
  </si>
  <si>
    <t>10421</t>
  </si>
  <si>
    <t>629</t>
  </si>
  <si>
    <t>3409</t>
  </si>
  <si>
    <t>10422</t>
  </si>
  <si>
    <t>630</t>
  </si>
  <si>
    <t>3410</t>
  </si>
  <si>
    <t>10423</t>
  </si>
  <si>
    <t>631</t>
  </si>
  <si>
    <t>3411</t>
  </si>
  <si>
    <t>10424</t>
  </si>
  <si>
    <t>632</t>
  </si>
  <si>
    <t>3412</t>
  </si>
  <si>
    <t>10425</t>
  </si>
  <si>
    <t>633</t>
  </si>
  <si>
    <t>3413</t>
  </si>
  <si>
    <t>10426</t>
  </si>
  <si>
    <t>634</t>
  </si>
  <si>
    <t>3414</t>
  </si>
  <si>
    <t>10427</t>
  </si>
  <si>
    <t>635</t>
  </si>
  <si>
    <t>3415</t>
  </si>
  <si>
    <t>10428</t>
  </si>
  <si>
    <t>636</t>
  </si>
  <si>
    <t>3416</t>
  </si>
  <si>
    <t>10429</t>
  </si>
  <si>
    <t>637</t>
  </si>
  <si>
    <t>3417</t>
  </si>
  <si>
    <t>10430</t>
  </si>
  <si>
    <t>638</t>
  </si>
  <si>
    <t>3418</t>
  </si>
  <si>
    <t>10431</t>
  </si>
  <si>
    <t>639</t>
  </si>
  <si>
    <t>3419</t>
  </si>
  <si>
    <t>10432</t>
  </si>
  <si>
    <t>640</t>
  </si>
  <si>
    <t>3420</t>
  </si>
  <si>
    <t>10433</t>
  </si>
  <si>
    <t>641</t>
  </si>
  <si>
    <t>3421</t>
  </si>
  <si>
    <t>10434</t>
  </si>
  <si>
    <t>642</t>
  </si>
  <si>
    <t>3422</t>
  </si>
  <si>
    <t>10435</t>
  </si>
  <si>
    <t>643</t>
  </si>
  <si>
    <t>3423</t>
  </si>
  <si>
    <t>10436</t>
  </si>
  <si>
    <t>644</t>
  </si>
  <si>
    <t>3424</t>
  </si>
  <si>
    <t>10437</t>
  </si>
  <si>
    <t>645</t>
  </si>
  <si>
    <t>3425</t>
  </si>
  <si>
    <t>10438</t>
  </si>
  <si>
    <t>646</t>
  </si>
  <si>
    <t>3426</t>
  </si>
  <si>
    <t>10439</t>
  </si>
  <si>
    <t>647</t>
  </si>
  <si>
    <t>3427</t>
  </si>
  <si>
    <t>10440</t>
  </si>
  <si>
    <t>648</t>
  </si>
  <si>
    <t>3428</t>
  </si>
  <si>
    <t>10441</t>
  </si>
  <si>
    <t>649</t>
  </si>
  <si>
    <t>3429</t>
  </si>
  <si>
    <t>10442</t>
  </si>
  <si>
    <t>650</t>
  </si>
  <si>
    <t>3430</t>
  </si>
  <si>
    <t>10443</t>
  </si>
  <si>
    <t>651</t>
  </si>
  <si>
    <t>3431</t>
  </si>
  <si>
    <t>10444</t>
  </si>
  <si>
    <t>652</t>
  </si>
  <si>
    <t>3432</t>
  </si>
  <si>
    <t>10445</t>
  </si>
  <si>
    <t>653</t>
  </si>
  <si>
    <t>3433</t>
  </si>
  <si>
    <t>10446</t>
  </si>
  <si>
    <t>654</t>
  </si>
  <si>
    <t>3434</t>
  </si>
  <si>
    <t>10447</t>
  </si>
  <si>
    <t>655</t>
  </si>
  <si>
    <t>3435</t>
  </si>
  <si>
    <t>10448</t>
  </si>
  <si>
    <t>656</t>
  </si>
  <si>
    <t>3436</t>
  </si>
  <si>
    <t>10449</t>
  </si>
  <si>
    <t>657</t>
  </si>
  <si>
    <t>3437</t>
  </si>
  <si>
    <t>10450</t>
  </si>
  <si>
    <t>658</t>
  </si>
  <si>
    <t>3438</t>
  </si>
  <si>
    <t>10451</t>
  </si>
  <si>
    <t>659</t>
  </si>
  <si>
    <t>3439</t>
  </si>
  <si>
    <t>10452</t>
  </si>
  <si>
    <t>660</t>
  </si>
  <si>
    <t>3440</t>
  </si>
  <si>
    <t>10453</t>
  </si>
  <si>
    <t>661</t>
  </si>
  <si>
    <t>3441</t>
  </si>
  <si>
    <t>10454</t>
  </si>
  <si>
    <t>662</t>
  </si>
  <si>
    <t>3442</t>
  </si>
  <si>
    <t>10455</t>
  </si>
  <si>
    <t>663</t>
  </si>
  <si>
    <t>3443</t>
  </si>
  <si>
    <t>10456</t>
  </si>
  <si>
    <t>664</t>
  </si>
  <si>
    <t>3444</t>
  </si>
  <si>
    <t>10457</t>
  </si>
  <si>
    <t>665</t>
  </si>
  <si>
    <t>3445</t>
  </si>
  <si>
    <t>10458</t>
  </si>
  <si>
    <t>666</t>
  </si>
  <si>
    <t>3446</t>
  </si>
  <si>
    <t>10459</t>
  </si>
  <si>
    <t>667</t>
  </si>
  <si>
    <t>3447</t>
  </si>
  <si>
    <t>10460</t>
  </si>
  <si>
    <t>3448</t>
  </si>
  <si>
    <t>10461</t>
  </si>
  <si>
    <t>669</t>
  </si>
  <si>
    <t>3449</t>
  </si>
  <si>
    <t>10462</t>
  </si>
  <si>
    <t>670</t>
  </si>
  <si>
    <t>3450</t>
  </si>
  <si>
    <t>10463</t>
  </si>
  <si>
    <t>671</t>
  </si>
  <si>
    <t>3451</t>
  </si>
  <si>
    <t>10464</t>
  </si>
  <si>
    <t>672</t>
  </si>
  <si>
    <t>3452</t>
  </si>
  <si>
    <t>10465</t>
  </si>
  <si>
    <t>673</t>
  </si>
  <si>
    <t>3453</t>
  </si>
  <si>
    <t>10466</t>
  </si>
  <si>
    <t>674</t>
  </si>
  <si>
    <t>3454</t>
  </si>
  <si>
    <t>10467</t>
  </si>
  <si>
    <t>675</t>
  </si>
  <si>
    <t>3455</t>
  </si>
  <si>
    <t>10468</t>
  </si>
  <si>
    <t>676</t>
  </si>
  <si>
    <t>3456</t>
  </si>
  <si>
    <t>10469</t>
  </si>
  <si>
    <t>677</t>
  </si>
  <si>
    <t>3457</t>
  </si>
  <si>
    <t>10470</t>
  </si>
  <si>
    <t>678</t>
  </si>
  <si>
    <t>3458</t>
  </si>
  <si>
    <t>10471</t>
  </si>
  <si>
    <t>679</t>
  </si>
  <si>
    <t>3459</t>
  </si>
  <si>
    <t>10472</t>
  </si>
  <si>
    <t>680</t>
  </si>
  <si>
    <t>3460</t>
  </si>
  <si>
    <t>10473</t>
  </si>
  <si>
    <t>681</t>
  </si>
  <si>
    <t>3461</t>
  </si>
  <si>
    <t>10474</t>
  </si>
  <si>
    <t>682</t>
  </si>
  <si>
    <t>3462</t>
  </si>
  <si>
    <t>10475</t>
  </si>
  <si>
    <t>683</t>
  </si>
  <si>
    <t>3463</t>
  </si>
  <si>
    <t>10476</t>
  </si>
  <si>
    <t>684</t>
  </si>
  <si>
    <t>3464</t>
  </si>
  <si>
    <t>10477</t>
  </si>
  <si>
    <t>685</t>
  </si>
  <si>
    <t>3465</t>
  </si>
  <si>
    <t>10478</t>
  </si>
  <si>
    <t>686</t>
  </si>
  <si>
    <t>3466</t>
  </si>
  <si>
    <t>10479</t>
  </si>
  <si>
    <t>687</t>
  </si>
  <si>
    <t>3467</t>
  </si>
  <si>
    <t>10480</t>
  </si>
  <si>
    <t>688</t>
  </si>
  <si>
    <t>3468</t>
  </si>
  <si>
    <t>10481</t>
  </si>
  <si>
    <t>689</t>
  </si>
  <si>
    <t>3469</t>
  </si>
  <si>
    <t>10482</t>
  </si>
  <si>
    <t>690</t>
  </si>
  <si>
    <t>3470</t>
  </si>
  <si>
    <t>10483</t>
  </si>
  <si>
    <t>691</t>
  </si>
  <si>
    <t>3471</t>
  </si>
  <si>
    <t>10484</t>
  </si>
  <si>
    <t>692</t>
  </si>
  <si>
    <t>3472</t>
  </si>
  <si>
    <t>10485</t>
  </si>
  <si>
    <t>693</t>
  </si>
  <si>
    <t>3473</t>
  </si>
  <si>
    <t>10486</t>
  </si>
  <si>
    <t>694</t>
  </si>
  <si>
    <t>3474</t>
  </si>
  <si>
    <t>10487</t>
  </si>
  <si>
    <t>695</t>
  </si>
  <si>
    <t>3475</t>
  </si>
  <si>
    <t>10488</t>
  </si>
  <si>
    <t>696</t>
  </si>
  <si>
    <t>3476</t>
  </si>
  <si>
    <t>10489</t>
  </si>
  <si>
    <t>697</t>
  </si>
  <si>
    <t>3477</t>
  </si>
  <si>
    <t>10490</t>
  </si>
  <si>
    <t>698</t>
  </si>
  <si>
    <t>3478</t>
  </si>
  <si>
    <t>10491</t>
  </si>
  <si>
    <t>699</t>
  </si>
  <si>
    <t>3479</t>
  </si>
  <si>
    <t>10492</t>
  </si>
  <si>
    <t>700</t>
  </si>
  <si>
    <t>3480</t>
  </si>
  <si>
    <t>10493</t>
  </si>
  <si>
    <t>701</t>
  </si>
  <si>
    <t>3481</t>
  </si>
  <si>
    <t>10494</t>
  </si>
  <si>
    <t>702</t>
  </si>
  <si>
    <t>3482</t>
  </si>
  <si>
    <t>10495</t>
  </si>
  <si>
    <t>703</t>
  </si>
  <si>
    <t>3483</t>
  </si>
  <si>
    <t>10496</t>
  </si>
  <si>
    <t>704</t>
  </si>
  <si>
    <t>3484</t>
  </si>
  <si>
    <t>10497</t>
  </si>
  <si>
    <t>705</t>
  </si>
  <si>
    <t>3485</t>
  </si>
  <si>
    <t>10498</t>
  </si>
  <si>
    <t>706</t>
  </si>
  <si>
    <t>3486</t>
  </si>
  <si>
    <t>10499</t>
  </si>
  <si>
    <t>707</t>
  </si>
  <si>
    <t>3487</t>
  </si>
  <si>
    <t>10500</t>
  </si>
  <si>
    <t>708</t>
  </si>
  <si>
    <t>3488</t>
  </si>
  <si>
    <t>10501</t>
  </si>
  <si>
    <t>709</t>
  </si>
  <si>
    <t>3489</t>
  </si>
  <si>
    <t>10502</t>
  </si>
  <si>
    <t>710</t>
  </si>
  <si>
    <t>3490</t>
  </si>
  <si>
    <t>10503</t>
  </si>
  <si>
    <t>711</t>
  </si>
  <si>
    <t>3491</t>
  </si>
  <si>
    <t>10504</t>
  </si>
  <si>
    <t>712</t>
  </si>
  <si>
    <t>3102</t>
  </si>
  <si>
    <t>10115</t>
  </si>
  <si>
    <t>713</t>
  </si>
  <si>
    <t>3103</t>
  </si>
  <si>
    <t>10116</t>
  </si>
  <si>
    <t>714</t>
  </si>
  <si>
    <t>3104</t>
  </si>
  <si>
    <t>10117</t>
  </si>
  <si>
    <t>715</t>
  </si>
  <si>
    <t>3105</t>
  </si>
  <si>
    <t>10118</t>
  </si>
  <si>
    <t>716</t>
  </si>
  <si>
    <t>3106</t>
  </si>
  <si>
    <t>10119</t>
  </si>
  <si>
    <t>717</t>
  </si>
  <si>
    <t>3107</t>
  </si>
  <si>
    <t>10120</t>
  </si>
  <si>
    <t>718</t>
  </si>
  <si>
    <t>3108</t>
  </si>
  <si>
    <t>10121</t>
  </si>
  <si>
    <t>719</t>
  </si>
  <si>
    <t>3109</t>
  </si>
  <si>
    <t>10122</t>
  </si>
  <si>
    <t>720</t>
  </si>
  <si>
    <t>3110</t>
  </si>
  <si>
    <t>10123</t>
  </si>
  <si>
    <t>721</t>
  </si>
  <si>
    <t>3111</t>
  </si>
  <si>
    <t>10124</t>
  </si>
  <si>
    <t>722</t>
  </si>
  <si>
    <t>3112</t>
  </si>
  <si>
    <t>10125</t>
  </si>
  <si>
    <t>723</t>
  </si>
  <si>
    <t>3113</t>
  </si>
  <si>
    <t>10126</t>
  </si>
  <si>
    <t>724</t>
  </si>
  <si>
    <t>3114</t>
  </si>
  <si>
    <t>10127</t>
  </si>
  <si>
    <t>725</t>
  </si>
  <si>
    <t>3115</t>
  </si>
  <si>
    <t>10128</t>
  </si>
  <si>
    <t>726</t>
  </si>
  <si>
    <t>3116</t>
  </si>
  <si>
    <t>10129</t>
  </si>
  <si>
    <t>727</t>
  </si>
  <si>
    <t>3117</t>
  </si>
  <si>
    <t>10130</t>
  </si>
  <si>
    <t>728</t>
  </si>
  <si>
    <t>10131</t>
  </si>
  <si>
    <t>729</t>
  </si>
  <si>
    <t>3119</t>
  </si>
  <si>
    <t>10132</t>
  </si>
  <si>
    <t>730</t>
  </si>
  <si>
    <t>3120</t>
  </si>
  <si>
    <t>10133</t>
  </si>
  <si>
    <t>731</t>
  </si>
  <si>
    <t>3121</t>
  </si>
  <si>
    <t>10134</t>
  </si>
  <si>
    <t>732</t>
  </si>
  <si>
    <t>3122</t>
  </si>
  <si>
    <t>10135</t>
  </si>
  <si>
    <t>733</t>
  </si>
  <si>
    <t>3123</t>
  </si>
  <si>
    <t>10136</t>
  </si>
  <si>
    <t>734</t>
  </si>
  <si>
    <t>3124</t>
  </si>
  <si>
    <t>10137</t>
  </si>
  <si>
    <t>735</t>
  </si>
  <si>
    <t>3125</t>
  </si>
  <si>
    <t>10138</t>
  </si>
  <si>
    <t>736</t>
  </si>
  <si>
    <t>3126</t>
  </si>
  <si>
    <t>10139</t>
  </si>
  <si>
    <t>737</t>
  </si>
  <si>
    <t>3127</t>
  </si>
  <si>
    <t>10140</t>
  </si>
  <si>
    <t>738</t>
  </si>
  <si>
    <t>3128</t>
  </si>
  <si>
    <t>10141</t>
  </si>
  <si>
    <t>739</t>
  </si>
  <si>
    <t>3129</t>
  </si>
  <si>
    <t>10142</t>
  </si>
  <si>
    <t>740</t>
  </si>
  <si>
    <t>3130</t>
  </si>
  <si>
    <t>10143</t>
  </si>
  <si>
    <t>741</t>
  </si>
  <si>
    <t>3131</t>
  </si>
  <si>
    <t>10144</t>
  </si>
  <si>
    <t>742</t>
  </si>
  <si>
    <t>3132</t>
  </si>
  <si>
    <t>10145</t>
  </si>
  <si>
    <t>743</t>
  </si>
  <si>
    <t>3133</t>
  </si>
  <si>
    <t>10146</t>
  </si>
  <si>
    <t>744</t>
  </si>
  <si>
    <t>3134</t>
  </si>
  <si>
    <t>10147</t>
  </si>
  <si>
    <t>745</t>
  </si>
  <si>
    <t>3135</t>
  </si>
  <si>
    <t>10148</t>
  </si>
  <si>
    <t>746</t>
  </si>
  <si>
    <t>3136</t>
  </si>
  <si>
    <t>10149</t>
  </si>
  <si>
    <t>747</t>
  </si>
  <si>
    <t>3137</t>
  </si>
  <si>
    <t>10150</t>
  </si>
  <si>
    <t>748</t>
  </si>
  <si>
    <t>3138</t>
  </si>
  <si>
    <t>10151</t>
  </si>
  <si>
    <t>749</t>
  </si>
  <si>
    <t>3139</t>
  </si>
  <si>
    <t>10152</t>
  </si>
  <si>
    <t>750</t>
  </si>
  <si>
    <t>3140</t>
  </si>
  <si>
    <t>10153</t>
  </si>
  <si>
    <t>751</t>
  </si>
  <si>
    <t>3141</t>
  </si>
  <si>
    <t>10154</t>
  </si>
  <si>
    <t>752</t>
  </si>
  <si>
    <t>3142</t>
  </si>
  <si>
    <t>10155</t>
  </si>
  <si>
    <t>753</t>
  </si>
  <si>
    <t>3143</t>
  </si>
  <si>
    <t>10156</t>
  </si>
  <si>
    <t>754</t>
  </si>
  <si>
    <t>3144</t>
  </si>
  <si>
    <t>10157</t>
  </si>
  <si>
    <t>755</t>
  </si>
  <si>
    <t>3145</t>
  </si>
  <si>
    <t>10158</t>
  </si>
  <si>
    <t>756</t>
  </si>
  <si>
    <t>3146</t>
  </si>
  <si>
    <t>10159</t>
  </si>
  <si>
    <t>757</t>
  </si>
  <si>
    <t>3147</t>
  </si>
  <si>
    <t>10160</t>
  </si>
  <si>
    <t>758</t>
  </si>
  <si>
    <t>3148</t>
  </si>
  <si>
    <t>10161</t>
  </si>
  <si>
    <t>759</t>
  </si>
  <si>
    <t>3149</t>
  </si>
  <si>
    <t>10162</t>
  </si>
  <si>
    <t>760</t>
  </si>
  <si>
    <t>3150</t>
  </si>
  <si>
    <t>10163</t>
  </si>
  <si>
    <t>761</t>
  </si>
  <si>
    <t>3151</t>
  </si>
  <si>
    <t>10164</t>
  </si>
  <si>
    <t>762</t>
  </si>
  <si>
    <t>3152</t>
  </si>
  <si>
    <t>10165</t>
  </si>
  <si>
    <t>763</t>
  </si>
  <si>
    <t>3153</t>
  </si>
  <si>
    <t>10166</t>
  </si>
  <si>
    <t>764</t>
  </si>
  <si>
    <t>3154</t>
  </si>
  <si>
    <t>10167</t>
  </si>
  <si>
    <t>765</t>
  </si>
  <si>
    <t>3155</t>
  </si>
  <si>
    <t>10168</t>
  </si>
  <si>
    <t>766</t>
  </si>
  <si>
    <t>3156</t>
  </si>
  <si>
    <t>10169</t>
  </si>
  <si>
    <t>767</t>
  </si>
  <si>
    <t>3157</t>
  </si>
  <si>
    <t>10170</t>
  </si>
  <si>
    <t>768</t>
  </si>
  <si>
    <t>3158</t>
  </si>
  <si>
    <t>10171</t>
  </si>
  <si>
    <t>769</t>
  </si>
  <si>
    <t>3159</t>
  </si>
  <si>
    <t>10172</t>
  </si>
  <si>
    <t>770</t>
  </si>
  <si>
    <t>3160</t>
  </si>
  <si>
    <t>10173</t>
  </si>
  <si>
    <t>771</t>
  </si>
  <si>
    <t>3161</t>
  </si>
  <si>
    <t>10174</t>
  </si>
  <si>
    <t>772</t>
  </si>
  <si>
    <t>3162</t>
  </si>
  <si>
    <t>10175</t>
  </si>
  <si>
    <t>773</t>
  </si>
  <si>
    <t>3163</t>
  </si>
  <si>
    <t>10176</t>
  </si>
  <si>
    <t>774</t>
  </si>
  <si>
    <t>3164</t>
  </si>
  <si>
    <t>10177</t>
  </si>
  <si>
    <t>775</t>
  </si>
  <si>
    <t>3165</t>
  </si>
  <si>
    <t>10178</t>
  </si>
  <si>
    <t>776</t>
  </si>
  <si>
    <t>3166</t>
  </si>
  <si>
    <t>10179</t>
  </si>
  <si>
    <t>777</t>
  </si>
  <si>
    <t>3167</t>
  </si>
  <si>
    <t>10180</t>
  </si>
  <si>
    <t>778</t>
  </si>
  <si>
    <t>3168</t>
  </si>
  <si>
    <t>10181</t>
  </si>
  <si>
    <t>779</t>
  </si>
  <si>
    <t>3169</t>
  </si>
  <si>
    <t>10182</t>
  </si>
  <si>
    <t>780</t>
  </si>
  <si>
    <t>3170</t>
  </si>
  <si>
    <t>10183</t>
  </si>
  <si>
    <t>781</t>
  </si>
  <si>
    <t>3171</t>
  </si>
  <si>
    <t>10184</t>
  </si>
  <si>
    <t>782</t>
  </si>
  <si>
    <t>3172</t>
  </si>
  <si>
    <t>10185</t>
  </si>
  <si>
    <t>783</t>
  </si>
  <si>
    <t>3173</t>
  </si>
  <si>
    <t>10186</t>
  </si>
  <si>
    <t>784</t>
  </si>
  <si>
    <t>3174</t>
  </si>
  <si>
    <t>10187</t>
  </si>
  <si>
    <t>785</t>
  </si>
  <si>
    <t>3175</t>
  </si>
  <si>
    <t>10188</t>
  </si>
  <si>
    <t>786</t>
  </si>
  <si>
    <t>3176</t>
  </si>
  <si>
    <t>10189</t>
  </si>
  <si>
    <t>787</t>
  </si>
  <si>
    <t>3177</t>
  </si>
  <si>
    <t>10190</t>
  </si>
  <si>
    <t>788</t>
  </si>
  <si>
    <t>3178</t>
  </si>
  <si>
    <t>10191</t>
  </si>
  <si>
    <t>789</t>
  </si>
  <si>
    <t>3179</t>
  </si>
  <si>
    <t>10192</t>
  </si>
  <si>
    <t>790</t>
  </si>
  <si>
    <t>3180</t>
  </si>
  <si>
    <t>10193</t>
  </si>
  <si>
    <t>791</t>
  </si>
  <si>
    <t>3181</t>
  </si>
  <si>
    <t>10194</t>
  </si>
  <si>
    <t>792</t>
  </si>
  <si>
    <t>3182</t>
  </si>
  <si>
    <t>10195</t>
  </si>
  <si>
    <t>793</t>
  </si>
  <si>
    <t>3183</t>
  </si>
  <si>
    <t>10196</t>
  </si>
  <si>
    <t>794</t>
  </si>
  <si>
    <t>3184</t>
  </si>
  <si>
    <t>10197</t>
  </si>
  <si>
    <t>795</t>
  </si>
  <si>
    <t>3185</t>
  </si>
  <si>
    <t>10198</t>
  </si>
  <si>
    <t>796</t>
  </si>
  <si>
    <t>3186</t>
  </si>
  <si>
    <t>10199</t>
  </si>
  <si>
    <t>797</t>
  </si>
  <si>
    <t>3187</t>
  </si>
  <si>
    <t>10200</t>
  </si>
  <si>
    <t>798</t>
  </si>
  <si>
    <t>3188</t>
  </si>
  <si>
    <t>10201</t>
  </si>
  <si>
    <t>799</t>
  </si>
  <si>
    <t>3189</t>
  </si>
  <si>
    <t>10202</t>
  </si>
  <si>
    <t>800</t>
  </si>
  <si>
    <t>3190</t>
  </si>
  <si>
    <t>10203</t>
  </si>
  <si>
    <t>801</t>
  </si>
  <si>
    <t>3191</t>
  </si>
  <si>
    <t>10204</t>
  </si>
  <si>
    <t>802</t>
  </si>
  <si>
    <t>3192</t>
  </si>
  <si>
    <t>10205</t>
  </si>
  <si>
    <t>803</t>
  </si>
  <si>
    <t>3193</t>
  </si>
  <si>
    <t>10206</t>
  </si>
  <si>
    <t>804</t>
  </si>
  <si>
    <t>3194</t>
  </si>
  <si>
    <t>10207</t>
  </si>
  <si>
    <t>805</t>
  </si>
  <si>
    <t>3195</t>
  </si>
  <si>
    <t>10208</t>
  </si>
  <si>
    <t>806</t>
  </si>
  <si>
    <t>3196</t>
  </si>
  <si>
    <t>10209</t>
  </si>
  <si>
    <t>807</t>
  </si>
  <si>
    <t>3197</t>
  </si>
  <si>
    <t>10210</t>
  </si>
  <si>
    <t>808</t>
  </si>
  <si>
    <t>3198</t>
  </si>
  <si>
    <t>10211</t>
  </si>
  <si>
    <t>809</t>
  </si>
  <si>
    <t>3199</t>
  </si>
  <si>
    <t>10212</t>
  </si>
  <si>
    <t>810</t>
  </si>
  <si>
    <t>3200</t>
  </si>
  <si>
    <t>10213</t>
  </si>
  <si>
    <t>811</t>
  </si>
  <si>
    <t>3201</t>
  </si>
  <si>
    <t>10214</t>
  </si>
  <si>
    <t>812</t>
  </si>
  <si>
    <t>3202</t>
  </si>
  <si>
    <t>10215</t>
  </si>
  <si>
    <t>813</t>
  </si>
  <si>
    <t>3203</t>
  </si>
  <si>
    <t>10216</t>
  </si>
  <si>
    <t>814</t>
  </si>
  <si>
    <t>3204</t>
  </si>
  <si>
    <t>10217</t>
  </si>
  <si>
    <t>3620000</t>
  </si>
  <si>
    <t>815</t>
  </si>
  <si>
    <t>3205</t>
  </si>
  <si>
    <t>10218</t>
  </si>
  <si>
    <t>816</t>
  </si>
  <si>
    <t>3206</t>
  </si>
  <si>
    <t>10219</t>
  </si>
  <si>
    <t>817</t>
  </si>
  <si>
    <t>3207</t>
  </si>
  <si>
    <t>10220</t>
  </si>
  <si>
    <t>818</t>
  </si>
  <si>
    <t>3208</t>
  </si>
  <si>
    <t>10221</t>
  </si>
  <si>
    <t>819</t>
  </si>
  <si>
    <t>3209</t>
  </si>
  <si>
    <t>10222</t>
  </si>
  <si>
    <t>820</t>
  </si>
  <si>
    <t>3210</t>
  </si>
  <si>
    <t>10223</t>
  </si>
  <si>
    <t>821</t>
  </si>
  <si>
    <t>3211</t>
  </si>
  <si>
    <t>10224</t>
  </si>
  <si>
    <t>822</t>
  </si>
  <si>
    <t>3212</t>
  </si>
  <si>
    <t>10225</t>
  </si>
  <si>
    <t>823</t>
  </si>
  <si>
    <t>3213</t>
  </si>
  <si>
    <t>10226</t>
  </si>
  <si>
    <t>824</t>
  </si>
  <si>
    <t>3214</t>
  </si>
  <si>
    <t>10227</t>
  </si>
  <si>
    <t>825</t>
  </si>
  <si>
    <t>3215</t>
  </si>
  <si>
    <t>10228</t>
  </si>
  <si>
    <t>826</t>
  </si>
  <si>
    <t>3216</t>
  </si>
  <si>
    <t>10229</t>
  </si>
  <si>
    <t>827</t>
  </si>
  <si>
    <t>3217</t>
  </si>
  <si>
    <t>10230</t>
  </si>
  <si>
    <t>828</t>
  </si>
  <si>
    <t>3218</t>
  </si>
  <si>
    <t>10231</t>
  </si>
  <si>
    <t>829</t>
  </si>
  <si>
    <t>3219</t>
  </si>
  <si>
    <t>10232</t>
  </si>
  <si>
    <t>830</t>
  </si>
  <si>
    <t>3670</t>
  </si>
  <si>
    <t>10683</t>
  </si>
  <si>
    <t>831</t>
  </si>
  <si>
    <t>3671</t>
  </si>
  <si>
    <t>10684</t>
  </si>
  <si>
    <t>1030000</t>
  </si>
  <si>
    <t>832</t>
  </si>
  <si>
    <t>3672</t>
  </si>
  <si>
    <t>10685</t>
  </si>
  <si>
    <t>833</t>
  </si>
  <si>
    <t>3673</t>
  </si>
  <si>
    <t>10686</t>
  </si>
  <si>
    <t>834</t>
  </si>
  <si>
    <t>3674</t>
  </si>
  <si>
    <t>10687</t>
  </si>
  <si>
    <t>835</t>
  </si>
  <si>
    <t>3675</t>
  </si>
  <si>
    <t>10688</t>
  </si>
  <si>
    <t>836</t>
  </si>
  <si>
    <t>3676</t>
  </si>
  <si>
    <t>10689</t>
  </si>
  <si>
    <t>837</t>
  </si>
  <si>
    <t>3677</t>
  </si>
  <si>
    <t>10690</t>
  </si>
  <si>
    <t>838</t>
  </si>
  <si>
    <t>3678</t>
  </si>
  <si>
    <t>10691</t>
  </si>
  <si>
    <t>839</t>
  </si>
  <si>
    <t>3679</t>
  </si>
  <si>
    <t>10692</t>
  </si>
  <si>
    <t>840</t>
  </si>
  <si>
    <t>3680</t>
  </si>
  <si>
    <t>10693</t>
  </si>
  <si>
    <t>841</t>
  </si>
  <si>
    <t>3681</t>
  </si>
  <si>
    <t>10694</t>
  </si>
  <si>
    <t>842</t>
  </si>
  <si>
    <t>3682</t>
  </si>
  <si>
    <t>10695</t>
  </si>
  <si>
    <t>843</t>
  </si>
  <si>
    <t>3683</t>
  </si>
  <si>
    <t>10696</t>
  </si>
  <si>
    <t>844</t>
  </si>
  <si>
    <t>3684</t>
  </si>
  <si>
    <t>10697</t>
  </si>
  <si>
    <t>845</t>
  </si>
  <si>
    <t>3685</t>
  </si>
  <si>
    <t>10698</t>
  </si>
  <si>
    <t>846</t>
  </si>
  <si>
    <t>3686</t>
  </si>
  <si>
    <t>10699</t>
  </si>
  <si>
    <t>847</t>
  </si>
  <si>
    <t>3687</t>
  </si>
  <si>
    <t>10700</t>
  </si>
  <si>
    <t>848</t>
  </si>
  <si>
    <t>3688</t>
  </si>
  <si>
    <t>10701</t>
  </si>
  <si>
    <t>849</t>
  </si>
  <si>
    <t>3689</t>
  </si>
  <si>
    <t>10702</t>
  </si>
  <si>
    <t>850</t>
  </si>
  <si>
    <t>3690</t>
  </si>
  <si>
    <t>10703</t>
  </si>
  <si>
    <t>851</t>
  </si>
  <si>
    <t>3691</t>
  </si>
  <si>
    <t>10704</t>
  </si>
  <si>
    <t>852</t>
  </si>
  <si>
    <t>3692</t>
  </si>
  <si>
    <t>10705</t>
  </si>
  <si>
    <t>853</t>
  </si>
  <si>
    <t>3693</t>
  </si>
  <si>
    <t>10706</t>
  </si>
  <si>
    <t>854</t>
  </si>
  <si>
    <t>3694</t>
  </si>
  <si>
    <t>10707</t>
  </si>
  <si>
    <t>855</t>
  </si>
  <si>
    <t>3695</t>
  </si>
  <si>
    <t>10708</t>
  </si>
  <si>
    <t>856</t>
  </si>
  <si>
    <t>3696</t>
  </si>
  <si>
    <t>10709</t>
  </si>
  <si>
    <t>857</t>
  </si>
  <si>
    <t>3697</t>
  </si>
  <si>
    <t>10710</t>
  </si>
  <si>
    <t>858</t>
  </si>
  <si>
    <t>3698</t>
  </si>
  <si>
    <t>10711</t>
  </si>
  <si>
    <t>859</t>
  </si>
  <si>
    <t>3699</t>
  </si>
  <si>
    <t>10712</t>
  </si>
  <si>
    <t>860</t>
  </si>
  <si>
    <t>3700</t>
  </si>
  <si>
    <t>10713</t>
  </si>
  <si>
    <t>861</t>
  </si>
  <si>
    <t>3701</t>
  </si>
  <si>
    <t>10714</t>
  </si>
  <si>
    <t>862</t>
  </si>
  <si>
    <t>3702</t>
  </si>
  <si>
    <t>10715</t>
  </si>
  <si>
    <t>863</t>
  </si>
  <si>
    <t>3703</t>
  </si>
  <si>
    <t>10716</t>
  </si>
  <si>
    <t>864</t>
  </si>
  <si>
    <t>3704</t>
  </si>
  <si>
    <t>10717</t>
  </si>
  <si>
    <t>865</t>
  </si>
  <si>
    <t>3705</t>
  </si>
  <si>
    <t>10718</t>
  </si>
  <si>
    <t>866</t>
  </si>
  <si>
    <t>3706</t>
  </si>
  <si>
    <t>10719</t>
  </si>
  <si>
    <t>867</t>
  </si>
  <si>
    <t>3707</t>
  </si>
  <si>
    <t>10720</t>
  </si>
  <si>
    <t>868</t>
  </si>
  <si>
    <t>3708</t>
  </si>
  <si>
    <t>10721</t>
  </si>
  <si>
    <t>869</t>
  </si>
  <si>
    <t>3709</t>
  </si>
  <si>
    <t>10722</t>
  </si>
  <si>
    <t>870</t>
  </si>
  <si>
    <t>3710</t>
  </si>
  <si>
    <t>10723</t>
  </si>
  <si>
    <t>871</t>
  </si>
  <si>
    <t>3711</t>
  </si>
  <si>
    <t>10724</t>
  </si>
  <si>
    <t>872</t>
  </si>
  <si>
    <t>3712</t>
  </si>
  <si>
    <t>10725</t>
  </si>
  <si>
    <t>873</t>
  </si>
  <si>
    <t>3713</t>
  </si>
  <si>
    <t>10726</t>
  </si>
  <si>
    <t>874</t>
  </si>
  <si>
    <t>3714</t>
  </si>
  <si>
    <t>10727</t>
  </si>
  <si>
    <t>875</t>
  </si>
  <si>
    <t>3715</t>
  </si>
  <si>
    <t>10728</t>
  </si>
  <si>
    <t>876</t>
  </si>
  <si>
    <t>3716</t>
  </si>
  <si>
    <t>10729</t>
  </si>
  <si>
    <t>877</t>
  </si>
  <si>
    <t>3717</t>
  </si>
  <si>
    <t>10730</t>
  </si>
  <si>
    <t>878</t>
  </si>
  <si>
    <t>3718</t>
  </si>
  <si>
    <t>10731</t>
  </si>
  <si>
    <t>879</t>
  </si>
  <si>
    <t>3719</t>
  </si>
  <si>
    <t>10732</t>
  </si>
  <si>
    <t>880</t>
  </si>
  <si>
    <t>3720</t>
  </si>
  <si>
    <t>10733</t>
  </si>
  <si>
    <t>881</t>
  </si>
  <si>
    <t>3721</t>
  </si>
  <si>
    <t>10734</t>
  </si>
  <si>
    <t>882</t>
  </si>
  <si>
    <t>3722</t>
  </si>
  <si>
    <t>10735</t>
  </si>
  <si>
    <t>883</t>
  </si>
  <si>
    <t>3723</t>
  </si>
  <si>
    <t>10736</t>
  </si>
  <si>
    <t>884</t>
  </si>
  <si>
    <t>3724</t>
  </si>
  <si>
    <t>10737</t>
  </si>
  <si>
    <t>885</t>
  </si>
  <si>
    <t>3725</t>
  </si>
  <si>
    <t>10738</t>
  </si>
  <si>
    <t>886</t>
  </si>
  <si>
    <t>3726</t>
  </si>
  <si>
    <t>10739</t>
  </si>
  <si>
    <t>887</t>
  </si>
  <si>
    <t>3727</t>
  </si>
  <si>
    <t>10740</t>
  </si>
  <si>
    <t>888</t>
  </si>
  <si>
    <t>3728</t>
  </si>
  <si>
    <t>10741</t>
  </si>
  <si>
    <t>889</t>
  </si>
  <si>
    <t>3729</t>
  </si>
  <si>
    <t>10742</t>
  </si>
  <si>
    <t>890</t>
  </si>
  <si>
    <t>3937</t>
  </si>
  <si>
    <t>10950</t>
  </si>
  <si>
    <t>891</t>
  </si>
  <si>
    <t>3938</t>
  </si>
  <si>
    <t>10951</t>
  </si>
  <si>
    <t>892</t>
  </si>
  <si>
    <t>3939</t>
  </si>
  <si>
    <t>10952</t>
  </si>
  <si>
    <t>893</t>
  </si>
  <si>
    <t>3940</t>
  </si>
  <si>
    <t>10953</t>
  </si>
  <si>
    <t>894</t>
  </si>
  <si>
    <t>3941</t>
  </si>
  <si>
    <t>10954</t>
  </si>
  <si>
    <t>895</t>
  </si>
  <si>
    <t>3942</t>
  </si>
  <si>
    <t>10955</t>
  </si>
  <si>
    <t>896</t>
  </si>
  <si>
    <t>3943</t>
  </si>
  <si>
    <t>10956</t>
  </si>
  <si>
    <t>897</t>
  </si>
  <si>
    <t>3944</t>
  </si>
  <si>
    <t>10957</t>
  </si>
  <si>
    <t>898</t>
  </si>
  <si>
    <t>3945</t>
  </si>
  <si>
    <t>10958</t>
  </si>
  <si>
    <t>899</t>
  </si>
  <si>
    <t>3946</t>
  </si>
  <si>
    <t>10959</t>
  </si>
  <si>
    <t>900</t>
  </si>
  <si>
    <t>3947</t>
  </si>
  <si>
    <t>10960</t>
  </si>
  <si>
    <t>901</t>
  </si>
  <si>
    <t>3948</t>
  </si>
  <si>
    <t>10961</t>
  </si>
  <si>
    <t>902</t>
  </si>
  <si>
    <t>3949</t>
  </si>
  <si>
    <t>10962</t>
  </si>
  <si>
    <t>903</t>
  </si>
  <si>
    <t>3950</t>
  </si>
  <si>
    <t>10963</t>
  </si>
  <si>
    <t>904</t>
  </si>
  <si>
    <t>3951</t>
  </si>
  <si>
    <t>10964</t>
  </si>
  <si>
    <t>905</t>
  </si>
  <si>
    <t>3952</t>
  </si>
  <si>
    <t>10965</t>
  </si>
  <si>
    <t>906</t>
  </si>
  <si>
    <t>3953</t>
  </si>
  <si>
    <t>10966</t>
  </si>
  <si>
    <t>907</t>
  </si>
  <si>
    <t>3954</t>
  </si>
  <si>
    <t>10967</t>
  </si>
  <si>
    <t>908</t>
  </si>
  <si>
    <t>3955</t>
  </si>
  <si>
    <t>10968</t>
  </si>
  <si>
    <t>909</t>
  </si>
  <si>
    <t>3956</t>
  </si>
  <si>
    <t>10969</t>
  </si>
  <si>
    <t>910</t>
  </si>
  <si>
    <t>3957</t>
  </si>
  <si>
    <t>10970</t>
  </si>
  <si>
    <t>911</t>
  </si>
  <si>
    <t>3958</t>
  </si>
  <si>
    <t>10971</t>
  </si>
  <si>
    <t>912</t>
  </si>
  <si>
    <t>3959</t>
  </si>
  <si>
    <t>10972</t>
  </si>
  <si>
    <t>913</t>
  </si>
  <si>
    <t>3960</t>
  </si>
  <si>
    <t>10973</t>
  </si>
  <si>
    <t>914</t>
  </si>
  <si>
    <t>3961</t>
  </si>
  <si>
    <t>10974</t>
  </si>
  <si>
    <t>915</t>
  </si>
  <si>
    <t>3962</t>
  </si>
  <si>
    <t>10975</t>
  </si>
  <si>
    <t>916</t>
  </si>
  <si>
    <t>3963</t>
  </si>
  <si>
    <t>10976</t>
  </si>
  <si>
    <t>917</t>
  </si>
  <si>
    <t>3964</t>
  </si>
  <si>
    <t>10977</t>
  </si>
  <si>
    <t>918</t>
  </si>
  <si>
    <t>3965</t>
  </si>
  <si>
    <t>10978</t>
  </si>
  <si>
    <t>919</t>
  </si>
  <si>
    <t>3966</t>
  </si>
  <si>
    <t>10979</t>
  </si>
  <si>
    <t>920</t>
  </si>
  <si>
    <t>3967</t>
  </si>
  <si>
    <t>10980</t>
  </si>
  <si>
    <t>921</t>
  </si>
  <si>
    <t>3968</t>
  </si>
  <si>
    <t>10981</t>
  </si>
  <si>
    <t>922</t>
  </si>
  <si>
    <t>3969</t>
  </si>
  <si>
    <t>10982</t>
  </si>
  <si>
    <t>923</t>
  </si>
  <si>
    <t>3970</t>
  </si>
  <si>
    <t>10983</t>
  </si>
  <si>
    <t>924</t>
  </si>
  <si>
    <t>3971</t>
  </si>
  <si>
    <t>10984</t>
  </si>
  <si>
    <t>925</t>
  </si>
  <si>
    <t>3972</t>
  </si>
  <si>
    <t>10985</t>
  </si>
  <si>
    <t>926</t>
  </si>
  <si>
    <t>3973</t>
  </si>
  <si>
    <t>10986</t>
  </si>
  <si>
    <t>927</t>
  </si>
  <si>
    <t>3974</t>
  </si>
  <si>
    <t>10987</t>
  </si>
  <si>
    <t>928</t>
  </si>
  <si>
    <t>3975</t>
  </si>
  <si>
    <t>10988</t>
  </si>
  <si>
    <t>929</t>
  </si>
  <si>
    <t>3976</t>
  </si>
  <si>
    <t>10989</t>
  </si>
  <si>
    <t>930</t>
  </si>
  <si>
    <t>3977</t>
  </si>
  <si>
    <t>10990</t>
  </si>
  <si>
    <t>931</t>
  </si>
  <si>
    <t>3978</t>
  </si>
  <si>
    <t>10991</t>
  </si>
  <si>
    <t>932</t>
  </si>
  <si>
    <t>3979</t>
  </si>
  <si>
    <t>10992</t>
  </si>
  <si>
    <t>933</t>
  </si>
  <si>
    <t>3980</t>
  </si>
  <si>
    <t>10993</t>
  </si>
  <si>
    <t>934</t>
  </si>
  <si>
    <t>3981</t>
  </si>
  <si>
    <t>10994</t>
  </si>
  <si>
    <t>935</t>
  </si>
  <si>
    <t>3982</t>
  </si>
  <si>
    <t>10995</t>
  </si>
  <si>
    <t>936</t>
  </si>
  <si>
    <t>3983</t>
  </si>
  <si>
    <t>10996</t>
  </si>
  <si>
    <t>937</t>
  </si>
  <si>
    <t>3984</t>
  </si>
  <si>
    <t>10997</t>
  </si>
  <si>
    <t>938</t>
  </si>
  <si>
    <t>3985</t>
  </si>
  <si>
    <t>10998</t>
  </si>
  <si>
    <t>939</t>
  </si>
  <si>
    <t>3986</t>
  </si>
  <si>
    <t>10999</t>
  </si>
  <si>
    <t>940</t>
  </si>
  <si>
    <t>3987</t>
  </si>
  <si>
    <t>11000</t>
  </si>
  <si>
    <t>941</t>
  </si>
  <si>
    <t>3988</t>
  </si>
  <si>
    <t>11001</t>
  </si>
  <si>
    <t>942</t>
  </si>
  <si>
    <t>3989</t>
  </si>
  <si>
    <t>11002</t>
  </si>
  <si>
    <t>943</t>
  </si>
  <si>
    <t>3990</t>
  </si>
  <si>
    <t>11003</t>
  </si>
  <si>
    <t>944</t>
  </si>
  <si>
    <t>3991</t>
  </si>
  <si>
    <t>11004</t>
  </si>
  <si>
    <t>945</t>
  </si>
  <si>
    <t>3992</t>
  </si>
  <si>
    <t>11005</t>
  </si>
  <si>
    <t>946</t>
  </si>
  <si>
    <t>3993</t>
  </si>
  <si>
    <t>11006</t>
  </si>
  <si>
    <t>947</t>
  </si>
  <si>
    <t>3994</t>
  </si>
  <si>
    <t>11007</t>
  </si>
  <si>
    <t>948</t>
  </si>
  <si>
    <t>3995</t>
  </si>
  <si>
    <t>11008</t>
  </si>
  <si>
    <t>949</t>
  </si>
  <si>
    <t>3996</t>
  </si>
  <si>
    <t>11009</t>
  </si>
  <si>
    <t>950</t>
  </si>
  <si>
    <t>3730</t>
  </si>
  <si>
    <t>10743</t>
  </si>
  <si>
    <t>951</t>
  </si>
  <si>
    <t>3731</t>
  </si>
  <si>
    <t>10744</t>
  </si>
  <si>
    <t>952</t>
  </si>
  <si>
    <t>3732</t>
  </si>
  <si>
    <t>10745</t>
  </si>
  <si>
    <t>953</t>
  </si>
  <si>
    <t>3733</t>
  </si>
  <si>
    <t>10746</t>
  </si>
  <si>
    <t>2800000</t>
  </si>
  <si>
    <t>954</t>
  </si>
  <si>
    <t>3734</t>
  </si>
  <si>
    <t>10747</t>
  </si>
  <si>
    <t>800000</t>
  </si>
  <si>
    <t>955</t>
  </si>
  <si>
    <t>3735</t>
  </si>
  <si>
    <t>10748</t>
  </si>
  <si>
    <t>956</t>
  </si>
  <si>
    <t>3736</t>
  </si>
  <si>
    <t>10749</t>
  </si>
  <si>
    <t>957</t>
  </si>
  <si>
    <t>3737</t>
  </si>
  <si>
    <t>10750</t>
  </si>
  <si>
    <t>958</t>
  </si>
  <si>
    <t>3738</t>
  </si>
  <si>
    <t>10751</t>
  </si>
  <si>
    <t>959</t>
  </si>
  <si>
    <t>3739</t>
  </si>
  <si>
    <t>10752</t>
  </si>
  <si>
    <t>960</t>
  </si>
  <si>
    <t>3740</t>
  </si>
  <si>
    <t>10753</t>
  </si>
  <si>
    <t>961</t>
  </si>
  <si>
    <t>3741</t>
  </si>
  <si>
    <t>10754</t>
  </si>
  <si>
    <t>962</t>
  </si>
  <si>
    <t>3742</t>
  </si>
  <si>
    <t>10755</t>
  </si>
  <si>
    <t>963</t>
  </si>
  <si>
    <t>3743</t>
  </si>
  <si>
    <t>10756</t>
  </si>
  <si>
    <t>964</t>
  </si>
  <si>
    <t>3744</t>
  </si>
  <si>
    <t>10757</t>
  </si>
  <si>
    <t>965</t>
  </si>
  <si>
    <t>3745</t>
  </si>
  <si>
    <t>10758</t>
  </si>
  <si>
    <t>966</t>
  </si>
  <si>
    <t>3746</t>
  </si>
  <si>
    <t>10759</t>
  </si>
  <si>
    <t>967</t>
  </si>
  <si>
    <t>3747</t>
  </si>
  <si>
    <t>10760</t>
  </si>
  <si>
    <t>968</t>
  </si>
  <si>
    <t>3748</t>
  </si>
  <si>
    <t>10761</t>
  </si>
  <si>
    <t>969</t>
  </si>
  <si>
    <t>3749</t>
  </si>
  <si>
    <t>10762</t>
  </si>
  <si>
    <t>970</t>
  </si>
  <si>
    <t>3750</t>
  </si>
  <si>
    <t>10763</t>
  </si>
  <si>
    <t>971</t>
  </si>
  <si>
    <t>3751</t>
  </si>
  <si>
    <t>10764</t>
  </si>
  <si>
    <t>972</t>
  </si>
  <si>
    <t>3752</t>
  </si>
  <si>
    <t>10765</t>
  </si>
  <si>
    <t>973</t>
  </si>
  <si>
    <t>3753</t>
  </si>
  <si>
    <t>10766</t>
  </si>
  <si>
    <t>974</t>
  </si>
  <si>
    <t>3754</t>
  </si>
  <si>
    <t>10767</t>
  </si>
  <si>
    <t>975</t>
  </si>
  <si>
    <t>3755</t>
  </si>
  <si>
    <t>10768</t>
  </si>
  <si>
    <t>976</t>
  </si>
  <si>
    <t>3756</t>
  </si>
  <si>
    <t>10769</t>
  </si>
  <si>
    <t>10200000</t>
  </si>
  <si>
    <t>977</t>
  </si>
  <si>
    <t>3757</t>
  </si>
  <si>
    <t>10770</t>
  </si>
  <si>
    <t>978</t>
  </si>
  <si>
    <t>3758</t>
  </si>
  <si>
    <t>10771</t>
  </si>
  <si>
    <t>979</t>
  </si>
  <si>
    <t>3759</t>
  </si>
  <si>
    <t>10772</t>
  </si>
  <si>
    <t>980</t>
  </si>
  <si>
    <t>3760</t>
  </si>
  <si>
    <t>10773</t>
  </si>
  <si>
    <t>981</t>
  </si>
  <si>
    <t>3761</t>
  </si>
  <si>
    <t>10774</t>
  </si>
  <si>
    <t>982</t>
  </si>
  <si>
    <t>3762</t>
  </si>
  <si>
    <t>10775</t>
  </si>
  <si>
    <t>983</t>
  </si>
  <si>
    <t>3763</t>
  </si>
  <si>
    <t>10776</t>
  </si>
  <si>
    <t>984</t>
  </si>
  <si>
    <t>3764</t>
  </si>
  <si>
    <t>10777</t>
  </si>
  <si>
    <t>985</t>
  </si>
  <si>
    <t>3765</t>
  </si>
  <si>
    <t>10778</t>
  </si>
  <si>
    <t>986</t>
  </si>
  <si>
    <t>3766</t>
  </si>
  <si>
    <t>10779</t>
  </si>
  <si>
    <t>987</t>
  </si>
  <si>
    <t>3767</t>
  </si>
  <si>
    <t>10780</t>
  </si>
  <si>
    <t>988</t>
  </si>
  <si>
    <t>3768</t>
  </si>
  <si>
    <t>10781</t>
  </si>
  <si>
    <t>989</t>
  </si>
  <si>
    <t>3769</t>
  </si>
  <si>
    <t>10782</t>
  </si>
  <si>
    <t>9670000</t>
  </si>
  <si>
    <t>990</t>
  </si>
  <si>
    <t>3770</t>
  </si>
  <si>
    <t>10783</t>
  </si>
  <si>
    <t>991</t>
  </si>
  <si>
    <t>3771</t>
  </si>
  <si>
    <t>10784</t>
  </si>
  <si>
    <t>992</t>
  </si>
  <si>
    <t>3772</t>
  </si>
  <si>
    <t>10785</t>
  </si>
  <si>
    <t>993</t>
  </si>
  <si>
    <t>3773</t>
  </si>
  <si>
    <t>10786</t>
  </si>
  <si>
    <t>994</t>
  </si>
  <si>
    <t>3774</t>
  </si>
  <si>
    <t>10787</t>
  </si>
  <si>
    <t>995</t>
  </si>
  <si>
    <t>3775</t>
  </si>
  <si>
    <t>10788</t>
  </si>
  <si>
    <t>996</t>
  </si>
  <si>
    <t>3776</t>
  </si>
  <si>
    <t>10789</t>
  </si>
  <si>
    <t>997</t>
  </si>
  <si>
    <t>3777</t>
  </si>
  <si>
    <t>10790</t>
  </si>
  <si>
    <t>998</t>
  </si>
  <si>
    <t>3778</t>
  </si>
  <si>
    <t>10791</t>
  </si>
  <si>
    <t>999</t>
  </si>
  <si>
    <t>3779</t>
  </si>
  <si>
    <t>10792</t>
  </si>
  <si>
    <t>1000</t>
  </si>
  <si>
    <t>3780</t>
  </si>
  <si>
    <t>10793</t>
  </si>
  <si>
    <t>1001</t>
  </si>
  <si>
    <t>3781</t>
  </si>
  <si>
    <t>10794</t>
  </si>
  <si>
    <t>1002</t>
  </si>
  <si>
    <t>3782</t>
  </si>
  <si>
    <t>10795</t>
  </si>
  <si>
    <t>1003</t>
  </si>
  <si>
    <t>3783</t>
  </si>
  <si>
    <t>10796</t>
  </si>
  <si>
    <t>1004</t>
  </si>
  <si>
    <t>3784</t>
  </si>
  <si>
    <t>10797</t>
  </si>
  <si>
    <t>1005</t>
  </si>
  <si>
    <t>3785</t>
  </si>
  <si>
    <t>10798</t>
  </si>
  <si>
    <t>1006</t>
  </si>
  <si>
    <t>3786</t>
  </si>
  <si>
    <t>10799</t>
  </si>
  <si>
    <t>1007</t>
  </si>
  <si>
    <t>3787</t>
  </si>
  <si>
    <t>10800</t>
  </si>
  <si>
    <t>1008</t>
  </si>
  <si>
    <t>3788</t>
  </si>
  <si>
    <t>10801</t>
  </si>
  <si>
    <t>1009</t>
  </si>
  <si>
    <t>3789</t>
  </si>
  <si>
    <t>10802</t>
  </si>
  <si>
    <t>1010</t>
  </si>
  <si>
    <t>3790</t>
  </si>
  <si>
    <t>10803</t>
  </si>
  <si>
    <t>1011</t>
  </si>
  <si>
    <t>3791</t>
  </si>
  <si>
    <t>10804</t>
  </si>
  <si>
    <t>1012</t>
  </si>
  <si>
    <t>3792</t>
  </si>
  <si>
    <t>10805</t>
  </si>
  <si>
    <t>1013</t>
  </si>
  <si>
    <t>3793</t>
  </si>
  <si>
    <t>10806</t>
  </si>
  <si>
    <t>1014</t>
  </si>
  <si>
    <t>3794</t>
  </si>
  <si>
    <t>10807</t>
  </si>
  <si>
    <t>1015</t>
  </si>
  <si>
    <t>3795</t>
  </si>
  <si>
    <t>10808</t>
  </si>
  <si>
    <t>1016</t>
  </si>
  <si>
    <t>3796</t>
  </si>
  <si>
    <t>10809</t>
  </si>
  <si>
    <t>1017</t>
  </si>
  <si>
    <t>3797</t>
  </si>
  <si>
    <t>10810</t>
  </si>
  <si>
    <t>1018</t>
  </si>
  <si>
    <t>3798</t>
  </si>
  <si>
    <t>10811</t>
  </si>
  <si>
    <t>1019</t>
  </si>
  <si>
    <t>3799</t>
  </si>
  <si>
    <t>10812</t>
  </si>
  <si>
    <t>1020</t>
  </si>
  <si>
    <t>3800</t>
  </si>
  <si>
    <t>10813</t>
  </si>
  <si>
    <t>1021</t>
  </si>
  <si>
    <t>3801</t>
  </si>
  <si>
    <t>10814</t>
  </si>
  <si>
    <t>1022</t>
  </si>
  <si>
    <t>3802</t>
  </si>
  <si>
    <t>10815</t>
  </si>
  <si>
    <t>1023</t>
  </si>
  <si>
    <t>3803</t>
  </si>
  <si>
    <t>10816</t>
  </si>
  <si>
    <t>1024</t>
  </si>
  <si>
    <t>3804</t>
  </si>
  <si>
    <t>10817</t>
  </si>
  <si>
    <t>1025</t>
  </si>
  <si>
    <t>3805</t>
  </si>
  <si>
    <t>10818</t>
  </si>
  <si>
    <t>1026</t>
  </si>
  <si>
    <t>3806</t>
  </si>
  <si>
    <t>10819</t>
  </si>
  <si>
    <t>1027</t>
  </si>
  <si>
    <t>3807</t>
  </si>
  <si>
    <t>10820</t>
  </si>
  <si>
    <t>1028</t>
  </si>
  <si>
    <t>3808</t>
  </si>
  <si>
    <t>10821</t>
  </si>
  <si>
    <t>1029</t>
  </si>
  <si>
    <t>3809</t>
  </si>
  <si>
    <t>10822</t>
  </si>
  <si>
    <t>109400000</t>
  </si>
  <si>
    <t>1030</t>
  </si>
  <si>
    <t>3810</t>
  </si>
  <si>
    <t>10823</t>
  </si>
  <si>
    <t>1031</t>
  </si>
  <si>
    <t>3811</t>
  </si>
  <si>
    <t>10824</t>
  </si>
  <si>
    <t>1032</t>
  </si>
  <si>
    <t>3812</t>
  </si>
  <si>
    <t>10825</t>
  </si>
  <si>
    <t>1033</t>
  </si>
  <si>
    <t>3813</t>
  </si>
  <si>
    <t>10826</t>
  </si>
  <si>
    <t>1034</t>
  </si>
  <si>
    <t>3814</t>
  </si>
  <si>
    <t>10827</t>
  </si>
  <si>
    <t>1035</t>
  </si>
  <si>
    <t>3815</t>
  </si>
  <si>
    <t>10828</t>
  </si>
  <si>
    <t>1036</t>
  </si>
  <si>
    <t>3816</t>
  </si>
  <si>
    <t>10829</t>
  </si>
  <si>
    <t>1037</t>
  </si>
  <si>
    <t>3817</t>
  </si>
  <si>
    <t>10830</t>
  </si>
  <si>
    <t>1038</t>
  </si>
  <si>
    <t>3818</t>
  </si>
  <si>
    <t>10831</t>
  </si>
  <si>
    <t>1039</t>
  </si>
  <si>
    <t>3819</t>
  </si>
  <si>
    <t>10832</t>
  </si>
  <si>
    <t>1040</t>
  </si>
  <si>
    <t>3820</t>
  </si>
  <si>
    <t>10833</t>
  </si>
  <si>
    <t>1041</t>
  </si>
  <si>
    <t>3821</t>
  </si>
  <si>
    <t>10834</t>
  </si>
  <si>
    <t>3822</t>
  </si>
  <si>
    <t>10835</t>
  </si>
  <si>
    <t>3823</t>
  </si>
  <si>
    <t>10836</t>
  </si>
  <si>
    <t>3824</t>
  </si>
  <si>
    <t>10837</t>
  </si>
  <si>
    <t>3825</t>
  </si>
  <si>
    <t>10838</t>
  </si>
  <si>
    <t>1046</t>
  </si>
  <si>
    <t>3826</t>
  </si>
  <si>
    <t>10839</t>
  </si>
  <si>
    <t>1047</t>
  </si>
  <si>
    <t>3827</t>
  </si>
  <si>
    <t>10840</t>
  </si>
  <si>
    <t>1048</t>
  </si>
  <si>
    <t>3828</t>
  </si>
  <si>
    <t>10841</t>
  </si>
  <si>
    <t>1049</t>
  </si>
  <si>
    <t>3829</t>
  </si>
  <si>
    <t>10842</t>
  </si>
  <si>
    <t>1050</t>
  </si>
  <si>
    <t>3830</t>
  </si>
  <si>
    <t>10843</t>
  </si>
  <si>
    <t>1051</t>
  </si>
  <si>
    <t>3831</t>
  </si>
  <si>
    <t>10844</t>
  </si>
  <si>
    <t>1052</t>
  </si>
  <si>
    <t>3832</t>
  </si>
  <si>
    <t>10845</t>
  </si>
  <si>
    <t>1053</t>
  </si>
  <si>
    <t>3833</t>
  </si>
  <si>
    <t>10846</t>
  </si>
  <si>
    <t>1054</t>
  </si>
  <si>
    <t>3834</t>
  </si>
  <si>
    <t>10847</t>
  </si>
  <si>
    <t>1055</t>
  </si>
  <si>
    <t>3835</t>
  </si>
  <si>
    <t>10848</t>
  </si>
  <si>
    <t>1056</t>
  </si>
  <si>
    <t>3836</t>
  </si>
  <si>
    <t>10849</t>
  </si>
  <si>
    <t>1057</t>
  </si>
  <si>
    <t>3837</t>
  </si>
  <si>
    <t>10850</t>
  </si>
  <si>
    <t>1058</t>
  </si>
  <si>
    <t>3838</t>
  </si>
  <si>
    <t>10851</t>
  </si>
  <si>
    <t>1059</t>
  </si>
  <si>
    <t>3839</t>
  </si>
  <si>
    <t>10852</t>
  </si>
  <si>
    <t>1060</t>
  </si>
  <si>
    <t>3840</t>
  </si>
  <si>
    <t>10853</t>
  </si>
  <si>
    <t>1061</t>
  </si>
  <si>
    <t>3841</t>
  </si>
  <si>
    <t>10854</t>
  </si>
  <si>
    <t>1062</t>
  </si>
  <si>
    <t>3842</t>
  </si>
  <si>
    <t>10855</t>
  </si>
  <si>
    <t>1063</t>
  </si>
  <si>
    <t>3843</t>
  </si>
  <si>
    <t>10856</t>
  </si>
  <si>
    <t>1064</t>
  </si>
  <si>
    <t>3844</t>
  </si>
  <si>
    <t>10857</t>
  </si>
  <si>
    <t>1065</t>
  </si>
  <si>
    <t>3845</t>
  </si>
  <si>
    <t>10858</t>
  </si>
  <si>
    <t>1066</t>
  </si>
  <si>
    <t>3846</t>
  </si>
  <si>
    <t>10859</t>
  </si>
  <si>
    <t>1067</t>
  </si>
  <si>
    <t>3847</t>
  </si>
  <si>
    <t>10860</t>
  </si>
  <si>
    <t>1068</t>
  </si>
  <si>
    <t>3848</t>
  </si>
  <si>
    <t>10861</t>
  </si>
  <si>
    <t>1069</t>
  </si>
  <si>
    <t>3849</t>
  </si>
  <si>
    <t>10862</t>
  </si>
  <si>
    <t>1070</t>
  </si>
  <si>
    <t>3850</t>
  </si>
  <si>
    <t>10863</t>
  </si>
  <si>
    <t>1071</t>
  </si>
  <si>
    <t>3851</t>
  </si>
  <si>
    <t>10864</t>
  </si>
  <si>
    <t>1072</t>
  </si>
  <si>
    <t>3852</t>
  </si>
  <si>
    <t>10865</t>
  </si>
  <si>
    <t>1073</t>
  </si>
  <si>
    <t>3853</t>
  </si>
  <si>
    <t>10866</t>
  </si>
  <si>
    <t>1074</t>
  </si>
  <si>
    <t>3854</t>
  </si>
  <si>
    <t>10867</t>
  </si>
  <si>
    <t>1075</t>
  </si>
  <si>
    <t>3855</t>
  </si>
  <si>
    <t>10868</t>
  </si>
  <si>
    <t>1076</t>
  </si>
  <si>
    <t>3856</t>
  </si>
  <si>
    <t>10869</t>
  </si>
  <si>
    <t>1077</t>
  </si>
  <si>
    <t>3857</t>
  </si>
  <si>
    <t>10870</t>
  </si>
  <si>
    <t>1078</t>
  </si>
  <si>
    <t>3858</t>
  </si>
  <si>
    <t>10871</t>
  </si>
  <si>
    <t>1079</t>
  </si>
  <si>
    <t>3859</t>
  </si>
  <si>
    <t>10872</t>
  </si>
  <si>
    <t>1080</t>
  </si>
  <si>
    <t>3860</t>
  </si>
  <si>
    <t>10873</t>
  </si>
  <si>
    <t>1081</t>
  </si>
  <si>
    <t>3861</t>
  </si>
  <si>
    <t>10874</t>
  </si>
  <si>
    <t>1082</t>
  </si>
  <si>
    <t>3862</t>
  </si>
  <si>
    <t>10875</t>
  </si>
  <si>
    <t>1083</t>
  </si>
  <si>
    <t>3863</t>
  </si>
  <si>
    <t>10876</t>
  </si>
  <si>
    <t>1084</t>
  </si>
  <si>
    <t>3864</t>
  </si>
  <si>
    <t>10877</t>
  </si>
  <si>
    <t>1085</t>
  </si>
  <si>
    <t>3865</t>
  </si>
  <si>
    <t>10878</t>
  </si>
  <si>
    <t>1086</t>
  </si>
  <si>
    <t>3866</t>
  </si>
  <si>
    <t>10879</t>
  </si>
  <si>
    <t>1087</t>
  </si>
  <si>
    <t>3867</t>
  </si>
  <si>
    <t>10880</t>
  </si>
  <si>
    <t>1088</t>
  </si>
  <si>
    <t>3868</t>
  </si>
  <si>
    <t>10881</t>
  </si>
  <si>
    <t>1089</t>
  </si>
  <si>
    <t>3869</t>
  </si>
  <si>
    <t>10882</t>
  </si>
  <si>
    <t>1090</t>
  </si>
  <si>
    <t>3870</t>
  </si>
  <si>
    <t>10883</t>
  </si>
  <si>
    <t>1091</t>
  </si>
  <si>
    <t>3871</t>
  </si>
  <si>
    <t>10884</t>
  </si>
  <si>
    <t>1092</t>
  </si>
  <si>
    <t>3872</t>
  </si>
  <si>
    <t>10885</t>
  </si>
  <si>
    <t>1093</t>
  </si>
  <si>
    <t>3873</t>
  </si>
  <si>
    <t>10886</t>
  </si>
  <si>
    <t>1094</t>
  </si>
  <si>
    <t>3874</t>
  </si>
  <si>
    <t>10887</t>
  </si>
  <si>
    <t>1095</t>
  </si>
  <si>
    <t>3875</t>
  </si>
  <si>
    <t>10888</t>
  </si>
  <si>
    <t>1096</t>
  </si>
  <si>
    <t>3876</t>
  </si>
  <si>
    <t>10889</t>
  </si>
  <si>
    <t>1097</t>
  </si>
  <si>
    <t>3877</t>
  </si>
  <si>
    <t>10890</t>
  </si>
  <si>
    <t>1098</t>
  </si>
  <si>
    <t>3878</t>
  </si>
  <si>
    <t>10891</t>
  </si>
  <si>
    <t>1099</t>
  </si>
  <si>
    <t>3879</t>
  </si>
  <si>
    <t>10892</t>
  </si>
  <si>
    <t>1100</t>
  </si>
  <si>
    <t>3880</t>
  </si>
  <si>
    <t>10893</t>
  </si>
  <si>
    <t>1101</t>
  </si>
  <si>
    <t>3881</t>
  </si>
  <si>
    <t>10894</t>
  </si>
  <si>
    <t>1102</t>
  </si>
  <si>
    <t>3882</t>
  </si>
  <si>
    <t>10895</t>
  </si>
  <si>
    <t>1103</t>
  </si>
  <si>
    <t>3883</t>
  </si>
  <si>
    <t>10896</t>
  </si>
  <si>
    <t>1104</t>
  </si>
  <si>
    <t>3884</t>
  </si>
  <si>
    <t>10897</t>
  </si>
  <si>
    <t>1105</t>
  </si>
  <si>
    <t>3885</t>
  </si>
  <si>
    <t>10898</t>
  </si>
  <si>
    <t>1106</t>
  </si>
  <si>
    <t>3886</t>
  </si>
  <si>
    <t>10899</t>
  </si>
  <si>
    <t>1107</t>
  </si>
  <si>
    <t>3887</t>
  </si>
  <si>
    <t>10900</t>
  </si>
  <si>
    <t>1108</t>
  </si>
  <si>
    <t>3888</t>
  </si>
  <si>
    <t>10901</t>
  </si>
  <si>
    <t>1109</t>
  </si>
  <si>
    <t>3889</t>
  </si>
  <si>
    <t>10902</t>
  </si>
  <si>
    <t>1110</t>
  </si>
  <si>
    <t>3890</t>
  </si>
  <si>
    <t>10903</t>
  </si>
  <si>
    <t>1111</t>
  </si>
  <si>
    <t>3891</t>
  </si>
  <si>
    <t>10904</t>
  </si>
  <si>
    <t>1112</t>
  </si>
  <si>
    <t>3892</t>
  </si>
  <si>
    <t>10905</t>
  </si>
  <si>
    <t>1113</t>
  </si>
  <si>
    <t>3893</t>
  </si>
  <si>
    <t>10906</t>
  </si>
  <si>
    <t>1114</t>
  </si>
  <si>
    <t>3894</t>
  </si>
  <si>
    <t>10907</t>
  </si>
  <si>
    <t>1115</t>
  </si>
  <si>
    <t>3895</t>
  </si>
  <si>
    <t>10908</t>
  </si>
  <si>
    <t>1116</t>
  </si>
  <si>
    <t>3896</t>
  </si>
  <si>
    <t>10909</t>
  </si>
  <si>
    <t>1117</t>
  </si>
  <si>
    <t>3897</t>
  </si>
  <si>
    <t>10910</t>
  </si>
  <si>
    <t>1118</t>
  </si>
  <si>
    <t>3898</t>
  </si>
  <si>
    <t>10911</t>
  </si>
  <si>
    <t>1119</t>
  </si>
  <si>
    <t>3899</t>
  </si>
  <si>
    <t>10912</t>
  </si>
  <si>
    <t>1120</t>
  </si>
  <si>
    <t>3900</t>
  </si>
  <si>
    <t>10913</t>
  </si>
  <si>
    <t>1121</t>
  </si>
  <si>
    <t>3901</t>
  </si>
  <si>
    <t>10914</t>
  </si>
  <si>
    <t>1122</t>
  </si>
  <si>
    <t>3902</t>
  </si>
  <si>
    <t>10915</t>
  </si>
  <si>
    <t>1123</t>
  </si>
  <si>
    <t>3903</t>
  </si>
  <si>
    <t>10916</t>
  </si>
  <si>
    <t>1124</t>
  </si>
  <si>
    <t>3904</t>
  </si>
  <si>
    <t>10917</t>
  </si>
  <si>
    <t>1125</t>
  </si>
  <si>
    <t>3905</t>
  </si>
  <si>
    <t>10918</t>
  </si>
  <si>
    <t>1126</t>
  </si>
  <si>
    <t>3906</t>
  </si>
  <si>
    <t>10919</t>
  </si>
  <si>
    <t>1127</t>
  </si>
  <si>
    <t>3907</t>
  </si>
  <si>
    <t>10920</t>
  </si>
  <si>
    <t>1128</t>
  </si>
  <si>
    <t>3908</t>
  </si>
  <si>
    <t>10921</t>
  </si>
  <si>
    <t>1129</t>
  </si>
  <si>
    <t>3909</t>
  </si>
  <si>
    <t>10922</t>
  </si>
  <si>
    <t>1130</t>
  </si>
  <si>
    <t>3910</t>
  </si>
  <si>
    <t>10923</t>
  </si>
  <si>
    <t>1131</t>
  </si>
  <si>
    <t>3911</t>
  </si>
  <si>
    <t>10924</t>
  </si>
  <si>
    <t>1132</t>
  </si>
  <si>
    <t>3912</t>
  </si>
  <si>
    <t>10925</t>
  </si>
  <si>
    <t>1133</t>
  </si>
  <si>
    <t>3913</t>
  </si>
  <si>
    <t>10926</t>
  </si>
  <si>
    <t>1134</t>
  </si>
  <si>
    <t>3914</t>
  </si>
  <si>
    <t>10927</t>
  </si>
  <si>
    <t>1135</t>
  </si>
  <si>
    <t>3915</t>
  </si>
  <si>
    <t>10928</t>
  </si>
  <si>
    <t>1136</t>
  </si>
  <si>
    <t>3916</t>
  </si>
  <si>
    <t>10929</t>
  </si>
  <si>
    <t>1137</t>
  </si>
  <si>
    <t>3917</t>
  </si>
  <si>
    <t>10930</t>
  </si>
  <si>
    <t>1138</t>
  </si>
  <si>
    <t>3918</t>
  </si>
  <si>
    <t>10931</t>
  </si>
  <si>
    <t>1139</t>
  </si>
  <si>
    <t>3919</t>
  </si>
  <si>
    <t>10932</t>
  </si>
  <si>
    <t>1140</t>
  </si>
  <si>
    <t>3920</t>
  </si>
  <si>
    <t>10933</t>
  </si>
  <si>
    <t>1141</t>
  </si>
  <si>
    <t>3921</t>
  </si>
  <si>
    <t>10934</t>
  </si>
  <si>
    <t>1142</t>
  </si>
  <si>
    <t>3922</t>
  </si>
  <si>
    <t>10935</t>
  </si>
  <si>
    <t>1143</t>
  </si>
  <si>
    <t>3923</t>
  </si>
  <si>
    <t>10936</t>
  </si>
  <si>
    <t>1144</t>
  </si>
  <si>
    <t>3924</t>
  </si>
  <si>
    <t>10937</t>
  </si>
  <si>
    <t>1145</t>
  </si>
  <si>
    <t>3925</t>
  </si>
  <si>
    <t>10938</t>
  </si>
  <si>
    <t>1146</t>
  </si>
  <si>
    <t>3926</t>
  </si>
  <si>
    <t>10939</t>
  </si>
  <si>
    <t>1147</t>
  </si>
  <si>
    <t>3927</t>
  </si>
  <si>
    <t>10940</t>
  </si>
  <si>
    <t>1148</t>
  </si>
  <si>
    <t>3928</t>
  </si>
  <si>
    <t>10941</t>
  </si>
  <si>
    <t>1149</t>
  </si>
  <si>
    <t>3929</t>
  </si>
  <si>
    <t>10942</t>
  </si>
  <si>
    <t>1150</t>
  </si>
  <si>
    <t>3930</t>
  </si>
  <si>
    <t>10943</t>
  </si>
  <si>
    <t>1151</t>
  </si>
  <si>
    <t>3931</t>
  </si>
  <si>
    <t>10944</t>
  </si>
  <si>
    <t>1152</t>
  </si>
  <si>
    <t>3932</t>
  </si>
  <si>
    <t>10945</t>
  </si>
  <si>
    <t>1153</t>
  </si>
  <si>
    <t>3933</t>
  </si>
  <si>
    <t>10946</t>
  </si>
  <si>
    <t>1154</t>
  </si>
  <si>
    <t>3934</t>
  </si>
  <si>
    <t>10947</t>
  </si>
  <si>
    <t>1155</t>
  </si>
  <si>
    <t>3935</t>
  </si>
  <si>
    <t>10948</t>
  </si>
  <si>
    <t>1156</t>
  </si>
  <si>
    <t>3936</t>
  </si>
  <si>
    <t>10949</t>
  </si>
  <si>
    <t>1157</t>
  </si>
  <si>
    <t>3552</t>
  </si>
  <si>
    <t>10565</t>
  </si>
  <si>
    <t>1158</t>
  </si>
  <si>
    <t>3553</t>
  </si>
  <si>
    <t>10566</t>
  </si>
  <si>
    <t>1159</t>
  </si>
  <si>
    <t>3554</t>
  </si>
  <si>
    <t>10567</t>
  </si>
  <si>
    <t>1160</t>
  </si>
  <si>
    <t>3555</t>
  </si>
  <si>
    <t>10568</t>
  </si>
  <si>
    <t>1161</t>
  </si>
  <si>
    <t>3556</t>
  </si>
  <si>
    <t>10569</t>
  </si>
  <si>
    <t>1162</t>
  </si>
  <si>
    <t>3557</t>
  </si>
  <si>
    <t>10570</t>
  </si>
  <si>
    <t>1163</t>
  </si>
  <si>
    <t>3558</t>
  </si>
  <si>
    <t>10571</t>
  </si>
  <si>
    <t>1164</t>
  </si>
  <si>
    <t>3559</t>
  </si>
  <si>
    <t>10572</t>
  </si>
  <si>
    <t>1165</t>
  </si>
  <si>
    <t>3560</t>
  </si>
  <si>
    <t>10573</t>
  </si>
  <si>
    <t>1166</t>
  </si>
  <si>
    <t>3561</t>
  </si>
  <si>
    <t>10574</t>
  </si>
  <si>
    <t>1167</t>
  </si>
  <si>
    <t>3562</t>
  </si>
  <si>
    <t>10575</t>
  </si>
  <si>
    <t>1168</t>
  </si>
  <si>
    <t>3563</t>
  </si>
  <si>
    <t>10576</t>
  </si>
  <si>
    <t>1169</t>
  </si>
  <si>
    <t>3564</t>
  </si>
  <si>
    <t>10577</t>
  </si>
  <si>
    <t>1170</t>
  </si>
  <si>
    <t>3565</t>
  </si>
  <si>
    <t>10578</t>
  </si>
  <si>
    <t>1171</t>
  </si>
  <si>
    <t>3566</t>
  </si>
  <si>
    <t>10579</t>
  </si>
  <si>
    <t>1172</t>
  </si>
  <si>
    <t>3567</t>
  </si>
  <si>
    <t>10580</t>
  </si>
  <si>
    <t>1173</t>
  </si>
  <si>
    <t>3568</t>
  </si>
  <si>
    <t>10581</t>
  </si>
  <si>
    <t>1174</t>
  </si>
  <si>
    <t>3569</t>
  </si>
  <si>
    <t>10582</t>
  </si>
  <si>
    <t>1175</t>
  </si>
  <si>
    <t>3570</t>
  </si>
  <si>
    <t>10583</t>
  </si>
  <si>
    <t>1176</t>
  </si>
  <si>
    <t>3571</t>
  </si>
  <si>
    <t>10584</t>
  </si>
  <si>
    <t>1177</t>
  </si>
  <si>
    <t>3572</t>
  </si>
  <si>
    <t>10585</t>
  </si>
  <si>
    <t>1178</t>
  </si>
  <si>
    <t>3573</t>
  </si>
  <si>
    <t>10586</t>
  </si>
  <si>
    <t>1179</t>
  </si>
  <si>
    <t>3574</t>
  </si>
  <si>
    <t>10587</t>
  </si>
  <si>
    <t>1180</t>
  </si>
  <si>
    <t>3575</t>
  </si>
  <si>
    <t>10588</t>
  </si>
  <si>
    <t>1181</t>
  </si>
  <si>
    <t>3576</t>
  </si>
  <si>
    <t>10589</t>
  </si>
  <si>
    <t>1182</t>
  </si>
  <si>
    <t>3577</t>
  </si>
  <si>
    <t>10590</t>
  </si>
  <si>
    <t>1183</t>
  </si>
  <si>
    <t>3578</t>
  </si>
  <si>
    <t>10591</t>
  </si>
  <si>
    <t>1184</t>
  </si>
  <si>
    <t>3579</t>
  </si>
  <si>
    <t>10592</t>
  </si>
  <si>
    <t>1185</t>
  </si>
  <si>
    <t>3580</t>
  </si>
  <si>
    <t>10593</t>
  </si>
  <si>
    <t>1186</t>
  </si>
  <si>
    <t>3581</t>
  </si>
  <si>
    <t>10594</t>
  </si>
  <si>
    <t>1187</t>
  </si>
  <si>
    <t>3582</t>
  </si>
  <si>
    <t>10595</t>
  </si>
  <si>
    <t>1188</t>
  </si>
  <si>
    <t>3583</t>
  </si>
  <si>
    <t>10596</t>
  </si>
  <si>
    <t>1189</t>
  </si>
  <si>
    <t>3584</t>
  </si>
  <si>
    <t>10597</t>
  </si>
  <si>
    <t>1190</t>
  </si>
  <si>
    <t>3585</t>
  </si>
  <si>
    <t>10598</t>
  </si>
  <si>
    <t>1191</t>
  </si>
  <si>
    <t>3586</t>
  </si>
  <si>
    <t>10599</t>
  </si>
  <si>
    <t>1192</t>
  </si>
  <si>
    <t>3587</t>
  </si>
  <si>
    <t>10600</t>
  </si>
  <si>
    <t>1193</t>
  </si>
  <si>
    <t>3588</t>
  </si>
  <si>
    <t>10601</t>
  </si>
  <si>
    <t>1194</t>
  </si>
  <si>
    <t>3589</t>
  </si>
  <si>
    <t>10602</t>
  </si>
  <si>
    <t>1195</t>
  </si>
  <si>
    <t>3590</t>
  </si>
  <si>
    <t>10603</t>
  </si>
  <si>
    <t>1196</t>
  </si>
  <si>
    <t>3591</t>
  </si>
  <si>
    <t>10604</t>
  </si>
  <si>
    <t>1197</t>
  </si>
  <si>
    <t>3592</t>
  </si>
  <si>
    <t>10605</t>
  </si>
  <si>
    <t>1198</t>
  </si>
  <si>
    <t>3593</t>
  </si>
  <si>
    <t>10606</t>
  </si>
  <si>
    <t>1199</t>
  </si>
  <si>
    <t>3594</t>
  </si>
  <si>
    <t>10607</t>
  </si>
  <si>
    <t>1200</t>
  </si>
  <si>
    <t>3595</t>
  </si>
  <si>
    <t>10608</t>
  </si>
  <si>
    <t>1201</t>
  </si>
  <si>
    <t>3596</t>
  </si>
  <si>
    <t>10609</t>
  </si>
  <si>
    <t>1202</t>
  </si>
  <si>
    <t>3597</t>
  </si>
  <si>
    <t>10610</t>
  </si>
  <si>
    <t>1203</t>
  </si>
  <si>
    <t>3598</t>
  </si>
  <si>
    <t>10611</t>
  </si>
  <si>
    <t>1204</t>
  </si>
  <si>
    <t>3599</t>
  </si>
  <si>
    <t>10612</t>
  </si>
  <si>
    <t>1205</t>
  </si>
  <si>
    <t>3600</t>
  </si>
  <si>
    <t>10613</t>
  </si>
  <si>
    <t>1206</t>
  </si>
  <si>
    <t>3601</t>
  </si>
  <si>
    <t>10614</t>
  </si>
  <si>
    <t>1207</t>
  </si>
  <si>
    <t>3602</t>
  </si>
  <si>
    <t>10615</t>
  </si>
  <si>
    <t>1208</t>
  </si>
  <si>
    <t>3603</t>
  </si>
  <si>
    <t>10616</t>
  </si>
  <si>
    <t>1209</t>
  </si>
  <si>
    <t>3604</t>
  </si>
  <si>
    <t>10617</t>
  </si>
  <si>
    <t>1210</t>
  </si>
  <si>
    <t>3605</t>
  </si>
  <si>
    <t>10618</t>
  </si>
  <si>
    <t>1211</t>
  </si>
  <si>
    <t>3606</t>
  </si>
  <si>
    <t>10619</t>
  </si>
  <si>
    <t>1212</t>
  </si>
  <si>
    <t>3607</t>
  </si>
  <si>
    <t>10620</t>
  </si>
  <si>
    <t>1213</t>
  </si>
  <si>
    <t>3608</t>
  </si>
  <si>
    <t>10621</t>
  </si>
  <si>
    <t>1214</t>
  </si>
  <si>
    <t>3609</t>
  </si>
  <si>
    <t>10622</t>
  </si>
  <si>
    <t>1215</t>
  </si>
  <si>
    <t>3610</t>
  </si>
  <si>
    <t>10623</t>
  </si>
  <si>
    <t>1216</t>
  </si>
  <si>
    <t>3611</t>
  </si>
  <si>
    <t>10624</t>
  </si>
  <si>
    <t>1217</t>
  </si>
  <si>
    <t>3612</t>
  </si>
  <si>
    <t>10625</t>
  </si>
  <si>
    <t>1218</t>
  </si>
  <si>
    <t>3613</t>
  </si>
  <si>
    <t>10626</t>
  </si>
  <si>
    <t>1219</t>
  </si>
  <si>
    <t>3614</t>
  </si>
  <si>
    <t>10627</t>
  </si>
  <si>
    <t>1220</t>
  </si>
  <si>
    <t>3615</t>
  </si>
  <si>
    <t>10628</t>
  </si>
  <si>
    <t>1221</t>
  </si>
  <si>
    <t>3616</t>
  </si>
  <si>
    <t>10629</t>
  </si>
  <si>
    <t>1222</t>
  </si>
  <si>
    <t>3617</t>
  </si>
  <si>
    <t>10630</t>
  </si>
  <si>
    <t>1223</t>
  </si>
  <si>
    <t>3618</t>
  </si>
  <si>
    <t>10631</t>
  </si>
  <si>
    <t>1224</t>
  </si>
  <si>
    <t>3619</t>
  </si>
  <si>
    <t>10632</t>
  </si>
  <si>
    <t>1225</t>
  </si>
  <si>
    <t>3620</t>
  </si>
  <si>
    <t>10633</t>
  </si>
  <si>
    <t>1226</t>
  </si>
  <si>
    <t>3621</t>
  </si>
  <si>
    <t>10634</t>
  </si>
  <si>
    <t>1227</t>
  </si>
  <si>
    <t>3622</t>
  </si>
  <si>
    <t>10635</t>
  </si>
  <si>
    <t>1228</t>
  </si>
  <si>
    <t>3623</t>
  </si>
  <si>
    <t>10636</t>
  </si>
  <si>
    <t>1229</t>
  </si>
  <si>
    <t>3624</t>
  </si>
  <si>
    <t>10637</t>
  </si>
  <si>
    <t>1230</t>
  </si>
  <si>
    <t>3625</t>
  </si>
  <si>
    <t>10638</t>
  </si>
  <si>
    <t>1231</t>
  </si>
  <si>
    <t>3626</t>
  </si>
  <si>
    <t>10639</t>
  </si>
  <si>
    <t>1232</t>
  </si>
  <si>
    <t>3627</t>
  </si>
  <si>
    <t>10640</t>
  </si>
  <si>
    <t>1233</t>
  </si>
  <si>
    <t>3628</t>
  </si>
  <si>
    <t>10641</t>
  </si>
  <si>
    <t>1234</t>
  </si>
  <si>
    <t>3629</t>
  </si>
  <si>
    <t>10642</t>
  </si>
  <si>
    <t>18000000</t>
  </si>
  <si>
    <t>1235</t>
  </si>
  <si>
    <t>3630</t>
  </si>
  <si>
    <t>10643</t>
  </si>
  <si>
    <t>1236</t>
  </si>
  <si>
    <t>3631</t>
  </si>
  <si>
    <t>10644</t>
  </si>
  <si>
    <t>1237</t>
  </si>
  <si>
    <t>3632</t>
  </si>
  <si>
    <t>10645</t>
  </si>
  <si>
    <t>42000000</t>
  </si>
  <si>
    <t>1238</t>
  </si>
  <si>
    <t>3633</t>
  </si>
  <si>
    <t>10646</t>
  </si>
  <si>
    <t>1239</t>
  </si>
  <si>
    <t>3634</t>
  </si>
  <si>
    <t>10647</t>
  </si>
  <si>
    <t>5500000</t>
  </si>
  <si>
    <t>1240</t>
  </si>
  <si>
    <t>3635</t>
  </si>
  <si>
    <t>10648</t>
  </si>
  <si>
    <t>1241</t>
  </si>
  <si>
    <t>3636</t>
  </si>
  <si>
    <t>10649</t>
  </si>
  <si>
    <t>1242</t>
  </si>
  <si>
    <t>3637</t>
  </si>
  <si>
    <t>10650</t>
  </si>
  <si>
    <t>1243</t>
  </si>
  <si>
    <t>3638</t>
  </si>
  <si>
    <t>10651</t>
  </si>
  <si>
    <t>1244</t>
  </si>
  <si>
    <t>3639</t>
  </si>
  <si>
    <t>10652</t>
  </si>
  <si>
    <t>1245</t>
  </si>
  <si>
    <t>3640</t>
  </si>
  <si>
    <t>10653</t>
  </si>
  <si>
    <t>14000000</t>
  </si>
  <si>
    <t>1246</t>
  </si>
  <si>
    <t>3641</t>
  </si>
  <si>
    <t>10654</t>
  </si>
  <si>
    <t>6300000</t>
  </si>
  <si>
    <t>1247</t>
  </si>
  <si>
    <t>3642</t>
  </si>
  <si>
    <t>10655</t>
  </si>
  <si>
    <t>1248</t>
  </si>
  <si>
    <t>3643</t>
  </si>
  <si>
    <t>10656</t>
  </si>
  <si>
    <t>1249</t>
  </si>
  <si>
    <t>3644</t>
  </si>
  <si>
    <t>10657</t>
  </si>
  <si>
    <t>1250</t>
  </si>
  <si>
    <t>3645</t>
  </si>
  <si>
    <t>10658</t>
  </si>
  <si>
    <t>1251</t>
  </si>
  <si>
    <t>3646</t>
  </si>
  <si>
    <t>10659</t>
  </si>
  <si>
    <t>1252</t>
  </si>
  <si>
    <t>3647</t>
  </si>
  <si>
    <t>10660</t>
  </si>
  <si>
    <t>1253</t>
  </si>
  <si>
    <t>3648</t>
  </si>
  <si>
    <t>10661</t>
  </si>
  <si>
    <t>1254</t>
  </si>
  <si>
    <t>3649</t>
  </si>
  <si>
    <t>10662</t>
  </si>
  <si>
    <t>1255</t>
  </si>
  <si>
    <t>3650</t>
  </si>
  <si>
    <t>10663</t>
  </si>
  <si>
    <t>1256</t>
  </si>
  <si>
    <t>3651</t>
  </si>
  <si>
    <t>10664</t>
  </si>
  <si>
    <t>1257</t>
  </si>
  <si>
    <t>3652</t>
  </si>
  <si>
    <t>10665</t>
  </si>
  <si>
    <t>1258</t>
  </si>
  <si>
    <t>3653</t>
  </si>
  <si>
    <t>10666</t>
  </si>
  <si>
    <t>3380000</t>
  </si>
  <si>
    <t>1259</t>
  </si>
  <si>
    <t>3654</t>
  </si>
  <si>
    <t>10667</t>
  </si>
  <si>
    <t>1260</t>
  </si>
  <si>
    <t>3655</t>
  </si>
  <si>
    <t>10668</t>
  </si>
  <si>
    <t>1261</t>
  </si>
  <si>
    <t>3656</t>
  </si>
  <si>
    <t>10669</t>
  </si>
  <si>
    <t>1262</t>
  </si>
  <si>
    <t>3657</t>
  </si>
  <si>
    <t>10670</t>
  </si>
  <si>
    <t>1263</t>
  </si>
  <si>
    <t>3658</t>
  </si>
  <si>
    <t>10671</t>
  </si>
  <si>
    <t>1264</t>
  </si>
  <si>
    <t>3659</t>
  </si>
  <si>
    <t>10672</t>
  </si>
  <si>
    <t>1265</t>
  </si>
  <si>
    <t>3660</t>
  </si>
  <si>
    <t>10673</t>
  </si>
  <si>
    <t>1266</t>
  </si>
  <si>
    <t>3661</t>
  </si>
  <si>
    <t>10674</t>
  </si>
  <si>
    <t>1267</t>
  </si>
  <si>
    <t>3662</t>
  </si>
  <si>
    <t>10675</t>
  </si>
  <si>
    <t>1268</t>
  </si>
  <si>
    <t>3663</t>
  </si>
  <si>
    <t>10676</t>
  </si>
  <si>
    <t>1269</t>
  </si>
  <si>
    <t>3664</t>
  </si>
  <si>
    <t>10677</t>
  </si>
  <si>
    <t>1270</t>
  </si>
  <si>
    <t>3665</t>
  </si>
  <si>
    <t>10678</t>
  </si>
  <si>
    <t>1271</t>
  </si>
  <si>
    <t>3666</t>
  </si>
  <si>
    <t>10679</t>
  </si>
  <si>
    <t>1272</t>
  </si>
  <si>
    <t>3667</t>
  </si>
  <si>
    <t>10680</t>
  </si>
  <si>
    <t>1273</t>
  </si>
  <si>
    <t>3668</t>
  </si>
  <si>
    <t>10681</t>
  </si>
  <si>
    <t>1274</t>
  </si>
  <si>
    <t>3669</t>
  </si>
  <si>
    <t>10682</t>
  </si>
  <si>
    <t>1275</t>
  </si>
  <si>
    <t>4563</t>
  </si>
  <si>
    <t>11576</t>
  </si>
  <si>
    <t>1276</t>
  </si>
  <si>
    <t>4564</t>
  </si>
  <si>
    <t>11577</t>
  </si>
  <si>
    <t>1277</t>
  </si>
  <si>
    <t>4565</t>
  </si>
  <si>
    <t>11578</t>
  </si>
  <si>
    <t>1278</t>
  </si>
  <si>
    <t>4566</t>
  </si>
  <si>
    <t>11579</t>
  </si>
  <si>
    <t>1279</t>
  </si>
  <si>
    <t>4567</t>
  </si>
  <si>
    <t>11580</t>
  </si>
  <si>
    <t>1280</t>
  </si>
  <si>
    <t>4568</t>
  </si>
  <si>
    <t>11581</t>
  </si>
  <si>
    <t>1281</t>
  </si>
  <si>
    <t>4569</t>
  </si>
  <si>
    <t>11582</t>
  </si>
  <si>
    <t>1282</t>
  </si>
  <si>
    <t>4570</t>
  </si>
  <si>
    <t>11583</t>
  </si>
  <si>
    <t>1283</t>
  </si>
  <si>
    <t>4571</t>
  </si>
  <si>
    <t>11584</t>
  </si>
  <si>
    <t>1284</t>
  </si>
  <si>
    <t>4572</t>
  </si>
  <si>
    <t>11585</t>
  </si>
  <si>
    <t>1285</t>
  </si>
  <si>
    <t>4573</t>
  </si>
  <si>
    <t>11586</t>
  </si>
  <si>
    <t>1286</t>
  </si>
  <si>
    <t>4574</t>
  </si>
  <si>
    <t>11587</t>
  </si>
  <si>
    <t>1287</t>
  </si>
  <si>
    <t>4575</t>
  </si>
  <si>
    <t>11588</t>
  </si>
  <si>
    <t>1288</t>
  </si>
  <si>
    <t>4576</t>
  </si>
  <si>
    <t>11589</t>
  </si>
  <si>
    <t>1289</t>
  </si>
  <si>
    <t>4577</t>
  </si>
  <si>
    <t>11590</t>
  </si>
  <si>
    <t>1290</t>
  </si>
  <si>
    <t>4578</t>
  </si>
  <si>
    <t>11591</t>
  </si>
  <si>
    <t>1291</t>
  </si>
  <si>
    <t>4579</t>
  </si>
  <si>
    <t>11592</t>
  </si>
  <si>
    <t>1292</t>
  </si>
  <si>
    <t>4580</t>
  </si>
  <si>
    <t>11593</t>
  </si>
  <si>
    <t>1293</t>
  </si>
  <si>
    <t>4581</t>
  </si>
  <si>
    <t>11594</t>
  </si>
  <si>
    <t>1294</t>
  </si>
  <si>
    <t>4582</t>
  </si>
  <si>
    <t>11595</t>
  </si>
  <si>
    <t>1295</t>
  </si>
  <si>
    <t>4583</t>
  </si>
  <si>
    <t>11596</t>
  </si>
  <si>
    <t>1296</t>
  </si>
  <si>
    <t>4584</t>
  </si>
  <si>
    <t>11597</t>
  </si>
  <si>
    <t>1297</t>
  </si>
  <si>
    <t>4585</t>
  </si>
  <si>
    <t>11598</t>
  </si>
  <si>
    <t>1298</t>
  </si>
  <si>
    <t>4586</t>
  </si>
  <si>
    <t>11599</t>
  </si>
  <si>
    <t>1299</t>
  </si>
  <si>
    <t>4587</t>
  </si>
  <si>
    <t>11600</t>
  </si>
  <si>
    <t>1300</t>
  </si>
  <si>
    <t>4588</t>
  </si>
  <si>
    <t>11601</t>
  </si>
  <si>
    <t>1301</t>
  </si>
  <si>
    <t>4589</t>
  </si>
  <si>
    <t>11602</t>
  </si>
  <si>
    <t>1302</t>
  </si>
  <si>
    <t>4590</t>
  </si>
  <si>
    <t>11603</t>
  </si>
  <si>
    <t>1303</t>
  </si>
  <si>
    <t>4591</t>
  </si>
  <si>
    <t>11604</t>
  </si>
  <si>
    <t>1304</t>
  </si>
  <si>
    <t>4592</t>
  </si>
  <si>
    <t>11605</t>
  </si>
  <si>
    <t>1305</t>
  </si>
  <si>
    <t>4593</t>
  </si>
  <si>
    <t>11606</t>
  </si>
  <si>
    <t>1306</t>
  </si>
  <si>
    <t>4594</t>
  </si>
  <si>
    <t>11607</t>
  </si>
  <si>
    <t>1307</t>
  </si>
  <si>
    <t>4595</t>
  </si>
  <si>
    <t>11608</t>
  </si>
  <si>
    <t>1308</t>
  </si>
  <si>
    <t>4596</t>
  </si>
  <si>
    <t>11609</t>
  </si>
  <si>
    <t>1309</t>
  </si>
  <si>
    <t>4597</t>
  </si>
  <si>
    <t>11610</t>
  </si>
  <si>
    <t>1310</t>
  </si>
  <si>
    <t>4598</t>
  </si>
  <si>
    <t>11611</t>
  </si>
  <si>
    <t>1311</t>
  </si>
  <si>
    <t>4599</t>
  </si>
  <si>
    <t>11612</t>
  </si>
  <si>
    <t>1312</t>
  </si>
  <si>
    <t>4600</t>
  </si>
  <si>
    <t>11613</t>
  </si>
  <si>
    <t>580000</t>
  </si>
  <si>
    <t>1313</t>
  </si>
  <si>
    <t>4601</t>
  </si>
  <si>
    <t>11614</t>
  </si>
  <si>
    <t>1314</t>
  </si>
  <si>
    <t>4602</t>
  </si>
  <si>
    <t>11615</t>
  </si>
  <si>
    <t>1315</t>
  </si>
  <si>
    <t>4603</t>
  </si>
  <si>
    <t>11616</t>
  </si>
  <si>
    <t>1316</t>
  </si>
  <si>
    <t>4604</t>
  </si>
  <si>
    <t>11617</t>
  </si>
  <si>
    <t>1317</t>
  </si>
  <si>
    <t>4605</t>
  </si>
  <si>
    <t>11618</t>
  </si>
  <si>
    <t>1318</t>
  </si>
  <si>
    <t>4606</t>
  </si>
  <si>
    <t>11619</t>
  </si>
  <si>
    <t>1319</t>
  </si>
  <si>
    <t>4607</t>
  </si>
  <si>
    <t>11620</t>
  </si>
  <si>
    <t>1320</t>
  </si>
  <si>
    <t>4608</t>
  </si>
  <si>
    <t>11621</t>
  </si>
  <si>
    <t>1321</t>
  </si>
  <si>
    <t>4609</t>
  </si>
  <si>
    <t>11622</t>
  </si>
  <si>
    <t>5300000</t>
  </si>
  <si>
    <t>1322</t>
  </si>
  <si>
    <t>4610</t>
  </si>
  <si>
    <t>11623</t>
  </si>
  <si>
    <t>1323</t>
  </si>
  <si>
    <t>4611</t>
  </si>
  <si>
    <t>11624</t>
  </si>
  <si>
    <t>1324</t>
  </si>
  <si>
    <t>4612</t>
  </si>
  <si>
    <t>11625</t>
  </si>
  <si>
    <t>1325</t>
  </si>
  <si>
    <t>4613</t>
  </si>
  <si>
    <t>11626</t>
  </si>
  <si>
    <t>1326</t>
  </si>
  <si>
    <t>4614</t>
  </si>
  <si>
    <t>11627</t>
  </si>
  <si>
    <t>1327</t>
  </si>
  <si>
    <t>4615</t>
  </si>
  <si>
    <t>11628</t>
  </si>
  <si>
    <t>1328</t>
  </si>
  <si>
    <t>4616</t>
  </si>
  <si>
    <t>11629</t>
  </si>
  <si>
    <t>1329</t>
  </si>
  <si>
    <t>4617</t>
  </si>
  <si>
    <t>11630</t>
  </si>
  <si>
    <t>1330</t>
  </si>
  <si>
    <t>4618</t>
  </si>
  <si>
    <t>11631</t>
  </si>
  <si>
    <t>1331</t>
  </si>
  <si>
    <t>4619</t>
  </si>
  <si>
    <t>11632</t>
  </si>
  <si>
    <t>1332</t>
  </si>
  <si>
    <t>4620</t>
  </si>
  <si>
    <t>11633</t>
  </si>
  <si>
    <t>1333</t>
  </si>
  <si>
    <t>4621</t>
  </si>
  <si>
    <t>11634</t>
  </si>
  <si>
    <t>1334</t>
  </si>
  <si>
    <t>4622</t>
  </si>
  <si>
    <t>11635</t>
  </si>
  <si>
    <t>1335</t>
  </si>
  <si>
    <t>4835</t>
  </si>
  <si>
    <t>11848</t>
  </si>
  <si>
    <t>1336</t>
  </si>
  <si>
    <t>4836</t>
  </si>
  <si>
    <t>11849</t>
  </si>
  <si>
    <t>1337</t>
  </si>
  <si>
    <t>4837</t>
  </si>
  <si>
    <t>11850</t>
  </si>
  <si>
    <t>1338</t>
  </si>
  <si>
    <t>4838</t>
  </si>
  <si>
    <t>11851</t>
  </si>
  <si>
    <t>1339</t>
  </si>
  <si>
    <t>4839</t>
  </si>
  <si>
    <t>11852</t>
  </si>
  <si>
    <t>1340</t>
  </si>
  <si>
    <t>4840</t>
  </si>
  <si>
    <t>11853</t>
  </si>
  <si>
    <t>1341</t>
  </si>
  <si>
    <t>4841</t>
  </si>
  <si>
    <t>11854</t>
  </si>
  <si>
    <t>1342</t>
  </si>
  <si>
    <t>4842</t>
  </si>
  <si>
    <t>11855</t>
  </si>
  <si>
    <t>1343</t>
  </si>
  <si>
    <t>4843</t>
  </si>
  <si>
    <t>11856</t>
  </si>
  <si>
    <t>1344</t>
  </si>
  <si>
    <t>4844</t>
  </si>
  <si>
    <t>11857</t>
  </si>
  <si>
    <t>1345</t>
  </si>
  <si>
    <t>4845</t>
  </si>
  <si>
    <t>11858</t>
  </si>
  <si>
    <t>1346</t>
  </si>
  <si>
    <t>4846</t>
  </si>
  <si>
    <t>11859</t>
  </si>
  <si>
    <t>1347</t>
  </si>
  <si>
    <t>4847</t>
  </si>
  <si>
    <t>11860</t>
  </si>
  <si>
    <t>1348</t>
  </si>
  <si>
    <t>4848</t>
  </si>
  <si>
    <t>11861</t>
  </si>
  <si>
    <t>1349</t>
  </si>
  <si>
    <t>4849</t>
  </si>
  <si>
    <t>11862</t>
  </si>
  <si>
    <t>1350</t>
  </si>
  <si>
    <t>4850</t>
  </si>
  <si>
    <t>11863</t>
  </si>
  <si>
    <t>1351</t>
  </si>
  <si>
    <t>4851</t>
  </si>
  <si>
    <t>11864</t>
  </si>
  <si>
    <t>1352</t>
  </si>
  <si>
    <t>4852</t>
  </si>
  <si>
    <t>11865</t>
  </si>
  <si>
    <t>1353</t>
  </si>
  <si>
    <t>4853</t>
  </si>
  <si>
    <t>11866</t>
  </si>
  <si>
    <t>1354</t>
  </si>
  <si>
    <t>4854</t>
  </si>
  <si>
    <t>11867</t>
  </si>
  <si>
    <t>1355</t>
  </si>
  <si>
    <t>4855</t>
  </si>
  <si>
    <t>11868</t>
  </si>
  <si>
    <t>1356</t>
  </si>
  <si>
    <t>4856</t>
  </si>
  <si>
    <t>11869</t>
  </si>
  <si>
    <t>1357</t>
  </si>
  <si>
    <t>4857</t>
  </si>
  <si>
    <t>11870</t>
  </si>
  <si>
    <t>1358</t>
  </si>
  <si>
    <t>4858</t>
  </si>
  <si>
    <t>11871</t>
  </si>
  <si>
    <t>1359</t>
  </si>
  <si>
    <t>4859</t>
  </si>
  <si>
    <t>11872</t>
  </si>
  <si>
    <t>1360</t>
  </si>
  <si>
    <t>4860</t>
  </si>
  <si>
    <t>11873</t>
  </si>
  <si>
    <t>5600000</t>
  </si>
  <si>
    <t>1361</t>
  </si>
  <si>
    <t>4861</t>
  </si>
  <si>
    <t>11874</t>
  </si>
  <si>
    <t>4800000</t>
  </si>
  <si>
    <t>1362</t>
  </si>
  <si>
    <t>4862</t>
  </si>
  <si>
    <t>11875</t>
  </si>
  <si>
    <t>1363</t>
  </si>
  <si>
    <t>4863</t>
  </si>
  <si>
    <t>11876</t>
  </si>
  <si>
    <t>1364</t>
  </si>
  <si>
    <t>4864</t>
  </si>
  <si>
    <t>11877</t>
  </si>
  <si>
    <t>1365</t>
  </si>
  <si>
    <t>4865</t>
  </si>
  <si>
    <t>11878</t>
  </si>
  <si>
    <t>1366</t>
  </si>
  <si>
    <t>4866</t>
  </si>
  <si>
    <t>11879</t>
  </si>
  <si>
    <t>1367</t>
  </si>
  <si>
    <t>4867</t>
  </si>
  <si>
    <t>11880</t>
  </si>
  <si>
    <t>1368</t>
  </si>
  <si>
    <t>4868</t>
  </si>
  <si>
    <t>11881</t>
  </si>
  <si>
    <t>1369</t>
  </si>
  <si>
    <t>4869</t>
  </si>
  <si>
    <t>11882</t>
  </si>
  <si>
    <t>1370</t>
  </si>
  <si>
    <t>4870</t>
  </si>
  <si>
    <t>11883</t>
  </si>
  <si>
    <t>1371</t>
  </si>
  <si>
    <t>4871</t>
  </si>
  <si>
    <t>11884</t>
  </si>
  <si>
    <t>1372</t>
  </si>
  <si>
    <t>4872</t>
  </si>
  <si>
    <t>11885</t>
  </si>
  <si>
    <t>1373</t>
  </si>
  <si>
    <t>4873</t>
  </si>
  <si>
    <t>11886</t>
  </si>
  <si>
    <t>1374</t>
  </si>
  <si>
    <t>4874</t>
  </si>
  <si>
    <t>11887</t>
  </si>
  <si>
    <t>1375</t>
  </si>
  <si>
    <t>4875</t>
  </si>
  <si>
    <t>11888</t>
  </si>
  <si>
    <t>1376</t>
  </si>
  <si>
    <t>4876</t>
  </si>
  <si>
    <t>11889</t>
  </si>
  <si>
    <t>1377</t>
  </si>
  <si>
    <t>4877</t>
  </si>
  <si>
    <t>11890</t>
  </si>
  <si>
    <t>1378</t>
  </si>
  <si>
    <t>4878</t>
  </si>
  <si>
    <t>11891</t>
  </si>
  <si>
    <t>1379</t>
  </si>
  <si>
    <t>4879</t>
  </si>
  <si>
    <t>11892</t>
  </si>
  <si>
    <t>1380</t>
  </si>
  <si>
    <t>4880</t>
  </si>
  <si>
    <t>11893</t>
  </si>
  <si>
    <t>1381</t>
  </si>
  <si>
    <t>4881</t>
  </si>
  <si>
    <t>11894</t>
  </si>
  <si>
    <t>1382</t>
  </si>
  <si>
    <t>4882</t>
  </si>
  <si>
    <t>11895</t>
  </si>
  <si>
    <t>1383</t>
  </si>
  <si>
    <t>4883</t>
  </si>
  <si>
    <t>11896</t>
  </si>
  <si>
    <t>1384</t>
  </si>
  <si>
    <t>4884</t>
  </si>
  <si>
    <t>11897</t>
  </si>
  <si>
    <t>1385</t>
  </si>
  <si>
    <t>4885</t>
  </si>
  <si>
    <t>11898</t>
  </si>
  <si>
    <t>1386</t>
  </si>
  <si>
    <t>4886</t>
  </si>
  <si>
    <t>11899</t>
  </si>
  <si>
    <t>1387</t>
  </si>
  <si>
    <t>4887</t>
  </si>
  <si>
    <t>11900</t>
  </si>
  <si>
    <t>1388</t>
  </si>
  <si>
    <t>4888</t>
  </si>
  <si>
    <t>11901</t>
  </si>
  <si>
    <t>1389</t>
  </si>
  <si>
    <t>4889</t>
  </si>
  <si>
    <t>11902</t>
  </si>
  <si>
    <t>1390</t>
  </si>
  <si>
    <t>4890</t>
  </si>
  <si>
    <t>11903</t>
  </si>
  <si>
    <t>1391</t>
  </si>
  <si>
    <t>4891</t>
  </si>
  <si>
    <t>11904</t>
  </si>
  <si>
    <t>5800000</t>
  </si>
  <si>
    <t>1392</t>
  </si>
  <si>
    <t>4892</t>
  </si>
  <si>
    <t>11905</t>
  </si>
  <si>
    <t>1393</t>
  </si>
  <si>
    <t>4893</t>
  </si>
  <si>
    <t>11906</t>
  </si>
  <si>
    <t>1394</t>
  </si>
  <si>
    <t>4894</t>
  </si>
  <si>
    <t>11907</t>
  </si>
  <si>
    <t>1395</t>
  </si>
  <si>
    <t>4623</t>
  </si>
  <si>
    <t>11636</t>
  </si>
  <si>
    <t>1396</t>
  </si>
  <si>
    <t>4624</t>
  </si>
  <si>
    <t>11637</t>
  </si>
  <si>
    <t>1397</t>
  </si>
  <si>
    <t>4625</t>
  </si>
  <si>
    <t>11638</t>
  </si>
  <si>
    <t>1398</t>
  </si>
  <si>
    <t>4626</t>
  </si>
  <si>
    <t>11639</t>
  </si>
  <si>
    <t>1399</t>
  </si>
  <si>
    <t>4627</t>
  </si>
  <si>
    <t>11640</t>
  </si>
  <si>
    <t>1400</t>
  </si>
  <si>
    <t>4628</t>
  </si>
  <si>
    <t>11641</t>
  </si>
  <si>
    <t>1401</t>
  </si>
  <si>
    <t>4629</t>
  </si>
  <si>
    <t>11642</t>
  </si>
  <si>
    <t>1402</t>
  </si>
  <si>
    <t>4630</t>
  </si>
  <si>
    <t>11643</t>
  </si>
  <si>
    <t>1403</t>
  </si>
  <si>
    <t>4631</t>
  </si>
  <si>
    <t>11644</t>
  </si>
  <si>
    <t>1404</t>
  </si>
  <si>
    <t>4632</t>
  </si>
  <si>
    <t>11645</t>
  </si>
  <si>
    <t>1405</t>
  </si>
  <si>
    <t>4633</t>
  </si>
  <si>
    <t>11646</t>
  </si>
  <si>
    <t>1406</t>
  </si>
  <si>
    <t>4634</t>
  </si>
  <si>
    <t>11647</t>
  </si>
  <si>
    <t>1407</t>
  </si>
  <si>
    <t>4635</t>
  </si>
  <si>
    <t>11648</t>
  </si>
  <si>
    <t>1408</t>
  </si>
  <si>
    <t>4636</t>
  </si>
  <si>
    <t>11649</t>
  </si>
  <si>
    <t>1409</t>
  </si>
  <si>
    <t>4637</t>
  </si>
  <si>
    <t>11650</t>
  </si>
  <si>
    <t>1410</t>
  </si>
  <si>
    <t>4638</t>
  </si>
  <si>
    <t>11651</t>
  </si>
  <si>
    <t>1411</t>
  </si>
  <si>
    <t>4639</t>
  </si>
  <si>
    <t>11652</t>
  </si>
  <si>
    <t>1412</t>
  </si>
  <si>
    <t>4640</t>
  </si>
  <si>
    <t>11653</t>
  </si>
  <si>
    <t>1413</t>
  </si>
  <si>
    <t>4641</t>
  </si>
  <si>
    <t>11654</t>
  </si>
  <si>
    <t>1414</t>
  </si>
  <si>
    <t>4642</t>
  </si>
  <si>
    <t>11655</t>
  </si>
  <si>
    <t>1415</t>
  </si>
  <si>
    <t>4643</t>
  </si>
  <si>
    <t>11656</t>
  </si>
  <si>
    <t>1416</t>
  </si>
  <si>
    <t>4644</t>
  </si>
  <si>
    <t>11657</t>
  </si>
  <si>
    <t>1417</t>
  </si>
  <si>
    <t>4645</t>
  </si>
  <si>
    <t>11658</t>
  </si>
  <si>
    <t>1418</t>
  </si>
  <si>
    <t>4646</t>
  </si>
  <si>
    <t>11659</t>
  </si>
  <si>
    <t>1419</t>
  </si>
  <si>
    <t>4647</t>
  </si>
  <si>
    <t>11660</t>
  </si>
  <si>
    <t>1420</t>
  </si>
  <si>
    <t>4648</t>
  </si>
  <si>
    <t>11661</t>
  </si>
  <si>
    <t>1421</t>
  </si>
  <si>
    <t>4649</t>
  </si>
  <si>
    <t>11662</t>
  </si>
  <si>
    <t>1422</t>
  </si>
  <si>
    <t>4650</t>
  </si>
  <si>
    <t>11663</t>
  </si>
  <si>
    <t>1423</t>
  </si>
  <si>
    <t>4651</t>
  </si>
  <si>
    <t>11664</t>
  </si>
  <si>
    <t>1424</t>
  </si>
  <si>
    <t>4652</t>
  </si>
  <si>
    <t>11665</t>
  </si>
  <si>
    <t>1425</t>
  </si>
  <si>
    <t>4653</t>
  </si>
  <si>
    <t>11666</t>
  </si>
  <si>
    <t>1426</t>
  </si>
  <si>
    <t>4654</t>
  </si>
  <si>
    <t>11667</t>
  </si>
  <si>
    <t>1427</t>
  </si>
  <si>
    <t>4655</t>
  </si>
  <si>
    <t>11668</t>
  </si>
  <si>
    <t>1428</t>
  </si>
  <si>
    <t>4656</t>
  </si>
  <si>
    <t>11669</t>
  </si>
  <si>
    <t>1429</t>
  </si>
  <si>
    <t>4657</t>
  </si>
  <si>
    <t>11670</t>
  </si>
  <si>
    <t>1430</t>
  </si>
  <si>
    <t>4658</t>
  </si>
  <si>
    <t>11671</t>
  </si>
  <si>
    <t>1431</t>
  </si>
  <si>
    <t>4659</t>
  </si>
  <si>
    <t>11672</t>
  </si>
  <si>
    <t>1432</t>
  </si>
  <si>
    <t>4660</t>
  </si>
  <si>
    <t>11673</t>
  </si>
  <si>
    <t>1433</t>
  </si>
  <si>
    <t>4661</t>
  </si>
  <si>
    <t>11674</t>
  </si>
  <si>
    <t>1434</t>
  </si>
  <si>
    <t>4662</t>
  </si>
  <si>
    <t>11675</t>
  </si>
  <si>
    <t>1435</t>
  </si>
  <si>
    <t>4663</t>
  </si>
  <si>
    <t>11676</t>
  </si>
  <si>
    <t>1436</t>
  </si>
  <si>
    <t>4664</t>
  </si>
  <si>
    <t>11677</t>
  </si>
  <si>
    <t>1437</t>
  </si>
  <si>
    <t>4665</t>
  </si>
  <si>
    <t>11678</t>
  </si>
  <si>
    <t>1438</t>
  </si>
  <si>
    <t>4666</t>
  </si>
  <si>
    <t>11679</t>
  </si>
  <si>
    <t>1439</t>
  </si>
  <si>
    <t>4667</t>
  </si>
  <si>
    <t>11680</t>
  </si>
  <si>
    <t>1440</t>
  </si>
  <si>
    <t>4668</t>
  </si>
  <si>
    <t>11681</t>
  </si>
  <si>
    <t>1441</t>
  </si>
  <si>
    <t>4669</t>
  </si>
  <si>
    <t>11682</t>
  </si>
  <si>
    <t>1442</t>
  </si>
  <si>
    <t>4670</t>
  </si>
  <si>
    <t>11683</t>
  </si>
  <si>
    <t>1443</t>
  </si>
  <si>
    <t>4671</t>
  </si>
  <si>
    <t>11684</t>
  </si>
  <si>
    <t>1444</t>
  </si>
  <si>
    <t>4672</t>
  </si>
  <si>
    <t>11685</t>
  </si>
  <si>
    <t>1445</t>
  </si>
  <si>
    <t>4673</t>
  </si>
  <si>
    <t>11686</t>
  </si>
  <si>
    <t>1446</t>
  </si>
  <si>
    <t>4674</t>
  </si>
  <si>
    <t>11687</t>
  </si>
  <si>
    <t>1447</t>
  </si>
  <si>
    <t>4675</t>
  </si>
  <si>
    <t>11688</t>
  </si>
  <si>
    <t>1448</t>
  </si>
  <si>
    <t>4676</t>
  </si>
  <si>
    <t>11689</t>
  </si>
  <si>
    <t>1449</t>
  </si>
  <si>
    <t>4677</t>
  </si>
  <si>
    <t>11690</t>
  </si>
  <si>
    <t>1450</t>
  </si>
  <si>
    <t>4678</t>
  </si>
  <si>
    <t>11691</t>
  </si>
  <si>
    <t>1451</t>
  </si>
  <si>
    <t>4679</t>
  </si>
  <si>
    <t>11692</t>
  </si>
  <si>
    <t>1452</t>
  </si>
  <si>
    <t>4680</t>
  </si>
  <si>
    <t>11693</t>
  </si>
  <si>
    <t>1453</t>
  </si>
  <si>
    <t>4681</t>
  </si>
  <si>
    <t>11694</t>
  </si>
  <si>
    <t>1454</t>
  </si>
  <si>
    <t>4682</t>
  </si>
  <si>
    <t>11695</t>
  </si>
  <si>
    <t>1455</t>
  </si>
  <si>
    <t>4683</t>
  </si>
  <si>
    <t>11696</t>
  </si>
  <si>
    <t>1456</t>
  </si>
  <si>
    <t>4684</t>
  </si>
  <si>
    <t>11697</t>
  </si>
  <si>
    <t>1457</t>
  </si>
  <si>
    <t>4685</t>
  </si>
  <si>
    <t>11698</t>
  </si>
  <si>
    <t>1458</t>
  </si>
  <si>
    <t>4686</t>
  </si>
  <si>
    <t>11699</t>
  </si>
  <si>
    <t>1459</t>
  </si>
  <si>
    <t>4687</t>
  </si>
  <si>
    <t>11700</t>
  </si>
  <si>
    <t>1460</t>
  </si>
  <si>
    <t>4688</t>
  </si>
  <si>
    <t>11701</t>
  </si>
  <si>
    <t>1461</t>
  </si>
  <si>
    <t>4689</t>
  </si>
  <si>
    <t>11702</t>
  </si>
  <si>
    <t>1462</t>
  </si>
  <si>
    <t>4690</t>
  </si>
  <si>
    <t>11703</t>
  </si>
  <si>
    <t>1463</t>
  </si>
  <si>
    <t>4691</t>
  </si>
  <si>
    <t>11704</t>
  </si>
  <si>
    <t>1464</t>
  </si>
  <si>
    <t>4692</t>
  </si>
  <si>
    <t>11705</t>
  </si>
  <si>
    <t>1465</t>
  </si>
  <si>
    <t>4693</t>
  </si>
  <si>
    <t>11706</t>
  </si>
  <si>
    <t>1466</t>
  </si>
  <si>
    <t>4694</t>
  </si>
  <si>
    <t>11707</t>
  </si>
  <si>
    <t>1467</t>
  </si>
  <si>
    <t>4695</t>
  </si>
  <si>
    <t>11708</t>
  </si>
  <si>
    <t>1468</t>
  </si>
  <si>
    <t>4696</t>
  </si>
  <si>
    <t>11709</t>
  </si>
  <si>
    <t>1469</t>
  </si>
  <si>
    <t>4697</t>
  </si>
  <si>
    <t>11710</t>
  </si>
  <si>
    <t>1470</t>
  </si>
  <si>
    <t>4698</t>
  </si>
  <si>
    <t>11711</t>
  </si>
  <si>
    <t>1471</t>
  </si>
  <si>
    <t>4699</t>
  </si>
  <si>
    <t>11712</t>
  </si>
  <si>
    <t>1472</t>
  </si>
  <si>
    <t>4700</t>
  </si>
  <si>
    <t>11713</t>
  </si>
  <si>
    <t>1473</t>
  </si>
  <si>
    <t>4701</t>
  </si>
  <si>
    <t>11714</t>
  </si>
  <si>
    <t>1474</t>
  </si>
  <si>
    <t>4702</t>
  </si>
  <si>
    <t>11715</t>
  </si>
  <si>
    <t>1475</t>
  </si>
  <si>
    <t>4703</t>
  </si>
  <si>
    <t>11716</t>
  </si>
  <si>
    <t>1476</t>
  </si>
  <si>
    <t>4704</t>
  </si>
  <si>
    <t>11717</t>
  </si>
  <si>
    <t>1477</t>
  </si>
  <si>
    <t>4705</t>
  </si>
  <si>
    <t>11718</t>
  </si>
  <si>
    <t>1478</t>
  </si>
  <si>
    <t>4706</t>
  </si>
  <si>
    <t>11719</t>
  </si>
  <si>
    <t>1479</t>
  </si>
  <si>
    <t>4707</t>
  </si>
  <si>
    <t>11720</t>
  </si>
  <si>
    <t>1480</t>
  </si>
  <si>
    <t>4708</t>
  </si>
  <si>
    <t>11721</t>
  </si>
  <si>
    <t>1481</t>
  </si>
  <si>
    <t>4709</t>
  </si>
  <si>
    <t>11722</t>
  </si>
  <si>
    <t>1482</t>
  </si>
  <si>
    <t>4710</t>
  </si>
  <si>
    <t>11723</t>
  </si>
  <si>
    <t>1483</t>
  </si>
  <si>
    <t>4711</t>
  </si>
  <si>
    <t>11724</t>
  </si>
  <si>
    <t>1484</t>
  </si>
  <si>
    <t>4712</t>
  </si>
  <si>
    <t>11725</t>
  </si>
  <si>
    <t>1485</t>
  </si>
  <si>
    <t>4713</t>
  </si>
  <si>
    <t>11726</t>
  </si>
  <si>
    <t>1486</t>
  </si>
  <si>
    <t>4714</t>
  </si>
  <si>
    <t>11727</t>
  </si>
  <si>
    <t>1487</t>
  </si>
  <si>
    <t>4715</t>
  </si>
  <si>
    <t>11728</t>
  </si>
  <si>
    <t>1488</t>
  </si>
  <si>
    <t>4716</t>
  </si>
  <si>
    <t>11729</t>
  </si>
  <si>
    <t>1489</t>
  </si>
  <si>
    <t>4717</t>
  </si>
  <si>
    <t>11730</t>
  </si>
  <si>
    <t>1490</t>
  </si>
  <si>
    <t>4718</t>
  </si>
  <si>
    <t>11731</t>
  </si>
  <si>
    <t>1491</t>
  </si>
  <si>
    <t>4719</t>
  </si>
  <si>
    <t>11732</t>
  </si>
  <si>
    <t>1492</t>
  </si>
  <si>
    <t>4720</t>
  </si>
  <si>
    <t>11733</t>
  </si>
  <si>
    <t>1493</t>
  </si>
  <si>
    <t>4721</t>
  </si>
  <si>
    <t>11734</t>
  </si>
  <si>
    <t>1494</t>
  </si>
  <si>
    <t>4722</t>
  </si>
  <si>
    <t>11735</t>
  </si>
  <si>
    <t>1495</t>
  </si>
  <si>
    <t>4723</t>
  </si>
  <si>
    <t>11736</t>
  </si>
  <si>
    <t>1496</t>
  </si>
  <si>
    <t>4724</t>
  </si>
  <si>
    <t>11737</t>
  </si>
  <si>
    <t>1497</t>
  </si>
  <si>
    <t>4725</t>
  </si>
  <si>
    <t>11738</t>
  </si>
  <si>
    <t>1498</t>
  </si>
  <si>
    <t>4726</t>
  </si>
  <si>
    <t>11739</t>
  </si>
  <si>
    <t>1499</t>
  </si>
  <si>
    <t>4727</t>
  </si>
  <si>
    <t>11740</t>
  </si>
  <si>
    <t>1500</t>
  </si>
  <si>
    <t>4728</t>
  </si>
  <si>
    <t>11741</t>
  </si>
  <si>
    <t>1501</t>
  </si>
  <si>
    <t>4729</t>
  </si>
  <si>
    <t>11742</t>
  </si>
  <si>
    <t>1502</t>
  </si>
  <si>
    <t>4730</t>
  </si>
  <si>
    <t>11743</t>
  </si>
  <si>
    <t>1503</t>
  </si>
  <si>
    <t>4731</t>
  </si>
  <si>
    <t>11744</t>
  </si>
  <si>
    <t>1504</t>
  </si>
  <si>
    <t>4732</t>
  </si>
  <si>
    <t>11745</t>
  </si>
  <si>
    <t>1505</t>
  </si>
  <si>
    <t>4733</t>
  </si>
  <si>
    <t>11746</t>
  </si>
  <si>
    <t>1506</t>
  </si>
  <si>
    <t>4734</t>
  </si>
  <si>
    <t>11747</t>
  </si>
  <si>
    <t>1507</t>
  </si>
  <si>
    <t>4735</t>
  </si>
  <si>
    <t>11748</t>
  </si>
  <si>
    <t>18600000</t>
  </si>
  <si>
    <t>1508</t>
  </si>
  <si>
    <t>4736</t>
  </si>
  <si>
    <t>11749</t>
  </si>
  <si>
    <t>1509</t>
  </si>
  <si>
    <t>4737</t>
  </si>
  <si>
    <t>11750</t>
  </si>
  <si>
    <t>1510</t>
  </si>
  <si>
    <t>4738</t>
  </si>
  <si>
    <t>11751</t>
  </si>
  <si>
    <t>1511</t>
  </si>
  <si>
    <t>4739</t>
  </si>
  <si>
    <t>11752</t>
  </si>
  <si>
    <t>1512</t>
  </si>
  <si>
    <t>4740</t>
  </si>
  <si>
    <t>11753</t>
  </si>
  <si>
    <t>1513</t>
  </si>
  <si>
    <t>4741</t>
  </si>
  <si>
    <t>11754</t>
  </si>
  <si>
    <t>1514</t>
  </si>
  <si>
    <t>4742</t>
  </si>
  <si>
    <t>11755</t>
  </si>
  <si>
    <t>1515</t>
  </si>
  <si>
    <t>4743</t>
  </si>
  <si>
    <t>11756</t>
  </si>
  <si>
    <t>1516</t>
  </si>
  <si>
    <t>4744</t>
  </si>
  <si>
    <t>11757</t>
  </si>
  <si>
    <t>1517</t>
  </si>
  <si>
    <t>4745</t>
  </si>
  <si>
    <t>11758</t>
  </si>
  <si>
    <t>1518</t>
  </si>
  <si>
    <t>4746</t>
  </si>
  <si>
    <t>11759</t>
  </si>
  <si>
    <t>1519</t>
  </si>
  <si>
    <t>4747</t>
  </si>
  <si>
    <t>11760</t>
  </si>
  <si>
    <t>1520</t>
  </si>
  <si>
    <t>4748</t>
  </si>
  <si>
    <t>11761</t>
  </si>
  <si>
    <t>1521</t>
  </si>
  <si>
    <t>4749</t>
  </si>
  <si>
    <t>11762</t>
  </si>
  <si>
    <t>1522</t>
  </si>
  <si>
    <t>4750</t>
  </si>
  <si>
    <t>11763</t>
  </si>
  <si>
    <t>1523</t>
  </si>
  <si>
    <t>4751</t>
  </si>
  <si>
    <t>11764</t>
  </si>
  <si>
    <t>1524</t>
  </si>
  <si>
    <t>4752</t>
  </si>
  <si>
    <t>11765</t>
  </si>
  <si>
    <t>1525</t>
  </si>
  <si>
    <t>4753</t>
  </si>
  <si>
    <t>11766</t>
  </si>
  <si>
    <t>1526</t>
  </si>
  <si>
    <t>4754</t>
  </si>
  <si>
    <t>11767</t>
  </si>
  <si>
    <t>1527</t>
  </si>
  <si>
    <t>4755</t>
  </si>
  <si>
    <t>11768</t>
  </si>
  <si>
    <t>1528</t>
  </si>
  <si>
    <t>4756</t>
  </si>
  <si>
    <t>11769</t>
  </si>
  <si>
    <t>1529</t>
  </si>
  <si>
    <t>4757</t>
  </si>
  <si>
    <t>11770</t>
  </si>
  <si>
    <t>1530</t>
  </si>
  <si>
    <t>4758</t>
  </si>
  <si>
    <t>11771</t>
  </si>
  <si>
    <t>1531</t>
  </si>
  <si>
    <t>4759</t>
  </si>
  <si>
    <t>11772</t>
  </si>
  <si>
    <t>1532</t>
  </si>
  <si>
    <t>4760</t>
  </si>
  <si>
    <t>11773</t>
  </si>
  <si>
    <t>1533</t>
  </si>
  <si>
    <t>4761</t>
  </si>
  <si>
    <t>11774</t>
  </si>
  <si>
    <t>1534</t>
  </si>
  <si>
    <t>4762</t>
  </si>
  <si>
    <t>11775</t>
  </si>
  <si>
    <t>590000</t>
  </si>
  <si>
    <t>1535</t>
  </si>
  <si>
    <t>4763</t>
  </si>
  <si>
    <t>11776</t>
  </si>
  <si>
    <t>1536</t>
  </si>
  <si>
    <t>4764</t>
  </si>
  <si>
    <t>11777</t>
  </si>
  <si>
    <t>1537</t>
  </si>
  <si>
    <t>4765</t>
  </si>
  <si>
    <t>11778</t>
  </si>
  <si>
    <t>1538</t>
  </si>
  <si>
    <t>4766</t>
  </si>
  <si>
    <t>11779</t>
  </si>
  <si>
    <t>13800000</t>
  </si>
  <si>
    <t>1539</t>
  </si>
  <si>
    <t>4767</t>
  </si>
  <si>
    <t>11780</t>
  </si>
  <si>
    <t>1540</t>
  </si>
  <si>
    <t>4768</t>
  </si>
  <si>
    <t>11781</t>
  </si>
  <si>
    <t>1541</t>
  </si>
  <si>
    <t>4769</t>
  </si>
  <si>
    <t>11782</t>
  </si>
  <si>
    <t>1542</t>
  </si>
  <si>
    <t>4770</t>
  </si>
  <si>
    <t>11783</t>
  </si>
  <si>
    <t>1543</t>
  </si>
  <si>
    <t>4771</t>
  </si>
  <si>
    <t>11784</t>
  </si>
  <si>
    <t>1544</t>
  </si>
  <si>
    <t>4772</t>
  </si>
  <si>
    <t>11785</t>
  </si>
  <si>
    <t>1545</t>
  </si>
  <si>
    <t>4773</t>
  </si>
  <si>
    <t>11786</t>
  </si>
  <si>
    <t>1546</t>
  </si>
  <si>
    <t>4774</t>
  </si>
  <si>
    <t>11787</t>
  </si>
  <si>
    <t>1547</t>
  </si>
  <si>
    <t>4775</t>
  </si>
  <si>
    <t>11788</t>
  </si>
  <si>
    <t>1548</t>
  </si>
  <si>
    <t>4776</t>
  </si>
  <si>
    <t>11789</t>
  </si>
  <si>
    <t>1549</t>
  </si>
  <si>
    <t>4777</t>
  </si>
  <si>
    <t>11790</t>
  </si>
  <si>
    <t>1550</t>
  </si>
  <si>
    <t>4778</t>
  </si>
  <si>
    <t>11791</t>
  </si>
  <si>
    <t>1551</t>
  </si>
  <si>
    <t>4779</t>
  </si>
  <si>
    <t>11792</t>
  </si>
  <si>
    <t>1552</t>
  </si>
  <si>
    <t>4780</t>
  </si>
  <si>
    <t>11793</t>
  </si>
  <si>
    <t>1553</t>
  </si>
  <si>
    <t>4781</t>
  </si>
  <si>
    <t>11794</t>
  </si>
  <si>
    <t>1554</t>
  </si>
  <si>
    <t>4782</t>
  </si>
  <si>
    <t>11795</t>
  </si>
  <si>
    <t>1555</t>
  </si>
  <si>
    <t>4783</t>
  </si>
  <si>
    <t>11796</t>
  </si>
  <si>
    <t>1556</t>
  </si>
  <si>
    <t>4784</t>
  </si>
  <si>
    <t>11797</t>
  </si>
  <si>
    <t>1557</t>
  </si>
  <si>
    <t>4785</t>
  </si>
  <si>
    <t>11798</t>
  </si>
  <si>
    <t>1558</t>
  </si>
  <si>
    <t>4786</t>
  </si>
  <si>
    <t>11799</t>
  </si>
  <si>
    <t>1559</t>
  </si>
  <si>
    <t>4787</t>
  </si>
  <si>
    <t>11800</t>
  </si>
  <si>
    <t>1560</t>
  </si>
  <si>
    <t>4788</t>
  </si>
  <si>
    <t>11801</t>
  </si>
  <si>
    <t>1561</t>
  </si>
  <si>
    <t>4789</t>
  </si>
  <si>
    <t>11802</t>
  </si>
  <si>
    <t>1562</t>
  </si>
  <si>
    <t>4790</t>
  </si>
  <si>
    <t>11803</t>
  </si>
  <si>
    <t>1563</t>
  </si>
  <si>
    <t>4791</t>
  </si>
  <si>
    <t>11804</t>
  </si>
  <si>
    <t>1564</t>
  </si>
  <si>
    <t>4792</t>
  </si>
  <si>
    <t>11805</t>
  </si>
  <si>
    <t>1565</t>
  </si>
  <si>
    <t>4793</t>
  </si>
  <si>
    <t>11806</t>
  </si>
  <si>
    <t>1566</t>
  </si>
  <si>
    <t>4794</t>
  </si>
  <si>
    <t>11807</t>
  </si>
  <si>
    <t>1567</t>
  </si>
  <si>
    <t>4795</t>
  </si>
  <si>
    <t>11808</t>
  </si>
  <si>
    <t>1568</t>
  </si>
  <si>
    <t>4796</t>
  </si>
  <si>
    <t>11809</t>
  </si>
  <si>
    <t>1569</t>
  </si>
  <si>
    <t>4797</t>
  </si>
  <si>
    <t>11810</t>
  </si>
  <si>
    <t>1570</t>
  </si>
  <si>
    <t>4798</t>
  </si>
  <si>
    <t>11811</t>
  </si>
  <si>
    <t>1571</t>
  </si>
  <si>
    <t>4799</t>
  </si>
  <si>
    <t>11812</t>
  </si>
  <si>
    <t>1572</t>
  </si>
  <si>
    <t>4800</t>
  </si>
  <si>
    <t>11813</t>
  </si>
  <si>
    <t>1573</t>
  </si>
  <si>
    <t>4801</t>
  </si>
  <si>
    <t>11814</t>
  </si>
  <si>
    <t>1574</t>
  </si>
  <si>
    <t>4802</t>
  </si>
  <si>
    <t>11815</t>
  </si>
  <si>
    <t>1575</t>
  </si>
  <si>
    <t>4803</t>
  </si>
  <si>
    <t>11816</t>
  </si>
  <si>
    <t>1576</t>
  </si>
  <si>
    <t>4804</t>
  </si>
  <si>
    <t>11817</t>
  </si>
  <si>
    <t>1577</t>
  </si>
  <si>
    <t>4805</t>
  </si>
  <si>
    <t>11818</t>
  </si>
  <si>
    <t>1578</t>
  </si>
  <si>
    <t>4806</t>
  </si>
  <si>
    <t>11819</t>
  </si>
  <si>
    <t>1579</t>
  </si>
  <si>
    <t>4807</t>
  </si>
  <si>
    <t>11820</t>
  </si>
  <si>
    <t>1580</t>
  </si>
  <si>
    <t>4808</t>
  </si>
  <si>
    <t>11821</t>
  </si>
  <si>
    <t>1581</t>
  </si>
  <si>
    <t>4809</t>
  </si>
  <si>
    <t>11822</t>
  </si>
  <si>
    <t>1582</t>
  </si>
  <si>
    <t>4810</t>
  </si>
  <si>
    <t>11823</t>
  </si>
  <si>
    <t>1583</t>
  </si>
  <si>
    <t>4811</t>
  </si>
  <si>
    <t>11824</t>
  </si>
  <si>
    <t>1584</t>
  </si>
  <si>
    <t>4812</t>
  </si>
  <si>
    <t>11825</t>
  </si>
  <si>
    <t>1585</t>
  </si>
  <si>
    <t>4813</t>
  </si>
  <si>
    <t>11826</t>
  </si>
  <si>
    <t>1586</t>
  </si>
  <si>
    <t>4814</t>
  </si>
  <si>
    <t>11827</t>
  </si>
  <si>
    <t>1587</t>
  </si>
  <si>
    <t>4815</t>
  </si>
  <si>
    <t>11828</t>
  </si>
  <si>
    <t>1588</t>
  </si>
  <si>
    <t>4816</t>
  </si>
  <si>
    <t>11829</t>
  </si>
  <si>
    <t>1589</t>
  </si>
  <si>
    <t>4817</t>
  </si>
  <si>
    <t>11830</t>
  </si>
  <si>
    <t>1590</t>
  </si>
  <si>
    <t>4818</t>
  </si>
  <si>
    <t>11831</t>
  </si>
  <si>
    <t>1591</t>
  </si>
  <si>
    <t>4819</t>
  </si>
  <si>
    <t>11832</t>
  </si>
  <si>
    <t>1592</t>
  </si>
  <si>
    <t>4820</t>
  </si>
  <si>
    <t>11833</t>
  </si>
  <si>
    <t>1593</t>
  </si>
  <si>
    <t>4821</t>
  </si>
  <si>
    <t>11834</t>
  </si>
  <si>
    <t>1594</t>
  </si>
  <si>
    <t>4822</t>
  </si>
  <si>
    <t>11835</t>
  </si>
  <si>
    <t>1595</t>
  </si>
  <si>
    <t>4823</t>
  </si>
  <si>
    <t>11836</t>
  </si>
  <si>
    <t>1596</t>
  </si>
  <si>
    <t>4824</t>
  </si>
  <si>
    <t>11837</t>
  </si>
  <si>
    <t>1597</t>
  </si>
  <si>
    <t>4825</t>
  </si>
  <si>
    <t>11838</t>
  </si>
  <si>
    <t>1598</t>
  </si>
  <si>
    <t>4826</t>
  </si>
  <si>
    <t>11839</t>
  </si>
  <si>
    <t>1599</t>
  </si>
  <si>
    <t>4827</t>
  </si>
  <si>
    <t>11840</t>
  </si>
  <si>
    <t>1600</t>
  </si>
  <si>
    <t>4828</t>
  </si>
  <si>
    <t>11841</t>
  </si>
  <si>
    <t>1601</t>
  </si>
  <si>
    <t>4829</t>
  </si>
  <si>
    <t>11842</t>
  </si>
  <si>
    <t>1602</t>
  </si>
  <si>
    <t>4830</t>
  </si>
  <si>
    <t>11843</t>
  </si>
  <si>
    <t>1603</t>
  </si>
  <si>
    <t>4831</t>
  </si>
  <si>
    <t>11844</t>
  </si>
  <si>
    <t>1604</t>
  </si>
  <si>
    <t>4832</t>
  </si>
  <si>
    <t>11845</t>
  </si>
  <si>
    <t>1605</t>
  </si>
  <si>
    <t>4833</t>
  </si>
  <si>
    <t>11846</t>
  </si>
  <si>
    <t>1606</t>
  </si>
  <si>
    <t>4834</t>
  </si>
  <si>
    <t>11847</t>
  </si>
  <si>
    <t>1607</t>
  </si>
  <si>
    <t>4441</t>
  </si>
  <si>
    <t>11454</t>
  </si>
  <si>
    <t>1608</t>
  </si>
  <si>
    <t>4442</t>
  </si>
  <si>
    <t>11455</t>
  </si>
  <si>
    <t>1609</t>
  </si>
  <si>
    <t>4443</t>
  </si>
  <si>
    <t>11456</t>
  </si>
  <si>
    <t>1610</t>
  </si>
  <si>
    <t>4444</t>
  </si>
  <si>
    <t>11457</t>
  </si>
  <si>
    <t>1611</t>
  </si>
  <si>
    <t>4445</t>
  </si>
  <si>
    <t>11458</t>
  </si>
  <si>
    <t>1612</t>
  </si>
  <si>
    <t>4446</t>
  </si>
  <si>
    <t>11459</t>
  </si>
  <si>
    <t>1613</t>
  </si>
  <si>
    <t>4447</t>
  </si>
  <si>
    <t>11460</t>
  </si>
  <si>
    <t>1614</t>
  </si>
  <si>
    <t>4448</t>
  </si>
  <si>
    <t>11461</t>
  </si>
  <si>
    <t>1615</t>
  </si>
  <si>
    <t>4449</t>
  </si>
  <si>
    <t>11462</t>
  </si>
  <si>
    <t>1616</t>
  </si>
  <si>
    <t>4450</t>
  </si>
  <si>
    <t>11463</t>
  </si>
  <si>
    <t>1617</t>
  </si>
  <si>
    <t>4451</t>
  </si>
  <si>
    <t>11464</t>
  </si>
  <si>
    <t>1618</t>
  </si>
  <si>
    <t>4452</t>
  </si>
  <si>
    <t>11465</t>
  </si>
  <si>
    <t>1619</t>
  </si>
  <si>
    <t>4453</t>
  </si>
  <si>
    <t>11466</t>
  </si>
  <si>
    <t>1620</t>
  </si>
  <si>
    <t>4454</t>
  </si>
  <si>
    <t>11467</t>
  </si>
  <si>
    <t>1621</t>
  </si>
  <si>
    <t>4455</t>
  </si>
  <si>
    <t>11468</t>
  </si>
  <si>
    <t>1622</t>
  </si>
  <si>
    <t>4456</t>
  </si>
  <si>
    <t>11469</t>
  </si>
  <si>
    <t>1623</t>
  </si>
  <si>
    <t>4457</t>
  </si>
  <si>
    <t>11470</t>
  </si>
  <si>
    <t>1624</t>
  </si>
  <si>
    <t>4458</t>
  </si>
  <si>
    <t>11471</t>
  </si>
  <si>
    <t>1625</t>
  </si>
  <si>
    <t>4459</t>
  </si>
  <si>
    <t>11472</t>
  </si>
  <si>
    <t>1626</t>
  </si>
  <si>
    <t>4460</t>
  </si>
  <si>
    <t>11473</t>
  </si>
  <si>
    <t>1627</t>
  </si>
  <si>
    <t>4461</t>
  </si>
  <si>
    <t>11474</t>
  </si>
  <si>
    <t>1628</t>
  </si>
  <si>
    <t>4462</t>
  </si>
  <si>
    <t>11475</t>
  </si>
  <si>
    <t>1629</t>
  </si>
  <si>
    <t>4463</t>
  </si>
  <si>
    <t>11476</t>
  </si>
  <si>
    <t>1630</t>
  </si>
  <si>
    <t>4464</t>
  </si>
  <si>
    <t>11477</t>
  </si>
  <si>
    <t>1631</t>
  </si>
  <si>
    <t>4465</t>
  </si>
  <si>
    <t>11478</t>
  </si>
  <si>
    <t>1632</t>
  </si>
  <si>
    <t>4466</t>
  </si>
  <si>
    <t>11479</t>
  </si>
  <si>
    <t>1633</t>
  </si>
  <si>
    <t>4467</t>
  </si>
  <si>
    <t>11480</t>
  </si>
  <si>
    <t>1634</t>
  </si>
  <si>
    <t>4468</t>
  </si>
  <si>
    <t>11481</t>
  </si>
  <si>
    <t>1635</t>
  </si>
  <si>
    <t>4469</t>
  </si>
  <si>
    <t>11482</t>
  </si>
  <si>
    <t>1636</t>
  </si>
  <si>
    <t>4470</t>
  </si>
  <si>
    <t>11483</t>
  </si>
  <si>
    <t>1637</t>
  </si>
  <si>
    <t>4471</t>
  </si>
  <si>
    <t>11484</t>
  </si>
  <si>
    <t>1638</t>
  </si>
  <si>
    <t>4472</t>
  </si>
  <si>
    <t>11485</t>
  </si>
  <si>
    <t>1639</t>
  </si>
  <si>
    <t>4473</t>
  </si>
  <si>
    <t>11486</t>
  </si>
  <si>
    <t>1640</t>
  </si>
  <si>
    <t>4474</t>
  </si>
  <si>
    <t>11487</t>
  </si>
  <si>
    <t>1641</t>
  </si>
  <si>
    <t>4475</t>
  </si>
  <si>
    <t>11488</t>
  </si>
  <si>
    <t>1642</t>
  </si>
  <si>
    <t>4476</t>
  </si>
  <si>
    <t>11489</t>
  </si>
  <si>
    <t>1643</t>
  </si>
  <si>
    <t>4477</t>
  </si>
  <si>
    <t>11490</t>
  </si>
  <si>
    <t>1644</t>
  </si>
  <si>
    <t>4478</t>
  </si>
  <si>
    <t>11491</t>
  </si>
  <si>
    <t>1645</t>
  </si>
  <si>
    <t>4479</t>
  </si>
  <si>
    <t>11492</t>
  </si>
  <si>
    <t>1646</t>
  </si>
  <si>
    <t>4480</t>
  </si>
  <si>
    <t>11493</t>
  </si>
  <si>
    <t>1647</t>
  </si>
  <si>
    <t>4481</t>
  </si>
  <si>
    <t>11494</t>
  </si>
  <si>
    <t>1648</t>
  </si>
  <si>
    <t>4482</t>
  </si>
  <si>
    <t>11495</t>
  </si>
  <si>
    <t>1649</t>
  </si>
  <si>
    <t>4483</t>
  </si>
  <si>
    <t>11496</t>
  </si>
  <si>
    <t>1650</t>
  </si>
  <si>
    <t>4484</t>
  </si>
  <si>
    <t>11497</t>
  </si>
  <si>
    <t>1651</t>
  </si>
  <si>
    <t>4485</t>
  </si>
  <si>
    <t>11498</t>
  </si>
  <si>
    <t>1652</t>
  </si>
  <si>
    <t>4486</t>
  </si>
  <si>
    <t>11499</t>
  </si>
  <si>
    <t>1653</t>
  </si>
  <si>
    <t>4487</t>
  </si>
  <si>
    <t>11500</t>
  </si>
  <si>
    <t>1654</t>
  </si>
  <si>
    <t>4488</t>
  </si>
  <si>
    <t>11501</t>
  </si>
  <si>
    <t>1655</t>
  </si>
  <si>
    <t>4489</t>
  </si>
  <si>
    <t>11502</t>
  </si>
  <si>
    <t>1656</t>
  </si>
  <si>
    <t>4490</t>
  </si>
  <si>
    <t>11503</t>
  </si>
  <si>
    <t>1657</t>
  </si>
  <si>
    <t>4491</t>
  </si>
  <si>
    <t>11504</t>
  </si>
  <si>
    <t>1658</t>
  </si>
  <si>
    <t>4492</t>
  </si>
  <si>
    <t>11505</t>
  </si>
  <si>
    <t>1659</t>
  </si>
  <si>
    <t>4493</t>
  </si>
  <si>
    <t>11506</t>
  </si>
  <si>
    <t>1660</t>
  </si>
  <si>
    <t>4494</t>
  </si>
  <si>
    <t>11507</t>
  </si>
  <si>
    <t>1661</t>
  </si>
  <si>
    <t>4496</t>
  </si>
  <si>
    <t>11509</t>
  </si>
  <si>
    <t>1662</t>
  </si>
  <si>
    <t>4497</t>
  </si>
  <si>
    <t>11510</t>
  </si>
  <si>
    <t>1663</t>
  </si>
  <si>
    <t>4498</t>
  </si>
  <si>
    <t>11511</t>
  </si>
  <si>
    <t>1664</t>
  </si>
  <si>
    <t>4499</t>
  </si>
  <si>
    <t>11512</t>
  </si>
  <si>
    <t>1665</t>
  </si>
  <si>
    <t>4500</t>
  </si>
  <si>
    <t>11513</t>
  </si>
  <si>
    <t>1666</t>
  </si>
  <si>
    <t>4501</t>
  </si>
  <si>
    <t>11514</t>
  </si>
  <si>
    <t>1667</t>
  </si>
  <si>
    <t>4502</t>
  </si>
  <si>
    <t>11515</t>
  </si>
  <si>
    <t>1668</t>
  </si>
  <si>
    <t>4503</t>
  </si>
  <si>
    <t>11516</t>
  </si>
  <si>
    <t>1669</t>
  </si>
  <si>
    <t>4504</t>
  </si>
  <si>
    <t>11517</t>
  </si>
  <si>
    <t>1670</t>
  </si>
  <si>
    <t>4505</t>
  </si>
  <si>
    <t>11518</t>
  </si>
  <si>
    <t>1671</t>
  </si>
  <si>
    <t>4506</t>
  </si>
  <si>
    <t>11519</t>
  </si>
  <si>
    <t>1672</t>
  </si>
  <si>
    <t>4507</t>
  </si>
  <si>
    <t>11520</t>
  </si>
  <si>
    <t>1673</t>
  </si>
  <si>
    <t>4508</t>
  </si>
  <si>
    <t>11521</t>
  </si>
  <si>
    <t>1674</t>
  </si>
  <si>
    <t>4509</t>
  </si>
  <si>
    <t>11522</t>
  </si>
  <si>
    <t>1675</t>
  </si>
  <si>
    <t>4510</t>
  </si>
  <si>
    <t>11523</t>
  </si>
  <si>
    <t>1676</t>
  </si>
  <si>
    <t>4511</t>
  </si>
  <si>
    <t>11524</t>
  </si>
  <si>
    <t>1677</t>
  </si>
  <si>
    <t>4512</t>
  </si>
  <si>
    <t>11525</t>
  </si>
  <si>
    <t>1678</t>
  </si>
  <si>
    <t>4513</t>
  </si>
  <si>
    <t>11526</t>
  </si>
  <si>
    <t>1679</t>
  </si>
  <si>
    <t>4514</t>
  </si>
  <si>
    <t>11527</t>
  </si>
  <si>
    <t>1680</t>
  </si>
  <si>
    <t>4515</t>
  </si>
  <si>
    <t>11528</t>
  </si>
  <si>
    <t>1681</t>
  </si>
  <si>
    <t>4516</t>
  </si>
  <si>
    <t>11529</t>
  </si>
  <si>
    <t>1682</t>
  </si>
  <si>
    <t>4517</t>
  </si>
  <si>
    <t>11530</t>
  </si>
  <si>
    <t>1683</t>
  </si>
  <si>
    <t>4518</t>
  </si>
  <si>
    <t>11531</t>
  </si>
  <si>
    <t>1684</t>
  </si>
  <si>
    <t>4519</t>
  </si>
  <si>
    <t>11532</t>
  </si>
  <si>
    <t>1685</t>
  </si>
  <si>
    <t>4520</t>
  </si>
  <si>
    <t>11533</t>
  </si>
  <si>
    <t>1686</t>
  </si>
  <si>
    <t>4521</t>
  </si>
  <si>
    <t>11534</t>
  </si>
  <si>
    <t>1687</t>
  </si>
  <si>
    <t>4522</t>
  </si>
  <si>
    <t>11535</t>
  </si>
  <si>
    <t>1688</t>
  </si>
  <si>
    <t>4523</t>
  </si>
  <si>
    <t>11536</t>
  </si>
  <si>
    <t>1689</t>
  </si>
  <si>
    <t>4524</t>
  </si>
  <si>
    <t>11537</t>
  </si>
  <si>
    <t>1690</t>
  </si>
  <si>
    <t>4525</t>
  </si>
  <si>
    <t>11538</t>
  </si>
  <si>
    <t>1691</t>
  </si>
  <si>
    <t>4526</t>
  </si>
  <si>
    <t>11539</t>
  </si>
  <si>
    <t>1692</t>
  </si>
  <si>
    <t>4527</t>
  </si>
  <si>
    <t>11540</t>
  </si>
  <si>
    <t>1693</t>
  </si>
  <si>
    <t>4528</t>
  </si>
  <si>
    <t>11541</t>
  </si>
  <si>
    <t>21000000</t>
  </si>
  <si>
    <t>1694</t>
  </si>
  <si>
    <t>4529</t>
  </si>
  <si>
    <t>11542</t>
  </si>
  <si>
    <t>1695</t>
  </si>
  <si>
    <t>4530</t>
  </si>
  <si>
    <t>11543</t>
  </si>
  <si>
    <t>1696</t>
  </si>
  <si>
    <t>4531</t>
  </si>
  <si>
    <t>11544</t>
  </si>
  <si>
    <t>1697</t>
  </si>
  <si>
    <t>4532</t>
  </si>
  <si>
    <t>11545</t>
  </si>
  <si>
    <t>1698</t>
  </si>
  <si>
    <t>4533</t>
  </si>
  <si>
    <t>11546</t>
  </si>
  <si>
    <t>1699</t>
  </si>
  <si>
    <t>4534</t>
  </si>
  <si>
    <t>11547</t>
  </si>
  <si>
    <t>1700</t>
  </si>
  <si>
    <t>4535</t>
  </si>
  <si>
    <t>11548</t>
  </si>
  <si>
    <t>1701</t>
  </si>
  <si>
    <t>4536</t>
  </si>
  <si>
    <t>11549</t>
  </si>
  <si>
    <t>1702</t>
  </si>
  <si>
    <t>4537</t>
  </si>
  <si>
    <t>11550</t>
  </si>
  <si>
    <t>1703</t>
  </si>
  <si>
    <t>4538</t>
  </si>
  <si>
    <t>11551</t>
  </si>
  <si>
    <t>1704</t>
  </si>
  <si>
    <t>4539</t>
  </si>
  <si>
    <t>11552</t>
  </si>
  <si>
    <t>1705</t>
  </si>
  <si>
    <t>4540</t>
  </si>
  <si>
    <t>11553</t>
  </si>
  <si>
    <t>1706</t>
  </si>
  <si>
    <t>4541</t>
  </si>
  <si>
    <t>11554</t>
  </si>
  <si>
    <t>1707</t>
  </si>
  <si>
    <t>4542</t>
  </si>
  <si>
    <t>11555</t>
  </si>
  <si>
    <t>1708</t>
  </si>
  <si>
    <t>4543</t>
  </si>
  <si>
    <t>11556</t>
  </si>
  <si>
    <t>1709</t>
  </si>
  <si>
    <t>4544</t>
  </si>
  <si>
    <t>11557</t>
  </si>
  <si>
    <t>1710</t>
  </si>
  <si>
    <t>4545</t>
  </si>
  <si>
    <t>11558</t>
  </si>
  <si>
    <t>1711</t>
  </si>
  <si>
    <t>4546</t>
  </si>
  <si>
    <t>11559</t>
  </si>
  <si>
    <t>1712</t>
  </si>
  <si>
    <t>4547</t>
  </si>
  <si>
    <t>11560</t>
  </si>
  <si>
    <t>1713</t>
  </si>
  <si>
    <t>4548</t>
  </si>
  <si>
    <t>11561</t>
  </si>
  <si>
    <t>1714</t>
  </si>
  <si>
    <t>4549</t>
  </si>
  <si>
    <t>11562</t>
  </si>
  <si>
    <t>1715</t>
  </si>
  <si>
    <t>4550</t>
  </si>
  <si>
    <t>11563</t>
  </si>
  <si>
    <t>1716</t>
  </si>
  <si>
    <t>4551</t>
  </si>
  <si>
    <t>11564</t>
  </si>
  <si>
    <t>1717</t>
  </si>
  <si>
    <t>4552</t>
  </si>
  <si>
    <t>11565</t>
  </si>
  <si>
    <t>1718</t>
  </si>
  <si>
    <t>4553</t>
  </si>
  <si>
    <t>11566</t>
  </si>
  <si>
    <t>1719</t>
  </si>
  <si>
    <t>4554</t>
  </si>
  <si>
    <t>11567</t>
  </si>
  <si>
    <t>1720</t>
  </si>
  <si>
    <t>4555</t>
  </si>
  <si>
    <t>11568</t>
  </si>
  <si>
    <t>1721</t>
  </si>
  <si>
    <t>4556</t>
  </si>
  <si>
    <t>11569</t>
  </si>
  <si>
    <t>1722</t>
  </si>
  <si>
    <t>4557</t>
  </si>
  <si>
    <t>11570</t>
  </si>
  <si>
    <t>1723</t>
  </si>
  <si>
    <t>4558</t>
  </si>
  <si>
    <t>11571</t>
  </si>
  <si>
    <t>1724</t>
  </si>
  <si>
    <t>4559</t>
  </si>
  <si>
    <t>11572</t>
  </si>
  <si>
    <t>1725</t>
  </si>
  <si>
    <t>4560</t>
  </si>
  <si>
    <t>11573</t>
  </si>
  <si>
    <t>1726</t>
  </si>
  <si>
    <t>4561</t>
  </si>
  <si>
    <t>11574</t>
  </si>
  <si>
    <t>1727</t>
  </si>
  <si>
    <t>4562</t>
  </si>
  <si>
    <t>11575</t>
  </si>
  <si>
    <t>1728</t>
  </si>
  <si>
    <t>4117</t>
  </si>
  <si>
    <t>11130</t>
  </si>
  <si>
    <t>1729</t>
  </si>
  <si>
    <t>4118</t>
  </si>
  <si>
    <t>11131</t>
  </si>
  <si>
    <t>1730</t>
  </si>
  <si>
    <t>4119</t>
  </si>
  <si>
    <t>11132</t>
  </si>
  <si>
    <t>1731</t>
  </si>
  <si>
    <t>4120</t>
  </si>
  <si>
    <t>11133</t>
  </si>
  <si>
    <t>1732</t>
  </si>
  <si>
    <t>4121</t>
  </si>
  <si>
    <t>11134</t>
  </si>
  <si>
    <t>1733</t>
  </si>
  <si>
    <t>4122</t>
  </si>
  <si>
    <t>11135</t>
  </si>
  <si>
    <t>1734</t>
  </si>
  <si>
    <t>4123</t>
  </si>
  <si>
    <t>11136</t>
  </si>
  <si>
    <t>1735</t>
  </si>
  <si>
    <t>4124</t>
  </si>
  <si>
    <t>11137</t>
  </si>
  <si>
    <t>1736</t>
  </si>
  <si>
    <t>4125</t>
  </si>
  <si>
    <t>11138</t>
  </si>
  <si>
    <t>1737</t>
  </si>
  <si>
    <t>4126</t>
  </si>
  <si>
    <t>11139</t>
  </si>
  <si>
    <t>1738</t>
  </si>
  <si>
    <t>4127</t>
  </si>
  <si>
    <t>11140</t>
  </si>
  <si>
    <t>1739</t>
  </si>
  <si>
    <t>4128</t>
  </si>
  <si>
    <t>11141</t>
  </si>
  <si>
    <t>1740</t>
  </si>
  <si>
    <t>4129</t>
  </si>
  <si>
    <t>11142</t>
  </si>
  <si>
    <t>1741</t>
  </si>
  <si>
    <t>4130</t>
  </si>
  <si>
    <t>11143</t>
  </si>
  <si>
    <t>1742</t>
  </si>
  <si>
    <t>4131</t>
  </si>
  <si>
    <t>11144</t>
  </si>
  <si>
    <t>1743</t>
  </si>
  <si>
    <t>4132</t>
  </si>
  <si>
    <t>11145</t>
  </si>
  <si>
    <t>1744</t>
  </si>
  <si>
    <t>4133</t>
  </si>
  <si>
    <t>11146</t>
  </si>
  <si>
    <t>1745</t>
  </si>
  <si>
    <t>4134</t>
  </si>
  <si>
    <t>11147</t>
  </si>
  <si>
    <t>1746</t>
  </si>
  <si>
    <t>4135</t>
  </si>
  <si>
    <t>11148</t>
  </si>
  <si>
    <t>1747</t>
  </si>
  <si>
    <t>4136</t>
  </si>
  <si>
    <t>11149</t>
  </si>
  <si>
    <t>1748</t>
  </si>
  <si>
    <t>4137</t>
  </si>
  <si>
    <t>11150</t>
  </si>
  <si>
    <t>1749</t>
  </si>
  <si>
    <t>4138</t>
  </si>
  <si>
    <t>11151</t>
  </si>
  <si>
    <t>1750</t>
  </si>
  <si>
    <t>4139</t>
  </si>
  <si>
    <t>11152</t>
  </si>
  <si>
    <t>1751</t>
  </si>
  <si>
    <t>4140</t>
  </si>
  <si>
    <t>11153</t>
  </si>
  <si>
    <t>1752</t>
  </si>
  <si>
    <t>4141</t>
  </si>
  <si>
    <t>11154</t>
  </si>
  <si>
    <t>1753</t>
  </si>
  <si>
    <t>4142</t>
  </si>
  <si>
    <t>11155</t>
  </si>
  <si>
    <t>1754</t>
  </si>
  <si>
    <t>4143</t>
  </si>
  <si>
    <t>11156</t>
  </si>
  <si>
    <t>1755</t>
  </si>
  <si>
    <t>4144</t>
  </si>
  <si>
    <t>11157</t>
  </si>
  <si>
    <t>1756</t>
  </si>
  <si>
    <t>4145</t>
  </si>
  <si>
    <t>11158</t>
  </si>
  <si>
    <t>1757</t>
  </si>
  <si>
    <t>4146</t>
  </si>
  <si>
    <t>11159</t>
  </si>
  <si>
    <t>1758</t>
  </si>
  <si>
    <t>4147</t>
  </si>
  <si>
    <t>11160</t>
  </si>
  <si>
    <t>1759</t>
  </si>
  <si>
    <t>4148</t>
  </si>
  <si>
    <t>11161</t>
  </si>
  <si>
    <t>1760</t>
  </si>
  <si>
    <t>4149</t>
  </si>
  <si>
    <t>11162</t>
  </si>
  <si>
    <t>1761</t>
  </si>
  <si>
    <t>4150</t>
  </si>
  <si>
    <t>11163</t>
  </si>
  <si>
    <t>1762</t>
  </si>
  <si>
    <t>4151</t>
  </si>
  <si>
    <t>11164</t>
  </si>
  <si>
    <t>1763</t>
  </si>
  <si>
    <t>4152</t>
  </si>
  <si>
    <t>11165</t>
  </si>
  <si>
    <t>1764</t>
  </si>
  <si>
    <t>4153</t>
  </si>
  <si>
    <t>11166</t>
  </si>
  <si>
    <t>1765</t>
  </si>
  <si>
    <t>4154</t>
  </si>
  <si>
    <t>11167</t>
  </si>
  <si>
    <t>1766</t>
  </si>
  <si>
    <t>4155</t>
  </si>
  <si>
    <t>11168</t>
  </si>
  <si>
    <t>1767</t>
  </si>
  <si>
    <t>4156</t>
  </si>
  <si>
    <t>11169</t>
  </si>
  <si>
    <t>73500000</t>
  </si>
  <si>
    <t>1768</t>
  </si>
  <si>
    <t>4157</t>
  </si>
  <si>
    <t>11170</t>
  </si>
  <si>
    <t>1769</t>
  </si>
  <si>
    <t>4158</t>
  </si>
  <si>
    <t>11171</t>
  </si>
  <si>
    <t>1770</t>
  </si>
  <si>
    <t>4159</t>
  </si>
  <si>
    <t>11172</t>
  </si>
  <si>
    <t>1771</t>
  </si>
  <si>
    <t>4160</t>
  </si>
  <si>
    <t>11173</t>
  </si>
  <si>
    <t>1772</t>
  </si>
  <si>
    <t>4161</t>
  </si>
  <si>
    <t>11174</t>
  </si>
  <si>
    <t>1773</t>
  </si>
  <si>
    <t>4162</t>
  </si>
  <si>
    <t>11175</t>
  </si>
  <si>
    <t>1774</t>
  </si>
  <si>
    <t>4163</t>
  </si>
  <si>
    <t>11176</t>
  </si>
  <si>
    <t>1775</t>
  </si>
  <si>
    <t>4164</t>
  </si>
  <si>
    <t>11177</t>
  </si>
  <si>
    <t>1776</t>
  </si>
  <si>
    <t>4165</t>
  </si>
  <si>
    <t>11178</t>
  </si>
  <si>
    <t>1777</t>
  </si>
  <si>
    <t>4166</t>
  </si>
  <si>
    <t>11179</t>
  </si>
  <si>
    <t>1778</t>
  </si>
  <si>
    <t>4167</t>
  </si>
  <si>
    <t>11180</t>
  </si>
  <si>
    <t>1779</t>
  </si>
  <si>
    <t>4168</t>
  </si>
  <si>
    <t>11181</t>
  </si>
  <si>
    <t>1780</t>
  </si>
  <si>
    <t>4169</t>
  </si>
  <si>
    <t>11182</t>
  </si>
  <si>
    <t>1781</t>
  </si>
  <si>
    <t>4170</t>
  </si>
  <si>
    <t>11183</t>
  </si>
  <si>
    <t>1782</t>
  </si>
  <si>
    <t>4171</t>
  </si>
  <si>
    <t>11184</t>
  </si>
  <si>
    <t>1783</t>
  </si>
  <si>
    <t>4172</t>
  </si>
  <si>
    <t>11185</t>
  </si>
  <si>
    <t>1784</t>
  </si>
  <si>
    <t>4173</t>
  </si>
  <si>
    <t>11186</t>
  </si>
  <si>
    <t>1785</t>
  </si>
  <si>
    <t>4174</t>
  </si>
  <si>
    <t>11187</t>
  </si>
  <si>
    <t>1786</t>
  </si>
  <si>
    <t>4175</t>
  </si>
  <si>
    <t>11188</t>
  </si>
  <si>
    <t>1787</t>
  </si>
  <si>
    <t>4382</t>
  </si>
  <si>
    <t>11395</t>
  </si>
  <si>
    <t>1788</t>
  </si>
  <si>
    <t>4383</t>
  </si>
  <si>
    <t>11396</t>
  </si>
  <si>
    <t>1789</t>
  </si>
  <si>
    <t>4384</t>
  </si>
  <si>
    <t>11397</t>
  </si>
  <si>
    <t>1790</t>
  </si>
  <si>
    <t>4385</t>
  </si>
  <si>
    <t>11398</t>
  </si>
  <si>
    <t>1791</t>
  </si>
  <si>
    <t>4386</t>
  </si>
  <si>
    <t>11399</t>
  </si>
  <si>
    <t>1792</t>
  </si>
  <si>
    <t>4387</t>
  </si>
  <si>
    <t>11400</t>
  </si>
  <si>
    <t>1793</t>
  </si>
  <si>
    <t>4388</t>
  </si>
  <si>
    <t>11401</t>
  </si>
  <si>
    <t>1794</t>
  </si>
  <si>
    <t>4389</t>
  </si>
  <si>
    <t>11402</t>
  </si>
  <si>
    <t>1795</t>
  </si>
  <si>
    <t>4390</t>
  </si>
  <si>
    <t>11403</t>
  </si>
  <si>
    <t>1796</t>
  </si>
  <si>
    <t>4391</t>
  </si>
  <si>
    <t>11404</t>
  </si>
  <si>
    <t>1797</t>
  </si>
  <si>
    <t>4392</t>
  </si>
  <si>
    <t>11405</t>
  </si>
  <si>
    <t>1798</t>
  </si>
  <si>
    <t>4393</t>
  </si>
  <si>
    <t>11406</t>
  </si>
  <si>
    <t>1799</t>
  </si>
  <si>
    <t>4394</t>
  </si>
  <si>
    <t>11407</t>
  </si>
  <si>
    <t>1800</t>
  </si>
  <si>
    <t>4395</t>
  </si>
  <si>
    <t>11408</t>
  </si>
  <si>
    <t>1801</t>
  </si>
  <si>
    <t>4396</t>
  </si>
  <si>
    <t>11409</t>
  </si>
  <si>
    <t>1802</t>
  </si>
  <si>
    <t>4397</t>
  </si>
  <si>
    <t>11410</t>
  </si>
  <si>
    <t>1803</t>
  </si>
  <si>
    <t>4398</t>
  </si>
  <si>
    <t>11411</t>
  </si>
  <si>
    <t>1804</t>
  </si>
  <si>
    <t>4399</t>
  </si>
  <si>
    <t>11412</t>
  </si>
  <si>
    <t>1805</t>
  </si>
  <si>
    <t>4400</t>
  </si>
  <si>
    <t>11413</t>
  </si>
  <si>
    <t>1806</t>
  </si>
  <si>
    <t>4401</t>
  </si>
  <si>
    <t>11414</t>
  </si>
  <si>
    <t>1807</t>
  </si>
  <si>
    <t>4402</t>
  </si>
  <si>
    <t>11415</t>
  </si>
  <si>
    <t>1808</t>
  </si>
  <si>
    <t>4403</t>
  </si>
  <si>
    <t>11416</t>
  </si>
  <si>
    <t>1809</t>
  </si>
  <si>
    <t>4404</t>
  </si>
  <si>
    <t>11417</t>
  </si>
  <si>
    <t>1810</t>
  </si>
  <si>
    <t>4405</t>
  </si>
  <si>
    <t>11418</t>
  </si>
  <si>
    <t>1811</t>
  </si>
  <si>
    <t>4406</t>
  </si>
  <si>
    <t>11419</t>
  </si>
  <si>
    <t>1812</t>
  </si>
  <si>
    <t>4407</t>
  </si>
  <si>
    <t>11420</t>
  </si>
  <si>
    <t>1813</t>
  </si>
  <si>
    <t>4408</t>
  </si>
  <si>
    <t>11421</t>
  </si>
  <si>
    <t>1814</t>
  </si>
  <si>
    <t>4409</t>
  </si>
  <si>
    <t>11422</t>
  </si>
  <si>
    <t>1815</t>
  </si>
  <si>
    <t>4410</t>
  </si>
  <si>
    <t>11423</t>
  </si>
  <si>
    <t>1816</t>
  </si>
  <si>
    <t>4411</t>
  </si>
  <si>
    <t>11424</t>
  </si>
  <si>
    <t>1817</t>
  </si>
  <si>
    <t>4412</t>
  </si>
  <si>
    <t>11425</t>
  </si>
  <si>
    <t>1818</t>
  </si>
  <si>
    <t>4413</t>
  </si>
  <si>
    <t>11426</t>
  </si>
  <si>
    <t>1819</t>
  </si>
  <si>
    <t>4414</t>
  </si>
  <si>
    <t>11427</t>
  </si>
  <si>
    <t>1820</t>
  </si>
  <si>
    <t>4415</t>
  </si>
  <si>
    <t>11428</t>
  </si>
  <si>
    <t>1821</t>
  </si>
  <si>
    <t>4416</t>
  </si>
  <si>
    <t>11429</t>
  </si>
  <si>
    <t>1822</t>
  </si>
  <si>
    <t>4417</t>
  </si>
  <si>
    <t>11430</t>
  </si>
  <si>
    <t>1823</t>
  </si>
  <si>
    <t>4418</t>
  </si>
  <si>
    <t>11431</t>
  </si>
  <si>
    <t>1824</t>
  </si>
  <si>
    <t>4419</t>
  </si>
  <si>
    <t>11432</t>
  </si>
  <si>
    <t>1825</t>
  </si>
  <si>
    <t>4420</t>
  </si>
  <si>
    <t>11433</t>
  </si>
  <si>
    <t>1826</t>
  </si>
  <si>
    <t>4421</t>
  </si>
  <si>
    <t>11434</t>
  </si>
  <si>
    <t>1827</t>
  </si>
  <si>
    <t>4422</t>
  </si>
  <si>
    <t>11435</t>
  </si>
  <si>
    <t>1828</t>
  </si>
  <si>
    <t>4423</t>
  </si>
  <si>
    <t>11436</t>
  </si>
  <si>
    <t>1829</t>
  </si>
  <si>
    <t>4424</t>
  </si>
  <si>
    <t>11437</t>
  </si>
  <si>
    <t>1830</t>
  </si>
  <si>
    <t>4425</t>
  </si>
  <si>
    <t>11438</t>
  </si>
  <si>
    <t>1831</t>
  </si>
  <si>
    <t>4426</t>
  </si>
  <si>
    <t>11439</t>
  </si>
  <si>
    <t>1832</t>
  </si>
  <si>
    <t>4427</t>
  </si>
  <si>
    <t>11440</t>
  </si>
  <si>
    <t>1833</t>
  </si>
  <si>
    <t>4428</t>
  </si>
  <si>
    <t>11441</t>
  </si>
  <si>
    <t>1834</t>
  </si>
  <si>
    <t>4429</t>
  </si>
  <si>
    <t>11442</t>
  </si>
  <si>
    <t>1835</t>
  </si>
  <si>
    <t>4430</t>
  </si>
  <si>
    <t>11443</t>
  </si>
  <si>
    <t>1836</t>
  </si>
  <si>
    <t>4431</t>
  </si>
  <si>
    <t>11444</t>
  </si>
  <si>
    <t>1837</t>
  </si>
  <si>
    <t>4432</t>
  </si>
  <si>
    <t>11445</t>
  </si>
  <si>
    <t>1838</t>
  </si>
  <si>
    <t>4433</t>
  </si>
  <si>
    <t>11446</t>
  </si>
  <si>
    <t>1839</t>
  </si>
  <si>
    <t>4434</t>
  </si>
  <si>
    <t>11447</t>
  </si>
  <si>
    <t>1840</t>
  </si>
  <si>
    <t>4435</t>
  </si>
  <si>
    <t>11448</t>
  </si>
  <si>
    <t>1841</t>
  </si>
  <si>
    <t>4436</t>
  </si>
  <si>
    <t>11449</t>
  </si>
  <si>
    <t>1842</t>
  </si>
  <si>
    <t>4437</t>
  </si>
  <si>
    <t>11450</t>
  </si>
  <si>
    <t>1843</t>
  </si>
  <si>
    <t>4438</t>
  </si>
  <si>
    <t>11451</t>
  </si>
  <si>
    <t>1844</t>
  </si>
  <si>
    <t>4439</t>
  </si>
  <si>
    <t>11452</t>
  </si>
  <si>
    <t>1845</t>
  </si>
  <si>
    <t>4440</t>
  </si>
  <si>
    <t>11453</t>
  </si>
  <si>
    <t>1846</t>
  </si>
  <si>
    <t>4176</t>
  </si>
  <si>
    <t>11189</t>
  </si>
  <si>
    <t>1847</t>
  </si>
  <si>
    <t>4177</t>
  </si>
  <si>
    <t>11190</t>
  </si>
  <si>
    <t>1848</t>
  </si>
  <si>
    <t>4178</t>
  </si>
  <si>
    <t>11191</t>
  </si>
  <si>
    <t>1849</t>
  </si>
  <si>
    <t>4179</t>
  </si>
  <si>
    <t>11192</t>
  </si>
  <si>
    <t>1850</t>
  </si>
  <si>
    <t>4180</t>
  </si>
  <si>
    <t>11193</t>
  </si>
  <si>
    <t>1851</t>
  </si>
  <si>
    <t>4181</t>
  </si>
  <si>
    <t>11194</t>
  </si>
  <si>
    <t>1852</t>
  </si>
  <si>
    <t>4182</t>
  </si>
  <si>
    <t>11195</t>
  </si>
  <si>
    <t>1853</t>
  </si>
  <si>
    <t>4183</t>
  </si>
  <si>
    <t>11196</t>
  </si>
  <si>
    <t>1854</t>
  </si>
  <si>
    <t>4184</t>
  </si>
  <si>
    <t>11197</t>
  </si>
  <si>
    <t>1855</t>
  </si>
  <si>
    <t>4185</t>
  </si>
  <si>
    <t>11198</t>
  </si>
  <si>
    <t>1856</t>
  </si>
  <si>
    <t>4186</t>
  </si>
  <si>
    <t>11199</t>
  </si>
  <si>
    <t>1857</t>
  </si>
  <si>
    <t>4187</t>
  </si>
  <si>
    <t>11200</t>
  </si>
  <si>
    <t>1858</t>
  </si>
  <si>
    <t>4188</t>
  </si>
  <si>
    <t>11201</t>
  </si>
  <si>
    <t>1859</t>
  </si>
  <si>
    <t>4189</t>
  </si>
  <si>
    <t>11202</t>
  </si>
  <si>
    <t>1860</t>
  </si>
  <si>
    <t>4190</t>
  </si>
  <si>
    <t>11203</t>
  </si>
  <si>
    <t>1861</t>
  </si>
  <si>
    <t>4191</t>
  </si>
  <si>
    <t>11204</t>
  </si>
  <si>
    <t>1862</t>
  </si>
  <si>
    <t>4192</t>
  </si>
  <si>
    <t>11205</t>
  </si>
  <si>
    <t>1863</t>
  </si>
  <si>
    <t>4193</t>
  </si>
  <si>
    <t>11206</t>
  </si>
  <si>
    <t>1864</t>
  </si>
  <si>
    <t>4194</t>
  </si>
  <si>
    <t>11207</t>
  </si>
  <si>
    <t>1865</t>
  </si>
  <si>
    <t>4195</t>
  </si>
  <si>
    <t>11208</t>
  </si>
  <si>
    <t>1866</t>
  </si>
  <si>
    <t>4196</t>
  </si>
  <si>
    <t>11209</t>
  </si>
  <si>
    <t>1867</t>
  </si>
  <si>
    <t>4197</t>
  </si>
  <si>
    <t>11210</t>
  </si>
  <si>
    <t>1868</t>
  </si>
  <si>
    <t>4198</t>
  </si>
  <si>
    <t>11211</t>
  </si>
  <si>
    <t>1869</t>
  </si>
  <si>
    <t>4199</t>
  </si>
  <si>
    <t>11212</t>
  </si>
  <si>
    <t>1870</t>
  </si>
  <si>
    <t>4200</t>
  </si>
  <si>
    <t>11213</t>
  </si>
  <si>
    <t>1871</t>
  </si>
  <si>
    <t>4201</t>
  </si>
  <si>
    <t>11214</t>
  </si>
  <si>
    <t>1872</t>
  </si>
  <si>
    <t>4202</t>
  </si>
  <si>
    <t>11215</t>
  </si>
  <si>
    <t>1873</t>
  </si>
  <si>
    <t>4203</t>
  </si>
  <si>
    <t>11216</t>
  </si>
  <si>
    <t>1874</t>
  </si>
  <si>
    <t>4204</t>
  </si>
  <si>
    <t>11217</t>
  </si>
  <si>
    <t>1875</t>
  </si>
  <si>
    <t>4205</t>
  </si>
  <si>
    <t>11218</t>
  </si>
  <si>
    <t>1876</t>
  </si>
  <si>
    <t>4206</t>
  </si>
  <si>
    <t>11219</t>
  </si>
  <si>
    <t>1877</t>
  </si>
  <si>
    <t>4207</t>
  </si>
  <si>
    <t>11220</t>
  </si>
  <si>
    <t>1878</t>
  </si>
  <si>
    <t>4208</t>
  </si>
  <si>
    <t>11221</t>
  </si>
  <si>
    <t>1879</t>
  </si>
  <si>
    <t>4209</t>
  </si>
  <si>
    <t>11222</t>
  </si>
  <si>
    <t>1880</t>
  </si>
  <si>
    <t>4210</t>
  </si>
  <si>
    <t>11223</t>
  </si>
  <si>
    <t>1881</t>
  </si>
  <si>
    <t>4211</t>
  </si>
  <si>
    <t>11224</t>
  </si>
  <si>
    <t>1882</t>
  </si>
  <si>
    <t>4212</t>
  </si>
  <si>
    <t>11225</t>
  </si>
  <si>
    <t>1883</t>
  </si>
  <si>
    <t>4213</t>
  </si>
  <si>
    <t>11226</t>
  </si>
  <si>
    <t>1884</t>
  </si>
  <si>
    <t>4214</t>
  </si>
  <si>
    <t>11227</t>
  </si>
  <si>
    <t>1885</t>
  </si>
  <si>
    <t>4215</t>
  </si>
  <si>
    <t>11228</t>
  </si>
  <si>
    <t>1886</t>
  </si>
  <si>
    <t>4216</t>
  </si>
  <si>
    <t>11229</t>
  </si>
  <si>
    <t>1887</t>
  </si>
  <si>
    <t>4217</t>
  </si>
  <si>
    <t>11230</t>
  </si>
  <si>
    <t>1888</t>
  </si>
  <si>
    <t>4218</t>
  </si>
  <si>
    <t>11231</t>
  </si>
  <si>
    <t>1889</t>
  </si>
  <si>
    <t>4219</t>
  </si>
  <si>
    <t>11232</t>
  </si>
  <si>
    <t>1890</t>
  </si>
  <si>
    <t>4220</t>
  </si>
  <si>
    <t>11233</t>
  </si>
  <si>
    <t>1891</t>
  </si>
  <si>
    <t>4221</t>
  </si>
  <si>
    <t>11234</t>
  </si>
  <si>
    <t>1892</t>
  </si>
  <si>
    <t>4222</t>
  </si>
  <si>
    <t>11235</t>
  </si>
  <si>
    <t>1893</t>
  </si>
  <si>
    <t>4223</t>
  </si>
  <si>
    <t>11236</t>
  </si>
  <si>
    <t>1894</t>
  </si>
  <si>
    <t>4224</t>
  </si>
  <si>
    <t>11237</t>
  </si>
  <si>
    <t>1895</t>
  </si>
  <si>
    <t>4225</t>
  </si>
  <si>
    <t>11238</t>
  </si>
  <si>
    <t>1896</t>
  </si>
  <si>
    <t>4226</t>
  </si>
  <si>
    <t>11239</t>
  </si>
  <si>
    <t>1897</t>
  </si>
  <si>
    <t>4227</t>
  </si>
  <si>
    <t>11240</t>
  </si>
  <si>
    <t>1898</t>
  </si>
  <si>
    <t>4228</t>
  </si>
  <si>
    <t>11241</t>
  </si>
  <si>
    <t>1899</t>
  </si>
  <si>
    <t>4229</t>
  </si>
  <si>
    <t>11242</t>
  </si>
  <si>
    <t>1900</t>
  </si>
  <si>
    <t>4230</t>
  </si>
  <si>
    <t>11243</t>
  </si>
  <si>
    <t>1901</t>
  </si>
  <si>
    <t>4231</t>
  </si>
  <si>
    <t>11244</t>
  </si>
  <si>
    <t>1902</t>
  </si>
  <si>
    <t>4232</t>
  </si>
  <si>
    <t>11245</t>
  </si>
  <si>
    <t>1903</t>
  </si>
  <si>
    <t>4233</t>
  </si>
  <si>
    <t>11246</t>
  </si>
  <si>
    <t>1904</t>
  </si>
  <si>
    <t>4234</t>
  </si>
  <si>
    <t>11247</t>
  </si>
  <si>
    <t>1905</t>
  </si>
  <si>
    <t>4235</t>
  </si>
  <si>
    <t>11248</t>
  </si>
  <si>
    <t>1906</t>
  </si>
  <si>
    <t>4236</t>
  </si>
  <si>
    <t>11249</t>
  </si>
  <si>
    <t>1907</t>
  </si>
  <si>
    <t>4237</t>
  </si>
  <si>
    <t>11250</t>
  </si>
  <si>
    <t>1908</t>
  </si>
  <si>
    <t>4238</t>
  </si>
  <si>
    <t>11251</t>
  </si>
  <si>
    <t>1909</t>
  </si>
  <si>
    <t>4239</t>
  </si>
  <si>
    <t>11252</t>
  </si>
  <si>
    <t>1910</t>
  </si>
  <si>
    <t>4240</t>
  </si>
  <si>
    <t>11253</t>
  </si>
  <si>
    <t>1911</t>
  </si>
  <si>
    <t>4241</t>
  </si>
  <si>
    <t>11254</t>
  </si>
  <si>
    <t>1912</t>
  </si>
  <si>
    <t>4242</t>
  </si>
  <si>
    <t>11255</t>
  </si>
  <si>
    <t>1913</t>
  </si>
  <si>
    <t>4243</t>
  </si>
  <si>
    <t>11256</t>
  </si>
  <si>
    <t>1914</t>
  </si>
  <si>
    <t>4244</t>
  </si>
  <si>
    <t>11257</t>
  </si>
  <si>
    <t>1915</t>
  </si>
  <si>
    <t>4245</t>
  </si>
  <si>
    <t>11258</t>
  </si>
  <si>
    <t>1916</t>
  </si>
  <si>
    <t>4246</t>
  </si>
  <si>
    <t>11259</t>
  </si>
  <si>
    <t>1917</t>
  </si>
  <si>
    <t>4247</t>
  </si>
  <si>
    <t>11260</t>
  </si>
  <si>
    <t>1918</t>
  </si>
  <si>
    <t>4248</t>
  </si>
  <si>
    <t>11261</t>
  </si>
  <si>
    <t>1919</t>
  </si>
  <si>
    <t>4249</t>
  </si>
  <si>
    <t>11262</t>
  </si>
  <si>
    <t>1920</t>
  </si>
  <si>
    <t>4250</t>
  </si>
  <si>
    <t>11263</t>
  </si>
  <si>
    <t>1921</t>
  </si>
  <si>
    <t>4251</t>
  </si>
  <si>
    <t>11264</t>
  </si>
  <si>
    <t>1922</t>
  </si>
  <si>
    <t>4252</t>
  </si>
  <si>
    <t>11265</t>
  </si>
  <si>
    <t>1923</t>
  </si>
  <si>
    <t>4253</t>
  </si>
  <si>
    <t>11266</t>
  </si>
  <si>
    <t>32554500</t>
  </si>
  <si>
    <t>1924</t>
  </si>
  <si>
    <t>4254</t>
  </si>
  <si>
    <t>11267</t>
  </si>
  <si>
    <t>7140000</t>
  </si>
  <si>
    <t>1925</t>
  </si>
  <si>
    <t>4255</t>
  </si>
  <si>
    <t>11268</t>
  </si>
  <si>
    <t>1926</t>
  </si>
  <si>
    <t>4256</t>
  </si>
  <si>
    <t>11269</t>
  </si>
  <si>
    <t>1927</t>
  </si>
  <si>
    <t>4257</t>
  </si>
  <si>
    <t>11270</t>
  </si>
  <si>
    <t>1928</t>
  </si>
  <si>
    <t>4258</t>
  </si>
  <si>
    <t>11271</t>
  </si>
  <si>
    <t>1929</t>
  </si>
  <si>
    <t>4259</t>
  </si>
  <si>
    <t>11272</t>
  </si>
  <si>
    <t>1930</t>
  </si>
  <si>
    <t>4260</t>
  </si>
  <si>
    <t>11273</t>
  </si>
  <si>
    <t>1931</t>
  </si>
  <si>
    <t>4261</t>
  </si>
  <si>
    <t>11274</t>
  </si>
  <si>
    <t>1932</t>
  </si>
  <si>
    <t>4262</t>
  </si>
  <si>
    <t>11275</t>
  </si>
  <si>
    <t>1933</t>
  </si>
  <si>
    <t>4263</t>
  </si>
  <si>
    <t>11276</t>
  </si>
  <si>
    <t>1934</t>
  </si>
  <si>
    <t>4264</t>
  </si>
  <si>
    <t>11277</t>
  </si>
  <si>
    <t>1935</t>
  </si>
  <si>
    <t>4265</t>
  </si>
  <si>
    <t>11278</t>
  </si>
  <si>
    <t>1936</t>
  </si>
  <si>
    <t>4266</t>
  </si>
  <si>
    <t>11279</t>
  </si>
  <si>
    <t>1937</t>
  </si>
  <si>
    <t>4267</t>
  </si>
  <si>
    <t>11280</t>
  </si>
  <si>
    <t>97500000</t>
  </si>
  <si>
    <t>1938</t>
  </si>
  <si>
    <t>4268</t>
  </si>
  <si>
    <t>11281</t>
  </si>
  <si>
    <t>1939</t>
  </si>
  <si>
    <t>4269</t>
  </si>
  <si>
    <t>11282</t>
  </si>
  <si>
    <t>1940</t>
  </si>
  <si>
    <t>4270</t>
  </si>
  <si>
    <t>11283</t>
  </si>
  <si>
    <t>1941</t>
  </si>
  <si>
    <t>4271</t>
  </si>
  <si>
    <t>11284</t>
  </si>
  <si>
    <t>1942</t>
  </si>
  <si>
    <t>4272</t>
  </si>
  <si>
    <t>11285</t>
  </si>
  <si>
    <t>1943</t>
  </si>
  <si>
    <t>4273</t>
  </si>
  <si>
    <t>11286</t>
  </si>
  <si>
    <t>1944</t>
  </si>
  <si>
    <t>4274</t>
  </si>
  <si>
    <t>11287</t>
  </si>
  <si>
    <t>1945</t>
  </si>
  <si>
    <t>4275</t>
  </si>
  <si>
    <t>11288</t>
  </si>
  <si>
    <t>1946</t>
  </si>
  <si>
    <t>4276</t>
  </si>
  <si>
    <t>11289</t>
  </si>
  <si>
    <t>1947</t>
  </si>
  <si>
    <t>4277</t>
  </si>
  <si>
    <t>11290</t>
  </si>
  <si>
    <t>1948</t>
  </si>
  <si>
    <t>4278</t>
  </si>
  <si>
    <t>11291</t>
  </si>
  <si>
    <t>1949</t>
  </si>
  <si>
    <t>4279</t>
  </si>
  <si>
    <t>11292</t>
  </si>
  <si>
    <t>1950</t>
  </si>
  <si>
    <t>4280</t>
  </si>
  <si>
    <t>11293</t>
  </si>
  <si>
    <t>1951</t>
  </si>
  <si>
    <t>4281</t>
  </si>
  <si>
    <t>11294</t>
  </si>
  <si>
    <t>1952</t>
  </si>
  <si>
    <t>4282</t>
  </si>
  <si>
    <t>11295</t>
  </si>
  <si>
    <t>1953</t>
  </si>
  <si>
    <t>4283</t>
  </si>
  <si>
    <t>11296</t>
  </si>
  <si>
    <t>1954</t>
  </si>
  <si>
    <t>4284</t>
  </si>
  <si>
    <t>11297</t>
  </si>
  <si>
    <t>1955</t>
  </si>
  <si>
    <t>4285</t>
  </si>
  <si>
    <t>11298</t>
  </si>
  <si>
    <t>1956</t>
  </si>
  <si>
    <t>4286</t>
  </si>
  <si>
    <t>11299</t>
  </si>
  <si>
    <t>1957</t>
  </si>
  <si>
    <t>4287</t>
  </si>
  <si>
    <t>11300</t>
  </si>
  <si>
    <t>1958</t>
  </si>
  <si>
    <t>4288</t>
  </si>
  <si>
    <t>11301</t>
  </si>
  <si>
    <t>1959</t>
  </si>
  <si>
    <t>4289</t>
  </si>
  <si>
    <t>11302</t>
  </si>
  <si>
    <t>1960</t>
  </si>
  <si>
    <t>4290</t>
  </si>
  <si>
    <t>11303</t>
  </si>
  <si>
    <t>1961</t>
  </si>
  <si>
    <t>4291</t>
  </si>
  <si>
    <t>11304</t>
  </si>
  <si>
    <t>1962</t>
  </si>
  <si>
    <t>4292</t>
  </si>
  <si>
    <t>11305</t>
  </si>
  <si>
    <t>1963</t>
  </si>
  <si>
    <t>4293</t>
  </si>
  <si>
    <t>11306</t>
  </si>
  <si>
    <t>1964</t>
  </si>
  <si>
    <t>4294</t>
  </si>
  <si>
    <t>11307</t>
  </si>
  <si>
    <t>1965</t>
  </si>
  <si>
    <t>4295</t>
  </si>
  <si>
    <t>11308</t>
  </si>
  <si>
    <t>1966</t>
  </si>
  <si>
    <t>4296</t>
  </si>
  <si>
    <t>11309</t>
  </si>
  <si>
    <t>1967</t>
  </si>
  <si>
    <t>4297</t>
  </si>
  <si>
    <t>11310</t>
  </si>
  <si>
    <t>1968</t>
  </si>
  <si>
    <t>4298</t>
  </si>
  <si>
    <t>11311</t>
  </si>
  <si>
    <t>1969</t>
  </si>
  <si>
    <t>4299</t>
  </si>
  <si>
    <t>11312</t>
  </si>
  <si>
    <t>1970</t>
  </si>
  <si>
    <t>4300</t>
  </si>
  <si>
    <t>11313</t>
  </si>
  <si>
    <t>1971</t>
  </si>
  <si>
    <t>4301</t>
  </si>
  <si>
    <t>11314</t>
  </si>
  <si>
    <t>1972</t>
  </si>
  <si>
    <t>4302</t>
  </si>
  <si>
    <t>11315</t>
  </si>
  <si>
    <t>1973</t>
  </si>
  <si>
    <t>4303</t>
  </si>
  <si>
    <t>11316</t>
  </si>
  <si>
    <t>1974</t>
  </si>
  <si>
    <t>4304</t>
  </si>
  <si>
    <t>11317</t>
  </si>
  <si>
    <t>1975</t>
  </si>
  <si>
    <t>4305</t>
  </si>
  <si>
    <t>11318</t>
  </si>
  <si>
    <t>1976</t>
  </si>
  <si>
    <t>4306</t>
  </si>
  <si>
    <t>11319</t>
  </si>
  <si>
    <t>1977</t>
  </si>
  <si>
    <t>4307</t>
  </si>
  <si>
    <t>11320</t>
  </si>
  <si>
    <t>1978</t>
  </si>
  <si>
    <t>4308</t>
  </si>
  <si>
    <t>11321</t>
  </si>
  <si>
    <t>1979</t>
  </si>
  <si>
    <t>4309</t>
  </si>
  <si>
    <t>11322</t>
  </si>
  <si>
    <t>1980</t>
  </si>
  <si>
    <t>4310</t>
  </si>
  <si>
    <t>11323</t>
  </si>
  <si>
    <t>1981</t>
  </si>
  <si>
    <t>4311</t>
  </si>
  <si>
    <t>11324</t>
  </si>
  <si>
    <t>1982</t>
  </si>
  <si>
    <t>4312</t>
  </si>
  <si>
    <t>11325</t>
  </si>
  <si>
    <t>1983</t>
  </si>
  <si>
    <t>4313</t>
  </si>
  <si>
    <t>11326</t>
  </si>
  <si>
    <t>1984</t>
  </si>
  <si>
    <t>4314</t>
  </si>
  <si>
    <t>11327</t>
  </si>
  <si>
    <t>1985</t>
  </si>
  <si>
    <t>4315</t>
  </si>
  <si>
    <t>11328</t>
  </si>
  <si>
    <t>1986</t>
  </si>
  <si>
    <t>4316</t>
  </si>
  <si>
    <t>11329</t>
  </si>
  <si>
    <t>1987</t>
  </si>
  <si>
    <t>4317</t>
  </si>
  <si>
    <t>11330</t>
  </si>
  <si>
    <t>1988</t>
  </si>
  <si>
    <t>4318</t>
  </si>
  <si>
    <t>11331</t>
  </si>
  <si>
    <t>1989</t>
  </si>
  <si>
    <t>4319</t>
  </si>
  <si>
    <t>11332</t>
  </si>
  <si>
    <t>1990</t>
  </si>
  <si>
    <t>4320</t>
  </si>
  <si>
    <t>11333</t>
  </si>
  <si>
    <t>1991</t>
  </si>
  <si>
    <t>4321</t>
  </si>
  <si>
    <t>11334</t>
  </si>
  <si>
    <t>1992</t>
  </si>
  <si>
    <t>4322</t>
  </si>
  <si>
    <t>11335</t>
  </si>
  <si>
    <t>1993</t>
  </si>
  <si>
    <t>4323</t>
  </si>
  <si>
    <t>11336</t>
  </si>
  <si>
    <t>1994</t>
  </si>
  <si>
    <t>4324</t>
  </si>
  <si>
    <t>11337</t>
  </si>
  <si>
    <t>1995</t>
  </si>
  <si>
    <t>4325</t>
  </si>
  <si>
    <t>11338</t>
  </si>
  <si>
    <t>1996</t>
  </si>
  <si>
    <t>4326</t>
  </si>
  <si>
    <t>11339</t>
  </si>
  <si>
    <t>1997</t>
  </si>
  <si>
    <t>4327</t>
  </si>
  <si>
    <t>11340</t>
  </si>
  <si>
    <t>1998</t>
  </si>
  <si>
    <t>4328</t>
  </si>
  <si>
    <t>11341</t>
  </si>
  <si>
    <t>1999</t>
  </si>
  <si>
    <t>4329</t>
  </si>
  <si>
    <t>11342</t>
  </si>
  <si>
    <t>2000</t>
  </si>
  <si>
    <t>4330</t>
  </si>
  <si>
    <t>11343</t>
  </si>
  <si>
    <t>2001</t>
  </si>
  <si>
    <t>4331</t>
  </si>
  <si>
    <t>11344</t>
  </si>
  <si>
    <t>2002</t>
  </si>
  <si>
    <t>4332</t>
  </si>
  <si>
    <t>11345</t>
  </si>
  <si>
    <t>2003</t>
  </si>
  <si>
    <t>4333</t>
  </si>
  <si>
    <t>11346</t>
  </si>
  <si>
    <t>2004</t>
  </si>
  <si>
    <t>4334</t>
  </si>
  <si>
    <t>11347</t>
  </si>
  <si>
    <t>2005</t>
  </si>
  <si>
    <t>4335</t>
  </si>
  <si>
    <t>11348</t>
  </si>
  <si>
    <t>2006</t>
  </si>
  <si>
    <t>4336</t>
  </si>
  <si>
    <t>11349</t>
  </si>
  <si>
    <t>2007</t>
  </si>
  <si>
    <t>4337</t>
  </si>
  <si>
    <t>11350</t>
  </si>
  <si>
    <t>2008</t>
  </si>
  <si>
    <t>4338</t>
  </si>
  <si>
    <t>11351</t>
  </si>
  <si>
    <t>2009</t>
  </si>
  <si>
    <t>4339</t>
  </si>
  <si>
    <t>11352</t>
  </si>
  <si>
    <t>2010</t>
  </si>
  <si>
    <t>4340</t>
  </si>
  <si>
    <t>11353</t>
  </si>
  <si>
    <t>2011</t>
  </si>
  <si>
    <t>4341</t>
  </si>
  <si>
    <t>11354</t>
  </si>
  <si>
    <t>2012</t>
  </si>
  <si>
    <t>4342</t>
  </si>
  <si>
    <t>11355</t>
  </si>
  <si>
    <t>2013</t>
  </si>
  <si>
    <t>4343</t>
  </si>
  <si>
    <t>11356</t>
  </si>
  <si>
    <t>2014</t>
  </si>
  <si>
    <t>4344</t>
  </si>
  <si>
    <t>11357</t>
  </si>
  <si>
    <t>2015</t>
  </si>
  <si>
    <t>4345</t>
  </si>
  <si>
    <t>11358</t>
  </si>
  <si>
    <t>2016</t>
  </si>
  <si>
    <t>4346</t>
  </si>
  <si>
    <t>11359</t>
  </si>
  <si>
    <t>2017</t>
  </si>
  <si>
    <t>4347</t>
  </si>
  <si>
    <t>11360</t>
  </si>
  <si>
    <t>2018</t>
  </si>
  <si>
    <t>4348</t>
  </si>
  <si>
    <t>11361</t>
  </si>
  <si>
    <t>2019</t>
  </si>
  <si>
    <t>4349</t>
  </si>
  <si>
    <t>11362</t>
  </si>
  <si>
    <t>2020</t>
  </si>
  <si>
    <t>4350</t>
  </si>
  <si>
    <t>11363</t>
  </si>
  <si>
    <t>2021</t>
  </si>
  <si>
    <t>4351</t>
  </si>
  <si>
    <t>11364</t>
  </si>
  <si>
    <t>2022</t>
  </si>
  <si>
    <t>4352</t>
  </si>
  <si>
    <t>11365</t>
  </si>
  <si>
    <t>2023</t>
  </si>
  <si>
    <t>4353</t>
  </si>
  <si>
    <t>11366</t>
  </si>
  <si>
    <t>2024</t>
  </si>
  <si>
    <t>4354</t>
  </si>
  <si>
    <t>11367</t>
  </si>
  <si>
    <t>2025</t>
  </si>
  <si>
    <t>4355</t>
  </si>
  <si>
    <t>11368</t>
  </si>
  <si>
    <t>2026</t>
  </si>
  <si>
    <t>4356</t>
  </si>
  <si>
    <t>11369</t>
  </si>
  <si>
    <t>2027</t>
  </si>
  <si>
    <t>4357</t>
  </si>
  <si>
    <t>11370</t>
  </si>
  <si>
    <t>2028</t>
  </si>
  <si>
    <t>4358</t>
  </si>
  <si>
    <t>11371</t>
  </si>
  <si>
    <t>2029</t>
  </si>
  <si>
    <t>4359</t>
  </si>
  <si>
    <t>11372</t>
  </si>
  <si>
    <t>2030</t>
  </si>
  <si>
    <t>4360</t>
  </si>
  <si>
    <t>11373</t>
  </si>
  <si>
    <t>2031</t>
  </si>
  <si>
    <t>4361</t>
  </si>
  <si>
    <t>11374</t>
  </si>
  <si>
    <t>2032</t>
  </si>
  <si>
    <t>4362</t>
  </si>
  <si>
    <t>11375</t>
  </si>
  <si>
    <t>2033</t>
  </si>
  <si>
    <t>4363</t>
  </si>
  <si>
    <t>11376</t>
  </si>
  <si>
    <t>2034</t>
  </si>
  <si>
    <t>4364</t>
  </si>
  <si>
    <t>11377</t>
  </si>
  <si>
    <t>2035</t>
  </si>
  <si>
    <t>4365</t>
  </si>
  <si>
    <t>11378</t>
  </si>
  <si>
    <t>2036</t>
  </si>
  <si>
    <t>4366</t>
  </si>
  <si>
    <t>11379</t>
  </si>
  <si>
    <t>2037</t>
  </si>
  <si>
    <t>4367</t>
  </si>
  <si>
    <t>11380</t>
  </si>
  <si>
    <t>2038</t>
  </si>
  <si>
    <t>4368</t>
  </si>
  <si>
    <t>11381</t>
  </si>
  <si>
    <t>2039</t>
  </si>
  <si>
    <t>4369</t>
  </si>
  <si>
    <t>11382</t>
  </si>
  <si>
    <t>2040</t>
  </si>
  <si>
    <t>4370</t>
  </si>
  <si>
    <t>11383</t>
  </si>
  <si>
    <t>2041</t>
  </si>
  <si>
    <t>4371</t>
  </si>
  <si>
    <t>11384</t>
  </si>
  <si>
    <t>2042</t>
  </si>
  <si>
    <t>4372</t>
  </si>
  <si>
    <t>11385</t>
  </si>
  <si>
    <t>2043</t>
  </si>
  <si>
    <t>4373</t>
  </si>
  <si>
    <t>11386</t>
  </si>
  <si>
    <t>2044</t>
  </si>
  <si>
    <t>4374</t>
  </si>
  <si>
    <t>11387</t>
  </si>
  <si>
    <t>2045</t>
  </si>
  <si>
    <t>4375</t>
  </si>
  <si>
    <t>11388</t>
  </si>
  <si>
    <t>2046</t>
  </si>
  <si>
    <t>4376</t>
  </si>
  <si>
    <t>11389</t>
  </si>
  <si>
    <t>2047</t>
  </si>
  <si>
    <t>4377</t>
  </si>
  <si>
    <t>11390</t>
  </si>
  <si>
    <t>2048</t>
  </si>
  <si>
    <t>4378</t>
  </si>
  <si>
    <t>11391</t>
  </si>
  <si>
    <t>2049</t>
  </si>
  <si>
    <t>4379</t>
  </si>
  <si>
    <t>11392</t>
  </si>
  <si>
    <t>2050</t>
  </si>
  <si>
    <t>4380</t>
  </si>
  <si>
    <t>11393</t>
  </si>
  <si>
    <t>2051</t>
  </si>
  <si>
    <t>4381</t>
  </si>
  <si>
    <t>11394</t>
  </si>
  <si>
    <t>2052</t>
  </si>
  <si>
    <t>3997</t>
  </si>
  <si>
    <t>11010</t>
  </si>
  <si>
    <t>2053</t>
  </si>
  <si>
    <t>3998</t>
  </si>
  <si>
    <t>11011</t>
  </si>
  <si>
    <t>2054</t>
  </si>
  <si>
    <t>3999</t>
  </si>
  <si>
    <t>11012</t>
  </si>
  <si>
    <t>2055</t>
  </si>
  <si>
    <t>4000</t>
  </si>
  <si>
    <t>11013</t>
  </si>
  <si>
    <t>2056</t>
  </si>
  <si>
    <t>4001</t>
  </si>
  <si>
    <t>11014</t>
  </si>
  <si>
    <t>2057</t>
  </si>
  <si>
    <t>4002</t>
  </si>
  <si>
    <t>11015</t>
  </si>
  <si>
    <t>2058</t>
  </si>
  <si>
    <t>4003</t>
  </si>
  <si>
    <t>11016</t>
  </si>
  <si>
    <t>2059</t>
  </si>
  <si>
    <t>4004</t>
  </si>
  <si>
    <t>11017</t>
  </si>
  <si>
    <t>2060</t>
  </si>
  <si>
    <t>4005</t>
  </si>
  <si>
    <t>11018</t>
  </si>
  <si>
    <t>2061</t>
  </si>
  <si>
    <t>4006</t>
  </si>
  <si>
    <t>11019</t>
  </si>
  <si>
    <t>2062</t>
  </si>
  <si>
    <t>4007</t>
  </si>
  <si>
    <t>11020</t>
  </si>
  <si>
    <t>2063</t>
  </si>
  <si>
    <t>4008</t>
  </si>
  <si>
    <t>11021</t>
  </si>
  <si>
    <t>2064</t>
  </si>
  <si>
    <t>4009</t>
  </si>
  <si>
    <t>11022</t>
  </si>
  <si>
    <t>2065</t>
  </si>
  <si>
    <t>4010</t>
  </si>
  <si>
    <t>11023</t>
  </si>
  <si>
    <t>2066</t>
  </si>
  <si>
    <t>4011</t>
  </si>
  <si>
    <t>11024</t>
  </si>
  <si>
    <t>2067</t>
  </si>
  <si>
    <t>4012</t>
  </si>
  <si>
    <t>11025</t>
  </si>
  <si>
    <t>2068</t>
  </si>
  <si>
    <t>4013</t>
  </si>
  <si>
    <t>11026</t>
  </si>
  <si>
    <t>2069</t>
  </si>
  <si>
    <t>4014</t>
  </si>
  <si>
    <t>11027</t>
  </si>
  <si>
    <t>2070</t>
  </si>
  <si>
    <t>4015</t>
  </si>
  <si>
    <t>11028</t>
  </si>
  <si>
    <t>2071</t>
  </si>
  <si>
    <t>4016</t>
  </si>
  <si>
    <t>11029</t>
  </si>
  <si>
    <t>2072</t>
  </si>
  <si>
    <t>4017</t>
  </si>
  <si>
    <t>11030</t>
  </si>
  <si>
    <t>2073</t>
  </si>
  <si>
    <t>4018</t>
  </si>
  <si>
    <t>11031</t>
  </si>
  <si>
    <t>2074</t>
  </si>
  <si>
    <t>4019</t>
  </si>
  <si>
    <t>11032</t>
  </si>
  <si>
    <t>2075</t>
  </si>
  <si>
    <t>4020</t>
  </si>
  <si>
    <t>11033</t>
  </si>
  <si>
    <t>2076</t>
  </si>
  <si>
    <t>4021</t>
  </si>
  <si>
    <t>11034</t>
  </si>
  <si>
    <t>2077</t>
  </si>
  <si>
    <t>4022</t>
  </si>
  <si>
    <t>11035</t>
  </si>
  <si>
    <t>2078</t>
  </si>
  <si>
    <t>4023</t>
  </si>
  <si>
    <t>11036</t>
  </si>
  <si>
    <t>2079</t>
  </si>
  <si>
    <t>4024</t>
  </si>
  <si>
    <t>11037</t>
  </si>
  <si>
    <t>2080</t>
  </si>
  <si>
    <t>4025</t>
  </si>
  <si>
    <t>11038</t>
  </si>
  <si>
    <t>2081</t>
  </si>
  <si>
    <t>4026</t>
  </si>
  <si>
    <t>11039</t>
  </si>
  <si>
    <t>2082</t>
  </si>
  <si>
    <t>4027</t>
  </si>
  <si>
    <t>11040</t>
  </si>
  <si>
    <t>2083</t>
  </si>
  <si>
    <t>4028</t>
  </si>
  <si>
    <t>11041</t>
  </si>
  <si>
    <t>2084</t>
  </si>
  <si>
    <t>4029</t>
  </si>
  <si>
    <t>11042</t>
  </si>
  <si>
    <t>2085</t>
  </si>
  <si>
    <t>4030</t>
  </si>
  <si>
    <t>11043</t>
  </si>
  <si>
    <t>2086</t>
  </si>
  <si>
    <t>4031</t>
  </si>
  <si>
    <t>11044</t>
  </si>
  <si>
    <t>2087</t>
  </si>
  <si>
    <t>4032</t>
  </si>
  <si>
    <t>11045</t>
  </si>
  <si>
    <t>2088</t>
  </si>
  <si>
    <t>4033</t>
  </si>
  <si>
    <t>11046</t>
  </si>
  <si>
    <t>2089</t>
  </si>
  <si>
    <t>4034</t>
  </si>
  <si>
    <t>11047</t>
  </si>
  <si>
    <t>2090</t>
  </si>
  <si>
    <t>4035</t>
  </si>
  <si>
    <t>11048</t>
  </si>
  <si>
    <t>2091</t>
  </si>
  <si>
    <t>4036</t>
  </si>
  <si>
    <t>11049</t>
  </si>
  <si>
    <t>2092</t>
  </si>
  <si>
    <t>4037</t>
  </si>
  <si>
    <t>11050</t>
  </si>
  <si>
    <t>2093</t>
  </si>
  <si>
    <t>4038</t>
  </si>
  <si>
    <t>11051</t>
  </si>
  <si>
    <t>2094</t>
  </si>
  <si>
    <t>4039</t>
  </si>
  <si>
    <t>11052</t>
  </si>
  <si>
    <t>2095</t>
  </si>
  <si>
    <t>4040</t>
  </si>
  <si>
    <t>11053</t>
  </si>
  <si>
    <t>2096</t>
  </si>
  <si>
    <t>4041</t>
  </si>
  <si>
    <t>11054</t>
  </si>
  <si>
    <t>2097</t>
  </si>
  <si>
    <t>4042</t>
  </si>
  <si>
    <t>11055</t>
  </si>
  <si>
    <t>2098</t>
  </si>
  <si>
    <t>4043</t>
  </si>
  <si>
    <t>11056</t>
  </si>
  <si>
    <t>2099</t>
  </si>
  <si>
    <t>4044</t>
  </si>
  <si>
    <t>11057</t>
  </si>
  <si>
    <t>2100</t>
  </si>
  <si>
    <t>4045</t>
  </si>
  <si>
    <t>11058</t>
  </si>
  <si>
    <t>2101</t>
  </si>
  <si>
    <t>4046</t>
  </si>
  <si>
    <t>11059</t>
  </si>
  <si>
    <t>2102</t>
  </si>
  <si>
    <t>4047</t>
  </si>
  <si>
    <t>11060</t>
  </si>
  <si>
    <t>30000</t>
  </si>
  <si>
    <t>2103</t>
  </si>
  <si>
    <t>4048</t>
  </si>
  <si>
    <t>11061</t>
  </si>
  <si>
    <t>2104</t>
  </si>
  <si>
    <t>4049</t>
  </si>
  <si>
    <t>11062</t>
  </si>
  <si>
    <t>2105</t>
  </si>
  <si>
    <t>4050</t>
  </si>
  <si>
    <t>11063</t>
  </si>
  <si>
    <t>2106</t>
  </si>
  <si>
    <t>4051</t>
  </si>
  <si>
    <t>11064</t>
  </si>
  <si>
    <t>2107</t>
  </si>
  <si>
    <t>4052</t>
  </si>
  <si>
    <t>11065</t>
  </si>
  <si>
    <t>2108</t>
  </si>
  <si>
    <t>4053</t>
  </si>
  <si>
    <t>11066</t>
  </si>
  <si>
    <t>2109</t>
  </si>
  <si>
    <t>4054</t>
  </si>
  <si>
    <t>11067</t>
  </si>
  <si>
    <t>2110</t>
  </si>
  <si>
    <t>4055</t>
  </si>
  <si>
    <t>11068</t>
  </si>
  <si>
    <t>2111</t>
  </si>
  <si>
    <t>4056</t>
  </si>
  <si>
    <t>11069</t>
  </si>
  <si>
    <t>2112</t>
  </si>
  <si>
    <t>4057</t>
  </si>
  <si>
    <t>11070</t>
  </si>
  <si>
    <t>2113</t>
  </si>
  <si>
    <t>4058</t>
  </si>
  <si>
    <t>11071</t>
  </si>
  <si>
    <t>2114</t>
  </si>
  <si>
    <t>4059</t>
  </si>
  <si>
    <t>11072</t>
  </si>
  <si>
    <t>2115</t>
  </si>
  <si>
    <t>4060</t>
  </si>
  <si>
    <t>11073</t>
  </si>
  <si>
    <t>2116</t>
  </si>
  <si>
    <t>4061</t>
  </si>
  <si>
    <t>11074</t>
  </si>
  <si>
    <t>2117</t>
  </si>
  <si>
    <t>4062</t>
  </si>
  <si>
    <t>11075</t>
  </si>
  <si>
    <t>2118</t>
  </si>
  <si>
    <t>4063</t>
  </si>
  <si>
    <t>11076</t>
  </si>
  <si>
    <t>2119</t>
  </si>
  <si>
    <t>4064</t>
  </si>
  <si>
    <t>11077</t>
  </si>
  <si>
    <t>6660000</t>
  </si>
  <si>
    <t>2120</t>
  </si>
  <si>
    <t>4065</t>
  </si>
  <si>
    <t>11078</t>
  </si>
  <si>
    <t>2121</t>
  </si>
  <si>
    <t>4066</t>
  </si>
  <si>
    <t>11079</t>
  </si>
  <si>
    <t>2122</t>
  </si>
  <si>
    <t>4067</t>
  </si>
  <si>
    <t>11080</t>
  </si>
  <si>
    <t>2123</t>
  </si>
  <si>
    <t>4068</t>
  </si>
  <si>
    <t>11081</t>
  </si>
  <si>
    <t>4300000</t>
  </si>
  <si>
    <t>2124</t>
  </si>
  <si>
    <t>4069</t>
  </si>
  <si>
    <t>11082</t>
  </si>
  <si>
    <t>2125</t>
  </si>
  <si>
    <t>4070</t>
  </si>
  <si>
    <t>11083</t>
  </si>
  <si>
    <t>2126</t>
  </si>
  <si>
    <t>4071</t>
  </si>
  <si>
    <t>11084</t>
  </si>
  <si>
    <t>2127</t>
  </si>
  <si>
    <t>4072</t>
  </si>
  <si>
    <t>11085</t>
  </si>
  <si>
    <t>2128</t>
  </si>
  <si>
    <t>4073</t>
  </si>
  <si>
    <t>11086</t>
  </si>
  <si>
    <t>2129</t>
  </si>
  <si>
    <t>4074</t>
  </si>
  <si>
    <t>11087</t>
  </si>
  <si>
    <t>2130</t>
  </si>
  <si>
    <t>4075</t>
  </si>
  <si>
    <t>11088</t>
  </si>
  <si>
    <t>2131</t>
  </si>
  <si>
    <t>4076</t>
  </si>
  <si>
    <t>11089</t>
  </si>
  <si>
    <t>2132</t>
  </si>
  <si>
    <t>4077</t>
  </si>
  <si>
    <t>11090</t>
  </si>
  <si>
    <t>10080000</t>
  </si>
  <si>
    <t>2133</t>
  </si>
  <si>
    <t>4078</t>
  </si>
  <si>
    <t>11091</t>
  </si>
  <si>
    <t>2134</t>
  </si>
  <si>
    <t>4079</t>
  </si>
  <si>
    <t>11092</t>
  </si>
  <si>
    <t>2135</t>
  </si>
  <si>
    <t>4080</t>
  </si>
  <si>
    <t>11093</t>
  </si>
  <si>
    <t>2136</t>
  </si>
  <si>
    <t>4081</t>
  </si>
  <si>
    <t>11094</t>
  </si>
  <si>
    <t>2137</t>
  </si>
  <si>
    <t>4082</t>
  </si>
  <si>
    <t>11095</t>
  </si>
  <si>
    <t>2138</t>
  </si>
  <si>
    <t>4083</t>
  </si>
  <si>
    <t>11096</t>
  </si>
  <si>
    <t>2139</t>
  </si>
  <si>
    <t>4084</t>
  </si>
  <si>
    <t>11097</t>
  </si>
  <si>
    <t>2140</t>
  </si>
  <si>
    <t>4085</t>
  </si>
  <si>
    <t>11098</t>
  </si>
  <si>
    <t>2141</t>
  </si>
  <si>
    <t>4086</t>
  </si>
  <si>
    <t>11099</t>
  </si>
  <si>
    <t>9448090</t>
  </si>
  <si>
    <t>2142</t>
  </si>
  <si>
    <t>4087</t>
  </si>
  <si>
    <t>11100</t>
  </si>
  <si>
    <t>2143</t>
  </si>
  <si>
    <t>4088</t>
  </si>
  <si>
    <t>11101</t>
  </si>
  <si>
    <t>2144</t>
  </si>
  <si>
    <t>4089</t>
  </si>
  <si>
    <t>11102</t>
  </si>
  <si>
    <t>2145</t>
  </si>
  <si>
    <t>4090</t>
  </si>
  <si>
    <t>11103</t>
  </si>
  <si>
    <t>2146</t>
  </si>
  <si>
    <t>4091</t>
  </si>
  <si>
    <t>11104</t>
  </si>
  <si>
    <t>2147</t>
  </si>
  <si>
    <t>4092</t>
  </si>
  <si>
    <t>11105</t>
  </si>
  <si>
    <t>2148</t>
  </si>
  <si>
    <t>4093</t>
  </si>
  <si>
    <t>11106</t>
  </si>
  <si>
    <t>2149</t>
  </si>
  <si>
    <t>4094</t>
  </si>
  <si>
    <t>11107</t>
  </si>
  <si>
    <t>2150</t>
  </si>
  <si>
    <t>4095</t>
  </si>
  <si>
    <t>11108</t>
  </si>
  <si>
    <t>2151</t>
  </si>
  <si>
    <t>4096</t>
  </si>
  <si>
    <t>11109</t>
  </si>
  <si>
    <t>2152</t>
  </si>
  <si>
    <t>4097</t>
  </si>
  <si>
    <t>11110</t>
  </si>
  <si>
    <t>2153</t>
  </si>
  <si>
    <t>4098</t>
  </si>
  <si>
    <t>11111</t>
  </si>
  <si>
    <t>2154</t>
  </si>
  <si>
    <t>4099</t>
  </si>
  <si>
    <t>11112</t>
  </si>
  <si>
    <t>2155</t>
  </si>
  <si>
    <t>4100</t>
  </si>
  <si>
    <t>11113</t>
  </si>
  <si>
    <t>2156</t>
  </si>
  <si>
    <t>4101</t>
  </si>
  <si>
    <t>11114</t>
  </si>
  <si>
    <t>2157</t>
  </si>
  <si>
    <t>4102</t>
  </si>
  <si>
    <t>11115</t>
  </si>
  <si>
    <t>2158</t>
  </si>
  <si>
    <t>4103</t>
  </si>
  <si>
    <t>11116</t>
  </si>
  <si>
    <t>2159</t>
  </si>
  <si>
    <t>4104</t>
  </si>
  <si>
    <t>11117</t>
  </si>
  <si>
    <t>2160</t>
  </si>
  <si>
    <t>4105</t>
  </si>
  <si>
    <t>11118</t>
  </si>
  <si>
    <t>2161</t>
  </si>
  <si>
    <t>4106</t>
  </si>
  <si>
    <t>11119</t>
  </si>
  <si>
    <t>2162</t>
  </si>
  <si>
    <t>4107</t>
  </si>
  <si>
    <t>11120</t>
  </si>
  <si>
    <t>2163</t>
  </si>
  <si>
    <t>4108</t>
  </si>
  <si>
    <t>11121</t>
  </si>
  <si>
    <t>2164</t>
  </si>
  <si>
    <t>4109</t>
  </si>
  <si>
    <t>11122</t>
  </si>
  <si>
    <t>2165</t>
  </si>
  <si>
    <t>4110</t>
  </si>
  <si>
    <t>11123</t>
  </si>
  <si>
    <t>2166</t>
  </si>
  <si>
    <t>4111</t>
  </si>
  <si>
    <t>11124</t>
  </si>
  <si>
    <t>2167</t>
  </si>
  <si>
    <t>4112</t>
  </si>
  <si>
    <t>11125</t>
  </si>
  <si>
    <t>2168</t>
  </si>
  <si>
    <t>4113</t>
  </si>
  <si>
    <t>11126</t>
  </si>
  <si>
    <t>2169</t>
  </si>
  <si>
    <t>4114</t>
  </si>
  <si>
    <t>11127</t>
  </si>
  <si>
    <t>2170</t>
  </si>
  <si>
    <t>4115</t>
  </si>
  <si>
    <t>11128</t>
  </si>
  <si>
    <t>2171</t>
  </si>
  <si>
    <t>4116</t>
  </si>
  <si>
    <t>11129</t>
  </si>
  <si>
    <t>2172</t>
  </si>
  <si>
    <t>6847</t>
  </si>
  <si>
    <t>15106</t>
  </si>
  <si>
    <t>2173</t>
  </si>
  <si>
    <t>6848</t>
  </si>
  <si>
    <t>15107</t>
  </si>
  <si>
    <t>2174</t>
  </si>
  <si>
    <t>6849</t>
  </si>
  <si>
    <t>15108</t>
  </si>
  <si>
    <t>2175</t>
  </si>
  <si>
    <t>6850</t>
  </si>
  <si>
    <t>15109</t>
  </si>
  <si>
    <t>2176</t>
  </si>
  <si>
    <t>6851</t>
  </si>
  <si>
    <t>15110</t>
  </si>
  <si>
    <t>2177</t>
  </si>
  <si>
    <t>6852</t>
  </si>
  <si>
    <t>15111</t>
  </si>
  <si>
    <t>2178</t>
  </si>
  <si>
    <t>6853</t>
  </si>
  <si>
    <t>15112</t>
  </si>
  <si>
    <t>2179</t>
  </si>
  <si>
    <t>6854</t>
  </si>
  <si>
    <t>15113</t>
  </si>
  <si>
    <t>2180</t>
  </si>
  <si>
    <t>6855</t>
  </si>
  <si>
    <t>15114</t>
  </si>
  <si>
    <t>2181</t>
  </si>
  <si>
    <t>6856</t>
  </si>
  <si>
    <t>15115</t>
  </si>
  <si>
    <t>2182</t>
  </si>
  <si>
    <t>6857</t>
  </si>
  <si>
    <t>15116</t>
  </si>
  <si>
    <t>2183</t>
  </si>
  <si>
    <t>6858</t>
  </si>
  <si>
    <t>15117</t>
  </si>
  <si>
    <t>2184</t>
  </si>
  <si>
    <t>6859</t>
  </si>
  <si>
    <t>15118</t>
  </si>
  <si>
    <t>2185</t>
  </si>
  <si>
    <t>6860</t>
  </si>
  <si>
    <t>15119</t>
  </si>
  <si>
    <t>2186</t>
  </si>
  <si>
    <t>6861</t>
  </si>
  <si>
    <t>15120</t>
  </si>
  <si>
    <t>2187</t>
  </si>
  <si>
    <t>6862</t>
  </si>
  <si>
    <t>15121</t>
  </si>
  <si>
    <t>2188</t>
  </si>
  <si>
    <t>6863</t>
  </si>
  <si>
    <t>15122</t>
  </si>
  <si>
    <t>2189</t>
  </si>
  <si>
    <t>6864</t>
  </si>
  <si>
    <t>15123</t>
  </si>
  <si>
    <t>2190</t>
  </si>
  <si>
    <t>6865</t>
  </si>
  <si>
    <t>15124</t>
  </si>
  <si>
    <t>2191</t>
  </si>
  <si>
    <t>6866</t>
  </si>
  <si>
    <t>15125</t>
  </si>
  <si>
    <t>2192</t>
  </si>
  <si>
    <t>6867</t>
  </si>
  <si>
    <t>15126</t>
  </si>
  <si>
    <t>2193</t>
  </si>
  <si>
    <t>6868</t>
  </si>
  <si>
    <t>15127</t>
  </si>
  <si>
    <t>2194</t>
  </si>
  <si>
    <t>6869</t>
  </si>
  <si>
    <t>15128</t>
  </si>
  <si>
    <t>2195</t>
  </si>
  <si>
    <t>6870</t>
  </si>
  <si>
    <t>15129</t>
  </si>
  <si>
    <t>2196</t>
  </si>
  <si>
    <t>6871</t>
  </si>
  <si>
    <t>15130</t>
  </si>
  <si>
    <t>2197</t>
  </si>
  <si>
    <t>6872</t>
  </si>
  <si>
    <t>15131</t>
  </si>
  <si>
    <t>2198</t>
  </si>
  <si>
    <t>6873</t>
  </si>
  <si>
    <t>15132</t>
  </si>
  <si>
    <t>2199</t>
  </si>
  <si>
    <t>6874</t>
  </si>
  <si>
    <t>15133</t>
  </si>
  <si>
    <t>2200</t>
  </si>
  <si>
    <t>6875</t>
  </si>
  <si>
    <t>15134</t>
  </si>
  <si>
    <t>2201</t>
  </si>
  <si>
    <t>6876</t>
  </si>
  <si>
    <t>15135</t>
  </si>
  <si>
    <t>2202</t>
  </si>
  <si>
    <t>6877</t>
  </si>
  <si>
    <t>15136</t>
  </si>
  <si>
    <t>2203</t>
  </si>
  <si>
    <t>6878</t>
  </si>
  <si>
    <t>15137</t>
  </si>
  <si>
    <t>2204</t>
  </si>
  <si>
    <t>6879</t>
  </si>
  <si>
    <t>15138</t>
  </si>
  <si>
    <t>2205</t>
  </si>
  <si>
    <t>6880</t>
  </si>
  <si>
    <t>15139</t>
  </si>
  <si>
    <t>2206</t>
  </si>
  <si>
    <t>6881</t>
  </si>
  <si>
    <t>15140</t>
  </si>
  <si>
    <t>2207</t>
  </si>
  <si>
    <t>6882</t>
  </si>
  <si>
    <t>15141</t>
  </si>
  <si>
    <t>2208</t>
  </si>
  <si>
    <t>6883</t>
  </si>
  <si>
    <t>15142</t>
  </si>
  <si>
    <t>2209</t>
  </si>
  <si>
    <t>6884</t>
  </si>
  <si>
    <t>15143</t>
  </si>
  <si>
    <t>2210</t>
  </si>
  <si>
    <t>6885</t>
  </si>
  <si>
    <t>15144</t>
  </si>
  <si>
    <t>2211</t>
  </si>
  <si>
    <t>6886</t>
  </si>
  <si>
    <t>15145</t>
  </si>
  <si>
    <t>2212</t>
  </si>
  <si>
    <t>6887</t>
  </si>
  <si>
    <t>15146</t>
  </si>
  <si>
    <t>2213</t>
  </si>
  <si>
    <t>6888</t>
  </si>
  <si>
    <t>15147</t>
  </si>
  <si>
    <t>2214</t>
  </si>
  <si>
    <t>6889</t>
  </si>
  <si>
    <t>15148</t>
  </si>
  <si>
    <t>2215</t>
  </si>
  <si>
    <t>6890</t>
  </si>
  <si>
    <t>15149</t>
  </si>
  <si>
    <t>2216</t>
  </si>
  <si>
    <t>6891</t>
  </si>
  <si>
    <t>15150</t>
  </si>
  <si>
    <t>2217</t>
  </si>
  <si>
    <t>6892</t>
  </si>
  <si>
    <t>15151</t>
  </si>
  <si>
    <t>2218</t>
  </si>
  <si>
    <t>6893</t>
  </si>
  <si>
    <t>15152</t>
  </si>
  <si>
    <t>2219</t>
  </si>
  <si>
    <t>6894</t>
  </si>
  <si>
    <t>15153</t>
  </si>
  <si>
    <t>2220</t>
  </si>
  <si>
    <t>6895</t>
  </si>
  <si>
    <t>15154</t>
  </si>
  <si>
    <t>2221</t>
  </si>
  <si>
    <t>6896</t>
  </si>
  <si>
    <t>15155</t>
  </si>
  <si>
    <t>2222</t>
  </si>
  <si>
    <t>6897</t>
  </si>
  <si>
    <t>15156</t>
  </si>
  <si>
    <t>2223</t>
  </si>
  <si>
    <t>6898</t>
  </si>
  <si>
    <t>15157</t>
  </si>
  <si>
    <t>2224</t>
  </si>
  <si>
    <t>6899</t>
  </si>
  <si>
    <t>15158</t>
  </si>
  <si>
    <t>2225</t>
  </si>
  <si>
    <t>6900</t>
  </si>
  <si>
    <t>15159</t>
  </si>
  <si>
    <t>2226</t>
  </si>
  <si>
    <t>6901</t>
  </si>
  <si>
    <t>15160</t>
  </si>
  <si>
    <t>2227</t>
  </si>
  <si>
    <t>6902</t>
  </si>
  <si>
    <t>15161</t>
  </si>
  <si>
    <t>2228</t>
  </si>
  <si>
    <t>6903</t>
  </si>
  <si>
    <t>15162</t>
  </si>
  <si>
    <t>2229</t>
  </si>
  <si>
    <t>6904</t>
  </si>
  <si>
    <t>15163</t>
  </si>
  <si>
    <t>2230</t>
  </si>
  <si>
    <t>6905</t>
  </si>
  <si>
    <t>15164</t>
  </si>
  <si>
    <t>2231</t>
  </si>
  <si>
    <t>6906</t>
  </si>
  <si>
    <t>15165</t>
  </si>
  <si>
    <t>2232</t>
  </si>
  <si>
    <t>6907</t>
  </si>
  <si>
    <t>15166</t>
  </si>
  <si>
    <t>2233</t>
  </si>
  <si>
    <t>6908</t>
  </si>
  <si>
    <t>15167</t>
  </si>
  <si>
    <t>2234</t>
  </si>
  <si>
    <t>6909</t>
  </si>
  <si>
    <t>15168</t>
  </si>
  <si>
    <t>2235</t>
  </si>
  <si>
    <t>6910</t>
  </si>
  <si>
    <t>15169</t>
  </si>
  <si>
    <t>2236</t>
  </si>
  <si>
    <t>6911</t>
  </si>
  <si>
    <t>15170</t>
  </si>
  <si>
    <t>2237</t>
  </si>
  <si>
    <t>6912</t>
  </si>
  <si>
    <t>15171</t>
  </si>
  <si>
    <t>2238</t>
  </si>
  <si>
    <t>6913</t>
  </si>
  <si>
    <t>15172</t>
  </si>
  <si>
    <t>2239</t>
  </si>
  <si>
    <t>6914</t>
  </si>
  <si>
    <t>15173</t>
  </si>
  <si>
    <t>2240</t>
  </si>
  <si>
    <t>6915</t>
  </si>
  <si>
    <t>15174</t>
  </si>
  <si>
    <t>2241</t>
  </si>
  <si>
    <t>6916</t>
  </si>
  <si>
    <t>15175</t>
  </si>
  <si>
    <t>2242</t>
  </si>
  <si>
    <t>6917</t>
  </si>
  <si>
    <t>15176</t>
  </si>
  <si>
    <t>2243</t>
  </si>
  <si>
    <t>6918</t>
  </si>
  <si>
    <t>15177</t>
  </si>
  <si>
    <t>2244</t>
  </si>
  <si>
    <t>6919</t>
  </si>
  <si>
    <t>15178</t>
  </si>
  <si>
    <t>2245</t>
  </si>
  <si>
    <t>6920</t>
  </si>
  <si>
    <t>15179</t>
  </si>
  <si>
    <t>2246</t>
  </si>
  <si>
    <t>6921</t>
  </si>
  <si>
    <t>15180</t>
  </si>
  <si>
    <t>2247</t>
  </si>
  <si>
    <t>6922</t>
  </si>
  <si>
    <t>15181</t>
  </si>
  <si>
    <t>2248</t>
  </si>
  <si>
    <t>6923</t>
  </si>
  <si>
    <t>15182</t>
  </si>
  <si>
    <t>2249</t>
  </si>
  <si>
    <t>6924</t>
  </si>
  <si>
    <t>15183</t>
  </si>
  <si>
    <t>2250</t>
  </si>
  <si>
    <t>6925</t>
  </si>
  <si>
    <t>15184</t>
  </si>
  <si>
    <t>2251</t>
  </si>
  <si>
    <t>6926</t>
  </si>
  <si>
    <t>15185</t>
  </si>
  <si>
    <t>2252</t>
  </si>
  <si>
    <t>6927</t>
  </si>
  <si>
    <t>15186</t>
  </si>
  <si>
    <t>2253</t>
  </si>
  <si>
    <t>6928</t>
  </si>
  <si>
    <t>15187</t>
  </si>
  <si>
    <t>2254</t>
  </si>
  <si>
    <t>6929</t>
  </si>
  <si>
    <t>15188</t>
  </si>
  <si>
    <t>2255</t>
  </si>
  <si>
    <t>6930</t>
  </si>
  <si>
    <t>15189</t>
  </si>
  <si>
    <t>2256</t>
  </si>
  <si>
    <t>6931</t>
  </si>
  <si>
    <t>15190</t>
  </si>
  <si>
    <t>2257</t>
  </si>
  <si>
    <t>6932</t>
  </si>
  <si>
    <t>15191</t>
  </si>
  <si>
    <t>2258</t>
  </si>
  <si>
    <t>6933</t>
  </si>
  <si>
    <t>15192</t>
  </si>
  <si>
    <t>2259</t>
  </si>
  <si>
    <t>6934</t>
  </si>
  <si>
    <t>15193</t>
  </si>
  <si>
    <t>2260</t>
  </si>
  <si>
    <t>6935</t>
  </si>
  <si>
    <t>15194</t>
  </si>
  <si>
    <t>2261</t>
  </si>
  <si>
    <t>6936</t>
  </si>
  <si>
    <t>15195</t>
  </si>
  <si>
    <t>2262</t>
  </si>
  <si>
    <t>6937</t>
  </si>
  <si>
    <t>15196</t>
  </si>
  <si>
    <t>2263</t>
  </si>
  <si>
    <t>6938</t>
  </si>
  <si>
    <t>15197</t>
  </si>
  <si>
    <t>2264</t>
  </si>
  <si>
    <t>6939</t>
  </si>
  <si>
    <t>15198</t>
  </si>
  <si>
    <t>2265</t>
  </si>
  <si>
    <t>6940</t>
  </si>
  <si>
    <t>15199</t>
  </si>
  <si>
    <t>2266</t>
  </si>
  <si>
    <t>6941</t>
  </si>
  <si>
    <t>15200</t>
  </si>
  <si>
    <t>2267</t>
  </si>
  <si>
    <t>6942</t>
  </si>
  <si>
    <t>15201</t>
  </si>
  <si>
    <t>2268</t>
  </si>
  <si>
    <t>6943</t>
  </si>
  <si>
    <t>15202</t>
  </si>
  <si>
    <t>2269</t>
  </si>
  <si>
    <t>6944</t>
  </si>
  <si>
    <t>15203</t>
  </si>
  <si>
    <t>2270</t>
  </si>
  <si>
    <t>6945</t>
  </si>
  <si>
    <t>15204</t>
  </si>
  <si>
    <t>2271</t>
  </si>
  <si>
    <t>6946</t>
  </si>
  <si>
    <t>15205</t>
  </si>
  <si>
    <t>2272</t>
  </si>
  <si>
    <t>6947</t>
  </si>
  <si>
    <t>15206</t>
  </si>
  <si>
    <t>2273</t>
  </si>
  <si>
    <t>6948</t>
  </si>
  <si>
    <t>15207</t>
  </si>
  <si>
    <t>2274</t>
  </si>
  <si>
    <t>6949</t>
  </si>
  <si>
    <t>15208</t>
  </si>
  <si>
    <t>2275</t>
  </si>
  <si>
    <t>6950</t>
  </si>
  <si>
    <t>15209</t>
  </si>
  <si>
    <t>2276</t>
  </si>
  <si>
    <t>6951</t>
  </si>
  <si>
    <t>15210</t>
  </si>
  <si>
    <t>2277</t>
  </si>
  <si>
    <t>6952</t>
  </si>
  <si>
    <t>15211</t>
  </si>
  <si>
    <t>2278</t>
  </si>
  <si>
    <t>6953</t>
  </si>
  <si>
    <t>15212</t>
  </si>
  <si>
    <t>2279</t>
  </si>
  <si>
    <t>6954</t>
  </si>
  <si>
    <t>15213</t>
  </si>
  <si>
    <t>2280</t>
  </si>
  <si>
    <t>6955</t>
  </si>
  <si>
    <t>15214</t>
  </si>
  <si>
    <t>2281</t>
  </si>
  <si>
    <t>6545</t>
  </si>
  <si>
    <t>14819</t>
  </si>
  <si>
    <t>2282</t>
  </si>
  <si>
    <t>6546</t>
  </si>
  <si>
    <t>14820</t>
  </si>
  <si>
    <t>2283</t>
  </si>
  <si>
    <t>6547</t>
  </si>
  <si>
    <t>14821</t>
  </si>
  <si>
    <t>2284</t>
  </si>
  <si>
    <t>6548</t>
  </si>
  <si>
    <t>14822</t>
  </si>
  <si>
    <t>2285</t>
  </si>
  <si>
    <t>6549</t>
  </si>
  <si>
    <t>14823</t>
  </si>
  <si>
    <t>2286</t>
  </si>
  <si>
    <t>6550</t>
  </si>
  <si>
    <t>14824</t>
  </si>
  <si>
    <t>2287</t>
  </si>
  <si>
    <t>6551</t>
  </si>
  <si>
    <t>14825</t>
  </si>
  <si>
    <t>2288</t>
  </si>
  <si>
    <t>6552</t>
  </si>
  <si>
    <t>14826</t>
  </si>
  <si>
    <t>2289</t>
  </si>
  <si>
    <t>6553</t>
  </si>
  <si>
    <t>14827</t>
  </si>
  <si>
    <t>2290</t>
  </si>
  <si>
    <t>6554</t>
  </si>
  <si>
    <t>14828</t>
  </si>
  <si>
    <t>2291</t>
  </si>
  <si>
    <t>6555</t>
  </si>
  <si>
    <t>14829</t>
  </si>
  <si>
    <t>2292</t>
  </si>
  <si>
    <t>6556</t>
  </si>
  <si>
    <t>14830</t>
  </si>
  <si>
    <t>2293</t>
  </si>
  <si>
    <t>6557</t>
  </si>
  <si>
    <t>14831</t>
  </si>
  <si>
    <t>2294</t>
  </si>
  <si>
    <t>6558</t>
  </si>
  <si>
    <t>14832</t>
  </si>
  <si>
    <t>2295</t>
  </si>
  <si>
    <t>6559</t>
  </si>
  <si>
    <t>14833</t>
  </si>
  <si>
    <t>2296</t>
  </si>
  <si>
    <t>6560</t>
  </si>
  <si>
    <t>14834</t>
  </si>
  <si>
    <t>2297</t>
  </si>
  <si>
    <t>6561</t>
  </si>
  <si>
    <t>14835</t>
  </si>
  <si>
    <t>2298</t>
  </si>
  <si>
    <t>6562</t>
  </si>
  <si>
    <t>14836</t>
  </si>
  <si>
    <t>2299</t>
  </si>
  <si>
    <t>6563</t>
  </si>
  <si>
    <t>14837</t>
  </si>
  <si>
    <t>2300</t>
  </si>
  <si>
    <t>6564</t>
  </si>
  <si>
    <t>14838</t>
  </si>
  <si>
    <t>2301</t>
  </si>
  <si>
    <t>6565</t>
  </si>
  <si>
    <t>14839</t>
  </si>
  <si>
    <t>2302</t>
  </si>
  <si>
    <t>6566</t>
  </si>
  <si>
    <t>14840</t>
  </si>
  <si>
    <t>2303</t>
  </si>
  <si>
    <t>6567</t>
  </si>
  <si>
    <t>14841</t>
  </si>
  <si>
    <t>2304</t>
  </si>
  <si>
    <t>6568</t>
  </si>
  <si>
    <t>14842</t>
  </si>
  <si>
    <t>2305</t>
  </si>
  <si>
    <t>6569</t>
  </si>
  <si>
    <t>14843</t>
  </si>
  <si>
    <t>2306</t>
  </si>
  <si>
    <t>6570</t>
  </si>
  <si>
    <t>14844</t>
  </si>
  <si>
    <t>2307</t>
  </si>
  <si>
    <t>6571</t>
  </si>
  <si>
    <t>14845</t>
  </si>
  <si>
    <t>2308</t>
  </si>
  <si>
    <t>6572</t>
  </si>
  <si>
    <t>14846</t>
  </si>
  <si>
    <t>2309</t>
  </si>
  <si>
    <t>6573</t>
  </si>
  <si>
    <t>14847</t>
  </si>
  <si>
    <t>2310</t>
  </si>
  <si>
    <t>6574</t>
  </si>
  <si>
    <t>14848</t>
  </si>
  <si>
    <t>2311</t>
  </si>
  <si>
    <t>6575</t>
  </si>
  <si>
    <t>14849</t>
  </si>
  <si>
    <t>2312</t>
  </si>
  <si>
    <t>6576</t>
  </si>
  <si>
    <t>14850</t>
  </si>
  <si>
    <t>2313</t>
  </si>
  <si>
    <t>6577</t>
  </si>
  <si>
    <t>14851</t>
  </si>
  <si>
    <t>2314</t>
  </si>
  <si>
    <t>6578</t>
  </si>
  <si>
    <t>14852</t>
  </si>
  <si>
    <t>2315</t>
  </si>
  <si>
    <t>6579</t>
  </si>
  <si>
    <t>14853</t>
  </si>
  <si>
    <t>2316</t>
  </si>
  <si>
    <t>6580</t>
  </si>
  <si>
    <t>14854</t>
  </si>
  <si>
    <t>2317</t>
  </si>
  <si>
    <t>6581</t>
  </si>
  <si>
    <t>14855</t>
  </si>
  <si>
    <t>2318</t>
  </si>
  <si>
    <t>6582</t>
  </si>
  <si>
    <t>14856</t>
  </si>
  <si>
    <t>2319</t>
  </si>
  <si>
    <t>6583</t>
  </si>
  <si>
    <t>14857</t>
  </si>
  <si>
    <t>2320</t>
  </si>
  <si>
    <t>6584</t>
  </si>
  <si>
    <t>14858</t>
  </si>
  <si>
    <t>2321</t>
  </si>
  <si>
    <t>6585</t>
  </si>
  <si>
    <t>14859</t>
  </si>
  <si>
    <t>2322</t>
  </si>
  <si>
    <t>6586</t>
  </si>
  <si>
    <t>14860</t>
  </si>
  <si>
    <t>2323</t>
  </si>
  <si>
    <t>6587</t>
  </si>
  <si>
    <t>14861</t>
  </si>
  <si>
    <t>2324</t>
  </si>
  <si>
    <t>6588</t>
  </si>
  <si>
    <t>14862</t>
  </si>
  <si>
    <t>2325</t>
  </si>
  <si>
    <t>6589</t>
  </si>
  <si>
    <t>14863</t>
  </si>
  <si>
    <t>2326</t>
  </si>
  <si>
    <t>6590</t>
  </si>
  <si>
    <t>14864</t>
  </si>
  <si>
    <t>2327</t>
  </si>
  <si>
    <t>6591</t>
  </si>
  <si>
    <t>14865</t>
  </si>
  <si>
    <t>2328</t>
  </si>
  <si>
    <t>6592</t>
  </si>
  <si>
    <t>14866</t>
  </si>
  <si>
    <t>2329</t>
  </si>
  <si>
    <t>6593</t>
  </si>
  <si>
    <t>14867</t>
  </si>
  <si>
    <t>2330</t>
  </si>
  <si>
    <t>6594</t>
  </si>
  <si>
    <t>14868</t>
  </si>
  <si>
    <t>2331</t>
  </si>
  <si>
    <t>6595</t>
  </si>
  <si>
    <t>14869</t>
  </si>
  <si>
    <t>2332</t>
  </si>
  <si>
    <t>6596</t>
  </si>
  <si>
    <t>14870</t>
  </si>
  <si>
    <t>2333</t>
  </si>
  <si>
    <t>6597</t>
  </si>
  <si>
    <t>14871</t>
  </si>
  <si>
    <t>2334</t>
  </si>
  <si>
    <t>6598</t>
  </si>
  <si>
    <t>14872</t>
  </si>
  <si>
    <t>2335</t>
  </si>
  <si>
    <t>6599</t>
  </si>
  <si>
    <t>14873</t>
  </si>
  <si>
    <t>2336</t>
  </si>
  <si>
    <t>6600</t>
  </si>
  <si>
    <t>14874</t>
  </si>
  <si>
    <t>2337</t>
  </si>
  <si>
    <t>6601</t>
  </si>
  <si>
    <t>14875</t>
  </si>
  <si>
    <t>2338</t>
  </si>
  <si>
    <t>6602</t>
  </si>
  <si>
    <t>14876</t>
  </si>
  <si>
    <t>2339</t>
  </si>
  <si>
    <t>6603</t>
  </si>
  <si>
    <t>14877</t>
  </si>
  <si>
    <t>2340</t>
  </si>
  <si>
    <t>6604</t>
  </si>
  <si>
    <t>14878</t>
  </si>
  <si>
    <t>2341</t>
  </si>
  <si>
    <t>6605</t>
  </si>
  <si>
    <t>14879</t>
  </si>
  <si>
    <t>2342</t>
  </si>
  <si>
    <t>6606</t>
  </si>
  <si>
    <t>14880</t>
  </si>
  <si>
    <t>2343</t>
  </si>
  <si>
    <t>6607</t>
  </si>
  <si>
    <t>14881</t>
  </si>
  <si>
    <t>2344</t>
  </si>
  <si>
    <t>6608</t>
  </si>
  <si>
    <t>14882</t>
  </si>
  <si>
    <t>2345</t>
  </si>
  <si>
    <t>6609</t>
  </si>
  <si>
    <t>14883</t>
  </si>
  <si>
    <t>2346</t>
  </si>
  <si>
    <t>6610</t>
  </si>
  <si>
    <t>14884</t>
  </si>
  <si>
    <t>2347</t>
  </si>
  <si>
    <t>6611</t>
  </si>
  <si>
    <t>14885</t>
  </si>
  <si>
    <t>2348</t>
  </si>
  <si>
    <t>6612</t>
  </si>
  <si>
    <t>14886</t>
  </si>
  <si>
    <t>2349</t>
  </si>
  <si>
    <t>6613</t>
  </si>
  <si>
    <t>14887</t>
  </si>
  <si>
    <t>2350</t>
  </si>
  <si>
    <t>6614</t>
  </si>
  <si>
    <t>14888</t>
  </si>
  <si>
    <t>2351</t>
  </si>
  <si>
    <t>6615</t>
  </si>
  <si>
    <t>14889</t>
  </si>
  <si>
    <t>2352</t>
  </si>
  <si>
    <t>6616</t>
  </si>
  <si>
    <t>14890</t>
  </si>
  <si>
    <t>2353</t>
  </si>
  <si>
    <t>6617</t>
  </si>
  <si>
    <t>14891</t>
  </si>
  <si>
    <t>2354</t>
  </si>
  <si>
    <t>6618</t>
  </si>
  <si>
    <t>14892</t>
  </si>
  <si>
    <t>2355</t>
  </si>
  <si>
    <t>6619</t>
  </si>
  <si>
    <t>14893</t>
  </si>
  <si>
    <t>2356</t>
  </si>
  <si>
    <t>6620</t>
  </si>
  <si>
    <t>14894</t>
  </si>
  <si>
    <t>2357</t>
  </si>
  <si>
    <t>6621</t>
  </si>
  <si>
    <t>14895</t>
  </si>
  <si>
    <t>2358</t>
  </si>
  <si>
    <t>6622</t>
  </si>
  <si>
    <t>14896</t>
  </si>
  <si>
    <t>2359</t>
  </si>
  <si>
    <t>6623</t>
  </si>
  <si>
    <t>14897</t>
  </si>
  <si>
    <t>2360</t>
  </si>
  <si>
    <t>6624</t>
  </si>
  <si>
    <t>14898</t>
  </si>
  <si>
    <t>2361</t>
  </si>
  <si>
    <t>6625</t>
  </si>
  <si>
    <t>14899</t>
  </si>
  <si>
    <t>2362</t>
  </si>
  <si>
    <t>6626</t>
  </si>
  <si>
    <t>14900</t>
  </si>
  <si>
    <t>2363</t>
  </si>
  <si>
    <t>6627</t>
  </si>
  <si>
    <t>14901</t>
  </si>
  <si>
    <t>2364</t>
  </si>
  <si>
    <t>6628</t>
  </si>
  <si>
    <t>14902</t>
  </si>
  <si>
    <t>2365</t>
  </si>
  <si>
    <t>6629</t>
  </si>
  <si>
    <t>14903</t>
  </si>
  <si>
    <t>2366</t>
  </si>
  <si>
    <t>6630</t>
  </si>
  <si>
    <t>14904</t>
  </si>
  <si>
    <t>2367</t>
  </si>
  <si>
    <t>6631</t>
  </si>
  <si>
    <t>14905</t>
  </si>
  <si>
    <t>2368</t>
  </si>
  <si>
    <t>6632</t>
  </si>
  <si>
    <t>14906</t>
  </si>
  <si>
    <t>2369</t>
  </si>
  <si>
    <t>6633</t>
  </si>
  <si>
    <t>14907</t>
  </si>
  <si>
    <t>2370</t>
  </si>
  <si>
    <t>6634</t>
  </si>
  <si>
    <t>14908</t>
  </si>
  <si>
    <t>2371</t>
  </si>
  <si>
    <t>6635</t>
  </si>
  <si>
    <t>14909</t>
  </si>
  <si>
    <t>2372</t>
  </si>
  <si>
    <t>6636</t>
  </si>
  <si>
    <t>14910</t>
  </si>
  <si>
    <t>2373</t>
  </si>
  <si>
    <t>6637</t>
  </si>
  <si>
    <t>14911</t>
  </si>
  <si>
    <t>2374</t>
  </si>
  <si>
    <t>6638</t>
  </si>
  <si>
    <t>14912</t>
  </si>
  <si>
    <t>2375</t>
  </si>
  <si>
    <t>6639</t>
  </si>
  <si>
    <t>14913</t>
  </si>
  <si>
    <t>2376</t>
  </si>
  <si>
    <t>6640</t>
  </si>
  <si>
    <t>14914</t>
  </si>
  <si>
    <t>2377</t>
  </si>
  <si>
    <t>6641</t>
  </si>
  <si>
    <t>14915</t>
  </si>
  <si>
    <t>2378</t>
  </si>
  <si>
    <t>6642</t>
  </si>
  <si>
    <t>14916</t>
  </si>
  <si>
    <t>2379</t>
  </si>
  <si>
    <t>6643</t>
  </si>
  <si>
    <t>14917</t>
  </si>
  <si>
    <t>2380</t>
  </si>
  <si>
    <t>6644</t>
  </si>
  <si>
    <t>14918</t>
  </si>
  <si>
    <t>2381</t>
  </si>
  <si>
    <t>6645</t>
  </si>
  <si>
    <t>14919</t>
  </si>
  <si>
    <t>2382</t>
  </si>
  <si>
    <t>6646</t>
  </si>
  <si>
    <t>14920</t>
  </si>
  <si>
    <t>2383</t>
  </si>
  <si>
    <t>6647</t>
  </si>
  <si>
    <t>14921</t>
  </si>
  <si>
    <t>2384</t>
  </si>
  <si>
    <t>6648</t>
  </si>
  <si>
    <t>14922</t>
  </si>
  <si>
    <t>2385</t>
  </si>
  <si>
    <t>6649</t>
  </si>
  <si>
    <t>14923</t>
  </si>
  <si>
    <t>2386</t>
  </si>
  <si>
    <t>6650</t>
  </si>
  <si>
    <t>14924</t>
  </si>
  <si>
    <t>2387</t>
  </si>
  <si>
    <t>6651</t>
  </si>
  <si>
    <t>14925</t>
  </si>
  <si>
    <t>2388</t>
  </si>
  <si>
    <t>6652</t>
  </si>
  <si>
    <t>14926</t>
  </si>
  <si>
    <t>2389</t>
  </si>
  <si>
    <t>6653</t>
  </si>
  <si>
    <t>14927</t>
  </si>
  <si>
    <t>2390</t>
  </si>
  <si>
    <t>6654</t>
  </si>
  <si>
    <t>14928</t>
  </si>
  <si>
    <t>2391</t>
  </si>
  <si>
    <t>6655</t>
  </si>
  <si>
    <t>14929</t>
  </si>
  <si>
    <t>2392</t>
  </si>
  <si>
    <t>6656</t>
  </si>
  <si>
    <t>14930</t>
  </si>
  <si>
    <t>2393</t>
  </si>
  <si>
    <t>6657</t>
  </si>
  <si>
    <t>14931</t>
  </si>
  <si>
    <t>2394</t>
  </si>
  <si>
    <t>6658</t>
  </si>
  <si>
    <t>14932</t>
  </si>
  <si>
    <t>2395</t>
  </si>
  <si>
    <t>6659</t>
  </si>
  <si>
    <t>14933</t>
  </si>
  <si>
    <t>2396</t>
  </si>
  <si>
    <t>6660</t>
  </si>
  <si>
    <t>14934</t>
  </si>
  <si>
    <t>2397</t>
  </si>
  <si>
    <t>6661</t>
  </si>
  <si>
    <t>14935</t>
  </si>
  <si>
    <t>2398</t>
  </si>
  <si>
    <t>6662</t>
  </si>
  <si>
    <t>14936</t>
  </si>
  <si>
    <t>2399</t>
  </si>
  <si>
    <t>6663</t>
  </si>
  <si>
    <t>14937</t>
  </si>
  <si>
    <t>2400</t>
  </si>
  <si>
    <t>6664</t>
  </si>
  <si>
    <t>14938</t>
  </si>
  <si>
    <t>2401</t>
  </si>
  <si>
    <t>6665</t>
  </si>
  <si>
    <t>14939</t>
  </si>
  <si>
    <t>6870000</t>
  </si>
  <si>
    <t>2402</t>
  </si>
  <si>
    <t>6666</t>
  </si>
  <si>
    <t>14940</t>
  </si>
  <si>
    <t>2403</t>
  </si>
  <si>
    <t>6667</t>
  </si>
  <si>
    <t>14941</t>
  </si>
  <si>
    <t>2404</t>
  </si>
  <si>
    <t>6668</t>
  </si>
  <si>
    <t>14942</t>
  </si>
  <si>
    <t>2405</t>
  </si>
  <si>
    <t>6669</t>
  </si>
  <si>
    <t>14943</t>
  </si>
  <si>
    <t>22000000</t>
  </si>
  <si>
    <t>2406</t>
  </si>
  <si>
    <t>6670</t>
  </si>
  <si>
    <t>14944</t>
  </si>
  <si>
    <t>2407</t>
  </si>
  <si>
    <t>6671</t>
  </si>
  <si>
    <t>14945</t>
  </si>
  <si>
    <t>2408</t>
  </si>
  <si>
    <t>6672</t>
  </si>
  <si>
    <t>14946</t>
  </si>
  <si>
    <t>2409</t>
  </si>
  <si>
    <t>6673</t>
  </si>
  <si>
    <t>14947</t>
  </si>
  <si>
    <t>2410</t>
  </si>
  <si>
    <t>6674</t>
  </si>
  <si>
    <t>14948</t>
  </si>
  <si>
    <t>2411</t>
  </si>
  <si>
    <t>6675</t>
  </si>
  <si>
    <t>14949</t>
  </si>
  <si>
    <t>2412</t>
  </si>
  <si>
    <t>6676</t>
  </si>
  <si>
    <t>14950</t>
  </si>
  <si>
    <t>2413</t>
  </si>
  <si>
    <t>6677</t>
  </si>
  <si>
    <t>14951</t>
  </si>
  <si>
    <t>2414</t>
  </si>
  <si>
    <t>6678</t>
  </si>
  <si>
    <t>14952</t>
  </si>
  <si>
    <t>2415</t>
  </si>
  <si>
    <t>6679</t>
  </si>
  <si>
    <t>14953</t>
  </si>
  <si>
    <t>2416</t>
  </si>
  <si>
    <t>6680</t>
  </si>
  <si>
    <t>14954</t>
  </si>
  <si>
    <t>2417</t>
  </si>
  <si>
    <t>6681</t>
  </si>
  <si>
    <t>14955</t>
  </si>
  <si>
    <t>2418</t>
  </si>
  <si>
    <t>6682</t>
  </si>
  <si>
    <t>14956</t>
  </si>
  <si>
    <t>2419</t>
  </si>
  <si>
    <t>6683</t>
  </si>
  <si>
    <t>14957</t>
  </si>
  <si>
    <t>2420</t>
  </si>
  <si>
    <t>6684</t>
  </si>
  <si>
    <t>14958</t>
  </si>
  <si>
    <t>2421</t>
  </si>
  <si>
    <t>6685</t>
  </si>
  <si>
    <t>14959</t>
  </si>
  <si>
    <t>2422</t>
  </si>
  <si>
    <t>6686</t>
  </si>
  <si>
    <t>14960</t>
  </si>
  <si>
    <t>2423</t>
  </si>
  <si>
    <t>6687</t>
  </si>
  <si>
    <t>14961</t>
  </si>
  <si>
    <t>2424</t>
  </si>
  <si>
    <t>6688</t>
  </si>
  <si>
    <t>14962</t>
  </si>
  <si>
    <t>2425</t>
  </si>
  <si>
    <t>6689</t>
  </si>
  <si>
    <t>14963</t>
  </si>
  <si>
    <t>2426</t>
  </si>
  <si>
    <t>6690</t>
  </si>
  <si>
    <t>14964</t>
  </si>
  <si>
    <t>2427</t>
  </si>
  <si>
    <t>6691</t>
  </si>
  <si>
    <t>14965</t>
  </si>
  <si>
    <t>2428</t>
  </si>
  <si>
    <t>6692</t>
  </si>
  <si>
    <t>14966</t>
  </si>
  <si>
    <t>2429</t>
  </si>
  <si>
    <t>6693</t>
  </si>
  <si>
    <t>14967</t>
  </si>
  <si>
    <t>2430</t>
  </si>
  <si>
    <t>6694</t>
  </si>
  <si>
    <t>14968</t>
  </si>
  <si>
    <t>2431</t>
  </si>
  <si>
    <t>6695</t>
  </si>
  <si>
    <t>14969</t>
  </si>
  <si>
    <t>2432</t>
  </si>
  <si>
    <t>6696</t>
  </si>
  <si>
    <t>14970</t>
  </si>
  <si>
    <t>2433</t>
  </si>
  <si>
    <t>6697</t>
  </si>
  <si>
    <t>14971</t>
  </si>
  <si>
    <t>2434</t>
  </si>
  <si>
    <t>6698</t>
  </si>
  <si>
    <t>14972</t>
  </si>
  <si>
    <t>2435</t>
  </si>
  <si>
    <t>6699</t>
  </si>
  <si>
    <t>14973</t>
  </si>
  <si>
    <t>2436</t>
  </si>
  <si>
    <t>6700</t>
  </si>
  <si>
    <t>14974</t>
  </si>
  <si>
    <t>2437</t>
  </si>
  <si>
    <t>6701</t>
  </si>
  <si>
    <t>14975</t>
  </si>
  <si>
    <t>2438</t>
  </si>
  <si>
    <t>6702</t>
  </si>
  <si>
    <t>14976</t>
  </si>
  <si>
    <t>2439</t>
  </si>
  <si>
    <t>6703</t>
  </si>
  <si>
    <t>14977</t>
  </si>
  <si>
    <t>2440</t>
  </si>
  <si>
    <t>6704</t>
  </si>
  <si>
    <t>14978</t>
  </si>
  <si>
    <t>2441</t>
  </si>
  <si>
    <t>6705</t>
  </si>
  <si>
    <t>14979</t>
  </si>
  <si>
    <t>2442</t>
  </si>
  <si>
    <t>6706</t>
  </si>
  <si>
    <t>14980</t>
  </si>
  <si>
    <t>2443</t>
  </si>
  <si>
    <t>6707</t>
  </si>
  <si>
    <t>14981</t>
  </si>
  <si>
    <t>2444</t>
  </si>
  <si>
    <t>6708</t>
  </si>
  <si>
    <t>14982</t>
  </si>
  <si>
    <t>7500463</t>
  </si>
  <si>
    <t>2445</t>
  </si>
  <si>
    <t>6709</t>
  </si>
  <si>
    <t>14983</t>
  </si>
  <si>
    <t>2446</t>
  </si>
  <si>
    <t>6710</t>
  </si>
  <si>
    <t>14984</t>
  </si>
  <si>
    <t>2447</t>
  </si>
  <si>
    <t>6711</t>
  </si>
  <si>
    <t>14985</t>
  </si>
  <si>
    <t>2448</t>
  </si>
  <si>
    <t>6712</t>
  </si>
  <si>
    <t>14986</t>
  </si>
  <si>
    <t>2449</t>
  </si>
  <si>
    <t>6713</t>
  </si>
  <si>
    <t>14987</t>
  </si>
  <si>
    <t>2450</t>
  </si>
  <si>
    <t>6714</t>
  </si>
  <si>
    <t>14988</t>
  </si>
  <si>
    <t>2451</t>
  </si>
  <si>
    <t>6715</t>
  </si>
  <si>
    <t>14989</t>
  </si>
  <si>
    <t>2452</t>
  </si>
  <si>
    <t>6716</t>
  </si>
  <si>
    <t>14990</t>
  </si>
  <si>
    <t>2453</t>
  </si>
  <si>
    <t>6717</t>
  </si>
  <si>
    <t>14130</t>
  </si>
  <si>
    <t>2454</t>
  </si>
  <si>
    <t>6718</t>
  </si>
  <si>
    <t>14132</t>
  </si>
  <si>
    <t>2455</t>
  </si>
  <si>
    <t>6719</t>
  </si>
  <si>
    <t>14991</t>
  </si>
  <si>
    <t>2456</t>
  </si>
  <si>
    <t>6720</t>
  </si>
  <si>
    <t>14992</t>
  </si>
  <si>
    <t>2457</t>
  </si>
  <si>
    <t>6721</t>
  </si>
  <si>
    <t>14993</t>
  </si>
  <si>
    <t>2458</t>
  </si>
  <si>
    <t>6722</t>
  </si>
  <si>
    <t>14994</t>
  </si>
  <si>
    <t>2459</t>
  </si>
  <si>
    <t>6723</t>
  </si>
  <si>
    <t>14995</t>
  </si>
  <si>
    <t>2460</t>
  </si>
  <si>
    <t>6724</t>
  </si>
  <si>
    <t>14996</t>
  </si>
  <si>
    <t>2461</t>
  </si>
  <si>
    <t>6725</t>
  </si>
  <si>
    <t>14997</t>
  </si>
  <si>
    <t>2462</t>
  </si>
  <si>
    <t>6726</t>
  </si>
  <si>
    <t>14140</t>
  </si>
  <si>
    <t>2463</t>
  </si>
  <si>
    <t>6727</t>
  </si>
  <si>
    <t>14998</t>
  </si>
  <si>
    <t>2464</t>
  </si>
  <si>
    <t>6728</t>
  </si>
  <si>
    <t>14999</t>
  </si>
  <si>
    <t>2465</t>
  </si>
  <si>
    <t>6729</t>
  </si>
  <si>
    <t>15000</t>
  </si>
  <si>
    <t>2466</t>
  </si>
  <si>
    <t>6730</t>
  </si>
  <si>
    <t>15001</t>
  </si>
  <si>
    <t>2467</t>
  </si>
  <si>
    <t>6731</t>
  </si>
  <si>
    <t>15002</t>
  </si>
  <si>
    <t>2468</t>
  </si>
  <si>
    <t>6732</t>
  </si>
  <si>
    <t>15003</t>
  </si>
  <si>
    <t>2469</t>
  </si>
  <si>
    <t>6733</t>
  </si>
  <si>
    <t>15004</t>
  </si>
  <si>
    <t>2470</t>
  </si>
  <si>
    <t>6734</t>
  </si>
  <si>
    <t>15005</t>
  </si>
  <si>
    <t>2471</t>
  </si>
  <si>
    <t>6735</t>
  </si>
  <si>
    <t>15006</t>
  </si>
  <si>
    <t>2472</t>
  </si>
  <si>
    <t>6736</t>
  </si>
  <si>
    <t>15007</t>
  </si>
  <si>
    <t>2473</t>
  </si>
  <si>
    <t>6737</t>
  </si>
  <si>
    <t>15008</t>
  </si>
  <si>
    <t>2474</t>
  </si>
  <si>
    <t>6738</t>
  </si>
  <si>
    <t>15009</t>
  </si>
  <si>
    <t>2475</t>
  </si>
  <si>
    <t>6739</t>
  </si>
  <si>
    <t>15010</t>
  </si>
  <si>
    <t>4980000</t>
  </si>
  <si>
    <t>2476</t>
  </si>
  <si>
    <t>6740</t>
  </si>
  <si>
    <t>15011</t>
  </si>
  <si>
    <t>2477</t>
  </si>
  <si>
    <t>6741</t>
  </si>
  <si>
    <t>15012</t>
  </si>
  <si>
    <t>2478</t>
  </si>
  <si>
    <t>6742</t>
  </si>
  <si>
    <t>15013</t>
  </si>
  <si>
    <t>2479</t>
  </si>
  <si>
    <t>6743</t>
  </si>
  <si>
    <t>15014</t>
  </si>
  <si>
    <t>2480</t>
  </si>
  <si>
    <t>6744</t>
  </si>
  <si>
    <t>15015</t>
  </si>
  <si>
    <t>2481</t>
  </si>
  <si>
    <t>6745</t>
  </si>
  <si>
    <t>14207</t>
  </si>
  <si>
    <t>25000000</t>
  </si>
  <si>
    <t>2482</t>
  </si>
  <si>
    <t>6746</t>
  </si>
  <si>
    <t>14208</t>
  </si>
  <si>
    <t>2483</t>
  </si>
  <si>
    <t>6747</t>
  </si>
  <si>
    <t>14209</t>
  </si>
  <si>
    <t>2484</t>
  </si>
  <si>
    <t>6748</t>
  </si>
  <si>
    <t>14210</t>
  </si>
  <si>
    <t>2485</t>
  </si>
  <si>
    <t>6749</t>
  </si>
  <si>
    <t>14211</t>
  </si>
  <si>
    <t>2486</t>
  </si>
  <si>
    <t>6750</t>
  </si>
  <si>
    <t>14212</t>
  </si>
  <si>
    <t>2487</t>
  </si>
  <si>
    <t>6751</t>
  </si>
  <si>
    <t>14213</t>
  </si>
  <si>
    <t>2488</t>
  </si>
  <si>
    <t>6752</t>
  </si>
  <si>
    <t>14214</t>
  </si>
  <si>
    <t>2489</t>
  </si>
  <si>
    <t>6753</t>
  </si>
  <si>
    <t>15016</t>
  </si>
  <si>
    <t>2490</t>
  </si>
  <si>
    <t>6754</t>
  </si>
  <si>
    <t>15017</t>
  </si>
  <si>
    <t>2491</t>
  </si>
  <si>
    <t>6755</t>
  </si>
  <si>
    <t>14247</t>
  </si>
  <si>
    <t>2492</t>
  </si>
  <si>
    <t>6756</t>
  </si>
  <si>
    <t>14248</t>
  </si>
  <si>
    <t>52550000</t>
  </si>
  <si>
    <t>2493</t>
  </si>
  <si>
    <t>6757</t>
  </si>
  <si>
    <t>14249</t>
  </si>
  <si>
    <t>2494</t>
  </si>
  <si>
    <t>6758</t>
  </si>
  <si>
    <t>14250</t>
  </si>
  <si>
    <t>2495</t>
  </si>
  <si>
    <t>6759</t>
  </si>
  <si>
    <t>15018</t>
  </si>
  <si>
    <t>2496</t>
  </si>
  <si>
    <t>6760</t>
  </si>
  <si>
    <t>15019</t>
  </si>
  <si>
    <t>2497</t>
  </si>
  <si>
    <t>6761</t>
  </si>
  <si>
    <t>15020</t>
  </si>
  <si>
    <t>2498</t>
  </si>
  <si>
    <t>6762</t>
  </si>
  <si>
    <t>15021</t>
  </si>
  <si>
    <t>2499</t>
  </si>
  <si>
    <t>6763</t>
  </si>
  <si>
    <t>15022</t>
  </si>
  <si>
    <t>2500</t>
  </si>
  <si>
    <t>6764</t>
  </si>
  <si>
    <t>15023</t>
  </si>
  <si>
    <t>2501</t>
  </si>
  <si>
    <t>6765</t>
  </si>
  <si>
    <t>15024</t>
  </si>
  <si>
    <t>2502</t>
  </si>
  <si>
    <t>6766</t>
  </si>
  <si>
    <t>15025</t>
  </si>
  <si>
    <t>2503</t>
  </si>
  <si>
    <t>6767</t>
  </si>
  <si>
    <t>15026</t>
  </si>
  <si>
    <t>2504</t>
  </si>
  <si>
    <t>6768</t>
  </si>
  <si>
    <t>15027</t>
  </si>
  <si>
    <t>2505</t>
  </si>
  <si>
    <t>6769</t>
  </si>
  <si>
    <t>15028</t>
  </si>
  <si>
    <t>2506</t>
  </si>
  <si>
    <t>6770</t>
  </si>
  <si>
    <t>15029</t>
  </si>
  <si>
    <t>2507</t>
  </si>
  <si>
    <t>6771</t>
  </si>
  <si>
    <t>15030</t>
  </si>
  <si>
    <t>2508</t>
  </si>
  <si>
    <t>6772</t>
  </si>
  <si>
    <t>15031</t>
  </si>
  <si>
    <t>2509</t>
  </si>
  <si>
    <t>6773</t>
  </si>
  <si>
    <t>15032</t>
  </si>
  <si>
    <t>2510</t>
  </si>
  <si>
    <t>6774</t>
  </si>
  <si>
    <t>15033</t>
  </si>
  <si>
    <t>2511</t>
  </si>
  <si>
    <t>6775</t>
  </si>
  <si>
    <t>15034</t>
  </si>
  <si>
    <t>2512</t>
  </si>
  <si>
    <t>6776</t>
  </si>
  <si>
    <t>15035</t>
  </si>
  <si>
    <t>2513</t>
  </si>
  <si>
    <t>6777</t>
  </si>
  <si>
    <t>15036</t>
  </si>
  <si>
    <t>2514</t>
  </si>
  <si>
    <t>6778</t>
  </si>
  <si>
    <t>15037</t>
  </si>
  <si>
    <t>2515</t>
  </si>
  <si>
    <t>6779</t>
  </si>
  <si>
    <t>15038</t>
  </si>
  <si>
    <t>2516</t>
  </si>
  <si>
    <t>6780</t>
  </si>
  <si>
    <t>15039</t>
  </si>
  <si>
    <t>2517</t>
  </si>
  <si>
    <t>6781</t>
  </si>
  <si>
    <t>15040</t>
  </si>
  <si>
    <t>2518</t>
  </si>
  <si>
    <t>6782</t>
  </si>
  <si>
    <t>15041</t>
  </si>
  <si>
    <t>2519</t>
  </si>
  <si>
    <t>6783</t>
  </si>
  <si>
    <t>15042</t>
  </si>
  <si>
    <t>2520</t>
  </si>
  <si>
    <t>6784</t>
  </si>
  <si>
    <t>15043</t>
  </si>
  <si>
    <t>2521</t>
  </si>
  <si>
    <t>6785</t>
  </si>
  <si>
    <t>15044</t>
  </si>
  <si>
    <t>2522</t>
  </si>
  <si>
    <t>6786</t>
  </si>
  <si>
    <t>15045</t>
  </si>
  <si>
    <t>2523</t>
  </si>
  <si>
    <t>6787</t>
  </si>
  <si>
    <t>15046</t>
  </si>
  <si>
    <t>2524</t>
  </si>
  <si>
    <t>6788</t>
  </si>
  <si>
    <t>15047</t>
  </si>
  <si>
    <t>2525</t>
  </si>
  <si>
    <t>6789</t>
  </si>
  <si>
    <t>15048</t>
  </si>
  <si>
    <t>2526</t>
  </si>
  <si>
    <t>6790</t>
  </si>
  <si>
    <t>15049</t>
  </si>
  <si>
    <t>2527</t>
  </si>
  <si>
    <t>6791</t>
  </si>
  <si>
    <t>15050</t>
  </si>
  <si>
    <t>2528</t>
  </si>
  <si>
    <t>6792</t>
  </si>
  <si>
    <t>15051</t>
  </si>
  <si>
    <t>2529</t>
  </si>
  <si>
    <t>6793</t>
  </si>
  <si>
    <t>15052</t>
  </si>
  <si>
    <t>2530</t>
  </si>
  <si>
    <t>6794</t>
  </si>
  <si>
    <t>15053</t>
  </si>
  <si>
    <t>2531</t>
  </si>
  <si>
    <t>6795</t>
  </si>
  <si>
    <t>15054</t>
  </si>
  <si>
    <t>2532</t>
  </si>
  <si>
    <t>6796</t>
  </si>
  <si>
    <t>15055</t>
  </si>
  <si>
    <t>2533</t>
  </si>
  <si>
    <t>6797</t>
  </si>
  <si>
    <t>15056</t>
  </si>
  <si>
    <t>2534</t>
  </si>
  <si>
    <t>6798</t>
  </si>
  <si>
    <t>15057</t>
  </si>
  <si>
    <t>2535</t>
  </si>
  <si>
    <t>6799</t>
  </si>
  <si>
    <t>15058</t>
  </si>
  <si>
    <t>2536</t>
  </si>
  <si>
    <t>6800</t>
  </si>
  <si>
    <t>15059</t>
  </si>
  <si>
    <t>2537</t>
  </si>
  <si>
    <t>6801</t>
  </si>
  <si>
    <t>15060</t>
  </si>
  <si>
    <t>2538</t>
  </si>
  <si>
    <t>6802</t>
  </si>
  <si>
    <t>15061</t>
  </si>
  <si>
    <t>2539</t>
  </si>
  <si>
    <t>6803</t>
  </si>
  <si>
    <t>15062</t>
  </si>
  <si>
    <t>2540</t>
  </si>
  <si>
    <t>6804</t>
  </si>
  <si>
    <t>15063</t>
  </si>
  <si>
    <t>2541</t>
  </si>
  <si>
    <t>6805</t>
  </si>
  <si>
    <t>15064</t>
  </si>
  <si>
    <t>2542</t>
  </si>
  <si>
    <t>6806</t>
  </si>
  <si>
    <t>15065</t>
  </si>
  <si>
    <t>2543</t>
  </si>
  <si>
    <t>6807</t>
  </si>
  <si>
    <t>15066</t>
  </si>
  <si>
    <t>2544</t>
  </si>
  <si>
    <t>6808</t>
  </si>
  <si>
    <t>15067</t>
  </si>
  <si>
    <t>2545</t>
  </si>
  <si>
    <t>6809</t>
  </si>
  <si>
    <t>15068</t>
  </si>
  <si>
    <t>2546</t>
  </si>
  <si>
    <t>6810</t>
  </si>
  <si>
    <t>15069</t>
  </si>
  <si>
    <t>2547</t>
  </si>
  <si>
    <t>6811</t>
  </si>
  <si>
    <t>15070</t>
  </si>
  <si>
    <t>2548</t>
  </si>
  <si>
    <t>6812</t>
  </si>
  <si>
    <t>15071</t>
  </si>
  <si>
    <t>2549</t>
  </si>
  <si>
    <t>6813</t>
  </si>
  <si>
    <t>15072</t>
  </si>
  <si>
    <t>2550</t>
  </si>
  <si>
    <t>6814</t>
  </si>
  <si>
    <t>15073</t>
  </si>
  <si>
    <t>2551</t>
  </si>
  <si>
    <t>6815</t>
  </si>
  <si>
    <t>15074</t>
  </si>
  <si>
    <t>2552</t>
  </si>
  <si>
    <t>6816</t>
  </si>
  <si>
    <t>15075</t>
  </si>
  <si>
    <t>2553</t>
  </si>
  <si>
    <t>6817</t>
  </si>
  <si>
    <t>15076</t>
  </si>
  <si>
    <t>2554</t>
  </si>
  <si>
    <t>6818</t>
  </si>
  <si>
    <t>15077</t>
  </si>
  <si>
    <t>2555</t>
  </si>
  <si>
    <t>6819</t>
  </si>
  <si>
    <t>15078</t>
  </si>
  <si>
    <t>2556</t>
  </si>
  <si>
    <t>6820</t>
  </si>
  <si>
    <t>15079</t>
  </si>
  <si>
    <t>2557</t>
  </si>
  <si>
    <t>6821</t>
  </si>
  <si>
    <t>15080</t>
  </si>
  <si>
    <t>630000</t>
  </si>
  <si>
    <t>2558</t>
  </si>
  <si>
    <t>6822</t>
  </si>
  <si>
    <t>15081</t>
  </si>
  <si>
    <t>2559</t>
  </si>
  <si>
    <t>6823</t>
  </si>
  <si>
    <t>15082</t>
  </si>
  <si>
    <t>2560</t>
  </si>
  <si>
    <t>6824</t>
  </si>
  <si>
    <t>15083</t>
  </si>
  <si>
    <t>2561</t>
  </si>
  <si>
    <t>6825</t>
  </si>
  <si>
    <t>15084</t>
  </si>
  <si>
    <t>2562</t>
  </si>
  <si>
    <t>6826</t>
  </si>
  <si>
    <t>15085</t>
  </si>
  <si>
    <t>2563</t>
  </si>
  <si>
    <t>6827</t>
  </si>
  <si>
    <t>15086</t>
  </si>
  <si>
    <t>2564</t>
  </si>
  <si>
    <t>6828</t>
  </si>
  <si>
    <t>15087</t>
  </si>
  <si>
    <t>2565</t>
  </si>
  <si>
    <t>6829</t>
  </si>
  <si>
    <t>15088</t>
  </si>
  <si>
    <t>2566</t>
  </si>
  <si>
    <t>6830</t>
  </si>
  <si>
    <t>15089</t>
  </si>
  <si>
    <t>2567</t>
  </si>
  <si>
    <t>6831</t>
  </si>
  <si>
    <t>15090</t>
  </si>
  <si>
    <t>2568</t>
  </si>
  <si>
    <t>6832</t>
  </si>
  <si>
    <t>15091</t>
  </si>
  <si>
    <t>2569</t>
  </si>
  <si>
    <t>6833</t>
  </si>
  <si>
    <t>15092</t>
  </si>
  <si>
    <t>2570</t>
  </si>
  <si>
    <t>6834</t>
  </si>
  <si>
    <t>15093</t>
  </si>
  <si>
    <t>2571</t>
  </si>
  <si>
    <t>6835</t>
  </si>
  <si>
    <t>15094</t>
  </si>
  <si>
    <t>2572</t>
  </si>
  <si>
    <t>6836</t>
  </si>
  <si>
    <t>15095</t>
  </si>
  <si>
    <t>2573</t>
  </si>
  <si>
    <t>6837</t>
  </si>
  <si>
    <t>15096</t>
  </si>
  <si>
    <t>2574</t>
  </si>
  <si>
    <t>6838</t>
  </si>
  <si>
    <t>15097</t>
  </si>
  <si>
    <t>2575</t>
  </si>
  <si>
    <t>6839</t>
  </si>
  <si>
    <t>15098</t>
  </si>
  <si>
    <t>2576</t>
  </si>
  <si>
    <t>6840</t>
  </si>
  <si>
    <t>15099</t>
  </si>
  <si>
    <t>2577</t>
  </si>
  <si>
    <t>6841</t>
  </si>
  <si>
    <t>15100</t>
  </si>
  <si>
    <t>2578</t>
  </si>
  <si>
    <t>6842</t>
  </si>
  <si>
    <t>15101</t>
  </si>
  <si>
    <t>2579</t>
  </si>
  <si>
    <t>6843</t>
  </si>
  <si>
    <t>15102</t>
  </si>
  <si>
    <t>2580</t>
  </si>
  <si>
    <t>6844</t>
  </si>
  <si>
    <t>15103</t>
  </si>
  <si>
    <t>2581</t>
  </si>
  <si>
    <t>6845</t>
  </si>
  <si>
    <t>15104</t>
  </si>
  <si>
    <t>2582</t>
  </si>
  <si>
    <t>6846</t>
  </si>
  <si>
    <t>15105</t>
  </si>
  <si>
    <t>2583</t>
  </si>
  <si>
    <t>6437</t>
  </si>
  <si>
    <t>14715</t>
  </si>
  <si>
    <t>2584</t>
  </si>
  <si>
    <t>6438</t>
  </si>
  <si>
    <t>14716</t>
  </si>
  <si>
    <t>2585</t>
  </si>
  <si>
    <t>6439</t>
  </si>
  <si>
    <t>14717</t>
  </si>
  <si>
    <t>2586</t>
  </si>
  <si>
    <t>6440</t>
  </si>
  <si>
    <t>14718</t>
  </si>
  <si>
    <t>2587</t>
  </si>
  <si>
    <t>6441</t>
  </si>
  <si>
    <t>14719</t>
  </si>
  <si>
    <t>2588</t>
  </si>
  <si>
    <t>6442</t>
  </si>
  <si>
    <t>14720</t>
  </si>
  <si>
    <t>2589</t>
  </si>
  <si>
    <t>6443</t>
  </si>
  <si>
    <t>14721</t>
  </si>
  <si>
    <t>2590</t>
  </si>
  <si>
    <t>6444</t>
  </si>
  <si>
    <t>14722</t>
  </si>
  <si>
    <t>2591</t>
  </si>
  <si>
    <t>6445</t>
  </si>
  <si>
    <t>14723</t>
  </si>
  <si>
    <t>2592</t>
  </si>
  <si>
    <t>6446</t>
  </si>
  <si>
    <t>14724</t>
  </si>
  <si>
    <t>2593</t>
  </si>
  <si>
    <t>6447</t>
  </si>
  <si>
    <t>14725</t>
  </si>
  <si>
    <t>2594</t>
  </si>
  <si>
    <t>6448</t>
  </si>
  <si>
    <t>14726</t>
  </si>
  <si>
    <t>2595</t>
  </si>
  <si>
    <t>6449</t>
  </si>
  <si>
    <t>14727</t>
  </si>
  <si>
    <t>2596</t>
  </si>
  <si>
    <t>6450</t>
  </si>
  <si>
    <t>14728</t>
  </si>
  <si>
    <t>2597</t>
  </si>
  <si>
    <t>6451</t>
  </si>
  <si>
    <t>14729</t>
  </si>
  <si>
    <t>2598</t>
  </si>
  <si>
    <t>6452</t>
  </si>
  <si>
    <t>14730</t>
  </si>
  <si>
    <t>2599</t>
  </si>
  <si>
    <t>6453</t>
  </si>
  <si>
    <t>14731</t>
  </si>
  <si>
    <t>2600</t>
  </si>
  <si>
    <t>6454</t>
  </si>
  <si>
    <t>14732</t>
  </si>
  <si>
    <t>2601</t>
  </si>
  <si>
    <t>6455</t>
  </si>
  <si>
    <t>14733</t>
  </si>
  <si>
    <t>2602</t>
  </si>
  <si>
    <t>6456</t>
  </si>
  <si>
    <t>14734</t>
  </si>
  <si>
    <t>2603</t>
  </si>
  <si>
    <t>6457</t>
  </si>
  <si>
    <t>14735</t>
  </si>
  <si>
    <t>2604</t>
  </si>
  <si>
    <t>6458</t>
  </si>
  <si>
    <t>14736</t>
  </si>
  <si>
    <t>2605</t>
  </si>
  <si>
    <t>6459</t>
  </si>
  <si>
    <t>14737</t>
  </si>
  <si>
    <t>2606</t>
  </si>
  <si>
    <t>6460</t>
  </si>
  <si>
    <t>14738</t>
  </si>
  <si>
    <t>2607</t>
  </si>
  <si>
    <t>6461</t>
  </si>
  <si>
    <t>14739</t>
  </si>
  <si>
    <t>2608</t>
  </si>
  <si>
    <t>6462</t>
  </si>
  <si>
    <t>14740</t>
  </si>
  <si>
    <t>2609</t>
  </si>
  <si>
    <t>6463</t>
  </si>
  <si>
    <t>14741</t>
  </si>
  <si>
    <t>2610</t>
  </si>
  <si>
    <t>6464</t>
  </si>
  <si>
    <t>14742</t>
  </si>
  <si>
    <t>2611</t>
  </si>
  <si>
    <t>6465</t>
  </si>
  <si>
    <t>14743</t>
  </si>
  <si>
    <t>2612</t>
  </si>
  <si>
    <t>6466</t>
  </si>
  <si>
    <t>14744</t>
  </si>
  <si>
    <t>2613</t>
  </si>
  <si>
    <t>6467</t>
  </si>
  <si>
    <t>14745</t>
  </si>
  <si>
    <t>23000000</t>
  </si>
  <si>
    <t>2614</t>
  </si>
  <si>
    <t>6468</t>
  </si>
  <si>
    <t>14746</t>
  </si>
  <si>
    <t>2615</t>
  </si>
  <si>
    <t>6469</t>
  </si>
  <si>
    <t>14747</t>
  </si>
  <si>
    <t>2616</t>
  </si>
  <si>
    <t>6470</t>
  </si>
  <si>
    <t>14748</t>
  </si>
  <si>
    <t>2617</t>
  </si>
  <si>
    <t>6471</t>
  </si>
  <si>
    <t>14749</t>
  </si>
  <si>
    <t>2618</t>
  </si>
  <si>
    <t>6472</t>
  </si>
  <si>
    <t>14750</t>
  </si>
  <si>
    <t>2619</t>
  </si>
  <si>
    <t>6473</t>
  </si>
  <si>
    <t>14751</t>
  </si>
  <si>
    <t>2620</t>
  </si>
  <si>
    <t>6474</t>
  </si>
  <si>
    <t>14752</t>
  </si>
  <si>
    <t>2621</t>
  </si>
  <si>
    <t>6475</t>
  </si>
  <si>
    <t>14753</t>
  </si>
  <si>
    <t>2622</t>
  </si>
  <si>
    <t>6476</t>
  </si>
  <si>
    <t>14754</t>
  </si>
  <si>
    <t>2623</t>
  </si>
  <si>
    <t>6477</t>
  </si>
  <si>
    <t>14755</t>
  </si>
  <si>
    <t>2624</t>
  </si>
  <si>
    <t>6478</t>
  </si>
  <si>
    <t>14756</t>
  </si>
  <si>
    <t>2625</t>
  </si>
  <si>
    <t>6479</t>
  </si>
  <si>
    <t>14757</t>
  </si>
  <si>
    <t>2626</t>
  </si>
  <si>
    <t>6480</t>
  </si>
  <si>
    <t>14758</t>
  </si>
  <si>
    <t>2627</t>
  </si>
  <si>
    <t>6481</t>
  </si>
  <si>
    <t>14759</t>
  </si>
  <si>
    <t>2628</t>
  </si>
  <si>
    <t>6482</t>
  </si>
  <si>
    <t>14760</t>
  </si>
  <si>
    <t>2629</t>
  </si>
  <si>
    <t>6483</t>
  </si>
  <si>
    <t>13990</t>
  </si>
  <si>
    <t>2630</t>
  </si>
  <si>
    <t>6484</t>
  </si>
  <si>
    <t>14761</t>
  </si>
  <si>
    <t>2631</t>
  </si>
  <si>
    <t>6485</t>
  </si>
  <si>
    <t>14762</t>
  </si>
  <si>
    <t>2632</t>
  </si>
  <si>
    <t>6486</t>
  </si>
  <si>
    <t>14763</t>
  </si>
  <si>
    <t>2633</t>
  </si>
  <si>
    <t>6487</t>
  </si>
  <si>
    <t>14764</t>
  </si>
  <si>
    <t>2634</t>
  </si>
  <si>
    <t>6488</t>
  </si>
  <si>
    <t>14765</t>
  </si>
  <si>
    <t>2635</t>
  </si>
  <si>
    <t>6489</t>
  </si>
  <si>
    <t>14766</t>
  </si>
  <si>
    <t>2636</t>
  </si>
  <si>
    <t>6490</t>
  </si>
  <si>
    <t>14767</t>
  </si>
  <si>
    <t>2637</t>
  </si>
  <si>
    <t>6491</t>
  </si>
  <si>
    <t>14768</t>
  </si>
  <si>
    <t>2638</t>
  </si>
  <si>
    <t>6492</t>
  </si>
  <si>
    <t>14769</t>
  </si>
  <si>
    <t>2639</t>
  </si>
  <si>
    <t>6493</t>
  </si>
  <si>
    <t>14770</t>
  </si>
  <si>
    <t>23500000</t>
  </si>
  <si>
    <t>2640</t>
  </si>
  <si>
    <t>6494</t>
  </si>
  <si>
    <t>14771</t>
  </si>
  <si>
    <t>2641</t>
  </si>
  <si>
    <t>6495</t>
  </si>
  <si>
    <t>14772</t>
  </si>
  <si>
    <t>2642</t>
  </si>
  <si>
    <t>6496</t>
  </si>
  <si>
    <t>14773</t>
  </si>
  <si>
    <t>2643</t>
  </si>
  <si>
    <t>6497</t>
  </si>
  <si>
    <t>14774</t>
  </si>
  <si>
    <t>34160000</t>
  </si>
  <si>
    <t>2644</t>
  </si>
  <si>
    <t>6498</t>
  </si>
  <si>
    <t>14015</t>
  </si>
  <si>
    <t>2645</t>
  </si>
  <si>
    <t>6499</t>
  </si>
  <si>
    <t>14016</t>
  </si>
  <si>
    <t>12500000</t>
  </si>
  <si>
    <t>2646</t>
  </si>
  <si>
    <t>6500</t>
  </si>
  <si>
    <t>14775</t>
  </si>
  <si>
    <t>2647</t>
  </si>
  <si>
    <t>6501</t>
  </si>
  <si>
    <t>14776</t>
  </si>
  <si>
    <t>2648</t>
  </si>
  <si>
    <t>6502</t>
  </si>
  <si>
    <t>14777</t>
  </si>
  <si>
    <t>2649</t>
  </si>
  <si>
    <t>6503</t>
  </si>
  <si>
    <t>14778</t>
  </si>
  <si>
    <t>2650</t>
  </si>
  <si>
    <t>6504</t>
  </si>
  <si>
    <t>14779</t>
  </si>
  <si>
    <t>2651</t>
  </si>
  <si>
    <t>6505</t>
  </si>
  <si>
    <t>14780</t>
  </si>
  <si>
    <t>2652</t>
  </si>
  <si>
    <t>6506</t>
  </si>
  <si>
    <t>14781</t>
  </si>
  <si>
    <t>2653</t>
  </si>
  <si>
    <t>6507</t>
  </si>
  <si>
    <t>14782</t>
  </si>
  <si>
    <t>2654</t>
  </si>
  <si>
    <t>6508</t>
  </si>
  <si>
    <t>14783</t>
  </si>
  <si>
    <t>2655</t>
  </si>
  <si>
    <t>6509</t>
  </si>
  <si>
    <t>14784</t>
  </si>
  <si>
    <t>2656</t>
  </si>
  <si>
    <t>6510</t>
  </si>
  <si>
    <t>14785</t>
  </si>
  <si>
    <t>2657</t>
  </si>
  <si>
    <t>6511</t>
  </si>
  <si>
    <t>14786</t>
  </si>
  <si>
    <t>2658</t>
  </si>
  <si>
    <t>6512</t>
  </si>
  <si>
    <t>14787</t>
  </si>
  <si>
    <t>2659</t>
  </si>
  <si>
    <t>6513</t>
  </si>
  <si>
    <t>14788</t>
  </si>
  <si>
    <t>2660</t>
  </si>
  <si>
    <t>6514</t>
  </si>
  <si>
    <t>14789</t>
  </si>
  <si>
    <t>2661</t>
  </si>
  <si>
    <t>6515</t>
  </si>
  <si>
    <t>14790</t>
  </si>
  <si>
    <t>2662</t>
  </si>
  <si>
    <t>6516</t>
  </si>
  <si>
    <t>14791</t>
  </si>
  <si>
    <t>2663</t>
  </si>
  <si>
    <t>6517</t>
  </si>
  <si>
    <t>14792</t>
  </si>
  <si>
    <t>2664</t>
  </si>
  <si>
    <t>6518</t>
  </si>
  <si>
    <t>14793</t>
  </si>
  <si>
    <t>2665</t>
  </si>
  <si>
    <t>6519</t>
  </si>
  <si>
    <t>14794</t>
  </si>
  <si>
    <t>2666</t>
  </si>
  <si>
    <t>6520</t>
  </si>
  <si>
    <t>14795</t>
  </si>
  <si>
    <t>2667</t>
  </si>
  <si>
    <t>6521</t>
  </si>
  <si>
    <t>14796</t>
  </si>
  <si>
    <t>2668</t>
  </si>
  <si>
    <t>6522</t>
  </si>
  <si>
    <t>14797</t>
  </si>
  <si>
    <t>2669</t>
  </si>
  <si>
    <t>6523</t>
  </si>
  <si>
    <t>14798</t>
  </si>
  <si>
    <t>2670</t>
  </si>
  <si>
    <t>6524</t>
  </si>
  <si>
    <t>14799</t>
  </si>
  <si>
    <t>2671</t>
  </si>
  <si>
    <t>6525</t>
  </si>
  <si>
    <t>14800</t>
  </si>
  <si>
    <t>2672</t>
  </si>
  <si>
    <t>6526</t>
  </si>
  <si>
    <t>14801</t>
  </si>
  <si>
    <t>2673</t>
  </si>
  <si>
    <t>6527</t>
  </si>
  <si>
    <t>14802</t>
  </si>
  <si>
    <t>2674</t>
  </si>
  <si>
    <t>6528</t>
  </si>
  <si>
    <t>14803</t>
  </si>
  <si>
    <t>2675</t>
  </si>
  <si>
    <t>6529</t>
  </si>
  <si>
    <t>14804</t>
  </si>
  <si>
    <t>2676</t>
  </si>
  <si>
    <t>6530</t>
  </si>
  <si>
    <t>14805</t>
  </si>
  <si>
    <t>2677</t>
  </si>
  <si>
    <t>6531</t>
  </si>
  <si>
    <t>14029</t>
  </si>
  <si>
    <t>2678</t>
  </si>
  <si>
    <t>6532</t>
  </si>
  <si>
    <t>14806</t>
  </si>
  <si>
    <t>2679</t>
  </si>
  <si>
    <t>6533</t>
  </si>
  <si>
    <t>14807</t>
  </si>
  <si>
    <t>2680</t>
  </si>
  <si>
    <t>6534</t>
  </si>
  <si>
    <t>14808</t>
  </si>
  <si>
    <t>2681</t>
  </si>
  <si>
    <t>6535</t>
  </si>
  <si>
    <t>14809</t>
  </si>
  <si>
    <t>2682</t>
  </si>
  <si>
    <t>6536</t>
  </si>
  <si>
    <t>14810</t>
  </si>
  <si>
    <t>2683</t>
  </si>
  <si>
    <t>6537</t>
  </si>
  <si>
    <t>14811</t>
  </si>
  <si>
    <t>2684</t>
  </si>
  <si>
    <t>6538</t>
  </si>
  <si>
    <t>14812</t>
  </si>
  <si>
    <t>2685</t>
  </si>
  <si>
    <t>6539</t>
  </si>
  <si>
    <t>14813</t>
  </si>
  <si>
    <t>2686</t>
  </si>
  <si>
    <t>6540</t>
  </si>
  <si>
    <t>14814</t>
  </si>
  <si>
    <t>2687</t>
  </si>
  <si>
    <t>6541</t>
  </si>
  <si>
    <t>14815</t>
  </si>
  <si>
    <t>2688</t>
  </si>
  <si>
    <t>6542</t>
  </si>
  <si>
    <t>14816</t>
  </si>
  <si>
    <t>2689</t>
  </si>
  <si>
    <t>6543</t>
  </si>
  <si>
    <t>14817</t>
  </si>
  <si>
    <t>2690</t>
  </si>
  <si>
    <t>6544</t>
  </si>
  <si>
    <t>14818</t>
  </si>
  <si>
    <t>2691</t>
  </si>
  <si>
    <t>6134</t>
  </si>
  <si>
    <t>14420</t>
  </si>
  <si>
    <t>2692</t>
  </si>
  <si>
    <t>6135</t>
  </si>
  <si>
    <t>14421</t>
  </si>
  <si>
    <t>2693</t>
  </si>
  <si>
    <t>6136</t>
  </si>
  <si>
    <t>14422</t>
  </si>
  <si>
    <t>2694</t>
  </si>
  <si>
    <t>6137</t>
  </si>
  <si>
    <t>14423</t>
  </si>
  <si>
    <t>2695</t>
  </si>
  <si>
    <t>6138</t>
  </si>
  <si>
    <t>14424</t>
  </si>
  <si>
    <t>2696</t>
  </si>
  <si>
    <t>6139</t>
  </si>
  <si>
    <t>14425</t>
  </si>
  <si>
    <t>2697</t>
  </si>
  <si>
    <t>6140</t>
  </si>
  <si>
    <t>14426</t>
  </si>
  <si>
    <t>2698</t>
  </si>
  <si>
    <t>6141</t>
  </si>
  <si>
    <t>14427</t>
  </si>
  <si>
    <t>2699</t>
  </si>
  <si>
    <t>6142</t>
  </si>
  <si>
    <t>14428</t>
  </si>
  <si>
    <t>2700</t>
  </si>
  <si>
    <t>6143</t>
  </si>
  <si>
    <t>14429</t>
  </si>
  <si>
    <t>2701</t>
  </si>
  <si>
    <t>6144</t>
  </si>
  <si>
    <t>14430</t>
  </si>
  <si>
    <t>2702</t>
  </si>
  <si>
    <t>6145</t>
  </si>
  <si>
    <t>14431</t>
  </si>
  <si>
    <t>2703</t>
  </si>
  <si>
    <t>6146</t>
  </si>
  <si>
    <t>14432</t>
  </si>
  <si>
    <t>2704</t>
  </si>
  <si>
    <t>6147</t>
  </si>
  <si>
    <t>14433</t>
  </si>
  <si>
    <t>2705</t>
  </si>
  <si>
    <t>6148</t>
  </si>
  <si>
    <t>14434</t>
  </si>
  <si>
    <t>2706</t>
  </si>
  <si>
    <t>6149</t>
  </si>
  <si>
    <t>14435</t>
  </si>
  <si>
    <t>2707</t>
  </si>
  <si>
    <t>6150</t>
  </si>
  <si>
    <t>13822</t>
  </si>
  <si>
    <t>2708</t>
  </si>
  <si>
    <t>6151</t>
  </si>
  <si>
    <t>14436</t>
  </si>
  <si>
    <t>2709</t>
  </si>
  <si>
    <t>6152</t>
  </si>
  <si>
    <t>13824</t>
  </si>
  <si>
    <t>2710</t>
  </si>
  <si>
    <t>6153</t>
  </si>
  <si>
    <t>14437</t>
  </si>
  <si>
    <t>2711</t>
  </si>
  <si>
    <t>6154</t>
  </si>
  <si>
    <t>14438</t>
  </si>
  <si>
    <t>2712</t>
  </si>
  <si>
    <t>6155</t>
  </si>
  <si>
    <t>14439</t>
  </si>
  <si>
    <t>2713</t>
  </si>
  <si>
    <t>6156</t>
  </si>
  <si>
    <t>14440</t>
  </si>
  <si>
    <t>801600000</t>
  </si>
  <si>
    <t>2714</t>
  </si>
  <si>
    <t>6157</t>
  </si>
  <si>
    <t>14441</t>
  </si>
  <si>
    <t>2715</t>
  </si>
  <si>
    <t>6158</t>
  </si>
  <si>
    <t>14442</t>
  </si>
  <si>
    <t>2716</t>
  </si>
  <si>
    <t>6159</t>
  </si>
  <si>
    <t>14443</t>
  </si>
  <si>
    <t>2717</t>
  </si>
  <si>
    <t>6160</t>
  </si>
  <si>
    <t>14444</t>
  </si>
  <si>
    <t>2718</t>
  </si>
  <si>
    <t>6161</t>
  </si>
  <si>
    <t>14445</t>
  </si>
  <si>
    <t>2719</t>
  </si>
  <si>
    <t>6162</t>
  </si>
  <si>
    <t>14446</t>
  </si>
  <si>
    <t>2720</t>
  </si>
  <si>
    <t>6163</t>
  </si>
  <si>
    <t>14447</t>
  </si>
  <si>
    <t>2721</t>
  </si>
  <si>
    <t>6164</t>
  </si>
  <si>
    <t>14448</t>
  </si>
  <si>
    <t>2722</t>
  </si>
  <si>
    <t>6165</t>
  </si>
  <si>
    <t>14449</t>
  </si>
  <si>
    <t>2723</t>
  </si>
  <si>
    <t>6166</t>
  </si>
  <si>
    <t>14450</t>
  </si>
  <si>
    <t>2724</t>
  </si>
  <si>
    <t>6167</t>
  </si>
  <si>
    <t>14451</t>
  </si>
  <si>
    <t>2725</t>
  </si>
  <si>
    <t>6168</t>
  </si>
  <si>
    <t>14452</t>
  </si>
  <si>
    <t>2726</t>
  </si>
  <si>
    <t>6169</t>
  </si>
  <si>
    <t>14453</t>
  </si>
  <si>
    <t>2727</t>
  </si>
  <si>
    <t>6170</t>
  </si>
  <si>
    <t>14454</t>
  </si>
  <si>
    <t>2728</t>
  </si>
  <si>
    <t>6171</t>
  </si>
  <si>
    <t>14455</t>
  </si>
  <si>
    <t>2729</t>
  </si>
  <si>
    <t>6172</t>
  </si>
  <si>
    <t>14456</t>
  </si>
  <si>
    <t>2730</t>
  </si>
  <si>
    <t>6173</t>
  </si>
  <si>
    <t>14457</t>
  </si>
  <si>
    <t>2731</t>
  </si>
  <si>
    <t>6174</t>
  </si>
  <si>
    <t>14458</t>
  </si>
  <si>
    <t>2732</t>
  </si>
  <si>
    <t>6175</t>
  </si>
  <si>
    <t>14459</t>
  </si>
  <si>
    <t>2733</t>
  </si>
  <si>
    <t>6176</t>
  </si>
  <si>
    <t>14460</t>
  </si>
  <si>
    <t>2734</t>
  </si>
  <si>
    <t>6177</t>
  </si>
  <si>
    <t>14461</t>
  </si>
  <si>
    <t>2735</t>
  </si>
  <si>
    <t>6178</t>
  </si>
  <si>
    <t>14462</t>
  </si>
  <si>
    <t>2736</t>
  </si>
  <si>
    <t>6179</t>
  </si>
  <si>
    <t>14463</t>
  </si>
  <si>
    <t>2737</t>
  </si>
  <si>
    <t>6180</t>
  </si>
  <si>
    <t>14464</t>
  </si>
  <si>
    <t>2738</t>
  </si>
  <si>
    <t>6181</t>
  </si>
  <si>
    <t>14465</t>
  </si>
  <si>
    <t>2739</t>
  </si>
  <si>
    <t>6182</t>
  </si>
  <si>
    <t>14466</t>
  </si>
  <si>
    <t>2740</t>
  </si>
  <si>
    <t>6183</t>
  </si>
  <si>
    <t>14467</t>
  </si>
  <si>
    <t>2741</t>
  </si>
  <si>
    <t>6184</t>
  </si>
  <si>
    <t>14468</t>
  </si>
  <si>
    <t>2742</t>
  </si>
  <si>
    <t>6185</t>
  </si>
  <si>
    <t>14469</t>
  </si>
  <si>
    <t>2743</t>
  </si>
  <si>
    <t>6186</t>
  </si>
  <si>
    <t>14470</t>
  </si>
  <si>
    <t>2744</t>
  </si>
  <si>
    <t>6187</t>
  </si>
  <si>
    <t>14471</t>
  </si>
  <si>
    <t>2745</t>
  </si>
  <si>
    <t>6188</t>
  </si>
  <si>
    <t>14472</t>
  </si>
  <si>
    <t>2746</t>
  </si>
  <si>
    <t>6189</t>
  </si>
  <si>
    <t>14473</t>
  </si>
  <si>
    <t>2747</t>
  </si>
  <si>
    <t>6190</t>
  </si>
  <si>
    <t>14474</t>
  </si>
  <si>
    <t>2748</t>
  </si>
  <si>
    <t>6191</t>
  </si>
  <si>
    <t>14475</t>
  </si>
  <si>
    <t>2749</t>
  </si>
  <si>
    <t>6192</t>
  </si>
  <si>
    <t>14476</t>
  </si>
  <si>
    <t>2750</t>
  </si>
  <si>
    <t>6193</t>
  </si>
  <si>
    <t>14477</t>
  </si>
  <si>
    <t>2751</t>
  </si>
  <si>
    <t>6194</t>
  </si>
  <si>
    <t>14478</t>
  </si>
  <si>
    <t>2752</t>
  </si>
  <si>
    <t>6195</t>
  </si>
  <si>
    <t>14479</t>
  </si>
  <si>
    <t>2753</t>
  </si>
  <si>
    <t>6196</t>
  </si>
  <si>
    <t>14480</t>
  </si>
  <si>
    <t>2754</t>
  </si>
  <si>
    <t>6197</t>
  </si>
  <si>
    <t>14481</t>
  </si>
  <si>
    <t>2755</t>
  </si>
  <si>
    <t>6198</t>
  </si>
  <si>
    <t>14482</t>
  </si>
  <si>
    <t>2756</t>
  </si>
  <si>
    <t>6199</t>
  </si>
  <si>
    <t>14483</t>
  </si>
  <si>
    <t>2757</t>
  </si>
  <si>
    <t>6200</t>
  </si>
  <si>
    <t>14484</t>
  </si>
  <si>
    <t>2758</t>
  </si>
  <si>
    <t>6201</t>
  </si>
  <si>
    <t>14485</t>
  </si>
  <si>
    <t>2759</t>
  </si>
  <si>
    <t>6202</t>
  </si>
  <si>
    <t>14486</t>
  </si>
  <si>
    <t>2760</t>
  </si>
  <si>
    <t>6203</t>
  </si>
  <si>
    <t>14487</t>
  </si>
  <si>
    <t>2761</t>
  </si>
  <si>
    <t>6204</t>
  </si>
  <si>
    <t>14488</t>
  </si>
  <si>
    <t>2762</t>
  </si>
  <si>
    <t>6205</t>
  </si>
  <si>
    <t>14489</t>
  </si>
  <si>
    <t>2763</t>
  </si>
  <si>
    <t>6206</t>
  </si>
  <si>
    <t>14490</t>
  </si>
  <si>
    <t>2764</t>
  </si>
  <si>
    <t>6207</t>
  </si>
  <si>
    <t>14491</t>
  </si>
  <si>
    <t>2765</t>
  </si>
  <si>
    <t>6208</t>
  </si>
  <si>
    <t>14492</t>
  </si>
  <si>
    <t>2766</t>
  </si>
  <si>
    <t>6209</t>
  </si>
  <si>
    <t>14493</t>
  </si>
  <si>
    <t>2767</t>
  </si>
  <si>
    <t>6210</t>
  </si>
  <si>
    <t>14494</t>
  </si>
  <si>
    <t>2768</t>
  </si>
  <si>
    <t>6211</t>
  </si>
  <si>
    <t>14495</t>
  </si>
  <si>
    <t>2769</t>
  </si>
  <si>
    <t>6212</t>
  </si>
  <si>
    <t>14496</t>
  </si>
  <si>
    <t>2770</t>
  </si>
  <si>
    <t>6213</t>
  </si>
  <si>
    <t>14497</t>
  </si>
  <si>
    <t>2771</t>
  </si>
  <si>
    <t>6214</t>
  </si>
  <si>
    <t>14498</t>
  </si>
  <si>
    <t>2772</t>
  </si>
  <si>
    <t>6215</t>
  </si>
  <si>
    <t>14499</t>
  </si>
  <si>
    <t>2773</t>
  </si>
  <si>
    <t>6216</t>
  </si>
  <si>
    <t>14500</t>
  </si>
  <si>
    <t>2774</t>
  </si>
  <si>
    <t>6217</t>
  </si>
  <si>
    <t>14501</t>
  </si>
  <si>
    <t>2775</t>
  </si>
  <si>
    <t>6218</t>
  </si>
  <si>
    <t>14502</t>
  </si>
  <si>
    <t>2776</t>
  </si>
  <si>
    <t>6219</t>
  </si>
  <si>
    <t>14503</t>
  </si>
  <si>
    <t>2777</t>
  </si>
  <si>
    <t>6220</t>
  </si>
  <si>
    <t>14504</t>
  </si>
  <si>
    <t>2778</t>
  </si>
  <si>
    <t>6221</t>
  </si>
  <si>
    <t>14505</t>
  </si>
  <si>
    <t>2779</t>
  </si>
  <si>
    <t>6222</t>
  </si>
  <si>
    <t>14506</t>
  </si>
  <si>
    <t>2780</t>
  </si>
  <si>
    <t>6223</t>
  </si>
  <si>
    <t>14507</t>
  </si>
  <si>
    <t>2781</t>
  </si>
  <si>
    <t>6224</t>
  </si>
  <si>
    <t>14508</t>
  </si>
  <si>
    <t>2782</t>
  </si>
  <si>
    <t>6225</t>
  </si>
  <si>
    <t>14509</t>
  </si>
  <si>
    <t>2783</t>
  </si>
  <si>
    <t>6226</t>
  </si>
  <si>
    <t>14510</t>
  </si>
  <si>
    <t>2784</t>
  </si>
  <si>
    <t>6227</t>
  </si>
  <si>
    <t>14511</t>
  </si>
  <si>
    <t>2785</t>
  </si>
  <si>
    <t>6228</t>
  </si>
  <si>
    <t>14512</t>
  </si>
  <si>
    <t>2786</t>
  </si>
  <si>
    <t>6229</t>
  </si>
  <si>
    <t>14513</t>
  </si>
  <si>
    <t>2787</t>
  </si>
  <si>
    <t>6230</t>
  </si>
  <si>
    <t>14514</t>
  </si>
  <si>
    <t>2788</t>
  </si>
  <si>
    <t>6231</t>
  </si>
  <si>
    <t>14515</t>
  </si>
  <si>
    <t>2789</t>
  </si>
  <si>
    <t>6232</t>
  </si>
  <si>
    <t>14516</t>
  </si>
  <si>
    <t>2790</t>
  </si>
  <si>
    <t>6233</t>
  </si>
  <si>
    <t>14517</t>
  </si>
  <si>
    <t>2791</t>
  </si>
  <si>
    <t>6234</t>
  </si>
  <si>
    <t>14518</t>
  </si>
  <si>
    <t>2792</t>
  </si>
  <si>
    <t>6235</t>
  </si>
  <si>
    <t>13901</t>
  </si>
  <si>
    <t>2793</t>
  </si>
  <si>
    <t>6236</t>
  </si>
  <si>
    <t>14519</t>
  </si>
  <si>
    <t>2794</t>
  </si>
  <si>
    <t>6237</t>
  </si>
  <si>
    <t>14520</t>
  </si>
  <si>
    <t>2795</t>
  </si>
  <si>
    <t>6238</t>
  </si>
  <si>
    <t>14521</t>
  </si>
  <si>
    <t>2796</t>
  </si>
  <si>
    <t>6239</t>
  </si>
  <si>
    <t>14522</t>
  </si>
  <si>
    <t>2797</t>
  </si>
  <si>
    <t>6240</t>
  </si>
  <si>
    <t>14523</t>
  </si>
  <si>
    <t>2798</t>
  </si>
  <si>
    <t>6241</t>
  </si>
  <si>
    <t>14524</t>
  </si>
  <si>
    <t>2799</t>
  </si>
  <si>
    <t>6242</t>
  </si>
  <si>
    <t>14525</t>
  </si>
  <si>
    <t>2800</t>
  </si>
  <si>
    <t>6243</t>
  </si>
  <si>
    <t>14526</t>
  </si>
  <si>
    <t>2801</t>
  </si>
  <si>
    <t>6244</t>
  </si>
  <si>
    <t>14527</t>
  </si>
  <si>
    <t>2802</t>
  </si>
  <si>
    <t>6245</t>
  </si>
  <si>
    <t>13903</t>
  </si>
  <si>
    <t>2803</t>
  </si>
  <si>
    <t>6246</t>
  </si>
  <si>
    <t>14528</t>
  </si>
  <si>
    <t>2804</t>
  </si>
  <si>
    <t>6247</t>
  </si>
  <si>
    <t>14529</t>
  </si>
  <si>
    <t>2805</t>
  </si>
  <si>
    <t>6248</t>
  </si>
  <si>
    <t>14530</t>
  </si>
  <si>
    <t>2806</t>
  </si>
  <si>
    <t>6249</t>
  </si>
  <si>
    <t>14531</t>
  </si>
  <si>
    <t>2807</t>
  </si>
  <si>
    <t>6250</t>
  </si>
  <si>
    <t>14532</t>
  </si>
  <si>
    <t>2808</t>
  </si>
  <si>
    <t>6251</t>
  </si>
  <si>
    <t>14533</t>
  </si>
  <si>
    <t>2809</t>
  </si>
  <si>
    <t>6252</t>
  </si>
  <si>
    <t>14534</t>
  </si>
  <si>
    <t>2810</t>
  </si>
  <si>
    <t>6253</t>
  </si>
  <si>
    <t>14535</t>
  </si>
  <si>
    <t>2811</t>
  </si>
  <si>
    <t>6254</t>
  </si>
  <si>
    <t>14536</t>
  </si>
  <si>
    <t>2812</t>
  </si>
  <si>
    <t>6255</t>
  </si>
  <si>
    <t>14537</t>
  </si>
  <si>
    <t>2813</t>
  </si>
  <si>
    <t>6256</t>
  </si>
  <si>
    <t>14538</t>
  </si>
  <si>
    <t>2814</t>
  </si>
  <si>
    <t>6257</t>
  </si>
  <si>
    <t>14539</t>
  </si>
  <si>
    <t>2815</t>
  </si>
  <si>
    <t>6258</t>
  </si>
  <si>
    <t>14540</t>
  </si>
  <si>
    <t>2816</t>
  </si>
  <si>
    <t>6259</t>
  </si>
  <si>
    <t>14541</t>
  </si>
  <si>
    <t>2817</t>
  </si>
  <si>
    <t>6260</t>
  </si>
  <si>
    <t>14542</t>
  </si>
  <si>
    <t>2818</t>
  </si>
  <si>
    <t>6261</t>
  </si>
  <si>
    <t>14543</t>
  </si>
  <si>
    <t>2819</t>
  </si>
  <si>
    <t>6262</t>
  </si>
  <si>
    <t>14544</t>
  </si>
  <si>
    <t>2820</t>
  </si>
  <si>
    <t>6263</t>
  </si>
  <si>
    <t>14545</t>
  </si>
  <si>
    <t>2821</t>
  </si>
  <si>
    <t>6264</t>
  </si>
  <si>
    <t>14546</t>
  </si>
  <si>
    <t>2822</t>
  </si>
  <si>
    <t>6265</t>
  </si>
  <si>
    <t>14547</t>
  </si>
  <si>
    <t>2823</t>
  </si>
  <si>
    <t>6266</t>
  </si>
  <si>
    <t>14548</t>
  </si>
  <si>
    <t>2824</t>
  </si>
  <si>
    <t>6267</t>
  </si>
  <si>
    <t>14549</t>
  </si>
  <si>
    <t>2825</t>
  </si>
  <si>
    <t>6268</t>
  </si>
  <si>
    <t>14550</t>
  </si>
  <si>
    <t>2826</t>
  </si>
  <si>
    <t>6269</t>
  </si>
  <si>
    <t>14551</t>
  </si>
  <si>
    <t>2827</t>
  </si>
  <si>
    <t>6270</t>
  </si>
  <si>
    <t>14552</t>
  </si>
  <si>
    <t>2828</t>
  </si>
  <si>
    <t>6271</t>
  </si>
  <si>
    <t>14553</t>
  </si>
  <si>
    <t>2829</t>
  </si>
  <si>
    <t>6272</t>
  </si>
  <si>
    <t>14554</t>
  </si>
  <si>
    <t>2830</t>
  </si>
  <si>
    <t>6273</t>
  </si>
  <si>
    <t>14555</t>
  </si>
  <si>
    <t>2831</t>
  </si>
  <si>
    <t>6274</t>
  </si>
  <si>
    <t>14556</t>
  </si>
  <si>
    <t>2832</t>
  </si>
  <si>
    <t>6275</t>
  </si>
  <si>
    <t>14557</t>
  </si>
  <si>
    <t>2833</t>
  </si>
  <si>
    <t>6276</t>
  </si>
  <si>
    <t>14558</t>
  </si>
  <si>
    <t>2834</t>
  </si>
  <si>
    <t>6277</t>
  </si>
  <si>
    <t>14559</t>
  </si>
  <si>
    <t>2835</t>
  </si>
  <si>
    <t>6278</t>
  </si>
  <si>
    <t>14560</t>
  </si>
  <si>
    <t>2836</t>
  </si>
  <si>
    <t>6279</t>
  </si>
  <si>
    <t>14561</t>
  </si>
  <si>
    <t>2837</t>
  </si>
  <si>
    <t>6280</t>
  </si>
  <si>
    <t>14562</t>
  </si>
  <si>
    <t>2838</t>
  </si>
  <si>
    <t>6281</t>
  </si>
  <si>
    <t>14563</t>
  </si>
  <si>
    <t>2839</t>
  </si>
  <si>
    <t>6282</t>
  </si>
  <si>
    <t>14564</t>
  </si>
  <si>
    <t>2840</t>
  </si>
  <si>
    <t>6283</t>
  </si>
  <si>
    <t>14565</t>
  </si>
  <si>
    <t>2841</t>
  </si>
  <si>
    <t>6284</t>
  </si>
  <si>
    <t>14566</t>
  </si>
  <si>
    <t>2842</t>
  </si>
  <si>
    <t>6285</t>
  </si>
  <si>
    <t>14567</t>
  </si>
  <si>
    <t>2843</t>
  </si>
  <si>
    <t>6286</t>
  </si>
  <si>
    <t>14568</t>
  </si>
  <si>
    <t>2844</t>
  </si>
  <si>
    <t>6287</t>
  </si>
  <si>
    <t>14569</t>
  </si>
  <si>
    <t>2845</t>
  </si>
  <si>
    <t>6288</t>
  </si>
  <si>
    <t>14570</t>
  </si>
  <si>
    <t>2846</t>
  </si>
  <si>
    <t>6289</t>
  </si>
  <si>
    <t>14571</t>
  </si>
  <si>
    <t>2847</t>
  </si>
  <si>
    <t>6290</t>
  </si>
  <si>
    <t>14572</t>
  </si>
  <si>
    <t>2848</t>
  </si>
  <si>
    <t>6291</t>
  </si>
  <si>
    <t>14573</t>
  </si>
  <si>
    <t>2849</t>
  </si>
  <si>
    <t>6292</t>
  </si>
  <si>
    <t>14574</t>
  </si>
  <si>
    <t>2850</t>
  </si>
  <si>
    <t>6293</t>
  </si>
  <si>
    <t>14575</t>
  </si>
  <si>
    <t>2851</t>
  </si>
  <si>
    <t>6294</t>
  </si>
  <si>
    <t>14576</t>
  </si>
  <si>
    <t>2852</t>
  </si>
  <si>
    <t>6295</t>
  </si>
  <si>
    <t>14577</t>
  </si>
  <si>
    <t>2853</t>
  </si>
  <si>
    <t>6296</t>
  </si>
  <si>
    <t>14578</t>
  </si>
  <si>
    <t>2854</t>
  </si>
  <si>
    <t>6297</t>
  </si>
  <si>
    <t>13915</t>
  </si>
  <si>
    <t>2855</t>
  </si>
  <si>
    <t>6298</t>
  </si>
  <si>
    <t>14579</t>
  </si>
  <si>
    <t>2856</t>
  </si>
  <si>
    <t>6299</t>
  </si>
  <si>
    <t>14580</t>
  </si>
  <si>
    <t>2857</t>
  </si>
  <si>
    <t>6300</t>
  </si>
  <si>
    <t>14581</t>
  </si>
  <si>
    <t>2858</t>
  </si>
  <si>
    <t>6301</t>
  </si>
  <si>
    <t>14582</t>
  </si>
  <si>
    <t>2859</t>
  </si>
  <si>
    <t>6302</t>
  </si>
  <si>
    <t>14583</t>
  </si>
  <si>
    <t>2860</t>
  </si>
  <si>
    <t>6303</t>
  </si>
  <si>
    <t>14584</t>
  </si>
  <si>
    <t>2861</t>
  </si>
  <si>
    <t>6304</t>
  </si>
  <si>
    <t>14585</t>
  </si>
  <si>
    <t>2862</t>
  </si>
  <si>
    <t>6305</t>
  </si>
  <si>
    <t>14586</t>
  </si>
  <si>
    <t>2863</t>
  </si>
  <si>
    <t>6306</t>
  </si>
  <si>
    <t>14587</t>
  </si>
  <si>
    <t>2864</t>
  </si>
  <si>
    <t>6307</t>
  </si>
  <si>
    <t>14588</t>
  </si>
  <si>
    <t>2865</t>
  </si>
  <si>
    <t>6308</t>
  </si>
  <si>
    <t>14589</t>
  </si>
  <si>
    <t>2866</t>
  </si>
  <si>
    <t>6309</t>
  </si>
  <si>
    <t>14590</t>
  </si>
  <si>
    <t>2867</t>
  </si>
  <si>
    <t>6310</t>
  </si>
  <si>
    <t>14591</t>
  </si>
  <si>
    <t>2868</t>
  </si>
  <si>
    <t>6311</t>
  </si>
  <si>
    <t>14592</t>
  </si>
  <si>
    <t>2869</t>
  </si>
  <si>
    <t>6312</t>
  </si>
  <si>
    <t>14593</t>
  </si>
  <si>
    <t>2870</t>
  </si>
  <si>
    <t>6313</t>
  </si>
  <si>
    <t>14594</t>
  </si>
  <si>
    <t>2871</t>
  </si>
  <si>
    <t>6314</t>
  </si>
  <si>
    <t>14595</t>
  </si>
  <si>
    <t>2872</t>
  </si>
  <si>
    <t>6315</t>
  </si>
  <si>
    <t>14596</t>
  </si>
  <si>
    <t>2873</t>
  </si>
  <si>
    <t>6316</t>
  </si>
  <si>
    <t>14597</t>
  </si>
  <si>
    <t>2874</t>
  </si>
  <si>
    <t>6317</t>
  </si>
  <si>
    <t>14598</t>
  </si>
  <si>
    <t>2875</t>
  </si>
  <si>
    <t>6318</t>
  </si>
  <si>
    <t>14599</t>
  </si>
  <si>
    <t>2876</t>
  </si>
  <si>
    <t>6319</t>
  </si>
  <si>
    <t>14600</t>
  </si>
  <si>
    <t>2877</t>
  </si>
  <si>
    <t>6320</t>
  </si>
  <si>
    <t>14601</t>
  </si>
  <si>
    <t>2878</t>
  </si>
  <si>
    <t>6321</t>
  </si>
  <si>
    <t>14602</t>
  </si>
  <si>
    <t>2879</t>
  </si>
  <si>
    <t>6322</t>
  </si>
  <si>
    <t>14603</t>
  </si>
  <si>
    <t>2880</t>
  </si>
  <si>
    <t>6323</t>
  </si>
  <si>
    <t>14604</t>
  </si>
  <si>
    <t>2881</t>
  </si>
  <si>
    <t>6324</t>
  </si>
  <si>
    <t>14605</t>
  </si>
  <si>
    <t>2882</t>
  </si>
  <si>
    <t>6325</t>
  </si>
  <si>
    <t>14606</t>
  </si>
  <si>
    <t>2883</t>
  </si>
  <si>
    <t>6326</t>
  </si>
  <si>
    <t>14607</t>
  </si>
  <si>
    <t>2884</t>
  </si>
  <si>
    <t>6327</t>
  </si>
  <si>
    <t>13921</t>
  </si>
  <si>
    <t>2885</t>
  </si>
  <si>
    <t>6328</t>
  </si>
  <si>
    <t>14608</t>
  </si>
  <si>
    <t>2886</t>
  </si>
  <si>
    <t>6329</t>
  </si>
  <si>
    <t>14609</t>
  </si>
  <si>
    <t>2887</t>
  </si>
  <si>
    <t>6330</t>
  </si>
  <si>
    <t>14610</t>
  </si>
  <si>
    <t>2888</t>
  </si>
  <si>
    <t>6331</t>
  </si>
  <si>
    <t>14611</t>
  </si>
  <si>
    <t>2889</t>
  </si>
  <si>
    <t>6332</t>
  </si>
  <si>
    <t>14612</t>
  </si>
  <si>
    <t>2890</t>
  </si>
  <si>
    <t>6333</t>
  </si>
  <si>
    <t>14613</t>
  </si>
  <si>
    <t>2891</t>
  </si>
  <si>
    <t>6334</t>
  </si>
  <si>
    <t>14614</t>
  </si>
  <si>
    <t>2892</t>
  </si>
  <si>
    <t>6335</t>
  </si>
  <si>
    <t>14615</t>
  </si>
  <si>
    <t>2893</t>
  </si>
  <si>
    <t>6336</t>
  </si>
  <si>
    <t>14616</t>
  </si>
  <si>
    <t>2894</t>
  </si>
  <si>
    <t>6337</t>
  </si>
  <si>
    <t>14617</t>
  </si>
  <si>
    <t>2895</t>
  </si>
  <si>
    <t>6338</t>
  </si>
  <si>
    <t>14618</t>
  </si>
  <si>
    <t>2896</t>
  </si>
  <si>
    <t>6339</t>
  </si>
  <si>
    <t>14619</t>
  </si>
  <si>
    <t>2897</t>
  </si>
  <si>
    <t>6340</t>
  </si>
  <si>
    <t>14620</t>
  </si>
  <si>
    <t>2898</t>
  </si>
  <si>
    <t>6341</t>
  </si>
  <si>
    <t>14621</t>
  </si>
  <si>
    <t>2899</t>
  </si>
  <si>
    <t>6342</t>
  </si>
  <si>
    <t>14622</t>
  </si>
  <si>
    <t>2900</t>
  </si>
  <si>
    <t>6343</t>
  </si>
  <si>
    <t>14623</t>
  </si>
  <si>
    <t>2901</t>
  </si>
  <si>
    <t>6344</t>
  </si>
  <si>
    <t>14624</t>
  </si>
  <si>
    <t>2902</t>
  </si>
  <si>
    <t>6345</t>
  </si>
  <si>
    <t>13942</t>
  </si>
  <si>
    <t>2903</t>
  </si>
  <si>
    <t>6346</t>
  </si>
  <si>
    <t>13943</t>
  </si>
  <si>
    <t>2904</t>
  </si>
  <si>
    <t>6347</t>
  </si>
  <si>
    <t>14625</t>
  </si>
  <si>
    <t>2905</t>
  </si>
  <si>
    <t>6348</t>
  </si>
  <si>
    <t>14626</t>
  </si>
  <si>
    <t>2906</t>
  </si>
  <si>
    <t>6349</t>
  </si>
  <si>
    <t>14627</t>
  </si>
  <si>
    <t>2907</t>
  </si>
  <si>
    <t>6350</t>
  </si>
  <si>
    <t>14628</t>
  </si>
  <si>
    <t>2908</t>
  </si>
  <si>
    <t>6351</t>
  </si>
  <si>
    <t>14629</t>
  </si>
  <si>
    <t>2909</t>
  </si>
  <si>
    <t>6352</t>
  </si>
  <si>
    <t>14630</t>
  </si>
  <si>
    <t>2910</t>
  </si>
  <si>
    <t>6353</t>
  </si>
  <si>
    <t>14631</t>
  </si>
  <si>
    <t>2911</t>
  </si>
  <si>
    <t>6354</t>
  </si>
  <si>
    <t>14632</t>
  </si>
  <si>
    <t>2912</t>
  </si>
  <si>
    <t>6355</t>
  </si>
  <si>
    <t>14633</t>
  </si>
  <si>
    <t>2913</t>
  </si>
  <si>
    <t>6356</t>
  </si>
  <si>
    <t>14634</t>
  </si>
  <si>
    <t>2914</t>
  </si>
  <si>
    <t>6357</t>
  </si>
  <si>
    <t>14635</t>
  </si>
  <si>
    <t>2915</t>
  </si>
  <si>
    <t>6358</t>
  </si>
  <si>
    <t>14636</t>
  </si>
  <si>
    <t>2916</t>
  </si>
  <si>
    <t>6359</t>
  </si>
  <si>
    <t>14637</t>
  </si>
  <si>
    <t>2917</t>
  </si>
  <si>
    <t>6360</t>
  </si>
  <si>
    <t>14638</t>
  </si>
  <si>
    <t>2918</t>
  </si>
  <si>
    <t>6361</t>
  </si>
  <si>
    <t>14639</t>
  </si>
  <si>
    <t>2919</t>
  </si>
  <si>
    <t>6362</t>
  </si>
  <si>
    <t>14640</t>
  </si>
  <si>
    <t>2920</t>
  </si>
  <si>
    <t>6363</t>
  </si>
  <si>
    <t>14641</t>
  </si>
  <si>
    <t>2921</t>
  </si>
  <si>
    <t>6364</t>
  </si>
  <si>
    <t>14642</t>
  </si>
  <si>
    <t>2922</t>
  </si>
  <si>
    <t>6365</t>
  </si>
  <si>
    <t>14643</t>
  </si>
  <si>
    <t>2923</t>
  </si>
  <si>
    <t>6366</t>
  </si>
  <si>
    <t>14644</t>
  </si>
  <si>
    <t>2924</t>
  </si>
  <si>
    <t>6367</t>
  </si>
  <si>
    <t>14645</t>
  </si>
  <si>
    <t>2925</t>
  </si>
  <si>
    <t>6368</t>
  </si>
  <si>
    <t>14646</t>
  </si>
  <si>
    <t>2926</t>
  </si>
  <si>
    <t>6369</t>
  </si>
  <si>
    <t>14647</t>
  </si>
  <si>
    <t>2927</t>
  </si>
  <si>
    <t>6370</t>
  </si>
  <si>
    <t>14648</t>
  </si>
  <si>
    <t>2928</t>
  </si>
  <si>
    <t>6371</t>
  </si>
  <si>
    <t>14649</t>
  </si>
  <si>
    <t>2929</t>
  </si>
  <si>
    <t>6372</t>
  </si>
  <si>
    <t>14650</t>
  </si>
  <si>
    <t>2930</t>
  </si>
  <si>
    <t>6373</t>
  </si>
  <si>
    <t>14651</t>
  </si>
  <si>
    <t>2931</t>
  </si>
  <si>
    <t>6374</t>
  </si>
  <si>
    <t>14652</t>
  </si>
  <si>
    <t>2932</t>
  </si>
  <si>
    <t>6375</t>
  </si>
  <si>
    <t>14653</t>
  </si>
  <si>
    <t>2933</t>
  </si>
  <si>
    <t>6376</t>
  </si>
  <si>
    <t>14654</t>
  </si>
  <si>
    <t>2934</t>
  </si>
  <si>
    <t>6377</t>
  </si>
  <si>
    <t>14655</t>
  </si>
  <si>
    <t>2935</t>
  </si>
  <si>
    <t>6378</t>
  </si>
  <si>
    <t>14656</t>
  </si>
  <si>
    <t>2936</t>
  </si>
  <si>
    <t>6379</t>
  </si>
  <si>
    <t>14657</t>
  </si>
  <si>
    <t>2937</t>
  </si>
  <si>
    <t>6380</t>
  </si>
  <si>
    <t>14658</t>
  </si>
  <si>
    <t>2938</t>
  </si>
  <si>
    <t>6381</t>
  </si>
  <si>
    <t>14659</t>
  </si>
  <si>
    <t>2939</t>
  </si>
  <si>
    <t>6382</t>
  </si>
  <si>
    <t>14660</t>
  </si>
  <si>
    <t>2940</t>
  </si>
  <si>
    <t>6383</t>
  </si>
  <si>
    <t>14661</t>
  </si>
  <si>
    <t>2941</t>
  </si>
  <si>
    <t>6384</t>
  </si>
  <si>
    <t>14662</t>
  </si>
  <si>
    <t>2942</t>
  </si>
  <si>
    <t>6385</t>
  </si>
  <si>
    <t>14663</t>
  </si>
  <si>
    <t>2943</t>
  </si>
  <si>
    <t>6386</t>
  </si>
  <si>
    <t>14664</t>
  </si>
  <si>
    <t>2944</t>
  </si>
  <si>
    <t>6387</t>
  </si>
  <si>
    <t>14665</t>
  </si>
  <si>
    <t>2945</t>
  </si>
  <si>
    <t>6388</t>
  </si>
  <si>
    <t>14666</t>
  </si>
  <si>
    <t>2946</t>
  </si>
  <si>
    <t>6389</t>
  </si>
  <si>
    <t>14667</t>
  </si>
  <si>
    <t>2947</t>
  </si>
  <si>
    <t>6390</t>
  </si>
  <si>
    <t>14668</t>
  </si>
  <si>
    <t>2948</t>
  </si>
  <si>
    <t>6391</t>
  </si>
  <si>
    <t>14669</t>
  </si>
  <si>
    <t>2949</t>
  </si>
  <si>
    <t>6392</t>
  </si>
  <si>
    <t>14670</t>
  </si>
  <si>
    <t>2950</t>
  </si>
  <si>
    <t>6393</t>
  </si>
  <si>
    <t>14671</t>
  </si>
  <si>
    <t>2951</t>
  </si>
  <si>
    <t>6394</t>
  </si>
  <si>
    <t>14672</t>
  </si>
  <si>
    <t>2952</t>
  </si>
  <si>
    <t>6395</t>
  </si>
  <si>
    <t>14673</t>
  </si>
  <si>
    <t>2953</t>
  </si>
  <si>
    <t>6396</t>
  </si>
  <si>
    <t>14674</t>
  </si>
  <si>
    <t>2954</t>
  </si>
  <si>
    <t>6397</t>
  </si>
  <si>
    <t>14675</t>
  </si>
  <si>
    <t>2955</t>
  </si>
  <si>
    <t>6398</t>
  </si>
  <si>
    <t>14676</t>
  </si>
  <si>
    <t>148640000</t>
  </si>
  <si>
    <t>2956</t>
  </si>
  <si>
    <t>6399</t>
  </si>
  <si>
    <t>14677</t>
  </si>
  <si>
    <t>30653000</t>
  </si>
  <si>
    <t>2957</t>
  </si>
  <si>
    <t>6400</t>
  </si>
  <si>
    <t>14678</t>
  </si>
  <si>
    <t>234360126</t>
  </si>
  <si>
    <t>2958</t>
  </si>
  <si>
    <t>6401</t>
  </si>
  <si>
    <t>14679</t>
  </si>
  <si>
    <t>2959</t>
  </si>
  <si>
    <t>6402</t>
  </si>
  <si>
    <t>14680</t>
  </si>
  <si>
    <t>2960</t>
  </si>
  <si>
    <t>6403</t>
  </si>
  <si>
    <t>14681</t>
  </si>
  <si>
    <t>2961</t>
  </si>
  <si>
    <t>6404</t>
  </si>
  <si>
    <t>14682</t>
  </si>
  <si>
    <t>2962</t>
  </si>
  <si>
    <t>6405</t>
  </si>
  <si>
    <t>14683</t>
  </si>
  <si>
    <t>266630000</t>
  </si>
  <si>
    <t>2963</t>
  </si>
  <si>
    <t>6406</t>
  </si>
  <si>
    <t>14684</t>
  </si>
  <si>
    <t>2964</t>
  </si>
  <si>
    <t>6407</t>
  </si>
  <si>
    <t>14685</t>
  </si>
  <si>
    <t>2965</t>
  </si>
  <si>
    <t>6408</t>
  </si>
  <si>
    <t>14686</t>
  </si>
  <si>
    <t>2966</t>
  </si>
  <si>
    <t>6409</t>
  </si>
  <si>
    <t>14687</t>
  </si>
  <si>
    <t>2967</t>
  </si>
  <si>
    <t>6410</t>
  </si>
  <si>
    <t>14688</t>
  </si>
  <si>
    <t>2968</t>
  </si>
  <si>
    <t>6411</t>
  </si>
  <si>
    <t>14689</t>
  </si>
  <si>
    <t>2969</t>
  </si>
  <si>
    <t>6412</t>
  </si>
  <si>
    <t>14690</t>
  </si>
  <si>
    <t>2970</t>
  </si>
  <si>
    <t>6413</t>
  </si>
  <si>
    <t>14691</t>
  </si>
  <si>
    <t>2971</t>
  </si>
  <si>
    <t>6414</t>
  </si>
  <si>
    <t>14692</t>
  </si>
  <si>
    <t>2972</t>
  </si>
  <si>
    <t>6415</t>
  </si>
  <si>
    <t>14693</t>
  </si>
  <si>
    <t>2973</t>
  </si>
  <si>
    <t>6416</t>
  </si>
  <si>
    <t>14694</t>
  </si>
  <si>
    <t>2974</t>
  </si>
  <si>
    <t>6417</t>
  </si>
  <si>
    <t>14695</t>
  </si>
  <si>
    <t>2975</t>
  </si>
  <si>
    <t>6418</t>
  </si>
  <si>
    <t>14696</t>
  </si>
  <si>
    <t>2976</t>
  </si>
  <si>
    <t>6419</t>
  </si>
  <si>
    <t>14697</t>
  </si>
  <si>
    <t>2977</t>
  </si>
  <si>
    <t>6420</t>
  </si>
  <si>
    <t>14698</t>
  </si>
  <si>
    <t>2978</t>
  </si>
  <si>
    <t>6421</t>
  </si>
  <si>
    <t>14699</t>
  </si>
  <si>
    <t>2979</t>
  </si>
  <si>
    <t>6422</t>
  </si>
  <si>
    <t>14700</t>
  </si>
  <si>
    <t>2980</t>
  </si>
  <si>
    <t>6423</t>
  </si>
  <si>
    <t>14701</t>
  </si>
  <si>
    <t>2981</t>
  </si>
  <si>
    <t>6424</t>
  </si>
  <si>
    <t>14702</t>
  </si>
  <si>
    <t>2982</t>
  </si>
  <si>
    <t>6425</t>
  </si>
  <si>
    <t>14703</t>
  </si>
  <si>
    <t>2983</t>
  </si>
  <si>
    <t>6426</t>
  </si>
  <si>
    <t>14704</t>
  </si>
  <si>
    <t>2984</t>
  </si>
  <si>
    <t>6427</t>
  </si>
  <si>
    <t>14705</t>
  </si>
  <si>
    <t>2985</t>
  </si>
  <si>
    <t>6428</t>
  </si>
  <si>
    <t>14706</t>
  </si>
  <si>
    <t>2986</t>
  </si>
  <si>
    <t>6429</t>
  </si>
  <si>
    <t>14707</t>
  </si>
  <si>
    <t>2987</t>
  </si>
  <si>
    <t>6430</t>
  </si>
  <si>
    <t>14708</t>
  </si>
  <si>
    <t>2988</t>
  </si>
  <si>
    <t>6431</t>
  </si>
  <si>
    <t>14709</t>
  </si>
  <si>
    <t>2989</t>
  </si>
  <si>
    <t>6432</t>
  </si>
  <si>
    <t>14710</t>
  </si>
  <si>
    <t>2990</t>
  </si>
  <si>
    <t>6433</t>
  </si>
  <si>
    <t>14711</t>
  </si>
  <si>
    <t>2991</t>
  </si>
  <si>
    <t>6434</t>
  </si>
  <si>
    <t>14712</t>
  </si>
  <si>
    <t>2992</t>
  </si>
  <si>
    <t>6435</t>
  </si>
  <si>
    <t>14713</t>
  </si>
  <si>
    <t>2993</t>
  </si>
  <si>
    <t>6436</t>
  </si>
  <si>
    <t>14714</t>
  </si>
  <si>
    <t>2994</t>
  </si>
  <si>
    <t>10108</t>
  </si>
  <si>
    <t>29361</t>
  </si>
  <si>
    <t>2995</t>
  </si>
  <si>
    <t>10110</t>
  </si>
  <si>
    <t>29362</t>
  </si>
  <si>
    <t>2996</t>
  </si>
  <si>
    <t>32365</t>
  </si>
  <si>
    <t>2997</t>
  </si>
  <si>
    <t>12272</t>
  </si>
  <si>
    <t>32619</t>
  </si>
  <si>
    <t>2998</t>
  </si>
  <si>
    <t>12278</t>
  </si>
  <si>
    <t>32631</t>
  </si>
  <si>
    <t>2999</t>
  </si>
  <si>
    <t>12282</t>
  </si>
  <si>
    <t>32644</t>
  </si>
  <si>
    <t>3000</t>
  </si>
  <si>
    <t>12296</t>
  </si>
  <si>
    <t>32671</t>
  </si>
  <si>
    <t>3001</t>
  </si>
  <si>
    <t>12315</t>
  </si>
  <si>
    <t>32701</t>
  </si>
  <si>
    <t>3002</t>
  </si>
  <si>
    <t>12347</t>
  </si>
  <si>
    <t>32760</t>
  </si>
  <si>
    <t>3003</t>
  </si>
  <si>
    <t>12439</t>
  </si>
  <si>
    <t>32900</t>
  </si>
  <si>
    <t>3004</t>
  </si>
  <si>
    <t>12446</t>
  </si>
  <si>
    <t>32913</t>
  </si>
  <si>
    <t>3005</t>
  </si>
  <si>
    <t>12459</t>
  </si>
  <si>
    <t>32928</t>
  </si>
  <si>
    <t>3006</t>
  </si>
  <si>
    <t>12466</t>
  </si>
  <si>
    <t>32933</t>
  </si>
  <si>
    <t>3007</t>
  </si>
  <si>
    <t>12534</t>
  </si>
  <si>
    <t>33040</t>
  </si>
  <si>
    <t>3008</t>
  </si>
  <si>
    <t>12557</t>
  </si>
  <si>
    <t>33081</t>
  </si>
  <si>
    <t>3009</t>
  </si>
  <si>
    <t>14123</t>
  </si>
  <si>
    <t>33391</t>
  </si>
  <si>
    <t>3010</t>
  </si>
  <si>
    <t>34377</t>
  </si>
  <si>
    <t>3011</t>
  </si>
  <si>
    <t>16121</t>
  </si>
  <si>
    <t>34449</t>
  </si>
  <si>
    <t>3012</t>
  </si>
  <si>
    <t>17122</t>
  </si>
  <si>
    <t>35377</t>
  </si>
  <si>
    <t>3013</t>
  </si>
  <si>
    <t>17152</t>
  </si>
  <si>
    <t>35432</t>
  </si>
  <si>
    <t>3014</t>
  </si>
  <si>
    <t>18116</t>
  </si>
  <si>
    <t>36376</t>
  </si>
  <si>
    <t>3015</t>
  </si>
  <si>
    <t>18118</t>
  </si>
  <si>
    <t>36387</t>
  </si>
  <si>
    <t>3016</t>
  </si>
  <si>
    <t>18185</t>
  </si>
  <si>
    <t>36496</t>
  </si>
  <si>
    <t>3017</t>
  </si>
  <si>
    <t>18209</t>
  </si>
  <si>
    <t>36561</t>
  </si>
  <si>
    <t>3018</t>
  </si>
  <si>
    <t>22142</t>
  </si>
  <si>
    <t>39408</t>
  </si>
  <si>
    <t>3019</t>
  </si>
  <si>
    <t>22144</t>
  </si>
  <si>
    <t>39413</t>
  </si>
  <si>
    <t>3020</t>
  </si>
  <si>
    <t>22147</t>
  </si>
  <si>
    <t>39421</t>
  </si>
  <si>
    <t>3021</t>
  </si>
  <si>
    <t>22149</t>
  </si>
  <si>
    <t>39422</t>
  </si>
  <si>
    <t>3022</t>
  </si>
  <si>
    <t>22153</t>
  </si>
  <si>
    <t>39430</t>
  </si>
  <si>
    <t>3023</t>
  </si>
  <si>
    <t>22156</t>
  </si>
  <si>
    <t>39434</t>
  </si>
  <si>
    <t>3024</t>
  </si>
  <si>
    <t>22160</t>
  </si>
  <si>
    <t>39441</t>
  </si>
  <si>
    <t>3025</t>
  </si>
  <si>
    <t>22162</t>
  </si>
  <si>
    <t>39446</t>
  </si>
  <si>
    <t>3026</t>
  </si>
  <si>
    <t>22168</t>
  </si>
  <si>
    <t>39494</t>
  </si>
  <si>
    <t>3027</t>
  </si>
  <si>
    <t>8139</t>
  </si>
  <si>
    <t>27477</t>
  </si>
  <si>
    <t>3028</t>
  </si>
  <si>
    <t>32459</t>
  </si>
  <si>
    <t>3029</t>
  </si>
  <si>
    <t>32463</t>
  </si>
  <si>
    <t>3030</t>
  </si>
  <si>
    <t>12179</t>
  </si>
  <si>
    <t>32469</t>
  </si>
  <si>
    <t>3031</t>
  </si>
  <si>
    <t>12181</t>
  </si>
  <si>
    <t>32470</t>
  </si>
  <si>
    <t>3032</t>
  </si>
  <si>
    <t>12215</t>
  </si>
  <si>
    <t>32527</t>
  </si>
  <si>
    <t>3033</t>
  </si>
  <si>
    <t>12223</t>
  </si>
  <si>
    <t>32548</t>
  </si>
  <si>
    <t>3034</t>
  </si>
  <si>
    <t>12224</t>
  </si>
  <si>
    <t>32549</t>
  </si>
  <si>
    <t>3035</t>
  </si>
  <si>
    <t>12267</t>
  </si>
  <si>
    <t>32612</t>
  </si>
  <si>
    <t>3036</t>
  </si>
  <si>
    <t>12287</t>
  </si>
  <si>
    <t>32656</t>
  </si>
  <si>
    <t>3037</t>
  </si>
  <si>
    <t>12309</t>
  </si>
  <si>
    <t>32691</t>
  </si>
  <si>
    <t>3038</t>
  </si>
  <si>
    <t>12312</t>
  </si>
  <si>
    <t>32696</t>
  </si>
  <si>
    <t>3039</t>
  </si>
  <si>
    <t>12369</t>
  </si>
  <si>
    <t>32792</t>
  </si>
  <si>
    <t>3040</t>
  </si>
  <si>
    <t>34366</t>
  </si>
  <si>
    <t>3041</t>
  </si>
  <si>
    <t>16147</t>
  </si>
  <si>
    <t>34488</t>
  </si>
  <si>
    <t>3042</t>
  </si>
  <si>
    <t>17115</t>
  </si>
  <si>
    <t>35371</t>
  </si>
  <si>
    <t>3043</t>
  </si>
  <si>
    <t>17124</t>
  </si>
  <si>
    <t>35380</t>
  </si>
  <si>
    <t>3044</t>
  </si>
  <si>
    <t>17127</t>
  </si>
  <si>
    <t>35385</t>
  </si>
  <si>
    <t>3045</t>
  </si>
  <si>
    <t>18122</t>
  </si>
  <si>
    <t>36392</t>
  </si>
  <si>
    <t>3046</t>
  </si>
  <si>
    <t>18150</t>
  </si>
  <si>
    <t>36429</t>
  </si>
  <si>
    <t>3047</t>
  </si>
  <si>
    <t>18211</t>
  </si>
  <si>
    <t>36562</t>
  </si>
  <si>
    <t>3048</t>
  </si>
  <si>
    <t>19119</t>
  </si>
  <si>
    <t>37384</t>
  </si>
  <si>
    <t>3049</t>
  </si>
  <si>
    <t>20132</t>
  </si>
  <si>
    <t>38362</t>
  </si>
  <si>
    <t>3050</t>
  </si>
  <si>
    <t>21111</t>
  </si>
  <si>
    <t>38375</t>
  </si>
  <si>
    <t>3051</t>
  </si>
  <si>
    <t>21155</t>
  </si>
  <si>
    <t>38443</t>
  </si>
  <si>
    <t>3052</t>
  </si>
  <si>
    <t>21161</t>
  </si>
  <si>
    <t>38452</t>
  </si>
  <si>
    <t>3053</t>
  </si>
  <si>
    <t>22109</t>
  </si>
  <si>
    <t>39366</t>
  </si>
  <si>
    <t>3054</t>
  </si>
  <si>
    <t>22111</t>
  </si>
  <si>
    <t>39373</t>
  </si>
  <si>
    <t>3055</t>
  </si>
  <si>
    <t>22130</t>
  </si>
  <si>
    <t>39389</t>
  </si>
  <si>
    <t>3056</t>
  </si>
  <si>
    <t>22132</t>
  </si>
  <si>
    <t>39393</t>
  </si>
  <si>
    <t>3057</t>
  </si>
  <si>
    <t>22170</t>
  </si>
  <si>
    <t>39497</t>
  </si>
  <si>
    <t>3058</t>
  </si>
  <si>
    <t>22172</t>
  </si>
  <si>
    <t>39498</t>
  </si>
  <si>
    <t>3059</t>
  </si>
  <si>
    <t>8133</t>
  </si>
  <si>
    <t>27465</t>
  </si>
  <si>
    <t>3060</t>
  </si>
  <si>
    <t>8137</t>
  </si>
  <si>
    <t>27476</t>
  </si>
  <si>
    <t>3061</t>
  </si>
  <si>
    <t>9108</t>
  </si>
  <si>
    <t>28368</t>
  </si>
  <si>
    <t>3062</t>
  </si>
  <si>
    <t>30362</t>
  </si>
  <si>
    <t>3063</t>
  </si>
  <si>
    <t>12217</t>
  </si>
  <si>
    <t>32532</t>
  </si>
  <si>
    <t>3064</t>
  </si>
  <si>
    <t>12219</t>
  </si>
  <si>
    <t>32539</t>
  </si>
  <si>
    <t>3065</t>
  </si>
  <si>
    <t>12294</t>
  </si>
  <si>
    <t>32667</t>
  </si>
  <si>
    <t>3066</t>
  </si>
  <si>
    <t>12301</t>
  </si>
  <si>
    <t>32678</t>
  </si>
  <si>
    <t>3067</t>
  </si>
  <si>
    <t>12333</t>
  </si>
  <si>
    <t>32737</t>
  </si>
  <si>
    <t>3068</t>
  </si>
  <si>
    <t>12344</t>
  </si>
  <si>
    <t>32758</t>
  </si>
  <si>
    <t>3069</t>
  </si>
  <si>
    <t>12351</t>
  </si>
  <si>
    <t>32762</t>
  </si>
  <si>
    <t>3070</t>
  </si>
  <si>
    <t>12367</t>
  </si>
  <si>
    <t>32789</t>
  </si>
  <si>
    <t>3071</t>
  </si>
  <si>
    <t>12395</t>
  </si>
  <si>
    <t>32825</t>
  </si>
  <si>
    <t>3072</t>
  </si>
  <si>
    <t>12512</t>
  </si>
  <si>
    <t>32991</t>
  </si>
  <si>
    <t>3073</t>
  </si>
  <si>
    <t>12521</t>
  </si>
  <si>
    <t>33013</t>
  </si>
  <si>
    <t>3074</t>
  </si>
  <si>
    <t>12531</t>
  </si>
  <si>
    <t>33035</t>
  </si>
  <si>
    <t>3075</t>
  </si>
  <si>
    <t>14128</t>
  </si>
  <si>
    <t>33404</t>
  </si>
  <si>
    <t>3076</t>
  </si>
  <si>
    <t>14139</t>
  </si>
  <si>
    <t>33417</t>
  </si>
  <si>
    <t>3077</t>
  </si>
  <si>
    <t>34364</t>
  </si>
  <si>
    <t>3078</t>
  </si>
  <si>
    <t>17120</t>
  </si>
  <si>
    <t>35376</t>
  </si>
  <si>
    <t>3079</t>
  </si>
  <si>
    <t>17137</t>
  </si>
  <si>
    <t>35409</t>
  </si>
  <si>
    <t>3080</t>
  </si>
  <si>
    <t>17140</t>
  </si>
  <si>
    <t>35411</t>
  </si>
  <si>
    <t>3081</t>
  </si>
  <si>
    <t>17145</t>
  </si>
  <si>
    <t>35414</t>
  </si>
  <si>
    <t>3082</t>
  </si>
  <si>
    <t>18124</t>
  </si>
  <si>
    <t>36393</t>
  </si>
  <si>
    <t>3083</t>
  </si>
  <si>
    <t>18202</t>
  </si>
  <si>
    <t>36544</t>
  </si>
  <si>
    <t>3084</t>
  </si>
  <si>
    <t>18204</t>
  </si>
  <si>
    <t>36551</t>
  </si>
  <si>
    <t>3085</t>
  </si>
  <si>
    <t>19133</t>
  </si>
  <si>
    <t>37413</t>
  </si>
  <si>
    <t>3086</t>
  </si>
  <si>
    <t>21165</t>
  </si>
  <si>
    <t>27479</t>
  </si>
  <si>
    <t>3087</t>
  </si>
  <si>
    <t>21166</t>
  </si>
  <si>
    <t>3088</t>
  </si>
  <si>
    <t>22115</t>
  </si>
  <si>
    <t>39377</t>
  </si>
  <si>
    <t>3089</t>
  </si>
  <si>
    <t>22165</t>
  </si>
  <si>
    <t>39488</t>
  </si>
  <si>
    <t>3090</t>
  </si>
  <si>
    <t>22174</t>
  </si>
  <si>
    <t>39499</t>
  </si>
  <si>
    <t>3091</t>
  </si>
  <si>
    <t>7108</t>
  </si>
  <si>
    <t>15361</t>
  </si>
  <si>
    <t>3092</t>
  </si>
  <si>
    <t>7111</t>
  </si>
  <si>
    <t>15363</t>
  </si>
  <si>
    <t>3093</t>
  </si>
  <si>
    <t>7113</t>
  </si>
  <si>
    <t>15364</t>
  </si>
  <si>
    <t>3094</t>
  </si>
  <si>
    <t>7115</t>
  </si>
  <si>
    <t>15365</t>
  </si>
  <si>
    <t>3095</t>
  </si>
  <si>
    <t>7117</t>
  </si>
  <si>
    <t>15366</t>
  </si>
  <si>
    <t>3096</t>
  </si>
  <si>
    <t>7119</t>
  </si>
  <si>
    <t>15367</t>
  </si>
  <si>
    <t>3097</t>
  </si>
  <si>
    <t>32409</t>
  </si>
  <si>
    <t>3098</t>
  </si>
  <si>
    <t>32452</t>
  </si>
  <si>
    <t>3099</t>
  </si>
  <si>
    <t>12274</t>
  </si>
  <si>
    <t>32626</t>
  </si>
  <si>
    <t>3100</t>
  </si>
  <si>
    <t>12331</t>
  </si>
  <si>
    <t>32728</t>
  </si>
  <si>
    <t>3101</t>
  </si>
  <si>
    <t>12416</t>
  </si>
  <si>
    <t>32868</t>
  </si>
  <si>
    <t>12490</t>
  </si>
  <si>
    <t>32953</t>
  </si>
  <si>
    <t>34388</t>
  </si>
  <si>
    <t>34421</t>
  </si>
  <si>
    <t>17143</t>
  </si>
  <si>
    <t>35413</t>
  </si>
  <si>
    <t>18191</t>
  </si>
  <si>
    <t>36514</t>
  </si>
  <si>
    <t>20112</t>
  </si>
  <si>
    <t>37438</t>
  </si>
  <si>
    <t>21131</t>
  </si>
  <si>
    <t>38415</t>
  </si>
  <si>
    <t>21144</t>
  </si>
  <si>
    <t>38426</t>
  </si>
  <si>
    <t>22177</t>
  </si>
  <si>
    <t>39501</t>
  </si>
  <si>
    <t>22179</t>
  </si>
  <si>
    <t>39506</t>
  </si>
  <si>
    <t>22181</t>
  </si>
  <si>
    <t>39511</t>
  </si>
  <si>
    <t>22184</t>
  </si>
  <si>
    <t>39519</t>
  </si>
  <si>
    <t>22188</t>
  </si>
  <si>
    <t>39551</t>
  </si>
  <si>
    <t>22190</t>
  </si>
  <si>
    <t>39560</t>
  </si>
  <si>
    <t>22195</t>
  </si>
  <si>
    <t>39580</t>
  </si>
  <si>
    <t>22199</t>
  </si>
  <si>
    <t>40368</t>
  </si>
  <si>
    <t>22204</t>
  </si>
  <si>
    <t>40374</t>
  </si>
  <si>
    <t>22207</t>
  </si>
  <si>
    <t>40376</t>
  </si>
  <si>
    <t>22217</t>
  </si>
  <si>
    <t>40385</t>
  </si>
  <si>
    <t>22222</t>
  </si>
  <si>
    <t>40426</t>
  </si>
  <si>
    <t>22227</t>
  </si>
  <si>
    <t>40435</t>
  </si>
  <si>
    <t>7064</t>
  </si>
  <si>
    <t>15317</t>
  </si>
  <si>
    <t>7065</t>
  </si>
  <si>
    <t>15318</t>
  </si>
  <si>
    <t>7066</t>
  </si>
  <si>
    <t>15319</t>
  </si>
  <si>
    <t>7067</t>
  </si>
  <si>
    <t>15320</t>
  </si>
  <si>
    <t>7068</t>
  </si>
  <si>
    <t>15321</t>
  </si>
  <si>
    <t>7069</t>
  </si>
  <si>
    <t>15322</t>
  </si>
  <si>
    <t>7070</t>
  </si>
  <si>
    <t>15323</t>
  </si>
  <si>
    <t>7071</t>
  </si>
  <si>
    <t>15324</t>
  </si>
  <si>
    <t>7072</t>
  </si>
  <si>
    <t>15325</t>
  </si>
  <si>
    <t>7073</t>
  </si>
  <si>
    <t>15326</t>
  </si>
  <si>
    <t>7074</t>
  </si>
  <si>
    <t>15327</t>
  </si>
  <si>
    <t>7075</t>
  </si>
  <si>
    <t>15328</t>
  </si>
  <si>
    <t>7076</t>
  </si>
  <si>
    <t>15329</t>
  </si>
  <si>
    <t>7077</t>
  </si>
  <si>
    <t>15330</t>
  </si>
  <si>
    <t>7078</t>
  </si>
  <si>
    <t>15331</t>
  </si>
  <si>
    <t>7079</t>
  </si>
  <si>
    <t>15332</t>
  </si>
  <si>
    <t>7080</t>
  </si>
  <si>
    <t>15333</t>
  </si>
  <si>
    <t>7081</t>
  </si>
  <si>
    <t>15334</t>
  </si>
  <si>
    <t>7082</t>
  </si>
  <si>
    <t>15335</t>
  </si>
  <si>
    <t>7083</t>
  </si>
  <si>
    <t>15336</t>
  </si>
  <si>
    <t>7084</t>
  </si>
  <si>
    <t>15337</t>
  </si>
  <si>
    <t>7085</t>
  </si>
  <si>
    <t>15338</t>
  </si>
  <si>
    <t>7086</t>
  </si>
  <si>
    <t>15339</t>
  </si>
  <si>
    <t>7087</t>
  </si>
  <si>
    <t>15340</t>
  </si>
  <si>
    <t>7088</t>
  </si>
  <si>
    <t>15341</t>
  </si>
  <si>
    <t>7089</t>
  </si>
  <si>
    <t>15342</t>
  </si>
  <si>
    <t>7090</t>
  </si>
  <si>
    <t>15343</t>
  </si>
  <si>
    <t>7091</t>
  </si>
  <si>
    <t>15344</t>
  </si>
  <si>
    <t>7092</t>
  </si>
  <si>
    <t>15345</t>
  </si>
  <si>
    <t>7093</t>
  </si>
  <si>
    <t>15346</t>
  </si>
  <si>
    <t>7094</t>
  </si>
  <si>
    <t>15347</t>
  </si>
  <si>
    <t>7095</t>
  </si>
  <si>
    <t>15348</t>
  </si>
  <si>
    <t>7096</t>
  </si>
  <si>
    <t>15349</t>
  </si>
  <si>
    <t>7097</t>
  </si>
  <si>
    <t>15350</t>
  </si>
  <si>
    <t>7098</t>
  </si>
  <si>
    <t>15351</t>
  </si>
  <si>
    <t>7099</t>
  </si>
  <si>
    <t>15352</t>
  </si>
  <si>
    <t>7100</t>
  </si>
  <si>
    <t>15353</t>
  </si>
  <si>
    <t>7101</t>
  </si>
  <si>
    <t>15354</t>
  </si>
  <si>
    <t>7102</t>
  </si>
  <si>
    <t>15355</t>
  </si>
  <si>
    <t>7103</t>
  </si>
  <si>
    <t>15356</t>
  </si>
  <si>
    <t>7104</t>
  </si>
  <si>
    <t>15357</t>
  </si>
  <si>
    <t>7105</t>
  </si>
  <si>
    <t>15358</t>
  </si>
  <si>
    <t>7106</t>
  </si>
  <si>
    <t>15359</t>
  </si>
  <si>
    <t>7107</t>
  </si>
  <si>
    <t>15360</t>
  </si>
  <si>
    <t>8113</t>
  </si>
  <si>
    <t>27452</t>
  </si>
  <si>
    <t>8115</t>
  </si>
  <si>
    <t>27453</t>
  </si>
  <si>
    <t>30553</t>
  </si>
  <si>
    <t>30554</t>
  </si>
  <si>
    <t>30555</t>
  </si>
  <si>
    <t>30556</t>
  </si>
  <si>
    <t>30557</t>
  </si>
  <si>
    <t>30558</t>
  </si>
  <si>
    <t>30559</t>
  </si>
  <si>
    <t>30560</t>
  </si>
  <si>
    <t>30561</t>
  </si>
  <si>
    <t>30562</t>
  </si>
  <si>
    <t>30563</t>
  </si>
  <si>
    <t>8119</t>
  </si>
  <si>
    <t>27456</t>
  </si>
  <si>
    <t>8121</t>
  </si>
  <si>
    <t>27457</t>
  </si>
  <si>
    <t>8129</t>
  </si>
  <si>
    <t>27462</t>
  </si>
  <si>
    <t>8131</t>
  </si>
  <si>
    <t>27463</t>
  </si>
  <si>
    <t>8135</t>
  </si>
  <si>
    <t>27466</t>
  </si>
  <si>
    <t>30564</t>
  </si>
  <si>
    <t>30565</t>
  </si>
  <si>
    <t>30566</t>
  </si>
  <si>
    <t>30567</t>
  </si>
  <si>
    <t>30568</t>
  </si>
  <si>
    <t>30569</t>
  </si>
  <si>
    <t>30570</t>
  </si>
  <si>
    <t>30571</t>
  </si>
  <si>
    <t>30572</t>
  </si>
  <si>
    <t>30573</t>
  </si>
  <si>
    <t>30574</t>
  </si>
  <si>
    <t>30575</t>
  </si>
  <si>
    <t>30576</t>
  </si>
  <si>
    <t>30577</t>
  </si>
  <si>
    <t>30578</t>
  </si>
  <si>
    <t>30579</t>
  </si>
  <si>
    <t>30580</t>
  </si>
  <si>
    <t>30581</t>
  </si>
  <si>
    <t>30582</t>
  </si>
  <si>
    <t>30583</t>
  </si>
  <si>
    <t>30584</t>
  </si>
  <si>
    <t>30585</t>
  </si>
  <si>
    <t>30586</t>
  </si>
  <si>
    <t>30587</t>
  </si>
  <si>
    <t>30588</t>
  </si>
  <si>
    <t>30589</t>
  </si>
  <si>
    <t>30590</t>
  </si>
  <si>
    <t>30591</t>
  </si>
  <si>
    <t>30592</t>
  </si>
  <si>
    <t>30593</t>
  </si>
  <si>
    <t>30594</t>
  </si>
  <si>
    <t>30595</t>
  </si>
  <si>
    <t>30596</t>
  </si>
  <si>
    <t>30597</t>
  </si>
  <si>
    <t>30598</t>
  </si>
  <si>
    <t>30599</t>
  </si>
  <si>
    <t>30600</t>
  </si>
  <si>
    <t>30601</t>
  </si>
  <si>
    <t>30602</t>
  </si>
  <si>
    <t>30603</t>
  </si>
  <si>
    <t>30604</t>
  </si>
  <si>
    <t>30605</t>
  </si>
  <si>
    <t>30606</t>
  </si>
  <si>
    <t>30607</t>
  </si>
  <si>
    <t>30608</t>
  </si>
  <si>
    <t>30609</t>
  </si>
  <si>
    <t>30610</t>
  </si>
  <si>
    <t>30611</t>
  </si>
  <si>
    <t>30612</t>
  </si>
  <si>
    <t>30613</t>
  </si>
  <si>
    <t>30614</t>
  </si>
  <si>
    <t>30615</t>
  </si>
  <si>
    <t>30616</t>
  </si>
  <si>
    <t>30617</t>
  </si>
  <si>
    <t>30618</t>
  </si>
  <si>
    <t>30619</t>
  </si>
  <si>
    <t>30620</t>
  </si>
  <si>
    <t>30621</t>
  </si>
  <si>
    <t>30622</t>
  </si>
  <si>
    <t>30623</t>
  </si>
  <si>
    <t>30624</t>
  </si>
  <si>
    <t>30625</t>
  </si>
  <si>
    <t>30626</t>
  </si>
  <si>
    <t>30627</t>
  </si>
  <si>
    <t>30628</t>
  </si>
  <si>
    <t>30629</t>
  </si>
  <si>
    <t>30630</t>
  </si>
  <si>
    <t>30631</t>
  </si>
  <si>
    <t>30632</t>
  </si>
  <si>
    <t>30633</t>
  </si>
  <si>
    <t>30634</t>
  </si>
  <si>
    <t>30635</t>
  </si>
  <si>
    <t>30636</t>
  </si>
  <si>
    <t>30637</t>
  </si>
  <si>
    <t>30638</t>
  </si>
  <si>
    <t>30639</t>
  </si>
  <si>
    <t>30640</t>
  </si>
  <si>
    <t>30641</t>
  </si>
  <si>
    <t>30642</t>
  </si>
  <si>
    <t>8123</t>
  </si>
  <si>
    <t>27458</t>
  </si>
  <si>
    <t>30643</t>
  </si>
  <si>
    <t>30644</t>
  </si>
  <si>
    <t>30645</t>
  </si>
  <si>
    <t>32362</t>
  </si>
  <si>
    <t>32374</t>
  </si>
  <si>
    <t>32376</t>
  </si>
  <si>
    <t>32394</t>
  </si>
  <si>
    <t>32415</t>
  </si>
  <si>
    <t>32454</t>
  </si>
  <si>
    <t>32462</t>
  </si>
  <si>
    <t>12173</t>
  </si>
  <si>
    <t>32465</t>
  </si>
  <si>
    <t>12175</t>
  </si>
  <si>
    <t>32466</t>
  </si>
  <si>
    <t>12184</t>
  </si>
  <si>
    <t>32477</t>
  </si>
  <si>
    <t>12207</t>
  </si>
  <si>
    <t>32510</t>
  </si>
  <si>
    <t>12228</t>
  </si>
  <si>
    <t>32555</t>
  </si>
  <si>
    <t>12230</t>
  </si>
  <si>
    <t>32560</t>
  </si>
  <si>
    <t>12235</t>
  </si>
  <si>
    <t>32567</t>
  </si>
  <si>
    <t>12238</t>
  </si>
  <si>
    <t>32569</t>
  </si>
  <si>
    <t>12257</t>
  </si>
  <si>
    <t>32591</t>
  </si>
  <si>
    <t>12263</t>
  </si>
  <si>
    <t>32594</t>
  </si>
  <si>
    <t>12324</t>
  </si>
  <si>
    <t>32713</t>
  </si>
  <si>
    <t>12349</t>
  </si>
  <si>
    <t>32761</t>
  </si>
  <si>
    <t>12358</t>
  </si>
  <si>
    <t>32778</t>
  </si>
  <si>
    <t>12365</t>
  </si>
  <si>
    <t>32786</t>
  </si>
  <si>
    <t>12381</t>
  </si>
  <si>
    <t>32807</t>
  </si>
  <si>
    <t>12393</t>
  </si>
  <si>
    <t>32822</t>
  </si>
  <si>
    <t>12402</t>
  </si>
  <si>
    <t>32832</t>
  </si>
  <si>
    <t>12404</t>
  </si>
  <si>
    <t>32845</t>
  </si>
  <si>
    <t>12406</t>
  </si>
  <si>
    <t>32848</t>
  </si>
  <si>
    <t>12410</t>
  </si>
  <si>
    <t>32863</t>
  </si>
  <si>
    <t>12413</t>
  </si>
  <si>
    <t>32866</t>
  </si>
  <si>
    <t>30361</t>
  </si>
  <si>
    <t>12208</t>
  </si>
  <si>
    <t>32511</t>
  </si>
  <si>
    <t>12211</t>
  </si>
  <si>
    <t>32517</t>
  </si>
  <si>
    <t>980000</t>
  </si>
  <si>
    <t>12259</t>
  </si>
  <si>
    <t>12303</t>
  </si>
  <si>
    <t>32683</t>
  </si>
  <si>
    <t>12306</t>
  </si>
  <si>
    <t>32689</t>
  </si>
  <si>
    <t>12328</t>
  </si>
  <si>
    <t>32718</t>
  </si>
  <si>
    <t>12353</t>
  </si>
  <si>
    <t>32765</t>
  </si>
  <si>
    <t>12355</t>
  </si>
  <si>
    <t>32768</t>
  </si>
  <si>
    <t>12374</t>
  </si>
  <si>
    <t>32799</t>
  </si>
  <si>
    <t>12376</t>
  </si>
  <si>
    <t>32802</t>
  </si>
  <si>
    <t>12389</t>
  </si>
  <si>
    <t>32813</t>
  </si>
  <si>
    <t>12431</t>
  </si>
  <si>
    <t>32881</t>
  </si>
  <si>
    <t>12449</t>
  </si>
  <si>
    <t>32918</t>
  </si>
  <si>
    <t>12451</t>
  </si>
  <si>
    <t>32919</t>
  </si>
  <si>
    <t>12453</t>
  </si>
  <si>
    <t>32920</t>
  </si>
  <si>
    <t>12457</t>
  </si>
  <si>
    <t>32923</t>
  </si>
  <si>
    <t>12463</t>
  </si>
  <si>
    <t>32931</t>
  </si>
  <si>
    <t>12479</t>
  </si>
  <si>
    <t>32941</t>
  </si>
  <si>
    <t>12481</t>
  </si>
  <si>
    <t>32946</t>
  </si>
  <si>
    <t>12488</t>
  </si>
  <si>
    <t>32952</t>
  </si>
  <si>
    <t>12493</t>
  </si>
  <si>
    <t>32954</t>
  </si>
  <si>
    <t>12497</t>
  </si>
  <si>
    <t>32959</t>
  </si>
  <si>
    <t>12501</t>
  </si>
  <si>
    <t>32967</t>
  </si>
  <si>
    <t>12505</t>
  </si>
  <si>
    <t>32977</t>
  </si>
  <si>
    <t>12516</t>
  </si>
  <si>
    <t>32999</t>
  </si>
  <si>
    <t>12518</t>
  </si>
  <si>
    <t>33002</t>
  </si>
  <si>
    <t>12530</t>
  </si>
  <si>
    <t>33034</t>
  </si>
  <si>
    <t>12538</t>
  </si>
  <si>
    <t>33049</t>
  </si>
  <si>
    <t>12542</t>
  </si>
  <si>
    <t>33052</t>
  </si>
  <si>
    <t>12551</t>
  </si>
  <si>
    <t>33065</t>
  </si>
  <si>
    <t>12553</t>
  </si>
  <si>
    <t>33075</t>
  </si>
  <si>
    <t>32369</t>
  </si>
  <si>
    <t>32370</t>
  </si>
  <si>
    <t>32419</t>
  </si>
  <si>
    <t>32449</t>
  </si>
  <si>
    <t>12280</t>
  </si>
  <si>
    <t>32634</t>
  </si>
  <si>
    <t>12291</t>
  </si>
  <si>
    <t>32661</t>
  </si>
  <si>
    <t>12317</t>
  </si>
  <si>
    <t>32706</t>
  </si>
  <si>
    <t>12559</t>
  </si>
  <si>
    <t>33085</t>
  </si>
  <si>
    <t>12563</t>
  </si>
  <si>
    <t>33089</t>
  </si>
  <si>
    <t>14110</t>
  </si>
  <si>
    <t>33368</t>
  </si>
  <si>
    <t>14121</t>
  </si>
  <si>
    <t>33386</t>
  </si>
  <si>
    <t>14125</t>
  </si>
  <si>
    <t>33394</t>
  </si>
  <si>
    <t>14142</t>
  </si>
  <si>
    <t>33420</t>
  </si>
  <si>
    <t>34385</t>
  </si>
  <si>
    <t>34389</t>
  </si>
  <si>
    <t>34390</t>
  </si>
  <si>
    <t>34411</t>
  </si>
  <si>
    <t>16112</t>
  </si>
  <si>
    <t>34429</t>
  </si>
  <si>
    <t>16117</t>
  </si>
  <si>
    <t>34439</t>
  </si>
  <si>
    <t>16137</t>
  </si>
  <si>
    <t>34471</t>
  </si>
  <si>
    <t>16139</t>
  </si>
  <si>
    <t>34476</t>
  </si>
  <si>
    <t>16141</t>
  </si>
  <si>
    <t>34481</t>
  </si>
  <si>
    <t>17118</t>
  </si>
  <si>
    <t>35375</t>
  </si>
  <si>
    <t>17130</t>
  </si>
  <si>
    <t>35389</t>
  </si>
  <si>
    <t>17132</t>
  </si>
  <si>
    <t>35392</t>
  </si>
  <si>
    <t>17134</t>
  </si>
  <si>
    <t>35393</t>
  </si>
  <si>
    <t>17149</t>
  </si>
  <si>
    <t>35422</t>
  </si>
  <si>
    <t>17159</t>
  </si>
  <si>
    <t>13838</t>
  </si>
  <si>
    <t>17161</t>
  </si>
  <si>
    <t>35438</t>
  </si>
  <si>
    <t>17163</t>
  </si>
  <si>
    <t>35443</t>
  </si>
  <si>
    <t>18112</t>
  </si>
  <si>
    <t>36373</t>
  </si>
  <si>
    <t>18120</t>
  </si>
  <si>
    <t>36391</t>
  </si>
  <si>
    <t>8109</t>
  </si>
  <si>
    <t>27442</t>
  </si>
  <si>
    <t>8111</t>
  </si>
  <si>
    <t>27449</t>
  </si>
  <si>
    <t>8126</t>
  </si>
  <si>
    <t>27460</t>
  </si>
  <si>
    <t>12198</t>
  </si>
  <si>
    <t>32498</t>
  </si>
  <si>
    <t>12245</t>
  </si>
  <si>
    <t>32577</t>
  </si>
  <si>
    <t>12270</t>
  </si>
  <si>
    <t>32618</t>
  </si>
  <si>
    <t>12361</t>
  </si>
  <si>
    <t>32779</t>
  </si>
  <si>
    <t>12363</t>
  </si>
  <si>
    <t>12434</t>
  </si>
  <si>
    <t>32887</t>
  </si>
  <si>
    <t>12436</t>
  </si>
  <si>
    <t>32894</t>
  </si>
  <si>
    <t>14118</t>
  </si>
  <si>
    <t>33384</t>
  </si>
  <si>
    <t>34362</t>
  </si>
  <si>
    <t>17109</t>
  </si>
  <si>
    <t>35364</t>
  </si>
  <si>
    <t>18127</t>
  </si>
  <si>
    <t>36397</t>
  </si>
  <si>
    <t>18136</t>
  </si>
  <si>
    <t>36404</t>
  </si>
  <si>
    <t>18138</t>
  </si>
  <si>
    <t>36407</t>
  </si>
  <si>
    <t>18141</t>
  </si>
  <si>
    <t>36417</t>
  </si>
  <si>
    <t>18144</t>
  </si>
  <si>
    <t>36421</t>
  </si>
  <si>
    <t>18148</t>
  </si>
  <si>
    <t>36428</t>
  </si>
  <si>
    <t>18152</t>
  </si>
  <si>
    <t>36430</t>
  </si>
  <si>
    <t>18164</t>
  </si>
  <si>
    <t>36438</t>
  </si>
  <si>
    <t>18166</t>
  </si>
  <si>
    <t>36439</t>
  </si>
  <si>
    <t>18169</t>
  </si>
  <si>
    <t>36441</t>
  </si>
  <si>
    <t>18174</t>
  </si>
  <si>
    <t>36469</t>
  </si>
  <si>
    <t>18178</t>
  </si>
  <si>
    <t>36479</t>
  </si>
  <si>
    <t>18189</t>
  </si>
  <si>
    <t>36503</t>
  </si>
  <si>
    <t>18198</t>
  </si>
  <si>
    <t>36524</t>
  </si>
  <si>
    <t>18200</t>
  </si>
  <si>
    <t>36537</t>
  </si>
  <si>
    <t>18214</t>
  </si>
  <si>
    <t>36564</t>
  </si>
  <si>
    <t>19108</t>
  </si>
  <si>
    <t>14147</t>
  </si>
  <si>
    <t>19116</t>
  </si>
  <si>
    <t>37377</t>
  </si>
  <si>
    <t>19127</t>
  </si>
  <si>
    <t>37407</t>
  </si>
  <si>
    <t>19135</t>
  </si>
  <si>
    <t>37418</t>
  </si>
  <si>
    <t>31738</t>
  </si>
  <si>
    <t>37500000</t>
  </si>
  <si>
    <t>31739</t>
  </si>
  <si>
    <t>31740</t>
  </si>
  <si>
    <t>32427</t>
  </si>
  <si>
    <t>12195</t>
  </si>
  <si>
    <t>32494</t>
  </si>
  <si>
    <t>12202</t>
  </si>
  <si>
    <t>32501</t>
  </si>
  <si>
    <t>12203</t>
  </si>
  <si>
    <t>32502</t>
  </si>
  <si>
    <t>12232</t>
  </si>
  <si>
    <t>32563</t>
  </si>
  <si>
    <t>12249</t>
  </si>
  <si>
    <t>32581</t>
  </si>
  <si>
    <t>12298</t>
  </si>
  <si>
    <t>32672</t>
  </si>
  <si>
    <t>12377</t>
  </si>
  <si>
    <t>32803</t>
  </si>
  <si>
    <t>12391</t>
  </si>
  <si>
    <t>32814</t>
  </si>
  <si>
    <t>12424</t>
  </si>
  <si>
    <t>32875</t>
  </si>
  <si>
    <t>12510</t>
  </si>
  <si>
    <t>32990</t>
  </si>
  <si>
    <t>12524</t>
  </si>
  <si>
    <t>33020</t>
  </si>
  <si>
    <t>14113</t>
  </si>
  <si>
    <t>33378</t>
  </si>
  <si>
    <t>14135</t>
  </si>
  <si>
    <t>33408</t>
  </si>
  <si>
    <t>17147</t>
  </si>
  <si>
    <t>35417</t>
  </si>
  <si>
    <t>17165</t>
  </si>
  <si>
    <t>35450</t>
  </si>
  <si>
    <t>19122</t>
  </si>
  <si>
    <t>37390</t>
  </si>
  <si>
    <t>20115</t>
  </si>
  <si>
    <t>13900</t>
  </si>
  <si>
    <t>20117</t>
  </si>
  <si>
    <t>37446</t>
  </si>
  <si>
    <t>20119</t>
  </si>
  <si>
    <t>37447</t>
  </si>
  <si>
    <t>20122</t>
  </si>
  <si>
    <t>37457</t>
  </si>
  <si>
    <t>20124</t>
  </si>
  <si>
    <t>37458</t>
  </si>
  <si>
    <t>20127</t>
  </si>
  <si>
    <t>37464</t>
  </si>
  <si>
    <t>21114</t>
  </si>
  <si>
    <t>38379</t>
  </si>
  <si>
    <t>21118</t>
  </si>
  <si>
    <t>38384</t>
  </si>
  <si>
    <t>21122</t>
  </si>
  <si>
    <t>38389</t>
  </si>
  <si>
    <t>21125</t>
  </si>
  <si>
    <t>38404</t>
  </si>
  <si>
    <t>21128</t>
  </si>
  <si>
    <t>38408</t>
  </si>
  <si>
    <t>21133</t>
  </si>
  <si>
    <t>38416</t>
  </si>
  <si>
    <t>32435</t>
  </si>
  <si>
    <t>12189</t>
  </si>
  <si>
    <t>32485</t>
  </si>
  <si>
    <t>12252</t>
  </si>
  <si>
    <t>32583</t>
  </si>
  <si>
    <t>12321</t>
  </si>
  <si>
    <t>32709</t>
  </si>
  <si>
    <t>12336</t>
  </si>
  <si>
    <t>32749</t>
  </si>
  <si>
    <t>12398</t>
  </si>
  <si>
    <t>32829</t>
  </si>
  <si>
    <t>12419</t>
  </si>
  <si>
    <t>32869</t>
  </si>
  <si>
    <t>12443</t>
  </si>
  <si>
    <t>32910</t>
  </si>
  <si>
    <t>12475</t>
  </si>
  <si>
    <t>32938</t>
  </si>
  <si>
    <t>12508</t>
  </si>
  <si>
    <t>32979</t>
  </si>
  <si>
    <t>12514</t>
  </si>
  <si>
    <t>32992</t>
  </si>
  <si>
    <t>12527</t>
  </si>
  <si>
    <t>33023</t>
  </si>
  <si>
    <t>34371</t>
  </si>
  <si>
    <t>34405</t>
  </si>
  <si>
    <t>16128</t>
  </si>
  <si>
    <t>34463</t>
  </si>
  <si>
    <t>16150</t>
  </si>
  <si>
    <t>34494</t>
  </si>
  <si>
    <t>18129</t>
  </si>
  <si>
    <t>36398</t>
  </si>
  <si>
    <t>18182</t>
  </si>
  <si>
    <t>36494</t>
  </si>
  <si>
    <t>18206</t>
  </si>
  <si>
    <t>36554</t>
  </si>
  <si>
    <t>19112</t>
  </si>
  <si>
    <t>37370</t>
  </si>
  <si>
    <t>19131</t>
  </si>
  <si>
    <t>37410</t>
  </si>
  <si>
    <t>21135</t>
  </si>
  <si>
    <t>38417</t>
  </si>
  <si>
    <t>21147</t>
  </si>
  <si>
    <t>38431</t>
  </si>
  <si>
    <t>21149</t>
  </si>
  <si>
    <t>38434</t>
  </si>
  <si>
    <t>21153</t>
  </si>
  <si>
    <t>38438</t>
  </si>
  <si>
    <t>21159</t>
  </si>
  <si>
    <t>38449</t>
  </si>
  <si>
    <t>22113</t>
  </si>
  <si>
    <t>39376</t>
  </si>
  <si>
    <t>22120</t>
  </si>
  <si>
    <t>22123</t>
  </si>
  <si>
    <t>39380</t>
  </si>
  <si>
    <t>22126</t>
  </si>
  <si>
    <t>39384</t>
  </si>
  <si>
    <t>22136</t>
  </si>
  <si>
    <t>39395</t>
  </si>
  <si>
    <t>22140</t>
  </si>
  <si>
    <t>39405</t>
  </si>
  <si>
    <t>23113</t>
  </si>
  <si>
    <t>41365</t>
  </si>
  <si>
    <t>26121</t>
  </si>
  <si>
    <t>44389</t>
  </si>
  <si>
    <t>26130</t>
  </si>
  <si>
    <t>44412</t>
  </si>
  <si>
    <t>27133</t>
  </si>
  <si>
    <t>44476</t>
  </si>
  <si>
    <t>28113</t>
  </si>
  <si>
    <t>45379</t>
  </si>
  <si>
    <t>28169</t>
  </si>
  <si>
    <t>45435</t>
  </si>
  <si>
    <t>33152</t>
  </si>
  <si>
    <t>48583</t>
  </si>
  <si>
    <t>33154</t>
  </si>
  <si>
    <t>14222</t>
  </si>
  <si>
    <t>33205</t>
  </si>
  <si>
    <t>48712</t>
  </si>
  <si>
    <t>34203</t>
  </si>
  <si>
    <t>49638</t>
  </si>
  <si>
    <t>34212</t>
  </si>
  <si>
    <t>49650</t>
  </si>
  <si>
    <t>35160</t>
  </si>
  <si>
    <t>49771</t>
  </si>
  <si>
    <t>35180</t>
  </si>
  <si>
    <t>49832</t>
  </si>
  <si>
    <t>35195</t>
  </si>
  <si>
    <t>49863</t>
  </si>
  <si>
    <t>35242</t>
  </si>
  <si>
    <t>49968</t>
  </si>
  <si>
    <t>39132</t>
  </si>
  <si>
    <t>52532</t>
  </si>
  <si>
    <t>39134</t>
  </si>
  <si>
    <t>52537</t>
  </si>
  <si>
    <t>41135</t>
  </si>
  <si>
    <t>53513</t>
  </si>
  <si>
    <t>42149</t>
  </si>
  <si>
    <t>53652</t>
  </si>
  <si>
    <t>42166</t>
  </si>
  <si>
    <t>53668</t>
  </si>
  <si>
    <t>42217</t>
  </si>
  <si>
    <t>53822</t>
  </si>
  <si>
    <t>43138</t>
  </si>
  <si>
    <t>53948</t>
  </si>
  <si>
    <t>43140</t>
  </si>
  <si>
    <t>53953</t>
  </si>
  <si>
    <t>43159</t>
  </si>
  <si>
    <t>54010</t>
  </si>
  <si>
    <t>44144</t>
  </si>
  <si>
    <t>54529</t>
  </si>
  <si>
    <t>44160</t>
  </si>
  <si>
    <t>22247</t>
  </si>
  <si>
    <t>40466</t>
  </si>
  <si>
    <t>22265</t>
  </si>
  <si>
    <t>14122</t>
  </si>
  <si>
    <t>26128</t>
  </si>
  <si>
    <t>44405</t>
  </si>
  <si>
    <t>27129</t>
  </si>
  <si>
    <t>44467</t>
  </si>
  <si>
    <t>27162</t>
  </si>
  <si>
    <t>44528</t>
  </si>
  <si>
    <t>27170</t>
  </si>
  <si>
    <t>44546</t>
  </si>
  <si>
    <t>28119</t>
  </si>
  <si>
    <t>45383</t>
  </si>
  <si>
    <t>28178</t>
  </si>
  <si>
    <t>45450</t>
  </si>
  <si>
    <t>30130</t>
  </si>
  <si>
    <t>46508</t>
  </si>
  <si>
    <t>33216</t>
  </si>
  <si>
    <t>48734</t>
  </si>
  <si>
    <t>35143</t>
  </si>
  <si>
    <t>49720</t>
  </si>
  <si>
    <t>35204</t>
  </si>
  <si>
    <t>49879</t>
  </si>
  <si>
    <t>35206</t>
  </si>
  <si>
    <t>49888</t>
  </si>
  <si>
    <t>35227</t>
  </si>
  <si>
    <t>49934</t>
  </si>
  <si>
    <t>35245</t>
  </si>
  <si>
    <t>49978</t>
  </si>
  <si>
    <t>35281</t>
  </si>
  <si>
    <t>50020</t>
  </si>
  <si>
    <t>42187</t>
  </si>
  <si>
    <t>53754</t>
  </si>
  <si>
    <t>42215</t>
  </si>
  <si>
    <t>53817</t>
  </si>
  <si>
    <t>42219</t>
  </si>
  <si>
    <t>53829</t>
  </si>
  <si>
    <t>42224</t>
  </si>
  <si>
    <t>53841</t>
  </si>
  <si>
    <t>44158</t>
  </si>
  <si>
    <t>54564</t>
  </si>
  <si>
    <t>44166</t>
  </si>
  <si>
    <t>54586</t>
  </si>
  <si>
    <t>22237</t>
  </si>
  <si>
    <t>40453</t>
  </si>
  <si>
    <t>23120</t>
  </si>
  <si>
    <t>41372</t>
  </si>
  <si>
    <t>28143</t>
  </si>
  <si>
    <t>45407</t>
  </si>
  <si>
    <t>29115</t>
  </si>
  <si>
    <t>32132</t>
  </si>
  <si>
    <t>48515</t>
  </si>
  <si>
    <t>34207</t>
  </si>
  <si>
    <t>49645</t>
  </si>
  <si>
    <t>34220</t>
  </si>
  <si>
    <t>49660</t>
  </si>
  <si>
    <t>35183</t>
  </si>
  <si>
    <t>49842</t>
  </si>
  <si>
    <t>35230</t>
  </si>
  <si>
    <t>49942</t>
  </si>
  <si>
    <t>35251</t>
  </si>
  <si>
    <t>49983</t>
  </si>
  <si>
    <t>35254</t>
  </si>
  <si>
    <t>49985</t>
  </si>
  <si>
    <t>125180000</t>
  </si>
  <si>
    <t>38130</t>
  </si>
  <si>
    <t>51512</t>
  </si>
  <si>
    <t>38134</t>
  </si>
  <si>
    <t>51518</t>
  </si>
  <si>
    <t>97633800</t>
  </si>
  <si>
    <t>42131</t>
  </si>
  <si>
    <t>53597</t>
  </si>
  <si>
    <t>43144</t>
  </si>
  <si>
    <t>53968</t>
  </si>
  <si>
    <t>44150</t>
  </si>
  <si>
    <t>44179</t>
  </si>
  <si>
    <t>54628</t>
  </si>
  <si>
    <t>23110</t>
  </si>
  <si>
    <t>41363</t>
  </si>
  <si>
    <t>27121</t>
  </si>
  <si>
    <t>44452</t>
  </si>
  <si>
    <t>27138</t>
  </si>
  <si>
    <t>44481</t>
  </si>
  <si>
    <t>27154</t>
  </si>
  <si>
    <t>44516</t>
  </si>
  <si>
    <t>28163</t>
  </si>
  <si>
    <t>45431</t>
  </si>
  <si>
    <t>33131</t>
  </si>
  <si>
    <t>48525</t>
  </si>
  <si>
    <t>34215</t>
  </si>
  <si>
    <t>49654</t>
  </si>
  <si>
    <t>35130</t>
  </si>
  <si>
    <t>49685</t>
  </si>
  <si>
    <t>35168</t>
  </si>
  <si>
    <t>49787</t>
  </si>
  <si>
    <t>35171</t>
  </si>
  <si>
    <t>49799</t>
  </si>
  <si>
    <t>35174</t>
  </si>
  <si>
    <t>49811</t>
  </si>
  <si>
    <t>35213</t>
  </si>
  <si>
    <t>49908</t>
  </si>
  <si>
    <t>35258</t>
  </si>
  <si>
    <t>49989</t>
  </si>
  <si>
    <t>35308</t>
  </si>
  <si>
    <t>50102</t>
  </si>
  <si>
    <t>36149</t>
  </si>
  <si>
    <t>50546</t>
  </si>
  <si>
    <t>41140</t>
  </si>
  <si>
    <t>53526</t>
  </si>
  <si>
    <t>42138</t>
  </si>
  <si>
    <t>53617</t>
  </si>
  <si>
    <t>50000</t>
  </si>
  <si>
    <t>42176</t>
  </si>
  <si>
    <t>53692</t>
  </si>
  <si>
    <t>42184</t>
  </si>
  <si>
    <t>53732</t>
  </si>
  <si>
    <t>42199</t>
  </si>
  <si>
    <t>53781</t>
  </si>
  <si>
    <t>5040000</t>
  </si>
  <si>
    <t>42221</t>
  </si>
  <si>
    <t>53835</t>
  </si>
  <si>
    <t>43135</t>
  </si>
  <si>
    <t>53923</t>
  </si>
  <si>
    <t>44168</t>
  </si>
  <si>
    <t>54589</t>
  </si>
  <si>
    <t>44174</t>
  </si>
  <si>
    <t>54621</t>
  </si>
  <si>
    <t>45134</t>
  </si>
  <si>
    <t>54681</t>
  </si>
  <si>
    <t>22242</t>
  </si>
  <si>
    <t>40461</t>
  </si>
  <si>
    <t>23123</t>
  </si>
  <si>
    <t>41376</t>
  </si>
  <si>
    <t>26115</t>
  </si>
  <si>
    <t>44366</t>
  </si>
  <si>
    <t>26118</t>
  </si>
  <si>
    <t>44376</t>
  </si>
  <si>
    <t>27109</t>
  </si>
  <si>
    <t>44429</t>
  </si>
  <si>
    <t>27114</t>
  </si>
  <si>
    <t>44444</t>
  </si>
  <si>
    <t>27116</t>
  </si>
  <si>
    <t>44445</t>
  </si>
  <si>
    <t>28110</t>
  </si>
  <si>
    <t>45371</t>
  </si>
  <si>
    <t>28115</t>
  </si>
  <si>
    <t>45380</t>
  </si>
  <si>
    <t>28121</t>
  </si>
  <si>
    <t>45384</t>
  </si>
  <si>
    <t>28135</t>
  </si>
  <si>
    <t>45398</t>
  </si>
  <si>
    <t>28175</t>
  </si>
  <si>
    <t>45446</t>
  </si>
  <si>
    <t>33140</t>
  </si>
  <si>
    <t>48555</t>
  </si>
  <si>
    <t>33157</t>
  </si>
  <si>
    <t>48595</t>
  </si>
  <si>
    <t>33173</t>
  </si>
  <si>
    <t>48656</t>
  </si>
  <si>
    <t>33218</t>
  </si>
  <si>
    <t>48737</t>
  </si>
  <si>
    <t>34174</t>
  </si>
  <si>
    <t>49582</t>
  </si>
  <si>
    <t>34180</t>
  </si>
  <si>
    <t>49596</t>
  </si>
  <si>
    <t>41138</t>
  </si>
  <si>
    <t>53523</t>
  </si>
  <si>
    <t>42231</t>
  </si>
  <si>
    <t>53868</t>
  </si>
  <si>
    <t>42241</t>
  </si>
  <si>
    <t>53894</t>
  </si>
  <si>
    <t>43142</t>
  </si>
  <si>
    <t>53963</t>
  </si>
  <si>
    <t>27167</t>
  </si>
  <si>
    <t>44543</t>
  </si>
  <si>
    <t>28151</t>
  </si>
  <si>
    <t>45418</t>
  </si>
  <si>
    <t>29126</t>
  </si>
  <si>
    <t>45500</t>
  </si>
  <si>
    <t>33136</t>
  </si>
  <si>
    <t>48543</t>
  </si>
  <si>
    <t>33162</t>
  </si>
  <si>
    <t>48638</t>
  </si>
  <si>
    <t>94505900</t>
  </si>
  <si>
    <t>33199</t>
  </si>
  <si>
    <t>48701</t>
  </si>
  <si>
    <t>33201</t>
  </si>
  <si>
    <t>48704</t>
  </si>
  <si>
    <t>33203</t>
  </si>
  <si>
    <t>48707</t>
  </si>
  <si>
    <t>33209</t>
  </si>
  <si>
    <t>48715</t>
  </si>
  <si>
    <t>34143</t>
  </si>
  <si>
    <t>49529</t>
  </si>
  <si>
    <t>34200</t>
  </si>
  <si>
    <t>49636</t>
  </si>
  <si>
    <t>35150</t>
  </si>
  <si>
    <t>49729</t>
  </si>
  <si>
    <t>35256</t>
  </si>
  <si>
    <t>49988</t>
  </si>
  <si>
    <t>35275</t>
  </si>
  <si>
    <t>50014</t>
  </si>
  <si>
    <t>35283</t>
  </si>
  <si>
    <t>50041</t>
  </si>
  <si>
    <t>35288</t>
  </si>
  <si>
    <t>50050</t>
  </si>
  <si>
    <t>35291</t>
  </si>
  <si>
    <t>50056</t>
  </si>
  <si>
    <t>43150</t>
  </si>
  <si>
    <t>53979</t>
  </si>
  <si>
    <t>4900000</t>
  </si>
  <si>
    <t>43156</t>
  </si>
  <si>
    <t>54008</t>
  </si>
  <si>
    <t>44135</t>
  </si>
  <si>
    <t>54522</t>
  </si>
  <si>
    <t>24109</t>
  </si>
  <si>
    <t>42376</t>
  </si>
  <si>
    <t>27124</t>
  </si>
  <si>
    <t>44464</t>
  </si>
  <si>
    <t>28130</t>
  </si>
  <si>
    <t>45391</t>
  </si>
  <si>
    <t>28132</t>
  </si>
  <si>
    <t>45392</t>
  </si>
  <si>
    <t>29117</t>
  </si>
  <si>
    <t>45473</t>
  </si>
  <si>
    <t>29121</t>
  </si>
  <si>
    <t>45480</t>
  </si>
  <si>
    <t>29131</t>
  </si>
  <si>
    <t>45509</t>
  </si>
  <si>
    <t>31131</t>
  </si>
  <si>
    <t>47509</t>
  </si>
  <si>
    <t>33187</t>
  </si>
  <si>
    <t>48683</t>
  </si>
  <si>
    <t>33191</t>
  </si>
  <si>
    <t>48688</t>
  </si>
  <si>
    <t>34184</t>
  </si>
  <si>
    <t>49601</t>
  </si>
  <si>
    <t>35133</t>
  </si>
  <si>
    <t>49689</t>
  </si>
  <si>
    <t>35217</t>
  </si>
  <si>
    <t>49916</t>
  </si>
  <si>
    <t>35222</t>
  </si>
  <si>
    <t>49925</t>
  </si>
  <si>
    <t>35225</t>
  </si>
  <si>
    <t>49929</t>
  </si>
  <si>
    <t>35260</t>
  </si>
  <si>
    <t>49993</t>
  </si>
  <si>
    <t>35300</t>
  </si>
  <si>
    <t>50091</t>
  </si>
  <si>
    <t>36137</t>
  </si>
  <si>
    <t>50517</t>
  </si>
  <si>
    <t>36139</t>
  </si>
  <si>
    <t>50524</t>
  </si>
  <si>
    <t>6090000</t>
  </si>
  <si>
    <t>40134</t>
  </si>
  <si>
    <t>52573</t>
  </si>
  <si>
    <t>42154</t>
  </si>
  <si>
    <t>13859</t>
  </si>
  <si>
    <t>42159</t>
  </si>
  <si>
    <t>53660</t>
  </si>
  <si>
    <t>42174</t>
  </si>
  <si>
    <t>53685</t>
  </si>
  <si>
    <t>42209</t>
  </si>
  <si>
    <t>53805</t>
  </si>
  <si>
    <t>42226</t>
  </si>
  <si>
    <t>53846</t>
  </si>
  <si>
    <t>42234</t>
  </si>
  <si>
    <t>53870</t>
  </si>
  <si>
    <t>43153</t>
  </si>
  <si>
    <t>53989</t>
  </si>
  <si>
    <t>44142</t>
  </si>
  <si>
    <t>54528</t>
  </si>
  <si>
    <t>24113</t>
  </si>
  <si>
    <t>42381</t>
  </si>
  <si>
    <t>27152</t>
  </si>
  <si>
    <t>44511</t>
  </si>
  <si>
    <t>27174</t>
  </si>
  <si>
    <t>44548</t>
  </si>
  <si>
    <t>28166</t>
  </si>
  <si>
    <t>45433</t>
  </si>
  <si>
    <t>28172</t>
  </si>
  <si>
    <t>45439</t>
  </si>
  <si>
    <t>29109</t>
  </si>
  <si>
    <t>45460</t>
  </si>
  <si>
    <t>29128</t>
  </si>
  <si>
    <t>45505</t>
  </si>
  <si>
    <t>31134</t>
  </si>
  <si>
    <t>47513</t>
  </si>
  <si>
    <t>33133</t>
  </si>
  <si>
    <t>48537</t>
  </si>
  <si>
    <t>33144</t>
  </si>
  <si>
    <t>48564</t>
  </si>
  <si>
    <t>34137</t>
  </si>
  <si>
    <t>49521</t>
  </si>
  <si>
    <t>34192</t>
  </si>
  <si>
    <t>49622</t>
  </si>
  <si>
    <t>34194</t>
  </si>
  <si>
    <t>49625</t>
  </si>
  <si>
    <t>35157</t>
  </si>
  <si>
    <t>49753</t>
  </si>
  <si>
    <t>35165</t>
  </si>
  <si>
    <t>49783</t>
  </si>
  <si>
    <t>35198</t>
  </si>
  <si>
    <t>49873</t>
  </si>
  <si>
    <t>35272</t>
  </si>
  <si>
    <t>50012</t>
  </si>
  <si>
    <t>35296</t>
  </si>
  <si>
    <t>50082</t>
  </si>
  <si>
    <t>36131</t>
  </si>
  <si>
    <t>50513</t>
  </si>
  <si>
    <t>35500000</t>
  </si>
  <si>
    <t>38139</t>
  </si>
  <si>
    <t>51535</t>
  </si>
  <si>
    <t>42152</t>
  </si>
  <si>
    <t>13919</t>
  </si>
  <si>
    <t>42189</t>
  </si>
  <si>
    <t>53755</t>
  </si>
  <si>
    <t>42228</t>
  </si>
  <si>
    <t>53856</t>
  </si>
  <si>
    <t>44177</t>
  </si>
  <si>
    <t>54623</t>
  </si>
  <si>
    <t>22245</t>
  </si>
  <si>
    <t>40463</t>
  </si>
  <si>
    <t>22259</t>
  </si>
  <si>
    <t>40484</t>
  </si>
  <si>
    <t>26109</t>
  </si>
  <si>
    <t>44362</t>
  </si>
  <si>
    <t>27145</t>
  </si>
  <si>
    <t>44498</t>
  </si>
  <si>
    <t>27156</t>
  </si>
  <si>
    <t>44517</t>
  </si>
  <si>
    <t>27160</t>
  </si>
  <si>
    <t>44523</t>
  </si>
  <si>
    <t>28137</t>
  </si>
  <si>
    <t>45399</t>
  </si>
  <si>
    <t>28147</t>
  </si>
  <si>
    <t>45410</t>
  </si>
  <si>
    <t>31136</t>
  </si>
  <si>
    <t>47516</t>
  </si>
  <si>
    <t>34134</t>
  </si>
  <si>
    <t>49519</t>
  </si>
  <si>
    <t>34172</t>
  </si>
  <si>
    <t>49569</t>
  </si>
  <si>
    <t>35189</t>
  </si>
  <si>
    <t>49857</t>
  </si>
  <si>
    <t>35201</t>
  </si>
  <si>
    <t>49877</t>
  </si>
  <si>
    <t>35277</t>
  </si>
  <si>
    <t>50017</t>
  </si>
  <si>
    <t>42140</t>
  </si>
  <si>
    <t>53626</t>
  </si>
  <si>
    <t>42142</t>
  </si>
  <si>
    <t>53631</t>
  </si>
  <si>
    <t>42237</t>
  </si>
  <si>
    <t>53884</t>
  </si>
  <si>
    <t>4690000</t>
  </si>
  <si>
    <t>42239</t>
  </si>
  <si>
    <t>53889</t>
  </si>
  <si>
    <t>43148</t>
  </si>
  <si>
    <t>53972</t>
  </si>
  <si>
    <t>44152</t>
  </si>
  <si>
    <t>54548</t>
  </si>
  <si>
    <t>22251</t>
  </si>
  <si>
    <t>40472</t>
  </si>
  <si>
    <t>22253</t>
  </si>
  <si>
    <t>40475</t>
  </si>
  <si>
    <t>23116</t>
  </si>
  <si>
    <t>41367</t>
  </si>
  <si>
    <t>26134</t>
  </si>
  <si>
    <t>44421</t>
  </si>
  <si>
    <t>27111</t>
  </si>
  <si>
    <t>44432</t>
  </si>
  <si>
    <t>28128</t>
  </si>
  <si>
    <t>45390</t>
  </si>
  <si>
    <t>33142</t>
  </si>
  <si>
    <t>48559</t>
  </si>
  <si>
    <t>33149</t>
  </si>
  <si>
    <t>48576</t>
  </si>
  <si>
    <t>33194</t>
  </si>
  <si>
    <t>48694</t>
  </si>
  <si>
    <t>34162</t>
  </si>
  <si>
    <t>49553</t>
  </si>
  <si>
    <t>34217</t>
  </si>
  <si>
    <t>49655</t>
  </si>
  <si>
    <t>3800000</t>
  </si>
  <si>
    <t>35186</t>
  </si>
  <si>
    <t>49846</t>
  </si>
  <si>
    <t>35262</t>
  </si>
  <si>
    <t>49996</t>
  </si>
  <si>
    <t>35286</t>
  </si>
  <si>
    <t>50045</t>
  </si>
  <si>
    <t>35305</t>
  </si>
  <si>
    <t>50100</t>
  </si>
  <si>
    <t>41153</t>
  </si>
  <si>
    <t>53561</t>
  </si>
  <si>
    <t>42162</t>
  </si>
  <si>
    <t>53662</t>
  </si>
  <si>
    <t>44161</t>
  </si>
  <si>
    <t>54573</t>
  </si>
  <si>
    <t>44171</t>
  </si>
  <si>
    <t>54601</t>
  </si>
  <si>
    <t>44186</t>
  </si>
  <si>
    <t>54645</t>
  </si>
  <si>
    <t>45130</t>
  </si>
  <si>
    <t>54649</t>
  </si>
  <si>
    <t>28123</t>
  </si>
  <si>
    <t>45385</t>
  </si>
  <si>
    <t>29124</t>
  </si>
  <si>
    <t>45495</t>
  </si>
  <si>
    <t>34166</t>
  </si>
  <si>
    <t>49559</t>
  </si>
  <si>
    <t>34209</t>
  </si>
  <si>
    <t>49646</t>
  </si>
  <si>
    <t>35148</t>
  </si>
  <si>
    <t>49726</t>
  </si>
  <si>
    <t>35178</t>
  </si>
  <si>
    <t>49829</t>
  </si>
  <si>
    <t>35192</t>
  </si>
  <si>
    <t>49861</t>
  </si>
  <si>
    <t>36147</t>
  </si>
  <si>
    <t>50543</t>
  </si>
  <si>
    <t>42136</t>
  </si>
  <si>
    <t>53612</t>
  </si>
  <si>
    <t>42193</t>
  </si>
  <si>
    <t>53762</t>
  </si>
  <si>
    <t>42201</t>
  </si>
  <si>
    <t>53790</t>
  </si>
  <si>
    <t>44156</t>
  </si>
  <si>
    <t>54553</t>
  </si>
  <si>
    <t>44170</t>
  </si>
  <si>
    <t>54598</t>
  </si>
  <si>
    <t>44173</t>
  </si>
  <si>
    <t>54607</t>
  </si>
  <si>
    <t>45140</t>
  </si>
  <si>
    <t>54695</t>
  </si>
  <si>
    <t>45145</t>
  </si>
  <si>
    <t>54704</t>
  </si>
  <si>
    <t>27119</t>
  </si>
  <si>
    <t>44447</t>
  </si>
  <si>
    <t>27158</t>
  </si>
  <si>
    <t>44520</t>
  </si>
  <si>
    <t>28108</t>
  </si>
  <si>
    <t>45362</t>
  </si>
  <si>
    <t>34130</t>
  </si>
  <si>
    <t>49509</t>
  </si>
  <si>
    <t>34149</t>
  </si>
  <si>
    <t>14138</t>
  </si>
  <si>
    <t>34159</t>
  </si>
  <si>
    <t>49542</t>
  </si>
  <si>
    <t>35153</t>
  </si>
  <si>
    <t>49735</t>
  </si>
  <si>
    <t>35303</t>
  </si>
  <si>
    <t>50095</t>
  </si>
  <si>
    <t>40137</t>
  </si>
  <si>
    <t>52575</t>
  </si>
  <si>
    <t>42147</t>
  </si>
  <si>
    <t>53649</t>
  </si>
  <si>
    <t>42212</t>
  </si>
  <si>
    <t>53807</t>
  </si>
  <si>
    <t>44163</t>
  </si>
  <si>
    <t>54580</t>
  </si>
  <si>
    <t>45132</t>
  </si>
  <si>
    <t>54664</t>
  </si>
  <si>
    <t>25117</t>
  </si>
  <si>
    <t>43371</t>
  </si>
  <si>
    <t>25120</t>
  </si>
  <si>
    <t>43375</t>
  </si>
  <si>
    <t>26113</t>
  </si>
  <si>
    <t>44365</t>
  </si>
  <si>
    <t>27126</t>
  </si>
  <si>
    <t>44465</t>
  </si>
  <si>
    <t>27141</t>
  </si>
  <si>
    <t>44489</t>
  </si>
  <si>
    <t>34140</t>
  </si>
  <si>
    <t>49523</t>
  </si>
  <si>
    <t>34145</t>
  </si>
  <si>
    <t>49532</t>
  </si>
  <si>
    <t>34152</t>
  </si>
  <si>
    <t>49538</t>
  </si>
  <si>
    <t>34164</t>
  </si>
  <si>
    <t>49556</t>
  </si>
  <si>
    <t>35238</t>
  </si>
  <si>
    <t>49965</t>
  </si>
  <si>
    <t>35269</t>
  </si>
  <si>
    <t>50006</t>
  </si>
  <si>
    <t>40131</t>
  </si>
  <si>
    <t>52569</t>
  </si>
  <si>
    <t>41150</t>
  </si>
  <si>
    <t>53553</t>
  </si>
  <si>
    <t>44184</t>
  </si>
  <si>
    <t>54640</t>
  </si>
  <si>
    <t>27150</t>
  </si>
  <si>
    <t>44506</t>
  </si>
  <si>
    <t>27164</t>
  </si>
  <si>
    <t>44535</t>
  </si>
  <si>
    <t>34187</t>
  </si>
  <si>
    <t>49603</t>
  </si>
  <si>
    <t>35208</t>
  </si>
  <si>
    <t>49893</t>
  </si>
  <si>
    <t>35232</t>
  </si>
  <si>
    <t>49949</t>
  </si>
  <si>
    <t>36144</t>
  </si>
  <si>
    <t>50539</t>
  </si>
  <si>
    <t>38136</t>
  </si>
  <si>
    <t>51521</t>
  </si>
  <si>
    <t>13200000</t>
  </si>
  <si>
    <t>39130</t>
  </si>
  <si>
    <t>52508</t>
  </si>
  <si>
    <t>41132</t>
  </si>
  <si>
    <t>53511</t>
  </si>
  <si>
    <t>41146</t>
  </si>
  <si>
    <t>53550</t>
  </si>
  <si>
    <t>41155</t>
  </si>
  <si>
    <t>53566</t>
  </si>
  <si>
    <t>42157</t>
  </si>
  <si>
    <t>53659</t>
  </si>
  <si>
    <t>42179</t>
  </si>
  <si>
    <t>53698</t>
  </si>
  <si>
    <t>42207</t>
  </si>
  <si>
    <t>53794</t>
  </si>
  <si>
    <t>43132</t>
  </si>
  <si>
    <t>53915</t>
  </si>
  <si>
    <t>44146</t>
  </si>
  <si>
    <t>54534</t>
  </si>
  <si>
    <t>44148</t>
  </si>
  <si>
    <t>54539</t>
  </si>
  <si>
    <t>26132</t>
  </si>
  <si>
    <t>44420</t>
  </si>
  <si>
    <t>27135</t>
  </si>
  <si>
    <t>44479</t>
  </si>
  <si>
    <t>28125</t>
  </si>
  <si>
    <t>45388</t>
  </si>
  <si>
    <t>30133</t>
  </si>
  <si>
    <t>46514</t>
  </si>
  <si>
    <t>33170</t>
  </si>
  <si>
    <t>48645</t>
  </si>
  <si>
    <t>33213</t>
  </si>
  <si>
    <t>48719</t>
  </si>
  <si>
    <t>34178</t>
  </si>
  <si>
    <t>49593</t>
  </si>
  <si>
    <t>35235</t>
  </si>
  <si>
    <t>49955</t>
  </si>
  <si>
    <t>37131</t>
  </si>
  <si>
    <t>50564</t>
  </si>
  <si>
    <t>1680000</t>
  </si>
  <si>
    <t>42164</t>
  </si>
  <si>
    <t>53667</t>
  </si>
  <si>
    <t>44131</t>
  </si>
  <si>
    <t>54509</t>
  </si>
  <si>
    <t>44181</t>
  </si>
  <si>
    <t>54636</t>
  </si>
  <si>
    <t>45137</t>
  </si>
  <si>
    <t>54687</t>
  </si>
  <si>
    <t>22229</t>
  </si>
  <si>
    <t>40438</t>
  </si>
  <si>
    <t>22234</t>
  </si>
  <si>
    <t>40449</t>
  </si>
  <si>
    <t>22255</t>
  </si>
  <si>
    <t>40478</t>
  </si>
  <si>
    <t>22257</t>
  </si>
  <si>
    <t>40481</t>
  </si>
  <si>
    <t>22268</t>
  </si>
  <si>
    <t>40497</t>
  </si>
  <si>
    <t>25110</t>
  </si>
  <si>
    <t>43363</t>
  </si>
  <si>
    <t>25123</t>
  </si>
  <si>
    <t>43381</t>
  </si>
  <si>
    <t>26126</t>
  </si>
  <si>
    <t>44404</t>
  </si>
  <si>
    <t>28140</t>
  </si>
  <si>
    <t>45405</t>
  </si>
  <si>
    <t>33176</t>
  </si>
  <si>
    <t>48669</t>
  </si>
  <si>
    <t>33180</t>
  </si>
  <si>
    <t>48672</t>
  </si>
  <si>
    <t>33184</t>
  </si>
  <si>
    <t>48680</t>
  </si>
  <si>
    <t>33196</t>
  </si>
  <si>
    <t>48697</t>
  </si>
  <si>
    <t>33211</t>
  </si>
  <si>
    <t>48718</t>
  </si>
  <si>
    <t>34190</t>
  </si>
  <si>
    <t>49621</t>
  </si>
  <si>
    <t>34197</t>
  </si>
  <si>
    <t>49632</t>
  </si>
  <si>
    <t>35138</t>
  </si>
  <si>
    <t>49695</t>
  </si>
  <si>
    <t>35140</t>
  </si>
  <si>
    <t>49696</t>
  </si>
  <si>
    <t>35219</t>
  </si>
  <si>
    <t>49919</t>
  </si>
  <si>
    <t>35294</t>
  </si>
  <si>
    <t>50078</t>
  </si>
  <si>
    <t>41144</t>
  </si>
  <si>
    <t>53543</t>
  </si>
  <si>
    <t>42133</t>
  </si>
  <si>
    <t>53602</t>
  </si>
  <si>
    <t>42144</t>
  </si>
  <si>
    <t>53644</t>
  </si>
  <si>
    <t>42168</t>
  </si>
  <si>
    <t>53673</t>
  </si>
  <si>
    <t>42170</t>
  </si>
  <si>
    <t>53678</t>
  </si>
  <si>
    <t>42204</t>
  </si>
  <si>
    <t>53792</t>
  </si>
  <si>
    <t>45142</t>
  </si>
  <si>
    <t>54698</t>
  </si>
  <si>
    <t>75000000</t>
  </si>
  <si>
    <t>PARTY_NUMBER</t>
  </si>
  <si>
    <t>PARTY_NAME</t>
  </si>
  <si>
    <t>PARTY_TYPE</t>
  </si>
  <si>
    <t>TAX_REFERENCE</t>
  </si>
  <si>
    <t>COUNTRY</t>
  </si>
  <si>
    <t>ADDRESS1</t>
  </si>
  <si>
    <t>CITY</t>
  </si>
  <si>
    <t>PROVINCE</t>
  </si>
  <si>
    <t>COUNTY</t>
  </si>
  <si>
    <t>CCH Inc</t>
  </si>
  <si>
    <t>ORGANIZATION</t>
  </si>
  <si>
    <t>A_上海源耀生物_LE</t>
  </si>
  <si>
    <t>现金银行</t>
  </si>
  <si>
    <t>现金分行</t>
  </si>
  <si>
    <t>方华</t>
  </si>
  <si>
    <t>于怀全</t>
  </si>
  <si>
    <t>张家韡</t>
  </si>
  <si>
    <t>上海源耀生物股份有限公司</t>
  </si>
  <si>
    <t>CN</t>
  </si>
  <si>
    <t>上海浦耀贸易有限公司</t>
  </si>
  <si>
    <t>江苏盐城源耀生物科技有限公司</t>
  </si>
  <si>
    <t>江苏盐城源耀饲料有限公司</t>
  </si>
  <si>
    <t>周进</t>
  </si>
  <si>
    <t>王小平</t>
  </si>
  <si>
    <t>崔晓军</t>
  </si>
  <si>
    <t>沈越</t>
  </si>
  <si>
    <t>吕昌财</t>
  </si>
  <si>
    <t>Other Tax Partner</t>
  </si>
  <si>
    <t>徐亚建</t>
  </si>
  <si>
    <t>陆星月</t>
  </si>
  <si>
    <t>桂智</t>
  </si>
  <si>
    <t>倪波</t>
  </si>
  <si>
    <t>张春明</t>
  </si>
  <si>
    <t>杨成</t>
  </si>
  <si>
    <t>王华</t>
  </si>
  <si>
    <t>Vertex Inc</t>
  </si>
  <si>
    <t>Taxware, LP - A First Data Company</t>
  </si>
  <si>
    <t>康金华</t>
  </si>
  <si>
    <t>Default enterprise name</t>
  </si>
  <si>
    <t>陈泽锋</t>
  </si>
  <si>
    <t>王士亮</t>
  </si>
  <si>
    <t>文遥</t>
  </si>
  <si>
    <t>郑威</t>
  </si>
  <si>
    <t>陶云</t>
  </si>
  <si>
    <t>东台分行东台支行</t>
  </si>
  <si>
    <t>东台分行南沈灶支行</t>
  </si>
  <si>
    <t>永丰银行（中国）有限公司总行</t>
  </si>
  <si>
    <t>安徽百惠动物营养科技有限公司</t>
  </si>
  <si>
    <t>安徽省淮北市濉溪县百善镇政府东边</t>
  </si>
  <si>
    <t>衡阳康地饲料有限公司</t>
  </si>
  <si>
    <t>衡阳市蒸湘区呆鹰岭创业园二期10号</t>
  </si>
  <si>
    <t>临沂市莒南县岭泉镇淇岔河村</t>
  </si>
  <si>
    <t>河北省深州市东安庄乡清辉头村251号</t>
  </si>
  <si>
    <t>张家港保税区嘉益福国际贸易有限公司</t>
  </si>
  <si>
    <t>张家港保税区金港路锦泰大厦6楼</t>
  </si>
  <si>
    <t>青岛利华晟国际贸易有限公司</t>
  </si>
  <si>
    <t>山东省青岛市</t>
  </si>
  <si>
    <t>张家港保税区鹏中飞国际贸易有限公司</t>
  </si>
  <si>
    <t>张家港保税区粮油交易市场205室</t>
  </si>
  <si>
    <t>四川省华蓥市高兴镇政府街66号</t>
  </si>
  <si>
    <t>沭阳县塘沟镇刘雷饲料门市</t>
  </si>
  <si>
    <t>江苏省宿迁市沐阳县</t>
  </si>
  <si>
    <t>ADM Asia-Pacific Trading Pte.Ltd.</t>
  </si>
  <si>
    <t>AU</t>
  </si>
  <si>
    <t>10/1 Newland St Bondi Junction NSW 2022</t>
  </si>
  <si>
    <t>XN</t>
  </si>
  <si>
    <t>XNWES</t>
  </si>
  <si>
    <t>Trans Coastal Supply CoMPANY,lnc</t>
  </si>
  <si>
    <t>US</t>
  </si>
  <si>
    <t>2803 N 22nd St Decatur, IL 62526</t>
  </si>
  <si>
    <t>迪凯特</t>
  </si>
  <si>
    <t>安迪苏生命科学制品（上海）有限公司</t>
  </si>
  <si>
    <t>上海市浦东新区芳甸路1155号嘉里城1003-1006号</t>
  </si>
  <si>
    <t>安徽安粮国际发展有限公司</t>
  </si>
  <si>
    <t>34010373303593X</t>
  </si>
  <si>
    <t>安徽省合肥市金寨路389－399号盛安广场20楼</t>
  </si>
  <si>
    <t>安徽安粮控股股份有限公司</t>
  </si>
  <si>
    <t>安徽丰原国际货运有限公司</t>
  </si>
  <si>
    <t>安徽省蚌埠市胜利西路777号</t>
  </si>
  <si>
    <t>安徽丰原国际贸易有限公司</t>
  </si>
  <si>
    <t>34030473892746X</t>
  </si>
  <si>
    <t>安徽鸿百益贸易有限公司</t>
  </si>
  <si>
    <t>安徽省合肥市</t>
  </si>
  <si>
    <t>安徽华际塑业有限公司</t>
  </si>
  <si>
    <t>广德县经济开发区元华路35号</t>
  </si>
  <si>
    <t>安徽省广德新龙粮食油脂有限公司</t>
  </si>
  <si>
    <t>安徽省宣城市广德县邱村镇门口塘社区</t>
  </si>
  <si>
    <t>安徽省怀远县巨龙航运有限公司</t>
  </si>
  <si>
    <t>蚌埠市怀远县禹王西路1483号</t>
  </si>
  <si>
    <t>安徽省群发航运有限公司</t>
  </si>
  <si>
    <t>安徽省蚌埠市怀远县淝南乡政府院内</t>
  </si>
  <si>
    <t>安徽祥杰物流有限公司</t>
  </si>
  <si>
    <t>合肥市蜀山区潜山路绿地蓝海B座1304室</t>
  </si>
  <si>
    <t>霸州市鑫顺发货物运输有限公司</t>
  </si>
  <si>
    <t>13108130800215X</t>
  </si>
  <si>
    <t>邦基正大（天津）粮油有限公司</t>
  </si>
  <si>
    <t>宝应县夏集运输公司</t>
  </si>
  <si>
    <t>江苏省张家港市江海粮油主楼102室</t>
  </si>
  <si>
    <t>北大荒工贸</t>
  </si>
  <si>
    <t>江西省南昌市红谷滩新区滨江豪园2#一、二层商铺02室（第1-2层）</t>
  </si>
  <si>
    <t>北大荒粮食集团南通西隆贸易有限公司</t>
  </si>
  <si>
    <t>海安县经济开发区海防大道8号</t>
  </si>
  <si>
    <t>北京安瑞博特生物技术有限公司</t>
  </si>
  <si>
    <t>北京市密云县华都工业园B区</t>
  </si>
  <si>
    <t>北京博农利生物科技有限公司</t>
  </si>
  <si>
    <t>北京海淀区高里掌路1号院4号楼西侧101室</t>
  </si>
  <si>
    <t>北京银行</t>
  </si>
  <si>
    <t>建信村镇银行</t>
  </si>
  <si>
    <t>中信银行</t>
  </si>
  <si>
    <t>南京银行</t>
  </si>
  <si>
    <t>江苏银行</t>
  </si>
  <si>
    <t>光大银行</t>
  </si>
  <si>
    <t>大连银行</t>
  </si>
  <si>
    <t>江南银行农村商业银行</t>
  </si>
  <si>
    <t>永丰银行</t>
  </si>
  <si>
    <t>北京鸿世通国际会展有限公司</t>
  </si>
  <si>
    <t>91110105664637960P</t>
  </si>
  <si>
    <t>北京朝阳区甘露园南里国际创展中心705</t>
  </si>
  <si>
    <t>北京鸿顺养源生物科技有限公司</t>
  </si>
  <si>
    <t>北京市顺义区北石槽镇府前西街17号</t>
  </si>
  <si>
    <t>北京京粮谷润贸易有限公司</t>
  </si>
  <si>
    <t>北京市海淀区田村路43号59号楼104房间</t>
  </si>
  <si>
    <t>北京科润生科技发展有限公司</t>
  </si>
  <si>
    <t>北京市石景山区双园路1号1号楼405室</t>
  </si>
  <si>
    <t>北京龙科方舟生物工程技术有限公司</t>
  </si>
  <si>
    <t>北京市海淀区圆明园西路2号</t>
  </si>
  <si>
    <t>北京昕大洋科技发展有限公司</t>
  </si>
  <si>
    <t>11010875262537X</t>
  </si>
  <si>
    <t>北京市海淀区中关村南大街乙12号天作国际大厦1号楼B座910</t>
  </si>
  <si>
    <t>北京怡妙嘉欣贸易有限公司</t>
  </si>
  <si>
    <t>北京市海淀区安宁庄路26号702室</t>
  </si>
  <si>
    <t>北京中科景明生物技术有限公司</t>
  </si>
  <si>
    <t>北京市海淀区天秀路10号北京建设大学主教学楼420</t>
  </si>
  <si>
    <t>和县绿源油脂有限公司</t>
  </si>
  <si>
    <t>安徽省马鞍山市和县历阳镇十里段巢宁路南侧</t>
  </si>
  <si>
    <t>河北嘉好粮油有限公司</t>
  </si>
  <si>
    <t>河北省黄骅港综合港区一号港池西南侧</t>
  </si>
  <si>
    <t>河北青工缝纫机设备有限公司</t>
  </si>
  <si>
    <t>河北省沧州市青县城北工业区（103国道）</t>
  </si>
  <si>
    <t>河北青工缝纫机有限公司</t>
  </si>
  <si>
    <t>130922774435702（河北青工）</t>
  </si>
  <si>
    <t>河北省沧州市青县城北工业区（104国道）</t>
  </si>
  <si>
    <t>河南创远防爆起重机械有限公司</t>
  </si>
  <si>
    <t>山东省潍坊市潍城区豪德四街东头178号</t>
  </si>
  <si>
    <t>河南省粮食购销有限公司</t>
  </si>
  <si>
    <t>河南省郑州市花园路19号</t>
  </si>
  <si>
    <t>河南仰韶生化工程有限公司</t>
  </si>
  <si>
    <t>河南省三门峡陈村乡西工业大道1号</t>
  </si>
  <si>
    <t>菏泽紫东达物流运输有限公司</t>
  </si>
  <si>
    <t>黑龙江省津鹏粮食贸易有限公司</t>
  </si>
  <si>
    <t>同江通港路西段</t>
  </si>
  <si>
    <t>洪成进</t>
  </si>
  <si>
    <t>浙江省平阳县肖江镇104国道线</t>
  </si>
  <si>
    <t>湖北三江航天机电设备有限责任公司</t>
  </si>
  <si>
    <t>湖北省孝感市航天大道特一号</t>
  </si>
  <si>
    <t>湖北双江丰贸易有限公司</t>
  </si>
  <si>
    <t>黄陂区盘龙城经济开发区刘店村</t>
  </si>
  <si>
    <t>湖南常德湘航港务有限责任公司</t>
  </si>
  <si>
    <t>湖南省常德市武陵区城西办事处新光社区无名小区1栋502室</t>
  </si>
  <si>
    <t>滨海坎南粮油管理所</t>
  </si>
  <si>
    <t>盐城市滨海碧水绿都29幢102</t>
  </si>
  <si>
    <t>常熟市奇威包装机械有限公司</t>
  </si>
  <si>
    <t>江苏常熟市尚湖镇师姑桥21号</t>
  </si>
  <si>
    <t>陈世阔</t>
  </si>
  <si>
    <t>安徽省宣城市广德县经济开发区国华路以北</t>
  </si>
  <si>
    <t>陈锡林</t>
  </si>
  <si>
    <t>成都启润投资有限公司</t>
  </si>
  <si>
    <t>成都市锦江区一环路东五段8号17层1号</t>
  </si>
  <si>
    <t>成都市兴跃物流有限公司</t>
  </si>
  <si>
    <t>成都市新都区燕塘村</t>
  </si>
  <si>
    <t>池州市云海植物蛋白有限公司</t>
  </si>
  <si>
    <t>安徽省池州市殷汇镇嘉苑小区</t>
  </si>
  <si>
    <t>滁州市滁顺汽车运输有限公司</t>
  </si>
  <si>
    <t>滁州市上海北路611号中州国际商城A区5栋315室</t>
  </si>
  <si>
    <t>江苏东台市许河镇许南村7组</t>
  </si>
  <si>
    <t>大丰市三联工业设备安装有限公司</t>
  </si>
  <si>
    <t>盐城大丰区今日小区21号</t>
  </si>
  <si>
    <t>大丰市盛海物流有限公司</t>
  </si>
  <si>
    <t>大丰市区人民南路4号段8号门市</t>
  </si>
  <si>
    <t>大海粮油工业（防城港）有限公司</t>
  </si>
  <si>
    <t>广西防城港市港口区东湾大道东侧</t>
  </si>
  <si>
    <t>大连生威玉米有限公司</t>
  </si>
  <si>
    <t>辽宁省大连市中山区长江东路71号中港大厦15层1-4号</t>
  </si>
  <si>
    <t>大连象屿农产有限公司</t>
  </si>
  <si>
    <t>辽宁省大连花园口经济区迎春街6-2号</t>
  </si>
  <si>
    <t>大连阳光锅炉辅机有限公司</t>
  </si>
  <si>
    <t>大连市甘井子区育林街266号</t>
  </si>
  <si>
    <t>帝斯曼维生素（上海）有限公司</t>
  </si>
  <si>
    <t>上海市奉贤区白沙路118号</t>
  </si>
  <si>
    <t>丁峰</t>
  </si>
  <si>
    <t>东台南沈灶镇步行街</t>
  </si>
  <si>
    <t>丁祥</t>
  </si>
  <si>
    <t>江苏省东台市三仓镇</t>
  </si>
  <si>
    <t>定远县华顺物流有限公司</t>
  </si>
  <si>
    <t>34112509739085X</t>
  </si>
  <si>
    <t>安徽省滁州市定远县包工路北段</t>
  </si>
  <si>
    <t>东莞嘉吉饲料蛋白科技有限公司</t>
  </si>
  <si>
    <t>广东省东莞市麻涌镇新沙港工业园区</t>
  </si>
  <si>
    <t>东莞深赤湾港务有限公司</t>
  </si>
  <si>
    <t>44190079123972X</t>
  </si>
  <si>
    <t>东莞市虎门港麻涌港区</t>
  </si>
  <si>
    <t>东莞市富之源饲料蛋白开发有限公司</t>
  </si>
  <si>
    <t>广东省东莞市洪梅镇樱花台盈工业区</t>
  </si>
  <si>
    <t>东莞市华远货运代理有限公司</t>
  </si>
  <si>
    <t>东莞市万江区新城社区理想0769家园北区19座25号铺</t>
  </si>
  <si>
    <t>东莞市加来士物流有限公司</t>
  </si>
  <si>
    <t>东莞市南城区白马骏马山庄C座3-4号商铺</t>
  </si>
  <si>
    <t>东莞市赛宇物流有限公司</t>
  </si>
  <si>
    <t>东莞市南城区白马先锋路2号C栋04号</t>
  </si>
  <si>
    <t>东莞市信和货运代理有限公司</t>
  </si>
  <si>
    <t>东莞市麻涌镇麻四工业区</t>
  </si>
  <si>
    <t>东海县金润饲料有限公司</t>
  </si>
  <si>
    <t>连云港市东海县平明镇农贸市场南侧</t>
  </si>
  <si>
    <t>东台市安丰机械修配厂</t>
  </si>
  <si>
    <t>江苏省·盐城市·东台市·安丰镇 安丰镇安东居委会</t>
  </si>
  <si>
    <t>东台市百通运输站</t>
  </si>
  <si>
    <t>东台市富安镇安澜工业园区（陈诗芳经营性用房内）</t>
  </si>
  <si>
    <t>东台市飙普商贸中心</t>
  </si>
  <si>
    <t>东台市财政局</t>
  </si>
  <si>
    <t>盐城江苏省东台市新东东路29</t>
  </si>
  <si>
    <t>东台市诚信电脑科技有限公司</t>
  </si>
  <si>
    <t>江苏东台市新民南路8号</t>
  </si>
  <si>
    <t>东台市东台镇运输公司</t>
  </si>
  <si>
    <t>江苏省东台市火车站东关桥货场</t>
  </si>
  <si>
    <t>东台市东之官建材营业部</t>
  </si>
  <si>
    <t>东台市富东镇粮油管理所</t>
  </si>
  <si>
    <t>东台市唐洋镇乐元村6组</t>
  </si>
  <si>
    <t>东台市国贸千家惠连锁超市有限公司</t>
  </si>
  <si>
    <t>91320981MA1M9X4T01</t>
  </si>
  <si>
    <t>江苏东台市南沈灶镇府前路168号</t>
  </si>
  <si>
    <t>东台市好兆源商贸有限公司</t>
  </si>
  <si>
    <t>东台市头灶镇六灶小街六灶粮油厂</t>
  </si>
  <si>
    <t>东台市嘉亨运输中心</t>
  </si>
  <si>
    <t>东台市南沈灶镇镇西路25号</t>
  </si>
  <si>
    <t>东台市南沈灶镇中供水有限公司</t>
  </si>
  <si>
    <t>东台市人民法院</t>
  </si>
  <si>
    <t>江苏省东台市北海中路2号</t>
  </si>
  <si>
    <t>东台市荣杰铁艺加工厂</t>
  </si>
  <si>
    <t>32098134615797X002</t>
  </si>
  <si>
    <t>江苏省东台市富安镇弓湾村苗圃园</t>
  </si>
  <si>
    <t>东台市荣云钢结构有限公司</t>
  </si>
  <si>
    <t>32098134615797X001</t>
  </si>
  <si>
    <t>东台市时堰镇东之建道路运输站</t>
  </si>
  <si>
    <t>东台市时堰镇建东村村部</t>
  </si>
  <si>
    <t>东台市顺达工业气体有限公司</t>
  </si>
  <si>
    <t>江苏 盐城 谢家湾（市热电厂西侧）</t>
  </si>
  <si>
    <t>虚拟银行</t>
  </si>
  <si>
    <t>虚拟分行</t>
  </si>
  <si>
    <t>东台市四方科技有限公司</t>
  </si>
  <si>
    <t>江苏省盐城市 东台市 永康路八达城D座南08号</t>
  </si>
  <si>
    <t>东台市泰安物业管理有限公司</t>
  </si>
  <si>
    <t>江苏东台市东台镇如意路533号</t>
  </si>
  <si>
    <t>东台市新益保温材料厂</t>
  </si>
  <si>
    <t>江苏省盐城市东台市新曹农场孙东分场</t>
  </si>
  <si>
    <t>东台市许河镇诚达货运站</t>
  </si>
  <si>
    <t>东台市南沈灶镇富民路12号</t>
  </si>
  <si>
    <t>东台市许氏物流有限公司</t>
  </si>
  <si>
    <t>东台市东台镇李舍居民委员会五组（陈生林经营性用房内）</t>
  </si>
  <si>
    <t>东台市亚中食用化工有限公司</t>
  </si>
  <si>
    <t>东台市范公中路150-4</t>
  </si>
  <si>
    <t>东台市艺人装饰设计有限公司</t>
  </si>
  <si>
    <t>东台市纬一路66号伟嘉装饰城02幢</t>
  </si>
  <si>
    <t>东台市银燕农产品有限公司</t>
  </si>
  <si>
    <t>东台市三仓镇新五村三组188号</t>
  </si>
  <si>
    <t>东台新合作商贸连锁有限公司</t>
  </si>
  <si>
    <t>江苏东台市南沈灶镇府前路2号</t>
  </si>
  <si>
    <t>防城港枫叶粮油工业有限公司</t>
  </si>
  <si>
    <t>45060055225085X</t>
  </si>
  <si>
    <t>防城港广弘物流有限公司</t>
  </si>
  <si>
    <t>广西防城港港口区夏威夷小区15栋2单元602室</t>
  </si>
  <si>
    <t>房风平</t>
  </si>
  <si>
    <t>丰顺县喜信运输有限公司</t>
  </si>
  <si>
    <t>冯石龙</t>
  </si>
  <si>
    <t>佛山市顺德区大良良勒路263号三和大厦四楼C区</t>
  </si>
  <si>
    <t>佛山市永卓越物流有限公司</t>
  </si>
  <si>
    <t>广东省佛山市</t>
  </si>
  <si>
    <t>福建省南风物流有限公司</t>
  </si>
  <si>
    <t>福清市新厝镇出口加工区围网外西北侧（自贸试验区内）</t>
  </si>
  <si>
    <t>福州集佳油脂有限公司</t>
  </si>
  <si>
    <t>福建省福清市城头镇元洪投资区山下村</t>
  </si>
  <si>
    <t>赣远实业（上海）有限公司</t>
  </si>
  <si>
    <t>上海市奉贤区奉城镇洪庙工业园区工业二路168号</t>
  </si>
  <si>
    <t>港闸区盛通装卸服务部</t>
  </si>
  <si>
    <t>南通市港闸区城港路387-2</t>
  </si>
  <si>
    <t>高唐华农生物工程有限公司</t>
  </si>
  <si>
    <t>高唐县姜店乡王楼南</t>
  </si>
  <si>
    <t>固始县航运总公司</t>
  </si>
  <si>
    <t>河南省信阳市固始县城关镇南山头543号</t>
  </si>
  <si>
    <t>广德东高货物运输有限公司</t>
  </si>
  <si>
    <t>安徽省广德县东亭乡街道</t>
  </si>
  <si>
    <t>广东飞扬实业有限公司</t>
  </si>
  <si>
    <t>东莞市大岭山镇杨屋工业区</t>
  </si>
  <si>
    <t>广东惠牧贸易有限责任公司</t>
  </si>
  <si>
    <t>广东省云浮市新兴县新城镇</t>
  </si>
  <si>
    <t>广东俊杰农产品有限公司</t>
  </si>
  <si>
    <t>广州市天河北路183号大都会广场2707</t>
  </si>
  <si>
    <t>广东溢多利生物科技股份有限公司</t>
  </si>
  <si>
    <t>广东省珠海市香洲区南屏高科技工业区屏北一路8号</t>
  </si>
  <si>
    <t>广东源耀生物科技有限公司</t>
  </si>
  <si>
    <t>广东省东莞市望牛墩镇下漕村</t>
  </si>
  <si>
    <t>广顺市河顺物流有限公司</t>
  </si>
  <si>
    <t>广西渤海农业发展有限公司</t>
  </si>
  <si>
    <t>广西北海市铁山港区兴港镇四号路1号</t>
  </si>
  <si>
    <t>广州立达尔生物科技股份有限公司</t>
  </si>
  <si>
    <t>44010672821882X</t>
  </si>
  <si>
    <t>广东省广州市萝岗区科学城科学大道182号创新大厦C2区302单元</t>
  </si>
  <si>
    <t>广州粮之全贸易有限公司</t>
  </si>
  <si>
    <t>广州市增城新塘镇荔新十二路96号2幢2301房</t>
  </si>
  <si>
    <t>广州绿恩生物科技有限公司</t>
  </si>
  <si>
    <t>广东省广州市高新经济开发区</t>
  </si>
  <si>
    <t>广州市花地湾运输有限公司</t>
  </si>
  <si>
    <t>广州市华壬谷物贸易有限公司</t>
  </si>
  <si>
    <t>广州市番禺区桥南街番禺大道北1451号</t>
  </si>
  <si>
    <t>广州市良源饲料有限公司</t>
  </si>
  <si>
    <t>广州经济技术开发区青年路利丰大厦逸丰阁601房</t>
  </si>
  <si>
    <t>广州市新宏途运输有限公司</t>
  </si>
  <si>
    <t>广州植之元油脂实业有限公司</t>
  </si>
  <si>
    <t>44010175558119X</t>
  </si>
  <si>
    <t>广州市南沙区万顷沙镇万环西路新安工业园</t>
  </si>
  <si>
    <t>国药嘉远国际贸易公司</t>
  </si>
  <si>
    <t>北京市朝阳区惠新东街4号1座2709</t>
  </si>
  <si>
    <t>海安爱农饲料经营部</t>
  </si>
  <si>
    <t>320621L61627344</t>
  </si>
  <si>
    <t>海安县城东镇迎宾路269号</t>
  </si>
  <si>
    <t>海安贝斯特实验器材经营部</t>
  </si>
  <si>
    <t>江苏省南通市海安县海安镇宁海南路56号</t>
  </si>
  <si>
    <t>海安崔恒圣包装袋经营部</t>
  </si>
  <si>
    <t>江苏省南通市海安县南莫镇兴南村3组</t>
  </si>
  <si>
    <t>海安金诚饲料经营部</t>
  </si>
  <si>
    <t>320621L82386017</t>
  </si>
  <si>
    <t>海安县城草坝南路2号3幢308</t>
  </si>
  <si>
    <t>海安金诺饲料经营部</t>
  </si>
  <si>
    <t>320621L825342</t>
  </si>
  <si>
    <t>江苏省南通市海安县城东镇迎宾路269号</t>
  </si>
  <si>
    <t>海安培胜服装辅料商行</t>
  </si>
  <si>
    <t>320621L78595510</t>
  </si>
  <si>
    <t>海安县海安镇人民西路37号10-2</t>
  </si>
  <si>
    <t>海安顺丰饲料经营部</t>
  </si>
  <si>
    <t>海安县城东镇迎宾路269号10幢107室</t>
  </si>
  <si>
    <t>海安泰牧饲料商行</t>
  </si>
  <si>
    <t>320621L67541146</t>
  </si>
  <si>
    <t>海安县城东镇开屏村17组</t>
  </si>
  <si>
    <t>海安县广盛运输有限公司</t>
  </si>
  <si>
    <t>城东镇界墩村十六组</t>
  </si>
  <si>
    <t>海安县佳美饲料经营部</t>
  </si>
  <si>
    <t>江苏省南通市海安县西场镇新立村18组</t>
  </si>
  <si>
    <t>海安县申强五金销售部</t>
  </si>
  <si>
    <t>江苏南通海安县黄海大道东39号</t>
  </si>
  <si>
    <t>海安县艺源印刷厂</t>
  </si>
  <si>
    <t>海安县银河航运有限公司</t>
  </si>
  <si>
    <t>海安县墩头镇墩西村6组</t>
  </si>
  <si>
    <t>海安源耀饲料有限公司</t>
  </si>
  <si>
    <t>海安县李堡镇工业集中区（李堡村16组）</t>
  </si>
  <si>
    <t>海安振兴物流有限公司</t>
  </si>
  <si>
    <t>江苏省海安县大公镇贲家集村31组</t>
  </si>
  <si>
    <t>海南省粮油批发市场</t>
  </si>
  <si>
    <t>海宁市华安饲料原料有限公司</t>
  </si>
  <si>
    <t>海宁市斜桥镇金石村工业园区金石墩35号</t>
  </si>
  <si>
    <t>韩成松</t>
  </si>
  <si>
    <t>江苏东台南沈灶镇</t>
  </si>
  <si>
    <t>杭州海尔希畜牧科技有限公司</t>
  </si>
  <si>
    <t>浙江省杭州市萧山区戴村镇闻公路边</t>
  </si>
  <si>
    <t>杭州双盈物流有限公司</t>
  </si>
  <si>
    <t>浙江传化物流基地交易大楼B257号</t>
  </si>
  <si>
    <t>杭州中耀粮油有限公司</t>
  </si>
  <si>
    <t>浙江省杭州市余杭区东湖街道北沙东路8号</t>
  </si>
  <si>
    <t>合肥白金汉爵大酒店有限公司</t>
  </si>
  <si>
    <t>江苏省无锡市北塘区盛岸西路18号</t>
  </si>
  <si>
    <t>和牧电子商务（上海）有限公司</t>
  </si>
  <si>
    <t>安徽东升农牧科技有限公司</t>
  </si>
  <si>
    <t>安徽省滁州市凤阳县宁国现代产业园</t>
  </si>
  <si>
    <t>安徽广大饲料有限公司</t>
  </si>
  <si>
    <t>安徽省宿州市埇桥区杨庄乡房上村工业园内</t>
  </si>
  <si>
    <t>C&amp;D(USA)INC</t>
  </si>
  <si>
    <t>1100 Jorie Blvd, Suite 173 Oak Brook, Illinois 60523</t>
  </si>
  <si>
    <t>芝加哥</t>
  </si>
  <si>
    <t>CHS INC</t>
  </si>
  <si>
    <t>5500 Cenex Drive,Inver Grove Heights, Minnesota 55077-1721</t>
  </si>
  <si>
    <t>明尼阿波利斯</t>
  </si>
  <si>
    <t>正大贸易（中国）有限公司</t>
  </si>
  <si>
    <t>河南驻马店市练江路中段</t>
  </si>
  <si>
    <t>Fcstone Merchant Services,co</t>
  </si>
  <si>
    <t>Sulte 120 Omaha bebraska 68144</t>
  </si>
  <si>
    <t>奥马哈</t>
  </si>
  <si>
    <t>Gavilon.LLC</t>
  </si>
  <si>
    <t>NE Omaha 1331 Capitol Ave 68102</t>
  </si>
  <si>
    <t>GLENCORE GRAIN PTYLTD</t>
  </si>
  <si>
    <t>Level 8/484 St Kilda Rd Melbourne VIC 3004</t>
  </si>
  <si>
    <t>MEB</t>
  </si>
  <si>
    <t>WDLYZ</t>
  </si>
  <si>
    <t>HANS US CORPORATION</t>
  </si>
  <si>
    <t>Seattle</t>
  </si>
  <si>
    <t>西雅图</t>
  </si>
  <si>
    <t>Honor Grain (International) Company Limited</t>
  </si>
  <si>
    <t>中国香港</t>
  </si>
  <si>
    <t>Lansing Trade Group</t>
  </si>
  <si>
    <t>Kansas</t>
  </si>
  <si>
    <t>曼哈顿</t>
  </si>
  <si>
    <t>LANSING TRADE GROUP LLC</t>
  </si>
  <si>
    <t>奥弗兰帕克</t>
  </si>
  <si>
    <t>LOUIS DREYFUS COMMODITIES ASLA PTE LTD</t>
  </si>
  <si>
    <t>SG</t>
  </si>
  <si>
    <t>12 Marina Blvd Marina Bay Financial Centre Tower 3 Singapore 018982</t>
  </si>
  <si>
    <t>XJP</t>
  </si>
  <si>
    <t>LOUIS DREYFUS NORFOLK,LLC,LD</t>
  </si>
  <si>
    <t>3002 N Victory Rd Norfolk, NE 68701</t>
  </si>
  <si>
    <t>罗福</t>
  </si>
  <si>
    <t>LUCKMATE TRADING LIMITED</t>
  </si>
  <si>
    <t>香港統一中心</t>
  </si>
  <si>
    <t>Marubeni America Corporation</t>
  </si>
  <si>
    <t>375 Lexington Ave New York, NY 10017</t>
  </si>
  <si>
    <t>纽约</t>
  </si>
  <si>
    <t>MINGSUI INTERNATIONAL DEVELOPMENT CO,LIMITED</t>
  </si>
  <si>
    <t>福建省厦门市湖里区保税市场大厦象屿路88号厦门保税市场大厦3F301-305;314室</t>
  </si>
  <si>
    <t>NORTHWEST GRAINS INTERNATIONAL,LLC</t>
  </si>
  <si>
    <t>7400 Metro Blvd Minneapolis, MN 55439</t>
  </si>
  <si>
    <t>NORTHWEST PR0TEIN,LLC</t>
  </si>
  <si>
    <t>308 One Corporate Plaza, 7400 Metro Blvd Minneapolis, Minnesota</t>
  </si>
  <si>
    <t>PHOENIX COMMODITIES PVT.LTD</t>
  </si>
  <si>
    <t>TH</t>
  </si>
  <si>
    <t>Thailand 139 Sethiwan Tower, 18th FI. Pan Road, Silom, Bangrak Bangkok , -10500</t>
  </si>
  <si>
    <t>MG</t>
  </si>
  <si>
    <t>TEAMPOWER FEED AND GRAINS TRADING LTD</t>
  </si>
  <si>
    <t>中国香港湾仔港湾道23号鹰君中心18字楼1803-1805室</t>
  </si>
  <si>
    <t>THE DELONG CO.,INC</t>
  </si>
  <si>
    <t>PO Box 552·214 ALLEN ST CLINTON, Wisconsin 53525</t>
  </si>
  <si>
    <t>拉辛</t>
  </si>
  <si>
    <t>THE SCOULAR COMPANY</t>
  </si>
  <si>
    <t>250 Marquette Avenue Suite 1050 Minneapolis, Minnesota 55401</t>
  </si>
  <si>
    <t>密尔沃基</t>
  </si>
  <si>
    <t>Toepfer International-Asia Pte Ltd</t>
  </si>
  <si>
    <t>Singapore 100 Beach Road #26-01 Shaw Tower , 189702</t>
  </si>
  <si>
    <t>李建</t>
  </si>
  <si>
    <t>郭志荣</t>
  </si>
  <si>
    <t>上海分行航头支行</t>
  </si>
  <si>
    <t>上海分行周浦支行</t>
  </si>
  <si>
    <t>上海分行南汇支行</t>
  </si>
  <si>
    <t>浦东分行</t>
  </si>
  <si>
    <t>上海分行金桥支行</t>
  </si>
  <si>
    <t>上海分行中山南路支行</t>
  </si>
  <si>
    <t>上海分行上海分行</t>
  </si>
  <si>
    <t>上海分行市西支行</t>
  </si>
  <si>
    <t>上海分行张扬支行</t>
  </si>
  <si>
    <t>上海分行新场支行</t>
  </si>
  <si>
    <t>东莞分行东莞分行</t>
  </si>
  <si>
    <t>上海分行九星支行</t>
  </si>
  <si>
    <t>江苏分行南通分行</t>
  </si>
  <si>
    <t>上海分行漕河泾支行</t>
  </si>
  <si>
    <t>上海分行浦东支行</t>
  </si>
  <si>
    <t>上海分行康桥开发区支行</t>
  </si>
  <si>
    <t>上海分行深水港支行</t>
  </si>
  <si>
    <t>东台分行东亭支行</t>
  </si>
  <si>
    <t>东台支行</t>
  </si>
  <si>
    <t>黑龙江省三禾饲料有限公司</t>
  </si>
  <si>
    <t>黑龙江省哈尔滨市道里区太平镇</t>
  </si>
  <si>
    <t>红马集团</t>
  </si>
  <si>
    <t>胡宏兵</t>
  </si>
  <si>
    <t>江苏东台市许河镇</t>
  </si>
  <si>
    <t>胡华</t>
  </si>
  <si>
    <t>胡建国</t>
  </si>
  <si>
    <t>如皋城西</t>
  </si>
  <si>
    <t>胡龙海</t>
  </si>
  <si>
    <t>江苏省金坛市金城镇愚池新屯17幢20室</t>
  </si>
  <si>
    <t>浙江省桐庐</t>
  </si>
  <si>
    <t>湖北大惠农饲料有限公司</t>
  </si>
  <si>
    <t>洪湖市大沙湖管理区新新路</t>
  </si>
  <si>
    <t>湖北同乐饲料有限公司</t>
  </si>
  <si>
    <t>张家港市金港镇</t>
  </si>
  <si>
    <t>湖北宜达饲料有限公司</t>
  </si>
  <si>
    <t>洪湖市乌林镇李桥村</t>
  </si>
  <si>
    <t>湖南百宜</t>
  </si>
  <si>
    <t>湖南浏阳制造产业基地永和路8号</t>
  </si>
  <si>
    <t>湖南北通农业发展有限公司</t>
  </si>
  <si>
    <t>衡阳市珠晖区粮食批发市场A区42-43号</t>
  </si>
  <si>
    <t>湖南昌业生物科技有限公司</t>
  </si>
  <si>
    <t>湖南省长沙市芙蓉区德政街11号方舟大厦2701</t>
  </si>
  <si>
    <t>湖南大旺饲料有限公司</t>
  </si>
  <si>
    <t>湖南省益阳市赫山区沧水镇镇工业园</t>
  </si>
  <si>
    <t>湖南帝亿生物科技股份有限公司</t>
  </si>
  <si>
    <t>长沙县安沙镇新华村</t>
  </si>
  <si>
    <t>湖南国茂饲料有限公司</t>
  </si>
  <si>
    <t>湖南省安乡县安昌乡仙咀社区（乡政府南100米）</t>
  </si>
  <si>
    <t>湖南海益通商贸有限公司</t>
  </si>
  <si>
    <t>湖南省岳阳市岳阳楼区岳阳大道西227德龙豪廷财富中心1801室</t>
  </si>
  <si>
    <t>岳阳宏岳</t>
  </si>
  <si>
    <t>湖南省岳阳市城陵矶江陵路储运公司院内（工业站对面）</t>
  </si>
  <si>
    <t>湖南奇壮科技饲料有限公司</t>
  </si>
  <si>
    <t>浏阳市关口工业小区</t>
  </si>
  <si>
    <t>湖南奇壮胖哥饲料有限公司</t>
  </si>
  <si>
    <t>湖南省新化县梅苑工业园繁荣路</t>
  </si>
  <si>
    <t>湖南强神科技发展有限公司</t>
  </si>
  <si>
    <t>岳阳市屈原管理区正虹东路</t>
  </si>
  <si>
    <t>湖南清源饲料科技有限公司</t>
  </si>
  <si>
    <t>湘阴县文星镇湘长路（望滨村望江组）</t>
  </si>
  <si>
    <t>湖南荣丰饲料有限责任公司</t>
  </si>
  <si>
    <t>43072174591013X</t>
  </si>
  <si>
    <t>湖南省安乡县深柳镇长岭洲社区洞庭南路（工业园区）</t>
  </si>
  <si>
    <t>湖南三尖农牧有限责任公司</t>
  </si>
  <si>
    <t>桃源县枫树方苏家堆村二组</t>
  </si>
  <si>
    <t>湖南天一饲料有限公司</t>
  </si>
  <si>
    <t>湖南省宁乡县白马经济开发区东七街43号</t>
  </si>
  <si>
    <t>湖南伟业动物营养集团股份有限公司</t>
  </si>
  <si>
    <t>湖南省望城县雷锋镇雷锋村龙回塘路</t>
  </si>
  <si>
    <t>湖南湘天科技发展有限公司</t>
  </si>
  <si>
    <t>岳阳市屈原管理区营田镇正虹大道北侧（检察院旁）许娟收</t>
  </si>
  <si>
    <t>湖南鑫农油脂有限公司</t>
  </si>
  <si>
    <t>湖南省南县南洲镇新颜村</t>
  </si>
  <si>
    <t>湖南岳阳楼氏饲料有限公司</t>
  </si>
  <si>
    <t>湖南省岳阳市湖滨（岳阳昌农）</t>
  </si>
  <si>
    <t>湖州德清明康生物有限公司</t>
  </si>
  <si>
    <t>德清县武康镇回山路38号</t>
  </si>
  <si>
    <t>湖州恒通特种饲料有限公司</t>
  </si>
  <si>
    <t>浙江省湖州市善琏镇含山村梅口村</t>
  </si>
  <si>
    <t>湖州龙翔饲料有限公司</t>
  </si>
  <si>
    <t>湖州市菱湖镇下昂凤林工业区</t>
  </si>
  <si>
    <t>湖州浙粤百事达生物科技有限公司</t>
  </si>
  <si>
    <t>浙江省湖州市</t>
  </si>
  <si>
    <t>花登宽</t>
  </si>
  <si>
    <t>如东县岔河镇振兴村六组3号</t>
  </si>
  <si>
    <t>金指明</t>
  </si>
  <si>
    <t>浙江省上虞市</t>
  </si>
  <si>
    <t>荆州市憨头贸易有限公司</t>
  </si>
  <si>
    <t>荆州市荆州开发区联合乡跃进村</t>
  </si>
  <si>
    <t>荆州市天佳饲料有限公司</t>
  </si>
  <si>
    <t>荆州市沙市经济开发区东方大道（锣场段）</t>
  </si>
  <si>
    <t>景德镇昌大饲料有限公司</t>
  </si>
  <si>
    <t>江西省景德镇市洪源中桥工业园</t>
  </si>
  <si>
    <t>居国江</t>
  </si>
  <si>
    <t>江苏如东县角斜镇</t>
  </si>
  <si>
    <t>江苏省泰兴市新街镇梅家庄村梅前六组58号</t>
  </si>
  <si>
    <t>巨野华隆饲料有限公司</t>
  </si>
  <si>
    <t>37292677740096X</t>
  </si>
  <si>
    <t>巨野县大义开发区</t>
  </si>
  <si>
    <t>开封伟嘉生物技术有限公司</t>
  </si>
  <si>
    <t>河南开封市西开发区陇海二路与第九大街交叉口向东走到头再向南400米路东</t>
  </si>
  <si>
    <t>科盛</t>
  </si>
  <si>
    <t>可莱威集团</t>
  </si>
  <si>
    <t>孔硕</t>
  </si>
  <si>
    <t>扬州市南湖巷15栋502室</t>
  </si>
  <si>
    <t>江西省宜昌市上高县塔下火车站</t>
  </si>
  <si>
    <t>昆明安德利农牧科技有限公司</t>
  </si>
  <si>
    <t>昆明市官渡区大板桥镇工业园</t>
  </si>
  <si>
    <t>昆明和美华饲料有限公司</t>
  </si>
  <si>
    <t>云南省昆明市宜良县北古城镇工业园区</t>
  </si>
  <si>
    <t>昆明金红塔饲料有限公司</t>
  </si>
  <si>
    <t>昆明康地牧业有限公司</t>
  </si>
  <si>
    <t>昆明市官渡区工业园区大板桥园艺场内</t>
  </si>
  <si>
    <t>昆明英特动物食品有限公司</t>
  </si>
  <si>
    <t>昆明市关上北路109号龙远大楼6楼</t>
  </si>
  <si>
    <t>廊坊市长虹饲料有限公司</t>
  </si>
  <si>
    <t>廊坊市永清县胡其营村北</t>
  </si>
  <si>
    <t>乐开勇</t>
  </si>
  <si>
    <t>江苏射阳县黄沙港镇</t>
  </si>
  <si>
    <t>中牧乐甜仕扬州动物保健及营养有限公司</t>
  </si>
  <si>
    <t>高邮市车逻镇工业集中区</t>
  </si>
  <si>
    <t>冷成龙</t>
  </si>
  <si>
    <t>江苏阜宁县</t>
  </si>
  <si>
    <t>李贝</t>
  </si>
  <si>
    <t>江苏东台市富安镇</t>
  </si>
  <si>
    <t>江苏海门市悦来镇安庄村</t>
  </si>
  <si>
    <t>李昌玉</t>
  </si>
  <si>
    <t>江苏东台富安镇丁庄村十一组46号</t>
  </si>
  <si>
    <t>李昌忠</t>
  </si>
  <si>
    <t>江苏省东台市许河镇四仓村二组64号</t>
  </si>
  <si>
    <t>李成宝</t>
  </si>
  <si>
    <t>江苏如东县石甸镇兴南村六组</t>
  </si>
  <si>
    <t>李春明</t>
  </si>
  <si>
    <t>李从志</t>
  </si>
  <si>
    <t>李达</t>
  </si>
  <si>
    <t>江苏东海县石榴镇浦西村12-11</t>
  </si>
  <si>
    <t>山东省曹县青集镇屈庄行政村屈庄155号</t>
  </si>
  <si>
    <t>李桂芳</t>
  </si>
  <si>
    <t>如东县袁庄镇李庄村六组97号</t>
  </si>
  <si>
    <t>华龙集团</t>
  </si>
  <si>
    <t>华农集团</t>
  </si>
  <si>
    <t>华仁集团</t>
  </si>
  <si>
    <t>华容县旺华商贸有限公司</t>
  </si>
  <si>
    <t>湖南省华容县杜公东巷</t>
  </si>
  <si>
    <t>华邵山</t>
  </si>
  <si>
    <t>江苏姜堰市顾高</t>
  </si>
  <si>
    <t>华文亮</t>
  </si>
  <si>
    <t>江苏海安县南莫镇</t>
  </si>
  <si>
    <t>华有集团</t>
  </si>
  <si>
    <t>淮安市三星饲料有限公司</t>
  </si>
  <si>
    <t>淮安巿楚州工业园区边寿民路11号</t>
  </si>
  <si>
    <t>淮安市瑞丰饲料科技有限公司</t>
  </si>
  <si>
    <t>江苏淮安青浦区解放东路新淮中花园1楼2单元1806</t>
  </si>
  <si>
    <t>淮安市益牛饲料责任有限公司</t>
  </si>
  <si>
    <t>淮安市淮安区三堡乡沙庄村</t>
  </si>
  <si>
    <t>淮安天参</t>
  </si>
  <si>
    <t>淮北嘉吉农牧科技有限公司</t>
  </si>
  <si>
    <t>安徽省淮北市</t>
  </si>
  <si>
    <t>淮北正洋生物科技有限公司</t>
  </si>
  <si>
    <t>濉溪县经济开发区张庄工业园龙拍路8号</t>
  </si>
  <si>
    <t>黄国敏</t>
  </si>
  <si>
    <t>杭州建德市莲花镇</t>
  </si>
  <si>
    <t>江苏省如东县马塘镇中巷路9号</t>
  </si>
  <si>
    <t>黄鹤鸣</t>
  </si>
  <si>
    <t>黄美云</t>
  </si>
  <si>
    <t>江苏通州市骑岸镇渡海亭村六组131号</t>
  </si>
  <si>
    <t>龙游黄巧平</t>
  </si>
  <si>
    <t>浙江省衢州市衢龙路94-12-13号</t>
  </si>
  <si>
    <t>黄山市多瑞尔科技有限公司</t>
  </si>
  <si>
    <t>安徽省黄山市休宁县经济开发区尧舜科技城内</t>
  </si>
  <si>
    <t>黄山市同乐生态农业有限公司</t>
  </si>
  <si>
    <t>安徽省黄山市歙县桂林镇牛市岭</t>
  </si>
  <si>
    <t>黄淑平</t>
  </si>
  <si>
    <t>江苏省通州市五接镇五接村十九组28号</t>
  </si>
  <si>
    <t>黄为良</t>
  </si>
  <si>
    <t>江苏海门市刘浩镇</t>
  </si>
  <si>
    <t>江苏省射阳县黄沙港镇射阳港渔工贸公司260-2号</t>
  </si>
  <si>
    <t>黄益祥</t>
  </si>
  <si>
    <t>浙江省嘉善县大云镇大云村</t>
  </si>
  <si>
    <t>黄应珍</t>
  </si>
  <si>
    <t>黄玉宝</t>
  </si>
  <si>
    <t>滁州市明光市</t>
  </si>
  <si>
    <t>黄玉梅</t>
  </si>
  <si>
    <t>黄玉美</t>
  </si>
  <si>
    <t>江苏如皋市郭园镇</t>
  </si>
  <si>
    <t>黄月萍</t>
  </si>
  <si>
    <t>东台市头灶镇袁陈村八组51号</t>
  </si>
  <si>
    <t>黄正来</t>
  </si>
  <si>
    <t>浙江省龙游火车东站新粮食批发市场（巧平饲料贸易）</t>
  </si>
  <si>
    <t>吉勇</t>
  </si>
  <si>
    <t>江苏省如东县丰利镇新建西路180号</t>
  </si>
  <si>
    <t>吉远忠</t>
  </si>
  <si>
    <t>江苏海安县曲塘镇万庄村</t>
  </si>
  <si>
    <t>纪仁杰</t>
  </si>
  <si>
    <t>江苏东台新曹农场</t>
  </si>
  <si>
    <t>季爱明</t>
  </si>
  <si>
    <t>如东县掘港镇碧霞南路18-3</t>
  </si>
  <si>
    <t>季从明</t>
  </si>
  <si>
    <t>江苏海安县城东镇</t>
  </si>
  <si>
    <t>季红</t>
  </si>
  <si>
    <t>泰兴市蒋华镇清水村</t>
  </si>
  <si>
    <t>季洪兵</t>
  </si>
  <si>
    <t>射阳藕耕</t>
  </si>
  <si>
    <t>季进华</t>
  </si>
  <si>
    <t>江苏东台市许河镇西灶村三组8号</t>
  </si>
  <si>
    <t>季全建</t>
  </si>
  <si>
    <t>如皋搬经</t>
  </si>
  <si>
    <t>季小强</t>
  </si>
  <si>
    <t>东台许河</t>
  </si>
  <si>
    <t>季拥军</t>
  </si>
  <si>
    <t>江苏省如东县新店镇双丰闸村八组68号</t>
  </si>
  <si>
    <t>季元辉</t>
  </si>
  <si>
    <t>32068319900414081X</t>
  </si>
  <si>
    <t>通州金沙镇油榨村二十七组10号</t>
  </si>
  <si>
    <t>济南安池饲料有限公司</t>
  </si>
  <si>
    <t>商河县经济开发区兴商工业园</t>
  </si>
  <si>
    <t>济南活力饲料有限公司</t>
  </si>
  <si>
    <t>济南市长清区归德镇万庄双龙路1008号</t>
  </si>
  <si>
    <t>济南资源饲料有限公司</t>
  </si>
  <si>
    <t>37012372329580X</t>
  </si>
  <si>
    <t>91370882397331456B</t>
  </si>
  <si>
    <t>济宁亿得利饲料有限公司</t>
  </si>
  <si>
    <t>37088359137955X</t>
  </si>
  <si>
    <t>山东省邹城市石墙镇宋庄村村东</t>
  </si>
  <si>
    <t>嘉定娄塘二牧场</t>
  </si>
  <si>
    <t>嘉定工业区陆渡村</t>
  </si>
  <si>
    <t>嘉定区梅山猪育种中心</t>
  </si>
  <si>
    <t>太仓</t>
  </si>
  <si>
    <t>嘉善百世威生物技术有限公司</t>
  </si>
  <si>
    <t>嘉善魏塘镇三里村姚家浜</t>
  </si>
  <si>
    <t>嘉兴鼎和贸易有限公司</t>
  </si>
  <si>
    <t>33041108736632X</t>
  </si>
  <si>
    <t>嘉兴市中环北路732号环北商贸大厦908室</t>
  </si>
  <si>
    <t>嘉兴禾顺饲料有限公司</t>
  </si>
  <si>
    <t>嘉善县惠民街道大泖村禾顺路88号</t>
  </si>
  <si>
    <t>嘉兴市奥力丰饲料有限公司</t>
  </si>
  <si>
    <t>浙江省嘉兴市南湖区七星镇东进村</t>
  </si>
  <si>
    <t>嘉兴市邦大饲料有限公司</t>
  </si>
  <si>
    <t>嘉兴市秀洲区蚂桥镇丰乐路66号</t>
  </si>
  <si>
    <t>嘉兴市超越饲料有限责任公司</t>
  </si>
  <si>
    <t>嘉兴市南湖区凤桥镇新康路385号</t>
  </si>
  <si>
    <t>嘉兴市顺风农牧业有限公司</t>
  </si>
  <si>
    <t>浙江省嘉兴市十八里工业开发区顺风南路</t>
  </si>
  <si>
    <t>嘉兴市永佳饲料有限公司</t>
  </si>
  <si>
    <t>浙江省嘉兴市南湖区新丰镇净相村寿山桥28号</t>
  </si>
  <si>
    <t>嘉兴中盛饲料科技有限公司</t>
  </si>
  <si>
    <t>嘉兴市粮食批发市场（铁水中转港区）1号办公楼211室</t>
  </si>
  <si>
    <t>嘉兴中信饲料有限公司</t>
  </si>
  <si>
    <t>嘉兴市秀洲区新塍镇洛东村圣阳16号</t>
  </si>
  <si>
    <t>建湖金隆源粮食贸易有限公司</t>
  </si>
  <si>
    <t>91320925323884015E</t>
  </si>
  <si>
    <t>江苏省盐城市</t>
  </si>
  <si>
    <t>江宏春</t>
  </si>
  <si>
    <t>江苏海安县镇陈港</t>
  </si>
  <si>
    <t>江宁禄口机场</t>
  </si>
  <si>
    <t>江苏八达畜禽有限公司</t>
  </si>
  <si>
    <t>常州市金坛区西岗镇工业集中区</t>
  </si>
  <si>
    <t>江苏卜蜂饲料科技有限公司</t>
  </si>
  <si>
    <t>如东县岔河镇交通东路88号</t>
  </si>
  <si>
    <t>江苏大地动物保健品有限公司</t>
  </si>
  <si>
    <t>江苏淮安市经济开发区福州南路16号</t>
  </si>
  <si>
    <t>江苏大象饲料有限公司</t>
  </si>
  <si>
    <t>江苏省邳州市赵墩镇工业园区</t>
  </si>
  <si>
    <t>江苏大渔饲料科技有限公司</t>
  </si>
  <si>
    <t>射阳临海工业区内</t>
  </si>
  <si>
    <t>江苏福尼亚实业有限公司</t>
  </si>
  <si>
    <t>海安开发区南海大道南阳工业集中区</t>
  </si>
  <si>
    <t>江苏冠乾特种水产饲料有限公司</t>
  </si>
  <si>
    <t>溧阳市社渚镇社渚村委小乔村18号2-3幢</t>
  </si>
  <si>
    <t>江苏广大畜禽有限公司</t>
  </si>
  <si>
    <t>金坛市西岗集镇港府路2号（原西岗粮管所）</t>
  </si>
  <si>
    <t>江苏泓诚饲料科技有限公司</t>
  </si>
  <si>
    <t>江苏省宿迁市宿豫区丁嘴工业园区</t>
  </si>
  <si>
    <t>江苏华衡亿畜业发展有限公司</t>
  </si>
  <si>
    <t>泰州市滨江镇马甸永新村</t>
  </si>
  <si>
    <t>江苏华泓饲料有限公司</t>
  </si>
  <si>
    <t>32132432360284X</t>
  </si>
  <si>
    <t>宿迁市泗洪县上塘镇工业集中区1幢</t>
  </si>
  <si>
    <t>江苏华威农牧发展有限公司</t>
  </si>
  <si>
    <t>淮安经济技术开发区经九路10号</t>
  </si>
  <si>
    <t>江苏家惠生物科技有限公司</t>
  </si>
  <si>
    <t>南通市海安县海安开发区南屏东路18号（原南通家惠）</t>
  </si>
  <si>
    <t>江苏金阳光粮油工业有限公司</t>
  </si>
  <si>
    <t>大丰市大桥镇沾河路29号</t>
  </si>
  <si>
    <t>江苏开启牧业有限公司</t>
  </si>
  <si>
    <t>睢宁县官山镇工业集中区</t>
  </si>
  <si>
    <t>江苏康威科技饲料有限公司</t>
  </si>
  <si>
    <t>江苏省东台市工农桥西首万源路（原东台饲料厂内）</t>
  </si>
  <si>
    <t>江苏康源慕德农业发展有限公司涟水分公司</t>
  </si>
  <si>
    <t>江苏省淮安市涟水县南集镇下营村北侧</t>
  </si>
  <si>
    <t>江苏梅林畜牧有限公司</t>
  </si>
  <si>
    <t>江苏大丰四岔河上海农场饲料厂</t>
  </si>
  <si>
    <t>江苏盟达饲料有限公司</t>
  </si>
  <si>
    <t>江苏如皋市城南街道</t>
  </si>
  <si>
    <t>江苏千普生物饲料科技有限公司</t>
  </si>
  <si>
    <t>句容市后白镇二圣镇河滨路2号</t>
  </si>
  <si>
    <t>江苏双环农牧科技有限公司</t>
  </si>
  <si>
    <t>江苏省东台市经济开发区纬二路-1号</t>
  </si>
  <si>
    <t>江苏苏兴畜禽发展有限公司</t>
  </si>
  <si>
    <t>江苏省徐州市铜山县大许镇大许村</t>
  </si>
  <si>
    <t>江苏泰航饲料有限公司</t>
  </si>
  <si>
    <t>32128133033086563X</t>
  </si>
  <si>
    <t>兴化市经济开发区纬五路南225700</t>
  </si>
  <si>
    <t>江苏天成</t>
  </si>
  <si>
    <t>江苏通梁国际贸易有限公司</t>
  </si>
  <si>
    <t>南通崇川区中南世纪城20号楼903（邮政储蓄所左楼）</t>
  </si>
  <si>
    <t>江苏新海油脂有限公司</t>
  </si>
  <si>
    <t>泰兴市经济开发区沿江路16号</t>
  </si>
  <si>
    <t>江苏亚太英伟营养饲料有限公司</t>
  </si>
  <si>
    <t>江苏省盐城市建湖县上冈产业园</t>
  </si>
  <si>
    <t>江苏益嘉优生物科技有限公司</t>
  </si>
  <si>
    <t>江苏省张家港保税区粮油交易市场105A室</t>
  </si>
  <si>
    <t>江苏银宝生物科技有限公司</t>
  </si>
  <si>
    <t>射阳县射阳盐场场运路8号</t>
  </si>
  <si>
    <t>江苏永昌粮业有限公司</t>
  </si>
  <si>
    <t>海安火车站向南2公里</t>
  </si>
  <si>
    <t>江苏永兴生态农牧发展有限公司</t>
  </si>
  <si>
    <t>泰州泰兴十里店村</t>
  </si>
  <si>
    <t>江苏优仕生物科技发展有限公司</t>
  </si>
  <si>
    <t>宿迁市宿城区埠子镇工业园区经六路1号</t>
  </si>
  <si>
    <t>江苏有粮农业开发有限公司</t>
  </si>
  <si>
    <t>南通经济开发区通盛大道188号世界之窗B座612室</t>
  </si>
  <si>
    <t>江苏长寿集团南山饲料有限公司</t>
  </si>
  <si>
    <t>如皋市如城街道中山东路88号</t>
  </si>
  <si>
    <t>江苏正邦农友饲料有限公司</t>
  </si>
  <si>
    <t>东台新街</t>
  </si>
  <si>
    <t>江苏正昌</t>
  </si>
  <si>
    <t>江西成必信生物科技有限公司</t>
  </si>
  <si>
    <t>江西省丰城市工业园龙州路11号</t>
  </si>
  <si>
    <t>南昌县莲塘中大道253号席位大厦1栋B座1306室</t>
  </si>
  <si>
    <t>江西省高安市高安大道588号</t>
  </si>
  <si>
    <t>江西华达</t>
  </si>
  <si>
    <t>南昌市昌北英雄经济技术开发区</t>
  </si>
  <si>
    <t>江西巨仁</t>
  </si>
  <si>
    <t>南昌县八一乡旁</t>
  </si>
  <si>
    <t>江西茂昌实业有限公司</t>
  </si>
  <si>
    <t>江西省南昌市进贤县工业园区燕曹路666号</t>
  </si>
  <si>
    <t>江西美科饲料有限公司</t>
  </si>
  <si>
    <t>江西省南昌经济开发区科技南路</t>
  </si>
  <si>
    <t>江西省新余市渝水区下村工业基地</t>
  </si>
  <si>
    <t>江西省新众诚商贸有限公司</t>
  </si>
  <si>
    <t>江西省南昌市红谷滩新区绿茵路500号1栋1021室</t>
  </si>
  <si>
    <t>江西万谷种猪育种有限公司</t>
  </si>
  <si>
    <t>松江区茸北茸兴路1号</t>
  </si>
  <si>
    <t>江西万年鑫星农牧股份有限公司</t>
  </si>
  <si>
    <t>91361100781466195T</t>
  </si>
  <si>
    <t>江西省上饶市万年县丰牧工业园建业路</t>
  </si>
  <si>
    <t>江西兴腾贸易有限公司</t>
  </si>
  <si>
    <t>江西省南昌县莲西路918号中产国际大厦1403号</t>
  </si>
  <si>
    <t>江西正宇生物科技有限公司</t>
  </si>
  <si>
    <t>上高县工业园五里岭功能区</t>
  </si>
  <si>
    <t>江阴创源饲料有限公司</t>
  </si>
  <si>
    <t>江阴市夏港镇镇澄路1009号</t>
  </si>
  <si>
    <t>姜东明</t>
  </si>
  <si>
    <t>江苏如皋郭园镇田王村1组</t>
  </si>
  <si>
    <t>姜广平</t>
  </si>
  <si>
    <t>姜伟兰</t>
  </si>
  <si>
    <t>浙江省上虞市曹娥街道渡江花园28幢302室</t>
  </si>
  <si>
    <t>姜星</t>
  </si>
  <si>
    <t>江苏如东县掘港镇三桥村十一组</t>
  </si>
  <si>
    <t>姜义存</t>
  </si>
  <si>
    <t>江苏东台市六灶镇</t>
  </si>
  <si>
    <t>姜云成</t>
  </si>
  <si>
    <t>江苏东台市四灶镇</t>
  </si>
  <si>
    <t>蒋国大</t>
  </si>
  <si>
    <t>如皋市白蒲镇朱窑村20组9号</t>
  </si>
  <si>
    <t>蒋继旭</t>
  </si>
  <si>
    <t>南通通州区</t>
  </si>
  <si>
    <t>蒋龙坤</t>
  </si>
  <si>
    <t>江苏东台市三仓镇龙舎村十二组10号</t>
  </si>
  <si>
    <t>蒋卫林</t>
  </si>
  <si>
    <t>江苏东台市南沈灶镇唐西村一组103号</t>
  </si>
  <si>
    <t>常州武进区前黄镇</t>
  </si>
  <si>
    <t>揭阳市嘉益贸易有限公司</t>
  </si>
  <si>
    <t>广东省揭阳揭东区城西206国道北侧世德家园3栋B梯102号</t>
  </si>
  <si>
    <t>解厚杰</t>
  </si>
  <si>
    <t>江苏兴化</t>
  </si>
  <si>
    <t>金朝集团</t>
  </si>
  <si>
    <t>金华兰</t>
  </si>
  <si>
    <t>建湖</t>
  </si>
  <si>
    <t>金华市金帆饲料有限公司</t>
  </si>
  <si>
    <t>金华市大黄山工业区金帆街966号</t>
  </si>
  <si>
    <t>金健农产品（湖南）有限公司</t>
  </si>
  <si>
    <t>长沙市开福区芙蓉中路一段2号华悦酒店21楼</t>
  </si>
  <si>
    <t>金山汇千畜牧有限公司</t>
  </si>
  <si>
    <t>金山松隐镇向南</t>
  </si>
  <si>
    <t>金坛市安康牧业有限公司</t>
  </si>
  <si>
    <t>金坛薛埠镇种猪场28号</t>
  </si>
  <si>
    <t>金坛市晨泰粮油购销有限公司</t>
  </si>
  <si>
    <t>32048278126610X</t>
  </si>
  <si>
    <t>金坛市朱林镇粮站大道旁</t>
  </si>
  <si>
    <t>金坛市高新养殖场</t>
  </si>
  <si>
    <t>金坛市茅麓镇神亭村</t>
  </si>
  <si>
    <t>广州新睿诚动物饲料有限公司</t>
  </si>
  <si>
    <t>广东省广州市白云区太和镇草庄中路251号</t>
  </si>
  <si>
    <t>广州中渔贸易有限公司</t>
  </si>
  <si>
    <t>广州市黄埔区海员路97号外运大楼430房</t>
  </si>
  <si>
    <t>郭垂其</t>
  </si>
  <si>
    <t>江苏东台市唐洋唐洋镇许腰村六组</t>
  </si>
  <si>
    <t>郭卫明</t>
  </si>
  <si>
    <t>郭兴高</t>
  </si>
  <si>
    <t>江苏东台市南沈灶镇天鹅村四组45号</t>
  </si>
  <si>
    <t>郭兴乔</t>
  </si>
  <si>
    <t>江苏东台市头灶镇沈河村3组</t>
  </si>
  <si>
    <t>哈尔滨龙广饲料原料经销有限公司</t>
  </si>
  <si>
    <t>哈尔滨开发区哈平路集中区渤海东路8号</t>
  </si>
  <si>
    <t>哈尔滨维尔好贸易有限公司</t>
  </si>
  <si>
    <t>黑龙江省哈尔滨市香坊区电碳路44号23号库</t>
  </si>
  <si>
    <t>哈尔滨远大牧业有限公司</t>
  </si>
  <si>
    <t>海宁市国盛饲料有限公司</t>
  </si>
  <si>
    <t>海宁市长安火车站货场边</t>
  </si>
  <si>
    <t>海新集团</t>
  </si>
  <si>
    <t>海盐海达饲料有限公司</t>
  </si>
  <si>
    <t>安徽居巢经济开发区旗山路</t>
  </si>
  <si>
    <t>海盐申港饲料有限公司</t>
  </si>
  <si>
    <t>海盐县武原街道联丰村</t>
  </si>
  <si>
    <t>海盐县大大动物营养制品有限公司</t>
  </si>
  <si>
    <t>海盐县于城镇小桥路1号</t>
  </si>
  <si>
    <t>海盐县丰源粮油有限公司</t>
  </si>
  <si>
    <t>海盐县于城镇文昌路81号</t>
  </si>
  <si>
    <t>海盐县金利达饲料有限公司</t>
  </si>
  <si>
    <t>91330424704424979N</t>
  </si>
  <si>
    <t>浙江海盐沈荡镇大桥东土兔</t>
  </si>
  <si>
    <t>海阳市和兴饲料有限公司</t>
  </si>
  <si>
    <t>烟台市海阳市徐家店工业园</t>
  </si>
  <si>
    <t>杭州邦农生物技术有限公司</t>
  </si>
  <si>
    <t>宁波慈溪市新浦镇腰塘村</t>
  </si>
  <si>
    <t>杭州大观山种猪育种有限公司</t>
  </si>
  <si>
    <t>杭州市余杭区瓶窑镇彭公</t>
  </si>
  <si>
    <t>杭州供港良种猪场</t>
  </si>
  <si>
    <t>杭州市余杭区瓶窑镇104国道1418公里处</t>
  </si>
  <si>
    <t>杭州市萧山区东江养殖有限公司</t>
  </si>
  <si>
    <t>杭州市萧山区新湾镇梅林湾部队农场</t>
  </si>
  <si>
    <t>杭州市萧山区法庆农牧发展有限公司</t>
  </si>
  <si>
    <t>萧山头蓬六工段</t>
  </si>
  <si>
    <t>杭州萧山戴村镇兴荣养殖场</t>
  </si>
  <si>
    <t>萧山临浦戴村镇三头村墙头</t>
  </si>
  <si>
    <t>杭州萧山东方养殖有限公司</t>
  </si>
  <si>
    <t>杭州市萧山区河庄镇五工段</t>
  </si>
  <si>
    <t>杭州萧山东江养殖有限公司</t>
  </si>
  <si>
    <t>萧山农二场部队农场</t>
  </si>
  <si>
    <t>杭州萧山富春养殖有限公司</t>
  </si>
  <si>
    <t>萧山区围垦七工段</t>
  </si>
  <si>
    <t>杭州萧山红垦养殖有限公司</t>
  </si>
  <si>
    <t>萧山前进镇</t>
  </si>
  <si>
    <t>杭州萧山江南养殖有限公司</t>
  </si>
  <si>
    <t>杭州萧山康盛养殖有限公司</t>
  </si>
  <si>
    <t>浙江省杭州市</t>
  </si>
  <si>
    <t>杭州萧山龙翔养殖有限责任公司</t>
  </si>
  <si>
    <t>萧山围垦十八工段</t>
  </si>
  <si>
    <t>杭州余杭水产实业有限公司</t>
  </si>
  <si>
    <t>杭州市余杭区塘栖镇超山大石头</t>
  </si>
  <si>
    <t>杭州正平生物技术有限公司</t>
  </si>
  <si>
    <t>钱江二桥处部队农场</t>
  </si>
  <si>
    <t>郝建培</t>
  </si>
  <si>
    <t>石家庄高新区北庄307国道北侧</t>
  </si>
  <si>
    <t>合肥华仁农牧集团有限公司郎溪分公司</t>
  </si>
  <si>
    <t>安徽省郎溪县新发镇官桥村（立大集团）</t>
  </si>
  <si>
    <t>合肥辉美生物科技有限公司</t>
  </si>
  <si>
    <t>合肥市瑶海区逍遥苑住宅小区1栋205室</t>
  </si>
  <si>
    <t>合肥立达尔生物科技有限公司</t>
  </si>
  <si>
    <t>合肥市瑶海区龙港经济开发区A区</t>
  </si>
  <si>
    <t>合肥美农饲料有限公司</t>
  </si>
  <si>
    <t>合肥市庐阳区四里河路西龙王小区5栋101室</t>
  </si>
  <si>
    <t>何昌坤</t>
  </si>
  <si>
    <t>东台许河镇云集村八组52号</t>
  </si>
  <si>
    <t>何春景</t>
  </si>
  <si>
    <t>江苏东台市许河镇丁河村十一组48-1号</t>
  </si>
  <si>
    <t>何国平</t>
  </si>
  <si>
    <t>何继恒</t>
  </si>
  <si>
    <t>盐城市东台市富东镇</t>
  </si>
  <si>
    <t>何继君</t>
  </si>
  <si>
    <t>江苏盐城东台富东镇</t>
  </si>
  <si>
    <t>何杰</t>
  </si>
  <si>
    <t>何明</t>
  </si>
  <si>
    <t>江苏东台市许河镇云集村八组35号</t>
  </si>
  <si>
    <t>何能山</t>
  </si>
  <si>
    <t>江苏东台市许河镇云集村十一组83号</t>
  </si>
  <si>
    <t>何鹏</t>
  </si>
  <si>
    <t>泰兴市分界镇</t>
  </si>
  <si>
    <t>何荣智</t>
  </si>
  <si>
    <t>泰州泰兴新街</t>
  </si>
  <si>
    <t>何双友</t>
  </si>
  <si>
    <t>何文君</t>
  </si>
  <si>
    <t>江阴市长泾镇</t>
  </si>
  <si>
    <t>何晓东</t>
  </si>
  <si>
    <t>江苏东台市许河元东镇十五组30号</t>
  </si>
  <si>
    <t>何晓平</t>
  </si>
  <si>
    <t>32091919720112521X</t>
  </si>
  <si>
    <t>江苏东台市唐洋镇新元村一组18号</t>
  </si>
  <si>
    <t>何永龙</t>
  </si>
  <si>
    <t>何永钱</t>
  </si>
  <si>
    <t>32091919671219575X</t>
  </si>
  <si>
    <t>江苏东台市许河镇元东村六组28号</t>
  </si>
  <si>
    <t>何语龙</t>
  </si>
  <si>
    <t>江苏东台市新街镇葛墩村5组</t>
  </si>
  <si>
    <t>河北富润滋饲料有限公司</t>
  </si>
  <si>
    <t>河北省邢台市南和县城和阳大街西段南侧</t>
  </si>
  <si>
    <t>130929X01313076</t>
  </si>
  <si>
    <t>河南联合英伟饲料有限公司</t>
  </si>
  <si>
    <t>91410100793216628H</t>
  </si>
  <si>
    <t>新郑港区新港大道东側</t>
  </si>
  <si>
    <t>满小乐</t>
  </si>
  <si>
    <t>江苏省泗洪县青阳镇三里社区居民委员会小吕组467号</t>
  </si>
  <si>
    <t>毛林江</t>
  </si>
  <si>
    <t>江苏如东县</t>
  </si>
  <si>
    <t>茅建平</t>
  </si>
  <si>
    <t>茅兴云</t>
  </si>
  <si>
    <t>大丰</t>
  </si>
  <si>
    <t>44090272784225X</t>
  </si>
  <si>
    <t>冒小兰</t>
  </si>
  <si>
    <t>江苏东台市南沈灶镇东刘村一组42号</t>
  </si>
  <si>
    <t>梅德富</t>
  </si>
  <si>
    <t>江苏东台市富东镇十灶村五组20号</t>
  </si>
  <si>
    <t>梅德宽</t>
  </si>
  <si>
    <t>32091919691227505X</t>
  </si>
  <si>
    <t>江苏东台市富东镇十灶村四组159号</t>
  </si>
  <si>
    <t>梅德全</t>
  </si>
  <si>
    <t>江苏如东县洋口镇港头北村5组</t>
  </si>
  <si>
    <t>梅德亚</t>
  </si>
  <si>
    <t>江苏东台市南沈灶镇</t>
  </si>
  <si>
    <t>梅亚东</t>
  </si>
  <si>
    <t>东台三仓</t>
  </si>
  <si>
    <t>孟春茗</t>
  </si>
  <si>
    <t>江苏省如东县曹埠镇</t>
  </si>
  <si>
    <t>孟平华</t>
  </si>
  <si>
    <t>32062119710706281X</t>
  </si>
  <si>
    <t>江苏海安县大公镇星河村二组</t>
  </si>
  <si>
    <t>孟平山</t>
  </si>
  <si>
    <t>江苏海安县大公镇北陵村十组</t>
  </si>
  <si>
    <t>闵行区畜禽种场</t>
  </si>
  <si>
    <t>闵行区鲁汇镇正义村</t>
  </si>
  <si>
    <t>明辉</t>
  </si>
  <si>
    <t>明长德</t>
  </si>
  <si>
    <t>缪海林</t>
  </si>
  <si>
    <t>江苏如东新林镇农新庄6组</t>
  </si>
  <si>
    <t>缪红</t>
  </si>
  <si>
    <t>江苏如东县洋口镇双洋村6组</t>
  </si>
  <si>
    <t>缪俊富</t>
  </si>
  <si>
    <t>江苏东台富安镇石桥村九组27号</t>
  </si>
  <si>
    <t>缪林</t>
  </si>
  <si>
    <t>江苏如东县拼茶竹元村</t>
  </si>
  <si>
    <t>缪新群</t>
  </si>
  <si>
    <t>江苏省如东县洋口镇楼窑村十二组11号</t>
  </si>
  <si>
    <t>湖南省益阳市赫山区会龙山街道办事处申家滩村杨家村村民组</t>
  </si>
  <si>
    <t>牧原集团</t>
  </si>
  <si>
    <t>慕元双</t>
  </si>
  <si>
    <t>安徽省定远县能乡清水村清水中组6号</t>
  </si>
  <si>
    <t>穆传宣</t>
  </si>
  <si>
    <t>穆根桂</t>
  </si>
  <si>
    <t>江苏东台市许河镇丁河村三组45号</t>
  </si>
  <si>
    <t>滁州市定远县东门江绿灯</t>
  </si>
  <si>
    <t>穆兴才</t>
  </si>
  <si>
    <t>张家港金港镇周家桥</t>
  </si>
  <si>
    <t>南昌惠泽饲料有限公司</t>
  </si>
  <si>
    <t>南昌县向塘经济开发区</t>
  </si>
  <si>
    <t>南昌金跃饲料有限公司</t>
  </si>
  <si>
    <t>江西南昌县莲塘镇府前住宅小区（府前路43号）</t>
  </si>
  <si>
    <t>南昌县瑞和饲料原料经营部</t>
  </si>
  <si>
    <t>南昌县莲塘北大道省农科院原水稻研究所内</t>
  </si>
  <si>
    <t>南昌县壹德饲料原料贸易中心</t>
  </si>
  <si>
    <t>南昌县江西省饲料原料交易市场19栋B4号</t>
  </si>
  <si>
    <t>南昌亚博实业有限公司</t>
  </si>
  <si>
    <t>南昌市昌北经济技术开发区富樱路398号</t>
  </si>
  <si>
    <t>南昌永昊饲料有限公司</t>
  </si>
  <si>
    <t>江西省南昌县莲塘镇沿河路26号</t>
  </si>
  <si>
    <t>南昌中隆贸易有限公司</t>
  </si>
  <si>
    <t>36012106538106X</t>
  </si>
  <si>
    <t>南昌县八一乡莲溪村</t>
  </si>
  <si>
    <t>南京华牧动物科技研究所有限公司</t>
  </si>
  <si>
    <t>南京汤山工业园（原122省道）</t>
  </si>
  <si>
    <t>南京致润生物科技有限公司</t>
  </si>
  <si>
    <t>南京溧水经济开发区滨维大道19号</t>
  </si>
  <si>
    <t>南通顾建</t>
  </si>
  <si>
    <t>南通如东丰利镇</t>
  </si>
  <si>
    <t>南通汇丰油脂有限公司</t>
  </si>
  <si>
    <t>32062331378706X</t>
  </si>
  <si>
    <t>南通市如东县岔河镇新建路18号</t>
  </si>
  <si>
    <t>南通惠民饲料有限公司</t>
  </si>
  <si>
    <t>海安县白甸镇白甸村13组</t>
  </si>
  <si>
    <t>南通佳顺饲料有限公司</t>
  </si>
  <si>
    <t>南通、通州区，刘桥镇、新联工业园区</t>
  </si>
  <si>
    <t>上海诺和饲料销售有限公司</t>
  </si>
  <si>
    <t>上海市宝山区泰和西路3527弄32号202室</t>
  </si>
  <si>
    <t>上海欧耐施生物技术有限公司</t>
  </si>
  <si>
    <t>松江区泖港镇西厍路28号</t>
  </si>
  <si>
    <t>上海彭顺饲料有限公司</t>
  </si>
  <si>
    <t>龙吴港综合楼308室</t>
  </si>
  <si>
    <t>上海浦东真绿养殖专业合作社</t>
  </si>
  <si>
    <t>川沙镇七灶村四队南张家宅96号</t>
  </si>
  <si>
    <t>上海千里生物科技有限公司</t>
  </si>
  <si>
    <t>嘉定区马陆镇浏祥路东侧（宝安公路南）</t>
  </si>
  <si>
    <t>上海秋红奶牛有限公司</t>
  </si>
  <si>
    <t>A5高速出口“叶新公路”右转，方向西、行驶3公里左右“红绿灯”十字路口左转，路名“张泽之路”，方向南、行驶3公里，路旁东边彩钢板房</t>
  </si>
  <si>
    <t>上海沙龙畜牧有限公司</t>
  </si>
  <si>
    <t>张堰镇建农村4023号</t>
  </si>
  <si>
    <t>上海申亚动物保健品有限公司</t>
  </si>
  <si>
    <t>上海市浦东新区川沙镇六陈路1029号</t>
  </si>
  <si>
    <t>上海申炎饲料有限公司</t>
  </si>
  <si>
    <t>31022974617009X</t>
  </si>
  <si>
    <t>上海市祁连山南路2888号耀光国际大厦B座504-506</t>
  </si>
  <si>
    <t>上海胜望饲料有限公司</t>
  </si>
  <si>
    <t>上海市奉贤区庄行镇庄良路2846号</t>
  </si>
  <si>
    <t>上海市宝山区庙行镇新一养殖场</t>
  </si>
  <si>
    <t>罗店镇罗东路1238号</t>
  </si>
  <si>
    <t>上海市奉贤区芦泾牧场</t>
  </si>
  <si>
    <t>上海市奉贤区庄行镇芦泾村/上海市奉贤区新寺</t>
  </si>
  <si>
    <t>上海松尾贸易有限公司</t>
  </si>
  <si>
    <t>中国（上海）自由贸易试验区富特北路231号第四层A20</t>
  </si>
  <si>
    <t>上海天和饲料有限公司</t>
  </si>
  <si>
    <t>上海市松江区新桥镇新凯路122号</t>
  </si>
  <si>
    <t>上海甜头菜电子商务有限公司</t>
  </si>
  <si>
    <t>上海芳春路400号1幢3层301-622号</t>
  </si>
  <si>
    <t>上海万谷种猪育种有限公司</t>
  </si>
  <si>
    <t>上海卫晟养殖业有限公司（张海泉）</t>
  </si>
  <si>
    <t>上海市金山区金山卫镇横浦村6组</t>
  </si>
  <si>
    <t>上海希迪乳业有限公司</t>
  </si>
  <si>
    <t>上海南汇朝阳农场</t>
  </si>
  <si>
    <t>上海先农动物保健品有限公司</t>
  </si>
  <si>
    <t>上海市松江区松蒸公路2988号D区</t>
  </si>
  <si>
    <t>上海香川</t>
  </si>
  <si>
    <t>上海香川饲料有限公司</t>
  </si>
  <si>
    <t>上海市松江区茸平路18号茸平加油站旁香川路进去100米</t>
  </si>
  <si>
    <t>上海祥欣畜禽有限公司</t>
  </si>
  <si>
    <t>上海南汇区老港镇南首</t>
  </si>
  <si>
    <t>上海新康良种猪场</t>
  </si>
  <si>
    <t>航头镇海桥村</t>
  </si>
  <si>
    <t>上海新农饲料股份有限公司</t>
  </si>
  <si>
    <t>上海市松江区工业区江田东路128号</t>
  </si>
  <si>
    <t>新农集团</t>
  </si>
  <si>
    <t>上海新杨饲料工业有限公司</t>
  </si>
  <si>
    <t>上海市普陀区真南路3010号</t>
  </si>
  <si>
    <t>上海星旺四团良种场</t>
  </si>
  <si>
    <t>奉贤四团长堰村456号</t>
  </si>
  <si>
    <t>上海兴冠畜牧场</t>
  </si>
  <si>
    <t>崇明长征农场</t>
  </si>
  <si>
    <t>上海旭尧国际贸易有限公司</t>
  </si>
  <si>
    <t>上海市上海市</t>
  </si>
  <si>
    <t>上海一新饲料发展有限公司</t>
  </si>
  <si>
    <t>上海市金山区枫泾镇潮枫路45号</t>
  </si>
  <si>
    <t>上海忆南奶牛养殖有限公司</t>
  </si>
  <si>
    <t>金山区吕巷镇吕新路2006号</t>
  </si>
  <si>
    <t>上海翌昌国际贸易有限公司</t>
  </si>
  <si>
    <t>上海市龙吴路3389号711室</t>
  </si>
  <si>
    <t>上海永记行国际贸易有限公司</t>
  </si>
  <si>
    <t>上海市浦东新区宣桥镇南六公路609号305室（开票资料）/上海市南汇区航头镇乐城路28弄3号（邮寄地址）</t>
  </si>
  <si>
    <t>上海佑农饲料科技有限公司</t>
  </si>
  <si>
    <t>上海市宝山区罗泾工业园（集贤路1900号）</t>
  </si>
  <si>
    <t>上海裕景贸易有限公司</t>
  </si>
  <si>
    <t>上海市长宁区镇宁路168号美丽园公寓6楼</t>
  </si>
  <si>
    <t>上海远大饲料有限公司</t>
  </si>
  <si>
    <t>松江区叶榭镇大叶公路1158号X11幢</t>
  </si>
  <si>
    <t>上海长风畜牧场</t>
  </si>
  <si>
    <t>崇明东风农牧西首（东风公路）杨南村</t>
  </si>
  <si>
    <t>上海征泰饲料有限公司</t>
  </si>
  <si>
    <t>松江区大港镇彭丰路91号</t>
  </si>
  <si>
    <t>上海众望饲料有限公司</t>
  </si>
  <si>
    <t>金山区枫泾镇朱枫公路7395号</t>
  </si>
  <si>
    <t>上海猪状元食品销售有限公司</t>
  </si>
  <si>
    <t>上海市浦东新区东方路1663弄17号402室</t>
  </si>
  <si>
    <t>上虞市新苗农牧开发有限公司</t>
  </si>
  <si>
    <t>浙江省绍兴上虞市谢塘镇东升村</t>
  </si>
  <si>
    <t>南通家惠畜禽饲料有限公司</t>
  </si>
  <si>
    <t>南通家惠油脂发展有限公司</t>
  </si>
  <si>
    <t>江苏省海安开元大道199号</t>
  </si>
  <si>
    <t>南通嘉禾农牧发展有限公司</t>
  </si>
  <si>
    <t>南通市人民西路2号</t>
  </si>
  <si>
    <t>南通全丰生物科技有限公司</t>
  </si>
  <si>
    <t>江苏南通市海安县曲塘镇章郭乡</t>
  </si>
  <si>
    <t>南通荣达生物科技有限公司</t>
  </si>
  <si>
    <t>江苏省海安县人民东路59号锦绣花园16幢310室</t>
  </si>
  <si>
    <t>南通瑞孚饲料有限公司</t>
  </si>
  <si>
    <t>南通如东县掘港镇江海西路118号</t>
  </si>
  <si>
    <t>南通盛大饲料有限公司</t>
  </si>
  <si>
    <t>南通海安章郭</t>
  </si>
  <si>
    <t>南通市通州区祥牛畜牧业发展有限公司</t>
  </si>
  <si>
    <t>南通市通州区东社镇香台村</t>
  </si>
  <si>
    <t>南通托福粮油有限公司</t>
  </si>
  <si>
    <t>江苏省南通市崇川区任港路62号</t>
  </si>
  <si>
    <t>南通新丰粮油储运有限公司</t>
  </si>
  <si>
    <t>南通新康德禽业有限公司</t>
  </si>
  <si>
    <t>海安县仇湖墩头镇西湖二组</t>
  </si>
  <si>
    <t>南通新新动物营养保健品有限公司</t>
  </si>
  <si>
    <t>海安城东镇五坝村海防路北（火车站北1公里）</t>
  </si>
  <si>
    <t>南通新亚饲料有限公司</t>
  </si>
  <si>
    <t>海安镇钟涵村十二组</t>
  </si>
  <si>
    <t>南通益发油脂有限公司</t>
  </si>
  <si>
    <t>海安县新桥新村51-3</t>
  </si>
  <si>
    <t>倪士平</t>
  </si>
  <si>
    <t>聂江兰</t>
  </si>
  <si>
    <t>江苏省泰兴市天星镇</t>
  </si>
  <si>
    <t>宁波朝杰贸易有限公司</t>
  </si>
  <si>
    <t>宁波针海区招宝山街道平海路1188号</t>
  </si>
  <si>
    <t>宁波强普饲料有限公司</t>
  </si>
  <si>
    <t>浙江省象山县定塘镇小花港村</t>
  </si>
  <si>
    <t>宁波市明星饲料有限公司</t>
  </si>
  <si>
    <t>宁波高桥工业区</t>
  </si>
  <si>
    <t>宁波舜大股份有限公司</t>
  </si>
  <si>
    <t>余姚市城区振兴南路8号</t>
  </si>
  <si>
    <t>宁波新嘉鑫饲料有限公司</t>
  </si>
  <si>
    <t>宁波北仑宝山路527号中心1701室</t>
  </si>
  <si>
    <t>农好集团</t>
  </si>
  <si>
    <t>潘爱军</t>
  </si>
  <si>
    <t>潘峰</t>
  </si>
  <si>
    <t>潘帅帅</t>
  </si>
  <si>
    <t>安徽省宿州市灵璧县虞姬乡灵光村付四组</t>
  </si>
  <si>
    <t>潘永进</t>
  </si>
  <si>
    <t>江苏东台市富安镇孟庄村7组39号</t>
  </si>
  <si>
    <t>潘云</t>
  </si>
  <si>
    <t>江苏海安县李堡镇李灶村19组</t>
  </si>
  <si>
    <t>潘长富</t>
  </si>
  <si>
    <t>江苏省东台市曹丿镇华丿居委会一组66号</t>
  </si>
  <si>
    <t>彭建华</t>
  </si>
  <si>
    <t>江苏东台市富东镇弓湾5组</t>
  </si>
  <si>
    <t>彭锦宏</t>
  </si>
  <si>
    <t>江苏如东县河口镇龙坝村七组30号</t>
  </si>
  <si>
    <t>彭宇晖</t>
  </si>
  <si>
    <t>江苏海门三和大兴村30组羊场</t>
  </si>
  <si>
    <t>邳州市瘦八戒养殖有限公司</t>
  </si>
  <si>
    <t>江苏省邳州市刑楼镇刑楼村</t>
  </si>
  <si>
    <t>平湖海欣饲料有限公司</t>
  </si>
  <si>
    <t>平湖市独山港镇周圩集镇圩水路118号内1幢</t>
  </si>
  <si>
    <t>平邑达福盛科发饲料有限公司</t>
  </si>
  <si>
    <t>37132609304989X</t>
  </si>
  <si>
    <t>山东省平邑县仲村镇临城平蒙路以西</t>
  </si>
  <si>
    <t>平邑金汇粮油购销中心</t>
  </si>
  <si>
    <t>平邑县城石都大道中段</t>
  </si>
  <si>
    <t>濮尊中</t>
  </si>
  <si>
    <t>江苏省海安县李堡镇李西村三十四组24号</t>
  </si>
  <si>
    <t>祁长扣</t>
  </si>
  <si>
    <t>32091119641002281X</t>
  </si>
  <si>
    <t>江苏盐城市亭湖区坊四路195号</t>
  </si>
  <si>
    <t>启东市永泰牧业有限公司</t>
  </si>
  <si>
    <t>启东大兴农场</t>
  </si>
  <si>
    <t>钱根林</t>
  </si>
  <si>
    <t>江苏东台市新曹镇新洋村二组45号</t>
  </si>
  <si>
    <t>钱开锋</t>
  </si>
  <si>
    <t>江苏海安雅周镇东夏村</t>
  </si>
  <si>
    <t>钱莉</t>
  </si>
  <si>
    <t>江苏省连云港市新浦区建设中路</t>
  </si>
  <si>
    <t>钱卫新</t>
  </si>
  <si>
    <t>太仓双凤镇河南街头253号</t>
  </si>
  <si>
    <t>钱旭金</t>
  </si>
  <si>
    <t>黔西南希望农牧有限公司</t>
  </si>
  <si>
    <t>贵州省兴义市顶效镇册享南路</t>
  </si>
  <si>
    <t>秦吉来</t>
  </si>
  <si>
    <t>江苏海安县雅周镇</t>
  </si>
  <si>
    <t>青村恒修牧场</t>
  </si>
  <si>
    <t>湾张村343号</t>
  </si>
  <si>
    <t>青岛格瑞恩国际贸易有限公司</t>
  </si>
  <si>
    <t>山东省青岛市崂山区深圳路230号檀香湾2号楼707室</t>
  </si>
  <si>
    <t>青岛路孚慧贸易有限公司</t>
  </si>
  <si>
    <t>青岛保税区汉城路6号2号厂房</t>
  </si>
  <si>
    <t>37020605729648X</t>
  </si>
  <si>
    <t>青岛盛益农牧业有限公司</t>
  </si>
  <si>
    <t>青岛保税区上海路前盛1号仓储办公楼5064号/邮寄地址：青岛经济技术开发区武夷山路7号万利国际2号楼9楼</t>
  </si>
  <si>
    <t>青岛斯普瑞丰国际贸易有限公司</t>
  </si>
  <si>
    <t>山东省青岛市保税区北京路37号内306室</t>
  </si>
  <si>
    <t>青岛希普饲料有限公司</t>
  </si>
  <si>
    <t>山东省青岛市城阳区双元路北首青大工业园</t>
  </si>
  <si>
    <t>青岛中益佳农进出口有限公司</t>
  </si>
  <si>
    <t>山东省青岛市经济技术开发区武夷山路7号万利国际2号楼9层</t>
  </si>
  <si>
    <t>青岛卓龙国际贸易有限公司</t>
  </si>
  <si>
    <t>青岛开发区长江中路226号.国际贸易中心B坐2102</t>
  </si>
  <si>
    <t>江苏省泗洪县青阳镇泗洲西大街40号</t>
  </si>
  <si>
    <t>瞿志均</t>
  </si>
  <si>
    <t>江苏启东惠萍</t>
  </si>
  <si>
    <t>衢州康大饲料有限公司</t>
  </si>
  <si>
    <t>衢江区沈家经济开发区南山路以北</t>
  </si>
  <si>
    <t>衢州市柯城诚兴饲料经营部</t>
  </si>
  <si>
    <t>33082119730623287X81</t>
  </si>
  <si>
    <t>浙江衢州市粮食批发市场231号</t>
  </si>
  <si>
    <t>曲靖友美动物食品有限公司</t>
  </si>
  <si>
    <t>云南省曲靖市马龙县轻工业园区</t>
  </si>
  <si>
    <t>全椒永和饲料有限责任公司</t>
  </si>
  <si>
    <t>滁州市全椒县洋桥工业开发区</t>
  </si>
  <si>
    <t>任环虎</t>
  </si>
  <si>
    <t>江苏省南京句容市三岔镇新民饲料加工厂</t>
  </si>
  <si>
    <t>日照华冠贸易有限公司</t>
  </si>
  <si>
    <t>日照市连云港路76号</t>
  </si>
  <si>
    <t>日照泰高亚昊饲料科技有限公司</t>
  </si>
  <si>
    <t>37110257935662X</t>
  </si>
  <si>
    <t>日照市东港区两城镇工业园金银二路3号</t>
  </si>
  <si>
    <t>如皋市林梓镇力威禽业有限公司</t>
  </si>
  <si>
    <t>32062319640803663X</t>
  </si>
  <si>
    <t>江苏如东县双甸镇</t>
  </si>
  <si>
    <t>阮建国</t>
  </si>
  <si>
    <t>32092519621027747X</t>
  </si>
  <si>
    <t>盐城建湖上冈</t>
  </si>
  <si>
    <t>沙美东</t>
  </si>
  <si>
    <t>江苏如东双甸镇镇东村八组32号</t>
  </si>
  <si>
    <t>沙如琪</t>
  </si>
  <si>
    <t>江苏省兴化市林湖乡</t>
  </si>
  <si>
    <t>沙洋广联饲料有限公司</t>
  </si>
  <si>
    <t>湖北省沙洋县经济开发区工业路3号</t>
  </si>
  <si>
    <t>厦门龙崛贸易有限公司</t>
  </si>
  <si>
    <t>厦门市湖里区金钟路9号2503单元之一</t>
  </si>
  <si>
    <t>寿光市稻田镇政府驻地潍高路北富氏食品（中国）有限公司院内</t>
  </si>
  <si>
    <t>山东东粮农业科技有限公司</t>
  </si>
  <si>
    <t>山东省鱼台县唐马镇宗庄村西首</t>
  </si>
  <si>
    <t>山东福祖畜牧科技有限公司</t>
  </si>
  <si>
    <t>山东省烟台市莱山区轸大路3199号</t>
  </si>
  <si>
    <t>山东明德粮油贸易有限公司</t>
  </si>
  <si>
    <t>37132631301426X</t>
  </si>
  <si>
    <t>山东省临沂市平邑县卞桥镇东卞桥村</t>
  </si>
  <si>
    <t>山东省轻工业供销总公司</t>
  </si>
  <si>
    <t>济南市泉城路342号</t>
  </si>
  <si>
    <t>山东新常态饲料科技有限公司</t>
  </si>
  <si>
    <t>山东省泰安市泰山区邱家店镇迓庄村</t>
  </si>
  <si>
    <t>山东佑润生物技术股份有限公司</t>
  </si>
  <si>
    <t>山东省莱芜市钢城区里辛工业园双园大街6号</t>
  </si>
  <si>
    <t>山西晋龙集团饲料有限公司</t>
  </si>
  <si>
    <t>91140824719861741F</t>
  </si>
  <si>
    <t>山西省运城市稷山县城108国道北</t>
  </si>
  <si>
    <t>商丘香海商贸有限公司</t>
  </si>
  <si>
    <t>商丘市梁园区凯旋路310交叉口北侧商丘市大北农饲料公司院内</t>
  </si>
  <si>
    <t>上海艾格菲饲料有限公司</t>
  </si>
  <si>
    <t>上海市奉贤区青村镇泰青路4188号</t>
  </si>
  <si>
    <t>上海爱森肉食品有限公司</t>
  </si>
  <si>
    <t>奉贤燎原农场</t>
  </si>
  <si>
    <t>上海奥登饲料科技有限公司</t>
  </si>
  <si>
    <t>上海市松江区车墩镇长福公路598号，15921300454</t>
  </si>
  <si>
    <t>上海澳全饲料有限公司</t>
  </si>
  <si>
    <t>松江区李塔汇塔中路103号（李塔经济城，派出所后面）</t>
  </si>
  <si>
    <t>上海超越饲料有限公司</t>
  </si>
  <si>
    <t>上海市嘉定区马陆镇陆家村蕴浜大桥北桥堍</t>
  </si>
  <si>
    <t>上海成大饲料有限公司</t>
  </si>
  <si>
    <t>金山区朱泾镇亭枫公路4606弄11号B8-B9座</t>
  </si>
  <si>
    <t>上海成氏饲料有限公司</t>
  </si>
  <si>
    <t>上海市尚义路229弄28号502室/发票邮寄地址：上海市闵行区尚义路229弄28号502室。收件人：陈颖13636428305多谢！</t>
  </si>
  <si>
    <t>上海创昱贸易有限公司</t>
  </si>
  <si>
    <t>上海市闸北区平顺路600号1楼139室</t>
  </si>
  <si>
    <t>上海大冠饲料科技有限公司</t>
  </si>
  <si>
    <t>上海市奉贤区金汇镇大叶公路6039号</t>
  </si>
  <si>
    <t>上海大江水产饲料科技有限公司</t>
  </si>
  <si>
    <t>91310117134134215J</t>
  </si>
  <si>
    <t>上海市松江区车墩镇得胜村400号（松浦大桥东侧）</t>
  </si>
  <si>
    <t>上海飞帆饲料有限公司</t>
  </si>
  <si>
    <t>金山区朱行镇烟漕路2108号</t>
  </si>
  <si>
    <t>上海福贝宠物用品有限公司</t>
  </si>
  <si>
    <t>松江泖港都市工业园区中强路925号（双鹿电器旁边）</t>
  </si>
  <si>
    <t>上海高得饲料有限公司</t>
  </si>
  <si>
    <t>南汇老港镇建中路888号</t>
  </si>
  <si>
    <t>上海谷歌丰饲料科技有限公司</t>
  </si>
  <si>
    <t>上海市金山区新农工业园区</t>
  </si>
  <si>
    <t>上海光明饲料有限公司大丰分公司</t>
  </si>
  <si>
    <t>江苏省大丰市海丰农场大丰干河东侧</t>
  </si>
  <si>
    <t>上海海康种畜有限公司</t>
  </si>
  <si>
    <t>奉贤金钱公路1436号</t>
  </si>
  <si>
    <t>上海海勤生物技术有限公司</t>
  </si>
  <si>
    <t>上海市松江区泖港镇新龚村叶新公路3728号1幢</t>
  </si>
  <si>
    <t>上海和立合粮油有限公司</t>
  </si>
  <si>
    <t>上海是浦东新区浦东大道1476号1706室</t>
  </si>
  <si>
    <t>上海黑马饲料有限公司</t>
  </si>
  <si>
    <t>上海市嘉定区嘉罗公路1661弄盛创企业家园10号楼601室</t>
  </si>
  <si>
    <t>上海恒隆牧业有限公司</t>
  </si>
  <si>
    <t>上海市奉贤区青村镇元通村/金汇</t>
  </si>
  <si>
    <t>上海华穗饲料有限公司</t>
  </si>
  <si>
    <t>上海市闵行区龙吴路4100号505室</t>
  </si>
  <si>
    <t>上海汇华农产品有限公司</t>
  </si>
  <si>
    <t>上海市浦东大道1200号巨洋大厦1804室</t>
  </si>
  <si>
    <t>上海汇楠生物科技有限公司</t>
  </si>
  <si>
    <t>上海松江区新滨镇中心路324号117室</t>
  </si>
  <si>
    <t>上海惠牧饲料有限公司</t>
  </si>
  <si>
    <t>上海市宝山区毛家路181号-2</t>
  </si>
  <si>
    <t>上海慧岛养猪场</t>
  </si>
  <si>
    <t>周浦镇东南路48弄3号201室</t>
  </si>
  <si>
    <t>上海佳伦实业有限公司</t>
  </si>
  <si>
    <t>上海市金区漕泾镇致富路7号7幢128室</t>
  </si>
  <si>
    <t>上海家禽育种有限公司</t>
  </si>
  <si>
    <t>发票：上海杨浦区邯郸路100号54甲103室冯美荣收送货：南汇南果公路931号</t>
  </si>
  <si>
    <t>上海嘉申饲料有限公司</t>
  </si>
  <si>
    <t>嘉定华亭镇霜竹路1285号</t>
  </si>
  <si>
    <t>上海金百瑞特生物科技有限公司</t>
  </si>
  <si>
    <t>嘉定区浏翔公路4889号-9</t>
  </si>
  <si>
    <t>上海金枫叶国际贸易有限公司</t>
  </si>
  <si>
    <t>上海市虹口区东大名路1191号17817室/邮寄发票：上海市沪闵路7580弄111支弄21号302室</t>
  </si>
  <si>
    <t>上海金童饲料有限公司</t>
  </si>
  <si>
    <t>上海市金山区干巷镇金张公路2808号</t>
  </si>
  <si>
    <t>上海晶源投资管理有限公司</t>
  </si>
  <si>
    <t>上海市延安东路55号工商联大厦24层</t>
  </si>
  <si>
    <t>上海九山饲料有限公司</t>
  </si>
  <si>
    <t>上海市松江区新五镇五厍大街49号</t>
  </si>
  <si>
    <t>上海康藤安饲料有限公司</t>
  </si>
  <si>
    <t>奉贤洪庙镇洪东路9号</t>
  </si>
  <si>
    <t>上海力行粮油有限公司</t>
  </si>
  <si>
    <t>松江区松汇东路323号</t>
  </si>
  <si>
    <t>上海美嘉饲料有限公司</t>
  </si>
  <si>
    <t>上海市松江区小昆山镇彭丰路728号2幢</t>
  </si>
  <si>
    <t>上海明冠饲料有限公司</t>
  </si>
  <si>
    <t>上海市青浦区白鹤镇外青松公路2405号</t>
  </si>
  <si>
    <t>上海明昕畜禽有限公司</t>
  </si>
  <si>
    <t>崇明长征农场场部西边（南门）</t>
  </si>
  <si>
    <t>上海明珠湖生猪专业合作社</t>
  </si>
  <si>
    <t>崇明新海镇耀州路111号</t>
  </si>
  <si>
    <t>上海牧迪饲料有限公司</t>
  </si>
  <si>
    <t>上海市浦东新区普陀路346号</t>
  </si>
  <si>
    <t>上海南汇绿旺养殖场</t>
  </si>
  <si>
    <t>南汇南果公路</t>
  </si>
  <si>
    <t>上海南汇张姚养猪场</t>
  </si>
  <si>
    <t>航头镇大麦湾车站南首</t>
  </si>
  <si>
    <t>上海能佑饲料有限公司</t>
  </si>
  <si>
    <t>上海嘉定区华亭镇高石路2699号3-4幢</t>
  </si>
  <si>
    <t>上海农创饲料科技有限公司</t>
  </si>
  <si>
    <t>上海市金山区枫泾镇工业园区枫展路301号10弄</t>
  </si>
  <si>
    <t>江苏省睢宁县高作镇府前路150号</t>
  </si>
  <si>
    <t>江西上高塔下火车站</t>
  </si>
  <si>
    <t>李开富</t>
  </si>
  <si>
    <t>江苏大丰市万盈镇六里村七组3号</t>
  </si>
  <si>
    <t>李立双</t>
  </si>
  <si>
    <t>安徽池州市东至县大渡口镇杨桥</t>
  </si>
  <si>
    <t>湖南省湘潭县响水乡金井村大湖村民组</t>
  </si>
  <si>
    <t>李瑞平</t>
  </si>
  <si>
    <t>32091919670512446X</t>
  </si>
  <si>
    <t>江苏东台市南沈灶镇东刘村六组100号</t>
  </si>
  <si>
    <t>李三双</t>
  </si>
  <si>
    <t>宣城市经济开发区石板桥</t>
  </si>
  <si>
    <t>李文华</t>
  </si>
  <si>
    <t>江苏东台市南沈灶镇李灶村</t>
  </si>
  <si>
    <t>李先露</t>
  </si>
  <si>
    <t>李小军</t>
  </si>
  <si>
    <t>泰州姜堰张店/泰州市高港区农业科技示范园</t>
  </si>
  <si>
    <t>李重</t>
  </si>
  <si>
    <t>李子虎</t>
  </si>
  <si>
    <t>扬州仪征</t>
  </si>
  <si>
    <t>醴陵市德泽饲料有限公司</t>
  </si>
  <si>
    <t>醴陵市孙家湾乡孙家湾村</t>
  </si>
  <si>
    <t>立华</t>
  </si>
  <si>
    <t>利辛县心连心饲料有限责任公司</t>
  </si>
  <si>
    <t>利辛县阜蒙路</t>
  </si>
  <si>
    <t>溧阳市久和饲料有限公司</t>
  </si>
  <si>
    <t>91320481778037613L</t>
  </si>
  <si>
    <t>溧阳市昆仑开发区中河桥</t>
  </si>
  <si>
    <t>连云港地赐饲料有限公司</t>
  </si>
  <si>
    <t>江苏省连云港市海州区</t>
  </si>
  <si>
    <t>连云港市金陵饲料有限公司</t>
  </si>
  <si>
    <t>江苏连云港市东海县驼峰开发区</t>
  </si>
  <si>
    <t>连云港市欧亚饲料有限公司</t>
  </si>
  <si>
    <t>东海县石榴镇博望路68号</t>
  </si>
  <si>
    <t>练坤林</t>
  </si>
  <si>
    <t>江苏东台市沧镇</t>
  </si>
  <si>
    <t>练小峰</t>
  </si>
  <si>
    <t>江苏东台市三仓镇镇东居委会五组100-33号</t>
  </si>
  <si>
    <t>梁亚利</t>
  </si>
  <si>
    <t>安徽省滁州市凤阳县长春路189号</t>
  </si>
  <si>
    <t>辽宁波尔莱特农牧实业有限公司</t>
  </si>
  <si>
    <t>辽宁省沈阳市沈北新区虎石台经济开发区虎石台南大街75-1号</t>
  </si>
  <si>
    <t>辽宁恒丰农业综合开发有限公司</t>
  </si>
  <si>
    <t>鞍山市台安县工业园区588号</t>
  </si>
  <si>
    <t>辽宁跃进实业集团有限公司</t>
  </si>
  <si>
    <t>辽宁省锦州市黑山县黑山镇城南村古家子屯</t>
  </si>
  <si>
    <t>辽宁众友饲料有限公司</t>
  </si>
  <si>
    <t>辽宁省沈阳胡台经济开发区</t>
  </si>
  <si>
    <t>燎原原种一场</t>
  </si>
  <si>
    <t>林建东</t>
  </si>
  <si>
    <t>江苏东台市三仓镇陈林村六组29号</t>
  </si>
  <si>
    <t>林志国</t>
  </si>
  <si>
    <t>江苏射阳县耦耕镇兴耦居委会六组96号</t>
  </si>
  <si>
    <t>临安文华饲料有限公司</t>
  </si>
  <si>
    <t>浙江省杭州市临安市於潜镇横山村无门牌72幢</t>
  </si>
  <si>
    <t>临沂达福盛饲料有限公司</t>
  </si>
  <si>
    <t>临沂河东区凤凰岭街道办事处田家黑墩村</t>
  </si>
  <si>
    <t>临沂丰大饲料有限公司</t>
  </si>
  <si>
    <t>山东省郯城县高峰头镇立交桥南头</t>
  </si>
  <si>
    <t>临沂盛泉油脂化工有限公司沂水饲料厂</t>
  </si>
  <si>
    <t>临沂市沂水县沂水镇北郊</t>
  </si>
  <si>
    <t>临沂市星元饲料有限公司</t>
  </si>
  <si>
    <t>临沂市罗庄区化武路与罗七路交汇往西100米路北三岗工业园内</t>
  </si>
  <si>
    <t>江苏省南通市如东县</t>
  </si>
  <si>
    <t>凌卫平</t>
  </si>
  <si>
    <t>南通如东</t>
  </si>
  <si>
    <t>零售</t>
  </si>
  <si>
    <t>零售（富安）</t>
  </si>
  <si>
    <t>零售（南沈灶）</t>
  </si>
  <si>
    <t>零售（三仓）</t>
  </si>
  <si>
    <t>零售（许河）</t>
  </si>
  <si>
    <t>刘东生</t>
  </si>
  <si>
    <t>江苏省东台市许河镇高墩村一组49号</t>
  </si>
  <si>
    <t>刘广明</t>
  </si>
  <si>
    <t>大丰市万盈镇文达村2组16号</t>
  </si>
  <si>
    <t>刘金元</t>
  </si>
  <si>
    <t>江苏海安县曲塘镇刘圩村四组21号</t>
  </si>
  <si>
    <t>刘平</t>
  </si>
  <si>
    <t>江苏南通</t>
  </si>
  <si>
    <t>刘仁宏</t>
  </si>
  <si>
    <t>兴化西郊</t>
  </si>
  <si>
    <t>刘绍福</t>
  </si>
  <si>
    <t>刘生来</t>
  </si>
  <si>
    <t>江苏海安县雅周镇许家庄村八组42号</t>
  </si>
  <si>
    <t>刘涛</t>
  </si>
  <si>
    <t>秦皇岛市昌黎县茹荷镇秦锐饲料有限公司</t>
  </si>
  <si>
    <t>刘新华</t>
  </si>
  <si>
    <t>刘一亮</t>
  </si>
  <si>
    <t>徐州睢宁县姚集镇张圩乡铁寺村三组</t>
  </si>
  <si>
    <t>皖濉溪县溪河路西段濉溪县养猪协会</t>
  </si>
  <si>
    <t>浏阳河集团</t>
  </si>
  <si>
    <t>柳建元</t>
  </si>
  <si>
    <t>江苏如皋市吴窑镇三元村六组31号</t>
  </si>
  <si>
    <t>龙海市龙泰饲料有限公司</t>
  </si>
  <si>
    <t>91350681611943411Q</t>
  </si>
  <si>
    <t>龙海市角美镇内丁农场</t>
  </si>
  <si>
    <t>隆昌力展饲料有限公司</t>
  </si>
  <si>
    <t>隆昌县龙市镇大牌坊村一组</t>
  </si>
  <si>
    <t>卢会生</t>
  </si>
  <si>
    <t>南通如阜市</t>
  </si>
  <si>
    <t>陆兵</t>
  </si>
  <si>
    <t>江苏如东拼茶镇杨堡村十五组75号</t>
  </si>
  <si>
    <t>陆纪兰</t>
  </si>
  <si>
    <t>陆林</t>
  </si>
  <si>
    <t>32062319690909001X</t>
  </si>
  <si>
    <t>江苏省如东县掘港镇六总村二十二组13号</t>
  </si>
  <si>
    <t>江苏省泰州市</t>
  </si>
  <si>
    <t>陆平</t>
  </si>
  <si>
    <t>海安东灶港镇鲜海村</t>
  </si>
  <si>
    <t>陆琴</t>
  </si>
  <si>
    <t>江苏海门天补镇彦英村三十一组3号</t>
  </si>
  <si>
    <t>陆文林</t>
  </si>
  <si>
    <t>江苏如东县马塘镇三里墩村二组12号</t>
  </si>
  <si>
    <t>上海市浦东新区浦东南路3843号307室</t>
  </si>
  <si>
    <t>罗加明</t>
  </si>
  <si>
    <t>江苏海安县海安镇大里村十四组6号</t>
  </si>
  <si>
    <t>洛阳新希望六和新大饲料有限公司</t>
  </si>
  <si>
    <t>洛阳市伊川县产业集聚区</t>
  </si>
  <si>
    <t>骆步鹏</t>
  </si>
  <si>
    <t>江苏东台市三仓镇</t>
  </si>
  <si>
    <t>马鞍山市黄池食品（集团）金菜地畜业有限公司</t>
  </si>
  <si>
    <t>安徽省马鞍山市当涂县黄池镇老庄村</t>
  </si>
  <si>
    <t>马祥</t>
  </si>
  <si>
    <t>马许新</t>
  </si>
  <si>
    <t>张佳</t>
  </si>
  <si>
    <t>安徽省六安市客运汽车西站红绿灯向西1000米</t>
  </si>
  <si>
    <t>张家港保税区东江饲料贸易有限公司</t>
  </si>
  <si>
    <t>张家港保税区汇达大厦8121室</t>
  </si>
  <si>
    <t>张家港市中淇贸易有限公司</t>
  </si>
  <si>
    <t>杨舍镇民营开发科技园</t>
  </si>
  <si>
    <t>张家界新瑞星饲料有限公司</t>
  </si>
  <si>
    <t>湖南省慈利县零阳镇十板村</t>
  </si>
  <si>
    <t>张建</t>
  </si>
  <si>
    <t>如皋下原镇老坝村9组29号</t>
  </si>
  <si>
    <t>崇明县新村乡西首上海</t>
  </si>
  <si>
    <t>张劲松</t>
  </si>
  <si>
    <t>江苏省如东县丰利镇花园桥园桥村七组15号</t>
  </si>
  <si>
    <t>张丽坤</t>
  </si>
  <si>
    <t>东台四灶</t>
  </si>
  <si>
    <t>张龙</t>
  </si>
  <si>
    <t>江苏省宿迁市</t>
  </si>
  <si>
    <t>张美凤</t>
  </si>
  <si>
    <t>江苏如东县双甸镇曙光村三十八组21号</t>
  </si>
  <si>
    <t>张乃成</t>
  </si>
  <si>
    <t>盐城市盐都区新民村</t>
  </si>
  <si>
    <t>张萍</t>
  </si>
  <si>
    <t>安徽省蒙城县庄周乡九里冯村九里冯庄107-1号</t>
  </si>
  <si>
    <t>张泉</t>
  </si>
  <si>
    <t>张淑娟</t>
  </si>
  <si>
    <t>江苏姜堰市</t>
  </si>
  <si>
    <t>张希洲</t>
  </si>
  <si>
    <t>32032519730223361X</t>
  </si>
  <si>
    <t>江苏省徐州徐州经济开发区</t>
  </si>
  <si>
    <t>上海市金山区兴塔镇兴福利路395号</t>
  </si>
  <si>
    <t>张贤俊</t>
  </si>
  <si>
    <t>温州市瓯海南白象金竹路55号</t>
  </si>
  <si>
    <t>张小华</t>
  </si>
  <si>
    <t>江苏省南通市崇川区虹桥新村85栋</t>
  </si>
  <si>
    <t>张晓东</t>
  </si>
  <si>
    <t>张晓军</t>
  </si>
  <si>
    <t>江苏如皋柴湾镇</t>
  </si>
  <si>
    <t>张孝琴</t>
  </si>
  <si>
    <t>江苏海安县孙庄镇</t>
  </si>
  <si>
    <t>张学勤</t>
  </si>
  <si>
    <t>张叶芬</t>
  </si>
  <si>
    <t>湖州千金镇/德清下高速往新市方向开十公里到干山加油站向左开八公里到干金南寺桥</t>
  </si>
  <si>
    <t>张银秀</t>
  </si>
  <si>
    <t>32062319621102490x</t>
  </si>
  <si>
    <t>江苏如东洋口镇三江口</t>
  </si>
  <si>
    <t>张友山</t>
  </si>
  <si>
    <t>洋口镇张开村五组</t>
  </si>
  <si>
    <t>张玉斌</t>
  </si>
  <si>
    <t>江苏如东县双甸镇石坝村二组8号</t>
  </si>
  <si>
    <t>张玉健</t>
  </si>
  <si>
    <t>搬经</t>
  </si>
  <si>
    <t>张云峰</t>
  </si>
  <si>
    <t>江苏如东双甸</t>
  </si>
  <si>
    <t>张长青</t>
  </si>
  <si>
    <t>江苏省射阳县合德镇红旗西路25号</t>
  </si>
  <si>
    <t>江苏省苏州市姑苏区</t>
  </si>
  <si>
    <t>张志余</t>
  </si>
  <si>
    <t>张忠林</t>
  </si>
  <si>
    <t>江苏东台市五烈镇三联村二组1号</t>
  </si>
  <si>
    <t>章晓梅</t>
  </si>
  <si>
    <t>江苏如皋如城镇</t>
  </si>
  <si>
    <t>漳州大地生物技术有限公司</t>
  </si>
  <si>
    <t>福建省漳州市南靖县靖城镇高新技术园区</t>
  </si>
  <si>
    <t>樟树市神龙实业有限公司</t>
  </si>
  <si>
    <t>江西省宜春市樟树市临江镇工业区</t>
  </si>
  <si>
    <t>长沙美龙生物科技有限公司</t>
  </si>
  <si>
    <t>湖南省长沙市长沙县黄兴镇沿江村早禾集镇</t>
  </si>
  <si>
    <t>长沙市大友生物科技有限公司</t>
  </si>
  <si>
    <t>湖南省长沙市</t>
  </si>
  <si>
    <t>长沙伟嘉饲料有限公司</t>
  </si>
  <si>
    <t>湖南省浏阳市长沙国家生物产业基地康天路103号</t>
  </si>
  <si>
    <t>长沙新起点生物科技有限公司</t>
  </si>
  <si>
    <t>湖南省长沙市芙蓉区泉塘长榔路8号</t>
  </si>
  <si>
    <t>长兴惠丰饲料厂</t>
  </si>
  <si>
    <t>浙江长兴318国道收费站南侧</t>
  </si>
  <si>
    <t>东台市五烈镇</t>
  </si>
  <si>
    <t>赵海林</t>
  </si>
  <si>
    <t>南通市如皋江安</t>
  </si>
  <si>
    <t>姜长义</t>
  </si>
  <si>
    <t>江苏东台新曹农场新联分场26大队12号</t>
  </si>
  <si>
    <t>邓进国</t>
  </si>
  <si>
    <t>东台市安丰镇丰西村九组110号</t>
  </si>
  <si>
    <t>蒋勇</t>
  </si>
  <si>
    <t>32098119770420425X</t>
  </si>
  <si>
    <t>东台市安丰镇九桥村一组35号</t>
  </si>
  <si>
    <t>任玉林</t>
  </si>
  <si>
    <t>东台市新曹镇新洋村六组50号</t>
  </si>
  <si>
    <t>朱卫东</t>
  </si>
  <si>
    <t>东台市新曹农场孙东分场25大队56号</t>
  </si>
  <si>
    <t>陈念春</t>
  </si>
  <si>
    <t>32091919700319699X</t>
  </si>
  <si>
    <t>东台市头灶镇金灶村三组48号</t>
  </si>
  <si>
    <t>杨龙高</t>
  </si>
  <si>
    <t>东台市许河镇元东村五组10号</t>
  </si>
  <si>
    <t>陈晓红</t>
  </si>
  <si>
    <t>东台市许河镇西灶村五组78号</t>
  </si>
  <si>
    <t>崔荣华</t>
  </si>
  <si>
    <t>东台市许河镇许乐村二组15号</t>
  </si>
  <si>
    <t>孙竹青</t>
  </si>
  <si>
    <t>东台市</t>
  </si>
  <si>
    <t>王俊成</t>
  </si>
  <si>
    <t>江苏省东台市四灶镇梁中村三组22号</t>
  </si>
  <si>
    <t>夏桂宏</t>
  </si>
  <si>
    <t>东台市头灶镇陈章村四组39号</t>
  </si>
  <si>
    <t>王桂祥</t>
  </si>
  <si>
    <t>东台市梁垛镇如意村一组38号</t>
  </si>
  <si>
    <t>孙福楼</t>
  </si>
  <si>
    <t>东台市安丰镇东光村十一组16号</t>
  </si>
  <si>
    <t>张晓林</t>
  </si>
  <si>
    <t>海安县城东镇开屏村十七组80号</t>
  </si>
  <si>
    <t>陈友宏</t>
  </si>
  <si>
    <t>东台南沈灶镇唐西村一组109号</t>
  </si>
  <si>
    <t>杨冬明</t>
  </si>
  <si>
    <t>江苏东台新曹镇花舍村三组281号</t>
  </si>
  <si>
    <t>崔永辉</t>
  </si>
  <si>
    <t>如皋市袁桥镇复兴庄村9组</t>
  </si>
  <si>
    <t>陈国其</t>
  </si>
  <si>
    <t>盐城盐都郭猛</t>
  </si>
  <si>
    <t>何晓兵</t>
  </si>
  <si>
    <t>盐城悦家养殖有限公司</t>
  </si>
  <si>
    <t>中粮东海粮油工业（张家港）有限公司（大地）</t>
  </si>
  <si>
    <t>321600608258317(大地）</t>
  </si>
  <si>
    <t>杭州欣嘉贸易有限公司</t>
  </si>
  <si>
    <t>浙江省杭州市杭州市</t>
  </si>
  <si>
    <t>如东鑫龙饲料厂</t>
  </si>
  <si>
    <t>如东县岔河镇交通东路46号向东3、4公里</t>
  </si>
  <si>
    <t>海安东来粮油商行</t>
  </si>
  <si>
    <t>海安县曲塘镇李庄村十三组</t>
  </si>
  <si>
    <t>福建省厦门市</t>
  </si>
  <si>
    <t>徐州温氏畜牧有限公司</t>
  </si>
  <si>
    <t>91320324583757995B</t>
  </si>
  <si>
    <t>江苏省睢宁睢城徐沙河南南环路北侧</t>
  </si>
  <si>
    <t>建湖县鑫源达货物运输有限公司</t>
  </si>
  <si>
    <t>江苏省盐城市建湖县明珠东路323号</t>
  </si>
  <si>
    <t>江苏省建湖县庆丰镇吉庄村七组200号</t>
  </si>
  <si>
    <t>江苏省如皋市袁桥镇袁桥村五组51号</t>
  </si>
  <si>
    <t>新泰丰谷源饲料有限公司</t>
  </si>
  <si>
    <t>山东省泰安市新泰市汶南镇工业园2幢2号</t>
  </si>
  <si>
    <t>宁波升达凯富国际贸易有限公司</t>
  </si>
  <si>
    <t>宁波市北仑区新碶宝山路527号1幢1401室</t>
  </si>
  <si>
    <t>武汉新睿捷农贸有限公司</t>
  </si>
  <si>
    <t>武汉市新洲区阳逻街新阳大道</t>
  </si>
  <si>
    <t>安徽伟业饲料科技有限公司</t>
  </si>
  <si>
    <t>安徽省六安市霍邱县姚李镇姚李工业园</t>
  </si>
  <si>
    <t>岳阳市湘曾伟贸易有限公司</t>
  </si>
  <si>
    <t>岳阳市开发区金凤桥管理处白石村大屋组</t>
  </si>
  <si>
    <t>岳阳市龙舟饲料有限公司</t>
  </si>
  <si>
    <t>湘阴县石塘乡高山村</t>
  </si>
  <si>
    <t>湖南宝东农牧发展有限公司</t>
  </si>
  <si>
    <t>湖南省邵阳市双清区世纪大道旁（火车站乡泉塘村）</t>
  </si>
  <si>
    <t>厦门金穗源贸易有限公司</t>
  </si>
  <si>
    <t>江西深信饲料有限公司</t>
  </si>
  <si>
    <t>江西省宜春市上高县塔下太子塘</t>
  </si>
  <si>
    <t>李学敏</t>
  </si>
  <si>
    <t>43062119720206742X</t>
  </si>
  <si>
    <t>湖南省岳阳市岳阳楼区太子庙居委会十二组</t>
  </si>
  <si>
    <t>周光辉</t>
  </si>
  <si>
    <t>江西吉安市新干</t>
  </si>
  <si>
    <t>岳阳长江饲料有限公司</t>
  </si>
  <si>
    <t>岳阳市屈原管理区营田镇凤山路</t>
  </si>
  <si>
    <t>长沙阿切曼斯特饲料有限公司</t>
  </si>
  <si>
    <t>湖南省长沙市宁乡县银河路16号</t>
  </si>
  <si>
    <t>赵海如</t>
  </si>
  <si>
    <t>赵吉中</t>
  </si>
  <si>
    <t>赵金锁</t>
  </si>
  <si>
    <t>江苏如东县曹埠镇冯桥村</t>
  </si>
  <si>
    <t>安徽省蚌埠市龙子湖区淮河路280号6单元3号</t>
  </si>
  <si>
    <t>安徽省宿州市泗县泗城镇国防北路</t>
  </si>
  <si>
    <t>赵莉莉</t>
  </si>
  <si>
    <t>安徽宣城市宣州区双溪镇街道零散户322号</t>
  </si>
  <si>
    <t>赵权</t>
  </si>
  <si>
    <t>阜宁县古河镇凤谷乡</t>
  </si>
  <si>
    <t>湖北省公安县毛家港镇大公村八组</t>
  </si>
  <si>
    <t>赵小进</t>
  </si>
  <si>
    <t>江苏东台市安丰镇大港居委会一组130号</t>
  </si>
  <si>
    <t>赵小梅</t>
  </si>
  <si>
    <t>江苏大丰市大中镇同德村五组997-263号</t>
  </si>
  <si>
    <t>赵耀</t>
  </si>
  <si>
    <t>江苏省宿迁市宿豫区侍岭镇佟庄村三组89号</t>
  </si>
  <si>
    <t>赵忠祥</t>
  </si>
  <si>
    <t>浙江播恩生物技术有限公司</t>
  </si>
  <si>
    <t>湖州市长兴县林城镇连心村</t>
  </si>
  <si>
    <t>浙江德和粮油有限公司</t>
  </si>
  <si>
    <t>宁波高大庆北路131号水产码头内</t>
  </si>
  <si>
    <t>浙江德利饲料有限公司</t>
  </si>
  <si>
    <t>德清县乾元镇苕溪东路988号</t>
  </si>
  <si>
    <t>浙江德清名扬农产品贸易有限公司</t>
  </si>
  <si>
    <t>湖州市德清县乾元镇</t>
  </si>
  <si>
    <t>浙江东成药业有限公司</t>
  </si>
  <si>
    <t>德清县新市镇乐安桥中转码头内</t>
  </si>
  <si>
    <t>浙江东立绿源科技股份有限公司</t>
  </si>
  <si>
    <t>浙江省德清县乾元镇三里塘</t>
  </si>
  <si>
    <t>浙江甘泽农产品发展有限公司</t>
  </si>
  <si>
    <t>杭州市甘泽坊巷9号</t>
  </si>
  <si>
    <t>浙江格立宝饲料科技有限公司</t>
  </si>
  <si>
    <t>浙江省江山市贺村镇市上村219号</t>
  </si>
  <si>
    <t>浙江和盈畜牧科技有限公司</t>
  </si>
  <si>
    <t>泰州市姜堰区大伦工业区</t>
  </si>
  <si>
    <t>浙江恒兴饲料有限公司</t>
  </si>
  <si>
    <t>91330421742038227E</t>
  </si>
  <si>
    <t>浙江省嘉善县魏塘镇工业园区恒兴路158号</t>
  </si>
  <si>
    <t>浙江佳奇星饲料科技有限公司</t>
  </si>
  <si>
    <t>平湖市广陈镇广育北路83号</t>
  </si>
  <si>
    <t>浙江金大地生物科技股份有限公司</t>
  </si>
  <si>
    <t>浙江省诸暨市暨阳街道城东路270号</t>
  </si>
  <si>
    <t>浙江金大康动物保健品有限公司</t>
  </si>
  <si>
    <t>浙江金华市宾虹西路360号/金华市金星北街6号</t>
  </si>
  <si>
    <t>浙江金冠信达粮油发展有限公司</t>
  </si>
  <si>
    <t>浙江杭州市环城北路92号207室</t>
  </si>
  <si>
    <t>浙江金华安越养殖有限公司</t>
  </si>
  <si>
    <t>浙江金华市婺江西路624号</t>
  </si>
  <si>
    <t>浙江凯基明欣饲料有限公司</t>
  </si>
  <si>
    <t>浙江省桐乡市乌镇镇彭家村</t>
  </si>
  <si>
    <t>浙江凯迈生物科技有限公司</t>
  </si>
  <si>
    <t>33082276251303X</t>
  </si>
  <si>
    <t>浙江省衢州市常山县新都工业区柚都南路1号</t>
  </si>
  <si>
    <t>浙江利虹禽业专业合作社</t>
  </si>
  <si>
    <t>湖州市德清县干山镇</t>
  </si>
  <si>
    <t>浙江联兴饲料科技有限公司</t>
  </si>
  <si>
    <t>浙江良友粮贸有限公司</t>
  </si>
  <si>
    <t>浙江省杭州市下城区体育场路279号</t>
  </si>
  <si>
    <t>浙江绿发饲料科技有限公司</t>
  </si>
  <si>
    <t>浙江省义乌市义亭镇振兴路8号法人：朱检勇</t>
  </si>
  <si>
    <t>浙江宁丰惠多利农资有限公司</t>
  </si>
  <si>
    <t>杭州滨江区泰安路199号浙农大厦1908室，陈小燕收 310052</t>
  </si>
  <si>
    <t>浙江普农饲料科技有限公司</t>
  </si>
  <si>
    <t>衢州市柯城区东港八路10号</t>
  </si>
  <si>
    <t>浙江强顺饲料股份有限公司</t>
  </si>
  <si>
    <t>衢州市衢江区重阳路8号</t>
  </si>
  <si>
    <t>浙江拳王</t>
  </si>
  <si>
    <t>浙江升华拜克生物股份有限公司</t>
  </si>
  <si>
    <t>浙江省德清县钟管工业区横塘桥路88号</t>
  </si>
  <si>
    <t>浙江省德清县鸿利饲料有限公司</t>
  </si>
  <si>
    <t>德清县城关镇乾龙开发区</t>
  </si>
  <si>
    <t>浙江省德清县元丰饲料有限公司</t>
  </si>
  <si>
    <t>德清县雷甸镇杨墩</t>
  </si>
  <si>
    <t>浙江天蓬饲料有限公司</t>
  </si>
  <si>
    <t>浙江省江山市贺村镇</t>
  </si>
  <si>
    <t>浙江通元饲料有限公司</t>
  </si>
  <si>
    <t>浙江省海盐县通元镇镇北路57号</t>
  </si>
  <si>
    <t>浙江欣宏源养殖有限公司</t>
  </si>
  <si>
    <t>青田县海口镇南江村关圩</t>
  </si>
  <si>
    <t>浙江欣欣</t>
  </si>
  <si>
    <t>浙江一星</t>
  </si>
  <si>
    <t>浙江益祥生物科技有限公司</t>
  </si>
  <si>
    <t>浙江南浔区菱湖镇双村前庙桥</t>
  </si>
  <si>
    <t>浙江永宁弟兄农业开发有限公司</t>
  </si>
  <si>
    <t>浙江省诸暨市枫桥镇永宁村</t>
  </si>
  <si>
    <t>浙江振达饲料有限公司</t>
  </si>
  <si>
    <t>金华孝顺镇金轮新凉亭</t>
  </si>
  <si>
    <t>浙江知友塑料科技有限公司</t>
  </si>
  <si>
    <t>浙江省湖州市德清县新市镇徐家南路</t>
  </si>
  <si>
    <t>镇江天和生物技术有限公司</t>
  </si>
  <si>
    <t>91321182141456896R</t>
  </si>
  <si>
    <t>江苏扬中市兴隆镇港隆路326号</t>
  </si>
  <si>
    <t>郑金华</t>
  </si>
  <si>
    <t>安徽省蚌埠市</t>
  </si>
  <si>
    <t>郑炫根</t>
  </si>
  <si>
    <t>浙江省德清县新市镇乐安村全家朱墓27号</t>
  </si>
  <si>
    <t>郑州市金水区开启饲料经营部</t>
  </si>
  <si>
    <t>郑州107辅道鸿宝路仓库</t>
  </si>
  <si>
    <t>郑州市金水区新天地饲料经营部</t>
  </si>
  <si>
    <t>郑州市金水区杨金路街道办事处周庄村67号</t>
  </si>
  <si>
    <t>郑宗明</t>
  </si>
  <si>
    <t>江苏东台富安镇</t>
  </si>
  <si>
    <t>直销大丰王洪跟</t>
  </si>
  <si>
    <t>江苏大丰市</t>
  </si>
  <si>
    <t>直销东台沈兴宏</t>
  </si>
  <si>
    <t>江苏东台南沈灶兆丰居委会</t>
  </si>
  <si>
    <t>直销东台史小松</t>
  </si>
  <si>
    <t>江苏东台市南沈灶镇天鹅村</t>
  </si>
  <si>
    <t>直销东台王均海</t>
  </si>
  <si>
    <t>直销东台吴文富</t>
  </si>
  <si>
    <t>直销东台张荣生</t>
  </si>
  <si>
    <t>江苏东台南沈灶金星村</t>
  </si>
  <si>
    <t>直销海安丁美娟</t>
  </si>
  <si>
    <t>江苏海安县西场</t>
  </si>
  <si>
    <t>直销海安夏裕喜</t>
  </si>
  <si>
    <t>32062119721212551X</t>
  </si>
  <si>
    <t>江苏海安县曲塘镇</t>
  </si>
  <si>
    <t>直销如皋卞亚琴</t>
  </si>
  <si>
    <t>江苏如皋市下原镇</t>
  </si>
  <si>
    <t>直销兴化顾日洲</t>
  </si>
  <si>
    <t>32108319700202681X</t>
  </si>
  <si>
    <t>江苏兴化昌荣镇</t>
  </si>
  <si>
    <t>直销兴化袁康华</t>
  </si>
  <si>
    <t>江苏兴化市戴窑镇灯塔村595号</t>
  </si>
  <si>
    <t>中纺农业湖北有限公司</t>
  </si>
  <si>
    <t>荆州城南经济技术开发区九阳大道</t>
  </si>
  <si>
    <t>中轻物产股份有限公司</t>
  </si>
  <si>
    <t>31011563142300X</t>
  </si>
  <si>
    <t>上海市浦东新区东方路877号</t>
  </si>
  <si>
    <t>仲华忠</t>
  </si>
  <si>
    <t>江苏东台市富东镇十灶村二组11号</t>
  </si>
  <si>
    <t>仲跻云</t>
  </si>
  <si>
    <t>仲俊</t>
  </si>
  <si>
    <t>江苏海安县西场镇新立村二组</t>
  </si>
  <si>
    <t>仲云飞</t>
  </si>
  <si>
    <t>江苏东台市富东镇弓湾村五组79号</t>
  </si>
  <si>
    <t>仲兆云</t>
  </si>
  <si>
    <t>东台市富安镇富源加油站桥西</t>
  </si>
  <si>
    <t>仲志军</t>
  </si>
  <si>
    <t>东台市富东镇团结村4组91号</t>
  </si>
  <si>
    <t>周安明</t>
  </si>
  <si>
    <t>32098119770422447X</t>
  </si>
  <si>
    <t>东台市南沈灶镇加油站东侧</t>
  </si>
  <si>
    <t>周炳辉</t>
  </si>
  <si>
    <t>湖北省汉川市分水镇</t>
  </si>
  <si>
    <t>周丹丹</t>
  </si>
  <si>
    <t>东台市许河镇</t>
  </si>
  <si>
    <t>周桂华</t>
  </si>
  <si>
    <t>32102519530801144X</t>
  </si>
  <si>
    <t>江苏省泰兴市黄桥镇桑元村</t>
  </si>
  <si>
    <t>周海玉</t>
  </si>
  <si>
    <t>32091919530522597X</t>
  </si>
  <si>
    <t>江苏东台市三仓镇华美村八组9号</t>
  </si>
  <si>
    <t>周恒山</t>
  </si>
  <si>
    <t>32091919611026499X</t>
  </si>
  <si>
    <t>江苏东台市富东镇东升路213号</t>
  </si>
  <si>
    <t>周华锋</t>
  </si>
  <si>
    <t>江苏省东台市许河镇许南村七组73号</t>
  </si>
  <si>
    <t>周建民</t>
  </si>
  <si>
    <t>泰州姜堰桥头</t>
  </si>
  <si>
    <t>周进坤</t>
  </si>
  <si>
    <t>周军</t>
  </si>
  <si>
    <t>如东县丰利镇</t>
  </si>
  <si>
    <t>周克华</t>
  </si>
  <si>
    <t>江苏东台唐洋黄海镇黄海街1号</t>
  </si>
  <si>
    <t>周克美</t>
  </si>
  <si>
    <t>南通海安市大公镇</t>
  </si>
  <si>
    <t>周立祥</t>
  </si>
  <si>
    <t>江苏如皋夏堡</t>
  </si>
  <si>
    <t>周立新</t>
  </si>
  <si>
    <t>江苏海安县大公镇贲巷村九组56号</t>
  </si>
  <si>
    <t>周良荣</t>
  </si>
  <si>
    <t>浙江嘉兴海盐圆通街道新兴社区</t>
  </si>
  <si>
    <t>周其文</t>
  </si>
  <si>
    <t>江苏省东台市许河镇许北村三组51号</t>
  </si>
  <si>
    <t>周仁信</t>
  </si>
  <si>
    <t>江苏东台市梁垛</t>
  </si>
  <si>
    <t>周绍忠</t>
  </si>
  <si>
    <t>周生来</t>
  </si>
  <si>
    <t>江苏东台市安丰镇东光村12组10号</t>
  </si>
  <si>
    <t>周圣贵</t>
  </si>
  <si>
    <t>江苏如皋雪岸</t>
  </si>
  <si>
    <t>周淑娟</t>
  </si>
  <si>
    <t>周天明</t>
  </si>
  <si>
    <t>江苏如皋白蒲</t>
  </si>
  <si>
    <t>周伟</t>
  </si>
  <si>
    <t>东台南沈灶新彭村</t>
  </si>
  <si>
    <t>周文才</t>
  </si>
  <si>
    <t>周小俭</t>
  </si>
  <si>
    <t>江苏省海安县雅周镇庞庄村十六组58号</t>
  </si>
  <si>
    <t>周晓华</t>
  </si>
  <si>
    <t>江苏东台市唐洋镇张村三组101号</t>
  </si>
  <si>
    <t>安徽省阜阳市颖泉区颖上北路78号太阳城12幢2单元304户</t>
  </si>
  <si>
    <t>淮安青浦正盐河镇</t>
  </si>
  <si>
    <t>周银成</t>
  </si>
  <si>
    <t>江苏省泰兴市虹桥镇</t>
  </si>
  <si>
    <t>周永旺</t>
  </si>
  <si>
    <t>周永祥</t>
  </si>
  <si>
    <t>江苏大丰市南阳镇沿海村</t>
  </si>
  <si>
    <t>周跃会</t>
  </si>
  <si>
    <t>江苏省如东县双甸镇曙光村三组28号</t>
  </si>
  <si>
    <t>周云保</t>
  </si>
  <si>
    <t>东台头灶镇六灶居委会</t>
  </si>
  <si>
    <t>周云华</t>
  </si>
  <si>
    <t>江苏省大丰市新丰镇龙堤小街78号</t>
  </si>
  <si>
    <t>周长富</t>
  </si>
  <si>
    <t>周长根</t>
  </si>
  <si>
    <t>32062119680301493X</t>
  </si>
  <si>
    <t>江苏省海安县曲塘镇群贤村36组13号</t>
  </si>
  <si>
    <t>周正江</t>
  </si>
  <si>
    <t>江苏东台市安丰镇</t>
  </si>
  <si>
    <t>周正林</t>
  </si>
  <si>
    <t>周志强</t>
  </si>
  <si>
    <t>朱斌</t>
  </si>
  <si>
    <t>江苏东台唐洋镇黄海街100号</t>
  </si>
  <si>
    <t>朱大</t>
  </si>
  <si>
    <t>东台安丰镇</t>
  </si>
  <si>
    <t>朱粉华</t>
  </si>
  <si>
    <t>江苏省兴化市</t>
  </si>
  <si>
    <t>朱海兵</t>
  </si>
  <si>
    <t>江苏如东县掘港镇环镇街</t>
  </si>
  <si>
    <t>朱海峰</t>
  </si>
  <si>
    <t>朱宏美</t>
  </si>
  <si>
    <t>江苏姜堰市大伦镇桥东村东野24组</t>
  </si>
  <si>
    <t>朱建华</t>
  </si>
  <si>
    <t>32068119770816122X</t>
  </si>
  <si>
    <t>启东向阳镇</t>
  </si>
  <si>
    <t>朱金兰</t>
  </si>
  <si>
    <t>江苏如皋市常青镇</t>
  </si>
  <si>
    <t>朱锦红</t>
  </si>
  <si>
    <t>朱菊如</t>
  </si>
  <si>
    <t>海门市海门镇大同新村402栋404室</t>
  </si>
  <si>
    <t>朱凯</t>
  </si>
  <si>
    <t>江苏丹阳市</t>
  </si>
  <si>
    <t>江苏省睢宁县邱集镇碾盘村三组76号</t>
  </si>
  <si>
    <t>朱平</t>
  </si>
  <si>
    <t>江苏东台市富安镇富源加油站桥西</t>
  </si>
  <si>
    <t>朱情芳</t>
  </si>
  <si>
    <t>大丰三龙镇丰富村二组</t>
  </si>
  <si>
    <t>朱庆国</t>
  </si>
  <si>
    <t>东台南沈灶</t>
  </si>
  <si>
    <t>朱圣秋</t>
  </si>
  <si>
    <t>江苏海安曲塘镇李庄</t>
  </si>
  <si>
    <t>朱小兰</t>
  </si>
  <si>
    <t>江苏如皋市袁桥镇</t>
  </si>
  <si>
    <t>江苏省睢宁县邱集镇碾盘村碾三组76号</t>
  </si>
  <si>
    <t>朱亚峰</t>
  </si>
  <si>
    <t>江苏如皋市磨头镇天阳村五组24号</t>
  </si>
  <si>
    <t>朱友清</t>
  </si>
  <si>
    <t>江苏海安县海安镇平桥村十四组76号</t>
  </si>
  <si>
    <t>福建省云霄县火田镇岳坑村东南区108号</t>
  </si>
  <si>
    <t>朱兆红</t>
  </si>
  <si>
    <t>江苏东台南沈灶安云村八组67号</t>
  </si>
  <si>
    <t>诸暨市佳旺养殖有限公司</t>
  </si>
  <si>
    <t>诸暨市陶朱街道联合村花山自然村</t>
  </si>
  <si>
    <t>驻马店大地饲料有限公司</t>
  </si>
  <si>
    <t>驻马店汝南县产业集聚区乐山路北段</t>
  </si>
  <si>
    <t>驻马店后羿农牧有限公司</t>
  </si>
  <si>
    <t>驻马店产业集聚区中原路与工业二路交叉口</t>
  </si>
  <si>
    <t>资阳嘉好饲料科技有限公司</t>
  </si>
  <si>
    <t>四川资阳市高新及外采投资企业园</t>
  </si>
  <si>
    <t>金呈宏</t>
  </si>
  <si>
    <t>南通海安县城东镇</t>
  </si>
  <si>
    <t>季树林</t>
  </si>
  <si>
    <t>如东县浒凌小塘村</t>
  </si>
  <si>
    <t>刘晓波</t>
  </si>
  <si>
    <t>大丰市草堰镇草小路南37号</t>
  </si>
  <si>
    <t>吴广生</t>
  </si>
  <si>
    <t>兴化</t>
  </si>
  <si>
    <t>戴严华</t>
  </si>
  <si>
    <t>江苏省通州市刘桥镇新中村二十四组52号</t>
  </si>
  <si>
    <t>张美</t>
  </si>
  <si>
    <t>32062519650524218X</t>
  </si>
  <si>
    <t>江苏省海门市海门街道中海村三十组41号</t>
  </si>
  <si>
    <t>王继银</t>
  </si>
  <si>
    <t>江苏省兴化市大营镇联镇村潘家五组30号</t>
  </si>
  <si>
    <t>崔庆凤</t>
  </si>
  <si>
    <t>东台市富安镇弯港村一组88号</t>
  </si>
  <si>
    <t>申海福</t>
  </si>
  <si>
    <t>东台市许河镇四联村一组69号</t>
  </si>
  <si>
    <t>郭随斌</t>
  </si>
  <si>
    <t>东台许河镇西灶村一组26号</t>
  </si>
  <si>
    <t>崔柳军</t>
  </si>
  <si>
    <t>32098119861015521X</t>
  </si>
  <si>
    <t>东台唐洋镇联灶村三组32号</t>
  </si>
  <si>
    <t>何勤</t>
  </si>
  <si>
    <t>东台市许河镇元东村十二组35号</t>
  </si>
  <si>
    <t>杨龙毅</t>
  </si>
  <si>
    <t>江苏东台市许河镇元东村五组29号</t>
  </si>
  <si>
    <t>杨乃明</t>
  </si>
  <si>
    <t>江苏省海安县胡集镇连港村四组5号</t>
  </si>
  <si>
    <t>杨世珍</t>
  </si>
  <si>
    <t>海安县隆政</t>
  </si>
  <si>
    <t>杨小圣</t>
  </si>
  <si>
    <t>东台市富东镇集贤村三组51号</t>
  </si>
  <si>
    <t>杨秀清</t>
  </si>
  <si>
    <t>杨一凤</t>
  </si>
  <si>
    <t>安丰东光村十二组11号</t>
  </si>
  <si>
    <t>杨云</t>
  </si>
  <si>
    <t>江苏东台市许河镇板鱼村三105号</t>
  </si>
  <si>
    <t>杨志国</t>
  </si>
  <si>
    <t>江苏东台市板鱼村二组71号</t>
  </si>
  <si>
    <t>叶爱平</t>
  </si>
  <si>
    <t>浙江省兰溪市兰江街道何村村上方47号</t>
  </si>
  <si>
    <t>叶相军</t>
  </si>
  <si>
    <t>江苏如东县袁庄镇大袁庄村</t>
  </si>
  <si>
    <t>宜春市茂盛饲料有限公司</t>
  </si>
  <si>
    <t>江西省宜春市袁州区江西宜春经济开发区工业一路</t>
  </si>
  <si>
    <t>宜兴市宏昌饲料有限公司</t>
  </si>
  <si>
    <t>宜兴徐舍镇邮堂村</t>
  </si>
  <si>
    <t>宜兴市佳威饲料有限公司</t>
  </si>
  <si>
    <t>宜兴市南顺油脂有限公司</t>
  </si>
  <si>
    <t>宜兴市宜城街道茶东新村200号楼综合楼301室</t>
  </si>
  <si>
    <t>宜兴市强盛饲料有限公司</t>
  </si>
  <si>
    <t>宜兴市徐舍镇邮塘村</t>
  </si>
  <si>
    <t>义乌市华统养殖有限公司</t>
  </si>
  <si>
    <t>浙江省义乌市义亭镇陇头朱村</t>
  </si>
  <si>
    <t>殷美云</t>
  </si>
  <si>
    <t>江苏大丰市大桥万盈镇</t>
  </si>
  <si>
    <t>殷永升</t>
  </si>
  <si>
    <t>尹家选</t>
  </si>
  <si>
    <t>印高峰</t>
  </si>
  <si>
    <t>江苏海安县大分镇北凌村</t>
  </si>
  <si>
    <t>印建春</t>
  </si>
  <si>
    <t>江苏泰兴河失</t>
  </si>
  <si>
    <t>英联贸易（上海）有限公司</t>
  </si>
  <si>
    <t>上海市延安西路889号太平洋企业中心2006室</t>
  </si>
  <si>
    <t>延安西路88号20楼200</t>
  </si>
  <si>
    <t>营口新兴饲料有限公司</t>
  </si>
  <si>
    <t>营口市鲅鱼圈区龙港花园A3-2单元-1301</t>
  </si>
  <si>
    <t>永城市正佳饲料有限责任公司</t>
  </si>
  <si>
    <t>永城市东城区311国道（热电厂对面）</t>
  </si>
  <si>
    <t>游余海</t>
  </si>
  <si>
    <t>32102819420606481X</t>
  </si>
  <si>
    <t>江苏姜堰市大伦镇茆戚村十五组16号</t>
  </si>
  <si>
    <t>于发勤</t>
  </si>
  <si>
    <t>32062119681107203X</t>
  </si>
  <si>
    <t>江苏海安县西场镇石桥村二十组19号</t>
  </si>
  <si>
    <t>于海洋</t>
  </si>
  <si>
    <t>海安</t>
  </si>
  <si>
    <t>于加华</t>
  </si>
  <si>
    <t>丁堰镇鞠庄村2组1号</t>
  </si>
  <si>
    <t>于荣</t>
  </si>
  <si>
    <t>余小梅</t>
  </si>
  <si>
    <t>33082519660707452X</t>
  </si>
  <si>
    <t>浙江省衢州市粮食批发市场</t>
  </si>
  <si>
    <t>俞德良</t>
  </si>
  <si>
    <t>德清县三桥</t>
  </si>
  <si>
    <t>袁桂和</t>
  </si>
  <si>
    <t>兴化市戴窑镇灯塔9组</t>
  </si>
  <si>
    <t>江苏省泰兴市分界镇</t>
  </si>
  <si>
    <t>袁佳荣</t>
  </si>
  <si>
    <t>江苏如皋市丁堰</t>
  </si>
  <si>
    <t>袁建</t>
  </si>
  <si>
    <t>江苏海门市德胜镇贤高村三十组26号</t>
  </si>
  <si>
    <t>袁明安</t>
  </si>
  <si>
    <t>江苏盐城市盐都区郭猛镇袁邵村五组44号</t>
  </si>
  <si>
    <t>袁万保</t>
  </si>
  <si>
    <t>江苏东台四灶镇兴灶村六组24号</t>
  </si>
  <si>
    <t>袁以山</t>
  </si>
  <si>
    <t>袁正宏</t>
  </si>
  <si>
    <t>袁仲明</t>
  </si>
  <si>
    <t>江苏海门市开发区北兴桥村2组</t>
  </si>
  <si>
    <t>岳阳宏海饲料有限公司</t>
  </si>
  <si>
    <t>岳阳经济开发区建康路巴陵华庭小区B栋东单元2807号</t>
  </si>
  <si>
    <t>岳阳宏泰饲料科技有限公司</t>
  </si>
  <si>
    <t>湖南省岳阳市屈原管理区营田镇</t>
  </si>
  <si>
    <t>岳阳粮海饲料有限公司</t>
  </si>
  <si>
    <t>岳阳市云梦路团结巷2号市农业机械管理局院内</t>
  </si>
  <si>
    <t>岳阳市九岳饲料科研开发有限公司</t>
  </si>
  <si>
    <t>湖南省岳阳市湖滨大道</t>
  </si>
  <si>
    <t>岳阳湘佳牧业有限公司</t>
  </si>
  <si>
    <t>岳阳市云溪区道仁矶道云路</t>
  </si>
  <si>
    <t>岳阳岳大饲料有限公司</t>
  </si>
  <si>
    <t>湖南省岳阳市七里山</t>
  </si>
  <si>
    <t>岳泰</t>
  </si>
  <si>
    <t>岳阳市洞庭南路811号</t>
  </si>
  <si>
    <t>岳阳正得利饲料科技有限公司</t>
  </si>
  <si>
    <t>岳阳市学院路</t>
  </si>
  <si>
    <t>云南大力生饲料有限公司</t>
  </si>
  <si>
    <t>云南省大理市白族自治州大理市凤仪镇大营</t>
  </si>
  <si>
    <t>云南广德饲料有限公司</t>
  </si>
  <si>
    <t>昆明市小石坝民办科技园</t>
  </si>
  <si>
    <t>云南广联畜禽有限公司</t>
  </si>
  <si>
    <t>昆明市宜良县北古城工业园区内</t>
  </si>
  <si>
    <t>云南海韵进出口贸易有限公司</t>
  </si>
  <si>
    <t>昆明市东郊金马火车站旁三瓦村</t>
  </si>
  <si>
    <t>云南联创饲料有限责任公司</t>
  </si>
  <si>
    <t>云南昆明官渡区工业园区大板桥镇西冲口村</t>
  </si>
  <si>
    <t>云南农生饲料有限公司</t>
  </si>
  <si>
    <t>云南省玉溪市澄江县龙街镇提古村</t>
  </si>
  <si>
    <t>臧志国</t>
  </si>
  <si>
    <t>山东省莒南县隆山北路143号</t>
  </si>
  <si>
    <t>翟树娟</t>
  </si>
  <si>
    <t>江苏如东县洋口新林</t>
  </si>
  <si>
    <t>张爱国</t>
  </si>
  <si>
    <t>江苏如东县掘港镇盐坦路6号204</t>
  </si>
  <si>
    <t>张彪</t>
  </si>
  <si>
    <t>江苏海安县孙庄镇界河村十四组62号</t>
  </si>
  <si>
    <t>张春红</t>
  </si>
  <si>
    <t>宿迁市宿豫区来龙镇大庄村南庄组33号</t>
  </si>
  <si>
    <t>张德凤</t>
  </si>
  <si>
    <t>张付明</t>
  </si>
  <si>
    <t>江苏东台市南沈灶镇陈撇村5组</t>
  </si>
  <si>
    <t>江苏省扬州市高邮市三垛镇</t>
  </si>
  <si>
    <t>张桂华</t>
  </si>
  <si>
    <t>射阳黄沙港</t>
  </si>
  <si>
    <t>张国华</t>
  </si>
  <si>
    <t>张国民</t>
  </si>
  <si>
    <t>江苏省南京市高淳县桠溪镇</t>
  </si>
  <si>
    <t>张汉林</t>
  </si>
  <si>
    <t>白蒲镇勇敢村23组18号</t>
  </si>
  <si>
    <t>张慧颖</t>
  </si>
  <si>
    <t>张加桂</t>
  </si>
  <si>
    <t>东台市唐洋镇乐园村7组</t>
  </si>
  <si>
    <t>太仓市金诸农业发展有限公司</t>
  </si>
  <si>
    <t>太仓市浏河镇万安村</t>
  </si>
  <si>
    <t>太仓市金诸种猪场</t>
  </si>
  <si>
    <t>太仓市浏河镇大转盘向北6.2公里</t>
  </si>
  <si>
    <t>太仓岳东养猪场</t>
  </si>
  <si>
    <t>太仓市陆渡镇洪庙村</t>
  </si>
  <si>
    <t>泰安佳牧饲料有限公司</t>
  </si>
  <si>
    <t>泰安市泰山区邱家店镇迓庄村</t>
  </si>
  <si>
    <t>泰兴市佳欣饲料有限公司</t>
  </si>
  <si>
    <t>江苏省泰兴市新街镇朝阳路西首</t>
  </si>
  <si>
    <t>泰州和盈畜牧有限公司</t>
  </si>
  <si>
    <t>姜堰市大伦镇工业集中区内</t>
  </si>
  <si>
    <t>泰州三友畜禽有限公司</t>
  </si>
  <si>
    <t>泰兴市元竹镇双赵居委会八组</t>
  </si>
  <si>
    <t>泰州市梅兰春酒厂有限公司</t>
  </si>
  <si>
    <t>泰州市海陵区江洲南路5号</t>
  </si>
  <si>
    <t>泰州市义丰饲料有限公司</t>
  </si>
  <si>
    <t>兴化市西鲍平旺工业园区8号</t>
  </si>
  <si>
    <t>32062419650418935X</t>
  </si>
  <si>
    <t>江苏省通州市川港镇南兴村十二组27号</t>
  </si>
  <si>
    <t>汤小丽</t>
  </si>
  <si>
    <t>江苏东台市南沈灶镇金星村一组163号</t>
  </si>
  <si>
    <t>唐福娟</t>
  </si>
  <si>
    <t>浙江省金华市婺城区三江街道工商城42幢4单元401室</t>
  </si>
  <si>
    <t>株洲市国家高新技术产业开发区栗雨工业园</t>
  </si>
  <si>
    <t>唐山恩亚饲料有限公司</t>
  </si>
  <si>
    <t>唐山市丰润区欢喜庄乡八户村南</t>
  </si>
  <si>
    <t>天邦</t>
  </si>
  <si>
    <t>天津滨海新区泰达开发区德圣公馆B-418室</t>
  </si>
  <si>
    <t>天津中升饲料有限公司</t>
  </si>
  <si>
    <t>天津市西青区辛口镇王家村青沙路1号</t>
  </si>
  <si>
    <t>天源集团</t>
  </si>
  <si>
    <t>桐城市鑫上德畜牧有限公司</t>
  </si>
  <si>
    <t>34088139969473X</t>
  </si>
  <si>
    <t>桐城市经济开发区龙池路</t>
  </si>
  <si>
    <t>桐城市兴帮蛋鸭养殖专业合作社</t>
  </si>
  <si>
    <t>桐城市昌平路107号</t>
  </si>
  <si>
    <t>桐乡明欣饲料有限公司</t>
  </si>
  <si>
    <t>桐乡乌镇明兴乡</t>
  </si>
  <si>
    <t>桐乡市东方饲料有限责任公司</t>
  </si>
  <si>
    <t>桐乡梧桐街道城东村北首</t>
  </si>
  <si>
    <t>统一集团</t>
  </si>
  <si>
    <t>许勇</t>
  </si>
  <si>
    <t>东台后港</t>
  </si>
  <si>
    <t>许长明</t>
  </si>
  <si>
    <t>江苏省如东县双甸镇田季村二组3号</t>
  </si>
  <si>
    <t>宣城木子禽业专业合作社</t>
  </si>
  <si>
    <t>安徽宣城宣州区杨柳镇街道门面房</t>
  </si>
  <si>
    <t>宣城市鸿运饲料有限公司</t>
  </si>
  <si>
    <t>宣州区孙埠镇粮食业园</t>
  </si>
  <si>
    <t>宣城市鸿运饲料有限公司宁国分公司</t>
  </si>
  <si>
    <t>安徽省宣城市</t>
  </si>
  <si>
    <t>薛昌俊</t>
  </si>
  <si>
    <t>江苏东台市富东镇元九村4组145号</t>
  </si>
  <si>
    <t>薛海飞</t>
  </si>
  <si>
    <t>薛龙珍</t>
  </si>
  <si>
    <t>南通海安</t>
  </si>
  <si>
    <t>薛太江</t>
  </si>
  <si>
    <t>江苏东台市富东镇集贤村二组92号</t>
  </si>
  <si>
    <t>薛太林</t>
  </si>
  <si>
    <t>江苏海安县李堡镇蒋庄村21组</t>
  </si>
  <si>
    <t>薛宜兰</t>
  </si>
  <si>
    <t>江苏如皋城北街道</t>
  </si>
  <si>
    <t>薛兆翠</t>
  </si>
  <si>
    <t>亚太星原农牧科技海安有限公司</t>
  </si>
  <si>
    <t>9132062108780385XY</t>
  </si>
  <si>
    <t>江苏省南通市海安县城东镇晓星大道115号</t>
  </si>
  <si>
    <t>烟台大裕饲料有限公司</t>
  </si>
  <si>
    <t>烟台市芝罘区黄务镇东里村</t>
  </si>
  <si>
    <t>烟台龙大养殖有限公司</t>
  </si>
  <si>
    <t>莱阳市团旺镇团旺转盘往西走约150米集贸市场左转前行第一个路口右转，此处为一商店。水泥路前行2000米至龙大五猪厂旁边的饲料厂仓库卸货</t>
  </si>
  <si>
    <t>烟台益东饲料有限公司</t>
  </si>
  <si>
    <t>山东省烟台市芝罘区卧龙工业园</t>
  </si>
  <si>
    <t>闫成明</t>
  </si>
  <si>
    <t>江苏盐城市阜宁县陈集老税所</t>
  </si>
  <si>
    <t>严杰</t>
  </si>
  <si>
    <t>江苏省如东县马塘镇</t>
  </si>
  <si>
    <t>严领元</t>
  </si>
  <si>
    <t>江苏海安县墩头镇长垎村二十组</t>
  </si>
  <si>
    <t>盐城惠民饲料科技有限公司</t>
  </si>
  <si>
    <t>江苏省东台市唐洋镇南大街188号</t>
  </si>
  <si>
    <t>盐城市丰环饲料有限公司</t>
  </si>
  <si>
    <t>江苏省大丰市草堰镇三渣小街</t>
  </si>
  <si>
    <t>盐城市亭湖区盐东镇新仕优饲料经营部</t>
  </si>
  <si>
    <t>盐城市亭湖区盐东镇东南村小街</t>
  </si>
  <si>
    <t>盐城市希农饲料有限公司</t>
  </si>
  <si>
    <t>江苏省盐城市盐都区张庄街道办事处成庄镇一组</t>
  </si>
  <si>
    <t>盐城市殷氏饲料有限公司</t>
  </si>
  <si>
    <t>盐城市亭湖区南洋镇花木北路58号</t>
  </si>
  <si>
    <t>盐城天邦饲料科技有限公司</t>
  </si>
  <si>
    <t>32090378559352X</t>
  </si>
  <si>
    <t>盐城市盐都区西区管理委员会龙乘南路7号</t>
  </si>
  <si>
    <t>盐城万邦饲料有限公司</t>
  </si>
  <si>
    <t>江苏东台梁垛镇台南工业园区</t>
  </si>
  <si>
    <t>盐城裕达饲料有限公司</t>
  </si>
  <si>
    <t>射阳黄沙港镇海港路58号</t>
  </si>
  <si>
    <t>扬州创日动物营养有限公司</t>
  </si>
  <si>
    <t>扬州市文汇西路230号贾桥综合楼405。送货，扬州市瓜洲镇建华村工业园区，韩经</t>
  </si>
  <si>
    <t>扬州佳羊畜业有限公司</t>
  </si>
  <si>
    <t>扬州市广陵区沙头镇人民滩村</t>
  </si>
  <si>
    <t>扬州市宏大饲料有限公司</t>
  </si>
  <si>
    <t>扬州市高邮干多工业园区</t>
  </si>
  <si>
    <t>扬州天牧畜禽有限公司</t>
  </si>
  <si>
    <t>扬州市江都区邵伯镇东郊三号桥北</t>
  </si>
  <si>
    <t>扬州长虹饲料有限公司</t>
  </si>
  <si>
    <t>高邮郭集</t>
  </si>
  <si>
    <t>杨爱红</t>
  </si>
  <si>
    <t>江苏如东县袁庄镇铁果门村十组102号</t>
  </si>
  <si>
    <t>杨昌汉</t>
  </si>
  <si>
    <t>江苏东台市许河镇许北村三组4号</t>
  </si>
  <si>
    <t>杨昌武</t>
  </si>
  <si>
    <t>杨春岭</t>
  </si>
  <si>
    <t>江苏东台市南沈灶镇唐西村二组148号</t>
  </si>
  <si>
    <t>杨国芬</t>
  </si>
  <si>
    <t>江苏省镇江市</t>
  </si>
  <si>
    <t>杨建</t>
  </si>
  <si>
    <t>杨剑</t>
  </si>
  <si>
    <t>滁州市来安县</t>
  </si>
  <si>
    <t>安徽省霍邱县城关镇</t>
  </si>
  <si>
    <t>杨扣英</t>
  </si>
  <si>
    <t>头灶镇六灶沈河村</t>
  </si>
  <si>
    <t>头桥周建荣</t>
  </si>
  <si>
    <t>奉贤头桥镇二桥村</t>
  </si>
  <si>
    <t>汪洋</t>
  </si>
  <si>
    <t>黑龙江省齐齐哈尔市</t>
  </si>
  <si>
    <t>王安同</t>
  </si>
  <si>
    <t>江苏东台富东镇富民村二组20号</t>
  </si>
  <si>
    <t>王宝龙</t>
  </si>
  <si>
    <t>海安曲塘</t>
  </si>
  <si>
    <t>王朝俊</t>
  </si>
  <si>
    <t>王朝银</t>
  </si>
  <si>
    <t>江苏东台市唐洋镇万红村1组</t>
  </si>
  <si>
    <t>江苏省宜兴市扬巷镇革新村宋安村999号</t>
  </si>
  <si>
    <t>王成玲2</t>
  </si>
  <si>
    <t>江苏盱眙县第一泉路1号</t>
  </si>
  <si>
    <t>王成明</t>
  </si>
  <si>
    <t>王春梅</t>
  </si>
  <si>
    <t>江苏南陵县城东</t>
  </si>
  <si>
    <t>王东声</t>
  </si>
  <si>
    <t>江西省吉安市清原区和济春天小区13-10</t>
  </si>
  <si>
    <t>王芳</t>
  </si>
  <si>
    <t>江苏省苏州市</t>
  </si>
  <si>
    <t>王峰</t>
  </si>
  <si>
    <t>江苏如东河口镇于港村</t>
  </si>
  <si>
    <t>王凤</t>
  </si>
  <si>
    <t>32098119740102450X</t>
  </si>
  <si>
    <t>王国良</t>
  </si>
  <si>
    <t>江苏泰兴市横垛镇</t>
  </si>
  <si>
    <t>王海兵</t>
  </si>
  <si>
    <t>东台唐洋</t>
  </si>
  <si>
    <t>王怀高</t>
  </si>
  <si>
    <t>江苏东台廉贻镇进洋村七组68号</t>
  </si>
  <si>
    <t>王辉山</t>
  </si>
  <si>
    <t>江苏如东县河口镇关口村六组169号</t>
  </si>
  <si>
    <t>王建</t>
  </si>
  <si>
    <t>江苏如皋市桃园镇桃林村二十一组2号</t>
  </si>
  <si>
    <t>王金龙</t>
  </si>
  <si>
    <t>王劲松</t>
  </si>
  <si>
    <t>王劲松2</t>
  </si>
  <si>
    <t>东台市新街镇新街村1组</t>
  </si>
  <si>
    <t>常州市新城尚东区花苑10栋甲单元1701</t>
  </si>
  <si>
    <t>王军2</t>
  </si>
  <si>
    <t>江苏大丰小海镇</t>
  </si>
  <si>
    <t>王均林</t>
  </si>
  <si>
    <t>江苏东台市许河镇元东村十二组35号</t>
  </si>
  <si>
    <t>32032619780401793X</t>
  </si>
  <si>
    <t>江苏省新沂市阿湖镇鸣九村四组532号</t>
  </si>
  <si>
    <t>王美方</t>
  </si>
  <si>
    <t>江苏东台市富安镇仲灶村2组</t>
  </si>
  <si>
    <t>王美芳</t>
  </si>
  <si>
    <t>徐州市贾汪区大吴镇双楼村6组181号</t>
  </si>
  <si>
    <t>王美山</t>
  </si>
  <si>
    <t>江苏海安县李堡李灶五组</t>
  </si>
  <si>
    <t>王青华</t>
  </si>
  <si>
    <t>王生兰</t>
  </si>
  <si>
    <t>东台市富东镇</t>
  </si>
  <si>
    <t>王士宾</t>
  </si>
  <si>
    <t>江苏省海安县曲塘镇李庄村六组11号</t>
  </si>
  <si>
    <t>上虞多元路91号</t>
  </si>
  <si>
    <t>王寿勤</t>
  </si>
  <si>
    <t>王文彬</t>
  </si>
  <si>
    <t>江苏靖江市江阴经济开发区靖江园区万丰村后耕兴于47号</t>
  </si>
  <si>
    <t>王小清</t>
  </si>
  <si>
    <t>江苏省盐城市东台</t>
  </si>
  <si>
    <t>王晓东</t>
  </si>
  <si>
    <t>江苏东台市三仓洋中9组</t>
  </si>
  <si>
    <t>王晓兰</t>
  </si>
  <si>
    <t>江苏东台市富东镇</t>
  </si>
  <si>
    <t>王晓英</t>
  </si>
  <si>
    <t>江苏东台南沈灶金星村六组49号</t>
  </si>
  <si>
    <t>王兴兰</t>
  </si>
  <si>
    <t>王亚峰</t>
  </si>
  <si>
    <t>江苏省东台市唐洋镇</t>
  </si>
  <si>
    <t>湖北省阳新县军垦农场朱家垴9号</t>
  </si>
  <si>
    <t>34220119711222042X</t>
  </si>
  <si>
    <t>安徽省宿州市光彩大市场</t>
  </si>
  <si>
    <t>江苏省丹阳市陵口镇郑店村后巷村77号</t>
  </si>
  <si>
    <t>王远芬</t>
  </si>
  <si>
    <t>江苏东台富安镇坝桥村四组八号</t>
  </si>
  <si>
    <t>王则平</t>
  </si>
  <si>
    <t>江苏东台市唐洋</t>
  </si>
  <si>
    <t>王长富</t>
  </si>
  <si>
    <t>海安县雅周镇金庄村</t>
  </si>
  <si>
    <t>王正付</t>
  </si>
  <si>
    <t>王志彬</t>
  </si>
  <si>
    <t>鞍山市腾鳌特区周正村</t>
  </si>
  <si>
    <t>旺大</t>
  </si>
  <si>
    <t>37070561356612X</t>
  </si>
  <si>
    <t>魏艳梅</t>
  </si>
  <si>
    <t>通州市新联镇极孝村17组111号</t>
  </si>
  <si>
    <t>温州市民丰农产品有限公司</t>
  </si>
  <si>
    <t>浙江省温州市瓯海区农业高新技术示范区</t>
  </si>
  <si>
    <t>无锡金田饲料厂</t>
  </si>
  <si>
    <t>无锡港下镇金田村</t>
  </si>
  <si>
    <t>吴爱卿</t>
  </si>
  <si>
    <t>江苏省东台市三仓镇镇东居委会一组18号</t>
  </si>
  <si>
    <t>吴丙俊</t>
  </si>
  <si>
    <t>吴成</t>
  </si>
  <si>
    <t>吴根银</t>
  </si>
  <si>
    <t>大丰市裕华镇</t>
  </si>
  <si>
    <t>吴桂俊</t>
  </si>
  <si>
    <t>富东镇团结村一组98号</t>
  </si>
  <si>
    <t>吴海峰</t>
  </si>
  <si>
    <t>吴汉才</t>
  </si>
  <si>
    <t>江苏省如东县曹埠镇跨岸村十三组27号</t>
  </si>
  <si>
    <t>吴宏林</t>
  </si>
  <si>
    <t>32102819660601321X</t>
  </si>
  <si>
    <t>江苏姜堰市沈高镇</t>
  </si>
  <si>
    <t>浙江省金华市武义县大田乡瓦窑头村石桥下</t>
  </si>
  <si>
    <t>吴家栋</t>
  </si>
  <si>
    <t>浙江温州市瓯海区梧田街道塘东村梧田街410号</t>
  </si>
  <si>
    <t>吴建华</t>
  </si>
  <si>
    <t>江苏省海安县海安镇宁海中路42号1幢102室</t>
  </si>
  <si>
    <t>吴军</t>
  </si>
  <si>
    <t>启东市汇龙镇海中路552-2</t>
  </si>
  <si>
    <t>武义吴军生</t>
  </si>
  <si>
    <t>浙江省武义县温泉路161号</t>
  </si>
  <si>
    <t>吴礼明</t>
  </si>
  <si>
    <t>江苏东台市南沈灶镇新丰村5组75号</t>
  </si>
  <si>
    <t>江苏省睢宁县凌城镇</t>
  </si>
  <si>
    <t>吴龙山</t>
  </si>
  <si>
    <t>吴庭宽</t>
  </si>
  <si>
    <t>江苏省大丰市大中镇工农路36号</t>
  </si>
  <si>
    <t>吴锡成</t>
  </si>
  <si>
    <t>江苏东台市安丰镇东旭村4组46号</t>
  </si>
  <si>
    <t>吴先财</t>
  </si>
  <si>
    <t>江苏东台市三仓镇兰址村三组121号</t>
  </si>
  <si>
    <t>吴新彗</t>
  </si>
  <si>
    <t>安徽省宣城市宣州区济川办事处</t>
  </si>
  <si>
    <t>吴兴盛</t>
  </si>
  <si>
    <t>大丰市草庙镇竹港村六组12号</t>
  </si>
  <si>
    <t>吴志财</t>
  </si>
  <si>
    <t>江苏省东台市新曹镇东风村四组248号</t>
  </si>
  <si>
    <t>吴中源</t>
  </si>
  <si>
    <t>海安仇湖镇</t>
  </si>
  <si>
    <t>吴宗桂</t>
  </si>
  <si>
    <t>吴宗银</t>
  </si>
  <si>
    <t>江苏省东台市许河镇西灶村二组63号</t>
  </si>
  <si>
    <t>五四王明松</t>
  </si>
  <si>
    <t>新四平公路中港水闸，往东800米</t>
  </si>
  <si>
    <t>武汉安又泰生物科技有限公司</t>
  </si>
  <si>
    <t>91420984557029206P</t>
  </si>
  <si>
    <t>湖北省汉川市马口镇庙马路7号山川科技园</t>
  </si>
  <si>
    <t>武汉金豆农牧发展有限公司</t>
  </si>
  <si>
    <t>湖北省武汉市经济开发区沌口小区海天汽配大世界西区13栋118号</t>
  </si>
  <si>
    <t>西隆国际贸易江苏有限公司</t>
  </si>
  <si>
    <t>江苏省海安县西场镇海防大道东8号</t>
  </si>
  <si>
    <t>希杰</t>
  </si>
  <si>
    <t>奚卫国</t>
  </si>
  <si>
    <t>南通如东双甸镇江海桥附近</t>
  </si>
  <si>
    <t>席桂平</t>
  </si>
  <si>
    <t>夏爱敏</t>
  </si>
  <si>
    <t>安徽省休宁县海阳镇三里亭胜利饲料厂</t>
  </si>
  <si>
    <t>夏从兰</t>
  </si>
  <si>
    <t>江苏海安县西场镇洪旺村六组27号</t>
  </si>
  <si>
    <t>仙桃市华大饲料有限公司</t>
  </si>
  <si>
    <t>湖北省仙桃市张沟镇新里仁口一号路</t>
  </si>
  <si>
    <t>湘乡市湘源伟业饲料有限公司</t>
  </si>
  <si>
    <t>43038158494141X</t>
  </si>
  <si>
    <t>湖南省湘乡市泉塘镇双鲤村二组</t>
  </si>
  <si>
    <t>项春明</t>
  </si>
  <si>
    <t>江苏省宿迁市宿豫区大兴镇大兴居委会一组</t>
  </si>
  <si>
    <t>肖新华</t>
  </si>
  <si>
    <t>肖燕发</t>
  </si>
  <si>
    <t>宣桥市经济开发区石板桥</t>
  </si>
  <si>
    <t>无效杭州萧山富春养殖有限公司</t>
  </si>
  <si>
    <t>头蓬七工段</t>
  </si>
  <si>
    <t>萧县达福盛步强饲料有限公司</t>
  </si>
  <si>
    <t>萧县孙圩子乡农场</t>
  </si>
  <si>
    <t>萧县强英饲料有限公司</t>
  </si>
  <si>
    <t>萧县酒店乡何寨村</t>
  </si>
  <si>
    <t>谢宝国</t>
  </si>
  <si>
    <t>江苏姜堰市白米镇白米村一组28号</t>
  </si>
  <si>
    <t>谢仁兵</t>
  </si>
  <si>
    <t>袁桥镇八角井村15组6号</t>
  </si>
  <si>
    <t>谢仁太</t>
  </si>
  <si>
    <t>海安韩洋洋蛮河小区</t>
  </si>
  <si>
    <t>谢淑芳</t>
  </si>
  <si>
    <t>如东县曹埠镇应泉村二组43-1号</t>
  </si>
  <si>
    <t>新曹农场养殖中心</t>
  </si>
  <si>
    <t>32098169676063X</t>
  </si>
  <si>
    <t>江苏东台新曹农场新北路4号</t>
  </si>
  <si>
    <t>新疆盛禾饲料有限责任公司</t>
  </si>
  <si>
    <t>呼图壁县二十里店镇北区37号</t>
  </si>
  <si>
    <t>新五丰集团</t>
  </si>
  <si>
    <t>新余吉星饲料有限公司</t>
  </si>
  <si>
    <t>江西省新余市城东高新开发区（原前卫化工厂）</t>
  </si>
  <si>
    <t>新余众望饲料科技有限公司</t>
  </si>
  <si>
    <t>9136050407686426X3</t>
  </si>
  <si>
    <t>新余市高新开发区天运路</t>
  </si>
  <si>
    <t>鑫裕饲料（苏州）有限公司</t>
  </si>
  <si>
    <t>苏州市相城区黄镇方棣埝村龙埝路</t>
  </si>
  <si>
    <t>兴化市春蕾饲料有限公司</t>
  </si>
  <si>
    <t>兴化市周庄镇工业集中区</t>
  </si>
  <si>
    <t>熊彪</t>
  </si>
  <si>
    <t>江西省新余市渝水区劳动北路76号3栋1单元3号</t>
  </si>
  <si>
    <t>宿城区龙河镇赵侃饲料经营部</t>
  </si>
  <si>
    <t>江苏省宿迁市宿城区龙河镇龙河街</t>
  </si>
  <si>
    <t>宿迁安茂贸易有限公司</t>
  </si>
  <si>
    <t>江苏省沭阳县南京西路阳光花苑小区7幢13室</t>
  </si>
  <si>
    <t>宿迁普朗克生物科技有限公司</t>
  </si>
  <si>
    <t>宿迁市宿城区经济开发区鸿运路3号</t>
  </si>
  <si>
    <t>宿迁市威农饲料贸易有限公司</t>
  </si>
  <si>
    <t>宿迁市宿迁市宿豫区珠江花园珠江路门面03号</t>
  </si>
  <si>
    <t>宿州华仁饲料科技有限公司</t>
  </si>
  <si>
    <t>宿州市宿怀南路前付</t>
  </si>
  <si>
    <t>宿州市瑞平商贸有限公司</t>
  </si>
  <si>
    <t>宿州市淮河西路光彩城大市场A区2栋12号</t>
  </si>
  <si>
    <t>徐柏仙</t>
  </si>
  <si>
    <t>龙游城南</t>
  </si>
  <si>
    <t>徐春阳</t>
  </si>
  <si>
    <t>江苏省通州市新联镇极孝村十七组111号</t>
  </si>
  <si>
    <t>徐光</t>
  </si>
  <si>
    <t>安徽省蚌埠市固镇县城关镇杨栈组1-4号</t>
  </si>
  <si>
    <t>徐汉清</t>
  </si>
  <si>
    <t>江苏如东县新店镇月池村</t>
  </si>
  <si>
    <t>徐宏</t>
  </si>
  <si>
    <t>33052119730117191X</t>
  </si>
  <si>
    <t>浙江省德清县新市镇</t>
  </si>
  <si>
    <t>徐宏泉</t>
  </si>
  <si>
    <t>徐开花</t>
  </si>
  <si>
    <t>安徽霍邱县户胡镇</t>
  </si>
  <si>
    <t>徐林</t>
  </si>
  <si>
    <t>江苏省盐城市盐都区西区益民村二组72号</t>
  </si>
  <si>
    <t>徐明江</t>
  </si>
  <si>
    <t>江苏南通海门市货隆镇联义村</t>
  </si>
  <si>
    <t>徐荣勉</t>
  </si>
  <si>
    <t>江苏阜宁县三灶镇前三灶村六组5号</t>
  </si>
  <si>
    <t>徐诗明</t>
  </si>
  <si>
    <t>江苏东台南沈灶镇唐西村1组</t>
  </si>
  <si>
    <t>徐石磊</t>
  </si>
  <si>
    <t>江苏滨海县天场镇秉义村二组61号</t>
  </si>
  <si>
    <t>徐祥美</t>
  </si>
  <si>
    <t>徐兴海</t>
  </si>
  <si>
    <t>徐亚凤</t>
  </si>
  <si>
    <t>东台三仓镇镇东居委会一组18号</t>
  </si>
  <si>
    <t>徐义良</t>
  </si>
  <si>
    <t>中国重庆市</t>
  </si>
  <si>
    <t>浙江省富阳市新登镇万泉村全家垸23号</t>
  </si>
  <si>
    <t>徐州方圆饲料科技有限公司</t>
  </si>
  <si>
    <t>徐州市经济开发区（大黄山镇坡里）</t>
  </si>
  <si>
    <t>徐州健荷农牧发展有限公司</t>
  </si>
  <si>
    <t>徐州市铜山区大许镇中兴工业园区</t>
  </si>
  <si>
    <t>徐州科星科技发展有限公司</t>
  </si>
  <si>
    <t>雎宁县李集镇工业区</t>
  </si>
  <si>
    <t>徐州利民饲料科技有限公司</t>
  </si>
  <si>
    <t>徐州北郊孟家沟</t>
  </si>
  <si>
    <t>徐州三禾饲料有限公司</t>
  </si>
  <si>
    <t>江苏省徐州市邳州市碾庄镇经济开发区</t>
  </si>
  <si>
    <t>徐州市泉山区中远饲料经营部</t>
  </si>
  <si>
    <t>徐州市铜山区利国镇利国中学东隔壁方正饲料公司</t>
  </si>
  <si>
    <t>徐州市润农饲料有限公司</t>
  </si>
  <si>
    <t>徐州市复兴北路延长段货场北200米</t>
  </si>
  <si>
    <t>徐州腾隆中慧饲料有限公司</t>
  </si>
  <si>
    <t>徐州市云龙区大龙湖办事处冯庄村</t>
  </si>
  <si>
    <t>徐州通富瑞贸易有限公司</t>
  </si>
  <si>
    <t>徐州经济技术开发区庙山路10号</t>
  </si>
  <si>
    <t>徐州智佳农牧科技有限公司</t>
  </si>
  <si>
    <t>32030005346508X</t>
  </si>
  <si>
    <t>徐州市泉山区七里沟大自然牧业市场1号楼226室</t>
  </si>
  <si>
    <t>许连生</t>
  </si>
  <si>
    <t>江苏海安李堡</t>
  </si>
  <si>
    <t>许铭</t>
  </si>
  <si>
    <t>江苏东台市许河镇云集村十一组30号</t>
  </si>
  <si>
    <t>许如青</t>
  </si>
  <si>
    <t>安徽省合肥市庐阳区桃源路66号中铁旭园1幢2201室</t>
  </si>
  <si>
    <t>绍兴中大集团</t>
  </si>
  <si>
    <t>射阳海辰生物科技有限公司</t>
  </si>
  <si>
    <t>江苏省射阳黄沙港镇工业园区1号</t>
  </si>
  <si>
    <t>申前进</t>
  </si>
  <si>
    <t>江苏姜堰市蒋垛</t>
  </si>
  <si>
    <t>深圳市福加德谷物有限公司</t>
  </si>
  <si>
    <t>深圳市南山区海德三道天利中央商务广场C座2202</t>
  </si>
  <si>
    <t>深圳市巨力洋实业发展有限公司</t>
  </si>
  <si>
    <t>上海办事处（上海闵行区龙吴路4100号综合楼803室），深圳市福田区滨河大道5022号联合广场A2112室 王乐收 0755-61307212</t>
  </si>
  <si>
    <t>深圳市年年丰粮油有限公司</t>
  </si>
  <si>
    <t>深圳市福田区滨河大道5022号联合广场A座3308A</t>
  </si>
  <si>
    <t>深圳市农牧实业有限公司饲料分公司</t>
  </si>
  <si>
    <t>深圳市坪山新区东纵路39号</t>
  </si>
  <si>
    <t>沈成军</t>
  </si>
  <si>
    <t>江苏滨海县</t>
  </si>
  <si>
    <t>沈二锋</t>
  </si>
  <si>
    <t>宿迁市宿城区医院后村20号</t>
  </si>
  <si>
    <t>沈桂兰</t>
  </si>
  <si>
    <t>32091919660324548X</t>
  </si>
  <si>
    <t>江苏东台市新街镇葛墩村五组745号</t>
  </si>
  <si>
    <t>沈磊</t>
  </si>
  <si>
    <t>射阳县兴桥镇兴桥北街45号</t>
  </si>
  <si>
    <t>沈强峰</t>
  </si>
  <si>
    <t>沈硕</t>
  </si>
  <si>
    <t>江苏东台市唐洋镇新储村二组23号</t>
  </si>
  <si>
    <t>沈阳福源牧业有限公司</t>
  </si>
  <si>
    <t>苏家屯区沙河铺镇河北村</t>
  </si>
  <si>
    <t>沈阳市合众饲料生产有限公司</t>
  </si>
  <si>
    <t>沈阳市于洪区于洪乡红旗村</t>
  </si>
  <si>
    <t>沈月</t>
  </si>
  <si>
    <t>南沈灶镇兆丰居委会二组5号</t>
  </si>
  <si>
    <t>生柳艮</t>
  </si>
  <si>
    <t>江苏东台市南沈灶镇李灶村四组25号</t>
  </si>
  <si>
    <t>盛亚平</t>
  </si>
  <si>
    <t>江苏如皋东城镇蒋宗村18组</t>
  </si>
  <si>
    <t>嵊州市金农牧业发展有限公司</t>
  </si>
  <si>
    <t>嵊州市鹿山街道浦桥村</t>
  </si>
  <si>
    <t>嵊州市金庭牧业有限公司</t>
  </si>
  <si>
    <t>嵊州市金庭镇后山村庙后畈</t>
  </si>
  <si>
    <t>施彪</t>
  </si>
  <si>
    <t>江苏启东市汇龙镇宇南村二十八组22号</t>
  </si>
  <si>
    <t>施汉超</t>
  </si>
  <si>
    <t>施石平</t>
  </si>
  <si>
    <t>江苏省海门市天补镇大石村七组47号</t>
  </si>
  <si>
    <t>石春明</t>
  </si>
  <si>
    <t>江苏兴化荻垛镇西毛村二十二组13号</t>
  </si>
  <si>
    <t>石高华</t>
  </si>
  <si>
    <t>江苏省如东县掘港镇江海西路30号</t>
  </si>
  <si>
    <t>石恒俊</t>
  </si>
  <si>
    <t>江苏射阳县阜余镇双星路35号</t>
  </si>
  <si>
    <t>石家庄九州丰华饲料有限公司</t>
  </si>
  <si>
    <t>江苏省南通市海安县输北路</t>
  </si>
  <si>
    <t>石玉林</t>
  </si>
  <si>
    <t>石云</t>
  </si>
  <si>
    <t>上海市崇明县新河镇三烈村塔南19大队</t>
  </si>
  <si>
    <t>石征梅</t>
  </si>
  <si>
    <t>史传勇</t>
  </si>
  <si>
    <t>32062219690705115X</t>
  </si>
  <si>
    <t>如皋市东陈镇山河村六组14号</t>
  </si>
  <si>
    <t>史干平</t>
  </si>
  <si>
    <t>江苏盐都大冈镇</t>
  </si>
  <si>
    <t>史学东</t>
  </si>
  <si>
    <t>沭阳县金豆饲料有限公司</t>
  </si>
  <si>
    <t>江苏省沭阳县华冲镇开发区</t>
  </si>
  <si>
    <t>沭阳县振阳饲料有限公司</t>
  </si>
  <si>
    <t>沭阳天津南路（大豆批发市场内）</t>
  </si>
  <si>
    <t>四川省眉山万家好饲料有限公司</t>
  </si>
  <si>
    <t>四川省眉山市东坡区太和镇</t>
  </si>
  <si>
    <t>四川省齐全饲料有限公司</t>
  </si>
  <si>
    <t>遂宁市开发区遂回南路旁</t>
  </si>
  <si>
    <t>宋华勇</t>
  </si>
  <si>
    <t>34222519691114807X</t>
  </si>
  <si>
    <t>安徽省宿州泗县泗城镇东关居委会圩西组-51-2-121号</t>
  </si>
  <si>
    <t>宋菊</t>
  </si>
  <si>
    <t>安徽省宿州市泗县泗城镇东关居委会</t>
  </si>
  <si>
    <t>宋文亮</t>
  </si>
  <si>
    <t>江苏盐城亭湖南洋</t>
  </si>
  <si>
    <t>浙江省上虞市粮油批发市场</t>
  </si>
  <si>
    <t>苏州和四方国际贸易有限公司</t>
  </si>
  <si>
    <t>江苏张家港保税区粮油交易市场219、221室</t>
  </si>
  <si>
    <t>苏州力拓粮油有限公司</t>
  </si>
  <si>
    <t>吴江市松陵镇人民路500号2幢301</t>
  </si>
  <si>
    <t>苏州美佳饲料有限公司</t>
  </si>
  <si>
    <t>江苏苏州东桥镇复合肥厂对面</t>
  </si>
  <si>
    <t>苏州市虎丘区横塘粮饲经营部</t>
  </si>
  <si>
    <t>苏州市横塘晋源桥西堍</t>
  </si>
  <si>
    <t>苏州市惠农饲料有限公司</t>
  </si>
  <si>
    <t>苏州市虎丘区横塘镇晋源桥西堍</t>
  </si>
  <si>
    <t>苏州西山中科实验动物有限公司</t>
  </si>
  <si>
    <t>苏州市吴中区金庭镇居山湾</t>
  </si>
  <si>
    <t>苏州夏林饲料有限公司</t>
  </si>
  <si>
    <t>吴江开发区叶明路2号</t>
  </si>
  <si>
    <t>苏州中益融粮油有限公司</t>
  </si>
  <si>
    <t>张家港保税区粮油交易市场205C室</t>
  </si>
  <si>
    <t>泰兴市古溪镇</t>
  </si>
  <si>
    <t>孙德元</t>
  </si>
  <si>
    <t>江苏省如东县双甸镇田季村十四组10号</t>
  </si>
  <si>
    <t>孙光铁</t>
  </si>
  <si>
    <t>江苏海安南屏</t>
  </si>
  <si>
    <t>孙广和</t>
  </si>
  <si>
    <t>江苏盐城市盐都区大冈镇抬头村三组93号</t>
  </si>
  <si>
    <t>孙茂根</t>
  </si>
  <si>
    <t>江苏东台市安丰东光村十一组26号</t>
  </si>
  <si>
    <t>孙茂芹</t>
  </si>
  <si>
    <t>孙美兰</t>
  </si>
  <si>
    <t>江苏省如东县丰利镇兴南村十组42号</t>
  </si>
  <si>
    <t>孙为民</t>
  </si>
  <si>
    <t>连云港市灌云县小鸭河沿16-27号</t>
  </si>
  <si>
    <t>孙伟</t>
  </si>
  <si>
    <t>江苏赣榆县城西镇东朱堵村前东二队</t>
  </si>
  <si>
    <t>孙兴宽</t>
  </si>
  <si>
    <t>孙友珍</t>
  </si>
  <si>
    <t>孙玉娟</t>
  </si>
  <si>
    <t>江苏通州市石港镇双桥路72号1号楼207室</t>
  </si>
  <si>
    <t>孙志宝</t>
  </si>
  <si>
    <t>常州市广大养殖有限公司</t>
  </si>
  <si>
    <t>常州市新城尚东区花苑10栋甲单元1701室</t>
  </si>
  <si>
    <t>常州市鸿图生猪专业合作社</t>
  </si>
  <si>
    <t>江苏省镇江市丹阳市司徒镇银光村</t>
  </si>
  <si>
    <t>常州市金坛区维格生物科技有限公司</t>
  </si>
  <si>
    <t>91320413093441365U</t>
  </si>
  <si>
    <t>常州市金坛区兴河东路19-1号</t>
  </si>
  <si>
    <t>常州市灵丰饲料有限公司</t>
  </si>
  <si>
    <t>常州市武进区前黄镇寨桥村</t>
  </si>
  <si>
    <t>常州市万丰饲料有限公司</t>
  </si>
  <si>
    <t>金坛市沿河东路中圩路80号</t>
  </si>
  <si>
    <t>常州市万叶饲料科技有限公司</t>
  </si>
  <si>
    <t>常州金坛儒林镇湖头桥东80米</t>
  </si>
  <si>
    <t>巢湖市昌兴粮油饲料贸易有限公司</t>
  </si>
  <si>
    <t>巢湖市亚父农贸市场C5号楼15-16号门面</t>
  </si>
  <si>
    <t>巢湖市银屏饲料加工厂</t>
  </si>
  <si>
    <t>巢湖正泰饲料有限公司</t>
  </si>
  <si>
    <t>巢湖市长江西路338号</t>
  </si>
  <si>
    <t>陈爱萍</t>
  </si>
  <si>
    <t>陈兵</t>
  </si>
  <si>
    <t>南通市崇川区农家乐61号</t>
  </si>
  <si>
    <t>陈昌华</t>
  </si>
  <si>
    <t>江苏省如东县丰利镇</t>
  </si>
  <si>
    <t>陈超</t>
  </si>
  <si>
    <t>江苏海门市</t>
  </si>
  <si>
    <t>陈东升</t>
  </si>
  <si>
    <t>江苏东台市三仓镇华美村八组16号</t>
  </si>
  <si>
    <t>陈光进</t>
  </si>
  <si>
    <t>江苏海安县曲塘</t>
  </si>
  <si>
    <t>陈国春</t>
  </si>
  <si>
    <t>江苏如皋市城西镇</t>
  </si>
  <si>
    <t>陈国银</t>
  </si>
  <si>
    <t>32098119801128671X</t>
  </si>
  <si>
    <t>江苏省东台市曹丿镇潘港村九组84号</t>
  </si>
  <si>
    <t>陈海龙</t>
  </si>
  <si>
    <t>丹阳珥陵镇</t>
  </si>
  <si>
    <t>陈宏良</t>
  </si>
  <si>
    <t>江苏盐城市亭湖区便仓镇富仓一巷420号</t>
  </si>
  <si>
    <t>江苏东台南沈灶镇贾坝村九组</t>
  </si>
  <si>
    <t>陈菊美</t>
  </si>
  <si>
    <t>江苏省海门市悦来镇</t>
  </si>
  <si>
    <t>陈娟</t>
  </si>
  <si>
    <t>32092619760411202X</t>
  </si>
  <si>
    <t>江苏大丰市白驹镇</t>
  </si>
  <si>
    <t>如东陈军</t>
  </si>
  <si>
    <t>如东县农业局东100米</t>
  </si>
  <si>
    <t>陈李京</t>
  </si>
  <si>
    <t>江苏省通州市张芝山镇南兴村十二组27号</t>
  </si>
  <si>
    <t>陈连明</t>
  </si>
  <si>
    <t>浙江省德清市三桥镇</t>
  </si>
  <si>
    <t>陈留芬</t>
  </si>
  <si>
    <t>镇江丹阳</t>
  </si>
  <si>
    <t>陈美芳</t>
  </si>
  <si>
    <t>江苏东台唐洋镇朝福村七组134号</t>
  </si>
  <si>
    <t>陈彭琪</t>
  </si>
  <si>
    <t>陕西省渭南市大荔县县城大荔宾馆对面</t>
  </si>
  <si>
    <t>陈其银</t>
  </si>
  <si>
    <t>江苏省南通市海安县海安镇海南村二十四组</t>
  </si>
  <si>
    <t>陈群</t>
  </si>
  <si>
    <t>陈守本</t>
  </si>
  <si>
    <t>江苏海安北凌</t>
  </si>
  <si>
    <t>陈寿怀</t>
  </si>
  <si>
    <t>江苏省东台市安丰镇</t>
  </si>
  <si>
    <t>陈寿军</t>
  </si>
  <si>
    <t>姜堰市梁徐镇江村</t>
  </si>
  <si>
    <t>陈天峰</t>
  </si>
  <si>
    <t>江苏省如东县马塘镇管窑村十五组47号</t>
  </si>
  <si>
    <t>陈彤</t>
  </si>
  <si>
    <t>衢州粮食批发市场141号</t>
  </si>
  <si>
    <t>陈祥</t>
  </si>
  <si>
    <t>江苏靖江市东兴镇上六村</t>
  </si>
  <si>
    <t>陈小军</t>
  </si>
  <si>
    <t>江苏如皋市桃园镇桃北村二组1号</t>
  </si>
  <si>
    <t>陈小军（大丰）</t>
  </si>
  <si>
    <t>江苏省大丰市大中镇幸福东大街200-33号</t>
  </si>
  <si>
    <t>陈小丽</t>
  </si>
  <si>
    <t>江苏省盐城市东台市曹丿镇曹丿居委会十一组32号</t>
  </si>
  <si>
    <t>陈小云</t>
  </si>
  <si>
    <t>陈新建</t>
  </si>
  <si>
    <t>江苏如皋市下原镇文庄村三十一组52号</t>
  </si>
  <si>
    <t>陈永国</t>
  </si>
  <si>
    <t>陈宇生</t>
  </si>
  <si>
    <t>江苏东台三仓镇一仓村</t>
  </si>
  <si>
    <t>陈玉连</t>
  </si>
  <si>
    <t>盐城市亭湖区步凤镇友权村</t>
  </si>
  <si>
    <t>顾乐</t>
  </si>
  <si>
    <t>江苏如东县曹埠镇甜水村十组八号</t>
  </si>
  <si>
    <t>顾妙兴</t>
  </si>
  <si>
    <t>绍兴柯桥</t>
  </si>
  <si>
    <t>顾培红</t>
  </si>
  <si>
    <t>江苏海安县李堡镇竹元村7组</t>
  </si>
  <si>
    <t>顾仁军</t>
  </si>
  <si>
    <t>扬州高邮车站</t>
  </si>
  <si>
    <t>顾卫华</t>
  </si>
  <si>
    <t>大丰市万盈镇六川村五组112号</t>
  </si>
  <si>
    <t>顾新华</t>
  </si>
  <si>
    <t>管海兵</t>
  </si>
  <si>
    <t>如东县岔河镇兴发村3组44号</t>
  </si>
  <si>
    <t>光华天成</t>
  </si>
  <si>
    <t>广德润禾饲料有限公司</t>
  </si>
  <si>
    <t>安徽省宣城市广德县邱村镇中兴路</t>
  </si>
  <si>
    <t>广东大广生物科技有限公司</t>
  </si>
  <si>
    <t>广东江门鹤山市龙口镇福泾六和饲料厂</t>
  </si>
  <si>
    <t>91440000729212518U</t>
  </si>
  <si>
    <t>广东荷创农牧科技有限公司</t>
  </si>
  <si>
    <t>广州市增城仙村镇岳湖村上围社（寮地）土名</t>
  </si>
  <si>
    <t>广东华红饲料科技有限公司</t>
  </si>
  <si>
    <t>91441200762918133Q</t>
  </si>
  <si>
    <t>广东省肇庆市端州区26区玑西路东侧</t>
  </si>
  <si>
    <t>广东科农实业投资有限公司</t>
  </si>
  <si>
    <t>广州市白云区广从一路春庭街330号201室</t>
  </si>
  <si>
    <t>广东中牧饲料贸易有限公司</t>
  </si>
  <si>
    <t>广州市东风东路767号东宝大厦1603室</t>
  </si>
  <si>
    <t>广西百跃农牧发展有限公司</t>
  </si>
  <si>
    <t>南宁市明阳工业区师园路96号</t>
  </si>
  <si>
    <t>广西南宁瑞利生物饲料有限公司</t>
  </si>
  <si>
    <t>南宁市科德西路华城都市小区e-1仓库</t>
  </si>
  <si>
    <t>广西南宁市同盼饲料有限公司</t>
  </si>
  <si>
    <t>南宁市良庆区画岭路3号</t>
  </si>
  <si>
    <t>广西普乐维美动物营养有限公司</t>
  </si>
  <si>
    <t>广西南宁市元凯大道东一支路17号</t>
  </si>
  <si>
    <t>陈远青</t>
  </si>
  <si>
    <t>江苏东台市许河镇板鱼村八组50号</t>
  </si>
  <si>
    <t>陈云龙</t>
  </si>
  <si>
    <t>陈正明</t>
  </si>
  <si>
    <t>陈中</t>
  </si>
  <si>
    <t>浙江省富阳市新登镇万泉村余家垸23号</t>
  </si>
  <si>
    <t>陈忠</t>
  </si>
  <si>
    <t>江苏滨海县正红镇黄浦村三组40号</t>
  </si>
  <si>
    <t>成都丰华饲料有限公司</t>
  </si>
  <si>
    <t>成都市邛崃市高埂镇七里村</t>
  </si>
  <si>
    <t>成都华西希望农业科学技术研究所有限公司</t>
  </si>
  <si>
    <t>成都市新津县花源镇长乐村</t>
  </si>
  <si>
    <t>邛崃市羊安镇永康大道255号1幢703室</t>
  </si>
  <si>
    <t>成都旺江饲料有限公司</t>
  </si>
  <si>
    <t>邛崃市临邛工业园区科旺路2号</t>
  </si>
  <si>
    <t>成宜兵</t>
  </si>
  <si>
    <t>32092219701017173X</t>
  </si>
  <si>
    <t>江苏滨海县五汛镇三顷村一组4号</t>
  </si>
  <si>
    <t>程宏</t>
  </si>
  <si>
    <t>江苏连云港市</t>
  </si>
  <si>
    <t>程秋娥</t>
  </si>
  <si>
    <t>程玉清</t>
  </si>
  <si>
    <t>安徽省黄山市徽州区岩寺镇</t>
  </si>
  <si>
    <t>崇明县群裕综合经营部</t>
  </si>
  <si>
    <t>崇明县城桥镇育林桥路392号。收货联系人沈13761286518</t>
  </si>
  <si>
    <t>储祥和</t>
  </si>
  <si>
    <t>江苏东台市唐洋镇张灶村三组96号</t>
  </si>
  <si>
    <t>储祥元</t>
  </si>
  <si>
    <t>储有美</t>
  </si>
  <si>
    <t>江苏省东台市唐洋镇许腰村</t>
  </si>
  <si>
    <t>储照江</t>
  </si>
  <si>
    <t>安徽宁国市津河西路2号</t>
  </si>
  <si>
    <t>丛友建</t>
  </si>
  <si>
    <t>江苏省如东县河口镇中心村二十组20号</t>
  </si>
  <si>
    <t>崔广进</t>
  </si>
  <si>
    <t>32091919640811621X</t>
  </si>
  <si>
    <t>江苏东台市三仓镇镇南居委会六组62号</t>
  </si>
  <si>
    <t>崔恒飞</t>
  </si>
  <si>
    <t>江苏东台市许河镇东进村七组51号</t>
  </si>
  <si>
    <t>崔建军</t>
  </si>
  <si>
    <t>海安县大公镇</t>
  </si>
  <si>
    <t>东台富安安润村组50号</t>
  </si>
  <si>
    <t>崔荣秋</t>
  </si>
  <si>
    <t>江苏海安县墩头镇千步村十八组35号</t>
  </si>
  <si>
    <t>崔荣卫</t>
  </si>
  <si>
    <t>崔世明</t>
  </si>
  <si>
    <t>江苏省东台市许河镇元东村五组9号</t>
  </si>
  <si>
    <t>崔祥兵</t>
  </si>
  <si>
    <t>崔益凤</t>
  </si>
  <si>
    <t>崔益红</t>
  </si>
  <si>
    <t>崔益荣</t>
  </si>
  <si>
    <t>江苏东台市三仓镇新五村一组6号</t>
  </si>
  <si>
    <t>崔永东</t>
  </si>
  <si>
    <t>江苏东台市富东镇弓湾村三组15号</t>
  </si>
  <si>
    <t>崔元华</t>
  </si>
  <si>
    <t>大丰市绿明家禽专业合作社</t>
  </si>
  <si>
    <t>32098219880329401X</t>
  </si>
  <si>
    <t>江苏大丰万盈镇西灶村四组114号</t>
  </si>
  <si>
    <t>大丰市苏华饲料贸易有限公司</t>
  </si>
  <si>
    <t>大丰麋鹿保护区第二核心区东侧湿地保护站</t>
  </si>
  <si>
    <t>盐城市大丰信泰饲料商贸有限公司</t>
  </si>
  <si>
    <t>大丰白驹</t>
  </si>
  <si>
    <t>大连农垦北大荒国际贸易有限公司</t>
  </si>
  <si>
    <t>辽宁省大连保税区市场大厦412D</t>
  </si>
  <si>
    <t>大通湖天泓渔业股份有限公司</t>
  </si>
  <si>
    <t>益阳市大通湖区淦场</t>
  </si>
  <si>
    <t>大佑农集团</t>
  </si>
  <si>
    <t>戴桂林</t>
  </si>
  <si>
    <t>江苏省泰州市姜堰市白米</t>
  </si>
  <si>
    <t>戴克芳</t>
  </si>
  <si>
    <t>戴美香</t>
  </si>
  <si>
    <t>湖南省南县南洲镇仁里巷307号附123号</t>
  </si>
  <si>
    <t>戴鹏生</t>
  </si>
  <si>
    <t>江苏泰兴镇</t>
  </si>
  <si>
    <t>江苏省建湖县</t>
  </si>
  <si>
    <t>戴文云</t>
  </si>
  <si>
    <t>泰州泰兴</t>
  </si>
  <si>
    <t>丹阳正华饲料厂</t>
  </si>
  <si>
    <t>丹阳市东门云阳开发区振兴路</t>
  </si>
  <si>
    <t>单美凤</t>
  </si>
  <si>
    <t>江苏东台市许河镇富许路409号</t>
  </si>
  <si>
    <t>单庆香</t>
  </si>
  <si>
    <t>东台台南</t>
  </si>
  <si>
    <t>单县瑞阳饲料有限公司</t>
  </si>
  <si>
    <t>单县开发区创新路东</t>
  </si>
  <si>
    <t>德清县城关金星饲料经营部</t>
  </si>
  <si>
    <t>德清县乾元镇金星村红卫组</t>
  </si>
  <si>
    <t>德清县红亮饲料有限公司</t>
  </si>
  <si>
    <t>德清县干山镇运河桥旁</t>
  </si>
  <si>
    <t>德清县康达利饲料有限公司</t>
  </si>
  <si>
    <t>浙江省湖州市德清县城关镇乾龙开发区</t>
  </si>
  <si>
    <t>德清县新市镇丰盛渔业专业合作社</t>
  </si>
  <si>
    <t>浙江省德清县新市镇士林街58号</t>
  </si>
  <si>
    <t>德清县新市镇红卫饲料厂</t>
  </si>
  <si>
    <t>德清新市镇</t>
  </si>
  <si>
    <t>德清县鑫力配合饲料厂</t>
  </si>
  <si>
    <t>德清乾龙开发区乾龙路217号</t>
  </si>
  <si>
    <t>江苏省如皋市白蒲镇文峰村七组2号</t>
  </si>
  <si>
    <t>江苏省徐州市鼓楼区西阁街86号80号楼2号</t>
  </si>
  <si>
    <t>狄建忠</t>
  </si>
  <si>
    <t>宜兴市徐舍镇</t>
  </si>
  <si>
    <t>帝凯维集团</t>
  </si>
  <si>
    <t>丁邦田</t>
  </si>
  <si>
    <t>江苏如皋袁桥</t>
  </si>
  <si>
    <t>丁桂宏</t>
  </si>
  <si>
    <t>丁国平</t>
  </si>
  <si>
    <t>海安孙庄镇夏岔村15组44号</t>
  </si>
  <si>
    <t>丁洪春</t>
  </si>
  <si>
    <t>江苏省如皋市白蒲镇黄行村三十组25号</t>
  </si>
  <si>
    <t>丁辉</t>
  </si>
  <si>
    <t>南通开发区上海路中兴路15号</t>
  </si>
  <si>
    <t>丁金凤</t>
  </si>
  <si>
    <t>富东镇团结村一组44号</t>
  </si>
  <si>
    <t>丁锦桂</t>
  </si>
  <si>
    <t>江苏如皋市袁桥</t>
  </si>
  <si>
    <t>丁锦全</t>
  </si>
  <si>
    <t>浙江省长兴县雉城镇工业园</t>
  </si>
  <si>
    <t>丁锦荣</t>
  </si>
  <si>
    <t>江苏省如皋市搬经镇芹界村三十六组33号</t>
  </si>
  <si>
    <t>丁庆凤</t>
  </si>
  <si>
    <t>江苏东台市富东镇桥梓村</t>
  </si>
  <si>
    <t>丁同圣</t>
  </si>
  <si>
    <t>丁亚东</t>
  </si>
  <si>
    <t>江苏东台新曹镇新洋村二组26号</t>
  </si>
  <si>
    <t>丁志才</t>
  </si>
  <si>
    <t>江苏东台富安镇丁庄村七组31号</t>
  </si>
  <si>
    <t>东莞铨海生物饲料有限公司</t>
  </si>
  <si>
    <t>东莞市常平镇霞坑村元霞路铨海生物饲料</t>
  </si>
  <si>
    <t>东莞市广利饲料有限公司</t>
  </si>
  <si>
    <t>广东省东莞市大岭山镇教育路</t>
  </si>
  <si>
    <t>东台市德兴饲料有限责任公司</t>
  </si>
  <si>
    <t>江苏省东台市新街镇</t>
  </si>
  <si>
    <t>东台市华兴饲料有限公司</t>
  </si>
  <si>
    <t>32098157137580X</t>
  </si>
  <si>
    <t>东阳市吴宁高新种养场</t>
  </si>
  <si>
    <t>东阳市城东街道圹西村</t>
  </si>
  <si>
    <t>江苏省射阳县黄沙港镇</t>
  </si>
  <si>
    <t>泰兴</t>
  </si>
  <si>
    <t>董永书</t>
  </si>
  <si>
    <t>兴化安丰大营</t>
  </si>
  <si>
    <t>杜影厚</t>
  </si>
  <si>
    <t>安徽省霍邱县曹庙镇吴阳街道022号</t>
  </si>
  <si>
    <t>杜振中</t>
  </si>
  <si>
    <t>湖南省南县大通湖区兴沙路46号</t>
  </si>
  <si>
    <t>段兴富</t>
  </si>
  <si>
    <t>段兴根</t>
  </si>
  <si>
    <t>段兴桂</t>
  </si>
  <si>
    <t>段兴华</t>
  </si>
  <si>
    <t>江苏东台市安丰东光村十二组8号</t>
  </si>
  <si>
    <t>段兴龙</t>
  </si>
  <si>
    <t>江苏东台市安丰东光村十二组</t>
  </si>
  <si>
    <t>段兴荣</t>
  </si>
  <si>
    <t>江苏东台市安丰镇东光村12组3号</t>
  </si>
  <si>
    <t>范迪海</t>
  </si>
  <si>
    <t>海安县城东镇壮志村</t>
  </si>
  <si>
    <t>范玉清</t>
  </si>
  <si>
    <t>江苏省海安县曲塘镇金曲路65号</t>
  </si>
  <si>
    <t>方朝荣</t>
  </si>
  <si>
    <t>江苏东台市安丰镇东旭村三组3号</t>
  </si>
  <si>
    <t>浙江省衢州市粮食批发市场361号</t>
  </si>
  <si>
    <t>方映超</t>
  </si>
  <si>
    <t>肥西老母鸡农牧科技有限公司</t>
  </si>
  <si>
    <t>安徽省高新区天智路5号同创科技园1幢15楼</t>
  </si>
  <si>
    <t>费秀祥</t>
  </si>
  <si>
    <t>江苏大丰市大中镇大新南路79号</t>
  </si>
  <si>
    <t>冯妙发</t>
  </si>
  <si>
    <t>冯亚军</t>
  </si>
  <si>
    <t>江苏'如东县</t>
  </si>
  <si>
    <t>冯永根</t>
  </si>
  <si>
    <t>德清新市镇德清第三中学西冯永根码头</t>
  </si>
  <si>
    <t>江苏省南通市海安县北凌</t>
  </si>
  <si>
    <t>符仁华</t>
  </si>
  <si>
    <t>江苏如东洋口镇新东村六组</t>
  </si>
  <si>
    <t>符永华</t>
  </si>
  <si>
    <t>江苏省如东县洋口镇新坝村十三组68号</t>
  </si>
  <si>
    <t>福贝</t>
  </si>
  <si>
    <t>福建丰泽农牧饲料有限公司</t>
  </si>
  <si>
    <t>福州市闽侯县祥谦镇龙泰工业城（324国道旁）</t>
  </si>
  <si>
    <t>福建光华天成饲料科技有限公司</t>
  </si>
  <si>
    <t>福建省福州市闽侯南屿镇元峰村工业区</t>
  </si>
  <si>
    <t>福建九为生物技术有限公司</t>
  </si>
  <si>
    <t>福建省漳州市长泰县经济开发区古农泰坤工业园</t>
  </si>
  <si>
    <t>福建湘大骆驼饲料有限公司</t>
  </si>
  <si>
    <t>福建省龙海市东园工业园区</t>
  </si>
  <si>
    <t>福州恒源水产饲料有限公司</t>
  </si>
  <si>
    <t>连江馆头兰田村福建远佳塑业有限公司2#厂房</t>
  </si>
  <si>
    <t>付建</t>
  </si>
  <si>
    <t>江苏如东县马塘镇王长庄村十四组34号</t>
  </si>
  <si>
    <t>付贤芝</t>
  </si>
  <si>
    <t>江苏省宿州市</t>
  </si>
  <si>
    <t>连云港赣榆华星饲料经营部</t>
  </si>
  <si>
    <t>91320707699362717T</t>
  </si>
  <si>
    <t>连云港市赣榆区青口镇六里桥</t>
  </si>
  <si>
    <t>赣州朱师傅预混饲料事业有限公司</t>
  </si>
  <si>
    <t>赣州经济技术开发区金龙路20号</t>
  </si>
  <si>
    <t>高安华达牧业有限公司</t>
  </si>
  <si>
    <t>高安市新世纪工业园</t>
  </si>
  <si>
    <t>高春宽</t>
  </si>
  <si>
    <t>江苏大丰市南阳镇人民路6号</t>
  </si>
  <si>
    <t>高文杰</t>
  </si>
  <si>
    <t>江西宜春市袁州区新坊乡萱溪村高家组2号</t>
  </si>
  <si>
    <t>浙江省德清县新市镇徐家南路</t>
  </si>
  <si>
    <t>高星明</t>
  </si>
  <si>
    <t>江苏东台富安镇北街居委会一组6号</t>
  </si>
  <si>
    <t>高邮市盛昌饲料厂</t>
  </si>
  <si>
    <t>高邮龙虬</t>
  </si>
  <si>
    <t>藁城区众成饲料商行</t>
  </si>
  <si>
    <t>河北省石家庄市藁城区张家庄镇鲍家庄村</t>
  </si>
  <si>
    <t>格力特集团</t>
  </si>
  <si>
    <t>葛建新</t>
  </si>
  <si>
    <t>江苏南通市通州区石港派出所</t>
  </si>
  <si>
    <t>葛铭全</t>
  </si>
  <si>
    <t>江苏海安县城东镇葛家桥</t>
  </si>
  <si>
    <t>葛士国</t>
  </si>
  <si>
    <t>江苏如东马塘</t>
  </si>
  <si>
    <t>葛永兴</t>
  </si>
  <si>
    <t>江苏如皋市江安镇徐葛村14组</t>
  </si>
  <si>
    <t>宫龄寿</t>
  </si>
  <si>
    <t>江苏泰兴黄桥</t>
  </si>
  <si>
    <t>辜素芬</t>
  </si>
  <si>
    <t>浙江衢州市场柯城区九华乡下童村</t>
  </si>
  <si>
    <t>顾爱斌</t>
  </si>
  <si>
    <t>顾宝明</t>
  </si>
  <si>
    <t>海安县墩头镇吉庆村</t>
  </si>
  <si>
    <t>顾国明</t>
  </si>
  <si>
    <t>江苏如东栟茶镇港头北路150号5室</t>
  </si>
  <si>
    <t>顾海峰</t>
  </si>
  <si>
    <t>江苏大丰市大中镇人民南路119号</t>
  </si>
  <si>
    <t>安徽宏鑫畜牧有限公司</t>
  </si>
  <si>
    <t>安徽省合肥市庐江县白山镇戴桥工业区</t>
  </si>
  <si>
    <t>安徽华诚饲料科技有限公司</t>
  </si>
  <si>
    <t>安徽省马鞍山市雨山区采石街道益丰路12号</t>
  </si>
  <si>
    <t>安徽华卫集团饲料有限公司</t>
  </si>
  <si>
    <t>宣城高新技术开发区天湖办事处</t>
  </si>
  <si>
    <t>安徽华亿农牧科技发展有限公司</t>
  </si>
  <si>
    <t>安徽省合肥市包河工业区延安路18号</t>
  </si>
  <si>
    <t>安徽皇佳生物工程技术有限公司</t>
  </si>
  <si>
    <t>安徽颖东经济开发区蒙河路东侧</t>
  </si>
  <si>
    <t>安徽佳旺生物科技有限公司</t>
  </si>
  <si>
    <t>安徽合肥双凤工业区阜阳北路与双凤路交叉</t>
  </si>
  <si>
    <t>安徽金禾粮油集团有限公司</t>
  </si>
  <si>
    <t>安徽金牧饲料有限公司</t>
  </si>
  <si>
    <t>34120368978705X</t>
  </si>
  <si>
    <t>阜阳市颖东区振兴路</t>
  </si>
  <si>
    <t>安徽金农饲料有限公司</t>
  </si>
  <si>
    <t>邮寄：合肥市屯溪路538号华地大厦商办楼主座4楼</t>
  </si>
  <si>
    <t>安徽九牛饲料有限责任公司</t>
  </si>
  <si>
    <t>合肥高新技术开发区南海镇</t>
  </si>
  <si>
    <t>安徽灵璧宝迪种猪科技有限公司</t>
  </si>
  <si>
    <t>安徽省宿州市韦集镇陈园村</t>
  </si>
  <si>
    <t>安徽荣达禽业开发有限公司</t>
  </si>
  <si>
    <t>海安曲塘镇/广德县桃州镇高湖茶场</t>
  </si>
  <si>
    <t>安徽申亚农牧科技股份有限公司</t>
  </si>
  <si>
    <t>安徽省阜阳市工业园东坡路69号</t>
  </si>
  <si>
    <t>安徽省家牧动物营养科技有限公司</t>
  </si>
  <si>
    <t>安徽省安庆市枞阳县义津镇</t>
  </si>
  <si>
    <t>安徽省六安市谷美饲料有限公司</t>
  </si>
  <si>
    <t>安徽省全椒未来饲料有限责任公司</t>
  </si>
  <si>
    <t>全椒经济开发区</t>
  </si>
  <si>
    <t>安徽省新康饲料有限公司</t>
  </si>
  <si>
    <t>34012179506877X</t>
  </si>
  <si>
    <t>合肥市双凤工业区三元产业园</t>
  </si>
  <si>
    <t>安徽希普生物科技有限公司</t>
  </si>
  <si>
    <t>安徽省滁州市全椒县襄河镇杨桥工业集中区</t>
  </si>
  <si>
    <t>安徽中盈生物饲料有限公司</t>
  </si>
  <si>
    <t>合肥市庐阳区四里河路66号安徽绿洲北园地12幢803</t>
  </si>
  <si>
    <t>安乡晨日饲料有限公司</t>
  </si>
  <si>
    <t>安乡县大鲸港小湾社区</t>
  </si>
  <si>
    <t>白一原</t>
  </si>
  <si>
    <t>江苏东台市许河镇元东村十五组31号</t>
  </si>
  <si>
    <t>柏春基</t>
  </si>
  <si>
    <t>江苏省金湖县黎城镇健康西路37号3幢一单元201室</t>
  </si>
  <si>
    <t>柏继瑞</t>
  </si>
  <si>
    <t>柏荣金</t>
  </si>
  <si>
    <t>山东临沂市临沭县大兴镇李家洼村</t>
  </si>
  <si>
    <t>邦基（南京）粮油有限公司</t>
  </si>
  <si>
    <t>江苏省南京市新港开发区新港大道99号</t>
  </si>
  <si>
    <t>邦基（南京）农牧有限公司</t>
  </si>
  <si>
    <t>江苏省南京市漂水经济开发区滨淮路9号</t>
  </si>
  <si>
    <t>蚌埠达福盛新广饲料有限公司</t>
  </si>
  <si>
    <t>安徽省蚌埠市五河县城南工业园兴潼路</t>
  </si>
  <si>
    <t>包徐飞</t>
  </si>
  <si>
    <t>江苏通州市骑岸镇雁北村十七组118号</t>
  </si>
  <si>
    <t>薄学清</t>
  </si>
  <si>
    <t>江苏盐城阜宁芦蒲镇三马村</t>
  </si>
  <si>
    <t>宝应县金鸡禽业有限公司</t>
  </si>
  <si>
    <t>宝应县安宜镇南闸村</t>
  </si>
  <si>
    <t>鲍云宝</t>
  </si>
  <si>
    <t>北大方正物产集团有限公司</t>
  </si>
  <si>
    <t>北京市海定区成府路298号中关村方正大厦501室</t>
  </si>
  <si>
    <t>北大荒（上海）国际贸易有限公司</t>
  </si>
  <si>
    <t>上海市奉贤区奉拓公路825号12幢106室</t>
  </si>
  <si>
    <t>北京鸿栗垣商贸有限公司</t>
  </si>
  <si>
    <t>北京市海淀区安宁庄东路8号4幢3层347</t>
  </si>
  <si>
    <t>11011256581559X</t>
  </si>
  <si>
    <t>北京伟嘉人生物技术有限公司宁波分公司</t>
  </si>
  <si>
    <t>浙江省慈溪市龙山慈东滨海区慈东大道818号</t>
  </si>
  <si>
    <t>北京伟嘉人生物技术有限公司青岛分公司</t>
  </si>
  <si>
    <t>青岛市胶州市胶莱镇鲁泰路</t>
  </si>
  <si>
    <t>北京中垦绿粮油有限公司</t>
  </si>
  <si>
    <t>北京市平谷区峪口镇蔡坨村希望路26排5号</t>
  </si>
  <si>
    <t>比利美英伟</t>
  </si>
  <si>
    <t>卞红林</t>
  </si>
  <si>
    <t>江苏通州市石港镇志田村九组115号</t>
  </si>
  <si>
    <t>卞书斌</t>
  </si>
  <si>
    <t>卞文华</t>
  </si>
  <si>
    <t>江苏常州市</t>
  </si>
  <si>
    <t>滨州金福农业开发有限公司</t>
  </si>
  <si>
    <t>山东省滨州市滨城区黄河五路543-6号</t>
  </si>
  <si>
    <t>蔡程</t>
  </si>
  <si>
    <t>江苏大丰市大桥镇联丰村五组902号</t>
  </si>
  <si>
    <t>德清市新市镇</t>
  </si>
  <si>
    <t>32132119651018741X</t>
  </si>
  <si>
    <t>江苏省宿迁市宿城区龙河镇朱大兴居委会小康街36号</t>
  </si>
  <si>
    <t>蔡卫国</t>
  </si>
  <si>
    <t>江苏淮安市楚州区苏嘴镇苏嘴村五组</t>
  </si>
  <si>
    <t>蔡玉锋</t>
  </si>
  <si>
    <t>盐城经济开发区</t>
  </si>
  <si>
    <t>曹炳和</t>
  </si>
  <si>
    <t>江苏通州市五总镇西</t>
  </si>
  <si>
    <t>曹春花</t>
  </si>
  <si>
    <t>江苏东台市许河元东村二组51号</t>
  </si>
  <si>
    <t>曹福琴</t>
  </si>
  <si>
    <t>江苏省如东县丰利镇花园桥村十组</t>
  </si>
  <si>
    <t>江苏省江阴市璜土镇芦墩村后五市100号</t>
  </si>
  <si>
    <t>曹进</t>
  </si>
  <si>
    <t>江苏海安县墩头镇墩头村十七组26号</t>
  </si>
  <si>
    <t>曹铁军</t>
  </si>
  <si>
    <t>江苏海安县角斜镇新坝村7组</t>
  </si>
  <si>
    <t>曹文灿</t>
  </si>
  <si>
    <t>江苏省海安县南莫镇沙岗村二十组2号</t>
  </si>
  <si>
    <t>曹勇</t>
  </si>
  <si>
    <t>江苏省通州市五甲镇平和村九组5号</t>
  </si>
  <si>
    <t>曹中东</t>
  </si>
  <si>
    <t>曾年苟</t>
  </si>
  <si>
    <t>江西省吉安市峡江县巴邱镇巴邱北路62号102室</t>
  </si>
  <si>
    <t>常代江</t>
  </si>
  <si>
    <t>江苏省东台市三仓镇一仓村十五组58号</t>
  </si>
  <si>
    <t>常德润锦饲料有限公司</t>
  </si>
  <si>
    <t>湖南省常德市安乡县出口洲码头</t>
  </si>
  <si>
    <t>常德市科雄饲料有限责任公司</t>
  </si>
  <si>
    <t>常德市鼎城区西洞庭祝丰镇迎丰北路东侧工商分局往北500米</t>
  </si>
  <si>
    <t>常德正佳饲料有限公司</t>
  </si>
  <si>
    <t>湖南安乡县安障乡黄岗社区39号</t>
  </si>
  <si>
    <t>常建华</t>
  </si>
  <si>
    <t>常美林</t>
  </si>
  <si>
    <t>江苏省如东县洋口镇池塘头村三组131号</t>
  </si>
  <si>
    <t>常熟泉兴营养添加剂有限公司</t>
  </si>
  <si>
    <t>江苏省常熟市何市镇岳南路8号</t>
  </si>
  <si>
    <t>常熟市金成油脂有限公司</t>
  </si>
  <si>
    <t>32058114202995X</t>
  </si>
  <si>
    <t>江苏省常熟市常锡公路行灶桥堍</t>
  </si>
  <si>
    <t>安徽禾丰牧业有限公司</t>
  </si>
  <si>
    <t>安徽省利辛县城关镇永兴路北侧世纪大道东侧</t>
  </si>
  <si>
    <t>安徽淮北正虹饲料有限责任公司</t>
  </si>
  <si>
    <t>安徽淮北相山区凤凰山工业园淮海西路8号</t>
  </si>
  <si>
    <t>安徽省大北农农牧科技有限公司</t>
  </si>
  <si>
    <t>安徽省合肥市肥东县新城开发区燎原路20号</t>
  </si>
  <si>
    <t>安徽天邦生物技术有限公司</t>
  </si>
  <si>
    <t>安徽和县乌江工业园通江大道</t>
  </si>
  <si>
    <t>安徽天邦饲料科技有限公司</t>
  </si>
  <si>
    <t>安徽省马鞍山市和县乌江镇乌江工业园通江大道</t>
  </si>
  <si>
    <t>安徽新希望饲料有限公司</t>
  </si>
  <si>
    <t>91321281687805461R</t>
  </si>
  <si>
    <t>安徽省合肥市肥东新城开发区燎原路48号</t>
  </si>
  <si>
    <t>安佑（河南）科技饲料有限公司</t>
  </si>
  <si>
    <t>中牟县白沙园区雨舟路西辉煌四路南</t>
  </si>
  <si>
    <t>安佑生物科技集团股份有限公司</t>
  </si>
  <si>
    <t>太仓市沙溪镇岳王新港中路239号</t>
  </si>
  <si>
    <t>鞍山大信恒丰饲料有限公司</t>
  </si>
  <si>
    <t>鞍山市台安县工业园区</t>
  </si>
  <si>
    <t>金朝生物科技（上海）有限公司</t>
  </si>
  <si>
    <t>上海市嘉定区南翔镇嘉前路918号</t>
  </si>
  <si>
    <t>锦州大北农牧业科技有限公司</t>
  </si>
  <si>
    <t>辽宁省锦州北镇市廖屯镇瓦房村</t>
  </si>
  <si>
    <t>荆州格力特饲料有限公司</t>
  </si>
  <si>
    <t>湖北省荆州市荆州区太湖管理区荆秘路471号</t>
  </si>
  <si>
    <t>荆州海大饲料有限公司</t>
  </si>
  <si>
    <t>荆州市荆州区学堂洲开发区金江路以南特一号</t>
  </si>
  <si>
    <t>荆州新希望饲料有限公司</t>
  </si>
  <si>
    <t>荆州市沙市区观音垱镇皇屯村</t>
  </si>
  <si>
    <t>莒南华有饲料有限公司</t>
  </si>
  <si>
    <t>浚县中原希望饲料有限公司</t>
  </si>
  <si>
    <t>河南省鹤壁市浚县黎阳产业集聚区</t>
  </si>
  <si>
    <t>南通华粮进出口集团有限公司</t>
  </si>
  <si>
    <t>南通市人民东路3号宝隆大厦1幢505室</t>
  </si>
  <si>
    <t>南通吉顺货物运输代理有限公司</t>
  </si>
  <si>
    <t>南通市颐和花园5幢103室</t>
  </si>
  <si>
    <t>南通金航国际货运代理有限公司</t>
  </si>
  <si>
    <t>南通市崇川区虹桥新苑36号</t>
  </si>
  <si>
    <t>南通来宝谷物蛋白有限公司</t>
  </si>
  <si>
    <t>江苏省南通市跃龙南路214号</t>
  </si>
  <si>
    <t>南通粮油集团有限公司</t>
  </si>
  <si>
    <t>32060113829243X</t>
  </si>
  <si>
    <t>南通市青年中路90号</t>
  </si>
  <si>
    <t>南通明诺机械有限公司</t>
  </si>
  <si>
    <t>南通市海安县李堡镇通海大道99号</t>
  </si>
  <si>
    <t>南通市冠通油脂有限公司</t>
  </si>
  <si>
    <t>南通、通州，三余镇人民路28号</t>
  </si>
  <si>
    <t>南通市立新机械制造有限公司</t>
  </si>
  <si>
    <t>启东经济开发区灵峰路698号</t>
  </si>
  <si>
    <t>南通市星球物流有限公司</t>
  </si>
  <si>
    <t>江苏省南通市长航地中海6栋一单元701室</t>
  </si>
  <si>
    <t>南通市正大汽车运输有限公司</t>
  </si>
  <si>
    <t>南通市港闸区永兴花苑33栋一单元106</t>
  </si>
  <si>
    <t>南通新祥运输有限公司</t>
  </si>
  <si>
    <t>江苏省南通市高迪晶城商业广场4号805室</t>
  </si>
  <si>
    <t>南通萱然运输有限公司</t>
  </si>
  <si>
    <t>江苏省南通市长航地中海10栋一单元201室</t>
  </si>
  <si>
    <t>南通渲然运输有限公司</t>
  </si>
  <si>
    <t>南通市港闸区永和花苑12幢107室</t>
  </si>
  <si>
    <t>南通一德实业有限公司</t>
  </si>
  <si>
    <t>南通市通州区南通开发区东方大道</t>
  </si>
  <si>
    <t>南通一德物流有限公司</t>
  </si>
  <si>
    <t>江苏省南通市崇川区南通开发区东方红农场</t>
  </si>
  <si>
    <t>南通长远航运有限公司</t>
  </si>
  <si>
    <t>32060179861123X</t>
  </si>
  <si>
    <t>江苏省南通市节制闸东路农贸市场9号</t>
  </si>
  <si>
    <t>倪小平</t>
  </si>
  <si>
    <t>宁波保税区海鑫国际贸易有限公司</t>
  </si>
  <si>
    <t>张家港保税区金碧大厦3118室</t>
  </si>
  <si>
    <t>宁波泛洋国际货运代理有限公司</t>
  </si>
  <si>
    <t>海曙区和义路77号（汇金大厦17-18层）</t>
  </si>
  <si>
    <t>宁波凯润物流有限公司</t>
  </si>
  <si>
    <t>北仑新碶街道星中2号421室</t>
  </si>
  <si>
    <t>宁波维博物流有限公司</t>
  </si>
  <si>
    <t>宁波北仑区新碶长江路130号</t>
  </si>
  <si>
    <t>亳州温氏畜牧有限公司</t>
  </si>
  <si>
    <t>安徽省亳州市涡阳县楚店镇李楼行政村</t>
  </si>
  <si>
    <t>亳州正虹饲料有限公司</t>
  </si>
  <si>
    <t>安徽省毫州市涡阳县城东镇</t>
  </si>
  <si>
    <t>昌邑华有饲料有限公司</t>
  </si>
  <si>
    <t>昌邑市围子镇宋庄社区聚源街13号</t>
  </si>
  <si>
    <t>常德大北农饲料有限公司</t>
  </si>
  <si>
    <t>常德市津市市嘉山工业新区</t>
  </si>
  <si>
    <t>常德九鼎农牧有限公司</t>
  </si>
  <si>
    <t>湖南省常德市临溪县安福工业园</t>
  </si>
  <si>
    <t>常德湘大骆驼饲料有限公司</t>
  </si>
  <si>
    <t>湖南常德德山开发区桃林路</t>
  </si>
  <si>
    <t>常山温氏畜牧有限公司</t>
  </si>
  <si>
    <t>浙江省衢州市常山县白石镇小白石村</t>
  </si>
  <si>
    <t>常州海大生物饲料有限公司</t>
  </si>
  <si>
    <t>江苏省常州市溧阳市昆仑开发区杨庄村中河桥西</t>
  </si>
  <si>
    <t>常州市四季禽业有限公司</t>
  </si>
  <si>
    <t>金坛市河头镇经济开发区兴河东路11号</t>
  </si>
  <si>
    <t>常州市天牧家禽有限公司</t>
  </si>
  <si>
    <t>金坛市指前镇工业集中区8号</t>
  </si>
  <si>
    <t>郴州九鼎饲料有限公司</t>
  </si>
  <si>
    <t>郴州经济开发区同心路1号</t>
  </si>
  <si>
    <t>昆明大台农台标农业科技有限公司</t>
  </si>
  <si>
    <t>云南省昆明市官渡区工业园区大板桥镇西冲村委会第一村民小组</t>
  </si>
  <si>
    <t>昆明市华港饲料有限公司</t>
  </si>
  <si>
    <t>云南省昆明市安宁市太平镇火龙村</t>
  </si>
  <si>
    <t>昆明特驱饲料有限公司</t>
  </si>
  <si>
    <t>昆明市宜良县北古城站饲料工业园区</t>
  </si>
  <si>
    <t>来宾东方希望动物营养有限公司</t>
  </si>
  <si>
    <t>广西省来宾市工业园区河南工业园</t>
  </si>
  <si>
    <t>耒阳温氏禽畜有限公司</t>
  </si>
  <si>
    <t>湖南省耒阳市蔡子池办事处上岭村</t>
  </si>
  <si>
    <t>欧克江苏饲料有限公司</t>
  </si>
  <si>
    <t>东台市东进北路88号</t>
  </si>
  <si>
    <t>欧维力生（山东）动物营养品有限公司</t>
  </si>
  <si>
    <t>青岛高新技术产业开发区科韵路北侧</t>
  </si>
  <si>
    <t>平潭天腾船务有限公司南陵分公司</t>
  </si>
  <si>
    <t>南通市崇川区毓秀家园24幢205室</t>
  </si>
  <si>
    <t>谱尼测试集团上海有限公司</t>
  </si>
  <si>
    <t>上海市徐汇区桂平路680号35号楼4层</t>
  </si>
  <si>
    <t>侨益物流股份有限公司</t>
  </si>
  <si>
    <t>钦州大洋粮油有限公司</t>
  </si>
  <si>
    <t>钦州港勤沟作业区</t>
  </si>
  <si>
    <t>秦皇岛金海粮油工业有限公司</t>
  </si>
  <si>
    <t>秦皇岛市海港区海滨路35号</t>
  </si>
  <si>
    <t>秦皇岛市乾之骏运输有限公司</t>
  </si>
  <si>
    <t>13030274154761X</t>
  </si>
  <si>
    <t>秦皇岛市海港区</t>
  </si>
  <si>
    <t>秦跃菊</t>
  </si>
  <si>
    <t>秦志祥</t>
  </si>
  <si>
    <t>青岛宝佳自动设备有限公司</t>
  </si>
  <si>
    <t>37029768259947X</t>
  </si>
  <si>
    <t>青岛宏远国际物流有限公司</t>
  </si>
  <si>
    <t>青岛宏运国际物流有限公司</t>
  </si>
  <si>
    <t>青岛市市北区铁山路21号</t>
  </si>
  <si>
    <t>青岛金海诺生物科技有限公司</t>
  </si>
  <si>
    <t>青岛李沧区巨峰路177号万达中央公馆6-1-1602</t>
  </si>
  <si>
    <t>青岛玖瑞农牧有限公司</t>
  </si>
  <si>
    <t>青岛市崂山区香港东路316号弄海园5号楼19号网点</t>
  </si>
  <si>
    <t>青岛均才实业有限公司</t>
  </si>
  <si>
    <t>青岛市市北区辽阳西路18号1001-2室</t>
  </si>
  <si>
    <t>青岛润昌国际货运代理有限公司</t>
  </si>
  <si>
    <t>青岛市开发区海南岛路163号2302室</t>
  </si>
  <si>
    <t>青岛首运国际物流有限公司</t>
  </si>
  <si>
    <t>青岛市黄岛区黄河西路102号</t>
  </si>
  <si>
    <t>日照嘉丰物流有限公司</t>
  </si>
  <si>
    <t>37110257778070X</t>
  </si>
  <si>
    <t>山东省日照市经济开发区奎山街道付疃村204国道与深圳路交汇处北100米路西</t>
  </si>
  <si>
    <t>日照三运物流有限公司</t>
  </si>
  <si>
    <t>日照市大海水产有限公司</t>
  </si>
  <si>
    <t>成都东方希望农业有限公司</t>
  </si>
  <si>
    <t>四川新津工业园区温州路288号</t>
  </si>
  <si>
    <t>成都特驱农牧科技有限公司</t>
  </si>
  <si>
    <t>四川省双流西南航空港经济开发区腾飞三路168号</t>
  </si>
  <si>
    <t>池州通威饲料有限公司</t>
  </si>
  <si>
    <t>34290809078133X</t>
  </si>
  <si>
    <t>安徽省池州市贵池区梅龙镇江南产业集中区大别山路以东、汾河路以南</t>
  </si>
  <si>
    <t>滁州温氏畜牧有限公司</t>
  </si>
  <si>
    <t>安徽省滁州市全椒县综合经济开发区</t>
  </si>
  <si>
    <t>丹东东方希望强大动物营养有限公司</t>
  </si>
  <si>
    <t>辽宁省丹东市振兴区浪兴镇忠杰村一组</t>
  </si>
  <si>
    <t>德阳特驱饲料有限公司</t>
  </si>
  <si>
    <t>四川省德阳市罗江县经济开发区城南工业园</t>
  </si>
  <si>
    <t>邓州市牧原养殖有限公司</t>
  </si>
  <si>
    <t>91411381567283718K</t>
  </si>
  <si>
    <t>河南省南阳市邓州九龙乡贾岗村牧原饲料厂</t>
  </si>
  <si>
    <t>梁平大北农饲料科技有限责任公司</t>
  </si>
  <si>
    <t>重庆梁平工业园区A区（福德铺二厂职校内500米）</t>
  </si>
  <si>
    <t>辽宁波尔莱特农牧实业有限公司公主岭分公司</t>
  </si>
  <si>
    <t>吉林省公主岭市苇子沟乡向前村屯三组</t>
  </si>
  <si>
    <t>辽宁波尔莱特农牧实业有限公司哈尔滨分公司</t>
  </si>
  <si>
    <t>哈尔滨市道里区机场路薛家蒋化屯</t>
  </si>
  <si>
    <t>辽宁大北农牧业科技有限责任公司</t>
  </si>
  <si>
    <t>21011378008489X</t>
  </si>
  <si>
    <t>沈阳市辉山农业高新技术开发区宏业街71号</t>
  </si>
  <si>
    <t>辽源东方希望红门动物营养食品有限公司</t>
  </si>
  <si>
    <t>吉林省辽源市东丰县西门外路3号</t>
  </si>
  <si>
    <t>37132955090790X</t>
  </si>
  <si>
    <t>如皋市益华制线有限公司</t>
  </si>
  <si>
    <t>江苏省如皋市余东路179号</t>
  </si>
  <si>
    <t>如皋市永昌粮油贸易有限公司</t>
  </si>
  <si>
    <t>如皋市白蒲镇水木城1-101</t>
  </si>
  <si>
    <t>厦门国贸纸业有限公司</t>
  </si>
  <si>
    <t>厦门市思明区湖滨南路388号国贸大厦十四层D单元</t>
  </si>
  <si>
    <t>厦门建发原材料贸易有限公司</t>
  </si>
  <si>
    <t>厦门市思明区环岛东路1699号建发国际大厦26楼B单元</t>
  </si>
  <si>
    <t>厦门速传物流发展股份有限公司</t>
  </si>
  <si>
    <t>厦门市象屿路89-99号国际航运中心E栋7楼</t>
  </si>
  <si>
    <t>厦门象屿物流集团有限责任公司</t>
  </si>
  <si>
    <t>厦门现代物流园区银盛大厦9楼</t>
  </si>
  <si>
    <t>厦门银祥油脂有限公司</t>
  </si>
  <si>
    <t>厦门市同安区美禾六路99号之一</t>
  </si>
  <si>
    <t>山东宝来利来生物工程股份有限公司</t>
  </si>
  <si>
    <t>泰安市高新技术开发区</t>
  </si>
  <si>
    <t>山东广厚国际贸易有限公司</t>
  </si>
  <si>
    <t>青岛市市北区连云港路33号3603户</t>
  </si>
  <si>
    <t>山东省德州经济开发区晶华路</t>
  </si>
  <si>
    <t>山东龙昌动物保健品有限公司</t>
  </si>
  <si>
    <t>山东德州齐河县经济开发区</t>
  </si>
  <si>
    <t>山东隆科特酶制剂有限公司</t>
  </si>
  <si>
    <t>山东临沂市沂水县城北工业园文城路北首西</t>
  </si>
  <si>
    <t>山东三维油脂集团股份有限公司</t>
  </si>
  <si>
    <t>山东省临沂市兰山区半程镇</t>
  </si>
  <si>
    <t>山东省日照运总交通集团有限公司</t>
  </si>
  <si>
    <t>山东香驰粮油有限公司</t>
  </si>
  <si>
    <t>博兴县博城五路172号</t>
  </si>
  <si>
    <t>山东新希望六和集团有限公司</t>
  </si>
  <si>
    <t>青岛市城阳区青大工业园</t>
  </si>
  <si>
    <t>山东玉皇粮油食品有限公司</t>
  </si>
  <si>
    <t>山东省临沂市莒南县城天桥路419号</t>
  </si>
  <si>
    <t>山东玉林油脂有限公司</t>
  </si>
  <si>
    <t>山东省临沂市临港经济开发区坪上镇驻地</t>
  </si>
  <si>
    <t>东方希望（福州）动物营养食品有限公司</t>
  </si>
  <si>
    <t>福建省福州市闽侯县荆溪镇古山洲</t>
  </si>
  <si>
    <t>东方希望包头生物工程有限公司上海分公司</t>
  </si>
  <si>
    <t>31011506254007X</t>
  </si>
  <si>
    <t>上海市浦东新区东胜路371号</t>
  </si>
  <si>
    <t>东方希望牡丹江动物营养有限公司</t>
  </si>
  <si>
    <t>黑龙江省海林市海浪路海浪工业园区</t>
  </si>
  <si>
    <t>东方希望长葛动物营养有限公司</t>
  </si>
  <si>
    <t>河南省长葛市魏武大道北段工业孵化园东区</t>
  </si>
  <si>
    <t>鄂州海大饲料有限公司</t>
  </si>
  <si>
    <t>湖北省鄂州市葛店经济开发区北二号路</t>
  </si>
  <si>
    <t>37132658608399X</t>
  </si>
  <si>
    <t>37132759136821X</t>
  </si>
  <si>
    <t>临沂沂和饲料有限公司</t>
  </si>
  <si>
    <t>临沂市郯城县李庄镇驻地（李庄二村东360米处）</t>
  </si>
  <si>
    <t>灵璧新希望六和笑果饲料有限公司</t>
  </si>
  <si>
    <t>灵璧县经济开发区笑果大道1号</t>
  </si>
  <si>
    <t>六和饲料（淮安）有限公司</t>
  </si>
  <si>
    <t>江苏省淮安市槐淮阴区盐河工业园区横四路南侧、盐河北侧处</t>
  </si>
  <si>
    <t>山东中阳生物科技有限公司</t>
  </si>
  <si>
    <t>37130209304073X</t>
  </si>
  <si>
    <t>山东省临沂市兰山区半程镇文泗路与沂蒙路交汇</t>
  </si>
  <si>
    <t>上海爱农贸易有限公司</t>
  </si>
  <si>
    <t>上海市嘉定区城北路333号8幢</t>
  </si>
  <si>
    <t>上海安景科技有限公司</t>
  </si>
  <si>
    <t>青浦区金泽镇练西路2725号</t>
  </si>
  <si>
    <t>上海安谱实验科技股份有限公司</t>
  </si>
  <si>
    <t>上海市松江区叶榭镇叶政路451弄39号504室</t>
  </si>
  <si>
    <t>上海邦成生物工程有限公司</t>
  </si>
  <si>
    <t>上海市金山工业区金争路633号</t>
  </si>
  <si>
    <t>上海彼福艾饲料科技有限公司</t>
  </si>
  <si>
    <t>上海市松江区新桥镇新格路1125号</t>
  </si>
  <si>
    <t>上海程徽物流有限公司</t>
  </si>
  <si>
    <t>上海市金山区金山卫镇海虹路189号2幢1070号库</t>
  </si>
  <si>
    <t>上海翅远物流有限公司</t>
  </si>
  <si>
    <t>上海市桃浦镇绿杨路51弄69号201室</t>
  </si>
  <si>
    <t>上海创洋水处理设备有限公司</t>
  </si>
  <si>
    <t>上海市奉贤区青村镇奉柘公路2789号29幢206室</t>
  </si>
  <si>
    <t>上海春谷机械制造有限公司</t>
  </si>
  <si>
    <t>上海大微物流有限公司</t>
  </si>
  <si>
    <t>上海市虹口区东大名路888弄19号4楼</t>
  </si>
  <si>
    <t>上海大亿生物技术有限公司</t>
  </si>
  <si>
    <t>上海市松江区沪松公路3498号-3</t>
  </si>
  <si>
    <t>上海鼎景物流有限公司</t>
  </si>
  <si>
    <t>浦东新区书院镇船山街82号1134室</t>
  </si>
  <si>
    <t>上海东辰粮油有限公司</t>
  </si>
  <si>
    <t>31011570309500X</t>
  </si>
  <si>
    <t>上海闵行区龙吴路2000号</t>
  </si>
  <si>
    <t>上海东科物流有限公司</t>
  </si>
  <si>
    <t>上海市东大名路1191号16092室</t>
  </si>
  <si>
    <t>上海方卓物资贸易有限公司</t>
  </si>
  <si>
    <t>上海丰卉生物科技有限公司</t>
  </si>
  <si>
    <t>上海市松江工业区东宝路28号3号厂房A区</t>
  </si>
  <si>
    <t>上海福达精细材料有限公司</t>
  </si>
  <si>
    <t>上海市松江区荣乐东路2266号</t>
  </si>
  <si>
    <t>上海福新面粉有限公司</t>
  </si>
  <si>
    <t>上海市闵行区新闵路253号</t>
  </si>
  <si>
    <t>上海富骏机械制造有限公司</t>
  </si>
  <si>
    <t>上海市奉贤区金汇镇工业路1399号</t>
  </si>
  <si>
    <t>上海谷广实业发展有限公司</t>
  </si>
  <si>
    <t>中国（上海）自由贸易试验区明民生路600号15幢217B室</t>
  </si>
  <si>
    <t>扶余禾丰牧业有限公司</t>
  </si>
  <si>
    <t>吉林省扶余市道西街</t>
  </si>
  <si>
    <t>福建华龙集团永安黎明饲料有限公司</t>
  </si>
  <si>
    <t>福建省永安市燕西狮子山工业区</t>
  </si>
  <si>
    <t>福建南平中大生物科技有限公司</t>
  </si>
  <si>
    <t>福建省南平市延平区西芹禾村</t>
  </si>
  <si>
    <t>福建省华龙饲料有限公司</t>
  </si>
  <si>
    <t>福州市鼓楼区洪山镇黎明村福仕</t>
  </si>
  <si>
    <t>福建省金华龙饲料有限公司</t>
  </si>
  <si>
    <t>闽清县白金工业园区金丰路16号</t>
  </si>
  <si>
    <t>福建省南平华港饲料有限公司</t>
  </si>
  <si>
    <t>福建省南平市高新技术开发区罗源工业园</t>
  </si>
  <si>
    <t>福建省莆田莆港饲料有限公司</t>
  </si>
  <si>
    <t>福建省莆田秀屿区笏石镇西徐村</t>
  </si>
  <si>
    <t>福建省邵武市华龙饲料有限公司</t>
  </si>
  <si>
    <t>福建省邵武市解放西路289号</t>
  </si>
  <si>
    <t>福建省武平县莆港农牧发展有限公司</t>
  </si>
  <si>
    <t>龙岩武平县岩前工业区集中区东区B-09</t>
  </si>
  <si>
    <t>抚州傲农生物科技有限公司</t>
  </si>
  <si>
    <t>阜宁希望饲料有限责任公司</t>
  </si>
  <si>
    <t>江苏省盐城市阜宁县阜东大桥东侧</t>
  </si>
  <si>
    <t>龙岩市华港饲料有限公司</t>
  </si>
  <si>
    <t>福建省龙岩新罗东城东宝山 </t>
  </si>
  <si>
    <t>娄底东方希望动物营养有限公司</t>
  </si>
  <si>
    <t>湖南省娄底市新化县经济开发区工业园</t>
  </si>
  <si>
    <t>娄底湘大骆驼饲料有限公司</t>
  </si>
  <si>
    <t>娄底市娄星区杉山镇花溪村209省道旁</t>
  </si>
  <si>
    <t>鹿邑县九鼎饲料有限公司</t>
  </si>
  <si>
    <t>41272557631298X</t>
  </si>
  <si>
    <t>鹿邑县涡北工业园区</t>
  </si>
  <si>
    <t>洛阳东方希望动物营养有限公司</t>
  </si>
  <si>
    <t>91410322563710292A</t>
  </si>
  <si>
    <t>洛阳市孟津县会盟镇金达工业园</t>
  </si>
  <si>
    <t>上海海关</t>
  </si>
  <si>
    <t>上海海兴联运装卸有限公司</t>
  </si>
  <si>
    <t>上海市水电路818弄38号</t>
  </si>
  <si>
    <t>上海汉得信息技术股份有限公司</t>
  </si>
  <si>
    <t>31022974027295X</t>
  </si>
  <si>
    <t>青浦区汇联路33号</t>
  </si>
  <si>
    <t>上海豪聪实业有限公司</t>
  </si>
  <si>
    <t>31022609381757X</t>
  </si>
  <si>
    <t>上海禾苑生物科技有限公司</t>
  </si>
  <si>
    <t>31022968402247X</t>
  </si>
  <si>
    <t>上海市青浦区华新镇新凤中路555号</t>
  </si>
  <si>
    <t>上海和畅实业有限公司</t>
  </si>
  <si>
    <t>上海市松江区田东路128号2幢</t>
  </si>
  <si>
    <t>上海宏仕发机械设备有限公司</t>
  </si>
  <si>
    <t>76302815-9</t>
  </si>
  <si>
    <t>航头路118号</t>
  </si>
  <si>
    <t>上海华粮物流集团城陵矶港口库</t>
  </si>
  <si>
    <t>上海集仁物流有限公司</t>
  </si>
  <si>
    <t>中国（上海）自由贸易试验区顺通路5号B楼DX138室</t>
  </si>
  <si>
    <t>上海加浩贸易有限公司</t>
  </si>
  <si>
    <t>上海市浦东新区金桥路2446号6楼G座10室</t>
  </si>
  <si>
    <t>上海嘉杰货物运输代理有限公司</t>
  </si>
  <si>
    <t>上海市金山区漕泾镇建国西路15号</t>
  </si>
  <si>
    <t>上海杰隆生物制品股份有限公司</t>
  </si>
  <si>
    <t>上海市浦东新区萱桥镇萱春路20号</t>
  </si>
  <si>
    <t>上海锦呈机电设备有限公司</t>
  </si>
  <si>
    <t>上海久和饲料有限公司</t>
  </si>
  <si>
    <t>上海市闵行区龙吴路3389号滨江商务生活广场8层11号</t>
  </si>
  <si>
    <t>上海康周建筑工程有限公司</t>
  </si>
  <si>
    <t>13392182-3</t>
  </si>
  <si>
    <t>浦东新区康桥镇康桥东路1号5幢二层93室</t>
  </si>
  <si>
    <t>上海科立特农产品检测技术服务有限公司</t>
  </si>
  <si>
    <t>上海市奉贤区金齐路1018号</t>
  </si>
  <si>
    <t>上海蓝豹试验设备有限公司</t>
  </si>
  <si>
    <t>上海良友（集团）有限公司</t>
  </si>
  <si>
    <t>上海市浦东新区张杨路88号</t>
  </si>
  <si>
    <t>上海良友新港储运有限公司</t>
  </si>
  <si>
    <t>上海市浦东新区东靖路5755号</t>
  </si>
  <si>
    <t>上海粮昌国际货物运输代理有限公司</t>
  </si>
  <si>
    <t>浦东大道2123号2104室</t>
  </si>
  <si>
    <t>上海粮昌物流有限公司</t>
  </si>
  <si>
    <t>上海市浦东新区东大道2123号龙珠广场2105号</t>
  </si>
  <si>
    <t>上海卢湘仪离心机仪器有限公司</t>
  </si>
  <si>
    <t>阜阳六和饲料有限公司</t>
  </si>
  <si>
    <t>安徽省阜阳市太和经济开发区A区</t>
  </si>
  <si>
    <t>91360722705688298K</t>
  </si>
  <si>
    <t>高安旺大生物科技有限公司</t>
  </si>
  <si>
    <t>91360983561083061E</t>
  </si>
  <si>
    <t>江西省高安市独城镇景东工业区</t>
  </si>
  <si>
    <t>公主岭禾丰牧业有限责任公司</t>
  </si>
  <si>
    <t>吉林市四平市公主岭市公伊路98号</t>
  </si>
  <si>
    <t>广安万千集团有限公司</t>
  </si>
  <si>
    <t>四川省广安市武胜县沿口镇振兴路口</t>
  </si>
  <si>
    <t>广东省新兴县新城镇温氏科技园华农温氏新兴分公司</t>
  </si>
  <si>
    <t>厦门强大农业有限公司</t>
  </si>
  <si>
    <t>厦门海沧新阳工业区新嘉路51号</t>
  </si>
  <si>
    <t>高密市昌安大道中段路东侧</t>
  </si>
  <si>
    <t>山东曹县牧原农牧有限公司</t>
  </si>
  <si>
    <t>山东省菏泽市曹县开发区牧原饲料厂</t>
  </si>
  <si>
    <t>山东天源饲料有限公司</t>
  </si>
  <si>
    <t>山东省龙口市开发区官道丁家村北</t>
  </si>
  <si>
    <t>31022776532244X</t>
  </si>
  <si>
    <t>上海成农饲料有限公司</t>
  </si>
  <si>
    <t>91310115765304735J</t>
  </si>
  <si>
    <t>南汇南芦公路188弄158号</t>
  </si>
  <si>
    <t>91310106674617234P</t>
  </si>
  <si>
    <t>上海市闸北区万荣路377号101室</t>
  </si>
  <si>
    <t>上海富捷饲料有限公司</t>
  </si>
  <si>
    <t>嘉定区外岗镇宝钱公路（甘柏村）收货，李雁来13817153560</t>
  </si>
  <si>
    <t>上海光明饲料有限公司</t>
  </si>
  <si>
    <t>上海市松江区茸平路8号2幢11层</t>
  </si>
  <si>
    <t>上海禾丰饲料有限公司</t>
  </si>
  <si>
    <t>91310114746514358P</t>
  </si>
  <si>
    <t>嘉定工业区沥红路151号，收货：13671944616张</t>
  </si>
  <si>
    <t>上海红马饲料有限公司</t>
  </si>
  <si>
    <t>上海市金山区廊下镇漕廊公路6988号</t>
  </si>
  <si>
    <t>上海麦伦经贸有限公司</t>
  </si>
  <si>
    <t>上海市嘉定区加新公路835弄25号8幢2047室</t>
  </si>
  <si>
    <t>上海茂阳饲料有限公司</t>
  </si>
  <si>
    <t>31022969014246X</t>
  </si>
  <si>
    <t>上海市青浦区白鹤祥路1号1100室</t>
  </si>
  <si>
    <t>上海民之智能科技有限公司</t>
  </si>
  <si>
    <t>上海牧稻谷贸易有限公司</t>
  </si>
  <si>
    <t>嘉定区马陆镇丰登路1028弄7号111室</t>
  </si>
  <si>
    <t>上海牧实饲料有限公司</t>
  </si>
  <si>
    <t>上海市松江区石湖荡镇长塔路945弄18号</t>
  </si>
  <si>
    <t>上海南沪涂装装饰工程部</t>
  </si>
  <si>
    <t>上海南泥建筑装潢工程有限公司</t>
  </si>
  <si>
    <t>上海市浦东新区泥城镇新城西路</t>
  </si>
  <si>
    <t>上海纽赛特生物技术有限公司</t>
  </si>
  <si>
    <t>上海松江区新松江路2218弄125号</t>
  </si>
  <si>
    <t>上海诺德生物实业有限公司</t>
  </si>
  <si>
    <t>上海市田州路99号12号楼3层</t>
  </si>
  <si>
    <t>上海频鑫物资贸易有限公司</t>
  </si>
  <si>
    <t>上海浦东东宏粮油饲料有限公司</t>
  </si>
  <si>
    <t>上海市浦东新区民生路600号15幢217A室</t>
  </si>
  <si>
    <t>上海浦耀贸易有限公司（华北）</t>
  </si>
  <si>
    <t>上海浦耀贸易有限公司（华东）</t>
  </si>
  <si>
    <t>上海浦耀贸易有限公司（华南）</t>
  </si>
  <si>
    <t>上海浦耀贸易有限公司（进出口）</t>
  </si>
  <si>
    <t>上海浦耀贸易有限公司（鲁豫）</t>
  </si>
  <si>
    <t>上海浦耀贸易有限公司（西南）</t>
  </si>
  <si>
    <t>上海浦耀农产品有限公司</t>
  </si>
  <si>
    <t>中国（上海）自由贸易试验区富特西一路289号2层219A室</t>
  </si>
  <si>
    <t>上海普森农牧科技有限公司</t>
  </si>
  <si>
    <t>上海市奉贤区西闸路1800弄85号</t>
  </si>
  <si>
    <t>上海启农贸易发展有限公司</t>
  </si>
  <si>
    <t>上海市嘉定区城北路333号</t>
  </si>
  <si>
    <t>上海秦立物流有限公司</t>
  </si>
  <si>
    <t>广东省佛山市三水区乐平镇三江老码头广东正邦公司</t>
  </si>
  <si>
    <t>汨罗希望饲料有限公司</t>
  </si>
  <si>
    <t>湖南省汨罗市屈原南路18号</t>
  </si>
  <si>
    <t>牧原食品股份有限公司</t>
  </si>
  <si>
    <t>河南省南阳市内乡县灌涨镇牧原饲料厂</t>
  </si>
  <si>
    <t>南昌傲农生物科技有限公司</t>
  </si>
  <si>
    <t>南昌经济技术开发区海棠路</t>
  </si>
  <si>
    <t>南昌大佑农生物科技有限公司</t>
  </si>
  <si>
    <t>南昌昌北国家经济技术开发区丁香路鼎迅工业城</t>
  </si>
  <si>
    <t>南昌东方希望动物食品有限公司</t>
  </si>
  <si>
    <t>江西省南昌市进贤县张公镇高桥工业园</t>
  </si>
  <si>
    <t>南昌国雄饲料科技有限公司</t>
  </si>
  <si>
    <t>南昌昌北经济技术开发区富樱路366号</t>
  </si>
  <si>
    <t>南昌海大生物科技有限公司</t>
  </si>
  <si>
    <t>南昌县莲塘镇莲良路198号</t>
  </si>
  <si>
    <t>南昌市长崚外商投资工业区物华路239号</t>
  </si>
  <si>
    <t>南昌联和实业有限公司</t>
  </si>
  <si>
    <t>91360124584016179C</t>
  </si>
  <si>
    <t>南昌市进贤县张公镇工业园</t>
  </si>
  <si>
    <t>南充特驱饲料有限公司</t>
  </si>
  <si>
    <t>四川省南充市蓬安县工业开发区</t>
  </si>
  <si>
    <t>南京可莱威饲料有限公司</t>
  </si>
  <si>
    <t>南京市江宁区上峰镇孟鹤路</t>
  </si>
  <si>
    <t>南京温氏畜禽有限公司</t>
  </si>
  <si>
    <t>溧水区石湫镇机场科技工业园</t>
  </si>
  <si>
    <t>南宁大北农饲料科技有限责任公司</t>
  </si>
  <si>
    <t>南宁-东盟经济开发区宁武路58号（武鸣县，里建）</t>
  </si>
  <si>
    <t>南通巴大宝鼎生物饲料有限公司</t>
  </si>
  <si>
    <t>91320623560340644P</t>
  </si>
  <si>
    <t>江苏省南通市如东县岔河镇银河路88号</t>
  </si>
  <si>
    <t>南通巴大饲料有限公司</t>
  </si>
  <si>
    <t>91320623138671042K</t>
  </si>
  <si>
    <t>江苏省如东县岔河镇银河路66号</t>
  </si>
  <si>
    <t>南通海大生物科技有限公司</t>
  </si>
  <si>
    <t>如东县东安科技园</t>
  </si>
  <si>
    <t>南通科盛海辰饲料有限公司</t>
  </si>
  <si>
    <t>江苏海安长江西路88号</t>
  </si>
  <si>
    <t>上海秦马货运代理有限公司</t>
  </si>
  <si>
    <t>31023033239267X</t>
  </si>
  <si>
    <t>上海市崇明县北沿公路2111号3幢148-6室（上海崇明森林旅游园区）</t>
  </si>
  <si>
    <t>上海杉杉贸易有限公司</t>
  </si>
  <si>
    <t>浦东新区东路985号7楼</t>
  </si>
  <si>
    <t>上海陕能石油化工有限公司</t>
  </si>
  <si>
    <t>上海上实国际贸易（集团）有限公司</t>
  </si>
  <si>
    <t>上海市漕溪北路18号30楼</t>
  </si>
  <si>
    <t>上海市饲料兽药行业协会</t>
  </si>
  <si>
    <t>上海市常德路1265号（兴运大厦）712室</t>
  </si>
  <si>
    <t>上海市杨浦区皓讯货运代理部</t>
  </si>
  <si>
    <t>上海市嘉定区浏翔公路1518号鸿宝大厅9区86号</t>
  </si>
  <si>
    <t>上海树人物流有限公司</t>
  </si>
  <si>
    <t>上海浦东新区闸航路188号</t>
  </si>
  <si>
    <t>上海泰亿储运有限公司</t>
  </si>
  <si>
    <t>上海市嘉定区宝安公路3799弄A区31幢502-503室</t>
  </si>
  <si>
    <t>上海天翔知识产权代理有限公司</t>
  </si>
  <si>
    <t>上海市嘉定区平城路 811号418室</t>
  </si>
  <si>
    <t>上海外高桥保税区商业发展有限公司</t>
  </si>
  <si>
    <t>上海万立大件运输有限公司</t>
  </si>
  <si>
    <t>上海市金山工业区亭卫公路6558号9幢4381室</t>
  </si>
  <si>
    <t>上海万萌生物科技有限公司</t>
  </si>
  <si>
    <t>上海市闵行区中春路4999号1526室</t>
  </si>
  <si>
    <t>上海沃仕机械有限公司</t>
  </si>
  <si>
    <t>奉贤区柘林镇新柘东路8弄11号1-4幢</t>
  </si>
  <si>
    <t>上海欣丰机械轴承有限公司</t>
  </si>
  <si>
    <t>31011563089546X</t>
  </si>
  <si>
    <t>上海兴尔加生物科技有限公司</t>
  </si>
  <si>
    <t>上海市松江区泖港镇叶新公路3500号22幢123室</t>
  </si>
  <si>
    <t>上海轩浩环保工程有限公司</t>
  </si>
  <si>
    <t>上海市奉贤区环城西路3111弄555号4幢-2740</t>
  </si>
  <si>
    <t>上海雅的物流有限公司</t>
  </si>
  <si>
    <t>上海市嘉定区浏翔公路1518号4楼43号</t>
  </si>
  <si>
    <t>上海烨惠环保科技有限公司</t>
  </si>
  <si>
    <t>上海易久易国际贸易有限公司</t>
  </si>
  <si>
    <t>上海市浦东新区新金桥路58号银东大厦</t>
  </si>
  <si>
    <t>上海益海商贸有限公司</t>
  </si>
  <si>
    <t>陆家嘴环路958号华能联合大厦26层</t>
  </si>
  <si>
    <t>广西格力特饲料有限公司</t>
  </si>
  <si>
    <t>广西宾阳县黎塘镇工业集中区石鼓岭产业园</t>
  </si>
  <si>
    <t>广西贵港市覃塘区大岭乡凤凰林场内扬翔农牧饲料厂</t>
  </si>
  <si>
    <t>广州市海珠区工业大道中381号保利百合花园自编8组9层全部</t>
  </si>
  <si>
    <t>上海联众饲料有限公司</t>
  </si>
  <si>
    <t>上海市金山区朱泾镇清泉路151号</t>
  </si>
  <si>
    <t>上海农好饲料有限公司</t>
  </si>
  <si>
    <t>枫泾工业园区王圩路165号</t>
  </si>
  <si>
    <t>上海旺大生物科技有限公司</t>
  </si>
  <si>
    <t>上海市嘉定区外冈镇宝钱公路4800号</t>
  </si>
  <si>
    <t>上海希望农业有限公司</t>
  </si>
  <si>
    <t>上海市宝山区罗宁路2076号</t>
  </si>
  <si>
    <t>尚志红门饲料有限责任公司</t>
  </si>
  <si>
    <t>黑龙江省尚志市新城开发区</t>
  </si>
  <si>
    <t>邵武金豆饲料有限责任公司</t>
  </si>
  <si>
    <t>邵武市林业工业区</t>
  </si>
  <si>
    <t>绍兴县科盛生物技术有限公司</t>
  </si>
  <si>
    <t>绍兴县福全镇全路2号</t>
  </si>
  <si>
    <t>射阳六和饲料有限公司</t>
  </si>
  <si>
    <t>江苏省射阳外向型农业综合开发区管委会内</t>
  </si>
  <si>
    <t>莘县华有宏昊饲料有限公司</t>
  </si>
  <si>
    <t>山东省聊城市莘县张寨乡刘羡村1号</t>
  </si>
  <si>
    <t>沈阳英大科技发展有限公司</t>
  </si>
  <si>
    <t>21018155530143X</t>
  </si>
  <si>
    <t>沈阳胡台新城振兴六街31-1号</t>
  </si>
  <si>
    <t>上海意荷实业有限公司</t>
  </si>
  <si>
    <t>浦东新区康弘路580弄9号303室</t>
  </si>
  <si>
    <t>上海颖国实业有限公司</t>
  </si>
  <si>
    <t>31011506371561X</t>
  </si>
  <si>
    <t>浦东新区御桥路1978弄26号102室</t>
  </si>
  <si>
    <t>上海颖瀚机电科技工程有限公司</t>
  </si>
  <si>
    <t>上海市奉贤区金海公路2898弄1-193号31幢3号楼930室</t>
  </si>
  <si>
    <t>上海永心物流有限公司</t>
  </si>
  <si>
    <t>上海市金山区张堰镇松金公路2514号1幢1062室</t>
  </si>
  <si>
    <t>上海优海进出口有限公司</t>
  </si>
  <si>
    <t>上海市嘉定区嘉新公路1065号</t>
  </si>
  <si>
    <t>上海源鑫国际物流有限公司</t>
  </si>
  <si>
    <t>宝山区宝山十村18号B北589室</t>
  </si>
  <si>
    <t>上海源耀农牧科技有限公司</t>
  </si>
  <si>
    <t>上海源耀生物股份有限公司（上海）</t>
  </si>
  <si>
    <t>上海源耀生物股份有限公司（总部）</t>
  </si>
  <si>
    <t>上海源耀生物股份有限公司盐城分公司</t>
  </si>
  <si>
    <t>东台市南沈灶镇李灶村七组（江苏盐城源耀生物科技有限公司经营性用房内）</t>
  </si>
  <si>
    <t>上海源叶生物科技有限公司</t>
  </si>
  <si>
    <t>31022969416667X</t>
  </si>
  <si>
    <t>青浦区朱家角镇沈砖路建新221号814室</t>
  </si>
  <si>
    <t>上海悦诚五金机械设备厂</t>
  </si>
  <si>
    <t>上海粤鑫制冷设备有限公司</t>
  </si>
  <si>
    <t>上海耘展饲料有限公司</t>
  </si>
  <si>
    <t>嘉定区黄渡镇杨木桥村3路10号</t>
  </si>
  <si>
    <t>上海臻道制冷设备有限公司</t>
  </si>
  <si>
    <t>上海市浦东新区宣桥镇共舞台创业园E区1544室</t>
  </si>
  <si>
    <t>上海志合物流有限公司</t>
  </si>
  <si>
    <t>浦东新区航头镇沉香村白墙696号</t>
  </si>
  <si>
    <t>上海中盐嘉青盐业有限公司</t>
  </si>
  <si>
    <t>绍兴市瑞达防腐保温设备厂</t>
  </si>
  <si>
    <t>浙江省绍兴市东浦镇体育场37号</t>
  </si>
  <si>
    <t>莘县新天饲料经营部</t>
  </si>
  <si>
    <t>37252319770206652P0</t>
  </si>
  <si>
    <t>聊城莘县张寨乡西大寺</t>
  </si>
  <si>
    <t>深圳市港顺意达物流有限公司</t>
  </si>
  <si>
    <t>44030067858533X</t>
  </si>
  <si>
    <t>沈阳森海运输有限公司</t>
  </si>
  <si>
    <t>贵阳正邦畜牧有限公司</t>
  </si>
  <si>
    <t>贵阳省贵阳市花溪区孟关乡改貌村</t>
  </si>
  <si>
    <t>哈尔滨大北农牧业科技有限公司</t>
  </si>
  <si>
    <t>哈尔滨市宾西经济技术开发区宾富北路11号</t>
  </si>
  <si>
    <t>哈尔滨金新农饲料有限公司</t>
  </si>
  <si>
    <t>哈尔滨市香坊区学府路404号</t>
  </si>
  <si>
    <t>汉川温氏畜牧有限公司</t>
  </si>
  <si>
    <t>汉川市分水镇北工业区</t>
  </si>
  <si>
    <t>汉中东方希望动物营养有限公司</t>
  </si>
  <si>
    <t>汉中市南郑县汉南大道南侧</t>
  </si>
  <si>
    <t>南通新希望饲料有限公司</t>
  </si>
  <si>
    <t>江苏省南通市如东县岔河镇新港村十四组</t>
  </si>
  <si>
    <t>南通正大有限公司</t>
  </si>
  <si>
    <t>江苏省如东县掘港镇友谊西路32号</t>
  </si>
  <si>
    <t>南通正虹饲料有限公司</t>
  </si>
  <si>
    <t>南通如皋</t>
  </si>
  <si>
    <t>南阳市卧龙牧原养殖有限公司</t>
  </si>
  <si>
    <t>91411303567276366T</t>
  </si>
  <si>
    <t>河南省南阳市卧龙区陆营镇下范营村牧原饲料厂</t>
  </si>
  <si>
    <t>南阳希望饲料有限责任公司</t>
  </si>
  <si>
    <t>河南省南阳市北京大道北段</t>
  </si>
  <si>
    <t>宁波天邦股份有限公司宁波分公司</t>
  </si>
  <si>
    <t>宁波余姚宾海新城兴舜路二号，小曹娥</t>
  </si>
  <si>
    <t>宁夏大北农科技实业有限公司</t>
  </si>
  <si>
    <t>宁夏贺兰德胜工业园区永胜西路9号</t>
  </si>
  <si>
    <t>宁乡广东温氏禽畜有限公司</t>
  </si>
  <si>
    <t>湖南省宁乡县回龙铺镇万寿山村</t>
  </si>
  <si>
    <t>宁乡广东温氏禽畜有限公司南田坪分公司</t>
  </si>
  <si>
    <t>湖南省宁乡县南田坪乡宁乡温氏南田坪分公司</t>
  </si>
  <si>
    <t>嘉吉饲料（长沙）有限公司汉川分公司</t>
  </si>
  <si>
    <t>91420900688488816E</t>
  </si>
  <si>
    <t>汉川市新河工业园8号</t>
  </si>
  <si>
    <t>生工生物工程（上海）股份有限公司</t>
  </si>
  <si>
    <t>上海市松江区香闵路698号</t>
  </si>
  <si>
    <t>施文军</t>
  </si>
  <si>
    <t>石家庄金鼎粮油销售有限公司</t>
  </si>
  <si>
    <t>四明街南段路东新纪元开发公司综合楼</t>
  </si>
  <si>
    <t>沭阳县汇鑫粮油有限公司</t>
  </si>
  <si>
    <t>江苏连云港市新浦九龙城市乐园24号楼2-201室</t>
  </si>
  <si>
    <t>斯派莎克工程（中国）有限公司</t>
  </si>
  <si>
    <t>上海市闵行区浦江高科技园区新骏环路800号</t>
  </si>
  <si>
    <t>四川锦通物流有限公司</t>
  </si>
  <si>
    <t>四川成都市</t>
  </si>
  <si>
    <t>四川巨鑫机械制造有限公司</t>
  </si>
  <si>
    <t>四川省眉山市铝硅产业园区</t>
  </si>
  <si>
    <t>四川省眉山市金顶机械模具有限公司</t>
  </si>
  <si>
    <t>四川省眉山市经济开发区科工园一路</t>
  </si>
  <si>
    <t>四川亚成物流有限责任公司</t>
  </si>
  <si>
    <t>泗县裕民粮油购销公司</t>
  </si>
  <si>
    <t>安徽省宿州市泗县泗城镇大吴村303省道南侧</t>
  </si>
  <si>
    <t>苏州强胜货运有限公司</t>
  </si>
  <si>
    <t>江苏省苏州市姑苏区金筑街588弄传化物流园C116号</t>
  </si>
  <si>
    <t>苏州天皓环保科技有限公司</t>
  </si>
  <si>
    <t>苏州市吴中经济开发区前珠路18-38号</t>
  </si>
  <si>
    <t>太和县南塑包装制品有限公司</t>
  </si>
  <si>
    <t>安徽省太和县沙河中路六小对面</t>
  </si>
  <si>
    <t>泰兴市阿伟货运服务部</t>
  </si>
  <si>
    <t>321283L74671221</t>
  </si>
  <si>
    <t>江苏省泰州市泰兴市张桥镇张华村七队34号</t>
  </si>
  <si>
    <t>泰州哥弟物流有限公司</t>
  </si>
  <si>
    <t>江苏省泰州市迎宾大道18号D-1</t>
  </si>
  <si>
    <t>泰州市下坝装卸运输站</t>
  </si>
  <si>
    <t>江苏省姜堰市益民花园1号门面</t>
  </si>
  <si>
    <t>泰州市益众油脂有限责任公司</t>
  </si>
  <si>
    <t>32128414134224X</t>
  </si>
  <si>
    <t>姜堰区姜堰镇姜官路188号</t>
  </si>
  <si>
    <t>天津北大荒农垦绿色食品有限公司</t>
  </si>
  <si>
    <t>天津南开区广开四马路152号附近</t>
  </si>
  <si>
    <t>天津滨海捷成专类化工有限公司</t>
  </si>
  <si>
    <t>天津港保税区海滨十路129号B2109室</t>
  </si>
  <si>
    <t>天津晟悦运输有限公司</t>
  </si>
  <si>
    <t>天津市福加德森合国际贸易有限公司</t>
  </si>
  <si>
    <t>合肥华盟生物技术有限公司</t>
  </si>
  <si>
    <t>安徽省合肥市双凤工业区</t>
  </si>
  <si>
    <t>合肥立华畜禽有限公司</t>
  </si>
  <si>
    <t>合肥市长丰县朱巷镇</t>
  </si>
  <si>
    <t>合肥温氏畜牧有限公司</t>
  </si>
  <si>
    <t>安徽省合肥市肥西县花岗镇农副产品加工产业园</t>
  </si>
  <si>
    <t>41020176945161X</t>
  </si>
  <si>
    <t>河南伟农饲料有限公司</t>
  </si>
  <si>
    <t>辉县市卫柿线九圣营村</t>
  </si>
  <si>
    <t>黑龙江广联农牧有限公司</t>
  </si>
  <si>
    <t>黑龙江省肇东市绿色产业园区北二横西侧</t>
  </si>
  <si>
    <t>黑龙江肇东希望饲料有限责任公司</t>
  </si>
  <si>
    <t>黑龙江省肇东市新城工业区</t>
  </si>
  <si>
    <t>衡阳华港饲料有限公司</t>
  </si>
  <si>
    <t>衡阳市雁峰区罗金桥41号</t>
  </si>
  <si>
    <t>湖南省衡阳市珠晖区东阳渡镇人民村70号</t>
  </si>
  <si>
    <t>松滋温氏畜牧有限公司</t>
  </si>
  <si>
    <t>湖北省松滋市八宝镇东岳原种场</t>
  </si>
  <si>
    <t>苏州帝凯维动物营养有限公司</t>
  </si>
  <si>
    <t>苏州浦庄（东山大道与木东公路交叉口）浦庄工业园越湖路</t>
  </si>
  <si>
    <t>苏州快大饲料有限公司</t>
  </si>
  <si>
    <t>相城区望亭真</t>
  </si>
  <si>
    <t>太仓安佑生物科技有限公司</t>
  </si>
  <si>
    <t>太仓市岳王台北路6号</t>
  </si>
  <si>
    <t>太仓广东温氏家禽有限公司</t>
  </si>
  <si>
    <t>太仓城厢镇新毛区白云南路1008号</t>
  </si>
  <si>
    <t>泰和联和饲料有限公司</t>
  </si>
  <si>
    <t>江西省吉安市泰和县文田创业园</t>
  </si>
  <si>
    <t>泰兴市九鼎饲料有限公司</t>
  </si>
  <si>
    <t>泰兴市新街镇霍庄村</t>
  </si>
  <si>
    <t>泰州海大生物饲料有限公司</t>
  </si>
  <si>
    <t>兴化经济开发区城南路</t>
  </si>
  <si>
    <t>天津鑫凤凰物流有限公司</t>
  </si>
  <si>
    <t>天津港保税区海滨八路118号</t>
  </si>
  <si>
    <t>天门市合福油脂有限公司</t>
  </si>
  <si>
    <t>湖北省天门市岳口镇健康村</t>
  </si>
  <si>
    <t>天门市吉星饲料有限公司</t>
  </si>
  <si>
    <t>天门市竟陵人民大道西</t>
  </si>
  <si>
    <t>团风永康油脂有限公司</t>
  </si>
  <si>
    <t>湖北省黄冈市团风县经济开发区城北工业园江北大道</t>
  </si>
  <si>
    <t>托福国际贸易（上海）有限公司</t>
  </si>
  <si>
    <t>91310115734585925T</t>
  </si>
  <si>
    <t>上海市陆家嘴环路1233号汇亚大厦702-704单元</t>
  </si>
  <si>
    <t>王小峰</t>
  </si>
  <si>
    <t>32098119770515571X</t>
  </si>
  <si>
    <t>王晓彬</t>
  </si>
  <si>
    <t>温州晨光集团有限公司</t>
  </si>
  <si>
    <t>无锡华诺威动物保健品有限公司</t>
  </si>
  <si>
    <t>江苏省无锡市锡山区锡山经济开发区华发路8号</t>
  </si>
  <si>
    <t>无锡日美装备科技有限公司</t>
  </si>
  <si>
    <t>无锡市滨湖区雪浪街道南湖中路30号</t>
  </si>
  <si>
    <t>无锡市三威欣裕机械厂</t>
  </si>
  <si>
    <t>无锡市洛社镇东方红桥堍</t>
  </si>
  <si>
    <t>无锡希姆勒包装设备有限公司</t>
  </si>
  <si>
    <t>无锡市钱桥街道藕塘盛店桥锡陆路328号-1</t>
  </si>
  <si>
    <t>芜湖平东物流有限公司</t>
  </si>
  <si>
    <t>安徽省芜湖市飞阳物流园D区150号（东部星城对面）</t>
  </si>
  <si>
    <t>吴建新</t>
  </si>
  <si>
    <t>吴小兰</t>
  </si>
  <si>
    <t>武汉景曦农业科技有限公司</t>
  </si>
  <si>
    <t>甘肃省武威市凉州区高坝镇</t>
  </si>
  <si>
    <t>武汉明博机电设备有限公司</t>
  </si>
  <si>
    <t>武汉市白沙洲武昌现代制造业基地</t>
  </si>
  <si>
    <t>西丰县茂祥粮油购销有限责任公司</t>
  </si>
  <si>
    <t>21122367376737X</t>
  </si>
  <si>
    <t>西丰县营厂乡松岭村</t>
  </si>
  <si>
    <t>夏津县光大油脂有限公司</t>
  </si>
  <si>
    <t>夏津县宋楼镇时庄村</t>
  </si>
  <si>
    <t>夏津县宏兴油脂有限公司</t>
  </si>
  <si>
    <t>夏津县宋楼镇赵官屯村北</t>
  </si>
  <si>
    <t>夏津县新恒泉油脂有限公司</t>
  </si>
  <si>
    <t>夏津县银城街道办南关村</t>
  </si>
  <si>
    <t>夏津县新银北植物蛋白油脂有限公司</t>
  </si>
  <si>
    <t>山东省德州市夏津县苦水村</t>
  </si>
  <si>
    <t>衡阳正邦越高饲料有限公司</t>
  </si>
  <si>
    <t>91430400MA4LID266Q</t>
  </si>
  <si>
    <t>湖南省衡阳市蒸湘区呆鹰岭创业园二期10号</t>
  </si>
  <si>
    <t>红安绿色巨农饲料科技有限公司</t>
  </si>
  <si>
    <t>9142112208722679XT</t>
  </si>
  <si>
    <t>红安县经济技术开发区新型产业园</t>
  </si>
  <si>
    <t>湖北海大饲料有限公司</t>
  </si>
  <si>
    <t>湖北金新农饲料有限公司</t>
  </si>
  <si>
    <t>武汉市黄陂区蔡家榨王堰角村</t>
  </si>
  <si>
    <t>湖北两江正邦饲料有限公司</t>
  </si>
  <si>
    <t>湖北省黄冈市红安县觅儿镇红安经济开发区和平大道（5号路）</t>
  </si>
  <si>
    <t>湖北钟祥牧原养殖有限公司</t>
  </si>
  <si>
    <t>湖北省钟祥市旧口镇大王庙村牧原饲料厂</t>
  </si>
  <si>
    <t>湖南百宜饲料科技有限公司</t>
  </si>
  <si>
    <t>湖南省浏阳河市永安镇产业制造基地永和路（经四路）</t>
  </si>
  <si>
    <t>湖南大北农农业科技有限公司</t>
  </si>
  <si>
    <t>91430122774496695Q</t>
  </si>
  <si>
    <t>湖南望城国家农业科技园区金星路168号（望城火车站旁）</t>
  </si>
  <si>
    <t>湖南洞庭海大饲料有限公司</t>
  </si>
  <si>
    <t>湖南省南县南洲工业园</t>
  </si>
  <si>
    <t>湖南广联饲料有限公司</t>
  </si>
  <si>
    <t>湖南宏岳科技股份有限公司</t>
  </si>
  <si>
    <t>湖南华港饲料科技有限公司</t>
  </si>
  <si>
    <t>益阳市赫山区龙光桥镇长坡岭村桃花仑东路1900号</t>
  </si>
  <si>
    <t>湖南九鼎科技（集团）有限公司</t>
  </si>
  <si>
    <t>岳阳经济技术开发区屈原路6号</t>
  </si>
  <si>
    <t>湖南浏阳河饲料有限公司</t>
  </si>
  <si>
    <t>湖南省长沙市浏阳市生物医药园</t>
  </si>
  <si>
    <t>湖南新五丰股份有限公司</t>
  </si>
  <si>
    <t>长沙市高新技术产业开发区麓谷基地麓龙路8号</t>
  </si>
  <si>
    <t>湖南新五丰股份有限公司生物科技分公司</t>
  </si>
  <si>
    <t>43010475063677X</t>
  </si>
  <si>
    <t>湖南省长沙市五一西路2号第一大道19楼</t>
  </si>
  <si>
    <t>91431100722590540F</t>
  </si>
  <si>
    <t>湖南正邦立成饲料有限公司</t>
  </si>
  <si>
    <t>湖南常德市汉寿高新技术产业园</t>
  </si>
  <si>
    <t>青岛大信饲料有限公司</t>
  </si>
  <si>
    <t>青岛胶南市王台镇环台东路</t>
  </si>
  <si>
    <t>青岛华信饲料有限公司</t>
  </si>
  <si>
    <t>91370211053097141Y</t>
  </si>
  <si>
    <t>青岛胶南市王台镇南路59号</t>
  </si>
  <si>
    <t>37028156858749X</t>
  </si>
  <si>
    <t>37020209561053X</t>
  </si>
  <si>
    <t>青岛统一饲料农牧有限公司</t>
  </si>
  <si>
    <t>山东省平度市张戈庄镇驻地清泉路1号</t>
  </si>
  <si>
    <t>青岛正大农业发展有限公司</t>
  </si>
  <si>
    <t>青岛市胶州市阜安第二工业园正大路</t>
  </si>
  <si>
    <t>青州正大农业发展有限公司</t>
  </si>
  <si>
    <t>青州市经济开发区，巴黎路和弘德路交叉口北200米路东</t>
  </si>
  <si>
    <t>衢州九鼎科技有限公司</t>
  </si>
  <si>
    <t>衢州九鼎龙游县车华街道城南</t>
  </si>
  <si>
    <t>衢州温氏畜牧有限公司</t>
  </si>
  <si>
    <t>91330825771941941G</t>
  </si>
  <si>
    <t>浙江省龙游县模环乡中小型企业聚集地</t>
  </si>
  <si>
    <t>日照市惠生饲料有限公司</t>
  </si>
  <si>
    <t>日照市莒县夏庄惠生路1号</t>
  </si>
  <si>
    <t>重庆市荣昌区特驱饲料有限公司</t>
  </si>
  <si>
    <t>重庆市荣昌县昌元板桥工业园</t>
  </si>
  <si>
    <t>仙桃市博盛油脂有限公司</t>
  </si>
  <si>
    <t>仙桃市杨林尾镇西村二组</t>
  </si>
  <si>
    <t>新谷（上海）贸易有限公司</t>
  </si>
  <si>
    <t>中国（上海）自由贸易试验区世纪大道88号金茂大厦3902室</t>
  </si>
  <si>
    <t>新疆阿克苏天康植物蛋白有限公司</t>
  </si>
  <si>
    <t>新疆阿克苏市</t>
  </si>
  <si>
    <t>新疆奎屯天康植物蛋白有限公司</t>
  </si>
  <si>
    <t>奎屯市人杰路1号</t>
  </si>
  <si>
    <t>新沂市顺丰物流有限公司</t>
  </si>
  <si>
    <t>江苏省新沂市经济开发区大桥西路（一汽服务站院内）</t>
  </si>
  <si>
    <t>新长铁路有限责任公司</t>
  </si>
  <si>
    <t>320106134798310（新长铁路）</t>
  </si>
  <si>
    <t>海安县城东镇晓星集团对面火车站货场物流部</t>
  </si>
  <si>
    <t>新长铁路有限责任公司海安县站失效</t>
  </si>
  <si>
    <t>兴化市鼎旭饲料贸易有限公司</t>
  </si>
  <si>
    <t>32128132390307X</t>
  </si>
  <si>
    <t>兴化市大垛镇文化路</t>
  </si>
  <si>
    <t>宿迁奥亚贸易有限公司</t>
  </si>
  <si>
    <t>江苏省宿迁市沭阳县华冲镇经堂村八组</t>
  </si>
  <si>
    <t>徐州市贾汪区紫庄镇粮油管理所</t>
  </si>
  <si>
    <t>江苏省徐州市贾汪区贾韩北路</t>
  </si>
  <si>
    <t>宣城市江顺水上运输有限公司</t>
  </si>
  <si>
    <t>江苏省南通市外环西路555号汇达广场806室</t>
  </si>
  <si>
    <t>薛安明</t>
  </si>
  <si>
    <t>盐城大丰鹏派办公用品有限公司</t>
  </si>
  <si>
    <t>盐城市大丰区高新技术区五一路1号</t>
  </si>
  <si>
    <t>盐城东威空压设备有限公司</t>
  </si>
  <si>
    <t>盐城市城南新区盐渎路恒荣商务11-1205</t>
  </si>
  <si>
    <t>盐城厚德饲料有限公司</t>
  </si>
  <si>
    <t>江苏省东台市东台镇长青村六组</t>
  </si>
  <si>
    <t>盐城金三角安全科技有限公司</t>
  </si>
  <si>
    <t>江苏省盐城市大丰市高新区五一路国际软件园1号楼401-402室</t>
  </si>
  <si>
    <t>盐城市大丰区方强粮库</t>
  </si>
  <si>
    <t>盐城市大丰区方强镇沟子头街42号</t>
  </si>
  <si>
    <t>盐城市茂达机械制造有限公司</t>
  </si>
  <si>
    <t>盐城市亭湖区黄尖镇子午路工业园区内</t>
  </si>
  <si>
    <t>盐城市盐都区中兴粮库</t>
  </si>
  <si>
    <t>盐城市盐都区学富镇河夹居委会</t>
  </si>
  <si>
    <t>扬州科润德机械有限公司</t>
  </si>
  <si>
    <t>江苏仪征市新集镇八桥工业集中区</t>
  </si>
  <si>
    <t>扬州市木禾机电设备有限公司</t>
  </si>
  <si>
    <t>扬州市邗江区润扬广场6幢918室</t>
  </si>
  <si>
    <t>湖南正虹科技发展股份有限公司营田经营分公司</t>
  </si>
  <si>
    <t>岳阳屈原管理区营田镇，采购部</t>
  </si>
  <si>
    <t>湖州东方希望动物营养食品有限公司</t>
  </si>
  <si>
    <t>浙江省德清县钟管镇工业园区</t>
  </si>
  <si>
    <t>湖州广东温氏畜牧有限公司</t>
  </si>
  <si>
    <t>浙江省湖州市东林镇工业园区</t>
  </si>
  <si>
    <t>湖州南浔温氏畜牧有限公司</t>
  </si>
  <si>
    <t>浙江湖州南浔区千金镇女儿桥南逸</t>
  </si>
  <si>
    <t>怀化湘珠饲料有限公司</t>
  </si>
  <si>
    <t>湖南省怀化市石门</t>
  </si>
  <si>
    <t>淮安华有饲料有限公司</t>
  </si>
  <si>
    <t>淮安市清河区淮海西路276号</t>
  </si>
  <si>
    <t>淮安普瑞纳饲料有限公司</t>
  </si>
  <si>
    <t>淮安市淮阴城北工业园幸福路</t>
  </si>
  <si>
    <t>淮安市澳华农牧有限公司</t>
  </si>
  <si>
    <t>32030405517223X</t>
  </si>
  <si>
    <t>淮安市淮阴区长安路西侧纬西路北侧</t>
  </si>
  <si>
    <t>淮安市淮阴大北农饲料有限公司</t>
  </si>
  <si>
    <t>91320804718536488D</t>
  </si>
  <si>
    <t>淮阴区工业园区钱江路278号</t>
  </si>
  <si>
    <t>淮安经济开发区海口路</t>
  </si>
  <si>
    <t>淮安市楚州区全民创业园</t>
  </si>
  <si>
    <t>淮安新希望饲料有限公司</t>
  </si>
  <si>
    <t>江苏省淮安市经济技术开发区飞耀工业园</t>
  </si>
  <si>
    <t>淮安正昌饲料有限公司</t>
  </si>
  <si>
    <t>淮安经济技术开发区飞耀路5号</t>
  </si>
  <si>
    <t>淮安中大饲料有限公司</t>
  </si>
  <si>
    <t>江苏省淮安市淮阴区新渡乡飞耀路</t>
  </si>
  <si>
    <t>湖南长沙金霞港口有限公司</t>
  </si>
  <si>
    <t>湖南长沙金霞码头</t>
  </si>
  <si>
    <t>湖州荣胜生物科技股份有限公司</t>
  </si>
  <si>
    <t>浙江德清县洛舍镇沿河路42号</t>
  </si>
  <si>
    <t>怀远县天益航运有限公司</t>
  </si>
  <si>
    <t>安徽省蚌埠市怀远县河溜政府院内西侧</t>
  </si>
  <si>
    <t>淮安爱得轮机械有限公司</t>
  </si>
  <si>
    <t>淮安市淮安区朱桥镇工业集中区</t>
  </si>
  <si>
    <t>淮安白玫饲料有限公司</t>
  </si>
  <si>
    <t>淮安市淮阴区赵集镇赵集村</t>
  </si>
  <si>
    <t>淮安市良田粮食贸易有限公司</t>
  </si>
  <si>
    <t>淮安市淮阴区渔沟镇韩圩村三组</t>
  </si>
  <si>
    <t>淮安银珠添加剂有限公司</t>
  </si>
  <si>
    <t>江苏省淮安市洪泽县人民北路20号</t>
  </si>
  <si>
    <t>吉林北大荒玉米产业有限公司</t>
  </si>
  <si>
    <t>松原经济技术开发区江南工业园区</t>
  </si>
  <si>
    <t>吉林双胞胎粮食贸易有限公司</t>
  </si>
  <si>
    <t>22010369775950X</t>
  </si>
  <si>
    <t>长江路经济开发区人民大街280号科技城6层159段</t>
  </si>
  <si>
    <t>济南大洪物流有限公司</t>
  </si>
  <si>
    <t>济南海华生物科技有限公司</t>
  </si>
  <si>
    <t>山东省济南市历城区花园路101号</t>
  </si>
  <si>
    <t>济南堂峻物流有限公司</t>
  </si>
  <si>
    <t>济南万佳试验机有限公司</t>
  </si>
  <si>
    <t>济南市槐荫区新沙工业园</t>
  </si>
  <si>
    <t>济宁大成油脂有限公司</t>
  </si>
  <si>
    <t>济宁市高新区王因镇第八工业园B区</t>
  </si>
  <si>
    <t>济宁市强顺汽车运输有限公司</t>
  </si>
  <si>
    <t>济宁市任城区李营街道办事处南杨庄村</t>
  </si>
  <si>
    <t>嘉吉粮油（南通）有限公司</t>
  </si>
  <si>
    <t>南通经济技术开发区</t>
  </si>
  <si>
    <t>嘉吉粮油（阳江）有限公司</t>
  </si>
  <si>
    <t>嘉善联富汽车运输有限公司</t>
  </si>
  <si>
    <t>33042106315922X</t>
  </si>
  <si>
    <t>嘉善县大云镇洋桥村小区西边第二幢301室</t>
  </si>
  <si>
    <t>嘉善联通汽车运输有限公司</t>
  </si>
  <si>
    <t>嘉善县经济开发区金嘉大道</t>
  </si>
  <si>
    <t>建湖县安吉货物运输有限公司</t>
  </si>
  <si>
    <t>建湖县庆丰镇十八团58号</t>
  </si>
  <si>
    <t>江山市福得物流有限公司</t>
  </si>
  <si>
    <t>江山市清湖镇三道弯38号</t>
  </si>
  <si>
    <t>扬州中欧工业机器人有限公司</t>
  </si>
  <si>
    <t>扬州市邗江区吉安路198号</t>
  </si>
  <si>
    <t>阳江市宏昌装卸运输有限公司</t>
  </si>
  <si>
    <t>44170179622843X</t>
  </si>
  <si>
    <t>叶小秋</t>
  </si>
  <si>
    <t>江苏省赣榆经济开发区华二路南侧</t>
  </si>
  <si>
    <t>一粮（厦门）油脂有限公司</t>
  </si>
  <si>
    <t>91350206M00012L64D</t>
  </si>
  <si>
    <t>厦门市湖里区金钟路9号2504单元</t>
  </si>
  <si>
    <t>宜兴市天石饲料有限公司</t>
  </si>
  <si>
    <t>宜兴市官林镇前城村</t>
  </si>
  <si>
    <t>宜兴宜淀机械设备有限公司</t>
  </si>
  <si>
    <t>江苏省无锡市宜兴市环科园画溪路19号</t>
  </si>
  <si>
    <t>益海（昌吉）粮油工业有限公司</t>
  </si>
  <si>
    <t>昌吉三工火车站西侧</t>
  </si>
  <si>
    <t>益海（广汉）粮油饲料有限公司</t>
  </si>
  <si>
    <t>四川省德阳市广汉市经济开发区湘潭路一段80号</t>
  </si>
  <si>
    <t>益海（连云港）粮油工业有限公司</t>
  </si>
  <si>
    <t>江苏省连云港墟沟大港路</t>
  </si>
  <si>
    <t>益海（泰州）粮油工业有限公司</t>
  </si>
  <si>
    <t>江苏省泰州市高港区永安洲镇迎宾大道8号</t>
  </si>
  <si>
    <t>益海（盐城）粮油工业有限公司</t>
  </si>
  <si>
    <t>盐城市射阳县临港工业区</t>
  </si>
  <si>
    <t>益海嘉里（安徽）粮油工业有限公司</t>
  </si>
  <si>
    <t>巢湖市无为县二坝镇经济开发区</t>
  </si>
  <si>
    <t>益海嘉里（岳阳）粮油工业有限公司</t>
  </si>
  <si>
    <t>岳阳市城陵矶港长江路2号</t>
  </si>
  <si>
    <t>远成物流股份有限公司</t>
  </si>
  <si>
    <t>岳阳沙南运输有限公司</t>
  </si>
  <si>
    <t>山东日照连云港路观海小区6号楼101室</t>
  </si>
  <si>
    <t>岳阳市安捷利运输服务有限公司</t>
  </si>
  <si>
    <t>湖南省岳阳市</t>
  </si>
  <si>
    <t>岳阳市弘安车船货代有限责任公司</t>
  </si>
  <si>
    <t>岳阳市城陵矶桂华园小区9栋404室</t>
  </si>
  <si>
    <t>岳阳市鹏润物流有限公司</t>
  </si>
  <si>
    <t>湖南省岳阳市小港粮库</t>
  </si>
  <si>
    <t>岳阳市屈原管理区瑞宏物流有限公司</t>
  </si>
  <si>
    <t>岳阳市屈原管理区营田镇推山咀168号</t>
  </si>
  <si>
    <t>郓城县龙泉油脂有限公司</t>
  </si>
  <si>
    <t>山东郓城县随官屯镇南300米路东（日东高速随官屯下道口北1公里）</t>
  </si>
  <si>
    <t>枣庄市台儿庄区薛庄粮油购销有限公司</t>
  </si>
  <si>
    <t>江苏省徐州市贾汪区群力小区12号楼1单元101室</t>
  </si>
  <si>
    <t>江西省吉安市泰和县泰和工业园</t>
  </si>
  <si>
    <t>吉安市正邦畜禽有限公司</t>
  </si>
  <si>
    <t>总部地址：江西省吉安市高新开发区。发票：南昌市高新开发区艾溪湖一路569号正邦集团科技</t>
  </si>
  <si>
    <t>吉林大北农农牧科技有限责任公司</t>
  </si>
  <si>
    <t>长春市经济技术开发区兴隆山镇兴北大路与惠州街交汇处</t>
  </si>
  <si>
    <t>吉林绿色巨农农业科技有限公司</t>
  </si>
  <si>
    <t>长春市宽城区兰家镇丛家村302国道595公里处</t>
  </si>
  <si>
    <t>吉林市禾丰牧业有限责任公司</t>
  </si>
  <si>
    <t>吉林市龙潭区珠江北路与遵义西路交汇处</t>
  </si>
  <si>
    <t>佳木斯大北农农牧科技有限公司</t>
  </si>
  <si>
    <t>佳木斯市汤原县汤原镇原锻压机床厂院内</t>
  </si>
  <si>
    <t>佳木斯东方希望金豆动物营养有限公司</t>
  </si>
  <si>
    <t>佳木斯市郊区沿江乡</t>
  </si>
  <si>
    <t>嘉吉饲料（抚顺）有限公司</t>
  </si>
  <si>
    <t>抚顺市经济开发区大南园石化一街8号路北</t>
  </si>
  <si>
    <t>嘉吉饲料（合肥）有限公司</t>
  </si>
  <si>
    <t>安徽省合肥市长丰县杨庙镇四树工业园</t>
  </si>
  <si>
    <t>江苏安佑科技饲料有限公司</t>
  </si>
  <si>
    <t>淮安楚州</t>
  </si>
  <si>
    <t>江苏奥迈生物科技有限公司</t>
  </si>
  <si>
    <t>32012458506296X</t>
  </si>
  <si>
    <t>江苏省南京市溧水区白马镇现代农业高新区</t>
  </si>
  <si>
    <t>江苏北大荒油脂有限公司</t>
  </si>
  <si>
    <t>大丰市大丰港经济开发区纬四路</t>
  </si>
  <si>
    <t>江苏大山面粉实业有限公司</t>
  </si>
  <si>
    <t>32080378497737X</t>
  </si>
  <si>
    <t>江苏省淮安市楚州区上河镇</t>
  </si>
  <si>
    <t>江苏德高机械有限公司</t>
  </si>
  <si>
    <t>江苏省溧阳市昆仑北路89号</t>
  </si>
  <si>
    <t>江苏东盛运输服务有限公司</t>
  </si>
  <si>
    <t>泰州市高港区口岸街道振兴南路江平现南侧</t>
  </si>
  <si>
    <t>江苏广和工程咨询有限公司</t>
  </si>
  <si>
    <t>江苏省南通市崇川区南通市开发区中央路新星商厦１１０１室</t>
  </si>
  <si>
    <t>江苏广粮经贸发展有限公司</t>
  </si>
  <si>
    <t>淮安市淮海东路丰惠广场801室</t>
  </si>
  <si>
    <t>江苏国粮仓储工程有限公司</t>
  </si>
  <si>
    <t>江苏省溧阳市天目湖大道8号</t>
  </si>
  <si>
    <t>江苏海能电器有限公司</t>
  </si>
  <si>
    <t>江苏东台市东台市范公桥南龙光西路新东园1号</t>
  </si>
  <si>
    <t>江苏合众联合物流有限公司</t>
  </si>
  <si>
    <t>张家港市金港镇长江中路309号汇金苑1单元802室</t>
  </si>
  <si>
    <t>江苏今世香油脂有限公司</t>
  </si>
  <si>
    <t>兴化市竹泓镇兴泓路北</t>
  </si>
  <si>
    <t>江苏金马运业有限公司</t>
  </si>
  <si>
    <t>江苏省张家港市金港镇长江中路城建花园4幢503室</t>
  </si>
  <si>
    <t>江苏康达检测技术有限公司</t>
  </si>
  <si>
    <t>江苏省苏州市盘胥路859号A-1</t>
  </si>
  <si>
    <t>江苏康菲能源有限公司</t>
  </si>
  <si>
    <t>海安县海安镇安港路128号</t>
  </si>
  <si>
    <t>江苏康维生物有限公司</t>
  </si>
  <si>
    <t>东台市高新技术园区</t>
  </si>
  <si>
    <t>江苏农垦建设有限公司东台分公司</t>
  </si>
  <si>
    <t>东台市何跺南路30号</t>
  </si>
  <si>
    <t>江苏省安康安全技术服务有限公司</t>
  </si>
  <si>
    <t>江苏东台市范公北路29号</t>
  </si>
  <si>
    <t>江苏舜创建设有限公司</t>
  </si>
  <si>
    <t>江苏省东台市何垛路30号</t>
  </si>
  <si>
    <t>江苏万瑞达国际贸易有限公司</t>
  </si>
  <si>
    <t>东台市东台镇东达路1号1幢206室</t>
  </si>
  <si>
    <t>江苏万瑞达生物科技股份有限公司</t>
  </si>
  <si>
    <t>台市东达路1号1幢206室</t>
  </si>
  <si>
    <t>湛江渤海农业发展有限公司</t>
  </si>
  <si>
    <t>湛江市霞山区临港工业园内宝石路3号</t>
  </si>
  <si>
    <t>湛江丰润商贸有限公司</t>
  </si>
  <si>
    <t>湛江市霞山区湖光路5号之中纺粮油（湛江）工业有限公司办公楼二楼2号</t>
  </si>
  <si>
    <t>湛江市创威物流有限公司</t>
  </si>
  <si>
    <t>漳州市康龙电子衡器有限公司</t>
  </si>
  <si>
    <t>福建省漳州市芗城区新华北路37号</t>
  </si>
  <si>
    <t>漳州中海集装箱运输有限公司</t>
  </si>
  <si>
    <t>福建省漳州市龙文区九龙大道以东漳州碧湖万达广场A2地块9幢2203号、2204号、2205号</t>
  </si>
  <si>
    <t>长兴亿通物流有限公司</t>
  </si>
  <si>
    <t>浙江湖州长兴综合物流园区信息交易大厅三楼327</t>
  </si>
  <si>
    <t>肇庆市福加德面粉有限公司</t>
  </si>
  <si>
    <t>高要市南岸镇南湾路18号</t>
  </si>
  <si>
    <t>浙江多米多贸易有限公司</t>
  </si>
  <si>
    <t>浙江汇能生物股份有限公司</t>
  </si>
  <si>
    <t>33048173240799X</t>
  </si>
  <si>
    <t>浙江省嘉兴市海宁市长安镇春潮路3号</t>
  </si>
  <si>
    <t>浙江申鼎物流有限公司</t>
  </si>
  <si>
    <t>浙江省诸暨市鼓山新村41幢202室</t>
  </si>
  <si>
    <t>浙江丝绸科技有限公司</t>
  </si>
  <si>
    <t>杭州市莫干山路741号</t>
  </si>
  <si>
    <t>浙江新市油脂股份有限公司</t>
  </si>
  <si>
    <t>浙江省湖州市德清县新市镇塔园路1号</t>
  </si>
  <si>
    <t>浙江兴合粮油工贸有限公司</t>
  </si>
  <si>
    <t>杭州市孝女路7号</t>
  </si>
  <si>
    <t>镇江市大港正庆工业原料经营部</t>
  </si>
  <si>
    <t>镇江新区大港港中新村2区纬十一路108号</t>
  </si>
  <si>
    <t>镇江煜林生物科技有限公司</t>
  </si>
  <si>
    <t>32112159556420X</t>
  </si>
  <si>
    <t>镇江市丹徒新城光明社区20组</t>
  </si>
  <si>
    <t>中储粮油脂（唐山）有限公司</t>
  </si>
  <si>
    <t>河北省唐山市海港开发区港兴大街南侧</t>
  </si>
  <si>
    <t>中储粮油脂成都有限公司</t>
  </si>
  <si>
    <t>新津县普兴镇兴物1路南侧</t>
  </si>
  <si>
    <t>中储粮镇江粮油有限公司</t>
  </si>
  <si>
    <t>镇江市京口区临江西路与油库路往西400米</t>
  </si>
  <si>
    <t>中纺粮油（东莞）有限公司</t>
  </si>
  <si>
    <t>广东省东莞市麻涌镇新沙港工业区</t>
  </si>
  <si>
    <t>中纺粮油（东莞）有限公司漳州分公司</t>
  </si>
  <si>
    <t>招商局漳州开发区</t>
  </si>
  <si>
    <t>中纺粮油（日照）有限公司</t>
  </si>
  <si>
    <t>日照经济开发区上海路</t>
  </si>
  <si>
    <t>嘉吉饲料（吉林）有限公司</t>
  </si>
  <si>
    <t>91220201795247882M</t>
  </si>
  <si>
    <t>吉林省吉林市经济技术开发区经开大街970号</t>
  </si>
  <si>
    <t>嘉吉饲料（嘉兴）有限公司</t>
  </si>
  <si>
    <t>嘉兴市南湖区七星镇新荡村11组</t>
  </si>
  <si>
    <t>嘉吉饲料（连云港）有限公司</t>
  </si>
  <si>
    <t>江苏省连云港市赣榆县城环城北路19号</t>
  </si>
  <si>
    <t>嘉吉饲料（南京）有限公司</t>
  </si>
  <si>
    <t>南京市雨花台区铁心桥吴尚村32号</t>
  </si>
  <si>
    <t>嘉吉饲料（漳州）有限公司</t>
  </si>
  <si>
    <t>福建省漳州市招商局漳州经济技术开发区红山路5号</t>
  </si>
  <si>
    <t>嘉吉饲料（镇江）有限公司</t>
  </si>
  <si>
    <t>江苏省镇江市大港经济开发区临江路6号（通港北路北端）</t>
  </si>
  <si>
    <t>嘉兴安佑饲料有限公司</t>
  </si>
  <si>
    <t>桐乡市乌镇镇南栅斜尖角</t>
  </si>
  <si>
    <t>嘉兴立华畜禽有限公司</t>
  </si>
  <si>
    <t>海宁市丁桥镇钱江工业园区</t>
  </si>
  <si>
    <t>监利温氏畜牧有限公司</t>
  </si>
  <si>
    <t>湖北省监利县城东工业园</t>
  </si>
  <si>
    <t>监利温氏畜禽有限公司</t>
  </si>
  <si>
    <t>湖南长沙市宁县</t>
  </si>
  <si>
    <t>江苏馨晟特种电缆有限公司</t>
  </si>
  <si>
    <t>江苏省无锡市宜兴市官林镇丰义儒林里路96号</t>
  </si>
  <si>
    <t>江苏兴源食品科技有限公司</t>
  </si>
  <si>
    <t>东台市海道桥西首</t>
  </si>
  <si>
    <t>91320981681600553X</t>
  </si>
  <si>
    <t>32098168531014X</t>
  </si>
  <si>
    <t>江苏优力博国际物流有限公司</t>
  </si>
  <si>
    <t>江苏省泰州市中国医药城数据大厦１６０１室</t>
  </si>
  <si>
    <t>江苏远大电力燃料有限公司</t>
  </si>
  <si>
    <t>无锡市慧山区凤翔县城126号902室</t>
  </si>
  <si>
    <t>江苏远方中汇生物科技有限公司</t>
  </si>
  <si>
    <t>南京市雨花台区软件大道119号5幢603室</t>
  </si>
  <si>
    <t>江苏长江桂柳生物科技集团有限公司</t>
  </si>
  <si>
    <t>徐州市经济开发区金水路16号</t>
  </si>
  <si>
    <t>江苏正昌粮机股份有限公司</t>
  </si>
  <si>
    <t>32048172059C82X</t>
  </si>
  <si>
    <t>江苏 常州 溧阳市昆仑开发区正昌路28号</t>
  </si>
  <si>
    <t>江苏中矿能源发展有限公司</t>
  </si>
  <si>
    <t>大丰市大丰港区中央大道一号</t>
  </si>
  <si>
    <t>江苏中蓝环境技术工程有限公司</t>
  </si>
  <si>
    <t>江苏省扬州市江都区武坚镇工业园区</t>
  </si>
  <si>
    <t>江西丰驰物流有限公司</t>
  </si>
  <si>
    <t>江西宏泽实业有限公司</t>
  </si>
  <si>
    <t>江西省抚河南路649号水印都市南浦苑2号楼1单元501室</t>
  </si>
  <si>
    <t>江西省节能环保投资有限公司</t>
  </si>
  <si>
    <t>江西省南昌市东湖区洪都北大道636号西格玛商务中心1605室</t>
  </si>
  <si>
    <t>金光食品（宁波）有限公司</t>
  </si>
  <si>
    <t>浙江省宁波市北仑区宁波开发区黄河北路1号</t>
  </si>
  <si>
    <t>12010969742702X</t>
  </si>
  <si>
    <t>锦州润谷粮食贸易有限公司</t>
  </si>
  <si>
    <t>辽宁省锦州经济技术开发区锦港大街一段1号</t>
  </si>
  <si>
    <t>缙云县宏牧沸石粉有限公司</t>
  </si>
  <si>
    <t>缙云县东方镇靖岳大桥头</t>
  </si>
  <si>
    <t>缙云县鑫山沸石粉经营部</t>
  </si>
  <si>
    <t>缙云县新碧街道18号</t>
  </si>
  <si>
    <t>缙云县应晶沸石粉经营部</t>
  </si>
  <si>
    <t>浙江省缙云县新碧街道新南路18号</t>
  </si>
  <si>
    <t>中纺粮油（四川）有限公司</t>
  </si>
  <si>
    <t>眉山市彭山县观音镇文昌村</t>
  </si>
  <si>
    <t>中纺粮油（湛江）工业有限公司</t>
  </si>
  <si>
    <t>广东省湛江市霞山区湖光路5号</t>
  </si>
  <si>
    <t>中纺粮油（湛江）有限公司</t>
  </si>
  <si>
    <t>湛江市霞山区友谊路一号港务局第一作业区内</t>
  </si>
  <si>
    <t>中纺农业蚌埠有限公司</t>
  </si>
  <si>
    <t>安徽省蚌埠市五河县沫河口工业园区管委会三楼</t>
  </si>
  <si>
    <t>中纺油脂（上海）有限公司</t>
  </si>
  <si>
    <t>上海市浦东南路256号华夏银行大厦602B室</t>
  </si>
  <si>
    <t>中纺油脂有限公司</t>
  </si>
  <si>
    <t>北京市东城区建国门内大街19号中纺大厦1418室</t>
  </si>
  <si>
    <t>中谷江阴工贸储运有限公司</t>
  </si>
  <si>
    <t>32028125041883X</t>
  </si>
  <si>
    <t>江阴市经济开发区定山路2号</t>
  </si>
  <si>
    <t>中国国投国际贸易有限公司</t>
  </si>
  <si>
    <t>北京市朝阳区惠新西街19号</t>
  </si>
  <si>
    <t>中国华粮物流集团城陵矶港口库</t>
  </si>
  <si>
    <t>湖南省岳阳市城陵矶桂花园路1号</t>
  </si>
  <si>
    <t>中国华粮物流集团南通粮油接运有限责任公司</t>
  </si>
  <si>
    <t>江苏省南通市任港路62号</t>
  </si>
  <si>
    <t>中国粮食贸易公司</t>
  </si>
  <si>
    <t>北京市海淀区西三环北路100号金玉大厦21层</t>
  </si>
  <si>
    <t>中国平安财产保险有限公司上海分公司</t>
  </si>
  <si>
    <t>上海市浦东新区惠南镇</t>
  </si>
  <si>
    <t>中国石油化工股份有限公司上海石油分公司</t>
  </si>
  <si>
    <t>中国食品发酵工业研究院（CICC 中国工业微生物菌种保藏管理中心）</t>
  </si>
  <si>
    <t>北京市朝阳区酒仙桥中路24号院6号楼</t>
  </si>
  <si>
    <t>中国太平洋财产保险股份有限公司宁波分公司</t>
  </si>
  <si>
    <t>宁波市</t>
  </si>
  <si>
    <t>中海供应链管理（上海）有限公司</t>
  </si>
  <si>
    <t>上海市民生路628号航科大夏5楼</t>
  </si>
  <si>
    <t>中海集装箱运输股份有限公司</t>
  </si>
  <si>
    <t>中航国际粮油贸易上海有限公司</t>
  </si>
  <si>
    <t>上海市奉贤区南奉公路1478号</t>
  </si>
  <si>
    <t>中粮东海粮油工业（张家港）有限公司</t>
  </si>
  <si>
    <t>江苏省张家港市金港镇保税区东海路南京路与东海路交口附近</t>
  </si>
  <si>
    <t>江门市绿色巨农饲料有限公司</t>
  </si>
  <si>
    <t>广东省江门市江海区金瓯路13号</t>
  </si>
  <si>
    <t>江山大北农农牧科技有限公司</t>
  </si>
  <si>
    <t>浙江省江山市贺村镇广贺路18号</t>
  </si>
  <si>
    <t>江山温氏畜牧有限公司</t>
  </si>
  <si>
    <t>江山市贺村镇丰益村</t>
  </si>
  <si>
    <t>江苏比利美英伟营养饲料有限公司</t>
  </si>
  <si>
    <t>江苏省南通市海安县城东镇通榆中路299号</t>
  </si>
  <si>
    <t>江苏桂柳牧业东海有限公司</t>
  </si>
  <si>
    <t>连云港市东海县牛山镇323省道北侧山西路东侧</t>
  </si>
  <si>
    <t>江苏桂柳牧业盱眙有限公司</t>
  </si>
  <si>
    <t>淮安市盱眙县桂王镇工业集中区</t>
  </si>
  <si>
    <t>江苏桂柳牧业有限公司</t>
  </si>
  <si>
    <t>徐州市沛县经济开发区汉祥路东</t>
  </si>
  <si>
    <t>江苏科盛富邦饲料有限公司</t>
  </si>
  <si>
    <t>连云港市连云区板桥工业园运港路</t>
  </si>
  <si>
    <t>江苏立华牧业有限公司</t>
  </si>
  <si>
    <t>常州市武进区牛塘卢西大桥北</t>
  </si>
  <si>
    <t>江苏明辉饲料有限公司</t>
  </si>
  <si>
    <t>盐城市盐都吸取盐龙街道龙乘路10号</t>
  </si>
  <si>
    <t>江苏三仪动物营养科技有限公司</t>
  </si>
  <si>
    <t>邳州市炮车镇工业园富民路2号</t>
  </si>
  <si>
    <t>江苏天参有限公司</t>
  </si>
  <si>
    <t>淮安市淮阴区盐河工业园区长安路118号</t>
  </si>
  <si>
    <t>江苏天成科技集团有限公司</t>
  </si>
  <si>
    <t>13776944815季凤琴海安经济开发区长江东路29号，收货：13511573575小王</t>
  </si>
  <si>
    <t>江西大北农科技有限责任公司</t>
  </si>
  <si>
    <t>江西进贤县温州镇新型工业基地</t>
  </si>
  <si>
    <t>荆州市永鑫物流有限公司</t>
  </si>
  <si>
    <t>42100269512886X</t>
  </si>
  <si>
    <t>荆州市荆州大道75号浩然物流园B808号</t>
  </si>
  <si>
    <t>靖江市粮食局直属粮库</t>
  </si>
  <si>
    <t>江苏省泰州市靖江市靖江经济开发区新港城新港大道118号</t>
  </si>
  <si>
    <t>九江市巍森物流有限公司</t>
  </si>
  <si>
    <t>江西省九江市瑞昌市范镇范家铺（政府院内）</t>
  </si>
  <si>
    <t>巨野奔亿集装箱运输有限公司</t>
  </si>
  <si>
    <t>凯欣粮油有限公司</t>
  </si>
  <si>
    <t>重庆市渝中区九尺坎66号</t>
  </si>
  <si>
    <t>昆山市超声仪器有限公司</t>
  </si>
  <si>
    <t>兰陵县建华运输有限公司</t>
  </si>
  <si>
    <t>兰陵县</t>
  </si>
  <si>
    <t>兰陵县祥明物流有限公司</t>
  </si>
  <si>
    <t>郎溪县吉达汽车运输有限责任公司</t>
  </si>
  <si>
    <t>郎溪县建平镇凤居路14栋8-11号</t>
  </si>
  <si>
    <t>利辛县虹桥运输有限责任公司</t>
  </si>
  <si>
    <t>亳州市利辛县阜蚌路附近</t>
  </si>
  <si>
    <t>溧阳市鸿岳机械制造有限公司</t>
  </si>
  <si>
    <t>江苏溧阳市平陵西路868号</t>
  </si>
  <si>
    <t>溧阳市苏南运输服务部</t>
  </si>
  <si>
    <t>32042319520913221X01</t>
  </si>
  <si>
    <t>常州溧阳东升路101号</t>
  </si>
  <si>
    <t>连云港晨光塑业有限公司</t>
  </si>
  <si>
    <t>连云港东启贸易有限公司</t>
  </si>
  <si>
    <t>连云港经济技术开发区泰山中路18号</t>
  </si>
  <si>
    <t>连云港嘉丰运输有限公司</t>
  </si>
  <si>
    <t>江苏省连云港市赣榆县柘汪镇大王坊村</t>
  </si>
  <si>
    <t>连云港森茂集装箱运输有限公司</t>
  </si>
  <si>
    <t>连云港经济技术开发区荷花路5-8号</t>
  </si>
  <si>
    <t>连云港市健元物流有限公司</t>
  </si>
  <si>
    <t>连云港西禾贸易有限公司</t>
  </si>
  <si>
    <t>江苏连云港开发区滨河路18号</t>
  </si>
  <si>
    <t>涟水县岔庙中心粮库</t>
  </si>
  <si>
    <t>涟水县岔庙乡岔庙村</t>
  </si>
  <si>
    <t>涟水县前进粮管所</t>
  </si>
  <si>
    <t>涟水县通畅运输有限公司</t>
  </si>
  <si>
    <t>涟水县徐集乡徐集街</t>
  </si>
  <si>
    <t>涟水县义兴粮油管理所</t>
  </si>
  <si>
    <t>涟水县义兴街</t>
  </si>
  <si>
    <t>中粮粮油工业（巢湖）有限公司</t>
  </si>
  <si>
    <t>中粮粮油工业（荆州）有限公司</t>
  </si>
  <si>
    <t>荆州市公安县青吉工业园</t>
  </si>
  <si>
    <t>中粮粮油山东储运中心</t>
  </si>
  <si>
    <t>青岛市黄岛区澎湖岛街2号</t>
  </si>
  <si>
    <t>中粮粮油浙江有限公司</t>
  </si>
  <si>
    <t>杭州市滨江区滨文路390号仓库</t>
  </si>
  <si>
    <t>中粮贸易安徽有限公司</t>
  </si>
  <si>
    <t>安徽省合肥市包河区美菱大道394号万通大厦</t>
  </si>
  <si>
    <t>中粮贸易有限公司</t>
  </si>
  <si>
    <t>北京市朝阳区朝阳门南大街8号7层</t>
  </si>
  <si>
    <t>中粮祈德丰投资服务有限公司</t>
  </si>
  <si>
    <t>深圳免税大厦</t>
  </si>
  <si>
    <t>中粮生物化学（安徽）股份有限公司</t>
  </si>
  <si>
    <t>安徽省蚌埠市中粮大道1号</t>
  </si>
  <si>
    <t>中粮饲料有限公司</t>
  </si>
  <si>
    <t>北京市西城区南大安胡同6号四层</t>
  </si>
  <si>
    <t>中粮天海粮油工业（沙湾）有限公司</t>
  </si>
  <si>
    <t>沙湾县乌鲁木齐西路公园路1号</t>
  </si>
  <si>
    <t>中粮油脂（钦州）有限公司</t>
  </si>
  <si>
    <t>钦州港经济技术开发区建港路39号</t>
  </si>
  <si>
    <t>中牧农业连锁发展有限公司</t>
  </si>
  <si>
    <t>北京市丰台区南四环西路188号十一区21号楼一层、六层（园区）</t>
  </si>
  <si>
    <t>中央储备粮秦皇岛直属库</t>
  </si>
  <si>
    <t>秦皇岛市山海关经济开发区北京南中道</t>
  </si>
  <si>
    <t>重庆公路运输（集团）有限公司南岸分公司</t>
  </si>
  <si>
    <t>南岸区弹子石复兴街26号</t>
  </si>
  <si>
    <t>重庆市曙光物流有限公司</t>
  </si>
  <si>
    <t>重庆市涪陵区</t>
  </si>
  <si>
    <t>重庆新涪食品有限公司</t>
  </si>
  <si>
    <t>重庆市涪陵龙桥北拱</t>
  </si>
  <si>
    <t>周亚东</t>
  </si>
  <si>
    <t>江苏东台市南沈灶镇府前路149号</t>
  </si>
  <si>
    <t>安徽安佑生物科技有限公司</t>
  </si>
  <si>
    <t>安徽省六安市寿县炎刘镇炎刘街道炎合路交警五中队北侧</t>
  </si>
  <si>
    <t>安徽安佑饲料科技有限公司</t>
  </si>
  <si>
    <t>安徽省六安市寿县炎刘镇新桥国际产业园创业大道西侧</t>
  </si>
  <si>
    <t>安徽滁州正虹饲料有限公司</t>
  </si>
  <si>
    <t>安徽省滁州市定远工业园区</t>
  </si>
  <si>
    <t>安徽海大饲料有限公司</t>
  </si>
  <si>
    <t>安徽省池州市东至大渡口经济开发区</t>
  </si>
  <si>
    <t>江西高安大北农饲料有限公司</t>
  </si>
  <si>
    <t>91360983598859249T</t>
  </si>
  <si>
    <t>江西省高安市八景镇（江西省建筑陶瓷产业基地）</t>
  </si>
  <si>
    <t>江西格力特农牧发展有限公司</t>
  </si>
  <si>
    <t>南昌市新建县外商投资工业园永强北路99号</t>
  </si>
  <si>
    <t>江西海大饲料有限公司</t>
  </si>
  <si>
    <t>江西南昌市进贤工业开发区燕曹路</t>
  </si>
  <si>
    <t>江西海通农牧有限公司</t>
  </si>
  <si>
    <t>江西省九江县沙城工业园庐山东路2号</t>
  </si>
  <si>
    <t>江西华达牧业有限公司</t>
  </si>
  <si>
    <t>江西华农恒青农牧有限公司</t>
  </si>
  <si>
    <t>江西省高安市八景镇项目工业园</t>
  </si>
  <si>
    <t>江西金祥之科饲料有限公司</t>
  </si>
  <si>
    <t>江西省南昌县瓜山105国道（南昌县银三角去往丰城方向过老收费站100米）</t>
  </si>
  <si>
    <t>江西巨仁科技集团有限公司</t>
  </si>
  <si>
    <t>江西省高安市漓源饲料有限公司</t>
  </si>
  <si>
    <t>江西省高安市八星镇工业项目区</t>
  </si>
  <si>
    <t>江西省响亮实业有限公司</t>
  </si>
  <si>
    <t>南昌市南昌县莲塘镇银三角大道948号</t>
  </si>
  <si>
    <t>江西泰和大北农饲料有限公司</t>
  </si>
  <si>
    <t>江西泰和文田工业园</t>
  </si>
  <si>
    <t>江西永惠实业有限公司</t>
  </si>
  <si>
    <t>江西省抚州市临川区临川大道中段</t>
  </si>
  <si>
    <t>江西正邦科技股份有限公司吉安分公司</t>
  </si>
  <si>
    <t>江西省吉安市高新技术产业开发区</t>
  </si>
  <si>
    <t>江西正邦科技股份有限公司科技分公司</t>
  </si>
  <si>
    <t>江西南昌桑海经济技术开发区新祺周一路</t>
  </si>
  <si>
    <t>江西正邦科技股份有限公司南昌广联分公司</t>
  </si>
  <si>
    <t>36010776701239X</t>
  </si>
  <si>
    <t>江西省南昌市昌北经济技术开发区枫林大道1111号</t>
  </si>
  <si>
    <t>江西正邦科技股份有限公司信丰分公司</t>
  </si>
  <si>
    <t>信丰县工业园中端路1号</t>
  </si>
  <si>
    <t>江西正邦科技股份有限公司余江分公司</t>
  </si>
  <si>
    <t>36062266746740X</t>
  </si>
  <si>
    <t>江西省鹰潭市余江县工业园</t>
  </si>
  <si>
    <t>江西正邦科技股份有限公司樟树分公司</t>
  </si>
  <si>
    <t>宜春市樟树市药都北大道204</t>
  </si>
  <si>
    <t>廉江市诚赞物流信息服务部</t>
  </si>
  <si>
    <t>廉江市华粤物流信息部</t>
  </si>
  <si>
    <t>廉江市粤发物流部</t>
  </si>
  <si>
    <t>聊城世纪捷宇物流有限公司</t>
  </si>
  <si>
    <t>临沂市畅顺运输有限公司</t>
  </si>
  <si>
    <t>龙口市海川货运代理有限公司</t>
  </si>
  <si>
    <t>龙口香驰粮油有限公司</t>
  </si>
  <si>
    <t>山东省烟台市龙口市环海北路</t>
  </si>
  <si>
    <t>龙口新龙食油有限公司</t>
  </si>
  <si>
    <t>山东省龙口市开发区新港路39号</t>
  </si>
  <si>
    <t>龙游旺萍物流有限公司</t>
  </si>
  <si>
    <t>浙江省衢州市龙游县龙游镇货运中心</t>
  </si>
  <si>
    <t>路易达孚（霸州）饲料蛋白有限公司张家港分公司</t>
  </si>
  <si>
    <t>32160076154036X</t>
  </si>
  <si>
    <t>张家港保税区宝岛路1号</t>
  </si>
  <si>
    <t>路易达孚（北京）贸易有限责任公司</t>
  </si>
  <si>
    <t>梦之香（江苏）粮油工业有限公司</t>
  </si>
  <si>
    <t>32128114265574X</t>
  </si>
  <si>
    <t>兴化市荻垛镇新平转盘</t>
  </si>
  <si>
    <t>默隆（上海）实业有限公司</t>
  </si>
  <si>
    <t>嘉定区嘉新公路835弄25号6幢2286室</t>
  </si>
  <si>
    <t>南昌市洪合装卸有限公司</t>
  </si>
  <si>
    <t>江西省南昌市青山湖扬子洲镇联民村</t>
  </si>
  <si>
    <t>南昌市洪运装卸仓储实业有限公司</t>
  </si>
  <si>
    <t>江西省南昌市东湖区扬子洲联民村</t>
  </si>
  <si>
    <t>南京明河饲料有限公司</t>
  </si>
  <si>
    <t>南京市雨花台区软件大道169号1幢</t>
  </si>
  <si>
    <t>南京诺齐生物科技有限公司</t>
  </si>
  <si>
    <t>南京市玄武区童卫路4号南京农业生物高新技术创业中心办公楼402室</t>
  </si>
  <si>
    <t>南京文韬物流有限公司</t>
  </si>
  <si>
    <t>江苏省南京市栖霞区栖霞街道七乡河大道8号</t>
  </si>
  <si>
    <t>南宁市南武物流有限公司</t>
  </si>
  <si>
    <t>45010031594791X</t>
  </si>
  <si>
    <t>南通宝乐饲料有限公司</t>
  </si>
  <si>
    <t>如皋市搬经镇中心社区23组</t>
  </si>
  <si>
    <t>南通大正牧业有限公司</t>
  </si>
  <si>
    <t>海安县西场镇新立村十一组</t>
  </si>
  <si>
    <t>南通长三角人力资源有限公司</t>
  </si>
  <si>
    <t>江苏南通海安县黄海大道东15号</t>
  </si>
  <si>
    <t>宁波集诚实业投资发展有限公司</t>
  </si>
  <si>
    <t>浙江省宁波市科技园区院士路创业大厦5-27室</t>
  </si>
  <si>
    <t>衢州优万物流有限公司</t>
  </si>
  <si>
    <t>浙江省衢州市柯城区通衢街3号2幢209室</t>
  </si>
  <si>
    <t>山东金土地农业科技发展有限公司</t>
  </si>
  <si>
    <t>昌乐县城南街道黄埠村</t>
  </si>
  <si>
    <t>山东圣琪生物有限公司</t>
  </si>
  <si>
    <t>山东省邹城工业园区幸福河路6789号</t>
  </si>
  <si>
    <t>上海顿诺生物科技有限公司</t>
  </si>
  <si>
    <t>上海市奉贤区庄行镇杨存路501号205室</t>
  </si>
  <si>
    <t>上海高信化玻仪器有限公司</t>
  </si>
  <si>
    <t>上海市松江区文诚路500弄3号207室</t>
  </si>
  <si>
    <t>上海立本物流有限公司</t>
  </si>
  <si>
    <t>31022878111814X</t>
  </si>
  <si>
    <t>上海市闵行区剑川路10弄18号</t>
  </si>
  <si>
    <t>上海浦耀贸易有限公司（湘鄂赣）</t>
  </si>
  <si>
    <t>上海纤检仪器有限公司</t>
  </si>
  <si>
    <t>上海市嘉定区澄浏中路2285号</t>
  </si>
  <si>
    <t>上海仪先仪器有限公司</t>
  </si>
  <si>
    <t>上海市罗锦路55号锦宏产业园B座405室</t>
  </si>
  <si>
    <t>上海跃宇物流有限公司</t>
  </si>
  <si>
    <t>上海市闵行区墨江路356弄20号A区</t>
  </si>
  <si>
    <t>上海众奉物流有限公司</t>
  </si>
  <si>
    <t>上海市浦东新区航头镇富航路64号</t>
  </si>
  <si>
    <t>泰兴市振华油脂有限公司</t>
  </si>
  <si>
    <t>泰兴经济开发区疏港路2号</t>
  </si>
  <si>
    <t>天津达顺缘商贸有限公司</t>
  </si>
  <si>
    <t>天津港保税区东方大道166号B-504</t>
  </si>
  <si>
    <t>无锡中粮工程科技有限公司</t>
  </si>
  <si>
    <t>32020013590500x</t>
  </si>
  <si>
    <t>无锡市惠河路186号</t>
  </si>
  <si>
    <t>武汉新华杨生物科技有限公司</t>
  </si>
  <si>
    <t>42010172467094X</t>
  </si>
  <si>
    <t>湖北省武汉市东湖新技术开发区凌家山南路5号</t>
  </si>
  <si>
    <t>盐城出入境检验检疫局综合技术服务中心</t>
  </si>
  <si>
    <t>江苏盐城通榆中路45号</t>
  </si>
  <si>
    <t>盐城胜昔机电工程设备有限公司</t>
  </si>
  <si>
    <t>盐城市亭湖区东仓路2号</t>
  </si>
  <si>
    <t>岳阳嘉和物流有限公司</t>
  </si>
  <si>
    <t>岳阳经济技术开发区中南物流园信息大楼006号</t>
  </si>
  <si>
    <t>岳阳县运通物流有限公司</t>
  </si>
  <si>
    <t>岳阳市八字门中大停车场3栋7号</t>
  </si>
  <si>
    <t>浙江亚能电力燃料有限公司</t>
  </si>
  <si>
    <t>温岭市新河镇大墩村</t>
  </si>
  <si>
    <t>中储粮油脂工业东莞有限公司</t>
  </si>
  <si>
    <t>东莞市麻涌镇新沙港后工业园</t>
  </si>
  <si>
    <t>中国人寿保险股份有限公司上海市分公司</t>
  </si>
  <si>
    <t>上海市闸北区裕通路100号（宝矿洲际商务中心）31层3107室</t>
  </si>
  <si>
    <t>舟山中海粮油工业有限公司</t>
  </si>
  <si>
    <t>中国浙江舟山定海临港工业区（老塘山）</t>
  </si>
  <si>
    <t>泰州新希望农业有限公司</t>
  </si>
  <si>
    <t>江苏省泰州市兴化市经济开发区西环路东侧</t>
  </si>
  <si>
    <t>唐人神怀化湘大骆驼饲料有限公司</t>
  </si>
  <si>
    <t>湖南省怀化市芷江侗族自治县公坪镇生态工业园</t>
  </si>
  <si>
    <t>唐人神集团股份有限公司徐州水产料分公司</t>
  </si>
  <si>
    <t>邳州市运河镇天山路西侧</t>
  </si>
  <si>
    <t>13021555188691X</t>
  </si>
  <si>
    <t>天津帝凯维动物营养有限公司</t>
  </si>
  <si>
    <t>天津经济技术开发区西区新业八街23号</t>
  </si>
  <si>
    <t>天门通威生物科技有限公司</t>
  </si>
  <si>
    <t>湖北省天门市天门工业园</t>
  </si>
  <si>
    <t>通威股份有限公司常德分公司</t>
  </si>
  <si>
    <t>湖南常德德山经济开发区桃林路</t>
  </si>
  <si>
    <t>通威股份有限公司合肥分公司</t>
  </si>
  <si>
    <t>合肥市肥东新城经济开发区燎原路45号</t>
  </si>
  <si>
    <t>通威股份有限公司南昌分公司</t>
  </si>
  <si>
    <t>江西省南昌市昌东工业区东升大道298</t>
  </si>
  <si>
    <t>通威股份有限公司绍兴分公司</t>
  </si>
  <si>
    <t>浙江绍兴市马山镇越东北路26号</t>
  </si>
  <si>
    <t>通威股份有限公司无锡分公司</t>
  </si>
  <si>
    <t>无锡市锡山经济开发区春象路48号</t>
  </si>
  <si>
    <t>潍坊大信饲料有限公司</t>
  </si>
  <si>
    <t>山东省青州市东高镇冯家村，青州市新西环过309国道路口向北3公里（原山东亚卫）</t>
  </si>
  <si>
    <t>渭南东方希望动物营养有限公司</t>
  </si>
  <si>
    <t>9161052659025355XP</t>
  </si>
  <si>
    <t>陕西省蒲城县孙镇</t>
  </si>
  <si>
    <t>温氏（朝阳）农牧有限公司</t>
  </si>
  <si>
    <t>辽宁省朝阳市朝阳县柳城镇郭家工业园温氏饲料厂</t>
  </si>
  <si>
    <t>文昌市锦山镇侨光路28号</t>
  </si>
  <si>
    <t>文登天源饲料有限公司</t>
  </si>
  <si>
    <t>37108155335700X</t>
  </si>
  <si>
    <t>山东省威海市文登市葛家镇生格庄村</t>
  </si>
  <si>
    <t>无锡东方希望动物营养食品有限公司</t>
  </si>
  <si>
    <t>无锡市锡山区东港镇港下</t>
  </si>
  <si>
    <t>芜湖金豆动物营养食品有限公司</t>
  </si>
  <si>
    <t>安徽省芜湖市三山区绿色食品工业园</t>
  </si>
  <si>
    <t>芜湖特驱农牧科技有限公司</t>
  </si>
  <si>
    <t>安徽省芜湖市三山区经济开发区绿色食品园粮食产业园以东</t>
  </si>
  <si>
    <t>芜湖温氏畜牧有限公司</t>
  </si>
  <si>
    <t>南陵县经济开发区</t>
  </si>
  <si>
    <t>武汉国雄饲料科技有限公司</t>
  </si>
  <si>
    <t>武汉市东西湖区吴家山六支沟团结大道新场7号</t>
  </si>
  <si>
    <t>武汉希望饲料有限公司</t>
  </si>
  <si>
    <t>武汉市东西湖区吴家山六支河团结大道新场7号</t>
  </si>
  <si>
    <t>武汉新农翔饲料有限公司</t>
  </si>
  <si>
    <t>武汉市汉南区纱帽街兴三路1号</t>
  </si>
  <si>
    <t>武威东方希望动物营养有限公司</t>
  </si>
  <si>
    <t>甘肃省武威市凉州区黄羊镇工业园区</t>
  </si>
  <si>
    <t>西昌万千饲料有限责任公司</t>
  </si>
  <si>
    <t>四川省西昌市马道镇大山坡</t>
  </si>
  <si>
    <t>希杰（南京）饲料有限公司</t>
  </si>
  <si>
    <t>南京市浦口经济开发区珠江开发区</t>
  </si>
  <si>
    <t>12022377361731X</t>
  </si>
  <si>
    <t>襄阳希望有限公司</t>
  </si>
  <si>
    <t>湖北省襄阳市襄州区航空路289号</t>
  </si>
  <si>
    <t>萧县新希望六和步强饲料有限公司</t>
  </si>
  <si>
    <t>萧县孙圩子乡徐里188号</t>
  </si>
  <si>
    <t>孝昌温氏畜牧有限公司</t>
  </si>
  <si>
    <t>湖北省孝感市孝昌县经济开发区站前三路</t>
  </si>
  <si>
    <t>新疆五家渠市下三村</t>
  </si>
  <si>
    <t>新农（郑州）饲料有限公司</t>
  </si>
  <si>
    <t>郑州高新区红叶路11号</t>
  </si>
  <si>
    <t>新沂六和佳威饲料有限公司</t>
  </si>
  <si>
    <t>新沂市新店镇大湖村</t>
  </si>
  <si>
    <t>新沂益客大地饲料有限公司</t>
  </si>
  <si>
    <t>江苏省徐州市新沂市高流镇石涧村</t>
  </si>
  <si>
    <t>宿迁大北农饲料有限责任公司</t>
  </si>
  <si>
    <t>91321302720698910F</t>
  </si>
  <si>
    <t>江苏宿迁经济开发区（南区）华夏大道51号</t>
  </si>
  <si>
    <t>宿迁市立华牧业有限公司</t>
  </si>
  <si>
    <t>32132257140544X</t>
  </si>
  <si>
    <t>沐阳县汤涧镇现代农业产业园区</t>
  </si>
  <si>
    <t>宿迁益客旭阳饲料有限公司</t>
  </si>
  <si>
    <t>江苏省宿迁市宿豫区黄墩镇黄墩街</t>
  </si>
  <si>
    <t>徐州海阔六和饲料有限公司</t>
  </si>
  <si>
    <t>32032267013258X</t>
  </si>
  <si>
    <t>江苏省徐州市沛县南外环西路7号</t>
  </si>
  <si>
    <t>徐州金风六和饲料有限公司</t>
  </si>
  <si>
    <t>江苏省徐州市贾汪区大吴镇两妥村</t>
  </si>
  <si>
    <t>徐州湘大骆驼饲料有限公司</t>
  </si>
  <si>
    <t>江苏省邳州市光明路1号</t>
  </si>
  <si>
    <t>徐州正昌饲料有限公司</t>
  </si>
  <si>
    <t>江苏省邳州市光明街4号</t>
  </si>
  <si>
    <t>宣城东方希望动物营养食品有限公司</t>
  </si>
  <si>
    <t>安徽省宣城市宣州区工业园区开元路5号</t>
  </si>
  <si>
    <t>宣城六和饲料有限公司</t>
  </si>
  <si>
    <t>安徽省宣城市郎溪县十字镇水鸣工业园</t>
  </si>
  <si>
    <t>宣城市福贝宠物食品有限公司</t>
  </si>
  <si>
    <t>宣城市开发区铁山路与科技路交汇处</t>
  </si>
  <si>
    <t>烟台大信饲料有限公司</t>
  </si>
  <si>
    <t>海阳市发城镇驻地</t>
  </si>
  <si>
    <t>盐城东方希望动物营养食品有限公司</t>
  </si>
  <si>
    <t>江苏省建湖县森达东路1000号（农产品加工园区）</t>
  </si>
  <si>
    <t>盐城海大生物饲料有限公司</t>
  </si>
  <si>
    <t>江苏省盐城市射阳县经济开发区22号</t>
  </si>
  <si>
    <t>盐城恒兴饲料有限公司</t>
  </si>
  <si>
    <t>大丰市刘庄镇通榆南路66号</t>
  </si>
  <si>
    <t>盐城华有饲料有限公司</t>
  </si>
  <si>
    <t>射阳县射阳港经济区329省道东段南侧</t>
  </si>
  <si>
    <t>盐城六和饲料有限公司</t>
  </si>
  <si>
    <t>东台开发区</t>
  </si>
  <si>
    <t>盐城温氏畜牧有限公司</t>
  </si>
  <si>
    <t>江苏省盐城市大丰市新丰镇工业集中区</t>
  </si>
  <si>
    <t>扬州通威饲料有限公司</t>
  </si>
  <si>
    <t>扬州高邮市文游南路888号</t>
  </si>
  <si>
    <t>伊宁县七十团团结路</t>
  </si>
  <si>
    <t>37132159927893X</t>
  </si>
  <si>
    <t>山东省临沂市沂南县蒲庄镇驻地</t>
  </si>
  <si>
    <t>沂水华有饲料有限公司</t>
  </si>
  <si>
    <t>临沂市沂水县许家湖镇许后路东段</t>
  </si>
  <si>
    <t>宜宾特驱饲料有限公司</t>
  </si>
  <si>
    <t>四川省宜宾市翠屏区象鼻工业园区</t>
  </si>
  <si>
    <t>宜昌新希望饲料有限公司</t>
  </si>
  <si>
    <t>宜昌市猇亭大道159号</t>
  </si>
  <si>
    <t>宜春格力特饲料有限公司</t>
  </si>
  <si>
    <t>袁州区医药工业园彬江基地0795-3521799</t>
  </si>
  <si>
    <t>宜春九鼎牧业有限公司</t>
  </si>
  <si>
    <t>江西省宜春市袁州区彬江工业园</t>
  </si>
  <si>
    <t>宜春联和实业有限公司</t>
  </si>
  <si>
    <t>36090207428363X</t>
  </si>
  <si>
    <t>宜春市袁州区彬江机电产业园</t>
  </si>
  <si>
    <t>宜兴市正虹饲料有限公司</t>
  </si>
  <si>
    <t>宜兴市徐舍镇镇南新村104国道西侧</t>
  </si>
  <si>
    <t>益阳湘大骆驼饲料有限公司</t>
  </si>
  <si>
    <t>益阳市资阳区长春镇流源桥村村学校</t>
  </si>
  <si>
    <t>益阳新希望饲料有限公司</t>
  </si>
  <si>
    <t>9143090058490343XU</t>
  </si>
  <si>
    <t>湖南省益阳市资阳区黄家湖工业区</t>
  </si>
  <si>
    <t>银川东方希望动物营养食品有限公司</t>
  </si>
  <si>
    <t>银川市永宁县望远工业园5号路</t>
  </si>
  <si>
    <t>英联动物营养（南通）有限公司</t>
  </si>
  <si>
    <t>32062307985696X</t>
  </si>
  <si>
    <t>江苏省如东经济开发区黄河路北侧</t>
  </si>
  <si>
    <t>英联饲料（辽宁）有限公司哈尔滨分公司</t>
  </si>
  <si>
    <t>黑龙江省哈尔滨市开发区哈平路集中区温州路16号</t>
  </si>
  <si>
    <t>英联饲料（上海）有限公司新乡工厂</t>
  </si>
  <si>
    <t>河南省新乡市获嘉县照镜镇前李村（安王路和新获快速路交叉口）</t>
  </si>
  <si>
    <t>41148167671170X</t>
  </si>
  <si>
    <t>岳阳九鼎农牧有限公司</t>
  </si>
  <si>
    <t>岳阳市岳阳楼区城陵矶省储运公司院内</t>
  </si>
  <si>
    <t>岳阳骆驼饲料有限公司</t>
  </si>
  <si>
    <t>岳阳市岳阳县荣家湾生态工业园</t>
  </si>
  <si>
    <t>岳阳岳泰集团科技饲料有限公司</t>
  </si>
  <si>
    <t>云南大北农饲料科技有限公司</t>
  </si>
  <si>
    <t>云南省昆明市宜良县北古城镇工业园区饲料片区</t>
  </si>
  <si>
    <t>云南禾丰饲料有限公司</t>
  </si>
  <si>
    <t>云南昆明市官渡区大板桥街道办事处桥村委会五甲村</t>
  </si>
  <si>
    <t>广东省湛江市遂溪县遂城镇国道325线西溪路段南</t>
  </si>
  <si>
    <t>漳州大北农农牧科技有限公司</t>
  </si>
  <si>
    <t>福建省漳州市芗城金峰经济开发区漳州市西站高速引路北侧</t>
  </si>
  <si>
    <t>漳州绿色巨农生物科技有限公司</t>
  </si>
  <si>
    <t>福建省漳州市芗城区金峰经济开发区漳州市西站高速引路北侧</t>
  </si>
  <si>
    <t>漳州市海力饲料有限公司</t>
  </si>
  <si>
    <t>福建省漳州市芗城区石亭镇吴门村</t>
  </si>
  <si>
    <t>漳州市海新饲料有限公司</t>
  </si>
  <si>
    <t>91350681156641090F</t>
  </si>
  <si>
    <t>龙海市海澄海新工业园区</t>
  </si>
  <si>
    <t>漳州市华港饲料有限公司</t>
  </si>
  <si>
    <t>漳州市芗城区石亭镇南山工业园</t>
  </si>
  <si>
    <t>樟树市农好饲料有限公司</t>
  </si>
  <si>
    <t>长春金新农饲料有限公司</t>
  </si>
  <si>
    <t>长春市经开北区中山大街与绵阳路交汇处</t>
  </si>
  <si>
    <t>长沙安佑生物科技有限公司</t>
  </si>
  <si>
    <t>湖南望城经济开发区仁和路8号</t>
  </si>
  <si>
    <t>长沙成农饲料有限公司</t>
  </si>
  <si>
    <t>浏阳市永安镇产业制造基地</t>
  </si>
  <si>
    <t>长沙国雄饲料有限公司</t>
  </si>
  <si>
    <t>43012170723103X</t>
  </si>
  <si>
    <t>长沙经济技术开发区工业小区</t>
  </si>
  <si>
    <t>长沙华港饲料有限公司</t>
  </si>
  <si>
    <t>长沙市长沙县榔梨镇榔梨开发区</t>
  </si>
  <si>
    <t>长沙唐人神湘大骆驼饲料有限公司</t>
  </si>
  <si>
    <t>湖南省望城县高塘岭镇仁和路6号</t>
  </si>
  <si>
    <t>浙江安佑饲料科技有限公司</t>
  </si>
  <si>
    <t>浙江省龙游县华东街道龙游城工业新城城南路33号</t>
  </si>
  <si>
    <t>浙江澳华饲料有限公司</t>
  </si>
  <si>
    <t>浙江省嘉善县杨庙镇工业区东信路95号</t>
  </si>
  <si>
    <t>浙江大北农农牧科技有限公司</t>
  </si>
  <si>
    <t>33070279205847X</t>
  </si>
  <si>
    <t>金华市神丽路868号</t>
  </si>
  <si>
    <t>浙江海大饲料有限公司</t>
  </si>
  <si>
    <t>绍兴市滨海工业区中心路柯桥马鞍镇新二村</t>
  </si>
  <si>
    <t>浙江江山欣欣饲料有限公司</t>
  </si>
  <si>
    <t>江山市双塔街道莲塘村外泉目边93一3号</t>
  </si>
  <si>
    <t>浙江科盛饲料股份有限公司</t>
  </si>
  <si>
    <t>浙江绍兴县福全镇金三角</t>
  </si>
  <si>
    <t>浙江绿色巨农生物科技有限公司</t>
  </si>
  <si>
    <t>浙江省嘉兴市平湖经济技术开发区红星路339号</t>
  </si>
  <si>
    <t>浙江拳王实业有限公司</t>
  </si>
  <si>
    <t>浙江嘉兴嘉善大云出口处</t>
  </si>
  <si>
    <t>浙江欣欣饲料股份有限公司</t>
  </si>
  <si>
    <t>浙江省嘉兴市新丰镇西青龙桥堍</t>
  </si>
  <si>
    <t>浙江一星实业股份有限公司</t>
  </si>
  <si>
    <t>海盐武原镇海滨西路375号</t>
  </si>
  <si>
    <t>浙江中大饲料集团有限公司</t>
  </si>
  <si>
    <t>33062174508849X</t>
  </si>
  <si>
    <t>绍兴市柯桥区滨海工业区</t>
  </si>
  <si>
    <t>郑州红门饲料有限责任公司</t>
  </si>
  <si>
    <t>郑州市航海东路经开区第四大街129号</t>
  </si>
  <si>
    <t>郑州市大北农饲料科技有限公司</t>
  </si>
  <si>
    <t>郑州新郑机场港区空港5路南侧</t>
  </si>
  <si>
    <t>中粮黄海粮油工业（山东）有限公司</t>
  </si>
  <si>
    <t>91371100613800596U</t>
  </si>
  <si>
    <t>山东省日照市岚山港北</t>
  </si>
  <si>
    <t>中粮饲料（东台）有限公司</t>
  </si>
  <si>
    <t>91320900678996008K</t>
  </si>
  <si>
    <t>东台市东台镇灶南村五组</t>
  </si>
  <si>
    <t>15012105057837X</t>
  </si>
  <si>
    <t>中粮饲料（沛县）有限公司</t>
  </si>
  <si>
    <t>江苏徐州市沛县经济开发区西环路东侧，酒厂南路北侧</t>
  </si>
  <si>
    <t>中粮饲料有限公司南通分公司</t>
  </si>
  <si>
    <t>江苏省南通市崇川区外环西路49号外滩大厦902</t>
  </si>
  <si>
    <t>中山市大东海动物营养保健有限公司</t>
  </si>
  <si>
    <t>广东省中山市三角镇福熀北路1号</t>
  </si>
  <si>
    <t>50022773657471X</t>
  </si>
  <si>
    <t>驻马店市海通农牧有限公司</t>
  </si>
  <si>
    <t>河南省驻马店市上蔡县南工业园区上邵路2公里处</t>
  </si>
  <si>
    <t>吉安九鼎农牧有限公司</t>
  </si>
  <si>
    <t>江西省吉安市井开区拓展大道309号</t>
  </si>
  <si>
    <t>九源岳阳生物科技饲料有限公司</t>
  </si>
  <si>
    <t>临湘市桃林铅锌矿办事处金鑫村彭家组</t>
  </si>
  <si>
    <t>Noble Resources Pte Ltd</t>
  </si>
  <si>
    <t>12 Menna View #28-01 Asia Square Tower 2</t>
  </si>
  <si>
    <t>Starcom Resources Pte Ltd</t>
  </si>
  <si>
    <t>24 Raffles Place</t>
  </si>
  <si>
    <t>TIDES AND TIMES GROUP USA,INC</t>
  </si>
  <si>
    <t>936 W 4th St Winston-Salem, NC 27101</t>
  </si>
  <si>
    <t>华盛顿</t>
  </si>
  <si>
    <t>北大荒工贸（江西）有限公司</t>
  </si>
  <si>
    <t>邓惠祥</t>
  </si>
  <si>
    <t>江苏东台南沈灶镇府前西路56号</t>
  </si>
  <si>
    <t>东台市青华运输中心</t>
  </si>
  <si>
    <t>江苏省盐城东台市南沈灶镇富民路21号</t>
  </si>
  <si>
    <t>上海浦耀贸易有限公司（贸易部）</t>
  </si>
  <si>
    <t>上海浦耀贸易有限公司（研投部）</t>
  </si>
  <si>
    <t>期货个人投机</t>
  </si>
  <si>
    <t>国泰君安期货</t>
  </si>
  <si>
    <t>中粮期货</t>
  </si>
  <si>
    <t>中粮祈德丰</t>
  </si>
  <si>
    <t>广州至诚运输有限公司</t>
  </si>
  <si>
    <t>44010069153529X</t>
  </si>
  <si>
    <t>海安源耀阳光饲料有限公司</t>
  </si>
  <si>
    <t>海安县曲塘镇人民东路59号</t>
  </si>
  <si>
    <t>杭州嘉友实业有限公司</t>
  </si>
  <si>
    <t>杭州萧山区海塘路587号</t>
  </si>
  <si>
    <t>济宁市永昌饲料有限公司</t>
  </si>
  <si>
    <t>市中区车站东路39号沿街1号楼东面南数第十二间</t>
  </si>
  <si>
    <t>建瓯市庄茂物流有限公司</t>
  </si>
  <si>
    <t>35078358956772X</t>
  </si>
  <si>
    <t>建瓯市瓯宁路29号</t>
  </si>
  <si>
    <t>江苏金汇丰贸易实业有限公司</t>
  </si>
  <si>
    <t>江苏省南京市秦淮区石门坎104号现代服务大厦C栋1103室</t>
  </si>
  <si>
    <t>江苏省电力公司东台市供电公司</t>
  </si>
  <si>
    <t>江苏省东台市亭北路99号</t>
  </si>
  <si>
    <t>金华市金叶商贸有限公司</t>
  </si>
  <si>
    <t>浙江省金华市婺城区双阳路88号</t>
  </si>
  <si>
    <t>荆州市天宇货物运输有限公司</t>
  </si>
  <si>
    <t>42100357154276X</t>
  </si>
  <si>
    <t>荆州市荆州区荆州大道49号</t>
  </si>
  <si>
    <t>涟水华安运输有限公司</t>
  </si>
  <si>
    <t>江苏省涟水县炎黄大道红太阳物流城7排110号</t>
  </si>
  <si>
    <t>南京沐拓粮油贸易有限公司</t>
  </si>
  <si>
    <t>南京市栖霞区尧化街道尧佳路7号</t>
  </si>
  <si>
    <t>南通丰源彩印包装有限公司</t>
  </si>
  <si>
    <t>海安县南莫镇邓庄东路8-1号</t>
  </si>
  <si>
    <t>叶显永</t>
  </si>
  <si>
    <t>交通银行北京望京支行</t>
  </si>
  <si>
    <t>江苏省盐城市滨海县农行中心分理处</t>
  </si>
  <si>
    <t>中国银行股份有限公司成都蜀都大道支行</t>
  </si>
  <si>
    <t>交通银行成都新都支行</t>
  </si>
  <si>
    <t>中国银行股份有限公司池州秋浦中路支行</t>
  </si>
  <si>
    <t>中国农业银行滁州皖东支行</t>
  </si>
  <si>
    <t>南沈灶支行</t>
  </si>
  <si>
    <t>中国工商银行大丰市城南分理处</t>
  </si>
  <si>
    <t>中国工商银行大丰城南分理处</t>
  </si>
  <si>
    <t>中国农业银行广西防城港分行营业室</t>
  </si>
  <si>
    <t>交行大连北粮支行</t>
  </si>
  <si>
    <t>中国工商银行泰兴支行</t>
  </si>
  <si>
    <t>德意志银行（中国）有限公司上海分行</t>
  </si>
  <si>
    <t>渣打银行</t>
  </si>
  <si>
    <t>德意志银行</t>
  </si>
  <si>
    <t>上海农村商业银行</t>
  </si>
  <si>
    <t>广州银行</t>
  </si>
  <si>
    <t>稠州银行</t>
  </si>
  <si>
    <t>齐鲁银行</t>
  </si>
  <si>
    <t>江苏长江商业银行</t>
  </si>
  <si>
    <t>江南农村商业银行</t>
  </si>
  <si>
    <t>宁波银行</t>
  </si>
  <si>
    <t>华夏银行</t>
  </si>
  <si>
    <t>厦门银行</t>
  </si>
  <si>
    <t>上海银行</t>
  </si>
  <si>
    <t>上海农商银行</t>
  </si>
  <si>
    <t>恒信农村合作银行</t>
  </si>
  <si>
    <t>汇丰银行</t>
  </si>
  <si>
    <t>天津银行</t>
  </si>
  <si>
    <t>华侨银行</t>
  </si>
  <si>
    <t>湖州银行</t>
  </si>
  <si>
    <t>台州银行</t>
  </si>
  <si>
    <t>青岛农商银行</t>
  </si>
  <si>
    <t>中国工商银行合肥市寿春路支行</t>
  </si>
  <si>
    <t>中国工商银行股份有限公司合肥市滨湖支行</t>
  </si>
  <si>
    <t>交通银行合肥三孝口支行</t>
  </si>
  <si>
    <t>交行合肥三孝口支行</t>
  </si>
  <si>
    <t>中国建设银行蚌埠高新技术产业开发区支行</t>
  </si>
  <si>
    <t>蚌埠涂山路支行</t>
  </si>
  <si>
    <t>中国合肥农行明珠支行</t>
  </si>
  <si>
    <t>中国农业银行广德县支行</t>
  </si>
  <si>
    <t>中国农业发展银行广德县支行</t>
  </si>
  <si>
    <t>中国农业银行南通城西支行</t>
  </si>
  <si>
    <t>安徽怀远农村商业银行股份有限公司盛达支行</t>
  </si>
  <si>
    <t>中国农业银行霸州市支行</t>
  </si>
  <si>
    <t>南京新港支行</t>
  </si>
  <si>
    <t>夏津支行</t>
  </si>
  <si>
    <t>天津经济技术开发区支行</t>
  </si>
  <si>
    <t>中国农业银行股份有限公司上海陆家嘴支行</t>
  </si>
  <si>
    <t>渣打银行（中国）有限公司上海分行</t>
  </si>
  <si>
    <t>江苏宝应农村商业银行夏集支行</t>
  </si>
  <si>
    <t>夏集支行</t>
  </si>
  <si>
    <t>中国银行南昌市昌北支行</t>
  </si>
  <si>
    <t>海安农村商业银行西场支行</t>
  </si>
  <si>
    <t>中国农业银行北京市密云水库支行</t>
  </si>
  <si>
    <t>建行北京上地支行</t>
  </si>
  <si>
    <t>中国农业银行股份有限公司北京双井支行</t>
  </si>
  <si>
    <t>中国民生银行金融街支行</t>
  </si>
  <si>
    <t>北京农商银行顺义支行</t>
  </si>
  <si>
    <t>北京农村商业银行京粮支行</t>
  </si>
  <si>
    <t>中国农业银行股份有限公司北京八大处支行</t>
  </si>
  <si>
    <t>北京圆西路支路</t>
  </si>
  <si>
    <t>农行北京分行白石桥分行</t>
  </si>
  <si>
    <t>工行中关村支行</t>
  </si>
  <si>
    <t>中国农业银行北京硅谷亮城支行</t>
  </si>
  <si>
    <t>闵行支行曹行分理处</t>
  </si>
  <si>
    <t>农行上海顾村支行</t>
  </si>
  <si>
    <t>上海市瑞虹新城支行</t>
  </si>
  <si>
    <t>下沙支行</t>
  </si>
  <si>
    <t>南汇工业区支行</t>
  </si>
  <si>
    <t>东浦支行</t>
  </si>
  <si>
    <t>中国建设银行聊城市北支行</t>
  </si>
  <si>
    <t>中国农业发展银行深圳市分行</t>
  </si>
  <si>
    <t>中国银行深圳南头支行</t>
  </si>
  <si>
    <t>中国农业银行深圳蛇口支行</t>
  </si>
  <si>
    <t>中国工商银行松江支行</t>
  </si>
  <si>
    <t>上海农商行航头支行</t>
  </si>
  <si>
    <t>藁城城关分理处</t>
  </si>
  <si>
    <t>中国工商银行盐城市分行</t>
  </si>
  <si>
    <t>江苏大丰农村商业银行方强支行</t>
  </si>
  <si>
    <t>江苏农村商业银行射阳支行黄尖分理处</t>
  </si>
  <si>
    <t>中国农业发展银行江苏省盐城市盐都支行</t>
  </si>
  <si>
    <t>农行仪征新集分理处</t>
  </si>
  <si>
    <t>中国工商银行扬州邗江支行</t>
  </si>
  <si>
    <t>广州银行花园支行</t>
  </si>
  <si>
    <t>平安银行广州东风中路支行</t>
  </si>
  <si>
    <t>中行广州番禺大石支行</t>
  </si>
  <si>
    <t>中国工商银行股份有限公司广州南沙支行</t>
  </si>
  <si>
    <t>中国工商银行股份有限公司广州增城支行</t>
  </si>
  <si>
    <t>中国银行股份有限公司北京安苑路支行</t>
  </si>
  <si>
    <t>中国银行北京安苑路支行</t>
  </si>
  <si>
    <t>海安县农村商业银行太平支行</t>
  </si>
  <si>
    <t>开发区支行</t>
  </si>
  <si>
    <t>海安农商行邓庄支行</t>
  </si>
  <si>
    <t>海安农村商业银行海阳支行</t>
  </si>
  <si>
    <t>海安农商行城北支行</t>
  </si>
  <si>
    <t>海安农商行海阳支行</t>
  </si>
  <si>
    <t>海安农村商业银行海陵支行</t>
  </si>
  <si>
    <t>中国农业银行股份有限公司海安金海分理处</t>
  </si>
  <si>
    <t>立发支行</t>
  </si>
  <si>
    <t>江苏海安农村商业银行新桥支行</t>
  </si>
  <si>
    <t>农行淮安市农业外向型综合开发区分理处</t>
  </si>
  <si>
    <t>工行上海浦江高科技园支行</t>
  </si>
  <si>
    <t>农行眉山市分行营业部</t>
  </si>
  <si>
    <t>安徽宿州淮海村镇银行股份有限公司泗县支行</t>
  </si>
  <si>
    <t>中国工商银行股份有限公司苏州白洋湾支行</t>
  </si>
  <si>
    <t>中国银行苏州市吴中支行</t>
  </si>
  <si>
    <t>中国建设银行太和支行细阳分理处</t>
  </si>
  <si>
    <t>江苏泰兴农村商业银行股份有限公司苏中支行</t>
  </si>
  <si>
    <t>泰兴市支行</t>
  </si>
  <si>
    <t>中国农业银行股份有限公司泰兴支行</t>
  </si>
  <si>
    <t>江苏泰州农村商业银行股份有限公司永安洲支行</t>
  </si>
  <si>
    <t>中国农业银行股份有限公司姜堰振兴支行</t>
  </si>
  <si>
    <t>江苏东台农村商业银行股份有限公司三仓支行</t>
  </si>
  <si>
    <t>安徽省定远县农商行城中支行</t>
  </si>
  <si>
    <t>农行东莞市麻涌支行</t>
  </si>
  <si>
    <t>中国工商银行东莞麻涌支行</t>
  </si>
  <si>
    <t>中国农业银行股份有限公司东莞洪梅支行</t>
  </si>
  <si>
    <t>中国农业银行东莞洪梅支行</t>
  </si>
  <si>
    <t>东莞市分行万江支行营业部</t>
  </si>
  <si>
    <t>中心区支行</t>
  </si>
  <si>
    <t>万江小享分理处</t>
  </si>
  <si>
    <t>东海县农村信用合作联社平明信用社</t>
  </si>
  <si>
    <t>富安支行</t>
  </si>
  <si>
    <t>中国农业银行服务有限公司东台台城支行</t>
  </si>
  <si>
    <t>农村信用合作社安丰分社</t>
  </si>
  <si>
    <t>东台市农村商业银行六灶支行</t>
  </si>
  <si>
    <t>江苏东台农村商业银行唐洋支行</t>
  </si>
  <si>
    <t>中国农业银行股份有限公司东台唐洋支行</t>
  </si>
  <si>
    <t>唐洋分理处</t>
  </si>
  <si>
    <t>江苏东台农村商业银行富东支行</t>
  </si>
  <si>
    <t>明星支行</t>
  </si>
  <si>
    <t>东台市中行营业部</t>
  </si>
  <si>
    <t>江苏东台农村商业银行股份有限公司新曹支行</t>
  </si>
  <si>
    <t>江苏东台农村商业银行</t>
  </si>
  <si>
    <t>农行谢湾分理处</t>
  </si>
  <si>
    <t>东台农商行营业部</t>
  </si>
  <si>
    <t>农行东台市三仓分理处</t>
  </si>
  <si>
    <t>中国农业银行股份有限公司防城港分行</t>
  </si>
  <si>
    <t>农行防城港分行</t>
  </si>
  <si>
    <t>中国建设银行股份有限公司防城港桃花湾广场支行</t>
  </si>
  <si>
    <t>建行梅州丰顺汤坑分理处</t>
  </si>
  <si>
    <t>上海农村商业银行康桥支行</t>
  </si>
  <si>
    <t>中国农业银行佛山顺德凤城支行</t>
  </si>
  <si>
    <t>中国农业银行佛山市顺德大良支行</t>
  </si>
  <si>
    <t>中国农业银行股份有限公司南海分行</t>
  </si>
  <si>
    <t>中国银行福清分行</t>
  </si>
  <si>
    <t>中国工商银行福建省福清市支行</t>
  </si>
  <si>
    <t>农行航头支行</t>
  </si>
  <si>
    <t>江苏银行股份有限公司南通港闸支行</t>
  </si>
  <si>
    <t>山东省高唐县农行新新分理处</t>
  </si>
  <si>
    <t>安徽广德农村商业银行股份有限公司东亭支行</t>
  </si>
  <si>
    <t>东莞银行大岭山支行</t>
  </si>
  <si>
    <t>平安银行股份有限公司广州财富广场支行</t>
  </si>
  <si>
    <t>平安银行财富广场支行</t>
  </si>
  <si>
    <t>中国银行股份有限公司云浮新兴科技园支行</t>
  </si>
  <si>
    <t>中国银行广州国贸大厦支行</t>
  </si>
  <si>
    <t>中国银行珠海分行</t>
  </si>
  <si>
    <t>中国农业银行东莞望牛墩支行</t>
  </si>
  <si>
    <t>工行广西北海支行</t>
  </si>
  <si>
    <t>工商银行利通支行</t>
  </si>
  <si>
    <t>兴业银行广州分行</t>
  </si>
  <si>
    <t>招商银行广州凤凰城支行</t>
  </si>
  <si>
    <t>天津港保税区分行营业部</t>
  </si>
  <si>
    <t>天津泰达支行</t>
  </si>
  <si>
    <t>天津大口屯支行</t>
  </si>
  <si>
    <t>天津银行中北支行</t>
  </si>
  <si>
    <t>天津东丽支行开发区营业所</t>
  </si>
  <si>
    <t>中国银行天津海关支行</t>
  </si>
  <si>
    <t>农行扬州邗江工业园支行</t>
  </si>
  <si>
    <t>农行连云港赣榆黄海路支行</t>
  </si>
  <si>
    <t>中国工商银行股份有限公司厦门金钟支行</t>
  </si>
  <si>
    <t>中国农业银行宜兴茶东支行</t>
  </si>
  <si>
    <t>中国银行股份有限公司宜兴官林支行</t>
  </si>
  <si>
    <t>交行宜兴城西支行</t>
  </si>
  <si>
    <t>农行广汉支行</t>
  </si>
  <si>
    <t>农行连云港支行</t>
  </si>
  <si>
    <t>泰州永安支行</t>
  </si>
  <si>
    <t>农行泰州市永安支行</t>
  </si>
  <si>
    <t>中国农业银行射阳县支行</t>
  </si>
  <si>
    <t>中国农业银行无为县支行营业部</t>
  </si>
  <si>
    <t>中国建设银行股份有限公司岳阳城陵矶支行</t>
  </si>
  <si>
    <t>中国银行股份有限公司岳阳市花果山支行</t>
  </si>
  <si>
    <t>中国工商银行股份有限公司岳阳城陵矶支行</t>
  </si>
  <si>
    <t>中国农业银行股份有限公司岳阳屈原中兴分理处</t>
  </si>
  <si>
    <t>中国农业银行股份有限公司岳阳县支行</t>
  </si>
  <si>
    <t>中国农业银行郓城县支行</t>
  </si>
  <si>
    <t>中国农业发展银行枣庄市台儿庄区支行</t>
  </si>
  <si>
    <t>中国银行股份有限公司湛江霞山支行</t>
  </si>
  <si>
    <t>广东南粤银行股份有限公司东园支行</t>
  </si>
  <si>
    <t>中国银行漳州分行</t>
  </si>
  <si>
    <t>中行漳州分行</t>
  </si>
  <si>
    <t>湖州银行股份有限公司长兴支行</t>
  </si>
  <si>
    <t>工行肇庆第一支行</t>
  </si>
  <si>
    <t>交通银行西湖支行</t>
  </si>
  <si>
    <t>工行海宁市连杭新区支行</t>
  </si>
  <si>
    <t>中国工商银行杭州市江城支行</t>
  </si>
  <si>
    <t>中国农业银行诸暨璜山支行</t>
  </si>
  <si>
    <t>农行和睦支行</t>
  </si>
  <si>
    <t>浙江省农行德清县新市支行</t>
  </si>
  <si>
    <t>中国农业银行杭州下城支行</t>
  </si>
  <si>
    <t>台州银行温岭太平支行</t>
  </si>
  <si>
    <t>中国农业银行镇江</t>
  </si>
  <si>
    <t>农行镇江宝塔路分理处</t>
  </si>
  <si>
    <t>京唐港支行</t>
  </si>
  <si>
    <t>农行新津县支行</t>
  </si>
  <si>
    <t>工行麻涌支行</t>
  </si>
  <si>
    <t>中国农业银行股份有限公司镇江谏壁支行</t>
  </si>
  <si>
    <t>中国农业银行东莞市麻涌支行</t>
  </si>
  <si>
    <t>中国农业银行招商局龙海市漳州开发区支行</t>
  </si>
  <si>
    <t>中国工商银行日照开发区支行</t>
  </si>
  <si>
    <t>农业发展银行天门市支行</t>
  </si>
  <si>
    <t>中国农业银行天门市支行西江分理处</t>
  </si>
  <si>
    <t>中国农业银行股份有限公司团风县支行</t>
  </si>
  <si>
    <t>华侨银行（中国）有限公司</t>
  </si>
  <si>
    <t>江苏农村商业银行东台农村商业银行</t>
  </si>
  <si>
    <t>东台农村商业银行</t>
  </si>
  <si>
    <t>中国农业银行股份有限公司平阳肖江支行</t>
  </si>
  <si>
    <t>建行新疆维吾尔自治区分行</t>
  </si>
  <si>
    <t>招商银行无锡分行锡山支行</t>
  </si>
  <si>
    <t>无锡建行南泉支行</t>
  </si>
  <si>
    <t>交通银行无锡洛社支行</t>
  </si>
  <si>
    <t>农业银行无锡惠山藕塘支行</t>
  </si>
  <si>
    <t>无锡城郊支行</t>
  </si>
  <si>
    <t>中国农业银行芜湖县支行六郎分理处</t>
  </si>
  <si>
    <t>农行甘肃省武威市凉州区支行</t>
  </si>
  <si>
    <t>建行白沙洲支行</t>
  </si>
  <si>
    <t>招商银行武汉市交行鲁巷支行</t>
  </si>
  <si>
    <t>工行铁岭市清河支行西丰分理处</t>
  </si>
  <si>
    <t>中国农业银行夏津县支行</t>
  </si>
  <si>
    <t>德州银行股份有限公司夏津支行</t>
  </si>
  <si>
    <t>夏津县夏津农村信用合作社</t>
  </si>
  <si>
    <t>中国农业银行股份有限公司仙桃中南分理处</t>
  </si>
  <si>
    <t>汇丰银行（中国）有限公司上海分行</t>
  </si>
  <si>
    <t>中国银行股份有限公司阿克苏市南大街支行</t>
  </si>
  <si>
    <t>中国农业银行股份有限公司昌吉宾馆分理处</t>
  </si>
  <si>
    <t>工行奎屯市支行营业部</t>
  </si>
  <si>
    <t>江苏新沂农村商业银行股份有限公司南京路支行</t>
  </si>
  <si>
    <t>海安支行</t>
  </si>
  <si>
    <t>江苏兴化农村商业银行股份有限公司大垛支行</t>
  </si>
  <si>
    <t>江苏沭阳农村商业银行股份有限公司华冲支行</t>
  </si>
  <si>
    <t>彭城农商行紫庄支行</t>
  </si>
  <si>
    <t>中国农业银行股份有限公司徐州徐工支行</t>
  </si>
  <si>
    <t>中国银行宣城市分行</t>
  </si>
  <si>
    <t>大丰黄海支行</t>
  </si>
  <si>
    <t>建行盐城城南支行</t>
  </si>
  <si>
    <t>东台市农业银行营业部</t>
  </si>
  <si>
    <t>大丰市大中分理处</t>
  </si>
  <si>
    <t>建行上海市长桥支行</t>
  </si>
  <si>
    <t>农行上海市分行陆家嘴支行</t>
  </si>
  <si>
    <t>建行金桥支行</t>
  </si>
  <si>
    <t>中国银行上海市长阳路支行</t>
  </si>
  <si>
    <t>上海六里支行</t>
  </si>
  <si>
    <t>上海农商银行重固支行</t>
  </si>
  <si>
    <t>上海戬浜分理处</t>
  </si>
  <si>
    <t>中国银行上海市九亭镇支行</t>
  </si>
  <si>
    <t>建行虹口支行</t>
  </si>
  <si>
    <t>招商银行上海分行张杨支行</t>
  </si>
  <si>
    <t>江苏银行上海南汇支行</t>
  </si>
  <si>
    <t>中国银行东台鼓楼支行</t>
  </si>
  <si>
    <t>上海银行青浦支行</t>
  </si>
  <si>
    <t>中国农业银行和县支行镇淮分理处</t>
  </si>
  <si>
    <t>农业银行黄骅港口支行</t>
  </si>
  <si>
    <t>中国银行青县支行</t>
  </si>
  <si>
    <t>中国农业银行长垣县位庄支行</t>
  </si>
  <si>
    <t>交行郑州经三路支行</t>
  </si>
  <si>
    <t>渑池支行</t>
  </si>
  <si>
    <t>同江支行</t>
  </si>
  <si>
    <t>农行周浦支行</t>
  </si>
  <si>
    <t>湖北省交通银行孝感分行</t>
  </si>
  <si>
    <t>中国农业银行股份有限公司武汉江汉二桥支行</t>
  </si>
  <si>
    <t>中国建设银行股份有限公司常德高山街支行</t>
  </si>
  <si>
    <t>上海浦东发展银行长沙曙光支行</t>
  </si>
  <si>
    <t>德清农村商业银行股份有限公司洛舍支行</t>
  </si>
  <si>
    <t>中国银行河北省秦皇岛市国际城支行</t>
  </si>
  <si>
    <t>中国农业银行股份有限公司乌鲁木齐碱泉街（兵团）支行</t>
  </si>
  <si>
    <t>农业银行青岛市城阳区支行上马分理处</t>
  </si>
  <si>
    <t>建行青岛中山路支行</t>
  </si>
  <si>
    <t>交通银行青岛市市北区第一支行</t>
  </si>
  <si>
    <t>中国工商银行股份有限公司青岛金水路支行</t>
  </si>
  <si>
    <t>中国银行青岛同安路支行</t>
  </si>
  <si>
    <t>潍坊银行青岛分行</t>
  </si>
  <si>
    <t>光大银行香港东路支行</t>
  </si>
  <si>
    <t>农行青岛开发区黄埔江路分理处</t>
  </si>
  <si>
    <t>青岛银行崇明岛路支行</t>
  </si>
  <si>
    <t>华夏银行青岛香港中路支行</t>
  </si>
  <si>
    <t>中国建设银行股份有限公司衢州荷花西路支行</t>
  </si>
  <si>
    <t>日照银行股份有限公司东港支行</t>
  </si>
  <si>
    <t>如皋市建行城中支行</t>
  </si>
  <si>
    <t>江苏如皋农村商业银行白蒲支行</t>
  </si>
  <si>
    <t>中国银行厦门市分行</t>
  </si>
  <si>
    <t>中国农业银行股份有限公司厦门科技园支行</t>
  </si>
  <si>
    <t>农业银行厦门分行科技园支行</t>
  </si>
  <si>
    <t>农行厦门分行</t>
  </si>
  <si>
    <t>中国农业银行股份有限公司厦门中山支行</t>
  </si>
  <si>
    <t>中国农业银行股份有限公司厦门新阳支行</t>
  </si>
  <si>
    <t>中国农业银行厦门分行新阳支行</t>
  </si>
  <si>
    <t>安徽怀远农村商业银行股份有限公司城关支行</t>
  </si>
  <si>
    <t>中国银行股份有限公司淮安镇淮楼支行</t>
  </si>
  <si>
    <t>江苏淮安农村商业银行信达支行</t>
  </si>
  <si>
    <t>中国农业银行淮安市城北支行</t>
  </si>
  <si>
    <t>江苏银行淮安大治路支行</t>
  </si>
  <si>
    <t>松原市分行</t>
  </si>
  <si>
    <t>中国建设银行长春高新技术产业开发区支行</t>
  </si>
  <si>
    <t>中国农业银行济南历城区支行</t>
  </si>
  <si>
    <t>山东济南润丰农村合作银行张庄支行</t>
  </si>
  <si>
    <t>齐鲁银行济南民营科技园支行</t>
  </si>
  <si>
    <t>中国农业银行兖州市支行</t>
  </si>
  <si>
    <t>中国农业银行兖州市支行王因分理处</t>
  </si>
  <si>
    <t>中国银行股份有限公司济宁高新区支行</t>
  </si>
  <si>
    <t>兴业银行股份有限公司济宁邹城支行</t>
  </si>
  <si>
    <t>南通分行开发区支行营业部</t>
  </si>
  <si>
    <t>中国农业银行南通经济技术开发区支行</t>
  </si>
  <si>
    <t>中国农业银行阳江分行营业部</t>
  </si>
  <si>
    <t>浙江嘉善农村商业银行股份有限公司魏塘支行</t>
  </si>
  <si>
    <t>中国农业银行股份有限公司建湖县支行</t>
  </si>
  <si>
    <t>中国农业银行建湖县支行营业部</t>
  </si>
  <si>
    <t>建瓯支行</t>
  </si>
  <si>
    <t>中国银行江山市支行</t>
  </si>
  <si>
    <t>农行淮安园区分理处</t>
  </si>
  <si>
    <t>农行南京市其林分理处</t>
  </si>
  <si>
    <t>上海浦东发展银行大丰支行</t>
  </si>
  <si>
    <t>江苏银行淮安市楚州支行</t>
  </si>
  <si>
    <t>工商银行溧阳县前支行</t>
  </si>
  <si>
    <t>中国建设银行股份有限公司泰州高港支行</t>
  </si>
  <si>
    <t>中国建设银行南通市经济技术开发区支行</t>
  </si>
  <si>
    <t>江苏江南农村商业银行股份有限公司淮安区支行</t>
  </si>
  <si>
    <t>溧阳市工商银行</t>
  </si>
  <si>
    <t>东台市工行东台分理处</t>
  </si>
  <si>
    <t>中国工商银行张家港港区支行</t>
  </si>
  <si>
    <t>江苏兴化农村商业银行竹泓支行</t>
  </si>
  <si>
    <t>中国农业银行南京市宁海路分理处</t>
  </si>
  <si>
    <t>江苏长江商业银行靖江人民路支行</t>
  </si>
  <si>
    <t>建行苏州人民桥分理处</t>
  </si>
  <si>
    <t>江苏海安农村商业银行海北支行</t>
  </si>
  <si>
    <t>江苏东台农村商业银行头灶支行</t>
  </si>
  <si>
    <t>东台市农村商业银行滨河路支行</t>
  </si>
  <si>
    <t>江苏银行东台支行</t>
  </si>
  <si>
    <t>江苏东台农村商业银行股份有限公司滨河路支行</t>
  </si>
  <si>
    <t>农业银行东台市支行营业部</t>
  </si>
  <si>
    <t>江苏东台农村商业银行股份有限公司</t>
  </si>
  <si>
    <t>工商银行东台市支行</t>
  </si>
  <si>
    <t>农行上海市航头支行</t>
  </si>
  <si>
    <t>农行南沈灶分理处</t>
  </si>
  <si>
    <t>东台市农行南沈灶分理处</t>
  </si>
  <si>
    <t>科创园支行</t>
  </si>
  <si>
    <t>农行靖江八圩支行</t>
  </si>
  <si>
    <t>中国农业银行铁心桥分理处</t>
  </si>
  <si>
    <t>农行徐州淮西支行</t>
  </si>
  <si>
    <t>中国工商银行溧阳市支行</t>
  </si>
  <si>
    <t>中国工商银行股份有限公司大丰支行</t>
  </si>
  <si>
    <t>中国农业银行江都市武坚办事处</t>
  </si>
  <si>
    <t>中信银行股份有限公司南昌分行营业部</t>
  </si>
  <si>
    <t>宁波分行</t>
  </si>
  <si>
    <t>金华市城西支行</t>
  </si>
  <si>
    <t>天津开发分行</t>
  </si>
  <si>
    <t>中国农业银行锦州开发区支行</t>
  </si>
  <si>
    <t>缙云县农村信用合作联社</t>
  </si>
  <si>
    <t>缙云县农村信用合作联社经营部</t>
  </si>
  <si>
    <t>湖北荆州农村商业银行股份有限公司城南支行</t>
  </si>
  <si>
    <t>中国建设银行公安县支行</t>
  </si>
  <si>
    <t>农行靖江骥江支行</t>
  </si>
  <si>
    <t>中国工商银行股份有限公司重庆刘家台支行</t>
  </si>
  <si>
    <t>昆山市农行淀山湖支行</t>
  </si>
  <si>
    <t>苍山县农村信用合作联社向城信用社</t>
  </si>
  <si>
    <t>中国工商银行股份有限公司郎溪支行</t>
  </si>
  <si>
    <t>中国银行股份有限公司利辛支行</t>
  </si>
  <si>
    <t>中国银行利辛青年路支行</t>
  </si>
  <si>
    <t>江苏江南农村商业银行濑江支行</t>
  </si>
  <si>
    <t>中国农业银行溧阳市支行营业部</t>
  </si>
  <si>
    <t>中国银行赣榆县徐福分理处</t>
  </si>
  <si>
    <t>中国银行股份有限公司连云港院前路支行</t>
  </si>
  <si>
    <t>江苏赣榆农村商业银行股份有限公司柘汪支行</t>
  </si>
  <si>
    <t>中国银行核电站支行</t>
  </si>
  <si>
    <t>中国银行股份有限公司连云港核电站支行</t>
  </si>
  <si>
    <t>中国银行股份有限公司连云港经济技术开发区支行</t>
  </si>
  <si>
    <t>中国农业银行股份有限公司涟水城北支行</t>
  </si>
  <si>
    <t>中国农业银行涟水县城北支行</t>
  </si>
  <si>
    <t>江苏省涟水县农村商业银行岔庙支行</t>
  </si>
  <si>
    <t>江苏涟水农村商业银行股份有限公司前进支行</t>
  </si>
  <si>
    <t>中国工商银行涟水县支行</t>
  </si>
  <si>
    <t>江苏海安农村商业银行西场支行</t>
  </si>
  <si>
    <t>中国农业银行廉江北运支行</t>
  </si>
  <si>
    <t>工行聊城市分行莘县分理处</t>
  </si>
  <si>
    <t>中国建设银行股份有限公司临沂盛庄支行</t>
  </si>
  <si>
    <t>中国银行龙口开发区支行</t>
  </si>
  <si>
    <t>建行龙口市支行</t>
  </si>
  <si>
    <t>中国工商银行股份有限公司衢州龙游支行</t>
  </si>
  <si>
    <t>中国银行股份有限公司张家港保税区支行</t>
  </si>
  <si>
    <t>中国工商银行股份有限公司北京商务中心区支行</t>
  </si>
  <si>
    <t>工行北京商务中心区支行营业室</t>
  </si>
  <si>
    <t>北京商务中心区支行</t>
  </si>
  <si>
    <t>江苏海安农村商业银行隆政支行</t>
  </si>
  <si>
    <t>江苏兴化农村商业银行荻垛支行</t>
  </si>
  <si>
    <t>中国工商银行建国西路支行</t>
  </si>
  <si>
    <t>中国农业银行南昌青山湖支行</t>
  </si>
  <si>
    <t>扬子洲支行</t>
  </si>
  <si>
    <t>农行南京紫金山支行</t>
  </si>
  <si>
    <t>中国农业银行南京市尧化支行</t>
  </si>
  <si>
    <t>南京农行卫岗分理处</t>
  </si>
  <si>
    <t>中国农业银行股份有限公司江苏省分行南京城东支行栖霞支行</t>
  </si>
  <si>
    <t>中国农业银行股份有限公司南京栖霞支行</t>
  </si>
  <si>
    <t>中国农业银行股份有限公司南京分行栖霞支行</t>
  </si>
  <si>
    <t>中国建设银行股份有限公司南宁明秀东路支行</t>
  </si>
  <si>
    <t>如皋农村商业银行搬经支行</t>
  </si>
  <si>
    <t>中国银行股份有限公司海安太平支行</t>
  </si>
  <si>
    <t>海安农村商业银行邓庄支行</t>
  </si>
  <si>
    <t>中国农业银行南通市秀中分理处</t>
  </si>
  <si>
    <t>农业银行南通市城西支行</t>
  </si>
  <si>
    <t>中国农业银行南通市海安支行营业部</t>
  </si>
  <si>
    <t>海安县农行营业部</t>
  </si>
  <si>
    <t>上海浦发银行南通分行</t>
  </si>
  <si>
    <t>中国农业银行崇川支行</t>
  </si>
  <si>
    <t>中国农业银行南通市崇川支行</t>
  </si>
  <si>
    <t>江苏银行股份有限公司南通城西支行</t>
  </si>
  <si>
    <t>中国银行江苏省海安县李堡支行</t>
  </si>
  <si>
    <t>中国工商银行股份有限公司南通三余支行</t>
  </si>
  <si>
    <t>中国工商银行股份有限公司南通任港路支行</t>
  </si>
  <si>
    <t>中国银行股份有限公司南通港闸支行</t>
  </si>
  <si>
    <t>江苏银行股份有限公司南通东方支行</t>
  </si>
  <si>
    <t>江苏银行东方支行</t>
  </si>
  <si>
    <t>交通银行南通分行城西支行</t>
  </si>
  <si>
    <t>中国银行股份有限公司南通南川河支行</t>
  </si>
  <si>
    <t>中国银行南通市南川河支行</t>
  </si>
  <si>
    <t>中国农业银行南通市港闸支行营业部</t>
  </si>
  <si>
    <t>中国农业银行港闸支行</t>
  </si>
  <si>
    <t>中国建设银行股份有限公司南通经济技术开发区支行</t>
  </si>
  <si>
    <t>中国银行股份有限公司南通经济技术开发区支行</t>
  </si>
  <si>
    <t>海安文明支行</t>
  </si>
  <si>
    <t>江苏东台农村商业银行三仓支行</t>
  </si>
  <si>
    <t>交通银行宁波市药行街支行</t>
  </si>
  <si>
    <t>上海浦东发展银行宁波分行鄞东支行</t>
  </si>
  <si>
    <t>上海浦东发展银行东支行</t>
  </si>
  <si>
    <t>中国工商银行股份有限公司宁波国家高新区支行</t>
  </si>
  <si>
    <t>工行宁波国家高新区支行</t>
  </si>
  <si>
    <t>宁波银行股份有限公司北仑支行</t>
  </si>
  <si>
    <t>江苏东台农村商业银行股份有限公司营业部</t>
  </si>
  <si>
    <t>中国银行城阳支行</t>
  </si>
  <si>
    <t>中国农业银行南陵县支行</t>
  </si>
  <si>
    <t>习勤路支行</t>
  </si>
  <si>
    <t>工行金港支行</t>
  </si>
  <si>
    <t>农行钦州港支行</t>
  </si>
  <si>
    <t>秦皇岛市迎宾支行</t>
  </si>
  <si>
    <t>中国银行股份有限公司海安人民西路支行</t>
  </si>
  <si>
    <t>海安农村商业银行海南支行</t>
  </si>
  <si>
    <t>江苏海安农村商业银行股份有限公司海鹏支行</t>
  </si>
  <si>
    <t>海安农村商业银行海鹏支行</t>
  </si>
  <si>
    <t>海宁农行丁桥支行</t>
  </si>
  <si>
    <t>浙江萧山农村合作银行戴村支行</t>
  </si>
  <si>
    <t>中国农业银行杭州市西兴支行</t>
  </si>
  <si>
    <t>中国工商银行股份有限公司杭州二桥支行</t>
  </si>
  <si>
    <t>中国建设银行股份有限公司杭州余杭支行</t>
  </si>
  <si>
    <t>建行余杭支行</t>
  </si>
  <si>
    <t>中国农业股份有限公司天津中新生态城支行</t>
  </si>
  <si>
    <t>陈金健</t>
  </si>
  <si>
    <t>江苏省海门市悦来镇悦合村十二组</t>
  </si>
  <si>
    <t>陈小勇</t>
  </si>
  <si>
    <t>陈远军</t>
  </si>
  <si>
    <t>江苏东台市许河镇板鱼村八组85号</t>
  </si>
  <si>
    <t>成都新威农牧科技有限公司</t>
  </si>
  <si>
    <t>成都市三环路南五段188号美洲花园47幢1单元8楼32号</t>
  </si>
  <si>
    <t>程书山</t>
  </si>
  <si>
    <t>如皋市如城镇龙游河村三组20号</t>
  </si>
  <si>
    <t>储开胜</t>
  </si>
  <si>
    <t>狄高明</t>
  </si>
  <si>
    <t>江苏如皋常青镇海徐村3组</t>
  </si>
  <si>
    <t>丁国生</t>
  </si>
  <si>
    <t>江苏东台市富东镇桥梓村2组25号</t>
  </si>
  <si>
    <t>东台康威饲料有限公司</t>
  </si>
  <si>
    <t>东台市工农桥西康威科技饲料有限公司</t>
  </si>
  <si>
    <t>董友彩</t>
  </si>
  <si>
    <t>江苏滨海县城迎宾大道779号</t>
  </si>
  <si>
    <t>丰县新中牧饲料有限公司</t>
  </si>
  <si>
    <t>丰县经济开发区西三环崔花园村南</t>
  </si>
  <si>
    <t>湖南树人牧业科技股份有限公司</t>
  </si>
  <si>
    <t>湖南省长沙市芙蓉区马坡岭省农业科学院科技情报研究所</t>
  </si>
  <si>
    <t>湖南新五丰股份有限公司动物营养技术湘潭分公司</t>
  </si>
  <si>
    <t>湖南新五丰股份有限公司动物营养技术湘潭分公司湖南湘潭县易俗河梅林桥镇飞龙村（107国道1680.5KM处）收货人0731-57883095刘建华15073220727</t>
  </si>
  <si>
    <t>湖南正园饲料有限公司</t>
  </si>
  <si>
    <t>湖南省汨罗市屈原管理区营田镇</t>
  </si>
  <si>
    <t>花永红</t>
  </si>
  <si>
    <t>江苏大丰市大桥镇潘撇街138号</t>
  </si>
  <si>
    <t>淮安温氏畜牧有限公司</t>
  </si>
  <si>
    <t>盯眙县工业开发区葵花大道东侧</t>
  </si>
  <si>
    <t>黄浩</t>
  </si>
  <si>
    <t>淮安淮阴区老张集</t>
  </si>
  <si>
    <t>季春风</t>
  </si>
  <si>
    <t>启东市志良镇志良桥村35组18号</t>
  </si>
  <si>
    <t>季伸兵</t>
  </si>
  <si>
    <t>江苏启东市汇龙镇惠群村一组37号</t>
  </si>
  <si>
    <t>嘉兴恒青农牧有限公司</t>
  </si>
  <si>
    <t>浙江省嘉兴市南湖区凤桥镇新民村王道宅1号（原常威饲料厂）</t>
  </si>
  <si>
    <t>嘉兴红太阳饲料有限公司</t>
  </si>
  <si>
    <t>浙江省嘉兴市余新镇工业区内</t>
  </si>
  <si>
    <t>嘉兴市天力生物技术有限公司</t>
  </si>
  <si>
    <t>浙江省嘉兴市秀洲区新塍镇万民村</t>
  </si>
  <si>
    <t>中国工商银行厦门东区支行</t>
  </si>
  <si>
    <t>交通银行厦门分行滨南支行</t>
  </si>
  <si>
    <t>农行厦门自贸试验区分行</t>
  </si>
  <si>
    <t>厦门银行股份有限公司莲前支行</t>
  </si>
  <si>
    <t>中国农业银行泰安市分行凤台分理处</t>
  </si>
  <si>
    <t>中国银行青岛五四广场支行</t>
  </si>
  <si>
    <t>农行昌乐县支行营业部</t>
  </si>
  <si>
    <t>中信银行青岛南京路支行</t>
  </si>
  <si>
    <t>农业银行齐河县支行</t>
  </si>
  <si>
    <t>沂水县支行</t>
  </si>
  <si>
    <t>中国农业银行股份有限公司临沂半程支行</t>
  </si>
  <si>
    <t>兖州矿区支行矿建路分理处</t>
  </si>
  <si>
    <t>博兴县农行</t>
  </si>
  <si>
    <t>中行青岛市高科园支行</t>
  </si>
  <si>
    <t>中国农业银行股份有限公司莒南县支行</t>
  </si>
  <si>
    <t>临港产业区支行</t>
  </si>
  <si>
    <t>农行临沂临港产业区支行</t>
  </si>
  <si>
    <t>中国银行股份有限公司临沂半程支行</t>
  </si>
  <si>
    <t>农行海安县支行城东分理处</t>
  </si>
  <si>
    <t>工行虹南支行</t>
  </si>
  <si>
    <t>上海银行永康支行</t>
  </si>
  <si>
    <t>农行金山工业区支行</t>
  </si>
  <si>
    <t>中国银行上海市松江工业区支行</t>
  </si>
  <si>
    <t>中国工商银行上海市经一路支行</t>
  </si>
  <si>
    <t>上海农商银行白丽分理处</t>
  </si>
  <si>
    <t>白丽分理处</t>
  </si>
  <si>
    <t>上海市上外支行</t>
  </si>
  <si>
    <t>上海银行北外滩支行</t>
  </si>
  <si>
    <t>农行砖桥支行</t>
  </si>
  <si>
    <t>农行上海市松江区砖桥支行</t>
  </si>
  <si>
    <t>桃浦支行</t>
  </si>
  <si>
    <t>高境支行</t>
  </si>
  <si>
    <t>农行闵行区虹桥支行</t>
  </si>
  <si>
    <t>农行上海松江支行营业部</t>
  </si>
  <si>
    <t>上海农行松江区东开支行</t>
  </si>
  <si>
    <t>上海银行江川路支行</t>
  </si>
  <si>
    <t>奉贤金江支行</t>
  </si>
  <si>
    <t>建行上海市中山路支行</t>
  </si>
  <si>
    <t>中国民生银行股份有限公司上海市东支行</t>
  </si>
  <si>
    <t>上海分行张江支行</t>
  </si>
  <si>
    <t>中国工商银行上海市华新支行</t>
  </si>
  <si>
    <t>农行松江支行营业部</t>
  </si>
  <si>
    <t>工商银行上海市航头支行</t>
  </si>
  <si>
    <t>中国银行月浦支行</t>
  </si>
  <si>
    <t>农行上海长桥支行</t>
  </si>
  <si>
    <t>农行浦东大道支行</t>
  </si>
  <si>
    <t>农行金桥张江高科技园区支行</t>
  </si>
  <si>
    <t>农行闵行支行曹行分理处</t>
  </si>
  <si>
    <t>建行上海周浦支行</t>
  </si>
  <si>
    <t>北新泾支行</t>
  </si>
  <si>
    <t>建行中山路支行</t>
  </si>
  <si>
    <t>工行上海市吴泾支行</t>
  </si>
  <si>
    <t>广发银行上海分行营业部</t>
  </si>
  <si>
    <t>工行上海市分行营业部</t>
  </si>
  <si>
    <t>中国工商银行上海市桃林路支行</t>
  </si>
  <si>
    <t>中国银行上海市洋泾支行</t>
  </si>
  <si>
    <t>中国银行洋泾支行</t>
  </si>
  <si>
    <t>中国建设银行上海市周浦支行</t>
  </si>
  <si>
    <t>农行嘉定马陆支行</t>
  </si>
  <si>
    <t>上海农村商业银行娄塘支行</t>
  </si>
  <si>
    <t>农行嘉定区马陆支行</t>
  </si>
  <si>
    <t>中国农业银行上海宝山路支行</t>
  </si>
  <si>
    <t>上海农村商业银行松江新城区分理处</t>
  </si>
  <si>
    <t>上海分行徐家汇支行</t>
  </si>
  <si>
    <t>北京银行南汇支行</t>
  </si>
  <si>
    <t>农行上海市南汇区航头支行</t>
  </si>
  <si>
    <t>农行上海航头支行</t>
  </si>
  <si>
    <t>中国银行上海市莘沥路支行</t>
  </si>
  <si>
    <t>农行上海嘉定开发区支行</t>
  </si>
  <si>
    <t>上海卢湾支行</t>
  </si>
  <si>
    <t>中国银行上海市浦东分行</t>
  </si>
  <si>
    <t>上海北外滩支行</t>
  </si>
  <si>
    <t>长寿路支行</t>
  </si>
  <si>
    <t>丰乐分理处</t>
  </si>
  <si>
    <t>上海农商银行刘行支行</t>
  </si>
  <si>
    <t>上海农村商业银行刘行支行</t>
  </si>
  <si>
    <t>上海银行打浦桥支行</t>
  </si>
  <si>
    <t>南翔支行</t>
  </si>
  <si>
    <t>上海银行闵行支行</t>
  </si>
  <si>
    <t>农行上海市奉贤区环城南路支行</t>
  </si>
  <si>
    <t>戬浜支行</t>
  </si>
  <si>
    <t>建设银行上海松江新城支行</t>
  </si>
  <si>
    <t>山阳支行</t>
  </si>
  <si>
    <t>工行上海市经一路支行</t>
  </si>
  <si>
    <t>中国农业银行彭山县支行</t>
  </si>
  <si>
    <t>中国建设银行湛江市分行</t>
  </si>
  <si>
    <t>中国农业银行股份有限公司湛江霞山支行</t>
  </si>
  <si>
    <t>中国工商银行蚌埠淮河支行</t>
  </si>
  <si>
    <t>工行蚌埠淮河支行</t>
  </si>
  <si>
    <t>农行上海浦东分行营业部</t>
  </si>
  <si>
    <t>中国银行北京恒基中心支行</t>
  </si>
  <si>
    <t>招商银行江阴支行营业部</t>
  </si>
  <si>
    <t>中国农业银行股份有限公司北京小营支行</t>
  </si>
  <si>
    <t>中国农业银行岳阳城陵矶支行</t>
  </si>
  <si>
    <t>交行南通城西支行</t>
  </si>
  <si>
    <t>交通银行北京阜外支行</t>
  </si>
  <si>
    <t>农行宣武支行营业部</t>
  </si>
  <si>
    <t>北京宣武支行营业部</t>
  </si>
  <si>
    <t>北京西路支行</t>
  </si>
  <si>
    <t>黄浦支行</t>
  </si>
  <si>
    <t>上海市分行营业部</t>
  </si>
  <si>
    <t>北京香河园支行</t>
  </si>
  <si>
    <t>交通银行股份有限公司宁波分行营业部</t>
  </si>
  <si>
    <t>瑞虹支行</t>
  </si>
  <si>
    <t>招商银行上海曹家渡支行</t>
  </si>
  <si>
    <t>中国农业银行南昌象湖支行</t>
  </si>
  <si>
    <t>农行上海卢湾支行</t>
  </si>
  <si>
    <t>中国农业银行居巢支行营业部</t>
  </si>
  <si>
    <t>公安支行</t>
  </si>
  <si>
    <t>青岛农商行保税区支行保税区分理</t>
  </si>
  <si>
    <t>中国工商银行杭州市羊坝头支行</t>
  </si>
  <si>
    <t>交通银行合肥阜阳路桥支行</t>
  </si>
  <si>
    <t>交通银行北京市分行</t>
  </si>
  <si>
    <t>工行深圳免税大厦支行</t>
  </si>
  <si>
    <t>蚌埠农行中山支行</t>
  </si>
  <si>
    <t>北京银行营业部</t>
  </si>
  <si>
    <t>北京银行总行营业部</t>
  </si>
  <si>
    <t>建行沙湾县支行营业部</t>
  </si>
  <si>
    <t>中国银行广西钦州分行</t>
  </si>
  <si>
    <t>中国农业银行股份有限公司北京宣武支行营业部</t>
  </si>
  <si>
    <t>中国工商银行秦皇岛东区支行</t>
  </si>
  <si>
    <t>工行学府支行</t>
  </si>
  <si>
    <t>中国工商银行重庆枳城支行</t>
  </si>
  <si>
    <t>建行重庆涪陵分行营业部</t>
  </si>
  <si>
    <t>中国工商银行舟山市分行营业部</t>
  </si>
  <si>
    <t>盐城盐都支行</t>
  </si>
  <si>
    <t>福建省龙海市华龙饲料有限公司</t>
  </si>
  <si>
    <t>福建省龙海市角美镇上房崎国道324线299.7公里处</t>
  </si>
  <si>
    <t>福建省漳州市华龙饲料有限公司</t>
  </si>
  <si>
    <t>福建省漳州市芗城区石亭镇镇南工业园</t>
  </si>
  <si>
    <t>葛斌</t>
  </si>
  <si>
    <t>江苏省海安县大公镇凌东村</t>
  </si>
  <si>
    <t>葛月红</t>
  </si>
  <si>
    <t>五烈镇乐意村八组31号</t>
  </si>
  <si>
    <t>顾定天</t>
  </si>
  <si>
    <t>江苏启东市吕四镇三甲乡少直村</t>
  </si>
  <si>
    <t>茂名市三高饲料有限公司</t>
  </si>
  <si>
    <t>广州领鲜生物科技有限公司</t>
  </si>
  <si>
    <t>广州市白云区钟落潭大罗村大罗路213号101房</t>
  </si>
  <si>
    <t>广州市爱畜饲料有限公司</t>
  </si>
  <si>
    <t>广州市天河区黄埔大道中路179号205房</t>
  </si>
  <si>
    <t>广州番禺区榄核镇北斗大桥侧</t>
  </si>
  <si>
    <t>郭先高</t>
  </si>
  <si>
    <t>哈尔滨绿色巨农牧业有限公司</t>
  </si>
  <si>
    <t>宾西经济技术开发区兴宾大道69号</t>
  </si>
  <si>
    <t>杭州禾源饲料有限公司</t>
  </si>
  <si>
    <t>杭州市上城区秋涛路18号609室</t>
  </si>
  <si>
    <t>合肥美亿农牧有限责任公司</t>
  </si>
  <si>
    <t>安徽省合肥市濉溪路287号金鼎国际广场B座2603室</t>
  </si>
  <si>
    <t>何良锁</t>
  </si>
  <si>
    <t>河南春秋生物科技有限公司</t>
  </si>
  <si>
    <t>原阳县桥北乡马井村北</t>
  </si>
  <si>
    <t>河南牧安商贸有限公司</t>
  </si>
  <si>
    <t>郑州市郑东新区金水东路49号1号楼11层151号</t>
  </si>
  <si>
    <t>湖北同一食品有限公司</t>
  </si>
  <si>
    <t>罗田县经济开发区大别山大道272号</t>
  </si>
  <si>
    <t>湖南创新生物科技有限公司</t>
  </si>
  <si>
    <t>衡阳市珠晖区酃湖乡向阳村（东外环）</t>
  </si>
  <si>
    <t>安徽德林猪场管理有限公司</t>
  </si>
  <si>
    <t>安徽省宿州市埇桥区朱仙庄镇龙翔种猪场</t>
  </si>
  <si>
    <t>安徽格力特饲料有限公司</t>
  </si>
  <si>
    <t>安徽省宿松县雷公岭工业区。T：15955693940李小姐0556-7849588</t>
  </si>
  <si>
    <t>安徽省华宏商贸有限公司</t>
  </si>
  <si>
    <t>34030356899858X</t>
  </si>
  <si>
    <t>安徽省蚌埠市淮上区解放北路899号现代农资农机大市场A1号楼21号</t>
  </si>
  <si>
    <t>安徽养正饲料有限公司</t>
  </si>
  <si>
    <t>安徽省合肥市肥东县撮镇镇马桥居委会店忠路西侧</t>
  </si>
  <si>
    <t>北粮农业股份有限公司</t>
  </si>
  <si>
    <t>河北省唐山市芦台开发区芦台农场二分场</t>
  </si>
  <si>
    <t>蔡世吉</t>
  </si>
  <si>
    <t>江苏海安县大公镇</t>
  </si>
  <si>
    <t>常德柯恩饲料有限公司</t>
  </si>
  <si>
    <t>湖南省临澧县合口镇大兴街8号（原大北农厂址）</t>
  </si>
  <si>
    <t>常德新希望饲料有限公司</t>
  </si>
  <si>
    <t>91430700792380549F</t>
  </si>
  <si>
    <t>湖南省常德市德山经济开发区崇德路东段</t>
  </si>
  <si>
    <t>常杰</t>
  </si>
  <si>
    <t>东台市新街镇葛墩村5组</t>
  </si>
  <si>
    <t>安徽省蚌埠市怀远县常坟镇常桥村355号</t>
  </si>
  <si>
    <t>郴州大北农饲料科技有限公司</t>
  </si>
  <si>
    <t>郴州经济技术开发区科技工业园</t>
  </si>
  <si>
    <t>陈光华</t>
  </si>
  <si>
    <t>江苏省射阳县千秋镇竹节居委会五组102号</t>
  </si>
  <si>
    <t>陈建珍</t>
  </si>
  <si>
    <t>江苏镇江谏壁镇</t>
  </si>
  <si>
    <t>石连钧</t>
  </si>
  <si>
    <t>江苏如皋市雪岸</t>
  </si>
  <si>
    <t>时云梅</t>
  </si>
  <si>
    <t>江苏如东双甸镇</t>
  </si>
  <si>
    <t>宋德盛</t>
  </si>
  <si>
    <t>宋敏</t>
  </si>
  <si>
    <t>安徽省亳州市蒙城县六里王凯达家具厂北10</t>
  </si>
  <si>
    <t>苏州通威特种饲料有限公司</t>
  </si>
  <si>
    <t>吴江市汾湖经济开发区318国道南侧（芦墟镇交警中队斜对面）</t>
  </si>
  <si>
    <t>孙晓梅</t>
  </si>
  <si>
    <t>孙长江</t>
  </si>
  <si>
    <t>32081919780728405x</t>
  </si>
  <si>
    <t>宿迁市宿豫区曹集乡快乐社区居委会集西组39号</t>
  </si>
  <si>
    <t>唐建春</t>
  </si>
  <si>
    <t>江苏省张家港市大新镇朝东圩港村第3组23号</t>
  </si>
  <si>
    <t>如东县双甸镇曙光村38组21号</t>
  </si>
  <si>
    <t>天津瑞孚饲料有限公司</t>
  </si>
  <si>
    <t>天津市静海经济开发区物海道18号</t>
  </si>
  <si>
    <t>天津通雅慧海国际贸易有限公司</t>
  </si>
  <si>
    <t>天津市塘沽区新港三号路华云园7-2-201室</t>
  </si>
  <si>
    <t>安徽省宣城市宣州区鳌峰办事处宛溪新村15栋102室</t>
  </si>
  <si>
    <t>王建波</t>
  </si>
  <si>
    <t>江苏东台市南沈灶镇贾坝村4组</t>
  </si>
  <si>
    <t>王秀梅</t>
  </si>
  <si>
    <t>东台市唐洋镇宴建村6组</t>
  </si>
  <si>
    <t>魏明文</t>
  </si>
  <si>
    <t>江苏如皋九华</t>
  </si>
  <si>
    <t>无锡市特林饲料有限公司</t>
  </si>
  <si>
    <t>江苏省无锡市宜兴高和桥镇王母桥村</t>
  </si>
  <si>
    <t>吴亚林</t>
  </si>
  <si>
    <t>如东县袁庄镇大袁庄村96号</t>
  </si>
  <si>
    <t>五四二牧场</t>
  </si>
  <si>
    <t>浦东新区川沙新镇其成村新生580号（朱张路与康储路路口）</t>
  </si>
  <si>
    <t>武汉诺一农业科技有限公司</t>
  </si>
  <si>
    <t>武汉市江夏区郑店街黄金桥工业园武汉天龙饲料有限公司（转诺一）</t>
  </si>
  <si>
    <t>嘉兴市新胜镇八字乡八字桥边上八字粮库</t>
  </si>
  <si>
    <t>谢建锋</t>
  </si>
  <si>
    <t>广西陆川县清湖镇永平村陆选队31号</t>
  </si>
  <si>
    <t>宿迁温氏畜牧有限公司</t>
  </si>
  <si>
    <t>江苏申泗洪县青阳镇宏伟村245省道北侧（红星驾校对面）</t>
  </si>
  <si>
    <t>宿迁益客饲料有限公司</t>
  </si>
  <si>
    <t>江苏省宿迁市宿豫经济开发区华山路85号</t>
  </si>
  <si>
    <t>徐桂平</t>
  </si>
  <si>
    <t>江苏东台市安丰镇跃进村</t>
  </si>
  <si>
    <t>徐州可莱威饲料有限公司</t>
  </si>
  <si>
    <t>徐州市铜山区三堡镇刁店村一组</t>
  </si>
  <si>
    <t>徐州三农生物科技有限公司</t>
  </si>
  <si>
    <t>江苏省邳州陈楼工业园区</t>
  </si>
  <si>
    <t>许兵</t>
  </si>
  <si>
    <t>江苏如东县双甸镇田季村5组15号</t>
  </si>
  <si>
    <t>烟台居易牧业有限公司</t>
  </si>
  <si>
    <t>烟台市福山区门楼工业园</t>
  </si>
  <si>
    <t>烟台龙大饲料有限公司</t>
  </si>
  <si>
    <t>莱阳市往烟台方向85.2公里处（龙大集团东两公里路南）</t>
  </si>
  <si>
    <t>盐城九洲饲料发展有限公司</t>
  </si>
  <si>
    <t>江苏滨海市现代农业产业园区农产品加工区</t>
  </si>
  <si>
    <t>扬州东方希望动物营养食品有限公司</t>
  </si>
  <si>
    <t>江都市邵伯镇工业区4号路</t>
  </si>
  <si>
    <t>杨炳祥</t>
  </si>
  <si>
    <t>大丰市南阳镇人民路6号</t>
  </si>
  <si>
    <t>杨纪兵</t>
  </si>
  <si>
    <t>浙江余姚市临山镇新城综合市场</t>
  </si>
  <si>
    <t>杨龙安</t>
  </si>
  <si>
    <t>江苏省东台市许河镇杨河村二组39号</t>
  </si>
  <si>
    <t>益阳海大饲料有限公司</t>
  </si>
  <si>
    <t>益阳市资阳区长春镇黄家湖工业园</t>
  </si>
  <si>
    <t>英联饲料（辽宁）有限公司</t>
  </si>
  <si>
    <t>辽宁省鞍山市腾鳌经济开发区新城路145号</t>
  </si>
  <si>
    <t>袁根华</t>
  </si>
  <si>
    <t>袁进</t>
  </si>
  <si>
    <t>江苏东台市南沈灶镇万桥村三组62号</t>
  </si>
  <si>
    <t>云南安佑饲料科技有限公司</t>
  </si>
  <si>
    <t>云南省昆明市官渡区大板桥街道办事处板桥村委会五甲村</t>
  </si>
  <si>
    <t>云南高福生物科技有限公司</t>
  </si>
  <si>
    <t>云南省安宁市连然街道办事处小桃花村</t>
  </si>
  <si>
    <t>云南神农农业产业集团股份有限公司</t>
  </si>
  <si>
    <t>云南省昆明市东郊茶旺山</t>
  </si>
  <si>
    <t>湖南省汩罗屈原管理区虎形山居委员138号</t>
  </si>
  <si>
    <t>浙江省德清县千金镇</t>
  </si>
  <si>
    <t>张思林</t>
  </si>
  <si>
    <t>扬州</t>
  </si>
  <si>
    <t>张宪涛</t>
  </si>
  <si>
    <t>淮安淮阴区老张集张刘路8号</t>
  </si>
  <si>
    <t>张新明</t>
  </si>
  <si>
    <t>德清长兴国道长虹公路口</t>
  </si>
  <si>
    <t>漳州市海扬饲料有限公司</t>
  </si>
  <si>
    <t>长春禾丰牧业有限责任公司</t>
  </si>
  <si>
    <t>吉林省长春市经济技术开发区世纪大街3098号</t>
  </si>
  <si>
    <t>长沙一家人实业有限公司</t>
  </si>
  <si>
    <t>长沙市雨花区万家丽中路二段68号双帆华晨大厦1503房</t>
  </si>
  <si>
    <t>浙江大飞龙动物保健品股份有限公司</t>
  </si>
  <si>
    <t>金华市宾虹路二段落298号</t>
  </si>
  <si>
    <t>浙江东立绿源饲料有限公司</t>
  </si>
  <si>
    <t>德清乾元镇乾元北路3-11号</t>
  </si>
  <si>
    <t>浙江龙游东方希望动物营养有限公司</t>
  </si>
  <si>
    <t>浙江省龙游县城南工业开发区城南路98号</t>
  </si>
  <si>
    <t>浙江衢州嘉恒饲料有限公司</t>
  </si>
  <si>
    <t>浙江省衢州市东港七路93号</t>
  </si>
  <si>
    <t>浙江威盟饲料科技有限公司</t>
  </si>
  <si>
    <t>嘉善县姚庄镇兴文路58号</t>
  </si>
  <si>
    <t>浙江中大油脂有限公司</t>
  </si>
  <si>
    <t>直销大丰钱似黎</t>
  </si>
  <si>
    <t>江苏大丰市大桥镇</t>
  </si>
  <si>
    <t>直销东台向贵杨</t>
  </si>
  <si>
    <t>江苏东台市三仓镇新五村</t>
  </si>
  <si>
    <t>重庆大北农饲料科技有限责任公司</t>
  </si>
  <si>
    <t>重庆市合川区南津街道花园村</t>
  </si>
  <si>
    <t>重庆粮食集团大足区粮食有限责任公司</t>
  </si>
  <si>
    <t>重庆市大足区棠香街道办事处北环东路双塔粮库2号</t>
  </si>
  <si>
    <t>周少海</t>
  </si>
  <si>
    <t>湖北省洪湖市乌林镇石码头街26-22号</t>
  </si>
  <si>
    <t>周卫兵</t>
  </si>
  <si>
    <t>南通启东</t>
  </si>
  <si>
    <t>朱健</t>
  </si>
  <si>
    <t>江苏东台市南沈灶镇金星一组108号</t>
  </si>
  <si>
    <t>朱猛</t>
  </si>
  <si>
    <t>江苏东台市三仓镇龙舎村十三组26号</t>
  </si>
  <si>
    <t>朱小娟</t>
  </si>
  <si>
    <t>32062619700324264X</t>
  </si>
  <si>
    <t>江苏启东市汇龙镇于南村二十八组22号</t>
  </si>
  <si>
    <t>驻马店特驱饲料有限公司</t>
  </si>
  <si>
    <t>91411725058773356W</t>
  </si>
  <si>
    <t>驻马店市确山县产业集聚区金光大道马庄小学东300米路南</t>
  </si>
  <si>
    <t>沈玉栋</t>
  </si>
  <si>
    <t>盐城射阳县长荡镇</t>
  </si>
  <si>
    <t>徐春辉</t>
  </si>
  <si>
    <t>启东和合镇</t>
  </si>
  <si>
    <t>段兴来</t>
  </si>
  <si>
    <t>东台市安丰镇东光村十二组6号</t>
  </si>
  <si>
    <t>杜正和</t>
  </si>
  <si>
    <t>32062119681026833X</t>
  </si>
  <si>
    <t>海安县墩头镇墩西村十三组33号</t>
  </si>
  <si>
    <t>缪成明</t>
  </si>
  <si>
    <t>海安县李堡镇杨庄村16组</t>
  </si>
  <si>
    <t>徐州市立华畜禽有限公司</t>
  </si>
  <si>
    <t>邳州市戴圩镇王杨村</t>
  </si>
  <si>
    <t>鲁加静</t>
  </si>
  <si>
    <t>江苏省射阳县经济开发区中心村五组24号</t>
  </si>
  <si>
    <t>泰高营养科技（湖南）有限公司</t>
  </si>
  <si>
    <t>湖南省湘潭市岳塘区板塘铺摇泉村</t>
  </si>
  <si>
    <t>盛祥余</t>
  </si>
  <si>
    <t>江苏爱农饲料科技有限公司</t>
  </si>
  <si>
    <t>江苏省徐州市经济开发区徐庄镇徐海路888号</t>
  </si>
  <si>
    <t>江苏东裕大冠饲料科技有限公司</t>
  </si>
  <si>
    <t>江苏大丰市川东农场</t>
  </si>
  <si>
    <t>江苏海普瑞饲料有限公司</t>
  </si>
  <si>
    <t>91321281669600059R</t>
  </si>
  <si>
    <t>江苏省兴化市经济开发区纬四路经一路东侧</t>
  </si>
  <si>
    <t>江苏华有农牧科技有限公司</t>
  </si>
  <si>
    <t>淮安市淮阴区徐溜镇工业集中区</t>
  </si>
  <si>
    <t>江苏省协同医药生物工程有限责任公司</t>
  </si>
  <si>
    <t>32010213479693X</t>
  </si>
  <si>
    <t>南京市江宁区谷里街道谷里工业集中区聚缘路11号</t>
  </si>
  <si>
    <t>江苏天成科技集团盐城饲料有限公司</t>
  </si>
  <si>
    <t>91320925562916838T</t>
  </si>
  <si>
    <t>江苏伟农统鹤生物科技有限公司</t>
  </si>
  <si>
    <t>江苏省南通市海安县大公镇贲集村27组</t>
  </si>
  <si>
    <t>江西省祥欣农牧发展有限公司</t>
  </si>
  <si>
    <t>江西省吉安市青原大道399号。送货地址：江西省吉安市青原区值夏镇西口农场</t>
  </si>
  <si>
    <t>江西万年华农恒青农牧有限公司</t>
  </si>
  <si>
    <t>万年县城万青大道以西（原磷肥厂）</t>
  </si>
  <si>
    <t>江西正邦科技股份有限公司新干分公司</t>
  </si>
  <si>
    <t>走樟吉高速到南安互通下高速往新干方向走S314至G105国道交叉口向南顺105国道走至江西新干工业园，工业园大道走到底</t>
  </si>
  <si>
    <t>界面商贸（上海）有限公司</t>
  </si>
  <si>
    <t>31010167117831X</t>
  </si>
  <si>
    <t>上海市卢湾区永嘉路35号B406-B407室</t>
  </si>
  <si>
    <t>37132755439075X</t>
  </si>
  <si>
    <t>开义生</t>
  </si>
  <si>
    <t>江苏东台市安丰镇杨洼8组</t>
  </si>
  <si>
    <t>快大饲料</t>
  </si>
  <si>
    <t>李春良</t>
  </si>
  <si>
    <t>李正荣</t>
  </si>
  <si>
    <t>江苏东台镇红烈村八组40号</t>
  </si>
  <si>
    <t>醴陵漓源饲料有限公司</t>
  </si>
  <si>
    <t>醴陵市阳三石红星路20号</t>
  </si>
  <si>
    <t>溧阳市清溪渔牧饲料有限公司</t>
  </si>
  <si>
    <t>溧阳市别桥镇湖边村长桥粮库</t>
  </si>
  <si>
    <t>连云港温氏畜牧有限公司</t>
  </si>
  <si>
    <t>江苏省连云港市东海县白塔埠镇王小埠村东侧三王路南侧</t>
  </si>
  <si>
    <t>联和集团</t>
  </si>
  <si>
    <t>刘子美</t>
  </si>
  <si>
    <t>江苏泰兴市黄桥镇双桥村十五组27号</t>
  </si>
  <si>
    <t>龙江强大饲料有限公司</t>
  </si>
  <si>
    <t>黑龙江省龙江县西岗街1号</t>
  </si>
  <si>
    <t>龙游绿之源生物科技有限公司</t>
  </si>
  <si>
    <t>浙江省杭州市富阳市新登镇</t>
  </si>
  <si>
    <t>梅永桂</t>
  </si>
  <si>
    <t>江苏东台市头灶镇南胖村三组103号</t>
  </si>
  <si>
    <t>缪国华</t>
  </si>
  <si>
    <t>如皋丁堰镇皋南村</t>
  </si>
  <si>
    <t>南京彩虹饲料有限公司</t>
  </si>
  <si>
    <t>南京市溧水县经济开发区城北区三号路（团山东路）以南</t>
  </si>
  <si>
    <t>南京可莱威饲料有限公司浦口分公司</t>
  </si>
  <si>
    <t>32011130263085X</t>
  </si>
  <si>
    <t>南京浦口区泰山街道花旗村花旗街138号</t>
  </si>
  <si>
    <t>南通诚惠饲料有限公司</t>
  </si>
  <si>
    <t>南通海安县大公镇北凌村六组</t>
  </si>
  <si>
    <t>倪荣</t>
  </si>
  <si>
    <t>江苏省建湖县上冈镇镇东南路工业园区2号</t>
  </si>
  <si>
    <t>宁波市鄞州石碶春光牧场</t>
  </si>
  <si>
    <t>宁波鄞州区横涨谢家堍村</t>
  </si>
  <si>
    <t>蓬莱天源饲料有限公司</t>
  </si>
  <si>
    <t>山东省蓬莱市小门家镇石桥村</t>
  </si>
  <si>
    <t>祁中凤</t>
  </si>
  <si>
    <t>江苏东台市南沈灶镇唐西村一组120号</t>
  </si>
  <si>
    <t>钱乃华</t>
  </si>
  <si>
    <t>江苏如东县袁庄镇铁果门村九组118号</t>
  </si>
  <si>
    <t>青岛同悦同和商贸有限公司</t>
  </si>
  <si>
    <t>青岛经济技术开发区武夷山路167号4-1幢1101室</t>
  </si>
  <si>
    <t>青岛知恩饲料有限公司</t>
  </si>
  <si>
    <t>胶州市杜村镇贾家屯村南青岛知恩饲料有限公司（海王食品北）</t>
  </si>
  <si>
    <t>任海明</t>
  </si>
  <si>
    <t>江苏宝应县夏集镇王桥村卫星组14号</t>
  </si>
  <si>
    <t>日照润盛昌进出口有限公司</t>
  </si>
  <si>
    <t>日照市烟台路与济南路交汇处国际金融中心2号楼18层</t>
  </si>
  <si>
    <t>山东莱贝特饲料有限公司</t>
  </si>
  <si>
    <t>山东莒南县相沟镇三义社区</t>
  </si>
  <si>
    <t>山东益生种畜禽股份有限公司</t>
  </si>
  <si>
    <t>牟平区武宁镇上武宁村仙坛饲料，</t>
  </si>
  <si>
    <t>上海大力饲料发展有限公司</t>
  </si>
  <si>
    <t>松江区大港镇港业路2弄55号</t>
  </si>
  <si>
    <t>上海东方希望农业贸易有限公司</t>
  </si>
  <si>
    <t>上海浦东新区世纪大道1777号东方希望大厦16楼</t>
  </si>
  <si>
    <t>上海归兴种鸡场</t>
  </si>
  <si>
    <t>上海市嘉定区嘉唐公路2035号</t>
  </si>
  <si>
    <t>上海贺农饲料有限公司</t>
  </si>
  <si>
    <t>上海市金山区朱泾镇南横街4号4幢1016室E室</t>
  </si>
  <si>
    <t>上海康威饲料工业有限公司</t>
  </si>
  <si>
    <t>上海奉贤金汇镇金钱公路218号</t>
  </si>
  <si>
    <t>上海明珠湖饲料有限公司</t>
  </si>
  <si>
    <t>上海市崇明县新海镇耀州路111号</t>
  </si>
  <si>
    <t>上海松林工贸有限公司</t>
  </si>
  <si>
    <t>松江区叶榭镇薛家猪场18917167902程场长（送货地址）松江区荣乐东路66号（公司地址）</t>
  </si>
  <si>
    <t>上海味它宠物用品有限公司</t>
  </si>
  <si>
    <t>上海市嘉定区纬五路</t>
  </si>
  <si>
    <t>上海育牧饲料有限公司</t>
  </si>
  <si>
    <t>上海市金山区朱泾镇临源街750号1幢197D</t>
  </si>
  <si>
    <t>上海正东饲料有限公司</t>
  </si>
  <si>
    <t>31022768730275X</t>
  </si>
  <si>
    <t>闵行区龙吴路4100号综合楼4楼</t>
  </si>
  <si>
    <t>深圳市世恒泰贸易有限公司</t>
  </si>
  <si>
    <t>广东省深圳市龙华新区民治街道梅龙路梅陇公馆A1502室</t>
  </si>
  <si>
    <t>深州市工业城长城西路</t>
  </si>
  <si>
    <t>沈露华</t>
  </si>
  <si>
    <t>常州市机场南路3号（大港畜禽）</t>
  </si>
  <si>
    <t>沈阳正成牧业有限公司</t>
  </si>
  <si>
    <t>沈阳市东陵区南塔街道前桑林子村</t>
  </si>
  <si>
    <t>蔡建明</t>
  </si>
  <si>
    <t>李小凤</t>
  </si>
  <si>
    <t>江苏宜兴农村合作银行芳庄支行</t>
  </si>
  <si>
    <t>农行宜兴茶东支行</t>
  </si>
  <si>
    <t>中国建设银行股份有限公司益阳五一路支行</t>
  </si>
  <si>
    <t>中国工商银行益阳资阳支行</t>
  </si>
  <si>
    <t>营口银行股份有限公司经济技术开发区支行</t>
  </si>
  <si>
    <t>中国农业银行岳阳建设路分理处</t>
  </si>
  <si>
    <t>中国农业银行岳阳城东路分理处</t>
  </si>
  <si>
    <t>中国工商银行岳阳县支行</t>
  </si>
  <si>
    <t>农行蚌埠市中山支行</t>
  </si>
  <si>
    <t>中国银行股份有限公司六安开发区支行</t>
  </si>
  <si>
    <t>兴业银行滁州分行</t>
  </si>
  <si>
    <t>北京银行北京大学支行</t>
  </si>
  <si>
    <t>中国农业银行北京双井支行</t>
  </si>
  <si>
    <t>中国农业银行临溪县支行</t>
  </si>
  <si>
    <t>中国农行常德市鼎城区支行德山分理处</t>
  </si>
  <si>
    <t>中国农业银行常德市鼎城区支行德山分理处</t>
  </si>
  <si>
    <t>中国银行江苏省分行溧阳支行昆仑分理处</t>
  </si>
  <si>
    <t>建行金坛市经济开发区支行</t>
  </si>
  <si>
    <t>中国农业银行巢湖市巢湖路支行</t>
  </si>
  <si>
    <t>中国农业银行股份有限公司新津顺江分理处</t>
  </si>
  <si>
    <t>中国农业银行池州江南支行</t>
  </si>
  <si>
    <t>农行崇明县城桥支行</t>
  </si>
  <si>
    <t>大丰农村商业银行川东支行</t>
  </si>
  <si>
    <t>江苏大丰农村商业银行白驹支行</t>
  </si>
  <si>
    <t>上海浦东发展银行股份有限公司大连中山支行</t>
  </si>
  <si>
    <t>兴业银行东莞常平支行</t>
  </si>
  <si>
    <t>中国农业银行鄂州市分行葛店开发区分理处</t>
  </si>
  <si>
    <t>瑞穗银行</t>
  </si>
  <si>
    <t>营口银行</t>
  </si>
  <si>
    <t>建设银行</t>
  </si>
  <si>
    <t>农业银行</t>
  </si>
  <si>
    <t>工商银行</t>
  </si>
  <si>
    <t>中国农业银行股份有限公司藁城区支行</t>
  </si>
  <si>
    <t>农行宜春城北支行</t>
  </si>
  <si>
    <t>中国工商银行股份有限公司衡阳江东支行</t>
  </si>
  <si>
    <t>工行常德支行</t>
  </si>
  <si>
    <t>建行岳阳金鹗支行</t>
  </si>
  <si>
    <t>湖南浏阳市农业发展银行</t>
  </si>
  <si>
    <t>中国银行湖南省分行</t>
  </si>
  <si>
    <t>中国银行湘潭市易俗河支行</t>
  </si>
  <si>
    <t>中国建设银行河西望城坡支行</t>
  </si>
  <si>
    <t>农业发展银行南县支行</t>
  </si>
  <si>
    <t>农业发展银行安乡县支行</t>
  </si>
  <si>
    <t>湖州市商业银行德清支行</t>
  </si>
  <si>
    <t>湖南省岳阳市农业银行华容县支行营业部</t>
  </si>
  <si>
    <t>农行城北支行</t>
  </si>
  <si>
    <t>中国建设银行鹿邑县支行</t>
  </si>
  <si>
    <t>中国农业银行如东县支行岔河办事处</t>
  </si>
  <si>
    <t>白甸信用社</t>
  </si>
  <si>
    <t>南通工行少先路支行</t>
  </si>
  <si>
    <t>浦发银行宁波北仑支行</t>
  </si>
  <si>
    <t>中国农业银行湖南省宁乡县支行白马桥开发区分理处</t>
  </si>
  <si>
    <t>湖南省宁乡县农行白马桥分理处</t>
  </si>
  <si>
    <t>山东省农行烟台大辛店支行</t>
  </si>
  <si>
    <t>中国农业银行江山支行</t>
  </si>
  <si>
    <t>浙江江山农村合作银行城关支行何家山分理处</t>
  </si>
  <si>
    <t>交通银行连云港解放西路支行</t>
  </si>
  <si>
    <t>中国农业银行南通中南世纪城科技支行</t>
  </si>
  <si>
    <t>进贤县农业发展银行</t>
  </si>
  <si>
    <t>中国民生银行南昌红谷滩支行</t>
  </si>
  <si>
    <t>农业银行广东省揭阳市分行</t>
  </si>
  <si>
    <t>中国银行上海市卢湾支行</t>
  </si>
  <si>
    <t>中国农业银行股份有限公司长沙开福支行</t>
  </si>
  <si>
    <t>中国农业发展银行溧阳市支行</t>
  </si>
  <si>
    <t>农业银行广州市员村二横路支行</t>
  </si>
  <si>
    <t>瑞穗银行（中国）有限公司广州分行</t>
  </si>
  <si>
    <t>建设银行广州黄埔支行</t>
  </si>
  <si>
    <t>江苏海安农村商业银行李堡支行</t>
  </si>
  <si>
    <t>海宁农行长安支行</t>
  </si>
  <si>
    <t>于城信用社</t>
  </si>
  <si>
    <t>建行福清市分行</t>
  </si>
  <si>
    <t>中国建设银行合肥市城南支行</t>
  </si>
  <si>
    <t>湖南浏阳农村合作银行淮川支行</t>
  </si>
  <si>
    <t>山东龙口农村合作银行海岱支行</t>
  </si>
  <si>
    <t>农行上海浦东新区宣桥支行</t>
  </si>
  <si>
    <t>中国农业银行上海曹行分理处</t>
  </si>
  <si>
    <t>农行上海泖港支行</t>
  </si>
  <si>
    <t>农行南汇支行营业部</t>
  </si>
  <si>
    <t>上海浦东发展银行股份有限公司新松江路支行</t>
  </si>
  <si>
    <t>工行浦东大道支行</t>
  </si>
  <si>
    <t>农行上海曹行分理处</t>
  </si>
  <si>
    <t>上海农村商业银行新泾支行</t>
  </si>
  <si>
    <t>中国银行上海市大名支行</t>
  </si>
  <si>
    <t>中信银行外滩支行</t>
  </si>
  <si>
    <t>农行上海市松江城区支行</t>
  </si>
  <si>
    <t>农村商业银行航头支行</t>
  </si>
  <si>
    <t>农行宝山区顾村支行</t>
  </si>
  <si>
    <t>农行上海市浦东大道支行</t>
  </si>
  <si>
    <t>建行川沙支行</t>
  </si>
  <si>
    <t>中国农业银行上海普陀区桃浦支行</t>
  </si>
  <si>
    <t>瑞穗银行（中国）有限公司</t>
  </si>
  <si>
    <t>农行上海普陀支行营业部</t>
  </si>
  <si>
    <t>农发行松江区支行</t>
  </si>
  <si>
    <t>中国民生银行上海京门支行</t>
  </si>
  <si>
    <t>农行文登市葛家分理处</t>
  </si>
  <si>
    <t>农业银行无锡市港下支行</t>
  </si>
  <si>
    <t>中国建设银行股份有限公司武汉经济技术开发区支行</t>
  </si>
  <si>
    <t>武汉市江岸区农行丹水池支行</t>
  </si>
  <si>
    <t>上海农商银行万安街支行</t>
  </si>
  <si>
    <t>建设银行上海市延安路支行</t>
  </si>
  <si>
    <t>上海农村商业银行航头支行</t>
  </si>
  <si>
    <t>上虞农村合作银行杭州湾新区支行盖北分理处</t>
  </si>
  <si>
    <t>浙江绍兴瑞丰农村商业银行股份有限公司福全支行</t>
  </si>
  <si>
    <t>建行深圳莲花北支行</t>
  </si>
  <si>
    <t>国银行深圳南头支行</t>
  </si>
  <si>
    <t>广发行深圳中深花园支行</t>
  </si>
  <si>
    <t>平安银行深圳民治支行</t>
  </si>
  <si>
    <t>农行沭阳县支行</t>
  </si>
  <si>
    <t>建设银行张家港港城支行</t>
  </si>
  <si>
    <t>苏州新区支行横塘营业所</t>
  </si>
  <si>
    <t>泰州市工行新区支行</t>
  </si>
  <si>
    <t>建行泰州分行江洲路支行</t>
  </si>
  <si>
    <t>中国农业银行青岛崂山支行</t>
  </si>
  <si>
    <t>交通银行青岛分行经济技术开发区支行</t>
  </si>
  <si>
    <t>中国农业银行青岛保税区支行</t>
  </si>
  <si>
    <t>中国农业银行股份有限公司青岛长江中路分理处</t>
  </si>
  <si>
    <t>龙游县农村信用合作联社</t>
  </si>
  <si>
    <t>日照银行海区支行</t>
  </si>
  <si>
    <t>莒县夏庄农村信用社</t>
  </si>
  <si>
    <t>中国工商银行股份有限公司厦门东区支行</t>
  </si>
  <si>
    <t>中国农业银行股份有限公司平邑县支行板桥中路储蓄所</t>
  </si>
  <si>
    <t>交行历下支行</t>
  </si>
  <si>
    <t>中国建设银行阳逻支行</t>
  </si>
  <si>
    <t>安徽霍邱农村商业银行股份有限公司姚李支行</t>
  </si>
  <si>
    <t>中国农业银行邵阳市昭陵支行五里牌分理处</t>
  </si>
  <si>
    <t>中国工商银行上高支行</t>
  </si>
  <si>
    <t>中国银行岳阳市花果山支行</t>
  </si>
  <si>
    <t>湖南省岳阳市农行屈原支行营业部</t>
  </si>
  <si>
    <t>中国银行上海自贸试验区分行</t>
  </si>
  <si>
    <t>交通银行南京分行新街口支行</t>
  </si>
  <si>
    <t>上海强睿物流有限公司</t>
  </si>
  <si>
    <t>91310116568001495L</t>
  </si>
  <si>
    <t>上海市金山区金山卫镇海虹路189号2幢777号库</t>
  </si>
  <si>
    <t>广东红土地物流有限公司</t>
  </si>
  <si>
    <t>91440800794627525J</t>
  </si>
  <si>
    <t>湛江市霞山区人民大道南2-4号，天天大厦三楼A-2房</t>
  </si>
  <si>
    <t>CONSOLIIDATE GRAIN AND B</t>
  </si>
  <si>
    <t>浙江省湖州市吴兴区东林镇星联村直头港16号</t>
  </si>
  <si>
    <t>夏茂东</t>
  </si>
  <si>
    <t>江苏省如皋市搬经镇林上村十四组23号</t>
  </si>
  <si>
    <t>上海南汇自来水有限公司</t>
  </si>
  <si>
    <t>上海师范大学</t>
  </si>
  <si>
    <t>通力电梯有限公司</t>
  </si>
  <si>
    <t>上海现咨建设工程审图有限公司</t>
  </si>
  <si>
    <t>赵忠行</t>
  </si>
  <si>
    <t>徐州淮耀商贸有限公司</t>
  </si>
  <si>
    <t>徐州市云龙区绿地世纪城七期购物中心</t>
  </si>
  <si>
    <t>国网上海市电力公司</t>
  </si>
  <si>
    <t>浙江巨星建设集团有限公司上海浦东分公司</t>
  </si>
  <si>
    <t>上海汇发建筑安装工程有限公司</t>
  </si>
  <si>
    <t>上海东旭建设工程监理有限公司</t>
  </si>
  <si>
    <t>上海钒邦建筑设计咨询有限公司</t>
  </si>
  <si>
    <t>上海泛微网络科技股份有限公司</t>
  </si>
  <si>
    <t>上海浦东千顺建筑设计有限公司</t>
  </si>
  <si>
    <t>上海秋元华林建设集团有限公司</t>
  </si>
  <si>
    <t>通标标准技术服务（上海）有限公司</t>
  </si>
  <si>
    <t>钦州市漓源粮油饲料有限责任公司</t>
  </si>
  <si>
    <t>安顺特驱饲料有限公司</t>
  </si>
  <si>
    <t>贵州省安顺市平坝区城北苗圃</t>
  </si>
  <si>
    <t>贵州通邦农业科技有限公司</t>
  </si>
  <si>
    <t>91520123680185175J</t>
  </si>
  <si>
    <t>贵州省贵阳市修文县扎佐镇石竹村</t>
  </si>
  <si>
    <t>新乡市大北农农牧有限责任公司</t>
  </si>
  <si>
    <t>河南省辉县市太行大道东延600米路北</t>
  </si>
  <si>
    <t>郑州市惠济区后羿兽药经营部</t>
  </si>
  <si>
    <t>河南省郑州市港区新港大道</t>
  </si>
  <si>
    <t>哈尔滨市龙奥达饲料原料经销部</t>
  </si>
  <si>
    <t>黑龙江省哈尔滨市道外区团结镇百菜村</t>
  </si>
  <si>
    <t>安陆大北农饲料科技有限公司</t>
  </si>
  <si>
    <t>湖北省安陆市棠棣镇胡棚村四组</t>
  </si>
  <si>
    <t>黄冈东方希望动物营养食品有限公司</t>
  </si>
  <si>
    <t>湖北省黄冈市黄梅县大胜坡工业园</t>
  </si>
  <si>
    <t>上海永安瑞萌商贸有限公司</t>
  </si>
  <si>
    <t>31014139873103X</t>
  </si>
  <si>
    <t>中国（上海）自由贸易试验区业盛路188号A-878C室</t>
  </si>
  <si>
    <t>江苏省江海粮油集团有限公司</t>
  </si>
  <si>
    <t>南京市玄武区长江路99号18F</t>
  </si>
  <si>
    <t>左秀芳</t>
  </si>
  <si>
    <t>董仁光</t>
  </si>
  <si>
    <t>钱靖</t>
  </si>
  <si>
    <t>TRICON ENERGY LTD</t>
  </si>
  <si>
    <t>上海琪任电子科技有限公司</t>
  </si>
  <si>
    <t>上海云杉广告有限公司</t>
  </si>
  <si>
    <t>江西省格利奇饲料有限公司</t>
  </si>
  <si>
    <t>91360121333002231X</t>
  </si>
  <si>
    <t>江西省南昌市南昌县银三角瓜山苗圃</t>
  </si>
  <si>
    <t>虚拟供应商</t>
  </si>
  <si>
    <t>上海协力岩土工程勘察有限公司</t>
  </si>
  <si>
    <t>上海建燕测绘有限公司</t>
  </si>
  <si>
    <t>荆州市东方希望动物营养有限公司</t>
  </si>
  <si>
    <t>荆州市沙市经济开发区东方大道220号（锣场镇）</t>
  </si>
  <si>
    <t>武汉大北农饲料科技有限公司</t>
  </si>
  <si>
    <t>91420100792444450C</t>
  </si>
  <si>
    <t>武汉经济技术开发区沌口街中营寺90号</t>
  </si>
  <si>
    <t>武汉华龙饲料有限公司</t>
  </si>
  <si>
    <t>湖北省孝感市汉川市马口镇南马大道特一号</t>
  </si>
  <si>
    <t>湖南安美生物科技有限公司</t>
  </si>
  <si>
    <t>91430102MA4L1QUP52</t>
  </si>
  <si>
    <t>长沙马坡岭</t>
  </si>
  <si>
    <t>武冈特驱鑫德农牧科技有限公司</t>
  </si>
  <si>
    <t>91430581070592697F</t>
  </si>
  <si>
    <t>湖南省武冈市安乐乡工业园春光路希望饲料厂</t>
  </si>
  <si>
    <t>长沙正大有限公司</t>
  </si>
  <si>
    <t>湖南省长沙县暮云镇丰城村</t>
  </si>
  <si>
    <t>重庆市重庆市曙光物流有限公司物流有限公司</t>
  </si>
  <si>
    <t>怀远县阳光生态农业有限公司</t>
  </si>
  <si>
    <t>蚌埠市怀远县陈集乡北侧约1000米</t>
  </si>
  <si>
    <t>哈尔滨傲农饲料科技有限公司</t>
  </si>
  <si>
    <t>哈尔滨市松北区万宝镇万宝村万宝屯</t>
  </si>
  <si>
    <t>贵港市江南工业园C区（八塘 史丹利化肥厂旁）</t>
  </si>
  <si>
    <t>江西傲农饲料科技有限公司</t>
  </si>
  <si>
    <t>江西省鄱阳县芦田工业区傲农集团  蒋灵华收  18779339650</t>
  </si>
  <si>
    <t>锦州市玉祥牧业有限公司</t>
  </si>
  <si>
    <t>杨凌本香农业产业集团有限公司</t>
  </si>
  <si>
    <t>91610403758818164R</t>
  </si>
  <si>
    <t>陕西杨凌工业园区长青路北段</t>
  </si>
  <si>
    <t>大丰市鹤鹏养殖场</t>
  </si>
  <si>
    <t>大丰市富镇久丰村村部后50米</t>
  </si>
  <si>
    <t>江苏通州市海欣生猪养殖场</t>
  </si>
  <si>
    <t>江苏通州</t>
  </si>
  <si>
    <t>上海农场下明畜牧场</t>
  </si>
  <si>
    <t>准安市，洪泽县，朱坝镇唐曹村，洪泽种猪场。</t>
  </si>
  <si>
    <t>泰州市三林生猪养殖有限公司</t>
  </si>
  <si>
    <t>姜堰王石南亚细亚加油站向西第二个小十字路口向北</t>
  </si>
  <si>
    <t>兴泰（扬州）农牧科技发展有限公司</t>
  </si>
  <si>
    <t>扬州市宝应县中港通湖路</t>
  </si>
  <si>
    <t>镇江温氏畜牧有限公司</t>
  </si>
  <si>
    <t>91321112756445034R</t>
  </si>
  <si>
    <t>江苏省镇江市丹徒区辛丰镇黄墟楼安村</t>
  </si>
  <si>
    <t>江西达葆维生物技术有限公司</t>
  </si>
  <si>
    <t>南昌经开区皇姑路29号</t>
  </si>
  <si>
    <t>江西正邦科技股份有限公司桑海分公司</t>
  </si>
  <si>
    <t>南昌市桑海经济技术开发区新棋周一路</t>
  </si>
  <si>
    <t>江西众望饲料有限公司</t>
  </si>
  <si>
    <t>南昌市南昌县小蓝经济开发区鑫维大道129号</t>
  </si>
  <si>
    <t>南昌定隆实业有限公司</t>
  </si>
  <si>
    <t>南昌县迎宾中大道3988号恒大绿洲御景苑二期住宅区4栋一单元3202室</t>
  </si>
  <si>
    <t>南昌华达饲料有限公司</t>
  </si>
  <si>
    <t>江西南昌经济技术开发区英雄四路益东</t>
  </si>
  <si>
    <t>宜春特驱饲料有限公司</t>
  </si>
  <si>
    <t>江西省宜春上高县工业园鞋革城</t>
  </si>
  <si>
    <t>辽宁嘉德牧业有限公司</t>
  </si>
  <si>
    <t>滨州和美绿色畜牧有限公司</t>
  </si>
  <si>
    <t>惠民县城工业路159号</t>
  </si>
  <si>
    <t>莒南县奥美特饲料有限公司</t>
  </si>
  <si>
    <t>莒南县相沟镇三义社区</t>
  </si>
  <si>
    <t>山东达福盛农牧科技有限公司</t>
  </si>
  <si>
    <t>91371328MA3BXDDW2G</t>
  </si>
  <si>
    <t>山东省临沂市蒙阴县经济开发区汶河四路中段</t>
  </si>
  <si>
    <t>潍坊谷瑞丰德饲料有限公司</t>
  </si>
  <si>
    <t>91370725071300182G</t>
  </si>
  <si>
    <t>潍坊市昌乐县乔官镇北夏村</t>
  </si>
  <si>
    <t>嘉定朱桥一分场</t>
  </si>
  <si>
    <t>朱桥镇灯南村</t>
  </si>
  <si>
    <t>金山新农兴欣牧场</t>
  </si>
  <si>
    <t>金山新农镇</t>
  </si>
  <si>
    <t>上海奉金生猪养殖合作有限公司</t>
  </si>
  <si>
    <t>310226NA000134X</t>
  </si>
  <si>
    <t>上海奉金生猪养殖专业合作社</t>
  </si>
  <si>
    <t>上海稼丰生猪养殖专业合作社</t>
  </si>
  <si>
    <t>310225NA000003X</t>
  </si>
  <si>
    <t>浦东新区航头镇丰桥九组</t>
  </si>
  <si>
    <t>上海益农饲料有限公司</t>
  </si>
  <si>
    <t>上海市宝山区陈镇路381号</t>
  </si>
  <si>
    <t>秦烱牧场</t>
  </si>
  <si>
    <t>上海奉贤区头桥镇和平村</t>
  </si>
  <si>
    <t>四川省内江万千饲料有限公司</t>
  </si>
  <si>
    <t>四川省内江市城西工业园区</t>
  </si>
  <si>
    <t>武义新丰</t>
  </si>
  <si>
    <t>杭州福道旺饲料有限公司</t>
  </si>
  <si>
    <t>杭州江干区九堡街道红苹果家园4幢</t>
  </si>
  <si>
    <t>嘉兴金鸿牧业有限公司</t>
  </si>
  <si>
    <t>嘉兴市南湖区新丰镇金章村张家浜组</t>
  </si>
  <si>
    <t>嘉兴市华欣饲料有限公司</t>
  </si>
  <si>
    <t>嘉兴市新塍镇西栅</t>
  </si>
  <si>
    <t>上虞王首魁</t>
  </si>
  <si>
    <t>浙江华太生物科技有限公司</t>
  </si>
  <si>
    <t>91330782758050589K</t>
  </si>
  <si>
    <t>义乌市义亭镇黄林山工业区甘霖路20号</t>
  </si>
  <si>
    <t>浙江省平湖市明大牧业有限公司</t>
  </si>
  <si>
    <t>平湖市新埭镇</t>
  </si>
  <si>
    <t>浙江省上虞市新苗农牧开发有限公司</t>
  </si>
  <si>
    <t>浙江省绍兴上虞市谢塘镇东升村(越谢路小越交警中队往北3公里路边即到）</t>
  </si>
  <si>
    <t>浙江新东湾农业开发有限公司</t>
  </si>
  <si>
    <t>萧山区农业对外综合开发区十八工段</t>
  </si>
  <si>
    <t>重庆生搏饲料有限公司</t>
  </si>
  <si>
    <t>重庆市梁平县双桂工业园区</t>
  </si>
  <si>
    <t>重庆特驱饲料有限公司</t>
  </si>
  <si>
    <t>重庆市璧山县青杠街道杨柳村</t>
  </si>
  <si>
    <t>Phu Phat investment Trading Company limited</t>
  </si>
  <si>
    <t>VN</t>
  </si>
  <si>
    <t>O 25 Lo C1 Khu X1 Phap Van,Hoang Liet ,Hoang Mai district,Ha Noi City,Vict Nam</t>
  </si>
  <si>
    <t>宿迁海大饲料有限公司</t>
  </si>
  <si>
    <t>江苏省宿迁市泗阳县经济开发区金鸡湖路</t>
  </si>
  <si>
    <t>江苏一品饲料科技发展有限公司</t>
  </si>
  <si>
    <t>如皋市城北街道柴湾社区24组</t>
  </si>
  <si>
    <t>上海森普车用空调有限公司</t>
  </si>
  <si>
    <t>东乡县九鼎牧业有限公司</t>
  </si>
  <si>
    <t>91361029060751447T</t>
  </si>
  <si>
    <t>江西省抚州市东乡县经济开发区渊山岗工业园</t>
  </si>
  <si>
    <t>安徽农富康生物技术有限公司</t>
  </si>
  <si>
    <t>淮北市濉溪路306号D6栋308</t>
  </si>
  <si>
    <t>蚌埠金豆动物营养食品有限公司</t>
  </si>
  <si>
    <t>91340323060842701B</t>
  </si>
  <si>
    <t>蚌埠市固镇经济开发区经二路1111号</t>
  </si>
  <si>
    <t>合肥邓祖让</t>
  </si>
  <si>
    <t>长丰县吴山镇206国道（合淮路）边陶楼乡叉路口。（从吴山高速路口下，6公里即到）</t>
  </si>
  <si>
    <t>阜阳强大饲料有限责任公司</t>
  </si>
  <si>
    <t>91341200705086422M</t>
  </si>
  <si>
    <t>安徽省阜阳市经济技术开发区105国道37号</t>
  </si>
  <si>
    <t>合肥博特饲料科技有限公司</t>
  </si>
  <si>
    <t>合肥市双凤工业区金华大道与凤麟路交叉口</t>
  </si>
  <si>
    <t>合肥大西农生物科技有限公司</t>
  </si>
  <si>
    <t>安徽省合肥市肥东县梁园镇联盟村委会西200米</t>
  </si>
  <si>
    <t>合肥华龙生物工程有限公司</t>
  </si>
  <si>
    <t>合肥市紫蓬开发区</t>
  </si>
  <si>
    <t>合肥亚博农牧有限公司</t>
  </si>
  <si>
    <t>安徽省合肥市肥西小庙大柏店312国道529公里处</t>
  </si>
  <si>
    <t>淮北瑞农饲料有限公司</t>
  </si>
  <si>
    <t>淮北市烈山经济开发区雷山工业园陶博路2号</t>
  </si>
  <si>
    <t>嘉吉动物蛋白（安徽）有限公司</t>
  </si>
  <si>
    <t>安徽省来安经济开发区中央大道33号</t>
  </si>
  <si>
    <t>芜湖三峰农业科技发展有限公司</t>
  </si>
  <si>
    <t>芜湖三山区粮食产业园</t>
  </si>
  <si>
    <t>肥东县旺盛养殖有限公司</t>
  </si>
  <si>
    <t>安徽肥东新城经济开发区燎原路20号</t>
  </si>
  <si>
    <t>北京特驱农牧科技有限公司</t>
  </si>
  <si>
    <t>北京市密云县溪翁庄村南500米处</t>
  </si>
  <si>
    <t>中粮（北京）饲料科技有限公司哈尔滨分公司</t>
  </si>
  <si>
    <t>91230199MA18W2CF58</t>
  </si>
  <si>
    <t>哈尔滨市经开区哈平路集中区征仪南路18号1栋</t>
  </si>
  <si>
    <t>浙江欣欣天恩水产饲料有限公司</t>
  </si>
  <si>
    <t>浙江省嘉兴市南湖区大桥镇十八里东街235号8幢二层</t>
  </si>
  <si>
    <t>镇江嘉诚物流有限公司</t>
  </si>
  <si>
    <t>镇江市</t>
  </si>
  <si>
    <t>南通嘉粮物流有限公司</t>
  </si>
  <si>
    <t>91320611MA1M9A9451</t>
  </si>
  <si>
    <t>宜兴市吉纳运输有限公司</t>
  </si>
  <si>
    <t>宜兴市</t>
  </si>
  <si>
    <t>徐州市乾川运输有限公司</t>
  </si>
  <si>
    <t>溧阳市沪宁物流服务部</t>
  </si>
  <si>
    <t>溧阳市</t>
  </si>
  <si>
    <t>浙江福加德生物科技有限公司</t>
  </si>
  <si>
    <t>嘉善县干窑镇范泾村渔渡浜38号</t>
  </si>
  <si>
    <t>国贸启润资本管理有限公司</t>
  </si>
  <si>
    <t>中国（上海）自由贸易试验区奥纳路79号2幢1106A室</t>
  </si>
  <si>
    <t>厦门泰航饲料有限公司</t>
  </si>
  <si>
    <t>厦门市同安区霞辉路1-7号</t>
  </si>
  <si>
    <t>上杭县海力饲料有限公司</t>
  </si>
  <si>
    <t>龙岩市上杭县工业园区</t>
  </si>
  <si>
    <t>漳州傲农牧业科技有限公司</t>
  </si>
  <si>
    <t>福建省漳州市芗城区石亭镇吴门村横官路</t>
  </si>
  <si>
    <t>东莞市远方生物科技有限公司</t>
  </si>
  <si>
    <t>广东东莞石排镇下沙第三工业区东风路</t>
  </si>
  <si>
    <t>广东安佑饲料科技有限公司东莞分公司</t>
  </si>
  <si>
    <t>广东省东莞市中堂镇槎窖管理区宏图路</t>
  </si>
  <si>
    <t>广东新粮实业有限公司睦洲饲料厂</t>
  </si>
  <si>
    <t>江门新会区睦洲镇长安街2号</t>
  </si>
  <si>
    <t>广州番禺新力源饲料经营部</t>
  </si>
  <si>
    <t>广州番禺沙湾三善村沙栏路43号</t>
  </si>
  <si>
    <t>广州三行饲料有限公司</t>
  </si>
  <si>
    <t>广州市天河区天源路180号之一广州市杨明农资商品交易城313A号铺</t>
  </si>
  <si>
    <t>广州市农际饲料有限公司</t>
  </si>
  <si>
    <t>广州市天河区燕领路120号金燕大厦939室</t>
  </si>
  <si>
    <t>广州市猪王饲料有限公司</t>
  </si>
  <si>
    <t>广州市花都区花东镇阳升村8号101</t>
  </si>
  <si>
    <t>华南农业大学</t>
  </si>
  <si>
    <t>广东省广州市天河区华南农业大学动科新楼508房</t>
  </si>
  <si>
    <t>余文浩</t>
  </si>
  <si>
    <t>饶平县。黄岗镇。大沃村</t>
  </si>
  <si>
    <t>广州市万腾畜牧科技有限公司</t>
  </si>
  <si>
    <t>广州市黄埔大道中177号603房</t>
  </si>
  <si>
    <t>百洋产业投资集团股份有限公司饲料分公司</t>
  </si>
  <si>
    <t>91450108557215463H</t>
  </si>
  <si>
    <t>广西南宁良庆经济开发区玉洞工业园建业三街6号</t>
  </si>
  <si>
    <t>灵川县力源物流有限公司</t>
  </si>
  <si>
    <t>广西桂林灵川县灵川镇灵青路</t>
  </si>
  <si>
    <t>江苏兴化农村商业银行周庄支行</t>
  </si>
  <si>
    <t>中国农业银行股份有限公司沭阳县支行</t>
  </si>
  <si>
    <t>农行宿州市城南支行</t>
  </si>
  <si>
    <t>中国农业银行徐州徐工支行</t>
  </si>
  <si>
    <t>宣城市建行开发区支行</t>
  </si>
  <si>
    <t>农行张家港保税区支行</t>
  </si>
  <si>
    <t>中国银行张家港支行</t>
  </si>
  <si>
    <t>中国建设银行望城县支行</t>
  </si>
  <si>
    <t>农业银行湖南省分行营业部</t>
  </si>
  <si>
    <t>农行长少县支行营业部</t>
  </si>
  <si>
    <t>上海浦东发展银行嘉兴支行</t>
  </si>
  <si>
    <t>宁波银行中兴支行</t>
  </si>
  <si>
    <t>农村信用合作银行莫干山支行</t>
  </si>
  <si>
    <t>德清县建行乾元办</t>
  </si>
  <si>
    <t>中国银行浙江省分行</t>
  </si>
  <si>
    <t>中信银行杭州分行钱塘支行</t>
  </si>
  <si>
    <t>绍兴市绍兴县工行</t>
  </si>
  <si>
    <t>杭州市工行江城支行</t>
  </si>
  <si>
    <t>中国农业银行股份有限公司平湖支行</t>
  </si>
  <si>
    <t>德清县农行钟管办事处</t>
  </si>
  <si>
    <t>瑞丰农商行</t>
  </si>
  <si>
    <t>农行荆州经济开发区支行</t>
  </si>
  <si>
    <t>中国建设银行张家港保税区支行</t>
  </si>
  <si>
    <t>工行羊坝头支行</t>
  </si>
  <si>
    <t>农行东台市支行</t>
  </si>
  <si>
    <t>南通市农行青年西路支行</t>
  </si>
  <si>
    <t>工行上海市陆家嘴支行</t>
  </si>
  <si>
    <t>重庆农村商业银行大足支行</t>
  </si>
  <si>
    <t>高安市建新汽运有限公司</t>
  </si>
  <si>
    <t>广州联华货运有限公司</t>
  </si>
  <si>
    <t>客户未确认款</t>
  </si>
  <si>
    <t>默认</t>
  </si>
  <si>
    <t>中国农业银行日照新市区支行</t>
  </si>
  <si>
    <t>桃源县信用合作联社枫树信用社</t>
  </si>
  <si>
    <t>灵璧县顺天商贸有限责任公司</t>
  </si>
  <si>
    <t>安徽省灵璧县灵固路东侧</t>
  </si>
  <si>
    <t>中国建设银行灵璧支行</t>
  </si>
  <si>
    <t>安徽启鸿商贸有限责任公司</t>
  </si>
  <si>
    <t>安徽省宿州市三八桥东南科所院内</t>
  </si>
  <si>
    <t>建行宿州宿东支行</t>
  </si>
  <si>
    <t>天津临港经济区委员会</t>
  </si>
  <si>
    <t>天津临港经济区</t>
  </si>
  <si>
    <t>袁长发</t>
  </si>
  <si>
    <t>江苏南通如东</t>
  </si>
  <si>
    <t>南通华星彩印有限公司</t>
  </si>
  <si>
    <t>暂估电费-饲料</t>
  </si>
  <si>
    <t>上海市浦东新区建设工程安全质量监督站</t>
  </si>
  <si>
    <t>上海浦东新区</t>
  </si>
  <si>
    <t>中国上海</t>
  </si>
  <si>
    <t>南通永信物流有限公司</t>
  </si>
  <si>
    <t>南通开发区和兴路109号</t>
  </si>
  <si>
    <t>江苏银行濠南支行</t>
  </si>
  <si>
    <t>上海宇隆物流有限公司</t>
  </si>
  <si>
    <t>乐山特驱饲料有限公司</t>
  </si>
  <si>
    <t>东方希望（徐州）动物营养有限公司</t>
  </si>
  <si>
    <t>徐州市沛县沛龙公路2号</t>
  </si>
  <si>
    <t>江苏省苏州市姑苏区彩香新村四区24幢406室</t>
  </si>
  <si>
    <t>天津市启悦饲料有限责任公司</t>
  </si>
  <si>
    <t>大连技术经济开发区分行</t>
  </si>
  <si>
    <t>天津市北辰区小淀镇华实道南侧</t>
  </si>
  <si>
    <t>东台市远扬物流有限公司</t>
  </si>
  <si>
    <t>合肥王国庭</t>
  </si>
  <si>
    <t>肥东县城合蚌路29号，新城派出所对面</t>
  </si>
  <si>
    <t>江西省抚州市抚州金雀经济开发区</t>
  </si>
  <si>
    <t>抚州紫竹支行</t>
  </si>
  <si>
    <t>上海市真南路3010号</t>
  </si>
  <si>
    <t>上海市嘉定区马陆镇科茂路1015号</t>
  </si>
  <si>
    <t>上海警备区富民基地</t>
  </si>
  <si>
    <t>上海崇明富民镇港沿公路合富公路（北堡镇港桥旁）</t>
  </si>
  <si>
    <t>南通市通州区刘桥镇新联工业园</t>
  </si>
  <si>
    <t>四川省峨眉山市乐都镇（车皮发到站峨眉站）</t>
  </si>
  <si>
    <t>广西九翔农牧有限责任公司</t>
  </si>
  <si>
    <t>广西南宁市江南区沙井大道智和新村</t>
  </si>
  <si>
    <t>上海源耀投资有限公司</t>
  </si>
  <si>
    <t>常州广大养殖有限公司</t>
  </si>
  <si>
    <t>9132040213719685XE</t>
  </si>
  <si>
    <t>云南万谷永坤农牧科技有限公司</t>
  </si>
  <si>
    <t>PERTANIAN FARMIX (M) SDN BHD</t>
  </si>
  <si>
    <t>MY</t>
  </si>
  <si>
    <t>NO.133,JALAN TOMAN 6, KEMAYAN SQUARE,70200 SEREMBAN MALAYSIA</t>
  </si>
  <si>
    <t>喀什泰昆饲料有限责任公司</t>
  </si>
  <si>
    <t>喀什地区疏勒县南疆齐鲁工业园黄河东路7号</t>
  </si>
  <si>
    <t>喀什地区疏农业银行</t>
  </si>
  <si>
    <t>喀什地区疏农业银行疏勒县支行</t>
  </si>
  <si>
    <t>库尔勒建国北路支行</t>
  </si>
  <si>
    <t>南通准衡称重设备有限公司</t>
  </si>
  <si>
    <t>罗骥</t>
  </si>
  <si>
    <t>陈斌</t>
  </si>
  <si>
    <t>盐城铭人电子门业有限公司</t>
  </si>
  <si>
    <t>上海名智家具有限公司</t>
  </si>
  <si>
    <t>王世凤</t>
  </si>
  <si>
    <t>东台金太阳机械制造有限公司</t>
  </si>
  <si>
    <t>东台市力王起重机械加工厂</t>
  </si>
  <si>
    <t>卢惠森</t>
  </si>
  <si>
    <t>上海久通塑胶制品有限公司</t>
  </si>
  <si>
    <t>韩增国</t>
  </si>
  <si>
    <t>江苏荣威建设工程有限公司</t>
  </si>
  <si>
    <t>温州晨光集团有限公司失效</t>
  </si>
  <si>
    <t>海安晓敏包装袋经营部</t>
  </si>
  <si>
    <t>江苏移动通信有限责任公司东台分公司</t>
  </si>
  <si>
    <t>东台市供电局</t>
  </si>
  <si>
    <t>山东迎春钢板仓制造有限公司</t>
  </si>
  <si>
    <t>枣强县华兴玻璃钢有限公司</t>
  </si>
  <si>
    <t>青岛立邦达机器人系统有限公司</t>
  </si>
  <si>
    <t>东台市兴达农村电气化服务有限公司</t>
  </si>
  <si>
    <t>东台江能电器有限公司</t>
  </si>
  <si>
    <t>直销海安-夏裕喜</t>
  </si>
  <si>
    <t>孙朗珍</t>
  </si>
  <si>
    <t>江苏淮安</t>
  </si>
  <si>
    <t>上海超蔚物流有限公司</t>
  </si>
  <si>
    <t>江西速必达物流有限公司</t>
  </si>
  <si>
    <t>新疆昌吉州昌吉市牛圈子湖</t>
  </si>
  <si>
    <t>临沂吉旺达饲料有限公司</t>
  </si>
  <si>
    <t>山东省费县费城街道办事处左家王庄村</t>
  </si>
  <si>
    <t>农业银行东台市支行</t>
  </si>
  <si>
    <t>江苏粮油商品交易市场</t>
  </si>
  <si>
    <t>中国邮政速递物流股份有限公司上海市分公司</t>
  </si>
  <si>
    <t>长沙赢润生物技术有限公司</t>
  </si>
  <si>
    <t>上海联硕宝为生物科技有限公司</t>
  </si>
  <si>
    <t>中粮期货有限公司</t>
  </si>
  <si>
    <t>中国平安财产保险股份有限公司上海分公司</t>
  </si>
  <si>
    <t>饲料研究杂志社</t>
  </si>
  <si>
    <t>农业部科技发展中心</t>
  </si>
  <si>
    <t>上海创信知识产权服务有限公司</t>
  </si>
  <si>
    <t>上海交通大学</t>
  </si>
  <si>
    <t>上海皓嘉科技发展有限公司</t>
  </si>
  <si>
    <t>天根生化科技（北京）有限公司</t>
  </si>
  <si>
    <t>上海科颂投资咨询有限公司</t>
  </si>
  <si>
    <t>上海市食品工业研究所</t>
  </si>
  <si>
    <t>上海叶舟生物科技有限公司</t>
  </si>
  <si>
    <t>长沙优宝生物科技有限公司</t>
  </si>
  <si>
    <t>西格玛奥德里奇（上海）贸易有限公司</t>
  </si>
  <si>
    <t>上海申新律师事务所</t>
  </si>
  <si>
    <t>中外运-敦豪国际航空快件有限公司上海分公司</t>
  </si>
  <si>
    <t>曲阜兴运输送机械设备有限公司</t>
  </si>
  <si>
    <t>上海潽尼测试技术有限公司</t>
  </si>
  <si>
    <t>全国畜牧总站</t>
  </si>
  <si>
    <t>镇江吉力泰输送装备有限公司</t>
  </si>
  <si>
    <t>丁峰（叶景科租房押金）</t>
  </si>
  <si>
    <t>65290167633685-8</t>
  </si>
  <si>
    <t>常德浏阳河饲料有限公司</t>
  </si>
  <si>
    <t>桃源县枫树维吾尔族回族乡庄家桥村一组</t>
  </si>
  <si>
    <t>抚州万事兴饲料有限公司</t>
  </si>
  <si>
    <t>北京农商银行</t>
  </si>
  <si>
    <t>昌吉州分行宾馆分理处</t>
  </si>
  <si>
    <t>陆川县良田分理处</t>
  </si>
  <si>
    <t>江苏爱信诺航天信息科技有限公司盐城分公司</t>
  </si>
  <si>
    <t>江苏省特种设备安全监督检验研究院</t>
  </si>
  <si>
    <t>上海鸿嘉国际货物运输代理有限公司</t>
  </si>
  <si>
    <t>江苏银创律师事务所</t>
  </si>
  <si>
    <t>中国科学院上海生命科学研究院</t>
  </si>
  <si>
    <t>上海优久生物科技有限公司</t>
  </si>
  <si>
    <t>上海速神快递服务有限公司</t>
  </si>
  <si>
    <t>江西道邦实业有限公司</t>
  </si>
  <si>
    <t>上海智大包装制品有限公司</t>
  </si>
  <si>
    <t>金华市正大器化玻有限公司</t>
  </si>
  <si>
    <t>上海崛起糖业有限公司</t>
  </si>
  <si>
    <t>平阳县汇通塑编有限公司</t>
  </si>
  <si>
    <t>TGL URUGUAY S.A</t>
  </si>
  <si>
    <t>侨益物流服务有限公司</t>
  </si>
  <si>
    <t>上海盈悠生物科技有限公司</t>
  </si>
  <si>
    <t>南塑集团有限公司</t>
  </si>
  <si>
    <t>温州晨光集团强兴包装有限公司</t>
  </si>
  <si>
    <t>大丰市天龙包装有限公司</t>
  </si>
  <si>
    <t>海安县永联纸业有限公司</t>
  </si>
  <si>
    <t>东台市新海彩印包装有限公司</t>
  </si>
  <si>
    <t>上海富团商贸有限公司</t>
  </si>
  <si>
    <t>江苏锡泓燃料有限公司</t>
  </si>
  <si>
    <t>泰兴市泰森运输服务公司</t>
  </si>
  <si>
    <t>盐城市财政局非税收入汇缴专户</t>
  </si>
  <si>
    <t>合肥正美动物营养食品有限公司</t>
  </si>
  <si>
    <t>安徽省合六路小庙镇</t>
  </si>
  <si>
    <t>平度市支行南村分理处</t>
  </si>
  <si>
    <t>靖江市金谷粮食公司</t>
  </si>
  <si>
    <t>长春国家粮食交易中心</t>
  </si>
  <si>
    <t>海安县新农饲料经营部</t>
  </si>
  <si>
    <t>武汉新华扬生物股份有限公司</t>
  </si>
  <si>
    <t>上海大亿生物科技有限公司</t>
  </si>
  <si>
    <t>长兴洪桥康乐微粉厂</t>
  </si>
  <si>
    <t>海安仁来饲料经营部</t>
  </si>
  <si>
    <t>大丰华美塑业有限公司</t>
  </si>
  <si>
    <t>杨素平</t>
  </si>
  <si>
    <t>批发零售</t>
  </si>
  <si>
    <t>沐阳县龙发饲料经营部</t>
  </si>
  <si>
    <t>射阳县交通汽车运输队</t>
  </si>
  <si>
    <t>江苏鑫盛源货运代理有限公司</t>
  </si>
  <si>
    <t>杭州银飞饲料有限公司</t>
  </si>
  <si>
    <t>杂工完工劳务</t>
  </si>
  <si>
    <t>收购煤渣朱学军</t>
  </si>
  <si>
    <t>无锡锡能锅炉有限公司</t>
  </si>
  <si>
    <t>中国银行股份有限公司南昌市昌北支行</t>
  </si>
  <si>
    <t>南昌银行东湖支行</t>
  </si>
  <si>
    <t>交通银行宁波市分行营业部</t>
  </si>
  <si>
    <t>工行市铁岭头支行</t>
  </si>
  <si>
    <t>农行上海分行真新分理处</t>
  </si>
  <si>
    <t>工行上海市华新支行</t>
  </si>
  <si>
    <t>中国农业银行股份有限公司平阳昆阳支行</t>
  </si>
  <si>
    <t>中国工商银行广州金港支行</t>
  </si>
  <si>
    <t>浙江苍南县农行</t>
  </si>
  <si>
    <t>平阳县农行肖江分理处</t>
  </si>
  <si>
    <t>中国工商银行股份有限公司大丰城中分理处</t>
  </si>
  <si>
    <t>中行海安人民西路支行</t>
  </si>
  <si>
    <t>上海农村商业银行松江工业区支行</t>
  </si>
  <si>
    <t>江苏银行会龙支行</t>
  </si>
  <si>
    <t>中国农业银行月浦支行</t>
  </si>
  <si>
    <t>中国建设银行中兴支行</t>
  </si>
  <si>
    <t>江西丙申饲料发展有限公司</t>
  </si>
  <si>
    <t>江西省南昌市昌北下罗</t>
  </si>
  <si>
    <t>红马饲料（仙桃）有限公司</t>
  </si>
  <si>
    <t>湖北省仙桃市干河办事处小南村六组</t>
  </si>
  <si>
    <t>王建兰</t>
  </si>
  <si>
    <t>江苏大丰南阳</t>
  </si>
  <si>
    <t>谢德旺</t>
  </si>
  <si>
    <t>东台富东镇集贤村六组1号</t>
  </si>
  <si>
    <t>上海函俊糖业有限公司</t>
  </si>
  <si>
    <t>江苏优力博国际货运代理有限公司</t>
  </si>
  <si>
    <t>江苏</t>
  </si>
  <si>
    <t>上海惠源水处理设备有限公司</t>
  </si>
  <si>
    <t>东台市许河诚镇诚达货运站</t>
  </si>
  <si>
    <t>暂估运费-销售</t>
  </si>
  <si>
    <t>上海天益运输服务有限公司</t>
  </si>
  <si>
    <t>东台市安明建筑装饰有限公司</t>
  </si>
  <si>
    <t>缪成鼎</t>
  </si>
  <si>
    <t>江苏海安县李堡镇</t>
  </si>
  <si>
    <t>英德祥云支行</t>
  </si>
  <si>
    <t>王晓红</t>
  </si>
  <si>
    <t>91310117312532233G</t>
  </si>
  <si>
    <t>上海松江新城区新松江路909号丰源大厦19楼021-57761835</t>
  </si>
  <si>
    <t>上海美嘉饲料有限公司（失效）</t>
  </si>
  <si>
    <t>仲伟明</t>
  </si>
  <si>
    <t>海安县西场镇新立村二组54号</t>
  </si>
  <si>
    <t>莒南县支行</t>
  </si>
  <si>
    <t>中国农业银行江西省进贤县张公分理处</t>
  </si>
  <si>
    <t>扬中市工行扬子东路分理处</t>
  </si>
  <si>
    <t>中国银行苏州太湖度假区支行</t>
  </si>
  <si>
    <t>九三集团铁岭大豆科技有限公司</t>
  </si>
  <si>
    <t>21122167376155X</t>
  </si>
  <si>
    <t>铁岭县新台子镇</t>
  </si>
  <si>
    <t>邯郸市丛台区滏河北大街137号华浩天际B座25层15号</t>
  </si>
  <si>
    <t>亳州东方希望动物营养有限公司</t>
  </si>
  <si>
    <t>亳州市南部新区工业区黄河路G8号</t>
  </si>
  <si>
    <t>丰城市长风饲料有限公司</t>
  </si>
  <si>
    <t>丰城市拖船集镇</t>
  </si>
  <si>
    <t>崇明星牧养殖场</t>
  </si>
  <si>
    <t>崇明三新镇洪海村8队星牧养殖场</t>
  </si>
  <si>
    <t>东方希望（全椒）动物营养有限公司</t>
  </si>
  <si>
    <t>滁州市全椒县南屏</t>
  </si>
  <si>
    <t>青岛农村商业银行股份有限公司</t>
  </si>
  <si>
    <t>青岛农村商业银行股份有限公司胶南王台支行</t>
  </si>
  <si>
    <t>无效</t>
  </si>
  <si>
    <t>徐秋菊</t>
  </si>
  <si>
    <t>山东省曹县仵楼乡</t>
  </si>
  <si>
    <t>顾邦银</t>
  </si>
  <si>
    <t>江苏省如皋市常青镇万全村十九组8号</t>
  </si>
  <si>
    <t>中国农业银行股份有限公司武汉金山大道支行</t>
  </si>
  <si>
    <t>扬州邗江支行</t>
  </si>
  <si>
    <t>湖南中农联成生物科技有限公司</t>
  </si>
  <si>
    <t>岳阳市屈原管理区工业园</t>
  </si>
  <si>
    <t>江苏法斯特机械有限公司</t>
  </si>
  <si>
    <t>交通银行股份有限公司新余沙新支行</t>
  </si>
  <si>
    <t>信阳东方希望动物营养食品有限公司</t>
  </si>
  <si>
    <t>河南省信阳市平桥区明港镇丰收路东段</t>
  </si>
  <si>
    <t>中国农业银行睢宁县支行中国农业银行睢宁县支行</t>
  </si>
  <si>
    <t>中国农业银行海宁市长安支行</t>
  </si>
  <si>
    <t>四川盛世物流股份有限公司</t>
  </si>
  <si>
    <t>四川省成都市彭山县青龙火车站彭山县海天贸易有限公司</t>
  </si>
  <si>
    <t>龚桂华</t>
  </si>
  <si>
    <t>江苏鼎浩物流有限公司</t>
  </si>
  <si>
    <t>淮阴区王兴镇工业集中区</t>
  </si>
  <si>
    <t>姜守艳</t>
  </si>
  <si>
    <t>江苏省赣榆县沙河镇李曹埠村七队427号</t>
  </si>
  <si>
    <t>王云</t>
  </si>
  <si>
    <t>江苏省海安县李堡镇丁所村五组380号</t>
  </si>
  <si>
    <t>苏州市工行吴中支行营业部</t>
  </si>
  <si>
    <t>周如庆</t>
  </si>
  <si>
    <t>江苏省如皋市高明镇中心居五组20号</t>
  </si>
  <si>
    <t>张宏</t>
  </si>
  <si>
    <t>如东</t>
  </si>
  <si>
    <t>荆州大北农饲料有限公司</t>
  </si>
  <si>
    <t>湖北省荆州市东方大道98号</t>
  </si>
  <si>
    <t>长沙兴嘉生物工程股份有限公司</t>
  </si>
  <si>
    <t>湖南省长沙市浏阳市工业园</t>
  </si>
  <si>
    <t>长沙银行股份有限公司</t>
  </si>
  <si>
    <t>汇丰支行</t>
  </si>
  <si>
    <t>上海市大叶公路到新奉公路向南约2公里到奉合路右转过桥50米左转到底</t>
  </si>
  <si>
    <t>浙江省金华市金东区源东乡雅高村雅南路76号</t>
  </si>
  <si>
    <t>呼和浩特市新城支行乌兰察布东路分理处</t>
  </si>
  <si>
    <t>严正红</t>
  </si>
  <si>
    <t>浙江省衢州市龙游县十里铺粮食批发市场振牧大厦</t>
  </si>
  <si>
    <t>江苏银行股份有限公司射阳沿海支行</t>
  </si>
  <si>
    <t>湖南金霞九鼎农牧有限公司</t>
  </si>
  <si>
    <t>91430000588981056R</t>
  </si>
  <si>
    <t>长沙市开福区华宁路369号</t>
  </si>
  <si>
    <t>成都伟业我爱我家房地产经纪有限公司</t>
  </si>
  <si>
    <t>成都</t>
  </si>
  <si>
    <t>通标标准技术服务（天津）有限公司</t>
  </si>
  <si>
    <t>天津</t>
  </si>
  <si>
    <t>哈尔滨通威饲料有限公司</t>
  </si>
  <si>
    <t>哈尔滨市宾县宾西镇宾西经济技术开发区</t>
  </si>
  <si>
    <t>北京静安里支行</t>
  </si>
  <si>
    <t>湖北省孝感市汉川经济开发区新河工业园9号</t>
  </si>
  <si>
    <t>仲伟亚</t>
  </si>
  <si>
    <t>江苏省海安县西场镇惠民中路18号203室</t>
  </si>
  <si>
    <t>怀化大康九鼎饲料有限公司</t>
  </si>
  <si>
    <t>湖南省怀化市中方县工业园泸阳镇驾考中心对面</t>
  </si>
  <si>
    <t>郑州好莱坞分理处</t>
  </si>
  <si>
    <t>厦门外代国际货运有限公司</t>
  </si>
  <si>
    <t>厦门现代物流园区（保税区）屿南三路4号</t>
  </si>
  <si>
    <t>中国工商银行股份有限公司新建大道支行</t>
  </si>
  <si>
    <t>杭州后秀饲料有限公司</t>
  </si>
  <si>
    <t>杭州市余杭区瓶窑镇樟树路253号</t>
  </si>
  <si>
    <t>湖北兴百隆现代农业有限公司</t>
  </si>
  <si>
    <t>枣阳市人民路（建设路口）万力轮胎店</t>
  </si>
  <si>
    <t>长沙左家塘支行</t>
  </si>
  <si>
    <t>常州机场南路2号</t>
  </si>
  <si>
    <t>奔牛支行</t>
  </si>
  <si>
    <t>中国工商银行定海支行</t>
  </si>
  <si>
    <t>丰城市支行拖船营业所</t>
  </si>
  <si>
    <t>东台市许河镇唐山加油站</t>
  </si>
  <si>
    <t>江苏省东台市许河镇元官村二组</t>
  </si>
  <si>
    <t>高邮农商行</t>
  </si>
  <si>
    <t>高邮农商行甘垛支行</t>
  </si>
  <si>
    <t>淮北市普兰克饲料有限公司</t>
  </si>
  <si>
    <t>安徽省淮北市烈山区龙河支路北L0428号</t>
  </si>
  <si>
    <t>任伟</t>
  </si>
  <si>
    <t>江苏省句容市后白镇邵家边自然村39号</t>
  </si>
  <si>
    <t>湛江市分行</t>
  </si>
  <si>
    <t>江苏军曼农业科技有限公司</t>
  </si>
  <si>
    <t>建湖县高作镇陈甲村一组特禽项目组</t>
  </si>
  <si>
    <t>农商行如皋中路支行</t>
  </si>
  <si>
    <t>中国农业银行股份有限公司武汉开发区支行沌口分理处</t>
  </si>
  <si>
    <t>国家饲料质量监督检验中心（武汉）</t>
  </si>
  <si>
    <t>中国武汉</t>
  </si>
  <si>
    <t>上海鼎丰酿造食品有限公司</t>
  </si>
  <si>
    <t>上海工业锅炉有限公司</t>
  </si>
  <si>
    <t>扬州加农畜牧科技有限公司</t>
  </si>
  <si>
    <t>扬州市江都区樊川镇陆巷村</t>
  </si>
  <si>
    <t>徐兵</t>
  </si>
  <si>
    <t>江苏盐城南沈灶</t>
  </si>
  <si>
    <t>杭州市</t>
  </si>
  <si>
    <t>建行杭州余杭瓶窑支行</t>
  </si>
  <si>
    <t>中国农业银行信阳明港分理处</t>
  </si>
  <si>
    <t>广州粤秀支行</t>
  </si>
  <si>
    <t>冯怀兵</t>
  </si>
  <si>
    <t>桑玲</t>
  </si>
  <si>
    <t>江苏省沭阳县沭城镇锦绣江南小区7幢丁单元501室</t>
  </si>
  <si>
    <t>江西云合实业有限公司</t>
  </si>
  <si>
    <t>91360121561074659L</t>
  </si>
  <si>
    <t>江西省南昌市南昌县莲塘镇站东路288号</t>
  </si>
  <si>
    <t>嘉兴王店镇塘东街5号</t>
  </si>
  <si>
    <t>江苏科易达环保科技有限公司</t>
  </si>
  <si>
    <t>南京银行鸿信大厦支行</t>
  </si>
  <si>
    <t>安徽省正大源饲料集团有限公司</t>
  </si>
  <si>
    <t>安徽省淮北凤凰山工业园淮海西路168号</t>
  </si>
  <si>
    <t>万小东</t>
  </si>
  <si>
    <t>江苏省东台南沈灶镇万桥村一组</t>
  </si>
  <si>
    <t>贵港江北支行</t>
  </si>
  <si>
    <t>上海伊淳贸易有限公司</t>
  </si>
  <si>
    <t>31022705304797X</t>
  </si>
  <si>
    <t>上海市松江区叶榭镇济众路100号</t>
  </si>
  <si>
    <t>松江区叶榭支行</t>
  </si>
  <si>
    <t>夏期国</t>
  </si>
  <si>
    <t>江苏大丰市小海镇胜利街112号</t>
  </si>
  <si>
    <t>惠州市分行</t>
  </si>
  <si>
    <t>崔爱梅</t>
  </si>
  <si>
    <t>东台富东镇</t>
  </si>
  <si>
    <t>周仁祥</t>
  </si>
  <si>
    <t>东台市富东镇富民村六组58-1号</t>
  </si>
  <si>
    <t>上海骋远机电设备销售有限公司</t>
  </si>
  <si>
    <t>嘉定区嘉定镇城中路210号101室</t>
  </si>
  <si>
    <t>东台市诚泽物流有限公司</t>
  </si>
  <si>
    <t>四川省成都市双流县西航港经济开发区腾飞路739号</t>
  </si>
  <si>
    <t>赣州市红旗大道支行</t>
  </si>
  <si>
    <t>交通银行北京媒体村支行</t>
  </si>
  <si>
    <t>江苏艾生牧饲料有限公司</t>
  </si>
  <si>
    <t>91320924314166185X</t>
  </si>
  <si>
    <t>射阳县海通镇工业园区海市路西首</t>
  </si>
  <si>
    <t>南通安佑生物科技有限公司</t>
  </si>
  <si>
    <t>江苏省如皋市如城镇中山西路609号</t>
  </si>
  <si>
    <t>北京美嘉环球国际旅行社有限责任公司上海分公司</t>
  </si>
  <si>
    <t>舟山良海粮油有限公司</t>
  </si>
  <si>
    <t>浙江舟山市定海区环城南路282号新露亭公寓二幢903室</t>
  </si>
  <si>
    <t>六安保顺饲料有限公司</t>
  </si>
  <si>
    <t>六安叶集岗南路</t>
  </si>
  <si>
    <t>失效扬州市宏大饲料有限公司</t>
  </si>
  <si>
    <t>徐州朴生农牧科技有限公司</t>
  </si>
  <si>
    <t>江苏省徐州市钢网</t>
  </si>
  <si>
    <t>江西小牧童生态农业发展有限公司</t>
  </si>
  <si>
    <t>江西省吉安市吉州大道四方圆F栋1楼68号</t>
  </si>
  <si>
    <t>中国农业银行广州竹料支行</t>
  </si>
  <si>
    <t>海安农村商业银行营业部</t>
  </si>
  <si>
    <t>毛正琴</t>
  </si>
  <si>
    <t>大丰小海镇</t>
  </si>
  <si>
    <t>安徽省宿迁市灵璧县</t>
  </si>
  <si>
    <t>长春市和农饲料有限公司</t>
  </si>
  <si>
    <t>长春市合隆经济开发区302国道599公里处</t>
  </si>
  <si>
    <t>中国建设银行股份有限公司长春合隆分行</t>
  </si>
  <si>
    <t>广州东城支行（天河北路支行））</t>
  </si>
  <si>
    <t>武汉信泰饲料有限公司</t>
  </si>
  <si>
    <t>武汉市东西湖区径河农村十字东街8号（10）</t>
  </si>
  <si>
    <t>岳阳亿农生物科技有限公司</t>
  </si>
  <si>
    <t>湖南省岳阳市柏祥镇</t>
  </si>
  <si>
    <t>湖南农易贸易有限公司</t>
  </si>
  <si>
    <t>长沙县星沙街道楚天二期5-2-1211</t>
  </si>
  <si>
    <t>工行上海市习勤路支行</t>
  </si>
  <si>
    <t>江西联华物流有限公司</t>
  </si>
  <si>
    <t>江苏省海安县</t>
  </si>
  <si>
    <t>农业银行盐城新都支行</t>
  </si>
  <si>
    <t>南京东方国际旅行社有限公司</t>
  </si>
  <si>
    <t>南京</t>
  </si>
  <si>
    <t>长沙兴嘉生物工程股份有限公司浏阳分公司</t>
  </si>
  <si>
    <t>浏阳经济技术开发区康宁路370号</t>
  </si>
  <si>
    <t>北京市饲料工业协会</t>
  </si>
  <si>
    <t>上海申丰畜牧兽医科技有限公司</t>
  </si>
  <si>
    <t>上海博讯医疗生物仪器股份有限公司</t>
  </si>
  <si>
    <t>武汉东方希望动物营养有限公司</t>
  </si>
  <si>
    <t>中国工商银行股份有限公司胶南王台支行</t>
  </si>
  <si>
    <t>苏州净化设备有限公司</t>
  </si>
  <si>
    <t>临桂县西城分理处</t>
  </si>
  <si>
    <t>上海源鑫集装箱运输有限公司</t>
  </si>
  <si>
    <t>嘉兴市德力康饲料有限公司</t>
  </si>
  <si>
    <t>攸县建阳水产饲料有限公司</t>
  </si>
  <si>
    <t>攸县鸭塘铺乡茅坪村上屋组</t>
  </si>
  <si>
    <t>中国农业银行股份有限公司屈原支行</t>
  </si>
  <si>
    <t>盐城市大丰金迅物流有限公司</t>
  </si>
  <si>
    <t>江苏省盐城市大丰区草堰镇双草路72号</t>
  </si>
  <si>
    <t>献县支行</t>
  </si>
  <si>
    <t>鱼台县支行中心分理处</t>
  </si>
  <si>
    <t>成都通威动物营养科技有限公司</t>
  </si>
  <si>
    <t>常州大江饲料有限公司</t>
  </si>
  <si>
    <t>东台农商行</t>
  </si>
  <si>
    <t>许河支行</t>
  </si>
  <si>
    <t>海宁天详企业管理咨询有限公司</t>
  </si>
  <si>
    <t>海宁</t>
  </si>
  <si>
    <t>李小惠</t>
  </si>
  <si>
    <t>江苏省东台市南沈灶</t>
  </si>
  <si>
    <t>南宁市邕宁支行</t>
  </si>
  <si>
    <t>莱芜市牧瑞经贸有限公司</t>
  </si>
  <si>
    <t>莱城区新东方华庭23号楼</t>
  </si>
  <si>
    <t>中国农业银行股份有限公司宾县宾西分理处</t>
  </si>
  <si>
    <t>杨志绍</t>
  </si>
  <si>
    <t>江西省吉安市新干县金川镇</t>
  </si>
  <si>
    <t>合浦县支行</t>
  </si>
  <si>
    <t>菏泽开发区支行</t>
  </si>
  <si>
    <t>淮北相中支行</t>
  </si>
  <si>
    <t>平邑石都分理处</t>
  </si>
  <si>
    <t>徽商银行股份有限公司</t>
  </si>
  <si>
    <t>徽商银行股份有限公司淮北烈山支行</t>
  </si>
  <si>
    <t>吴春峰</t>
  </si>
  <si>
    <t>江苏省如皋市白蒲针松杨村十五组</t>
  </si>
  <si>
    <t>东台市崇祥贸易有限公司</t>
  </si>
  <si>
    <t>东台市安丰镇安东居委会二组（东台市安丰建材市场内4区18号）</t>
  </si>
  <si>
    <t>扬州牧羊唯美自动化控制有限公司</t>
  </si>
  <si>
    <t>扬州邗江经济开发区牧崋路1号</t>
  </si>
  <si>
    <t>耀源生物科技南通有限公司</t>
  </si>
  <si>
    <t>启东市滨海工业园南海路101号</t>
  </si>
  <si>
    <t>重庆市九龙坡区中梁山支行</t>
  </si>
  <si>
    <t>中国农业银行广州金贵支行</t>
  </si>
  <si>
    <t>江苏大北农水产科技有限公司</t>
  </si>
  <si>
    <t>91320804072759657L</t>
  </si>
  <si>
    <t>上海国美电器有限公司</t>
  </si>
  <si>
    <t>焦春桥</t>
  </si>
  <si>
    <t>江苏省兴化市陶庄镇焦庄村三组229号</t>
  </si>
  <si>
    <t>上海盛高酒店发展有限公司</t>
  </si>
  <si>
    <t>湖南嘉龙饲料有限公司</t>
  </si>
  <si>
    <t>湖南省长沙市芙蓉区东屯渡街道人民东路315号中惠锦苑第5栋29层2902号房</t>
  </si>
  <si>
    <t>袁哲军</t>
  </si>
  <si>
    <t>浙江省建德市新安江街道新安路50幢3-306室</t>
  </si>
  <si>
    <t>宁波展邦贸易有限公司</t>
  </si>
  <si>
    <t>宁波市鄞州区首南街道泰荟巷99号1204室（集中办公室）</t>
  </si>
  <si>
    <t>双流支行</t>
  </si>
  <si>
    <t>长沙征运物流有限公司</t>
  </si>
  <si>
    <t>宁乡县玉潭镇粤宁路1号楼1栋135室</t>
  </si>
  <si>
    <t>叶星永</t>
  </si>
  <si>
    <t>浙江省宁波市镇海区招宝山街道平海路1188号</t>
  </si>
  <si>
    <t>唐卫国</t>
  </si>
  <si>
    <t>海安县邓庄</t>
  </si>
  <si>
    <t>中央储备粮淮安直属库</t>
  </si>
  <si>
    <t>中央储备粮淮安直属库12#分库</t>
  </si>
  <si>
    <t>保定万千饲料有限公司</t>
  </si>
  <si>
    <t>河北省保定市清苑县北店乡东林水村南</t>
  </si>
  <si>
    <t>南通</t>
  </si>
  <si>
    <t>辽宁德宝农牧集团有限公司</t>
  </si>
  <si>
    <t>沈阳市东陵区李相镇下泉水峪村</t>
  </si>
  <si>
    <t>沈阳市沈北新区辉山分理处</t>
  </si>
  <si>
    <t>江西新泰饲料有限公司</t>
  </si>
  <si>
    <t>江西省新干县城南工业园</t>
  </si>
  <si>
    <t>靖江市</t>
  </si>
  <si>
    <t>宿州万千饲料有限公司</t>
  </si>
  <si>
    <t>宿州市经济技术开发区金河路18号</t>
  </si>
  <si>
    <t>农行吉林市经济技术开发区支行</t>
  </si>
  <si>
    <t>青岛</t>
  </si>
  <si>
    <t>宁乡沙河桥支行</t>
  </si>
  <si>
    <t>连云港市兴益饲料有限公司</t>
  </si>
  <si>
    <t>连云港市海州区科技创业园福海路5号6幢</t>
  </si>
  <si>
    <t>厦门国贸集团股份有限公司</t>
  </si>
  <si>
    <t>厦门市思明区湖滨南路国贸大厦18层</t>
  </si>
  <si>
    <t>嘉兴秀州区恒丰饲料厂</t>
  </si>
  <si>
    <t>嘉兴新塍八字桥(恒丰饲料）乍嘉苏高速新塍下</t>
  </si>
  <si>
    <t>湖州市千金镇千金村女儿桥北堍</t>
  </si>
  <si>
    <t>南通鑫老大饲料科技有限公司</t>
  </si>
  <si>
    <t>南通市如东县岔河镇交通东路46号</t>
  </si>
  <si>
    <t>南昌县莲塘鑫盛货物装卸服务部</t>
  </si>
  <si>
    <t>中国银行上海市虹口支行</t>
  </si>
  <si>
    <t>阳春岗美支行</t>
  </si>
  <si>
    <t>山西晋龙集团运城饲料有限公司</t>
  </si>
  <si>
    <t>14279256133748X</t>
  </si>
  <si>
    <t>运城市空港开发区雪花路地税局楼南</t>
  </si>
  <si>
    <t>博罗杨村支行</t>
  </si>
  <si>
    <t>吉林榆树刘家支行</t>
  </si>
  <si>
    <t>张严良</t>
  </si>
  <si>
    <t>安徽省临泉县黄岭镇后洼张庄行政村后洼222号</t>
  </si>
  <si>
    <t>淮安城中支行</t>
  </si>
  <si>
    <t>确山县大北农饲料科技有限公司</t>
  </si>
  <si>
    <t>确山县城东开发区</t>
  </si>
  <si>
    <t>日照市区支行</t>
  </si>
  <si>
    <t>南平农行四鹤支行</t>
  </si>
  <si>
    <t>中国农业银行确山县支行</t>
  </si>
  <si>
    <t>中行高科园支行</t>
  </si>
  <si>
    <t>嘉兴市康博饲料科技有限公司</t>
  </si>
  <si>
    <t>嘉兴市南湖区大桥镇建国村神龙浜 康博饲料公司</t>
  </si>
  <si>
    <t>江苏省如东县拙港镇碧霞四区5排19号</t>
  </si>
  <si>
    <t>江西金莱德建筑劳务有限公司</t>
  </si>
  <si>
    <t>南昌县东新乡东岳村陶巷自然村95号</t>
  </si>
  <si>
    <t>中国农业银行海安县开发区支行</t>
  </si>
  <si>
    <t>南宁大嘉汇支行</t>
  </si>
  <si>
    <t>靖江蜂芸饲料有限公司</t>
  </si>
  <si>
    <t>江苏省靖江市朱大路1号</t>
  </si>
  <si>
    <t>51012277454073X</t>
  </si>
  <si>
    <t>沈阳黄海路支行</t>
  </si>
  <si>
    <t>日照市岚山支行</t>
  </si>
  <si>
    <t>中国银行北镇市支行</t>
  </si>
  <si>
    <t>中国农业银行肇庆分行</t>
  </si>
  <si>
    <t>唐山市古冶区泰合畜牧养殖农民专业合作社</t>
  </si>
  <si>
    <t>唐山市古冶区王辇庄乡二街</t>
  </si>
  <si>
    <t>淮安市城南天参路18号</t>
  </si>
  <si>
    <t>宜昌特驱饲料有限公司</t>
  </si>
  <si>
    <t>湖北省宜昌市白洋镇工业园区</t>
  </si>
  <si>
    <t>彭泽县南扬船舶运输有限公司</t>
  </si>
  <si>
    <t>彭泽县天红镇政府院内</t>
  </si>
  <si>
    <t>昆明市465农行经济技术开发区分行</t>
  </si>
  <si>
    <t>靖江骥江路支行</t>
  </si>
  <si>
    <t>建行清苑县支行</t>
  </si>
  <si>
    <t>通威股份有限公司昆明分公司</t>
  </si>
  <si>
    <t>云南省昆明市高新区东郊小石坝云南民办科技园</t>
  </si>
  <si>
    <t>农村商业银行股份有限公司浑河站支行</t>
  </si>
  <si>
    <t>芜湖丽仁农牧科技有限公司</t>
  </si>
  <si>
    <t>安徽省芜湖市繁昌县孙村经济开发区</t>
  </si>
  <si>
    <t>浙江粤海饲料有限公司</t>
  </si>
  <si>
    <t>浙江省嘉兴市嘉善县丁栅镇镇南路33号</t>
  </si>
  <si>
    <t>彭山县支行</t>
  </si>
  <si>
    <t>广州市众望饲料有限公司</t>
  </si>
  <si>
    <t>广州市白云区太和镇草庄村横岭</t>
  </si>
  <si>
    <t>中国银行日照市岚山支行</t>
  </si>
  <si>
    <t>上海天科化工检测有限公司</t>
  </si>
  <si>
    <t>美一高（苏州）生物科技有限公司</t>
  </si>
  <si>
    <t>张家港市常阴沙现代农业示范园区乐红路39号</t>
  </si>
  <si>
    <t>温江支行台商分理处</t>
  </si>
  <si>
    <t>建设银行上海田林支行</t>
  </si>
  <si>
    <t>农行内乡县大成支行</t>
  </si>
  <si>
    <t>骆宏波</t>
  </si>
  <si>
    <t>江苏省如东县袁庄镇小袁村庄二组25号</t>
  </si>
  <si>
    <t>南京德邦物流有限公司</t>
  </si>
  <si>
    <t>上海怒江路支行</t>
  </si>
  <si>
    <t>上海畅巡国际货运代理有限公司</t>
  </si>
  <si>
    <t>91310109MA1G51W821</t>
  </si>
  <si>
    <t>上海市虹口区广纪173号1001-1007室120B</t>
  </si>
  <si>
    <t>上海冠宝物流有限公司</t>
  </si>
  <si>
    <t>浦东新区泥城镇新城路2号24幢N2069室</t>
  </si>
  <si>
    <t>广州保大饲料有限公司</t>
  </si>
  <si>
    <t>广州市从化太平镇屈洞村九队30号</t>
  </si>
  <si>
    <t>中国农业银行北城支行运城机场分理处</t>
  </si>
  <si>
    <t>嘉兴市</t>
  </si>
  <si>
    <t>江西大台农饲料有限公司</t>
  </si>
  <si>
    <t>江西省南昌市进贤县民和镇工业基地</t>
  </si>
  <si>
    <t>湖州南浔木大饲料有限公司</t>
  </si>
  <si>
    <t>张保红</t>
  </si>
  <si>
    <t>江苏省海安县角斜镇来南村十六组7号</t>
  </si>
  <si>
    <t>淮安天参农牧水产有限公司</t>
  </si>
  <si>
    <t>东台市南沈灶镇李灶村村民委员会</t>
  </si>
  <si>
    <t>东台市南沈灶镇李灶村村民居委会</t>
  </si>
  <si>
    <t>富川支行营业部</t>
  </si>
  <si>
    <t>无效昆明云中美农牧科技有限公司</t>
  </si>
  <si>
    <t>云南省昆明市官渡区小哨原种猪场内</t>
  </si>
  <si>
    <t>安徽和威农业开发股份有限公司</t>
  </si>
  <si>
    <t>安徽省广德县城</t>
  </si>
  <si>
    <t>中国农业银行三峡猇亭支行</t>
  </si>
  <si>
    <t>榆树市</t>
  </si>
  <si>
    <t>中国建设银行芜湖分行繁昌县支行</t>
  </si>
  <si>
    <t>上海长瑞物流有限公司</t>
  </si>
  <si>
    <t>嘉兴市卓伟饲料有限公司</t>
  </si>
  <si>
    <t>浙江省嘉兴市南湖区新丰镇栖凰埭村栖叶路90.92号</t>
  </si>
  <si>
    <t>南坦分理处</t>
  </si>
  <si>
    <t>梅特勒-托利多国际贸易（上海）有限公司</t>
  </si>
  <si>
    <t>哈尔滨市领先饲料有限公司</t>
  </si>
  <si>
    <t>哈尔滨市道里区太平镇先富村</t>
  </si>
  <si>
    <t>中国农业发展银行上海市分行营业部</t>
  </si>
  <si>
    <t>中国人寿财产保险股份有限公司上海市分公司</t>
  </si>
  <si>
    <t>上海南汇水利市政工程有限公司二分公司</t>
  </si>
  <si>
    <t>宿迁市鼎盛物流有限公司</t>
  </si>
  <si>
    <t>宿豫经济开发区漓江路西侧</t>
  </si>
  <si>
    <t>扬州九马生物技术有限公司</t>
  </si>
  <si>
    <t>扬州市广陵区运河西路3号（大世界国际广场）1-1228</t>
  </si>
  <si>
    <t>灵壁县桂夫商贸有限公司</t>
  </si>
  <si>
    <t>灵璧县虞姬乡霸离村</t>
  </si>
  <si>
    <t>灵璧支行</t>
  </si>
  <si>
    <t>林长喜</t>
  </si>
  <si>
    <t>南沈灶镇万桥村七组50号</t>
  </si>
  <si>
    <t>九三集团铁岭恒通物流有限公司</t>
  </si>
  <si>
    <t>辽宁铁岭</t>
  </si>
  <si>
    <t>罗定市支行</t>
  </si>
  <si>
    <t>南通康之润农牧有限公司</t>
  </si>
  <si>
    <t>南通市如东县岔河镇银河村二组</t>
  </si>
  <si>
    <t>江苏南通如皋农村商业银行股份有限公司燕川支行</t>
  </si>
  <si>
    <t>中国农业银行广州市太和支行</t>
  </si>
  <si>
    <t>昆明云中美农牧科技有限公司</t>
  </si>
  <si>
    <t>91534001075257855F</t>
  </si>
  <si>
    <t>东台市惠月运输中心</t>
  </si>
  <si>
    <t>江苏东台</t>
  </si>
  <si>
    <t>农行蒲城县支行营业部</t>
  </si>
  <si>
    <t>邯郸市雪驰路支行</t>
  </si>
  <si>
    <t>农村信用合作联社</t>
  </si>
  <si>
    <t>韶关市曲江区农村信用合作联社大塘信用社</t>
  </si>
  <si>
    <t>崇州三江分理处</t>
  </si>
  <si>
    <t>扶沟牧原农牧有限公司</t>
  </si>
  <si>
    <t>河南省扶沟县产业集聚区园区一路西端</t>
  </si>
  <si>
    <t>中国农业银行昆明市大板桥支行</t>
  </si>
  <si>
    <t>中国农业银行芜湖三山支行</t>
  </si>
  <si>
    <t>青岛卓越非凡广告有限公司</t>
  </si>
  <si>
    <t>销售自提</t>
  </si>
  <si>
    <t>农行隆安那桐支行</t>
  </si>
  <si>
    <t>兴业县支行营业室</t>
  </si>
  <si>
    <t>北惯支行</t>
  </si>
  <si>
    <t>江苏省东台市许河镇丁河村三组62号</t>
  </si>
  <si>
    <t>嘉兴市今度康地饲料有限公司</t>
  </si>
  <si>
    <t>王家生</t>
  </si>
  <si>
    <t>安徽省蚌埠市怀远县马城镇朱村村34号</t>
  </si>
  <si>
    <t>河南</t>
  </si>
  <si>
    <t>李世华</t>
  </si>
  <si>
    <t>江苏省如皋市雪岸镇凌云村十四组34号</t>
  </si>
  <si>
    <t>肖雷</t>
  </si>
  <si>
    <t>江苏省如东县掘港镇附小南横一巷6号</t>
  </si>
  <si>
    <t>成都机投支行</t>
  </si>
  <si>
    <t>南平市辉日牧业有限公司</t>
  </si>
  <si>
    <t>南平市炉下工业区</t>
  </si>
  <si>
    <t>恒天创业投资有限公司</t>
  </si>
  <si>
    <t>北京市朝阳区京顺东街6号院5号楼1层101室</t>
  </si>
  <si>
    <t>上海精科实业有限公司</t>
  </si>
  <si>
    <t>上海中储粮收储经销有限公司</t>
  </si>
  <si>
    <t>上海市黄浦区中山南路1228号A307室</t>
  </si>
  <si>
    <t>确山县</t>
  </si>
  <si>
    <t>农行抚顺市分行营业部</t>
  </si>
  <si>
    <t>刘春余</t>
  </si>
  <si>
    <t>海安县老坝港镇建场村九组33号</t>
  </si>
  <si>
    <t>窦进</t>
  </si>
  <si>
    <t>江苏省东台市东台镇红烈村三组54号</t>
  </si>
  <si>
    <t>中国农业银行宿州分行营业部</t>
  </si>
  <si>
    <t>上海翼瀚货物运输代理有限公司</t>
  </si>
  <si>
    <t>章丘支行枣园办事处</t>
  </si>
  <si>
    <t>仲兆情</t>
  </si>
  <si>
    <t>海安县西场镇热港村六组8号</t>
  </si>
  <si>
    <t>吕怀亮</t>
  </si>
  <si>
    <t>东台市唐洋镇许腰村一组173号</t>
  </si>
  <si>
    <t>上海研承仪器有限公司</t>
  </si>
  <si>
    <t>91310120063730537D</t>
  </si>
  <si>
    <t>上海市奉贤区奉村路258号1幢B63室</t>
  </si>
  <si>
    <t>海南港翔农牧有限公司</t>
  </si>
  <si>
    <t>海南省海口市秀英区西秀镇华煌科技工业城</t>
  </si>
  <si>
    <t>符六银</t>
  </si>
  <si>
    <t>如东县洋口镇六份头村二组71号</t>
  </si>
  <si>
    <t>江苏巧科饲料有限公司</t>
  </si>
  <si>
    <t>如东县栟茶镇工业集中区（三星村）</t>
  </si>
  <si>
    <t>如东县</t>
  </si>
  <si>
    <t>如东农村商业银行栟茶支行</t>
  </si>
  <si>
    <t>嘉善鼎力贸易有限公司</t>
  </si>
  <si>
    <t>嘉善县金嘉大道1号金贸商务大厦3021室</t>
  </si>
  <si>
    <t>莒南经典生物科技有限公司</t>
  </si>
  <si>
    <t>山东省临沂市莒南县岭泉镇淇岔河村</t>
  </si>
  <si>
    <t>何根龙</t>
  </si>
  <si>
    <t>37100279039578X</t>
  </si>
  <si>
    <t>莱阳姜疃分理处</t>
  </si>
  <si>
    <t>兴业银行济南天桥支行</t>
  </si>
  <si>
    <t>中国建设银行菏泽牡丹支行营业室</t>
  </si>
  <si>
    <t>农行霸州市支行</t>
  </si>
  <si>
    <t>上海音歌贸易有限公司</t>
  </si>
  <si>
    <t>上海金山区朱泾镇南横街4号5幢1050室D座</t>
  </si>
  <si>
    <t>王树清</t>
  </si>
  <si>
    <t>海安县西场镇新立村十三组37号</t>
  </si>
  <si>
    <t>南京联溢惠桥贸易有限公司</t>
  </si>
  <si>
    <t>91320106593507746P</t>
  </si>
  <si>
    <t>江苏省南京市鼓楼路东宝路8号时代天地广场一栋</t>
  </si>
  <si>
    <t>中行外高桥保税区支行</t>
  </si>
  <si>
    <t>绵阳大北农农牧科技有限公司</t>
  </si>
  <si>
    <t>四川省绵阳市农科区松垭镇食品工业区1号路</t>
  </si>
  <si>
    <t>合肥瑞康畜牧科技有限公司</t>
  </si>
  <si>
    <t>安徽省合肥市北二环四里河北路龙王工业区1号</t>
  </si>
  <si>
    <t>中国农业银行沈阳虎石台分理处</t>
  </si>
  <si>
    <t>北京六一生物科技有限公司</t>
  </si>
  <si>
    <t>北京市丰台区科兴路7号701室</t>
  </si>
  <si>
    <t>武汉淼灵生物科技有限公司</t>
  </si>
  <si>
    <t>湖北省武汉市青山区和平大道1095号新村路青宜居党群服务中心大楼428号</t>
  </si>
  <si>
    <t>华茂国际展览（上海）有限公司</t>
  </si>
  <si>
    <t>上海浦东新区东方路3601号2号楼5015室</t>
  </si>
  <si>
    <t>江苏登誉生物科技有限公司</t>
  </si>
  <si>
    <t>海安县城东镇五坝工业集中区创业路18号</t>
  </si>
  <si>
    <t>张福群</t>
  </si>
  <si>
    <t>姜堰市娄庄镇娄东村六组42号</t>
  </si>
  <si>
    <t>中信银行上海五牛城支行</t>
  </si>
  <si>
    <t>中国农业银行股份有限公司藁城广场分理处</t>
  </si>
  <si>
    <t>中国民生银行上海市中支行</t>
  </si>
  <si>
    <t>江苏银行上海市南汇支行</t>
  </si>
  <si>
    <t>光大银行漕河泾支行</t>
  </si>
  <si>
    <t>中国农业银行郎溪县支行</t>
  </si>
  <si>
    <t>中国工商银行股份有限公司厦门自贸试验区分行</t>
  </si>
  <si>
    <t>中国工商银行股份有限公司湛江开发区支行</t>
  </si>
  <si>
    <t>南宁通威饲料有限公司</t>
  </si>
  <si>
    <t>南宁市良庆区德政路106号</t>
  </si>
  <si>
    <t>中纺粮油（福建）有限公司</t>
  </si>
  <si>
    <t>招商局漳州开发区招商大道129号</t>
  </si>
  <si>
    <t>盐城正邦农友饲料科技有限公司</t>
  </si>
  <si>
    <t>91320981323960444E</t>
  </si>
  <si>
    <t>新街镇九蓬路南侧</t>
  </si>
  <si>
    <t>肖胜强</t>
  </si>
  <si>
    <t>广东</t>
  </si>
  <si>
    <t>招商银行上海分行金桥支行</t>
  </si>
  <si>
    <t>中国建设银行股份有限公司上海航头支行</t>
  </si>
  <si>
    <t>工行上海市新场支行</t>
  </si>
  <si>
    <t>中国工商银行股份有限公司南通人民路支行</t>
  </si>
  <si>
    <t>莒县城阳支行</t>
  </si>
  <si>
    <t>卢基华</t>
  </si>
  <si>
    <t>东台市东台镇栋601室新东路87号4</t>
  </si>
  <si>
    <t>中国农业银行佛山南庄支行</t>
  </si>
  <si>
    <t>安徽夏星饲料有限公司</t>
  </si>
  <si>
    <t>安徽省舒城县经济技术开发区</t>
  </si>
  <si>
    <t>中国光大银行</t>
  </si>
  <si>
    <t>广西惠禹粮油工业有限公司</t>
  </si>
  <si>
    <t>防城港粮油食品产业园</t>
  </si>
  <si>
    <t>湛江市麻章区华广货运代理部</t>
  </si>
  <si>
    <t>湛江市麻章区坑排下村26号第二层</t>
  </si>
  <si>
    <t>平度市南村镇分理处</t>
  </si>
  <si>
    <t>泗县裕民种植专业合作社</t>
  </si>
  <si>
    <t>泗县泗城镇大吴村</t>
  </si>
  <si>
    <t>中行建发大厦支行</t>
  </si>
  <si>
    <t>中行安徽省分行</t>
  </si>
  <si>
    <t>宁波银行余杭支行</t>
  </si>
  <si>
    <t>中国工商银行连云港连云支行</t>
  </si>
  <si>
    <t>交通银行青岛市北区第一支行</t>
  </si>
  <si>
    <t>中国农业发展银行海南省分行营业部</t>
  </si>
  <si>
    <t>青龙支行</t>
  </si>
  <si>
    <t>南通穗禾粮油贸易有限公司</t>
  </si>
  <si>
    <t>91320621064573238H</t>
  </si>
  <si>
    <t>江苏省海安镇中坝南路15号3幢128室</t>
  </si>
  <si>
    <t>彭诚</t>
  </si>
  <si>
    <t>东台市东台镇北关北路15号402室</t>
  </si>
  <si>
    <t>中国农业银行建湖县上冈分理处</t>
  </si>
  <si>
    <t>广州银行黄埔支行</t>
  </si>
  <si>
    <t>汇丰银行（中国）有限公司肇庆支行</t>
  </si>
  <si>
    <t>中国银行深圳市西丽支行</t>
  </si>
  <si>
    <t>交通银行北京东单支行</t>
  </si>
  <si>
    <t>无锡朝光能源科技有限公司</t>
  </si>
  <si>
    <t>无锡市新区震泽路18号无锡软件园射手座B栋2347室</t>
  </si>
  <si>
    <t>通威（海南）水产食品有限公司饲料分公司</t>
  </si>
  <si>
    <t>宾阳通威饲料有限公司</t>
  </si>
  <si>
    <t>南宁市宾阳县黎塘镇黎塘工业集中区</t>
  </si>
  <si>
    <t>刘小云</t>
  </si>
  <si>
    <t>东台镇灶西居委会十一组2号</t>
  </si>
  <si>
    <t>湖南美龙饲料科技有限公司</t>
  </si>
  <si>
    <t>长沙市雨花区劳动东路139号新城新世界第A15栋1607房</t>
  </si>
  <si>
    <t>江阴金顺达生态园有限公司</t>
  </si>
  <si>
    <t>江阴市</t>
  </si>
  <si>
    <t>李振香</t>
  </si>
  <si>
    <t>安徽省宿州市砀山县赵屯镇张新庄行政村管屯</t>
  </si>
  <si>
    <t>上海帝农农产品有限公司</t>
  </si>
  <si>
    <t>上海市浦东新区金桥路1088号联创国际大厦A楼2712室</t>
  </si>
  <si>
    <t>中国农业银行股份有限公司龙口西城分理处</t>
  </si>
  <si>
    <t>中国工商银行股份有限公司龙口支行</t>
  </si>
  <si>
    <t>王根明</t>
  </si>
  <si>
    <t>大丰市大中镇双喜村四组78号</t>
  </si>
  <si>
    <t>兴业银行上海金桥支行</t>
  </si>
  <si>
    <t>中国农业银行股份有限公司北海分行</t>
  </si>
  <si>
    <t>中国农业银行湛江廉江北运支行</t>
  </si>
  <si>
    <t>中信银行北京中粮广场支行</t>
  </si>
  <si>
    <t>中信银行大连甘井子支行</t>
  </si>
  <si>
    <t>中国农业银行佛山顺德大良支行</t>
  </si>
  <si>
    <t>中国农业银行招商局龙海开发区支行</t>
  </si>
  <si>
    <t>王留军</t>
  </si>
  <si>
    <t>海安县西场镇新立村十四组51号</t>
  </si>
  <si>
    <t>溧阳正昌饲料科技有限公司</t>
  </si>
  <si>
    <t>溧阳市正昌路168号</t>
  </si>
  <si>
    <t>宣城市</t>
  </si>
  <si>
    <t>绵阳市商业银行农科区支行</t>
  </si>
  <si>
    <t>广东开平赤坎支行</t>
  </si>
  <si>
    <t>日照和实农牧科技有限公司</t>
  </si>
  <si>
    <t>莒县陵阳镇东莒工业园</t>
  </si>
  <si>
    <t>陈贞阳</t>
  </si>
  <si>
    <t>东台富东</t>
  </si>
  <si>
    <t xml:space="preserve"> 阳江中行创业路支行</t>
  </si>
  <si>
    <t>中国建设银行股份有限公司梅州丰顺汤坑分理处</t>
  </si>
  <si>
    <t>招商银行厦门分行营业部</t>
  </si>
  <si>
    <t>中纺粮油（沈阳）有限公司</t>
  </si>
  <si>
    <t>91210113764377211R</t>
  </si>
  <si>
    <t>沈阳市虎石台经济技术开发区小桥子工业园</t>
  </si>
  <si>
    <t>钟山县支行营业部</t>
  </si>
  <si>
    <t>卡伦分理处</t>
  </si>
  <si>
    <t>成都农村商业银行股份有限公司新津普兴支行</t>
  </si>
  <si>
    <t>工行茶园支行</t>
  </si>
  <si>
    <t>中国建设银行上海卢湾支行</t>
  </si>
  <si>
    <t>工行北京商务中心区支行</t>
  </si>
  <si>
    <t>江苏海安县角斜镇汤灶村九组28号</t>
  </si>
  <si>
    <t>广东新南都饲料科技有限公司</t>
  </si>
  <si>
    <t>广东省广州市天河区五山镇大丰一街1号广东省农业科学院畜牧研究所a区1号</t>
  </si>
  <si>
    <t>河北康润粮油销售有限公司</t>
  </si>
  <si>
    <t>91130182MA07KDND05</t>
  </si>
  <si>
    <t>河北省石家庄市藁城区四明街南段路东新纪元开发公司综合楼</t>
  </si>
  <si>
    <t>埔前支行</t>
  </si>
  <si>
    <t>高国平</t>
  </si>
  <si>
    <t>诸暨市</t>
  </si>
  <si>
    <t>中国农业银行股份有限公司兰陵县支行</t>
  </si>
  <si>
    <t>工行武汉市科技支行</t>
  </si>
  <si>
    <t>山东邦基饲料有限公司</t>
  </si>
  <si>
    <t>淄博市高新区民祥路东首</t>
  </si>
  <si>
    <t>农业银行淄博丽景苑支行</t>
  </si>
  <si>
    <t>张迎春</t>
  </si>
  <si>
    <t>大丰市万盈镇益民村三组86号</t>
  </si>
  <si>
    <t>农行上海马桥支行</t>
  </si>
  <si>
    <t>中国农业银行铁岭县新台子支行</t>
  </si>
  <si>
    <t>铁岭县新台子镇支行</t>
  </si>
  <si>
    <t>日照银行股份有限公司银海支行</t>
  </si>
  <si>
    <t>中国工商银行山东省日照市开发区支行</t>
  </si>
  <si>
    <t>广州新塘支行</t>
  </si>
  <si>
    <t>宁波经济技术开发区金垦贸易有限公司</t>
  </si>
  <si>
    <t>宁波市北仑小港纬六路55号</t>
  </si>
  <si>
    <t>南京华贸大厦支行</t>
  </si>
  <si>
    <t>庆云支行</t>
  </si>
  <si>
    <t>诸暨市赵家镇里子畈1号</t>
  </si>
  <si>
    <t>中国银行石城支行</t>
  </si>
  <si>
    <t>农行沈阳和平广场支行</t>
  </si>
  <si>
    <t>丛建</t>
  </si>
  <si>
    <t>如东县双甸镇德银村十六组29号</t>
  </si>
  <si>
    <t>上海东方天祥检验服务有限公司</t>
  </si>
  <si>
    <t>中国光大银行上海漕河泾开发区支行</t>
  </si>
  <si>
    <t>上海分行广灵支行</t>
  </si>
  <si>
    <t>南通美龙饲料有限公司</t>
  </si>
  <si>
    <t>海安县墩头镇西湖村10组</t>
  </si>
  <si>
    <t>91370900797303534R</t>
  </si>
  <si>
    <t>中国建设银行溧阳市支行</t>
  </si>
  <si>
    <t>江苏银行南通静海支行</t>
  </si>
  <si>
    <t>工行厦门市象屿保税区支行</t>
  </si>
  <si>
    <t>华秀吉</t>
  </si>
  <si>
    <t>东台市安丰镇东光村十一组72号</t>
  </si>
  <si>
    <t>中国农业银行南通市经济技术开发区支行</t>
  </si>
  <si>
    <t>农业银行股份有限公司天津泰达支行</t>
  </si>
  <si>
    <t>农行天津东丽支行万东路分理处</t>
  </si>
  <si>
    <t>中国工商银行股份有限公司无锡分行</t>
  </si>
  <si>
    <t>仲昕华</t>
  </si>
  <si>
    <t>东台唐洋镇乐园村三组151号</t>
  </si>
  <si>
    <t>贵州湘大骆驼饲料有限公司</t>
  </si>
  <si>
    <t>贵州安顺市西秀区新工业园中华东路</t>
  </si>
  <si>
    <t>禾城农村信用社</t>
  </si>
  <si>
    <t>湖南省九和进出口贸易有限公司</t>
  </si>
  <si>
    <t>长沙市雨花区万家丽中路二段8号华晨世纪广场中心B座N单元828房</t>
  </si>
  <si>
    <t>周建云</t>
  </si>
  <si>
    <t>唐洋镇官坝村一组44号</t>
  </si>
  <si>
    <t>广州农村商业银行股份有限公司荔乡支行</t>
  </si>
  <si>
    <t>海门市圣杰牧业发展有限公司</t>
  </si>
  <si>
    <t>9132068466684447XJ</t>
  </si>
  <si>
    <t>海门市临江镇圣西村八组</t>
  </si>
  <si>
    <t>浙江义乌农村商业银行城中支行</t>
  </si>
  <si>
    <t>农行北京朝阳路北支行</t>
  </si>
  <si>
    <t>中国银行郑州市文化支行</t>
  </si>
  <si>
    <t>刘存宝</t>
  </si>
  <si>
    <t>姜堰</t>
  </si>
  <si>
    <t>中国农业银行清镇市支行</t>
  </si>
  <si>
    <t>中国农业银行博罗湖镇支行</t>
  </si>
  <si>
    <t>成都奇龙康动物保健品有限公司</t>
  </si>
  <si>
    <t>成都市大邑县韩场镇袁家村二组</t>
  </si>
  <si>
    <t>姚艳婷</t>
  </si>
  <si>
    <t>浙江省宁波市</t>
  </si>
  <si>
    <t>宜昌九鼎牧业有限公司</t>
  </si>
  <si>
    <t>91420581565476241D</t>
  </si>
  <si>
    <t>湖北省宜都市红花套镇荆门山大道118号</t>
  </si>
  <si>
    <t>丁海军</t>
  </si>
  <si>
    <t>海安县城东镇洋蛮河村十五组24号</t>
  </si>
  <si>
    <t>虎石台分理处</t>
  </si>
  <si>
    <t>中国农业银行昌邑石埠分理处</t>
  </si>
  <si>
    <t>中国农业银行连江县支行城关分理处</t>
  </si>
  <si>
    <t>河南海瑞正检测技术有限公司</t>
  </si>
  <si>
    <t>浦发银行杭州武林支行</t>
  </si>
  <si>
    <t>茂名市高州金山开发区金山大道</t>
  </si>
  <si>
    <t>上海迅邦投资有限公司</t>
  </si>
  <si>
    <t>上海市浦东新区东方路989号210室</t>
  </si>
  <si>
    <t>江苏银行南通开发区支行</t>
  </si>
  <si>
    <t>江苏省苏盐连锁有限公司东台分公司</t>
  </si>
  <si>
    <t>东台</t>
  </si>
  <si>
    <t>工行东台金海支行</t>
  </si>
  <si>
    <t>山东省金丰源粮油贸易有限公司</t>
  </si>
  <si>
    <t>山东</t>
  </si>
  <si>
    <t>储乐乐</t>
  </si>
  <si>
    <t>海安县李堡镇李灶村二十六组38号</t>
  </si>
  <si>
    <t>朱华英</t>
  </si>
  <si>
    <t>上海农商银行航头支行</t>
  </si>
  <si>
    <t>上海石湖荡支行</t>
  </si>
  <si>
    <t>嘉兴市天鸿生物科技有限公司</t>
  </si>
  <si>
    <t>杭州建德市杨村桥镇工业区（320国道330km处）</t>
  </si>
  <si>
    <t>中国工商银行北京市海淀西区支行</t>
  </si>
  <si>
    <t>徐州赛傅生物科技有限公司</t>
  </si>
  <si>
    <t>徐州市如意家园小区56#楼3单元502</t>
  </si>
  <si>
    <t>单长根</t>
  </si>
  <si>
    <t>江苏大丰市小海镇北虹村一组130号</t>
  </si>
  <si>
    <t>上海递宁电子衡器有限公司</t>
  </si>
  <si>
    <t>上海济致建筑规划设计有限公司</t>
  </si>
  <si>
    <t>上海大景绿化工程有限公司</t>
  </si>
  <si>
    <t>上海通兴建筑安装工程总公司</t>
  </si>
  <si>
    <t>上海苏科建筑技术发展有限公司</t>
  </si>
  <si>
    <t>农行桐城市支行城关营业所</t>
  </si>
  <si>
    <t>南通正大有限公司南通开发区分公司</t>
  </si>
  <si>
    <t>江苏省南通市经济技术开发区通富南路1号</t>
  </si>
  <si>
    <t>交通银行宁波分行</t>
  </si>
  <si>
    <t>山东鸿进国际商务有限公司</t>
  </si>
  <si>
    <t>青岛市市南区香港中路10号1号楼4005户</t>
  </si>
  <si>
    <t>灵璧县桂夫商贸有限公司</t>
  </si>
  <si>
    <t>邓明</t>
  </si>
  <si>
    <t>东台市南沈灶镇包灶居委会二组88号</t>
  </si>
  <si>
    <t>周载兴</t>
  </si>
  <si>
    <t>东台新街镇</t>
  </si>
  <si>
    <t>贵州省贵阳市观山湖区金华镇三甫村</t>
  </si>
  <si>
    <t>上海瀚霖国际物流有限公司</t>
  </si>
  <si>
    <t>上海市虹口区海宁路137号7层C座724C室</t>
  </si>
  <si>
    <t>夏广立</t>
  </si>
  <si>
    <t>河南省拓城县陈青集镇陈集村陈集八组325号</t>
  </si>
  <si>
    <t>沙市通威饲料有限公司</t>
  </si>
  <si>
    <t>湖北省荆州市沙市区工业新区东方大道</t>
  </si>
  <si>
    <t>泰州正大饲料有限公司</t>
  </si>
  <si>
    <t>江苏省泰州市高港区永安洲镇疏港北路19号</t>
  </si>
  <si>
    <t>连云港正大农牧发展有限公司</t>
  </si>
  <si>
    <t>连云港经济技术开发区港城大道56号</t>
  </si>
  <si>
    <t>蚌埠大北农农牧科技有限公司</t>
  </si>
  <si>
    <t>安徽省蚌埠市固镇县新马桥镇磨盘张蚌埠铜陵现代产业园十三号路</t>
  </si>
  <si>
    <t>南通加农饲料有限公司</t>
  </si>
  <si>
    <t>海安县城东镇通榆中路299号</t>
  </si>
  <si>
    <t>中国农业银行莘县莘城支行</t>
  </si>
  <si>
    <t>中国农业银行股份有限公司安顺东郊支行</t>
  </si>
  <si>
    <t xml:space="preserve"> 	 中国农业银行重庆永川胜利路支行</t>
  </si>
  <si>
    <t>中国工商银行股份有限公司南靖支行</t>
  </si>
  <si>
    <t>朱家林</t>
  </si>
  <si>
    <t>河南省商城县钻鱼山乡平塘村蔡湾组</t>
  </si>
  <si>
    <t>沈阳辉山分理处</t>
  </si>
  <si>
    <t>上海威拓物流有限公司</t>
  </si>
  <si>
    <t>上海市金山区金山卫镇海虹路189号2幢1966号库</t>
  </si>
  <si>
    <t>建湖县芦沟粮食产业发展有限公司</t>
  </si>
  <si>
    <t>江苏省盐城市建湖县芦沟镇裴刘村</t>
  </si>
  <si>
    <t>上海和团贸易有限公司</t>
  </si>
  <si>
    <t>上海市松江区石湖荡镇张庄村799弄6幢1620</t>
  </si>
  <si>
    <t>浙江永安资本管理有限公司</t>
  </si>
  <si>
    <t>杭州市西湖区教工路199号5楼511室</t>
  </si>
  <si>
    <t>青岛凯智达智能装备有限公司</t>
  </si>
  <si>
    <t>吴晓红</t>
  </si>
  <si>
    <t>东台市富东镇团结村一组106号</t>
  </si>
  <si>
    <t>安徽省桐城市经济开发区经五路一号</t>
  </si>
  <si>
    <t>中国银行股份有限公司上海市大华新村支行</t>
  </si>
  <si>
    <t>农商行海安城北支行</t>
  </si>
  <si>
    <t>工行广州市从化支行</t>
  </si>
  <si>
    <t>惠州元太实业有限公司</t>
  </si>
  <si>
    <t>91441322782029704P</t>
  </si>
  <si>
    <t>博罗县湖镇镇莲塘村林屋村民小组</t>
  </si>
  <si>
    <t>曹德俊</t>
  </si>
  <si>
    <t>东台市东台镇北关北路1号1栋408市</t>
  </si>
  <si>
    <t>茂名大北农农牧科技有限公司</t>
  </si>
  <si>
    <t>91440981577890490L</t>
  </si>
  <si>
    <t>马加元</t>
  </si>
  <si>
    <t>东台市新街镇</t>
  </si>
  <si>
    <t xml:space="preserve"> 交通银行广西壮族自治区分行营业部</t>
  </si>
  <si>
    <t>江门市海众饲料有限公司</t>
  </si>
  <si>
    <t>江门市新会区沙堆镇梅阁村</t>
  </si>
  <si>
    <t>仪征方顺粮油工业有限公司</t>
  </si>
  <si>
    <t>91321000758993683X</t>
  </si>
  <si>
    <t>仪征市油港路3号</t>
  </si>
  <si>
    <t>宁波若水供应链管理有限公司</t>
  </si>
  <si>
    <t>宁波梅山保税港区港通路1号6幢1号</t>
  </si>
  <si>
    <t>中国农业银行徐州迎宾支行</t>
  </si>
  <si>
    <t>中国农业银行宜春市分行营业部</t>
  </si>
  <si>
    <t>桐城金豆动物营养食品有限公司</t>
  </si>
  <si>
    <t>建行浦电路支行</t>
  </si>
  <si>
    <t>梨树县支行</t>
  </si>
  <si>
    <t>银川华夏分理处</t>
  </si>
  <si>
    <t>农业发展银行仪征支行</t>
  </si>
  <si>
    <t>池芬</t>
  </si>
  <si>
    <t>安徽宿州市灵璧县朝阳镇梁庄村</t>
  </si>
  <si>
    <t>陈进平</t>
  </si>
  <si>
    <t>江苏东台市南沈灶镇贾坝村6组</t>
  </si>
  <si>
    <t>中谷碧陆（南通）新能源有限公司</t>
  </si>
  <si>
    <t>江苏省南通经济技术开发区通盛南路8号</t>
  </si>
  <si>
    <t>薛中银</t>
  </si>
  <si>
    <t>东台市许河镇许南村一组29号</t>
  </si>
  <si>
    <t>交通银行浦东分行</t>
  </si>
  <si>
    <t>农行南京新港支行</t>
  </si>
  <si>
    <t>中国农业银行南通分行开发区支行营业部</t>
  </si>
  <si>
    <t>GAVILON CHINA(HK) LIMITED</t>
  </si>
  <si>
    <t>HK</t>
  </si>
  <si>
    <t>诏安支行南诏分理处</t>
  </si>
  <si>
    <t>武汉华美生物工程有限公司</t>
  </si>
  <si>
    <t>武汉东湖开发区高新大道818号高新医疗器械园B11号二楼</t>
  </si>
  <si>
    <t>浙江省金华市婺城区三江街道工商城42幢4单元301室</t>
  </si>
  <si>
    <t>莘县宏源物流有限公司</t>
  </si>
  <si>
    <t>91371522094480147R</t>
  </si>
  <si>
    <t>莘县柿子园乡驻地</t>
  </si>
  <si>
    <t>福州傲农生物科技有限公司</t>
  </si>
  <si>
    <t>福建省福州市连江县敖江投资区下山村</t>
  </si>
  <si>
    <t>漳州正邦农牧科技有限公司</t>
  </si>
  <si>
    <t>91350627315487976A</t>
  </si>
  <si>
    <t>福建省漳州市南靖县高新技术产业区</t>
  </si>
  <si>
    <t>宜春市圣宇畜牧有限公司</t>
  </si>
  <si>
    <t>江西省宜春市袁州去明月北路81号</t>
  </si>
  <si>
    <t>无锡市农行张泾支行</t>
  </si>
  <si>
    <t>中国国际电子商务有限公司</t>
  </si>
  <si>
    <t>福州</t>
  </si>
  <si>
    <t>建设银行福州路支行</t>
  </si>
  <si>
    <t>中国饲料工业协会</t>
  </si>
  <si>
    <t>北京</t>
  </si>
  <si>
    <t>灵璧县支行</t>
  </si>
  <si>
    <t>天津市蓟县城关镇安裕新村25-2-202</t>
  </si>
  <si>
    <t>建行漕河泾支行</t>
  </si>
  <si>
    <t>江苏大丰农村商业银行大丰支行</t>
  </si>
  <si>
    <t>上海农商银行桃浦支行</t>
  </si>
  <si>
    <t>中国太平洋财产保险股份有限公司上海分公司</t>
  </si>
  <si>
    <t>建行上海东方路支行</t>
  </si>
  <si>
    <t>中国民生银行北京总部基地支行</t>
  </si>
  <si>
    <t>扬州市正立电气有限公司</t>
  </si>
  <si>
    <t>江苏省江都农村商业银行武坚支行</t>
  </si>
  <si>
    <t>南通通惠风机有限公司</t>
  </si>
  <si>
    <t>无锡市新浩锅炉辅机有限公司</t>
  </si>
  <si>
    <t>无锡</t>
  </si>
  <si>
    <t>江苏银行无锡新区支行</t>
  </si>
  <si>
    <t>安徽省广德县工行</t>
  </si>
  <si>
    <t>宁波瑞润优能源有限公司</t>
  </si>
  <si>
    <t>宁波</t>
  </si>
  <si>
    <t xml:space="preserve"> 	 德阳市农行旌阳支行庐山路分理处</t>
  </si>
  <si>
    <t>贵阳特驱希望农业科技有限公司</t>
  </si>
  <si>
    <t>91520115780192890P</t>
  </si>
  <si>
    <t>盐城市华辰水产实业有限公司</t>
  </si>
  <si>
    <t>9132098267099901XJ</t>
  </si>
  <si>
    <t>盐城市大丰市三龙镇渔业小街北一公里</t>
  </si>
  <si>
    <t>厦门中远国际货运有限公司漳州分公司</t>
  </si>
  <si>
    <t>漳州市芗城区胜利东路漳州发展广场18楼南面</t>
  </si>
  <si>
    <t>招商银行上海分行张扬支行</t>
  </si>
  <si>
    <t>广德县锅炉耐火材料厂</t>
  </si>
  <si>
    <t>广德</t>
  </si>
  <si>
    <t>无锡汇森生物设备有限公司</t>
  </si>
  <si>
    <t>中国农业银行股份有限公司宜兴城南支行</t>
  </si>
  <si>
    <t>无锡市华美电缆有限公司</t>
  </si>
  <si>
    <t>交通银行宜兴官林支行</t>
  </si>
  <si>
    <t>中国食品土畜进出口商会</t>
  </si>
  <si>
    <t>南通开发区支行</t>
  </si>
  <si>
    <t>91140825MA0GTFTD1H</t>
  </si>
  <si>
    <t>中国农业银行股份有限公司大邑董场分理处</t>
  </si>
  <si>
    <t>贲道明</t>
  </si>
  <si>
    <t>海安县城东镇五坝村二十三组28号</t>
  </si>
  <si>
    <t>工商银行福清融城支行</t>
  </si>
  <si>
    <t>无锡市华强饲料机械有限公司</t>
  </si>
  <si>
    <t>北京中科京盾科技有限公司</t>
  </si>
  <si>
    <t>安徽湘大骆驼饲料有限公司</t>
  </si>
  <si>
    <t>安徽省寿县新桥国际产业园兴业大道西侧</t>
  </si>
  <si>
    <t>于秀梅</t>
  </si>
  <si>
    <t>江苏省海安县海安镇德兴村十二组10号</t>
  </si>
  <si>
    <t>中国农业银行寿县支行火炎刘营业所</t>
  </si>
  <si>
    <t>江苏泰祥电线电缆有限公司</t>
  </si>
  <si>
    <t>上海立胜工程检测技术有限公司</t>
  </si>
  <si>
    <t>上海农村商业银行股份有限公司</t>
  </si>
  <si>
    <t>中国科学院微生物研究所</t>
  </si>
  <si>
    <t>北京市海淀西区</t>
  </si>
  <si>
    <t>上海爱信诺航天信息有限公司</t>
  </si>
  <si>
    <t>中国农业银行股份有限公司防城港港口支行</t>
  </si>
  <si>
    <t>新会农商银行</t>
  </si>
  <si>
    <t>无锡市欧百流量仪表有限公司</t>
  </si>
  <si>
    <t>工行天生港分理处</t>
  </si>
  <si>
    <t>摩根大通银行（中国）有限公司</t>
  </si>
  <si>
    <t>摩根大通银行（中国）有限公司上海分行</t>
  </si>
  <si>
    <t>上海尚禹投资管理有限公司</t>
  </si>
  <si>
    <t>深圳市绿康实业有限公司</t>
  </si>
  <si>
    <t>深圳市龙岗区龙西村对面岭南路</t>
  </si>
  <si>
    <t>平安银行股份有限公司深圳中心城支行</t>
  </si>
  <si>
    <t>于士雨</t>
  </si>
  <si>
    <t>中国农业发展银行彭山县支行</t>
  </si>
  <si>
    <t>修文县农村信用合作联社久长信用社</t>
  </si>
  <si>
    <t>徐永红</t>
  </si>
  <si>
    <t>江苏省东台市台南镇单南村五组28号</t>
  </si>
  <si>
    <t>徐州胜阳饲料有限公司</t>
  </si>
  <si>
    <t>江苏省徐州市铜山区三堡镇胜阳村</t>
  </si>
  <si>
    <t>蒋劲松</t>
  </si>
  <si>
    <t>中谷鑫汇（天津）国际贸易有限公司</t>
  </si>
  <si>
    <t>91120118MA06L18515</t>
  </si>
  <si>
    <t>天津自贸区（东疆保税港区）兰州道565号（海泽物流园6号仓库6单元-228）</t>
  </si>
  <si>
    <t>上海新邦生物科技有限公司</t>
  </si>
  <si>
    <t>上海市松江区九里亭工业园区21号</t>
  </si>
  <si>
    <t>阮利垭</t>
  </si>
  <si>
    <t>江苏东台农村商业银行股份有限公司新街支行</t>
  </si>
  <si>
    <t>广州蓝雷生物科技有限公司</t>
  </si>
  <si>
    <t>9144011106110521XH</t>
  </si>
  <si>
    <t>广州市白云区钟落潭镇金盆村军区政治部农副业基地自编2号</t>
  </si>
  <si>
    <t>国家粮食局粮食交易协调中心</t>
  </si>
  <si>
    <t>北京市西城区木樨地北里甲11号 国宏大厦C座7层</t>
  </si>
  <si>
    <t>北票市台吉街</t>
  </si>
  <si>
    <t>广州智特奇生物科技股份有限公司</t>
  </si>
  <si>
    <t>广州市中新广州知识城凤凰三路17号自编吴东450室</t>
  </si>
  <si>
    <t>王灿培</t>
  </si>
  <si>
    <t>江苏省东台唐洋镇中直村三组112号</t>
  </si>
  <si>
    <t>南通驰源船务有限公司</t>
  </si>
  <si>
    <t>开发区景兴路88号富民路港良种场</t>
  </si>
  <si>
    <t>吉粮集团公主岭金玉收储有限责任公司</t>
  </si>
  <si>
    <t>吉林省公主岭市工业大路142号</t>
  </si>
  <si>
    <t>沈阳博客商贸有限公司</t>
  </si>
  <si>
    <t>91210113MA0P4M8R3T</t>
  </si>
  <si>
    <t>沈阳市沈北新区沈北路188号-31号（1-4-1）</t>
  </si>
  <si>
    <t>日照市凌云海糖业集团有限公司</t>
  </si>
  <si>
    <t>9137110073576938XF</t>
  </si>
  <si>
    <t>日照市上海路629号（上海路中段）</t>
  </si>
  <si>
    <t>沈阳市农祥牧业科技有限公司</t>
  </si>
  <si>
    <t>91210122702054564L</t>
  </si>
  <si>
    <t>辽中县火车站新区-106省道220公里处</t>
  </si>
  <si>
    <t>鹤壁市亿盛饲料有限公司</t>
  </si>
  <si>
    <t>河南省鹤壁市浚县东二环北路</t>
  </si>
  <si>
    <t>广东省茂名市茂南区公馆镇产业转移工业园8号路</t>
  </si>
  <si>
    <t>中国工商银行茂名市新华街支行</t>
  </si>
  <si>
    <t>北票瑞通经贸有限公司</t>
  </si>
  <si>
    <t>91211381692655293N</t>
  </si>
  <si>
    <t>武汉锐驰尔商贸有限公司</t>
  </si>
  <si>
    <t>91420111077713578F</t>
  </si>
  <si>
    <t>武汉市洪山区狮子山街王家湾118号澜花语岸11栋6层06号</t>
  </si>
  <si>
    <t>中国建设银行长宁支行</t>
  </si>
  <si>
    <t>上海希黎消防工程检测有限公司</t>
  </si>
  <si>
    <t>东台农行南沈灶分理处</t>
  </si>
  <si>
    <t>东莞市横沥镇水边村大地路</t>
  </si>
  <si>
    <t>诸城市大康牧业有限公司</t>
  </si>
  <si>
    <t>山东省潍坊市诸城市舜王街道办事处箭口工业园</t>
  </si>
  <si>
    <t>哈尔滨牧禾鑫业贸易有限公司</t>
  </si>
  <si>
    <t>91230199591925602L</t>
  </si>
  <si>
    <t>哈尔滨经开区南岗集中区长江路368号1508室</t>
  </si>
  <si>
    <t>上海点创生物科技有限公司</t>
  </si>
  <si>
    <t>中国建设银行上海肇嘉浜路支行</t>
  </si>
  <si>
    <t>中国农业银行日照分行</t>
  </si>
  <si>
    <t>九三集团天津大豆科技有限公司</t>
  </si>
  <si>
    <t>91120116761275199A</t>
  </si>
  <si>
    <t>天津自贸实验区新港大道266号</t>
  </si>
  <si>
    <t>中国农业银行保税分行营业部</t>
  </si>
  <si>
    <t>招商银行天津经济技术开发区支行</t>
  </si>
  <si>
    <t>农行鹤山古劳支行</t>
  </si>
  <si>
    <t>无极县华宇生物科技有限公司</t>
  </si>
  <si>
    <t>无极县高头回族乡南虎村村北</t>
  </si>
  <si>
    <t>贵州和美农牧科技发展有限公司</t>
  </si>
  <si>
    <t>贵州省贵阳市修文县驴坊村</t>
  </si>
  <si>
    <t>张海峰</t>
  </si>
  <si>
    <t>江苏省通州市骑岸镇育民村六组50号</t>
  </si>
  <si>
    <t>新余农村商业银行股份有限公司下村支行营业部</t>
  </si>
  <si>
    <t>莆田市城厢区龙桥农村信用合作社</t>
  </si>
  <si>
    <t>哈尔滨市道里区机场路247号4栋4单元501</t>
  </si>
  <si>
    <t>哈尔滨乾图商贸有限公司</t>
  </si>
  <si>
    <t>哈尔滨市道里区新发镇胜利村小三姓</t>
  </si>
  <si>
    <t>工商银行上海闵行吴泾支行</t>
  </si>
  <si>
    <t>莱芜市农村信用合作联社城西信用社</t>
  </si>
  <si>
    <t>海安雅阁橱柜经营部</t>
  </si>
  <si>
    <t>海安县城东镇南屏村17组高庄组</t>
  </si>
  <si>
    <t>赵兴锋</t>
  </si>
  <si>
    <t>江苏省泰兴市泰兴镇张庄村四组7号</t>
  </si>
  <si>
    <t>中国农业银行泰州永安洲支行</t>
  </si>
  <si>
    <t>吴健</t>
  </si>
  <si>
    <t>江苏省东台市富东镇上灶村七组31号</t>
  </si>
  <si>
    <t>雷州市永宇物流运输有限公司</t>
  </si>
  <si>
    <t>雷州市雷城西湖大道184号</t>
  </si>
  <si>
    <t>涟水华安商贸有限公司</t>
  </si>
  <si>
    <t>淮安市涟水县五港镇五港街</t>
  </si>
  <si>
    <t>孙进</t>
  </si>
  <si>
    <t>弶港镇王港居委会一组75号</t>
  </si>
  <si>
    <t>江苏省涟水县涟城镇谷咀村六组44号</t>
  </si>
  <si>
    <t>东台市四春粮食专业合作社</t>
  </si>
  <si>
    <t>东台市南沈灶镇晨光村三组</t>
  </si>
  <si>
    <t>新余双胞胎饲料有限公司</t>
  </si>
  <si>
    <t>南昌市高新开发区火炬大道799号</t>
  </si>
  <si>
    <t>浙江温州瓯海农村合作银行梧田支行</t>
  </si>
  <si>
    <t>中国农业银行铜山棠张支行</t>
  </si>
  <si>
    <t>浙江省温州市鹿城区南门街道小南路17弄4号401室</t>
  </si>
  <si>
    <t>江苏涟水农村商业银行股份有限公司东鼎支行</t>
  </si>
  <si>
    <t>北京农商银行海淀支行营业部</t>
  </si>
  <si>
    <t>莆田市康华饲料有限公司</t>
  </si>
  <si>
    <t>91350302717339896Y</t>
  </si>
  <si>
    <t>福建省莆田市灵川镇东进村</t>
  </si>
  <si>
    <t>中国农业银行马龙县支行</t>
  </si>
  <si>
    <t>上海浦东发展银行厦门分行</t>
  </si>
  <si>
    <t>Absolute bank</t>
  </si>
  <si>
    <t>安徽申慧农业科技有限公司</t>
  </si>
  <si>
    <t>安徽合肥市高新技术开发区天达路71号华亿科技园B2号产业大楼13楼1301、1302室</t>
  </si>
  <si>
    <t>杨想凤</t>
  </si>
  <si>
    <t>河北省沙河市东办事处杨庄村北街30号</t>
  </si>
  <si>
    <t>孙瑞</t>
  </si>
  <si>
    <t>辽宁省大连市金州区双兴路20-19号2-6-1</t>
  </si>
  <si>
    <t>中国建没银行股份有限公司海安支行</t>
  </si>
  <si>
    <t>上海宿达物流有限公司</t>
  </si>
  <si>
    <t>吴小丽</t>
  </si>
  <si>
    <t>江苏省东台市新街镇郝苴村三组7号</t>
  </si>
  <si>
    <t>北京泛基诺科技限公司</t>
  </si>
  <si>
    <t>张加根</t>
  </si>
  <si>
    <t>江苏东台市五烈镇张垛村4组29号</t>
  </si>
  <si>
    <t>北京泛基诺科技有限公司</t>
  </si>
  <si>
    <t>华兴村镇银行股份有限公司</t>
  </si>
  <si>
    <t>公主岭华兴村镇银行股份有限公司商城支行</t>
  </si>
  <si>
    <t>中国农业银行股份有限公司京唐港支行</t>
  </si>
  <si>
    <t>余彤彤</t>
  </si>
  <si>
    <t>中国银行上海市惠南镇支行</t>
  </si>
  <si>
    <t>江苏汇福蛋白科技有限公司</t>
  </si>
  <si>
    <t>91321200093491637X</t>
  </si>
  <si>
    <t>泰州市高港区永安洲镇疏港北路西侧</t>
  </si>
  <si>
    <t>江苏省大丰市白驹镇东市街22号</t>
  </si>
  <si>
    <t>无锡市华讯通国际物流有限公司</t>
  </si>
  <si>
    <t>姜淑元</t>
  </si>
  <si>
    <t>杭州兴发养殖有限公司</t>
  </si>
  <si>
    <t>浙江小萧山区围垦外八工段瓜沥工农垦种</t>
  </si>
  <si>
    <t>浙江萧山农商行新湾支行</t>
  </si>
  <si>
    <t>钦州新天地饲料有限公司</t>
  </si>
  <si>
    <t>中国邮政储蓄银行辽中县支行</t>
  </si>
  <si>
    <t>上海乔治白实业有限公司</t>
  </si>
  <si>
    <t>国网江苏省电力公司东台市供电公司</t>
  </si>
  <si>
    <t>杨洪伟</t>
  </si>
  <si>
    <t>黑龙江省集贤县</t>
  </si>
  <si>
    <t>山东大快农农牧科技有限公司</t>
  </si>
  <si>
    <t>91371202MA3C6KK089</t>
  </si>
  <si>
    <t>山东省莱芜市莱城区口镇李家镇</t>
  </si>
  <si>
    <t>方成广</t>
  </si>
  <si>
    <t>浙江省金华市金东区东孝街道金东村文水街18号</t>
  </si>
  <si>
    <t>浙江浙期实业有限公司</t>
  </si>
  <si>
    <t>淳安千岛湖镇新安大街75号502室</t>
  </si>
  <si>
    <t>诸城中基饲料有限公司</t>
  </si>
  <si>
    <t>9137078267552470XX</t>
  </si>
  <si>
    <t>山东省潍坊市诸城市密州街道办事处普桥村西</t>
  </si>
  <si>
    <t>盐城德满仓粮油贸易有限公司</t>
  </si>
  <si>
    <t>江苏省东台市许河镇富许路北206室</t>
  </si>
  <si>
    <t>福建省莆田市秀屿区笏石镇</t>
  </si>
  <si>
    <t>江苏杰立压力容器有限公司</t>
  </si>
  <si>
    <t>秦国兰</t>
  </si>
  <si>
    <t>江苏省如东县丰利镇张家园村十二组6号</t>
  </si>
  <si>
    <t>农行上海菊园分理处</t>
  </si>
  <si>
    <t>南通万达自控工程有限公司</t>
  </si>
  <si>
    <t>工行南通分行</t>
  </si>
  <si>
    <t>上海艾欧工贸有限公司</t>
  </si>
  <si>
    <t>德清县乾元镇德塘公路1号</t>
  </si>
  <si>
    <t>农行德清乾元支行</t>
  </si>
  <si>
    <t>中国农业银行发展银行总行营业部</t>
  </si>
  <si>
    <t>温州市瓯海梧田展邦粮食经营部</t>
  </si>
  <si>
    <t>温州市瓯海梧田街410号</t>
  </si>
  <si>
    <t>浙江省慈溪市新浦镇荣誉村阮家丁302号</t>
  </si>
  <si>
    <t>中国农业银行博兴县支行</t>
  </si>
  <si>
    <t>中国工商银行北京崇文支行永定门分理处</t>
  </si>
  <si>
    <t>上海人和科学仪器有限公司</t>
  </si>
  <si>
    <t>天津君泰德利饲料原料有限公司</t>
  </si>
  <si>
    <t>天津市蓟县渔阳镇火车站货场东侧</t>
  </si>
  <si>
    <t>茂名正邦饲料有限公司</t>
  </si>
  <si>
    <t>洪湖市巨仁饲料有限公司</t>
  </si>
  <si>
    <t>湖北省洪湖市老湾乡</t>
  </si>
  <si>
    <t>徐州双胞胎饲料有限公司</t>
  </si>
  <si>
    <t>徐州市铜山县徐庄镇毛腰路18号</t>
  </si>
  <si>
    <t>广西合众利美贸易有限公司</t>
  </si>
  <si>
    <t>南宁市昆仑大道169号金桥农贸市场13-5号仓</t>
  </si>
  <si>
    <t>上海申嘉生物科技有限公司</t>
  </si>
  <si>
    <t>嘉定工业区赵厅村537号1幢</t>
  </si>
  <si>
    <t>上海农商银行胡桥支行</t>
  </si>
  <si>
    <t>厦门通威饲料有限公司</t>
  </si>
  <si>
    <t>厦门市集美区灌口镇灌南工业园区</t>
  </si>
  <si>
    <t>中国建设银行赣州兴商支行</t>
  </si>
  <si>
    <t>浙江东立生物饲料有限公司</t>
  </si>
  <si>
    <t>91330521MA28COR99F</t>
  </si>
  <si>
    <t>安徽天牧生物科技有限公司</t>
  </si>
  <si>
    <t>91340100748901650C</t>
  </si>
  <si>
    <t>合肥市庐阳区大杨工业园大创南路59号</t>
  </si>
  <si>
    <t>平江县奇壮饲料有限公司</t>
  </si>
  <si>
    <t>湖南省岳阳市平江县伍市镇长坡园艺场新联村三组</t>
  </si>
  <si>
    <t>中国农业银行上海九亭支行</t>
  </si>
  <si>
    <t>上海新汇会计师事务所有限公司</t>
  </si>
  <si>
    <t>浦东新区惠南镇文友街31号</t>
  </si>
  <si>
    <t>荆州市远航仓储物流有限公司</t>
  </si>
  <si>
    <t>沙市区朝阳街办玉和坪柳林洲（临江路31号）</t>
  </si>
  <si>
    <t>福建莆田秀屿中行</t>
  </si>
  <si>
    <t>仲兆田</t>
  </si>
  <si>
    <t>江苏省海安县西场镇热港村七组15号</t>
  </si>
  <si>
    <t>农行南宁华南城支行</t>
  </si>
  <si>
    <t>海安金海支行</t>
  </si>
  <si>
    <t>中国建设银行股份有限公司徐州铜山支行</t>
  </si>
  <si>
    <t>广东德兴食品股份有限公司</t>
  </si>
  <si>
    <t>广东省汕头市潮阳区海门镇湖边工业区</t>
  </si>
  <si>
    <t>山东省招远市夏甸镇政府驻地</t>
  </si>
  <si>
    <t>浙商银行</t>
  </si>
  <si>
    <t>浙商银行南通分行</t>
  </si>
  <si>
    <t>南通金龙达海运有限公司南陵分公司</t>
  </si>
  <si>
    <t>91340223MA2MMTLDLOT</t>
  </si>
  <si>
    <t>南陵县三里镇兴农路76号</t>
  </si>
  <si>
    <t>中国农业银行万年县支行</t>
  </si>
  <si>
    <t>RU</t>
  </si>
  <si>
    <t>东莞市友生饲料有限公司</t>
  </si>
  <si>
    <t>上海南湖广告有限公司</t>
  </si>
  <si>
    <t>洪湖市农村商业银行老湾乡</t>
  </si>
  <si>
    <t>工商银行上海市拱极路支行</t>
  </si>
  <si>
    <t>上海鑫易国际货物运输代理有限公司</t>
  </si>
  <si>
    <t>中国食品药品检定研究院</t>
  </si>
  <si>
    <t>马龙联合实业发展有限公司</t>
  </si>
  <si>
    <t>91530321597132136Q</t>
  </si>
  <si>
    <t>云南省曲靖市马龙县鸡头村轻工业园区</t>
  </si>
  <si>
    <t>浦发银行北京知春路支行</t>
  </si>
  <si>
    <t>中国人民财产保险股份有限公司上海市分公司</t>
  </si>
  <si>
    <t>中轻物产重庆公司</t>
  </si>
  <si>
    <t>91500108202803776W</t>
  </si>
  <si>
    <t>中国工商银行大丰支行</t>
  </si>
  <si>
    <t>上海宏南市政设施养护有限公司</t>
  </si>
  <si>
    <t>北大荒粮食集团广西沅丰贸易有限公司</t>
  </si>
  <si>
    <t>广西省南宁市江南区壮锦大道10号南宁粮食</t>
  </si>
  <si>
    <t>苗海军</t>
  </si>
  <si>
    <t>东海县双店镇北沟村1-25号</t>
  </si>
  <si>
    <t>OOO chempartners</t>
  </si>
  <si>
    <t>IZMAYLOVSKY BOULEVARD,46,OFFICE 10 MOSCOW, 105077, RUSSIA</t>
  </si>
  <si>
    <t>湖北全盛生态农业发展有限公司</t>
  </si>
  <si>
    <t>湖北省天门市仙北工业园</t>
  </si>
  <si>
    <t>孙学芹</t>
  </si>
  <si>
    <t>山东省平邑县柏林镇杨谢村305号</t>
  </si>
  <si>
    <t>中央储备粮南通直属库</t>
  </si>
  <si>
    <t>南通市崇川区通吕运河三桥北3东首</t>
  </si>
  <si>
    <t>江南农村商业银行前黄支行</t>
  </si>
  <si>
    <t>建没银行淳安支行</t>
  </si>
  <si>
    <t>李文帅</t>
  </si>
  <si>
    <t>招远大成饲料有限公司</t>
  </si>
  <si>
    <t>91370685689494126B</t>
  </si>
  <si>
    <t>农行武汉市南湖支行</t>
  </si>
  <si>
    <t>广东南粤银行股份有限公司雷州支行</t>
  </si>
  <si>
    <t>上海实润实业有限公司</t>
  </si>
  <si>
    <t>上海市松江区涞亭南路599弄375号</t>
  </si>
  <si>
    <t>河北大午农牧集团饲料有限公司</t>
  </si>
  <si>
    <t>保定市徐水区高林村镇郎五庄村</t>
  </si>
  <si>
    <t>上海农村商业银行周浦支行</t>
  </si>
  <si>
    <t>农业银行上海卢湾马当路支行</t>
  </si>
  <si>
    <t>平安银行北京西路支行</t>
  </si>
  <si>
    <t>深圳海景国际货运代理有限公司</t>
  </si>
  <si>
    <t>深圳市龙岗区布吉街道松园新村上排润详家园F栋11B</t>
  </si>
  <si>
    <t>淮安市宏宇科技开发有限公司</t>
  </si>
  <si>
    <t>淮安市淮阴工业园区纬五路17号</t>
  </si>
  <si>
    <t>农行淮安市清河支行</t>
  </si>
  <si>
    <t>徐州德诚饲料有限责任公司</t>
  </si>
  <si>
    <t>91320322695504001X</t>
  </si>
  <si>
    <t>沛县朱寨镇马元工业园区</t>
  </si>
  <si>
    <t>沛县农村信用社</t>
  </si>
  <si>
    <t>农行坊子办事处</t>
  </si>
  <si>
    <t>大连大北农牧业科技有限责任公司</t>
  </si>
  <si>
    <t>91210281095235565X</t>
  </si>
  <si>
    <t>辽宁省瓦房店市钻石街2026号</t>
  </si>
  <si>
    <t>沈宏仓</t>
  </si>
  <si>
    <t>江苏省南通市崇川区域港花苑1栋205室</t>
  </si>
  <si>
    <t>杨晓军</t>
  </si>
  <si>
    <t>江苏省东台市富东镇东升路208号</t>
  </si>
  <si>
    <t>海安陈曦铝合金经营部</t>
  </si>
  <si>
    <t>江苏省南通市海安县南莫镇林庙村17组</t>
  </si>
  <si>
    <t>宁波新芝生物科技股份有限公司</t>
  </si>
  <si>
    <t>宁波市科技园区木槿路65号</t>
  </si>
  <si>
    <t>山东省日照市北京路西天津路南（万基国际商住楼）001幢02单元1302号</t>
  </si>
  <si>
    <t>中国建设银行股份有限公司海安支行</t>
  </si>
  <si>
    <t>沈军</t>
  </si>
  <si>
    <t>安徽省宿州市灵璧县冯庙镇</t>
  </si>
  <si>
    <t>江苏大学</t>
  </si>
  <si>
    <t>镇江</t>
  </si>
  <si>
    <t>程庆文</t>
  </si>
  <si>
    <t>安徽省肥西县紫蓬镇永久村龙门村民组</t>
  </si>
  <si>
    <t>上海金山枫泾奶牛场</t>
  </si>
  <si>
    <t>91310116834572603X</t>
  </si>
  <si>
    <t>上海市金山区枫泾镇盛新村9250号</t>
  </si>
  <si>
    <t>江门市新会区生和饲料有限公司</t>
  </si>
  <si>
    <t>江门市新会区司前镇田边工业区</t>
  </si>
  <si>
    <t>中红普林集团有限公司</t>
  </si>
  <si>
    <t>河北省滦南县奔城镇</t>
  </si>
  <si>
    <t>中国银行广德县支行</t>
  </si>
  <si>
    <t>中国工商银行股份有限公司湘乡支行</t>
  </si>
  <si>
    <t>江苏银行股份有限公司无锡支行</t>
  </si>
  <si>
    <t>金钱饲料（东莞）有限公司</t>
  </si>
  <si>
    <t>91441900796299254R</t>
  </si>
  <si>
    <t>东莞市麻涌镇新沙工业区</t>
  </si>
  <si>
    <t>茂名湘大骆驼饲料有限公司</t>
  </si>
  <si>
    <t>91440902090118503N</t>
  </si>
  <si>
    <t>茂名市茂南产业转移工业园1号路8号</t>
  </si>
  <si>
    <t>中国建设银行如皋支行营业部</t>
  </si>
  <si>
    <t>昆明新好农科技有限公司</t>
  </si>
  <si>
    <t>昆明市大板桥镇工业园区</t>
  </si>
  <si>
    <t>吉水县赣华航运有限责任公司</t>
  </si>
  <si>
    <t>江西省吉安市吉水县交通运输局办公楼</t>
  </si>
  <si>
    <t>农行广州人和支行</t>
  </si>
  <si>
    <t>江苏东台农村商业银行股份有限公司东台支行</t>
  </si>
  <si>
    <t>江苏达盛昌粮油食品有限公司</t>
  </si>
  <si>
    <t>张家港保税区粮油交易市场113D室</t>
  </si>
  <si>
    <t>中国建设银行张家港市港城支行</t>
  </si>
  <si>
    <t>藁城区腾盛饲料经销处</t>
  </si>
  <si>
    <t>河北省石家庄市藁城区九门乡只都村</t>
  </si>
  <si>
    <t>九江市暄浩饲料有限公司</t>
  </si>
  <si>
    <t>九江市浔阳区大中路524-550号A幢1-401室</t>
  </si>
  <si>
    <t>天津市顺运程运输有限公司</t>
  </si>
  <si>
    <t>天津市武清区白古屯镇福源道6号108-23（集中办公区）</t>
  </si>
  <si>
    <t>中国农业银行天津建国南路支行</t>
  </si>
  <si>
    <t>中国银行昆山综合保税区支行</t>
  </si>
  <si>
    <t>中国工商银行上海市分行营业部</t>
  </si>
  <si>
    <t>建设银行航头支行</t>
  </si>
  <si>
    <t>中国工商银行中山南路支行</t>
  </si>
  <si>
    <t>中国工商银行江东支行营业部</t>
  </si>
  <si>
    <t>中国农业发展银行南通市分行营业部</t>
  </si>
  <si>
    <t>中国农业银行涟水支行</t>
  </si>
  <si>
    <t>上海励瑞生物科技有限公司</t>
  </si>
  <si>
    <t>91310116590377560M</t>
  </si>
  <si>
    <t>上海市闵行区永德路369弄54号1803室</t>
  </si>
  <si>
    <t>日照久途国际贸易有限公司</t>
  </si>
  <si>
    <t>91371102561426917D</t>
  </si>
  <si>
    <t>中国农业银行东台市许河支行</t>
  </si>
  <si>
    <t>中国工商银行郴州市财兴支行</t>
  </si>
  <si>
    <t>深圳安佑康牧科技有限公司</t>
  </si>
  <si>
    <t>深圳市光明新区公明街道玉律村第五工业区第八栋</t>
  </si>
  <si>
    <t>新余农商银行高新支行</t>
  </si>
  <si>
    <t>阳春市谷兴饲料经营部</t>
  </si>
  <si>
    <t>阳春市春城云河路9号</t>
  </si>
  <si>
    <t>湖南博裕饲料有限公司</t>
  </si>
  <si>
    <t>长沙市岳麓区银盆岭街道桐梓坡杏林小区01栋304房</t>
  </si>
  <si>
    <t>北京甜头菜电子商务有限公司</t>
  </si>
  <si>
    <t>91110113MA005CQ295</t>
  </si>
  <si>
    <t>北京市顺义区临空经济核心区安祥路5号3-218</t>
  </si>
  <si>
    <t>南通爱佳畜禽有限公司</t>
  </si>
  <si>
    <t>江苏省海安县李堡镇中凌村九组</t>
  </si>
  <si>
    <t>中国农业银行上海航头支行</t>
  </si>
  <si>
    <t>中国农业银行东台市支行营业部</t>
  </si>
  <si>
    <t>鹤山市农村信用合作联社龙华分社</t>
  </si>
  <si>
    <t>东莞农村商业银行茶山丽江分理处</t>
  </si>
  <si>
    <t>中国建设银行城中支行</t>
  </si>
  <si>
    <t>东台市农行三仓分理处</t>
  </si>
  <si>
    <t>工行北京分行世纪城支行</t>
  </si>
  <si>
    <t>江西肽开心生物科技有限公司</t>
  </si>
  <si>
    <t>91360504MA35GF1U76</t>
  </si>
  <si>
    <t>江西省新余市新余开发区天运路以南</t>
  </si>
  <si>
    <t>农业银行惠南支行</t>
  </si>
  <si>
    <t>白旭影</t>
  </si>
  <si>
    <t>辽宁省阜新蒙古族自治县东梁镇下八台村上下八台58号</t>
  </si>
  <si>
    <t>清远市江丰饲料有限公司</t>
  </si>
  <si>
    <t>清远市清新区太和镇万寿村委会</t>
  </si>
  <si>
    <t>南通中禾粮油有限公司</t>
  </si>
  <si>
    <t>中国农业银行南阳市油田支行</t>
  </si>
  <si>
    <t>中国农业银行股份有限公司杨屯支行</t>
  </si>
  <si>
    <t>南宁东方红饲料有限公司</t>
  </si>
  <si>
    <t>广西南宁市五一西路7号</t>
  </si>
  <si>
    <t>吴木春</t>
  </si>
  <si>
    <t>茂名市环市西路63号大院1号</t>
  </si>
  <si>
    <t>广东双胞胎饲料有限公司</t>
  </si>
  <si>
    <t>91440600782992488D</t>
  </si>
  <si>
    <t>广东省佛山市三水区西南街道锦河三路8号</t>
  </si>
  <si>
    <t>中国建设银行北京上地支行</t>
  </si>
  <si>
    <t>如皋市建设银行城中支行</t>
  </si>
  <si>
    <t>中国农业银行合肥明珠支行</t>
  </si>
  <si>
    <t>中国农业银行淮安市农业外向型综合开发区分理处</t>
  </si>
  <si>
    <t>青岛美食客商贸有限公司</t>
  </si>
  <si>
    <t>937020357205766X9</t>
  </si>
  <si>
    <t>青岛市四方区兴隆三路27号2号楼2单元101户</t>
  </si>
  <si>
    <t>薛昌玉</t>
  </si>
  <si>
    <t>江苏省东台市许河镇杨河村四组140号</t>
  </si>
  <si>
    <t>滕州市新兴路步行街（南区）29号楼第3层359号</t>
  </si>
  <si>
    <t>中国农业银行大连瓦房店汇金分理处</t>
  </si>
  <si>
    <t>青岛汇源嘉禾国际贸易有限公司</t>
  </si>
  <si>
    <t>青岛保税区东京路64号3078号</t>
  </si>
  <si>
    <t>中国建设银行高州支行</t>
  </si>
  <si>
    <t>厦门中远国际货运有限公司福州分公司</t>
  </si>
  <si>
    <t>35010085439498x</t>
  </si>
  <si>
    <t>福州市鼓楼区五四路136号中银大厦26F</t>
  </si>
  <si>
    <t>杨九峰</t>
  </si>
  <si>
    <t>内蒙古呼伦贝尔市</t>
  </si>
  <si>
    <t>江苏农村商业银行东台支行</t>
  </si>
  <si>
    <t>涟水县恒泰运输有限公司</t>
  </si>
  <si>
    <t>91320826MA1ME5N136</t>
  </si>
  <si>
    <t>涟水县朱码镇政府院内</t>
  </si>
  <si>
    <t>丁国权</t>
  </si>
  <si>
    <t>杭州市萧山区城厢街道文化路4号</t>
  </si>
  <si>
    <t>中国证券登记结算有限责任公司北京分公司</t>
  </si>
  <si>
    <t>东莞市合益环保设备有限公司</t>
  </si>
  <si>
    <t>东莞</t>
  </si>
  <si>
    <t>东台市腾飞管道非开挖工程有限公司</t>
  </si>
  <si>
    <t>张志华</t>
  </si>
  <si>
    <t>溧阳市三久机械有限公司</t>
  </si>
  <si>
    <t>嘉丰</t>
  </si>
  <si>
    <t>中国建设银行溧阳市嘉丰分理处</t>
  </si>
  <si>
    <t>荥阳支行</t>
  </si>
  <si>
    <t>昆山唐朝应用系统有限公司</t>
  </si>
  <si>
    <t>昆山</t>
  </si>
  <si>
    <t>王资元</t>
  </si>
  <si>
    <t>江苏省海安县西场镇壮志村二十组12号</t>
  </si>
  <si>
    <t>交通银行上海番禺路支行</t>
  </si>
  <si>
    <t>湛江市麻章区蜀海饲料有限公司</t>
  </si>
  <si>
    <t>湛江市麻章区金兴街2号</t>
  </si>
  <si>
    <t>绵竹市北大荒剑龙粮油有限公司</t>
  </si>
  <si>
    <t>四川省德阳市绵竹市剑南镇南轩路</t>
  </si>
  <si>
    <t>高州市安佑生物科技有限公司</t>
  </si>
  <si>
    <t>高州市金山街道高茂大道</t>
  </si>
  <si>
    <t>郴州湘大骆驼饲料有限公司</t>
  </si>
  <si>
    <t>郴州市北湖区石盖塘工业小区</t>
  </si>
  <si>
    <t>中国农业银行灵璧县支行冯庙分理处</t>
  </si>
  <si>
    <t>商丘市大北农饲料有限公司</t>
  </si>
  <si>
    <t>河南省商丘市建设路与工业路交叉口（梁园产业集聚区）</t>
  </si>
  <si>
    <t>商丘市农行八一路支行</t>
  </si>
  <si>
    <t>中国工商银行股份有限公司株洲车站路支行</t>
  </si>
  <si>
    <t>中国农业银行吉水县支行万龙分理处</t>
  </si>
  <si>
    <t>工商银行中山南路支行</t>
  </si>
  <si>
    <t>南阳大北农农牧科技有限公司</t>
  </si>
  <si>
    <t>9141130006890927X1</t>
  </si>
  <si>
    <t>南阳市官庄工区廖庙村</t>
  </si>
  <si>
    <t>沈阳同兴广告有限责任公司</t>
  </si>
  <si>
    <t>如皋市财政局</t>
  </si>
  <si>
    <t>江苏省如皋市</t>
  </si>
  <si>
    <t>广州市黄埔区科丰路81号605房</t>
  </si>
  <si>
    <t>镇江农行江大分理处</t>
  </si>
  <si>
    <t>河北省唐山市滦县滦州古城福君庙村</t>
  </si>
  <si>
    <t>焦作傲农饲料有限公司</t>
  </si>
  <si>
    <t>91410800096261706Q</t>
  </si>
  <si>
    <t>焦作市中原路与丰收路交叉口东500米</t>
  </si>
  <si>
    <t>莱芜傲农生物技术有限公司</t>
  </si>
  <si>
    <t>91370100054879655F</t>
  </si>
  <si>
    <t>莱芜市莱城区高庄街道办事处任家洼村沿街楼</t>
  </si>
  <si>
    <t>韶关金苹果饲料有限公司</t>
  </si>
  <si>
    <t>9144020074917263XY</t>
  </si>
  <si>
    <t>江西省南昌市火炬大道</t>
  </si>
  <si>
    <t>中国石化销售有限公司上海石油分公司</t>
  </si>
  <si>
    <t>上海杉德支付网络服务发展有限公司客户备付金</t>
  </si>
  <si>
    <t>上海盘谷电脑有限公司</t>
  </si>
  <si>
    <t>北海创禾饲料有限公司</t>
  </si>
  <si>
    <t>广西北海市合浦县中站片区3区-3号</t>
  </si>
  <si>
    <t>中国农业银行股份有限公司溧水白马分理处</t>
  </si>
  <si>
    <t>南京农业大学</t>
  </si>
  <si>
    <t>广州市广成饲料有限公司</t>
  </si>
  <si>
    <t>海安友华饲料经营部</t>
  </si>
  <si>
    <t>南通市海安县海安镇草坝南路2号</t>
  </si>
  <si>
    <t>徐桂明</t>
  </si>
  <si>
    <t>焦作禾丰饲料有限公司</t>
  </si>
  <si>
    <t>91410882592403902M</t>
  </si>
  <si>
    <t>河南省焦作沁阳市崇义镇工业园区</t>
  </si>
  <si>
    <t>仇拥华</t>
  </si>
  <si>
    <t>江苏省扬州市维扬区南湖巷30号14幢502室</t>
  </si>
  <si>
    <t>清远市清城区源潭镇石桐饲料购销部</t>
  </si>
  <si>
    <t>91441802MA4URJ2TOW</t>
  </si>
  <si>
    <t>清远市清城区源潭镇秀溪黄芭塱村清佛路边</t>
  </si>
  <si>
    <t>朱军</t>
  </si>
  <si>
    <t>江苏省如皋市雪岸镇万富居三十组57号</t>
  </si>
  <si>
    <t>宁波银行联丰支行</t>
  </si>
  <si>
    <t>中国建设银行海安支行</t>
  </si>
  <si>
    <t>中国建设银行航头支行</t>
  </si>
  <si>
    <t>席月松</t>
  </si>
  <si>
    <t>鹤山市龙口六合饲料有限公司</t>
  </si>
  <si>
    <t>91440784303800224U</t>
  </si>
  <si>
    <t>广东省鹤山市龙口镇福迳六合加油站侧</t>
  </si>
  <si>
    <t>张小珍</t>
  </si>
  <si>
    <t>滦县昇海贸易有限公司</t>
  </si>
  <si>
    <t>东莞嘉吉粮油有限公司</t>
  </si>
  <si>
    <t>重庆大鲸饲料有限公司</t>
  </si>
  <si>
    <t>重庆市江津区德感街道工业园区A幢1-13号</t>
  </si>
  <si>
    <t>重庆农村商业银行股份有限公司江津支行德感园区分理处</t>
  </si>
  <si>
    <t>中国农业银行上海山阳支行</t>
  </si>
  <si>
    <t>中国农业银行股份有限公司藁城城关分理处</t>
  </si>
  <si>
    <t>上海自由贸易试验区世纪大道88号3902室</t>
  </si>
  <si>
    <t>茂名六和饲料有限公司</t>
  </si>
  <si>
    <t>山东省乐陵市</t>
  </si>
  <si>
    <t>中国工商银行南京孝陵卫支行</t>
  </si>
  <si>
    <t>交通银行长泰支行</t>
  </si>
  <si>
    <t>中国农业银行青岛长江中路办理处</t>
  </si>
  <si>
    <t>中国银行上海市国贸中心支行</t>
  </si>
  <si>
    <t>滕州市民兴商贸有限公司</t>
  </si>
  <si>
    <t>北京赛尔广告有限公司</t>
  </si>
  <si>
    <t>徐州明威饲料有限公司</t>
  </si>
  <si>
    <t>沛县杨屯镇物流园</t>
  </si>
  <si>
    <t>储晶</t>
  </si>
  <si>
    <t>海安县李堡镇储洋村二十九号1组</t>
  </si>
  <si>
    <t>驻马店盛世大北农农牧科技有限公司</t>
  </si>
  <si>
    <t>91411721068929641F</t>
  </si>
  <si>
    <t>河南省驻马店市西平县产业集聚区金凤大道与解放路交叉口南</t>
  </si>
  <si>
    <t>中国农业银行西平县支行营业部</t>
  </si>
  <si>
    <t>马庄子信用社</t>
  </si>
  <si>
    <t>滦县庄子信用社</t>
  </si>
  <si>
    <t>焦作分行</t>
  </si>
  <si>
    <t>济南高新支行软件园分理处</t>
  </si>
  <si>
    <t>中国银行福建省分行营业部</t>
  </si>
  <si>
    <t>长沙银行</t>
  </si>
  <si>
    <t>长沙银行股份有限公司华凯支行</t>
  </si>
  <si>
    <t>湘潭正邦饲料有限公司</t>
  </si>
  <si>
    <t>湖南省湘谭市湘乡市红仑工业园引凤路007号</t>
  </si>
  <si>
    <t>泰州市</t>
  </si>
  <si>
    <t>江苏泰兴农村商业银行北新信用社</t>
  </si>
  <si>
    <t>安徽省阜阳市颖东区插花镇中高村腰庄12号</t>
  </si>
  <si>
    <t>南通宏通生物科技有限公司</t>
  </si>
  <si>
    <t>91320600748745539Q</t>
  </si>
  <si>
    <t>南通市崇川开发区临江村</t>
  </si>
  <si>
    <t>上海益流天然气销售有限公司</t>
  </si>
  <si>
    <t>菏泽开发区海鼎商贸有限公司</t>
  </si>
  <si>
    <t>山东菏泽平原路南奥林花园2单元9004室</t>
  </si>
  <si>
    <t>南宁湘大骆驼饲料有限公司</t>
  </si>
  <si>
    <t>91450122788418209Q</t>
  </si>
  <si>
    <t>南宁市伊岭工业集中区城南工业园</t>
  </si>
  <si>
    <t>新疆伊利州伊宁县胡地亚于孜乡喀尕勒克村</t>
  </si>
  <si>
    <t>伊宁市农村信用合作联社合作区信用社</t>
  </si>
  <si>
    <t>中国农业银行广州市科学城支行</t>
  </si>
  <si>
    <t>农业银行阜阳市颖河东路分理处</t>
  </si>
  <si>
    <t>王月山</t>
  </si>
  <si>
    <t>江苏如东县河口镇烈士陵村一组41号</t>
  </si>
  <si>
    <t>靳永广</t>
  </si>
  <si>
    <t>蚌埠汉世伟食品有限公司</t>
  </si>
  <si>
    <t>91340321343944783E</t>
  </si>
  <si>
    <t>安徽省怀远县经济开发区榴城路中段</t>
  </si>
  <si>
    <t>中国农业银行股份有限公司怀远禹都分理处</t>
  </si>
  <si>
    <t>中国农业银行股份有限公司祥云汇鑫分理处</t>
  </si>
  <si>
    <t>新兴县新城镇洞口三挺逥龙河边</t>
  </si>
  <si>
    <t>南宁市良凤江那洪镇居仁村</t>
  </si>
  <si>
    <t>高俊红</t>
  </si>
  <si>
    <t>河北省保定市清苑县光明街建华胡同5号楼</t>
  </si>
  <si>
    <t>吴江农村商业银行营业部</t>
  </si>
  <si>
    <t>中国农业银行股份有限公司广州市五山支行</t>
  </si>
  <si>
    <t>龙岩傲农饲料有限公司</t>
  </si>
  <si>
    <t>福建龙岩市上杭县蛟洋工业区</t>
  </si>
  <si>
    <t>中国银行南通分行营业部</t>
  </si>
  <si>
    <t>中国农业银行上海市闵行区颛桥支行</t>
  </si>
  <si>
    <t>黑龙江省九三农垦祥瑞农产品经贸有限公司</t>
  </si>
  <si>
    <t>91233004MA18XEPK7U</t>
  </si>
  <si>
    <t>黑河市嫩江县九三管理局局直二马路丰缘面粉厂综合楼9号门市</t>
  </si>
  <si>
    <t>定陶县支行</t>
  </si>
  <si>
    <t>中国农业银行股份有限公司丹棱小南街分理处</t>
  </si>
  <si>
    <t>许德林</t>
  </si>
  <si>
    <t>江苏省东台市许河镇</t>
  </si>
  <si>
    <t>新兴县支行</t>
  </si>
  <si>
    <t>何永富</t>
  </si>
  <si>
    <t>江苏东台市新街镇方塘村四组904号</t>
  </si>
  <si>
    <t>湘潭浏阳河饲料科技有限公司</t>
  </si>
  <si>
    <t>湘谭县易俗河镇香樟路以东、傲农以北、画眉路以南</t>
  </si>
  <si>
    <t>南平晟大饲料有限公司</t>
  </si>
  <si>
    <t>9135070269661670XD</t>
  </si>
  <si>
    <t>福建省南平市延平区南福路66号</t>
  </si>
  <si>
    <t>农行南平市延平支行滨江分理处</t>
  </si>
  <si>
    <t>广州市中富饲料科技有限公司</t>
  </si>
  <si>
    <t>91440111556694212Y</t>
  </si>
  <si>
    <t>广州市白云区钟落潭镇红旗中心路70号</t>
  </si>
  <si>
    <t>上海浦东发展银行北蔡支行</t>
  </si>
  <si>
    <t>农业银行福清市宏路分理处</t>
  </si>
  <si>
    <t>滦南县柏各庄镇南</t>
  </si>
  <si>
    <t>淮安</t>
  </si>
  <si>
    <t>淮安市农业银行城北支行</t>
  </si>
  <si>
    <t>陆志国</t>
  </si>
  <si>
    <t>江苏省大丰市方强镇腰港村二组98号</t>
  </si>
  <si>
    <t>东方花旗证券有限公司</t>
  </si>
  <si>
    <t>上海珂绘数码影像科技有限公司</t>
  </si>
  <si>
    <t>宁波保税区国际发展大厦319-5室</t>
  </si>
  <si>
    <t>烟台戴维国际贸易有限公司</t>
  </si>
  <si>
    <t>芝罘区北马路75号三水大厦1605号</t>
  </si>
  <si>
    <t>国旅集团上海有限公司</t>
  </si>
  <si>
    <t>海盐沈荡信用社</t>
  </si>
  <si>
    <t>沈阳宏运农贸有限公司</t>
  </si>
  <si>
    <t>91210113071535950A</t>
  </si>
  <si>
    <t>沈阳市沈北新区蒲裕路16-1号（3门）</t>
  </si>
  <si>
    <t>沈阳虎石台分理处</t>
  </si>
  <si>
    <t>鲁贺林</t>
  </si>
  <si>
    <t>河北省唐山市玉田县</t>
  </si>
  <si>
    <t>伊宁县哈羊饲料有限责任公司</t>
  </si>
  <si>
    <t>村信用合作联社</t>
  </si>
  <si>
    <t>兖州市农村信用合作联社</t>
  </si>
  <si>
    <t>唐山宏利饲料有限公司</t>
  </si>
  <si>
    <t>滦南县柏各庄分理处</t>
  </si>
  <si>
    <t>大连汇海饲料有限公司</t>
  </si>
  <si>
    <t>91210204079485281J</t>
  </si>
  <si>
    <t>辽宁省大连市沙河口区白山路21-2号</t>
  </si>
  <si>
    <t>广西金陵农牧集团有限公司</t>
  </si>
  <si>
    <t>广西南宁市西乡塘区金陵镇</t>
  </si>
  <si>
    <t>淮安美标饲料有限公司</t>
  </si>
  <si>
    <t>江苏省海安县西场镇西港路68号</t>
  </si>
  <si>
    <t>郑州盛美饲料有限公司</t>
  </si>
  <si>
    <t>郑州市金水区国基路3号御府三号11号楼1单元6层601号</t>
  </si>
  <si>
    <t>上海农商银行枫泾支行</t>
  </si>
  <si>
    <t>甘肃大北农农牧科技有限责任公司</t>
  </si>
  <si>
    <t>甘肃省兰州市兰州新区货站北路以南，昆仑山大道以西(大北农甘肃科技园)</t>
  </si>
  <si>
    <t>汕头市岐山路81号之104</t>
  </si>
  <si>
    <t>广州凤凰城支行</t>
  </si>
  <si>
    <t>东莞麻涌支行</t>
  </si>
  <si>
    <t>东方希望荷泽动物营养有限公司</t>
  </si>
  <si>
    <t>山东省菏泽市单县北外路中段路北</t>
  </si>
  <si>
    <t>漳州角美支行</t>
  </si>
  <si>
    <t>中国农业银行股份有限公司上海石湖荡支行</t>
  </si>
  <si>
    <t>武鸣县双桥支行</t>
  </si>
  <si>
    <t>菏泽金豆饲料有限责任公司</t>
  </si>
  <si>
    <t>91371727169029124D</t>
  </si>
  <si>
    <t>定陶县仿山经济开发区</t>
  </si>
  <si>
    <t>郑州市航海东路分理处</t>
  </si>
  <si>
    <t>上海苏集装饰工程有限公司</t>
  </si>
  <si>
    <t>四川家家乐饲料有限公司</t>
  </si>
  <si>
    <t>91511422068952446X</t>
  </si>
  <si>
    <t>四川省眉山市彭山区公义镇井泉村7号</t>
  </si>
  <si>
    <t>山东诸城市支行</t>
  </si>
  <si>
    <t>大连长兴支行</t>
  </si>
  <si>
    <t>高州市支行</t>
  </si>
  <si>
    <t>李大红</t>
  </si>
  <si>
    <t>河北保定徐水县东史端乡东史端村桑河区73号</t>
  </si>
  <si>
    <t>姜永兵</t>
  </si>
  <si>
    <t>江苏省兴化市合陈镇李秀村一组16号</t>
  </si>
  <si>
    <t>中国农业银行上杭支行</t>
  </si>
  <si>
    <t>中国农业银行竹料支行</t>
  </si>
  <si>
    <t>安徽四美健生物工程有限公司</t>
  </si>
  <si>
    <t>91340825MA2MUAEA2P</t>
  </si>
  <si>
    <t>太湖县经济开发区观音路276号</t>
  </si>
  <si>
    <t>江南支行</t>
  </si>
  <si>
    <t>菏泽市巨野县永丰办事处</t>
  </si>
  <si>
    <t>云南大鲸科技有限公司</t>
  </si>
  <si>
    <t>91532900750659998Y</t>
  </si>
  <si>
    <t>江西省南昌市艾溪湖一路569号</t>
  </si>
  <si>
    <t>王福来</t>
  </si>
  <si>
    <t>江苏省兴化市永丰镇府李舎村五组237号</t>
  </si>
  <si>
    <t>黑龙江省宏望饲料有限责任公司</t>
  </si>
  <si>
    <t>哈尔滨市道里区榆树镇新乡村</t>
  </si>
  <si>
    <t>中国农业银行股份有限公司哈尔滨新发支行</t>
  </si>
  <si>
    <t>营口新恒丰贸易有限公司</t>
  </si>
  <si>
    <t>营口市鲅鱼圈区辽东湾大街湖海假日9#楼4号</t>
  </si>
  <si>
    <t>营口银行哈大路支行</t>
  </si>
  <si>
    <t>汇丰银行上海分行</t>
  </si>
  <si>
    <t>中国农业银行东台市谢湾分理处</t>
  </si>
  <si>
    <t>农垦分行九三支行营业室</t>
  </si>
  <si>
    <t>上海申牧贸易有限公司</t>
  </si>
  <si>
    <t>上海市浦东新区芳华路952号107室</t>
  </si>
  <si>
    <t>福建省福清华龙饲料有限公司</t>
  </si>
  <si>
    <t>91350181154905507P</t>
  </si>
  <si>
    <t>福建省福清市宏路融侨工业区</t>
  </si>
  <si>
    <t>上海安保设备开发工程有限公司</t>
  </si>
  <si>
    <t>湛江市赤坎区北站路8号</t>
  </si>
  <si>
    <t>河北省沧州市青县青洲镇会川路永荟巷7组13号</t>
  </si>
  <si>
    <t>中国农业发展银行总行营业部</t>
  </si>
  <si>
    <t>南宁市良凤农牧有限责任公司</t>
  </si>
  <si>
    <t>91450100742069074F</t>
  </si>
  <si>
    <t>山东京粮兴贸贸易有限公司</t>
  </si>
  <si>
    <t>91370983MA3C6G798T</t>
  </si>
  <si>
    <t>山东省潍坊市诸城市东环路385号</t>
  </si>
  <si>
    <t>中国农业银行股份有限公司兴化支行营业部</t>
  </si>
  <si>
    <t>东台市君达粮食贸易有限公司</t>
  </si>
  <si>
    <t>江苏省东台市南沈灶镇李灶村二组35号</t>
  </si>
  <si>
    <t>汕头市岐山</t>
  </si>
  <si>
    <t>上海高峡建筑安装工程有限公司</t>
  </si>
  <si>
    <t>湛江银虹饲料有限公司</t>
  </si>
  <si>
    <t>土默特左旗草原万家生物饲料有限责任公司</t>
  </si>
  <si>
    <t>91150121MA0MXE8Y49</t>
  </si>
  <si>
    <t>内蒙古呼和浩特市土默特左旗白庙子镇得胜营村</t>
  </si>
  <si>
    <t>内蒙古银行股份有限公司</t>
  </si>
  <si>
    <t>呼和浩特金川支行</t>
  </si>
  <si>
    <t>新兴县豪珠饲料有限公司</t>
  </si>
  <si>
    <t>招商银行武汉光谷支行</t>
  </si>
  <si>
    <t>贵阳华港饲料有限公司</t>
  </si>
  <si>
    <t>贵州省贵阳市花溪区孟关乡（贵州省储运公司内）</t>
  </si>
  <si>
    <t>农行贵阳小河支行二戈寨分理处</t>
  </si>
  <si>
    <t>眉山金川农生物科技有限公司</t>
  </si>
  <si>
    <t>91511424MA62J20K24</t>
  </si>
  <si>
    <t>四川省眉山市丹棱县丹棱镇机械产业园区</t>
  </si>
  <si>
    <t>高孝志</t>
  </si>
  <si>
    <t>河北省邯郸市邱县</t>
  </si>
  <si>
    <t>南通中牧生物科技有限公司</t>
  </si>
  <si>
    <t>9132060079330373XM</t>
  </si>
  <si>
    <t>江苏省南通市崇川区桃园路58号4号楼2单元6层</t>
  </si>
  <si>
    <t>陈桂柏</t>
  </si>
  <si>
    <t>江苏省东台市海丰镇海堰村六组113号</t>
  </si>
  <si>
    <t>湖南省长沙市浏阳市荷花工业小区</t>
  </si>
  <si>
    <t>湖南省湘谭县农村信用合作联社营业部</t>
  </si>
  <si>
    <t>甘肃农业银行股份有限公司兰州新区支行</t>
  </si>
  <si>
    <t>南宁荣宝华商城分理处</t>
  </si>
  <si>
    <t>昆明正阳饲料有限公司</t>
  </si>
  <si>
    <t>91530100709745165E</t>
  </si>
  <si>
    <t>云南省昆明市官渡区阿拉乡阿拉村</t>
  </si>
  <si>
    <t>中国农业银行小板桥支行</t>
  </si>
  <si>
    <t>安徽省阜阳市宏宇饲料有限公司</t>
  </si>
  <si>
    <t>91341200769010654X</t>
  </si>
  <si>
    <t>安徽省阜阳市颖东区阜涡路18号</t>
  </si>
  <si>
    <t>史占武</t>
  </si>
  <si>
    <t>河南省焦作市解放区人民公园1号楼3单元10号</t>
  </si>
  <si>
    <t>沁阳市建设路分理处</t>
  </si>
  <si>
    <t>眉山市彭山区支行</t>
  </si>
  <si>
    <t>英潍捷基（上海）贸易有限公司</t>
  </si>
  <si>
    <t>李明</t>
  </si>
  <si>
    <t>安徽省宿州市泗县草庙镇粮站</t>
  </si>
  <si>
    <t>上海高顿教育培训有限公司</t>
  </si>
  <si>
    <t>三河汇福粮油集团饲料蛋白有限公司</t>
  </si>
  <si>
    <t>三河市燕郊汇福路西侧</t>
  </si>
  <si>
    <t>电白县农村信用合作社海滨信用社</t>
  </si>
  <si>
    <t>中国工商银行安庆太湖支行营业室</t>
  </si>
  <si>
    <t>南昌高新开发区支行</t>
  </si>
  <si>
    <t>黄伟1</t>
  </si>
  <si>
    <t>江苏省东台市东台镇海堰村三组31号</t>
  </si>
  <si>
    <t>代广浩</t>
  </si>
  <si>
    <t>青岛爱贝德饲料有限公司</t>
  </si>
  <si>
    <t>91370281766739001P</t>
  </si>
  <si>
    <t>青岛市胶州市胶平路东侧</t>
  </si>
  <si>
    <t>胶州市支行</t>
  </si>
  <si>
    <t>测试客户</t>
  </si>
  <si>
    <t>test_reference</t>
  </si>
  <si>
    <t>宁波中昊油脂有限公司</t>
  </si>
  <si>
    <t>91330201MA282J836M</t>
  </si>
  <si>
    <t>测试客户1</t>
  </si>
  <si>
    <t>test_reference22</t>
  </si>
  <si>
    <t>烟台卧龙支行</t>
  </si>
  <si>
    <t>汕头市茂丰粮食有限公司</t>
  </si>
  <si>
    <t>91440511763816593U</t>
  </si>
  <si>
    <t>农行三河市燕郊支行</t>
  </si>
  <si>
    <t>巨野东方希望动物营养有限公司</t>
  </si>
  <si>
    <t>91371724566723072W</t>
  </si>
  <si>
    <t>巨野县麒麟镇安庄村</t>
  </si>
  <si>
    <t>单县支行</t>
  </si>
  <si>
    <t>中国农业发展银行江苏建湖县支行</t>
  </si>
  <si>
    <t>孙会晶</t>
  </si>
  <si>
    <t>河北省唐山市玉田县石臼窝镇英铺村新村六街29号</t>
  </si>
  <si>
    <t>湖南衡大饲料科技有限公司</t>
  </si>
  <si>
    <t>宁波北仑支行</t>
  </si>
  <si>
    <t>阳江高新区福冈工业园高新五路路边</t>
  </si>
  <si>
    <t>安徽广德农村商业银行股份有限公司</t>
  </si>
  <si>
    <t>张燕影</t>
  </si>
  <si>
    <t>农行岳阳市屈原支行</t>
  </si>
  <si>
    <t>龙海市海澄镇海新工业小区</t>
  </si>
  <si>
    <t>中国工商银行麻涌支行</t>
  </si>
  <si>
    <t>睢县产业集聚区中原路6号</t>
  </si>
  <si>
    <t>青岛市市南区东海西路37号3号楼1405户05B（集中办公区）</t>
  </si>
  <si>
    <t>测试客户2</t>
  </si>
  <si>
    <t>北京市怀柔区北房镇开发区希望路10号113</t>
  </si>
  <si>
    <t>青岛市市南区第三支行</t>
  </si>
  <si>
    <t>睢县豫粮海鼎饲料有限公司</t>
  </si>
  <si>
    <t>广德盛江畜牧有限公司</t>
  </si>
  <si>
    <t>91341822MA2NODKJX8</t>
  </si>
  <si>
    <t>安徽省广德经济开发区和威饲料厂（国华路与建设路交叉）</t>
  </si>
  <si>
    <t>阳江双胞胎饲料有限公司</t>
  </si>
  <si>
    <t>91441700562622143H</t>
  </si>
  <si>
    <t>测试客户3</t>
  </si>
  <si>
    <t>北京市怀柔区北房镇开发区希望路10号114</t>
  </si>
  <si>
    <t>青岛华兴明远进出口有限公司</t>
  </si>
  <si>
    <t>龙海市海澄支行</t>
  </si>
  <si>
    <t>山西邦格农业科技有限公司</t>
  </si>
  <si>
    <t>山西高平市永录乡上扶村</t>
  </si>
  <si>
    <t>柯国祚</t>
  </si>
  <si>
    <t>漳州市海新水产饲料有限公司</t>
  </si>
  <si>
    <t>440104729212518</t>
  </si>
  <si>
    <t>321600083148368</t>
  </si>
  <si>
    <t>370211096178312</t>
  </si>
  <si>
    <t>321600313980679</t>
  </si>
  <si>
    <t>310115607413103</t>
  </si>
  <si>
    <t>340103560653982</t>
  </si>
  <si>
    <t>340304726313137</t>
  </si>
  <si>
    <t>340102325464428</t>
  </si>
  <si>
    <t>342523563431840</t>
  </si>
  <si>
    <t>342523731663852</t>
  </si>
  <si>
    <t>340321667940332</t>
  </si>
  <si>
    <t>340321068066970</t>
  </si>
  <si>
    <t>340104060836117</t>
  </si>
  <si>
    <t>120115663052506</t>
  </si>
  <si>
    <t>321023141010624</t>
  </si>
  <si>
    <t>320621316070748</t>
  </si>
  <si>
    <t>110228697736746</t>
  </si>
  <si>
    <t>110108794089341</t>
  </si>
  <si>
    <t>110113562146802</t>
  </si>
  <si>
    <t>110108597742380</t>
  </si>
  <si>
    <t>110107397744234</t>
  </si>
  <si>
    <t>110108802118131</t>
  </si>
  <si>
    <t>110108692307264</t>
  </si>
  <si>
    <t>110108760147726</t>
  </si>
  <si>
    <t>340523070929229</t>
  </si>
  <si>
    <t>130922774435702</t>
  </si>
  <si>
    <t>410105169954264</t>
  </si>
  <si>
    <t>411221732470948</t>
  </si>
  <si>
    <t>230881781903922</t>
  </si>
  <si>
    <t>420901722030965</t>
  </si>
  <si>
    <t>420116578292580</t>
  </si>
  <si>
    <t>430702186481593</t>
  </si>
  <si>
    <t>320922140413675</t>
  </si>
  <si>
    <t>510104698875019</t>
  </si>
  <si>
    <t>510114771249162</t>
  </si>
  <si>
    <t>342901553294854</t>
  </si>
  <si>
    <t>341102553295734</t>
  </si>
  <si>
    <t>320982398314439</t>
  </si>
  <si>
    <t>450600715191891</t>
  </si>
  <si>
    <t>210202687057432</t>
  </si>
  <si>
    <t>210283096872906</t>
  </si>
  <si>
    <t>310226607335456</t>
  </si>
  <si>
    <t>320919196207304214</t>
  </si>
  <si>
    <t>441900732186197</t>
  </si>
  <si>
    <t>441900757871385</t>
  </si>
  <si>
    <t>441900050695648</t>
  </si>
  <si>
    <t>441900775056317</t>
  </si>
  <si>
    <t>441900694700797</t>
  </si>
  <si>
    <t>441900698170000</t>
  </si>
  <si>
    <t>320722598627990</t>
  </si>
  <si>
    <t>320981330979215</t>
  </si>
  <si>
    <t>320981756443127</t>
  </si>
  <si>
    <t>320981739553391</t>
  </si>
  <si>
    <t>320981142533689</t>
  </si>
  <si>
    <t>320981088593348</t>
  </si>
  <si>
    <t>320981313768846</t>
  </si>
  <si>
    <t>320919195505093465</t>
  </si>
  <si>
    <t>320981672030851</t>
  </si>
  <si>
    <t>320981197801020997</t>
  </si>
  <si>
    <t>320981330880610</t>
  </si>
  <si>
    <t>320981560301645</t>
  </si>
  <si>
    <t>320981051816181</t>
  </si>
  <si>
    <t>320981789081601</t>
  </si>
  <si>
    <t>450600099459291</t>
  </si>
  <si>
    <t>441423092390818</t>
  </si>
  <si>
    <t>310225195203071217</t>
  </si>
  <si>
    <t>350100660370971</t>
  </si>
  <si>
    <t>350100555084615</t>
  </si>
  <si>
    <t>310226082093844</t>
  </si>
  <si>
    <t>3.4242119690901E+17</t>
  </si>
  <si>
    <t>372527756364533</t>
  </si>
  <si>
    <t>411525177160376</t>
  </si>
  <si>
    <t>342523399054958</t>
  </si>
  <si>
    <t>441900726505534</t>
  </si>
  <si>
    <t>445321690118833</t>
  </si>
  <si>
    <t>440106707654681</t>
  </si>
  <si>
    <t>440402617514036</t>
  </si>
  <si>
    <t>441900053700254</t>
  </si>
  <si>
    <t>440100585679820</t>
  </si>
  <si>
    <t>450502564023566</t>
  </si>
  <si>
    <t>440183353506058</t>
  </si>
  <si>
    <t>440106850566044</t>
  </si>
  <si>
    <t>440107191025306</t>
  </si>
  <si>
    <t>440100797388507</t>
  </si>
  <si>
    <t>440101753468775</t>
  </si>
  <si>
    <t>110105101693301</t>
  </si>
  <si>
    <t>320621710904331000</t>
  </si>
  <si>
    <t>32062119490208811801</t>
  </si>
  <si>
    <t>3402221970052257</t>
  </si>
  <si>
    <t>320621751400961</t>
  </si>
  <si>
    <t>320621194403072015</t>
  </si>
  <si>
    <t>320621196608250048</t>
  </si>
  <si>
    <t>320621196212090236</t>
  </si>
  <si>
    <t>320621736536182</t>
  </si>
  <si>
    <t>320621668368630</t>
  </si>
  <si>
    <t>320621088655350</t>
  </si>
  <si>
    <t>330481091674923</t>
  </si>
  <si>
    <t>330181255703322</t>
  </si>
  <si>
    <t>330181785304062</t>
  </si>
  <si>
    <t>330125063951049</t>
  </si>
  <si>
    <t>310112591683607</t>
  </si>
  <si>
    <t>341126075607149</t>
  </si>
  <si>
    <t>110101569450866</t>
  </si>
  <si>
    <t>410223080831137</t>
  </si>
  <si>
    <t>410105580317644</t>
  </si>
  <si>
    <t>320622195902088653</t>
  </si>
  <si>
    <t>320422196707310152</t>
  </si>
  <si>
    <t>421083777577095</t>
  </si>
  <si>
    <t>421083588218456</t>
  </si>
  <si>
    <t>421083565464910</t>
  </si>
  <si>
    <t>430405329398763</t>
  </si>
  <si>
    <t>430102792361598</t>
  </si>
  <si>
    <t>430903788039540</t>
  </si>
  <si>
    <t>430121094017279</t>
  </si>
  <si>
    <t>430721593272457</t>
  </si>
  <si>
    <t>430602320709393</t>
  </si>
  <si>
    <t>430181776771865</t>
  </si>
  <si>
    <t>431322734754469</t>
  </si>
  <si>
    <t>430681796862502</t>
  </si>
  <si>
    <t>430624788025771</t>
  </si>
  <si>
    <t>430124717051067</t>
  </si>
  <si>
    <t>430104738972498</t>
  </si>
  <si>
    <t>430681796859303</t>
  </si>
  <si>
    <t>430921799114243</t>
  </si>
  <si>
    <t>430602617034323</t>
  </si>
  <si>
    <t>330521661721809</t>
  </si>
  <si>
    <t>330501205005161</t>
  </si>
  <si>
    <t>330501666150179</t>
  </si>
  <si>
    <t>320623196205297493</t>
  </si>
  <si>
    <t>330622196108204414</t>
  </si>
  <si>
    <t>421001070778985</t>
  </si>
  <si>
    <t>421002757021241</t>
  </si>
  <si>
    <t>321025196204154221</t>
  </si>
  <si>
    <t>530111662600208</t>
  </si>
  <si>
    <t>530125668288163</t>
  </si>
  <si>
    <t>530111731201973</t>
  </si>
  <si>
    <t>530111683674505</t>
  </si>
  <si>
    <t>530111734291564</t>
  </si>
  <si>
    <t>320924197001175731</t>
  </si>
  <si>
    <t>320923196309185118</t>
  </si>
  <si>
    <t>320322198504277114</t>
  </si>
  <si>
    <t>320625195710303434</t>
  </si>
  <si>
    <t>320919195705264732</t>
  </si>
  <si>
    <t>320919195811205736</t>
  </si>
  <si>
    <t>320623197807520011</t>
  </si>
  <si>
    <t>342201197003035938</t>
  </si>
  <si>
    <t>320722198403270812</t>
  </si>
  <si>
    <t>372922197808296516</t>
  </si>
  <si>
    <t>320623196104265839</t>
  </si>
  <si>
    <t>430623338475150</t>
  </si>
  <si>
    <t>320800695482869</t>
  </si>
  <si>
    <t>340621551807230</t>
  </si>
  <si>
    <t>340621786512795</t>
  </si>
  <si>
    <t>320623196701048445</t>
  </si>
  <si>
    <t>230832197207251341</t>
  </si>
  <si>
    <t>320623197211067963</t>
  </si>
  <si>
    <t>341022796448723</t>
  </si>
  <si>
    <t>320683197809046000</t>
  </si>
  <si>
    <t>342101198005222218</t>
  </si>
  <si>
    <t>442527196609074850</t>
  </si>
  <si>
    <t>320924196802135743</t>
  </si>
  <si>
    <t>341127197212030217</t>
  </si>
  <si>
    <t>320622196709173464</t>
  </si>
  <si>
    <t>320981198811097001</t>
  </si>
  <si>
    <t>320621197006014712</t>
  </si>
  <si>
    <t>320919196411058815</t>
  </si>
  <si>
    <t>320623197511172212</t>
  </si>
  <si>
    <t>321025196904286831</t>
  </si>
  <si>
    <t>320919196809065732</t>
  </si>
  <si>
    <t>320622196401276773</t>
  </si>
  <si>
    <t>320623196907307350</t>
  </si>
  <si>
    <t>370112069010207</t>
  </si>
  <si>
    <t>370123756354538</t>
  </si>
  <si>
    <t>370103084042709</t>
  </si>
  <si>
    <t>330421742034867</t>
  </si>
  <si>
    <t>330401563322943</t>
  </si>
  <si>
    <t>330401307364319</t>
  </si>
  <si>
    <t>330411065624754</t>
  </si>
  <si>
    <t>330411307457398</t>
  </si>
  <si>
    <t>320623076397497</t>
  </si>
  <si>
    <t>320800704043121</t>
  </si>
  <si>
    <t>320382583763412</t>
  </si>
  <si>
    <t>320621586691936</t>
  </si>
  <si>
    <t>321600091539422</t>
  </si>
  <si>
    <t>321311078275872</t>
  </si>
  <si>
    <t>320621578103778</t>
  </si>
  <si>
    <t>320982748747243</t>
  </si>
  <si>
    <t>320324586671716</t>
  </si>
  <si>
    <t>320981770537867</t>
  </si>
  <si>
    <t>320826050206082</t>
  </si>
  <si>
    <t>320682000355280</t>
  </si>
  <si>
    <t>320981302110774</t>
  </si>
  <si>
    <t>320323675461649</t>
  </si>
  <si>
    <t>320601323917673</t>
  </si>
  <si>
    <t>321283725221820</t>
  </si>
  <si>
    <t>320925321160363</t>
  </si>
  <si>
    <t>321600094032053</t>
  </si>
  <si>
    <t>320924053514160</t>
  </si>
  <si>
    <t>321283000095022</t>
  </si>
  <si>
    <t>321300069531037</t>
  </si>
  <si>
    <t>320601323980154</t>
  </si>
  <si>
    <t>320682766540019</t>
  </si>
  <si>
    <t>360981688503836</t>
  </si>
  <si>
    <t>360124612411310</t>
  </si>
  <si>
    <t>360107556044631</t>
  </si>
  <si>
    <t>360502593757059</t>
  </si>
  <si>
    <t>360109067496995</t>
  </si>
  <si>
    <t>360121054430604</t>
  </si>
  <si>
    <t>360923051635794</t>
  </si>
  <si>
    <t>320622197001073437</t>
  </si>
  <si>
    <t>330682197902130046</t>
  </si>
  <si>
    <t>320622196601242631</t>
  </si>
  <si>
    <t>320919195511245971</t>
  </si>
  <si>
    <t>320919197510304473</t>
  </si>
  <si>
    <t>320421195710223139</t>
  </si>
  <si>
    <t>321281198907245817</t>
  </si>
  <si>
    <t>430105072634360</t>
  </si>
  <si>
    <t>320482302282322</t>
  </si>
  <si>
    <t>320919195412255218</t>
  </si>
  <si>
    <t>320919196506226973</t>
  </si>
  <si>
    <t>330481681672872</t>
  </si>
  <si>
    <t>330424146783730</t>
  </si>
  <si>
    <t>330424063193997</t>
  </si>
  <si>
    <t>330181084555360</t>
  </si>
  <si>
    <t>350181782174522</t>
  </si>
  <si>
    <t>330181704281453</t>
  </si>
  <si>
    <t>342522570415005</t>
  </si>
  <si>
    <t>340102343781160</t>
  </si>
  <si>
    <t>340103760848565</t>
  </si>
  <si>
    <t>320919195410175732</t>
  </si>
  <si>
    <t>320919196302095713</t>
  </si>
  <si>
    <t>320919196904114977</t>
  </si>
  <si>
    <t>320919197401165718</t>
  </si>
  <si>
    <t>320919196209235718</t>
  </si>
  <si>
    <t>321085197612100610</t>
  </si>
  <si>
    <t>320919196908195778</t>
  </si>
  <si>
    <t>130102579563442</t>
  </si>
  <si>
    <t>410105779432770</t>
  </si>
  <si>
    <t>321324199107100225</t>
  </si>
  <si>
    <t>320625194903260032</t>
  </si>
  <si>
    <t>320919196308064504</t>
  </si>
  <si>
    <t>320919196901124993</t>
  </si>
  <si>
    <t>320621196301072814</t>
  </si>
  <si>
    <t>320623196409024892</t>
  </si>
  <si>
    <t>320623196703010714</t>
  </si>
  <si>
    <t>320623195407034355</t>
  </si>
  <si>
    <t>432321196411285870</t>
  </si>
  <si>
    <t>341125198209054332</t>
  </si>
  <si>
    <t>320919196110185714</t>
  </si>
  <si>
    <t>320521195409104531</t>
  </si>
  <si>
    <t>380121550859573</t>
  </si>
  <si>
    <t>360428198410050630</t>
  </si>
  <si>
    <t>362501197007042078</t>
  </si>
  <si>
    <t>360121314661805</t>
  </si>
  <si>
    <t>320113249666545</t>
  </si>
  <si>
    <t>320621672505124</t>
  </si>
  <si>
    <t>310114681024189</t>
  </si>
  <si>
    <t>310107667837626</t>
  </si>
  <si>
    <t>310115630467764</t>
  </si>
  <si>
    <t>310226323193775</t>
  </si>
  <si>
    <t>310141766927301</t>
  </si>
  <si>
    <t>310227631486828</t>
  </si>
  <si>
    <t>310115332685739</t>
  </si>
  <si>
    <t>310115564778264</t>
  </si>
  <si>
    <t>310227631428943</t>
  </si>
  <si>
    <t>310227607823054</t>
  </si>
  <si>
    <t>310229312419724</t>
  </si>
  <si>
    <t>310112561889639</t>
  </si>
  <si>
    <t>310109594761420</t>
  </si>
  <si>
    <t>310115691609412</t>
  </si>
  <si>
    <t>310227688711037</t>
  </si>
  <si>
    <t>330682774369856</t>
  </si>
  <si>
    <t>320621716818680</t>
  </si>
  <si>
    <t>320601138343727</t>
  </si>
  <si>
    <t>320623703754650</t>
  </si>
  <si>
    <t>320683687838132</t>
  </si>
  <si>
    <t>320601575363224</t>
  </si>
  <si>
    <t>320601083196490</t>
  </si>
  <si>
    <t>320621554683608</t>
  </si>
  <si>
    <t>330211316967891</t>
  </si>
  <si>
    <t>330225561272372</t>
  </si>
  <si>
    <t>330281256037368</t>
  </si>
  <si>
    <t>330206066614777</t>
  </si>
  <si>
    <t>342224199509052018</t>
  </si>
  <si>
    <t>320919196702084714</t>
  </si>
  <si>
    <t>320621195112140713</t>
  </si>
  <si>
    <t>320919196102206773</t>
  </si>
  <si>
    <t>452501197002150000</t>
  </si>
  <si>
    <t>320919196809244992</t>
  </si>
  <si>
    <t>320623196611264738</t>
  </si>
  <si>
    <t>330482059219190</t>
  </si>
  <si>
    <t>371326493015525</t>
  </si>
  <si>
    <t>320919196509096475</t>
  </si>
  <si>
    <t>320621196904206332</t>
  </si>
  <si>
    <t>320721197104272024</t>
  </si>
  <si>
    <t>130302662242623</t>
  </si>
  <si>
    <t>320621196605176719</t>
  </si>
  <si>
    <t>370212096176691</t>
  </si>
  <si>
    <t>370296095611380</t>
  </si>
  <si>
    <t>370296599008753</t>
  </si>
  <si>
    <t>370212568581370</t>
  </si>
  <si>
    <t>370211395816329</t>
  </si>
  <si>
    <t>370296334206148</t>
  </si>
  <si>
    <t>370211579761975</t>
  </si>
  <si>
    <t>370296561195629</t>
  </si>
  <si>
    <t>530321597127214</t>
  </si>
  <si>
    <t>321123196202257019</t>
  </si>
  <si>
    <t>371100228042414</t>
  </si>
  <si>
    <t>371102699684425</t>
  </si>
  <si>
    <t>371102485652</t>
  </si>
  <si>
    <t>371102678132197</t>
  </si>
  <si>
    <t>321083197404285654</t>
  </si>
  <si>
    <t>350206072835920</t>
  </si>
  <si>
    <t>370783056218033</t>
  </si>
  <si>
    <t>370102163044470</t>
  </si>
  <si>
    <t>371203562526688</t>
  </si>
  <si>
    <t>311402317521330</t>
  </si>
  <si>
    <t>310228596487234</t>
  </si>
  <si>
    <t>310108059372802</t>
  </si>
  <si>
    <t>310227774756514</t>
  </si>
  <si>
    <t>310225738126363</t>
  </si>
  <si>
    <t>320982078275370</t>
  </si>
  <si>
    <t>310115585268589</t>
  </si>
  <si>
    <t>310115076451131</t>
  </si>
  <si>
    <t>310227577484046</t>
  </si>
  <si>
    <t>310113301717232</t>
  </si>
  <si>
    <t>310228894191525</t>
  </si>
  <si>
    <t>310108630237520</t>
  </si>
  <si>
    <t>310227558826522</t>
  </si>
  <si>
    <t>310227312532233</t>
  </si>
  <si>
    <t>310115768792447</t>
  </si>
  <si>
    <t>310114550001841</t>
  </si>
  <si>
    <t>320324196212176016</t>
  </si>
  <si>
    <t>430321198111150621</t>
  </si>
  <si>
    <t>342523197411040431</t>
  </si>
  <si>
    <t>320919196803104534</t>
  </si>
  <si>
    <t>430281083554470</t>
  </si>
  <si>
    <t>341623000013994</t>
  </si>
  <si>
    <t>320705087928417</t>
  </si>
  <si>
    <t>440401040007336</t>
  </si>
  <si>
    <t>320721085026276</t>
  </si>
  <si>
    <t>320722703800477</t>
  </si>
  <si>
    <t>320919197401276469</t>
  </si>
  <si>
    <t>210321755752075</t>
  </si>
  <si>
    <t>350304199106251000</t>
  </si>
  <si>
    <t>320919196812196215</t>
  </si>
  <si>
    <t>320924197711163815</t>
  </si>
  <si>
    <t>330124704312838</t>
  </si>
  <si>
    <t>371323553390264</t>
  </si>
  <si>
    <t>320919197001165778</t>
  </si>
  <si>
    <t>320926197405086113</t>
  </si>
  <si>
    <t>320621196304224916</t>
  </si>
  <si>
    <t>320621196502056714</t>
  </si>
  <si>
    <t>320324197004145412</t>
  </si>
  <si>
    <t>320622196508105034</t>
  </si>
  <si>
    <t>371323768718001</t>
  </si>
  <si>
    <t>320623197902214352</t>
  </si>
  <si>
    <t>320625197009210861</t>
  </si>
  <si>
    <t>320623197411048396</t>
  </si>
  <si>
    <t>320602198308291518</t>
  </si>
  <si>
    <t>110105717857255</t>
  </si>
  <si>
    <t>320621196808144354</t>
  </si>
  <si>
    <t>340321197304051527</t>
  </si>
  <si>
    <t>320919196601103752</t>
  </si>
  <si>
    <t>321600743109840</t>
  </si>
  <si>
    <t>320582696746555</t>
  </si>
  <si>
    <t>430821074971432</t>
  </si>
  <si>
    <t>320622196412173139</t>
  </si>
  <si>
    <t>310226196608014916</t>
  </si>
  <si>
    <t>320623197003223677</t>
  </si>
  <si>
    <t>341202198301181714</t>
  </si>
  <si>
    <t>320623196609286686</t>
  </si>
  <si>
    <t>320911196807124611</t>
  </si>
  <si>
    <t>341224197508164923</t>
  </si>
  <si>
    <t>320602196104272535</t>
  </si>
  <si>
    <t>320682197705158291</t>
  </si>
  <si>
    <t>320623196103274872</t>
  </si>
  <si>
    <t>320924196610190676</t>
  </si>
  <si>
    <t>320504194803110015</t>
  </si>
  <si>
    <t>320919197205153218</t>
  </si>
  <si>
    <t>360982772384972</t>
  </si>
  <si>
    <t>430102077173604</t>
  </si>
  <si>
    <t>430181743155548</t>
  </si>
  <si>
    <t>430121785390909</t>
  </si>
  <si>
    <t>320682198911255636</t>
  </si>
  <si>
    <t>320919197006138816</t>
  </si>
  <si>
    <t>320919196310134217</t>
  </si>
  <si>
    <t>320919196509146485</t>
  </si>
  <si>
    <t>320919197302028814</t>
  </si>
  <si>
    <t>320919195808055714</t>
  </si>
  <si>
    <t>320919196312175741</t>
  </si>
  <si>
    <t>320981197603045712</t>
  </si>
  <si>
    <t>320919196104177216</t>
  </si>
  <si>
    <t>320927196110290012</t>
  </si>
  <si>
    <t>320919196401273976</t>
  </si>
  <si>
    <t>320919195304304238</t>
  </si>
  <si>
    <t>320621197702173012</t>
  </si>
  <si>
    <t>320981197701144474</t>
  </si>
  <si>
    <t>320919196804136474</t>
  </si>
  <si>
    <t>320622195311197970</t>
  </si>
  <si>
    <t>320911195901264915</t>
  </si>
  <si>
    <t>330100560554212</t>
  </si>
  <si>
    <t>320621196311185310</t>
  </si>
  <si>
    <t>352102195506042000</t>
  </si>
  <si>
    <t>320925083179383</t>
  </si>
  <si>
    <t>320925198112304533</t>
  </si>
  <si>
    <t>320622197011088122</t>
  </si>
  <si>
    <t>370982344646497</t>
  </si>
  <si>
    <t>330206772329092</t>
  </si>
  <si>
    <t>420117303468006</t>
  </si>
  <si>
    <t>913415220624594237</t>
  </si>
  <si>
    <t>430602098516485</t>
  </si>
  <si>
    <t>430624673564150</t>
  </si>
  <si>
    <t>430502066380675</t>
  </si>
  <si>
    <t>350212302985677</t>
  </si>
  <si>
    <t>360923739169250</t>
  </si>
  <si>
    <t>362424197412020031</t>
  </si>
  <si>
    <t>430681186138234</t>
  </si>
  <si>
    <t>430124768026072</t>
  </si>
  <si>
    <t>340302196706130275</t>
  </si>
  <si>
    <t>342225197010218012</t>
  </si>
  <si>
    <t>342501198511062423</t>
  </si>
  <si>
    <t>422423195607315439</t>
  </si>
  <si>
    <t>320981197611114271</t>
  </si>
  <si>
    <t>320926197307117668</t>
  </si>
  <si>
    <t>340321198610101611</t>
  </si>
  <si>
    <t>330522052839959</t>
  </si>
  <si>
    <t>330205551129361</t>
  </si>
  <si>
    <t>330521570554435</t>
  </si>
  <si>
    <t>330521147119233</t>
  </si>
  <si>
    <t>330521704461569</t>
  </si>
  <si>
    <t>330100565875701</t>
  </si>
  <si>
    <t>330881557503756</t>
  </si>
  <si>
    <t>331023677209957</t>
  </si>
  <si>
    <t>330482084287976</t>
  </si>
  <si>
    <t>330681787726947</t>
  </si>
  <si>
    <t>330702254982526</t>
  </si>
  <si>
    <t>330100778296164</t>
  </si>
  <si>
    <t>330483307473494</t>
  </si>
  <si>
    <t>330165720085655</t>
  </si>
  <si>
    <t>330725566959181</t>
  </si>
  <si>
    <t>330165710957501</t>
  </si>
  <si>
    <t>913300001471207528</t>
  </si>
  <si>
    <t>330521147128797</t>
  </si>
  <si>
    <t>330881307600465</t>
  </si>
  <si>
    <t>330424704420935</t>
  </si>
  <si>
    <t>330501092342461</t>
  </si>
  <si>
    <t>330521685099369</t>
  </si>
  <si>
    <t>330521196909074419</t>
  </si>
  <si>
    <t>320928197011021274</t>
  </si>
  <si>
    <t>320919196211154511</t>
  </si>
  <si>
    <t>320919197102094470</t>
  </si>
  <si>
    <t>320919196407034474</t>
  </si>
  <si>
    <t>320919196701184510</t>
  </si>
  <si>
    <t>320621196703132023</t>
  </si>
  <si>
    <t>320622196212303103</t>
  </si>
  <si>
    <t>321281199106150919</t>
  </si>
  <si>
    <t>421003688469586</t>
  </si>
  <si>
    <t>320919196503144972</t>
  </si>
  <si>
    <t>320921196911252011</t>
  </si>
  <si>
    <t>320919196918184972</t>
  </si>
  <si>
    <t>320919195807114970</t>
  </si>
  <si>
    <t>320981197602225017</t>
  </si>
  <si>
    <t>420984198703201775</t>
  </si>
  <si>
    <t>320919196606165717</t>
  </si>
  <si>
    <t>320621195604043012</t>
  </si>
  <si>
    <t>320919195806175712</t>
  </si>
  <si>
    <t>321025196808111652</t>
  </si>
  <si>
    <t>320919196501134295</t>
  </si>
  <si>
    <t>320622194701252491</t>
  </si>
  <si>
    <t>320981198311024519</t>
  </si>
  <si>
    <t>320621197007226522</t>
  </si>
  <si>
    <t>320981198409065212</t>
  </si>
  <si>
    <t>341225196808010135</t>
  </si>
  <si>
    <t>320623194712166632</t>
  </si>
  <si>
    <t>320919196508256973</t>
  </si>
  <si>
    <t>320926196602202019</t>
  </si>
  <si>
    <t>320919196308104254</t>
  </si>
  <si>
    <t>321021197412096512</t>
  </si>
  <si>
    <t>321028196712184872</t>
  </si>
  <si>
    <t>320622196901216283</t>
  </si>
  <si>
    <t>320625196704064689</t>
  </si>
  <si>
    <t>320919197003174766</t>
  </si>
  <si>
    <t>320926197809272262</t>
  </si>
  <si>
    <t>320621196609085312</t>
  </si>
  <si>
    <t>320622197105227963</t>
  </si>
  <si>
    <t>320324196311150612</t>
  </si>
  <si>
    <t>320682198209207474</t>
  </si>
  <si>
    <t>320621197009093719</t>
  </si>
  <si>
    <t>320919196101284497</t>
  </si>
  <si>
    <t>412801065296172</t>
  </si>
  <si>
    <t>512002742256750</t>
  </si>
  <si>
    <t>320621196701312418</t>
  </si>
  <si>
    <t>320623196405241685</t>
  </si>
  <si>
    <t>320926197912242539</t>
  </si>
  <si>
    <t>321083196402220959</t>
  </si>
  <si>
    <t>320683198307015317</t>
  </si>
  <si>
    <t>321083196704302116</t>
  </si>
  <si>
    <t>320919197502254744</t>
  </si>
  <si>
    <t>320919195809275794</t>
  </si>
  <si>
    <t>320919197403085711</t>
  </si>
  <si>
    <t>320919196702025714</t>
  </si>
  <si>
    <t>320919196108025711</t>
  </si>
  <si>
    <t>320621195305075735</t>
  </si>
  <si>
    <t>320919196408134979</t>
  </si>
  <si>
    <t>320919196810014289</t>
  </si>
  <si>
    <t>320919195807225742</t>
  </si>
  <si>
    <t>320981198111025752</t>
  </si>
  <si>
    <t>120225196602180030</t>
  </si>
  <si>
    <t>330719197703272720</t>
  </si>
  <si>
    <t>371321074419090</t>
  </si>
  <si>
    <t>360900210006971</t>
  </si>
  <si>
    <t>320282735329659</t>
  </si>
  <si>
    <t>320282752747086</t>
  </si>
  <si>
    <t>330725733209442</t>
  </si>
  <si>
    <t>320982198208194022</t>
  </si>
  <si>
    <t>321283197102162860</t>
  </si>
  <si>
    <t>310105717863567</t>
  </si>
  <si>
    <t>210804081146350</t>
  </si>
  <si>
    <t>320621197512088000</t>
  </si>
  <si>
    <t>320622195204111772</t>
  </si>
  <si>
    <t>321025197012231610</t>
  </si>
  <si>
    <t>320682199101281554</t>
  </si>
  <si>
    <t>320625197305201636</t>
  </si>
  <si>
    <t>320911196409134937</t>
  </si>
  <si>
    <t>320919195507297218</t>
  </si>
  <si>
    <t>430602780863674</t>
  </si>
  <si>
    <t>430681734772990</t>
  </si>
  <si>
    <t>430602584916521</t>
  </si>
  <si>
    <t>430602712143771</t>
  </si>
  <si>
    <t>430603666311366</t>
  </si>
  <si>
    <t>430602772256057</t>
  </si>
  <si>
    <t>530112690881641</t>
  </si>
  <si>
    <t>530422750678849</t>
  </si>
  <si>
    <t>370602197809304350</t>
  </si>
  <si>
    <t>320623198901294885</t>
  </si>
  <si>
    <t>440801082564044</t>
  </si>
  <si>
    <t>320623197302116636</t>
  </si>
  <si>
    <t>320621196610056113</t>
  </si>
  <si>
    <t>132325197107272222</t>
  </si>
  <si>
    <t>321321198903134684</t>
  </si>
  <si>
    <t>320919197509224492</t>
  </si>
  <si>
    <t>320622196403101141</t>
  </si>
  <si>
    <t>320585579504485</t>
  </si>
  <si>
    <t>321284576687757</t>
  </si>
  <si>
    <t>321283693318301</t>
  </si>
  <si>
    <t>321201753907723</t>
  </si>
  <si>
    <t>320981197802154487</t>
  </si>
  <si>
    <t>330702197008182662</t>
  </si>
  <si>
    <t>120224064002080</t>
  </si>
  <si>
    <t>120116777317103</t>
  </si>
  <si>
    <t>120107586427748</t>
  </si>
  <si>
    <t>120224792548671</t>
  </si>
  <si>
    <t>120222749125649</t>
  </si>
  <si>
    <t>120110671486857</t>
  </si>
  <si>
    <t>340881695733701</t>
  </si>
  <si>
    <t>320623195206035618</t>
  </si>
  <si>
    <t>342501566383282</t>
  </si>
  <si>
    <t>342501581519002</t>
  </si>
  <si>
    <t>320919195809144970</t>
  </si>
  <si>
    <t>320919196312282221</t>
  </si>
  <si>
    <t>320919196612084999</t>
  </si>
  <si>
    <t>320919196102175217</t>
  </si>
  <si>
    <t>320622196512288128</t>
  </si>
  <si>
    <t>321083197003272107</t>
  </si>
  <si>
    <t>320923198402087810</t>
  </si>
  <si>
    <t>320621196711248114</t>
  </si>
  <si>
    <t>320981775434453</t>
  </si>
  <si>
    <t>32092419850103400000</t>
  </si>
  <si>
    <t>320903685855510</t>
  </si>
  <si>
    <t>320981551198260</t>
  </si>
  <si>
    <t>321001302129715</t>
  </si>
  <si>
    <t>321088000049809</t>
  </si>
  <si>
    <t>320623196709206065</t>
  </si>
  <si>
    <t>320919196210205831</t>
  </si>
  <si>
    <t>320919197007314498</t>
  </si>
  <si>
    <t>320623196507145858</t>
  </si>
  <si>
    <t>342423197704190892</t>
  </si>
  <si>
    <t>230202198006041210</t>
  </si>
  <si>
    <t>320919195504164970</t>
  </si>
  <si>
    <t>320830198204122820</t>
  </si>
  <si>
    <t>32083198204122820</t>
  </si>
  <si>
    <t>321025196009291837</t>
  </si>
  <si>
    <t>320919197008235214</t>
  </si>
  <si>
    <t>320623195801164713</t>
  </si>
  <si>
    <t>320622197012157636</t>
  </si>
  <si>
    <t>320919196804125724</t>
  </si>
  <si>
    <t>320919196509255008</t>
  </si>
  <si>
    <t>320305197301281227</t>
  </si>
  <si>
    <t>320621196906260738</t>
  </si>
  <si>
    <t>320621197404055317</t>
  </si>
  <si>
    <t>320211194606031016</t>
  </si>
  <si>
    <t>320919197406225759</t>
  </si>
  <si>
    <t>320919196610155028</t>
  </si>
  <si>
    <t>320919196804194463</t>
  </si>
  <si>
    <t>320981198202195212</t>
  </si>
  <si>
    <t>420222198909138743</t>
  </si>
  <si>
    <t>321119196307045499</t>
  </si>
  <si>
    <t>320919196206284725</t>
  </si>
  <si>
    <t>320624196602065203</t>
  </si>
  <si>
    <t>330301761327403</t>
  </si>
  <si>
    <t>320919198006205997</t>
  </si>
  <si>
    <t>341222196611302952</t>
  </si>
  <si>
    <t>32092619630805801</t>
  </si>
  <si>
    <t>320919197308044970</t>
  </si>
  <si>
    <t>320623195110148095</t>
  </si>
  <si>
    <t>330321197407230315</t>
  </si>
  <si>
    <t>320626196303210012</t>
  </si>
  <si>
    <t>320919195804274493</t>
  </si>
  <si>
    <t>320324197706256571</t>
  </si>
  <si>
    <t>320926196608023775</t>
  </si>
  <si>
    <t>320919195808034251</t>
  </si>
  <si>
    <t>320919196403126216</t>
  </si>
  <si>
    <t>340603198112081025</t>
  </si>
  <si>
    <t>320926195906254796</t>
  </si>
  <si>
    <t>320919196610207916</t>
  </si>
  <si>
    <t>320919196312275718</t>
  </si>
  <si>
    <t>420114063019745</t>
  </si>
  <si>
    <t>320621323675627</t>
  </si>
  <si>
    <t>320621196607082222</t>
  </si>
  <si>
    <t>429004773948880</t>
  </si>
  <si>
    <t>320602195909103013</t>
  </si>
  <si>
    <t>321321198410013059</t>
  </si>
  <si>
    <t>342222068063112</t>
  </si>
  <si>
    <t>321028195010230817</t>
  </si>
  <si>
    <t>320622196908177950</t>
  </si>
  <si>
    <t>320621196901292618</t>
  </si>
  <si>
    <t>320623195607060646</t>
  </si>
  <si>
    <t>350501778817501</t>
  </si>
  <si>
    <t>320500001732026</t>
  </si>
  <si>
    <t>321281792341136</t>
  </si>
  <si>
    <t>360502196412020059</t>
  </si>
  <si>
    <t>321321187712147410</t>
  </si>
  <si>
    <t>321322323699821</t>
  </si>
  <si>
    <t>321300755855955</t>
  </si>
  <si>
    <t>321311555823190</t>
  </si>
  <si>
    <t>342200669461511</t>
  </si>
  <si>
    <t>342201692810556</t>
  </si>
  <si>
    <t>320624196601265158</t>
  </si>
  <si>
    <t>320623194309077330</t>
  </si>
  <si>
    <t>342423196307153874</t>
  </si>
  <si>
    <t>320923197412062452</t>
  </si>
  <si>
    <t>320919196810034490</t>
  </si>
  <si>
    <t>320922198701163610</t>
  </si>
  <si>
    <t>320981197802205969</t>
  </si>
  <si>
    <t>510230196711150010</t>
  </si>
  <si>
    <t>330123197603221442</t>
  </si>
  <si>
    <t>320323595582256</t>
  </si>
  <si>
    <t>320382572596823</t>
  </si>
  <si>
    <t>320911197909291000</t>
  </si>
  <si>
    <t>320300302005544</t>
  </si>
  <si>
    <t>320621196501241817</t>
  </si>
  <si>
    <t>320919196910105751</t>
  </si>
  <si>
    <t>341224198207111312</t>
  </si>
  <si>
    <t>320924767353194</t>
  </si>
  <si>
    <t>372523564077003</t>
  </si>
  <si>
    <t>440301724711051</t>
  </si>
  <si>
    <t>440301763473797</t>
  </si>
  <si>
    <t>320922197408137355</t>
  </si>
  <si>
    <t>321321198303194616</t>
  </si>
  <si>
    <t>320924198212124845</t>
  </si>
  <si>
    <t>320919195810115210</t>
  </si>
  <si>
    <t>210114243356159</t>
  </si>
  <si>
    <t>320919196801184497</t>
  </si>
  <si>
    <t>320919196506164450</t>
  </si>
  <si>
    <t>320622195608301150</t>
  </si>
  <si>
    <t>320626197002172651</t>
  </si>
  <si>
    <t>320625196308230892</t>
  </si>
  <si>
    <t>321281196512086613</t>
  </si>
  <si>
    <t>320623196611050058</t>
  </si>
  <si>
    <t>320924198810272595</t>
  </si>
  <si>
    <t>430522197504087814</t>
  </si>
  <si>
    <t>310230195908292919</t>
  </si>
  <si>
    <t>320682197711155185</t>
  </si>
  <si>
    <t>321322573825958</t>
  </si>
  <si>
    <t>321322784381963</t>
  </si>
  <si>
    <t>321322668392307</t>
  </si>
  <si>
    <t>511402207316037</t>
  </si>
  <si>
    <t>510997206156772</t>
  </si>
  <si>
    <t>342225197111068025</t>
  </si>
  <si>
    <t>320911195502161513</t>
  </si>
  <si>
    <t>412301197401171031</t>
  </si>
  <si>
    <t>321600079929698</t>
  </si>
  <si>
    <t>320584689193008</t>
  </si>
  <si>
    <t>320511196309071017</t>
  </si>
  <si>
    <t>320508776416521</t>
  </si>
  <si>
    <t>321600064566572</t>
  </si>
  <si>
    <t>324021197109206320</t>
  </si>
  <si>
    <t>320623196112166638</t>
  </si>
  <si>
    <t>320928196704035314</t>
  </si>
  <si>
    <t>320981197708084240</t>
  </si>
  <si>
    <t>320623198710093173</t>
  </si>
  <si>
    <t>320723198106010113</t>
  </si>
  <si>
    <t>320721197009162214</t>
  </si>
  <si>
    <t>320400793343563</t>
  </si>
  <si>
    <t>320483000409065</t>
  </si>
  <si>
    <t>340181075614787</t>
  </si>
  <si>
    <t>320623196611103172</t>
  </si>
  <si>
    <t>320981196803125974</t>
  </si>
  <si>
    <t>340811198904025000</t>
  </si>
  <si>
    <t>32068219901277953</t>
  </si>
  <si>
    <t>320919196211044478</t>
  </si>
  <si>
    <t>320624196801219367</t>
  </si>
  <si>
    <t>330521196912242612</t>
  </si>
  <si>
    <t>320981198209025726</t>
  </si>
  <si>
    <t>320621196504282213</t>
  </si>
  <si>
    <t>321028196611115616</t>
  </si>
  <si>
    <t>320623198910318412</t>
  </si>
  <si>
    <t>321024197503214050</t>
  </si>
  <si>
    <t>320622197312067659</t>
  </si>
  <si>
    <t>320926197810274513</t>
  </si>
  <si>
    <t>320919197409025963</t>
  </si>
  <si>
    <t>320622197602033115</t>
  </si>
  <si>
    <t>320911196812186681</t>
  </si>
  <si>
    <t>320623197712100637</t>
  </si>
  <si>
    <t>320926196903134013</t>
  </si>
  <si>
    <t>320623196201017490</t>
  </si>
  <si>
    <t>342523567520226</t>
  </si>
  <si>
    <t>450100672499828</t>
  </si>
  <si>
    <t>440100052592896</t>
  </si>
  <si>
    <t>320919196304145737</t>
  </si>
  <si>
    <t>330123197211101716</t>
  </si>
  <si>
    <t>320922196807133015</t>
  </si>
  <si>
    <t>320704197310010010</t>
  </si>
  <si>
    <t>340901196711060415</t>
  </si>
  <si>
    <t>150404089558608</t>
  </si>
  <si>
    <t>310230134400229</t>
  </si>
  <si>
    <t>341102728495325</t>
  </si>
  <si>
    <t>320919195905025218</t>
  </si>
  <si>
    <t>320981198410155733</t>
  </si>
  <si>
    <t>320919196405204767</t>
  </si>
  <si>
    <t>320621197110038116</t>
  </si>
  <si>
    <t>320919196401295710</t>
  </si>
  <si>
    <t>320919196809085012</t>
  </si>
  <si>
    <t>320982051840800</t>
  </si>
  <si>
    <t>320982586671361</t>
  </si>
  <si>
    <t>210213661102928</t>
  </si>
  <si>
    <t>320622197012196301</t>
  </si>
  <si>
    <t>432322197101236644</t>
  </si>
  <si>
    <t>320925196312207464</t>
  </si>
  <si>
    <t>320981197712305739</t>
  </si>
  <si>
    <t>320621195609136111</t>
  </si>
  <si>
    <t>320602196304112034</t>
  </si>
  <si>
    <t>320919196112104981</t>
  </si>
  <si>
    <t>330522196206061917</t>
  </si>
  <si>
    <t>320622197108136434</t>
  </si>
  <si>
    <t>320919196710164968</t>
  </si>
  <si>
    <t>320919196312246474</t>
  </si>
  <si>
    <t>320919196308224778</t>
  </si>
  <si>
    <t>441900751094239</t>
  </si>
  <si>
    <t>441900760625089</t>
  </si>
  <si>
    <t>320981555830323</t>
  </si>
  <si>
    <t>320924196106188112</t>
  </si>
  <si>
    <t>432322196401280319</t>
  </si>
  <si>
    <t>320919195609124254</t>
  </si>
  <si>
    <t>320919196904134230</t>
  </si>
  <si>
    <t>320919195410064215</t>
  </si>
  <si>
    <t>330821198208103649</t>
  </si>
  <si>
    <t>320926196308040012</t>
  </si>
  <si>
    <t>45252198212158200</t>
  </si>
  <si>
    <t>320623194910125276</t>
  </si>
  <si>
    <t>350111158177981</t>
  </si>
  <si>
    <t>350625572954109</t>
  </si>
  <si>
    <t>320623196903298610</t>
  </si>
  <si>
    <t>342224197311090028</t>
  </si>
  <si>
    <t>360983772389378</t>
  </si>
  <si>
    <t>320926196406206119</t>
  </si>
  <si>
    <t>362201197207036012</t>
  </si>
  <si>
    <t>330521198909120517</t>
  </si>
  <si>
    <t>320919197411104759</t>
  </si>
  <si>
    <t>3232519550919440</t>
  </si>
  <si>
    <t>130182595420900</t>
  </si>
  <si>
    <t>330821197307281120</t>
  </si>
  <si>
    <t>320926197804074515</t>
  </si>
  <si>
    <t>340121766863803</t>
  </si>
  <si>
    <t>340323750963564</t>
  </si>
  <si>
    <t>342401085208483</t>
  </si>
  <si>
    <t>341124560677634</t>
  </si>
  <si>
    <t>480721704784670</t>
  </si>
  <si>
    <t>320919195611085717</t>
  </si>
  <si>
    <t>320831196512020217</t>
  </si>
  <si>
    <t>371329198704113012</t>
  </si>
  <si>
    <t>320113787141201</t>
  </si>
  <si>
    <t>320124567241227</t>
  </si>
  <si>
    <t>340322090764505</t>
  </si>
  <si>
    <t>320923196701254210</t>
  </si>
  <si>
    <t>110108700241024</t>
  </si>
  <si>
    <t>310226090043476</t>
  </si>
  <si>
    <t>110108085543126</t>
  </si>
  <si>
    <t>330282308929086</t>
  </si>
  <si>
    <t>110226721441658</t>
  </si>
  <si>
    <t>320624197007304163</t>
  </si>
  <si>
    <t>320911197105045331</t>
  </si>
  <si>
    <t>320411196711241015</t>
  </si>
  <si>
    <t>372301595242462</t>
  </si>
  <si>
    <t>320926198110234515</t>
  </si>
  <si>
    <t>320828197103033830</t>
  </si>
  <si>
    <t>320911197001067018</t>
  </si>
  <si>
    <t>320625195605241258</t>
  </si>
  <si>
    <t>320919196807185722</t>
  </si>
  <si>
    <t>320623196901173726</t>
  </si>
  <si>
    <t>320219196304090299</t>
  </si>
  <si>
    <t>320621196705067915</t>
  </si>
  <si>
    <t>320621198111126956</t>
  </si>
  <si>
    <t>320624195908053956</t>
  </si>
  <si>
    <t>362423197601015000</t>
  </si>
  <si>
    <t>320919196501086094</t>
  </si>
  <si>
    <t>430721782863643</t>
  </si>
  <si>
    <t>430703727949372</t>
  </si>
  <si>
    <t>320623196610115286</t>
  </si>
  <si>
    <t>320581608246148</t>
  </si>
  <si>
    <t>341623348674700</t>
  </si>
  <si>
    <t>340603150841462</t>
  </si>
  <si>
    <t>913401227849144168</t>
  </si>
  <si>
    <t>342626737323154</t>
  </si>
  <si>
    <t>320585688305768</t>
  </si>
  <si>
    <t>340321051465246</t>
  </si>
  <si>
    <t>130625582409390</t>
  </si>
  <si>
    <t>110227600425352</t>
  </si>
  <si>
    <t>110108600365505</t>
  </si>
  <si>
    <t>410823745757585</t>
  </si>
  <si>
    <t>913100007405509562</t>
  </si>
  <si>
    <t>210782594845827</t>
  </si>
  <si>
    <t>142401602728605</t>
  </si>
  <si>
    <t>421003573723855</t>
  </si>
  <si>
    <t>421003795938130</t>
  </si>
  <si>
    <t>371327064377077</t>
  </si>
  <si>
    <t>320601793304417</t>
  </si>
  <si>
    <t>32061782089475</t>
  </si>
  <si>
    <t>320601088259614</t>
  </si>
  <si>
    <t>320601799090819</t>
  </si>
  <si>
    <t>320621757337748</t>
  </si>
  <si>
    <t>320683765881540</t>
  </si>
  <si>
    <t>320601588406473</t>
  </si>
  <si>
    <t>320601768264118</t>
  </si>
  <si>
    <t>320683669613781</t>
  </si>
  <si>
    <t>320601302270524</t>
  </si>
  <si>
    <t>320611000064859</t>
  </si>
  <si>
    <t>320683251986724</t>
  </si>
  <si>
    <t>320601752744897</t>
  </si>
  <si>
    <t>321600770544768</t>
  </si>
  <si>
    <t>330203610272230</t>
  </si>
  <si>
    <t>330206884298011</t>
  </si>
  <si>
    <t>330206681098858</t>
  </si>
  <si>
    <t>110108700197414</t>
  </si>
  <si>
    <t>341621595703740</t>
  </si>
  <si>
    <t>341621698951827</t>
  </si>
  <si>
    <t>130921663652843</t>
  </si>
  <si>
    <t>430724593260341</t>
  </si>
  <si>
    <t>330822580352204</t>
  </si>
  <si>
    <t>320481552492322</t>
  </si>
  <si>
    <t>320482558097681</t>
  </si>
  <si>
    <t>652801738360600</t>
  </si>
  <si>
    <t>530111686188756</t>
  </si>
  <si>
    <t>530181292122383</t>
  </si>
  <si>
    <t>131022784097284</t>
  </si>
  <si>
    <t>430481774480116</t>
  </si>
  <si>
    <t>370522669346273</t>
  </si>
  <si>
    <t>320703692148910</t>
  </si>
  <si>
    <t>320721585512078</t>
  </si>
  <si>
    <t>320981753930720</t>
  </si>
  <si>
    <t>370297725597123</t>
  </si>
  <si>
    <t>340223348673644</t>
  </si>
  <si>
    <t>310104786281069</t>
  </si>
  <si>
    <t>450704753730999</t>
  </si>
  <si>
    <t>130302723397611</t>
  </si>
  <si>
    <t>5.13902199107285E+17</t>
  </si>
  <si>
    <t>370203760287956</t>
  </si>
  <si>
    <t>370206575757995</t>
  </si>
  <si>
    <t>370211073268139</t>
  </si>
  <si>
    <t>380284780389220</t>
  </si>
  <si>
    <t>371102777430616</t>
  </si>
  <si>
    <t>510132095722822</t>
  </si>
  <si>
    <t>372924570457467</t>
  </si>
  <si>
    <t>372925664411152</t>
  </si>
  <si>
    <t>372925060440075</t>
  </si>
  <si>
    <t>371402706120987</t>
  </si>
  <si>
    <t>210124050739387</t>
  </si>
  <si>
    <t>372526168176341</t>
  </si>
  <si>
    <t>372525059009288</t>
  </si>
  <si>
    <t>371329095104645</t>
  </si>
  <si>
    <t>371327680656205</t>
  </si>
  <si>
    <t>320682578100163</t>
  </si>
  <si>
    <t>320682596948379</t>
  </si>
  <si>
    <t>350203051156072</t>
  </si>
  <si>
    <t>350206705491866</t>
  </si>
  <si>
    <t>350204154995215</t>
  </si>
  <si>
    <t>350212556212121</t>
  </si>
  <si>
    <t>370902166487875</t>
  </si>
  <si>
    <t>370203397495207</t>
  </si>
  <si>
    <t>371402095103140</t>
  </si>
  <si>
    <t>371126768727311</t>
  </si>
  <si>
    <t>371323666710279</t>
  </si>
  <si>
    <t>371302168320518</t>
  </si>
  <si>
    <t>371102168357812</t>
  </si>
  <si>
    <t>372328727554338</t>
  </si>
  <si>
    <t>370214264807748</t>
  </si>
  <si>
    <t>3.71327168511714E+15</t>
  </si>
  <si>
    <t>371327676814303</t>
  </si>
  <si>
    <t>350121611830986</t>
  </si>
  <si>
    <t>411082174403651</t>
  </si>
  <si>
    <t>420703691753086</t>
  </si>
  <si>
    <t>370983798693706</t>
  </si>
  <si>
    <t>371325310483714</t>
  </si>
  <si>
    <t>371329550939784</t>
  </si>
  <si>
    <t>371312759173206</t>
  </si>
  <si>
    <t>371321672212719</t>
  </si>
  <si>
    <t>371322599278200</t>
  </si>
  <si>
    <t>371326798672104</t>
  </si>
  <si>
    <t>371302699680766</t>
  </si>
  <si>
    <t>320800758475587</t>
  </si>
  <si>
    <t>310114060888929</t>
  </si>
  <si>
    <t>310229631450972</t>
  </si>
  <si>
    <t>310228585249564</t>
  </si>
  <si>
    <t>310227782441360</t>
  </si>
  <si>
    <t>310228574153984</t>
  </si>
  <si>
    <t>310228697279231</t>
  </si>
  <si>
    <t>310226690129089</t>
  </si>
  <si>
    <t>310113773727818</t>
  </si>
  <si>
    <t>310227729453186</t>
  </si>
  <si>
    <t>310115055857650</t>
  </si>
  <si>
    <t>310109746509540</t>
  </si>
  <si>
    <t>310115323135735</t>
  </si>
  <si>
    <t>310227551533276</t>
  </si>
  <si>
    <t>310227134162574</t>
  </si>
  <si>
    <t>310112631603828</t>
  </si>
  <si>
    <t>310226735416744</t>
  </si>
  <si>
    <t>310115830868656</t>
  </si>
  <si>
    <t>350781724200059</t>
  </si>
  <si>
    <t>320923608656008</t>
  </si>
  <si>
    <t>491322501733829</t>
  </si>
  <si>
    <t>431302597567658</t>
  </si>
  <si>
    <t>914409040917850090</t>
  </si>
  <si>
    <t>440982572419659</t>
  </si>
  <si>
    <t>440902778332524</t>
  </si>
  <si>
    <t>310109133143523</t>
  </si>
  <si>
    <t>310227631738079</t>
  </si>
  <si>
    <t>310141067784962</t>
  </si>
  <si>
    <t>310115398675293</t>
  </si>
  <si>
    <t>310228787246003</t>
  </si>
  <si>
    <t>10115778082270</t>
  </si>
  <si>
    <t>310112684090800</t>
  </si>
  <si>
    <t>310113630830690</t>
  </si>
  <si>
    <t>310115631221336</t>
  </si>
  <si>
    <t>310115760575448</t>
  </si>
  <si>
    <t>310227774337184</t>
  </si>
  <si>
    <t>310115324339991</t>
  </si>
  <si>
    <t>341222553288577</t>
  </si>
  <si>
    <t>220381795249060</t>
  </si>
  <si>
    <t>131082766637603</t>
  </si>
  <si>
    <t>350205155057028</t>
  </si>
  <si>
    <t>372922059042862</t>
  </si>
  <si>
    <t>370211591290395</t>
  </si>
  <si>
    <t>370784780780449</t>
  </si>
  <si>
    <t>370681688262550</t>
  </si>
  <si>
    <t>310106794485176</t>
  </si>
  <si>
    <t>310227072988003</t>
  </si>
  <si>
    <t>310114087992312</t>
  </si>
  <si>
    <t>310114671148970</t>
  </si>
  <si>
    <t>310227062591483</t>
  </si>
  <si>
    <t>310115133965391</t>
  </si>
  <si>
    <t>310229569601978</t>
  </si>
  <si>
    <t>310105755001810</t>
  </si>
  <si>
    <t>310115557445613</t>
  </si>
  <si>
    <t>310115133838173</t>
  </si>
  <si>
    <t>310115664336439008</t>
  </si>
  <si>
    <t>310115664336439005</t>
  </si>
  <si>
    <t>310115664336439007</t>
  </si>
  <si>
    <t>310115664336439011</t>
  </si>
  <si>
    <t>310115664336439010</t>
  </si>
  <si>
    <t>310115664336439009</t>
  </si>
  <si>
    <t>310141086249818</t>
  </si>
  <si>
    <t>310112766933699</t>
  </si>
  <si>
    <t>310114588781042</t>
  </si>
  <si>
    <t>430681617072004</t>
  </si>
  <si>
    <t>411325706676846</t>
  </si>
  <si>
    <t>360107573622077</t>
  </si>
  <si>
    <t>360124664756919</t>
  </si>
  <si>
    <t>360121696095086</t>
  </si>
  <si>
    <t>360107723919256</t>
  </si>
  <si>
    <t>320121773984654</t>
  </si>
  <si>
    <t>320100004122611</t>
  </si>
  <si>
    <t>320621585522583</t>
  </si>
  <si>
    <t>310141082039880</t>
  </si>
  <si>
    <t>310115001980174</t>
  </si>
  <si>
    <t>310104132203600</t>
  </si>
  <si>
    <t>321181197903084390</t>
  </si>
  <si>
    <t>310115590371898</t>
  </si>
  <si>
    <t>310229583491656</t>
  </si>
  <si>
    <t>310114761150660</t>
  </si>
  <si>
    <t>310228312113645</t>
  </si>
  <si>
    <t>310112695811001</t>
  </si>
  <si>
    <t>310226000751725</t>
  </si>
  <si>
    <t>310227572714420</t>
  </si>
  <si>
    <t>310228558769249</t>
  </si>
  <si>
    <t>310226684036062</t>
  </si>
  <si>
    <t>310229569618809</t>
  </si>
  <si>
    <t>310115717865933</t>
  </si>
  <si>
    <t>450126054371085</t>
  </si>
  <si>
    <t>440100052568773</t>
  </si>
  <si>
    <t>913101167480709147</t>
  </si>
  <si>
    <t>310115729395596</t>
  </si>
  <si>
    <t>230183702924830</t>
  </si>
  <si>
    <t>330621000236300</t>
  </si>
  <si>
    <t>320924783377516</t>
  </si>
  <si>
    <t>370783684832552</t>
  </si>
  <si>
    <t>310227570837179</t>
  </si>
  <si>
    <t>310226087984427</t>
  </si>
  <si>
    <t>310114552913289</t>
  </si>
  <si>
    <t>310113784285357</t>
  </si>
  <si>
    <t>310115093530771019</t>
  </si>
  <si>
    <t>310115755736729002</t>
  </si>
  <si>
    <t>310115755736729001</t>
  </si>
  <si>
    <t>310115093530771003</t>
  </si>
  <si>
    <t>310114778530512</t>
  </si>
  <si>
    <t>310115055880535</t>
  </si>
  <si>
    <t>310115761607800</t>
  </si>
  <si>
    <t>310114687305694</t>
  </si>
  <si>
    <t>330602146052495</t>
  </si>
  <si>
    <t>210111079103095</t>
  </si>
  <si>
    <t>230110672113163</t>
  </si>
  <si>
    <t>370687093186886</t>
  </si>
  <si>
    <t>420984685630952</t>
  </si>
  <si>
    <t>610721559359639</t>
  </si>
  <si>
    <t>320623596902290</t>
  </si>
  <si>
    <t>320623608305785</t>
  </si>
  <si>
    <t>640122227764419</t>
  </si>
  <si>
    <t>430124722596889</t>
  </si>
  <si>
    <t>430124675577385</t>
  </si>
  <si>
    <t>120223559479729</t>
  </si>
  <si>
    <t>371326494205937</t>
  </si>
  <si>
    <t>310227754768366</t>
  </si>
  <si>
    <t>130182050969880</t>
  </si>
  <si>
    <t>321322679819070</t>
  </si>
  <si>
    <t>310112607327990</t>
  </si>
  <si>
    <t>511491791825139</t>
  </si>
  <si>
    <t>341324328031302</t>
  </si>
  <si>
    <t>320504550201341</t>
  </si>
  <si>
    <t>341222097199852</t>
  </si>
  <si>
    <t>321200398313591</t>
  </si>
  <si>
    <t>3.21028196901084E+17</t>
  </si>
  <si>
    <t>120116679443544</t>
  </si>
  <si>
    <t>120110562680511</t>
  </si>
  <si>
    <t>120112058705062</t>
  </si>
  <si>
    <t>340122766899590</t>
  </si>
  <si>
    <t>340123798143683</t>
  </si>
  <si>
    <t>130903106699227</t>
  </si>
  <si>
    <t>131111582434692</t>
  </si>
  <si>
    <t>410700716720687</t>
  </si>
  <si>
    <t>410782749248788</t>
  </si>
  <si>
    <t>231282325861714</t>
  </si>
  <si>
    <t>231282131320952</t>
  </si>
  <si>
    <t>430406772277130</t>
  </si>
  <si>
    <t>370783780773388</t>
  </si>
  <si>
    <t>421087582457608</t>
  </si>
  <si>
    <t>320500550205369</t>
  </si>
  <si>
    <t>411422055976916</t>
  </si>
  <si>
    <t>440781796259076</t>
  </si>
  <si>
    <t>913205852511889922</t>
  </si>
  <si>
    <t>360826556026759</t>
  </si>
  <si>
    <t>321283588466724</t>
  </si>
  <si>
    <t>321281784358050</t>
  </si>
  <si>
    <t>120116770649391</t>
  </si>
  <si>
    <t>429006760673179</t>
  </si>
  <si>
    <t>429006665455800</t>
  </si>
  <si>
    <t>421121550659854</t>
  </si>
  <si>
    <t>320919197508056212</t>
  </si>
  <si>
    <t>330326704360207</t>
  </si>
  <si>
    <t>320200739439433</t>
  </si>
  <si>
    <t>320200591118886</t>
  </si>
  <si>
    <t>320200755881336</t>
  </si>
  <si>
    <t>340221575717715</t>
  </si>
  <si>
    <t>620602556298797</t>
  </si>
  <si>
    <t>420106781986756</t>
  </si>
  <si>
    <t>371427789269874</t>
  </si>
  <si>
    <t>371427554352040</t>
  </si>
  <si>
    <t>371427789296784</t>
  </si>
  <si>
    <t>371427679202988</t>
  </si>
  <si>
    <t>420116303715898</t>
  </si>
  <si>
    <t>914208815971989019</t>
  </si>
  <si>
    <t>430181184203987</t>
  </si>
  <si>
    <t>430921588976919</t>
  </si>
  <si>
    <t>430602186122136</t>
  </si>
  <si>
    <t>430903740610963</t>
  </si>
  <si>
    <t>430602186145020</t>
  </si>
  <si>
    <t>430181779035820</t>
  </si>
  <si>
    <t>430102727987387</t>
  </si>
  <si>
    <t>430722000022779</t>
  </si>
  <si>
    <t>913702117975338077</t>
  </si>
  <si>
    <t>370283730606274</t>
  </si>
  <si>
    <t>370283583677901</t>
  </si>
  <si>
    <t>370283706414774</t>
  </si>
  <si>
    <t>330825147818886</t>
  </si>
  <si>
    <t>131124596801377</t>
  </si>
  <si>
    <t>371122785006735</t>
  </si>
  <si>
    <t>371122555209895</t>
  </si>
  <si>
    <t>000000067931934</t>
  </si>
  <si>
    <t>913100006822103627</t>
  </si>
  <si>
    <t>652901673431323</t>
  </si>
  <si>
    <t>654003670233997</t>
  </si>
  <si>
    <t>320381576690980</t>
  </si>
  <si>
    <t>320106134798310</t>
  </si>
  <si>
    <t>321322680530330</t>
  </si>
  <si>
    <t>320305136680113</t>
  </si>
  <si>
    <t>342501666215999</t>
  </si>
  <si>
    <t>320981197603214491</t>
  </si>
  <si>
    <t>320982354982857</t>
  </si>
  <si>
    <t>320901072771672</t>
  </si>
  <si>
    <t>320961689620479</t>
  </si>
  <si>
    <t>320982088377485</t>
  </si>
  <si>
    <t>913209821406512356</t>
  </si>
  <si>
    <t>320901738267959</t>
  </si>
  <si>
    <t>320903140333114</t>
  </si>
  <si>
    <t>321081696728728</t>
  </si>
  <si>
    <t>321027066210772</t>
  </si>
  <si>
    <t>430681183804107</t>
  </si>
  <si>
    <t>330521551760567</t>
  </si>
  <si>
    <t>330501742922127</t>
  </si>
  <si>
    <t>330501663909012</t>
  </si>
  <si>
    <t>431202617312434</t>
  </si>
  <si>
    <t>320803694549523</t>
  </si>
  <si>
    <t>320800780294686</t>
  </si>
  <si>
    <t>320804588468164</t>
  </si>
  <si>
    <t>430105593253926</t>
  </si>
  <si>
    <t>330521761305124</t>
  </si>
  <si>
    <t>340321098771216</t>
  </si>
  <si>
    <t>320803589986473</t>
  </si>
  <si>
    <t>320804778699801</t>
  </si>
  <si>
    <t>320804330986992</t>
  </si>
  <si>
    <t>320829703831038</t>
  </si>
  <si>
    <t>220702791100509</t>
  </si>
  <si>
    <t>370112798851436</t>
  </si>
  <si>
    <t>370105307102714</t>
  </si>
  <si>
    <t>370104069022742</t>
  </si>
  <si>
    <t>37088768591833</t>
  </si>
  <si>
    <t>370811584522493</t>
  </si>
  <si>
    <t>320601765860600</t>
  </si>
  <si>
    <t>441788796213641</t>
  </si>
  <si>
    <t>330421761305968</t>
  </si>
  <si>
    <t>320925089396784</t>
  </si>
  <si>
    <t>330881572942992</t>
  </si>
  <si>
    <t>321027670144759</t>
  </si>
  <si>
    <t>320282703535730</t>
  </si>
  <si>
    <t>510681791806157</t>
  </si>
  <si>
    <t>320704723527279</t>
  </si>
  <si>
    <t>321200796505548</t>
  </si>
  <si>
    <t>320924748153752</t>
  </si>
  <si>
    <t>312623664233501</t>
  </si>
  <si>
    <t>430602730494356</t>
  </si>
  <si>
    <t>430602796860179</t>
  </si>
  <si>
    <t>430602691820197</t>
  </si>
  <si>
    <t>430681565941473</t>
  </si>
  <si>
    <t>372928750864393</t>
  </si>
  <si>
    <t>370405788466534</t>
  </si>
  <si>
    <t>360821705680755</t>
  </si>
  <si>
    <t>220105794410844</t>
  </si>
  <si>
    <t>220103578579696</t>
  </si>
  <si>
    <t>220203667338548</t>
  </si>
  <si>
    <t>370112767751731</t>
  </si>
  <si>
    <t>370883087163792</t>
  </si>
  <si>
    <t>370831071331456</t>
  </si>
  <si>
    <t>230828598237781</t>
  </si>
  <si>
    <t>210404701553652</t>
  </si>
  <si>
    <t>340121590172696</t>
  </si>
  <si>
    <t>320800400001337</t>
  </si>
  <si>
    <t>320982555803093</t>
  </si>
  <si>
    <t>320481660817964</t>
  </si>
  <si>
    <t>321200081583673</t>
  </si>
  <si>
    <t>320800761035021</t>
  </si>
  <si>
    <t>320481000072880</t>
  </si>
  <si>
    <t>321600761540079</t>
  </si>
  <si>
    <t>321281676367371</t>
  </si>
  <si>
    <t>321282141077546</t>
  </si>
  <si>
    <t>320502789077258</t>
  </si>
  <si>
    <t>320981740691214</t>
  </si>
  <si>
    <t>320981672507197</t>
  </si>
  <si>
    <t>320981593902287</t>
  </si>
  <si>
    <t>320981678314839</t>
  </si>
  <si>
    <t>32098169736496</t>
  </si>
  <si>
    <t>440801551712899</t>
  </si>
  <si>
    <t>440803076658685</t>
  </si>
  <si>
    <t>440802594006804</t>
  </si>
  <si>
    <t>350602557559514</t>
  </si>
  <si>
    <t>330522327840845</t>
  </si>
  <si>
    <t>441201735015502</t>
  </si>
  <si>
    <t>330100699812335</t>
  </si>
  <si>
    <t>330681580375561</t>
  </si>
  <si>
    <t>330165470029553</t>
  </si>
  <si>
    <t>330102760179365</t>
  </si>
  <si>
    <t>321121195310171418</t>
  </si>
  <si>
    <t>130212586917886</t>
  </si>
  <si>
    <t>510132574611660</t>
  </si>
  <si>
    <t>321100661324678</t>
  </si>
  <si>
    <t>441900748045276</t>
  </si>
  <si>
    <t>350698097633954</t>
  </si>
  <si>
    <t>371102761868744</t>
  </si>
  <si>
    <t>330411609456120</t>
  </si>
  <si>
    <t>320114608914433</t>
  </si>
  <si>
    <t>370903775286868</t>
  </si>
  <si>
    <t>350698579296823</t>
  </si>
  <si>
    <t>321101608834206</t>
  </si>
  <si>
    <t>421023685624608</t>
  </si>
  <si>
    <t>421023777556059</t>
  </si>
  <si>
    <t>320282704645522</t>
  </si>
  <si>
    <t>320084765142393</t>
  </si>
  <si>
    <t>913212036883111054</t>
  </si>
  <si>
    <t>913202930941130050</t>
  </si>
  <si>
    <t>32040558951457</t>
  </si>
  <si>
    <t>320300770548213</t>
  </si>
  <si>
    <t>320982571354910</t>
  </si>
  <si>
    <t>321088076351800</t>
  </si>
  <si>
    <t>360104550892963</t>
  </si>
  <si>
    <t>360102566284786</t>
  </si>
  <si>
    <t>330206610262876</t>
  </si>
  <si>
    <t>210701558181402</t>
  </si>
  <si>
    <t>331122063173468</t>
  </si>
  <si>
    <t>33252619900503002328</t>
  </si>
  <si>
    <t>3325261990050300232</t>
  </si>
  <si>
    <t>511422765081674</t>
  </si>
  <si>
    <t>440803694753145</t>
  </si>
  <si>
    <t>440801730481301</t>
  </si>
  <si>
    <t>340322686851458</t>
  </si>
  <si>
    <t>310115560100528</t>
  </si>
  <si>
    <t>110101710934705</t>
  </si>
  <si>
    <t>110101100002361</t>
  </si>
  <si>
    <t>430602186080714</t>
  </si>
  <si>
    <t>320601783368767</t>
  </si>
  <si>
    <t>110102100010150</t>
  </si>
  <si>
    <t>310043132227901</t>
  </si>
  <si>
    <t>310101834486035</t>
  </si>
  <si>
    <t>110105400001598</t>
  </si>
  <si>
    <t>310109738529007</t>
  </si>
  <si>
    <t>310226133755562</t>
  </si>
  <si>
    <t>321600608258317</t>
  </si>
  <si>
    <t>440704590059941</t>
  </si>
  <si>
    <t>330881081694365</t>
  </si>
  <si>
    <t>330881665166814</t>
  </si>
  <si>
    <t>320621684103114</t>
  </si>
  <si>
    <t>320722063230081</t>
  </si>
  <si>
    <t>320830066216605</t>
  </si>
  <si>
    <t>320322063254032</t>
  </si>
  <si>
    <t>320703576743835</t>
  </si>
  <si>
    <t>320903660096765</t>
  </si>
  <si>
    <t>320382569111047</t>
  </si>
  <si>
    <t>320804562995919</t>
  </si>
  <si>
    <t>913206217037428361</t>
  </si>
  <si>
    <t>360124578763477</t>
  </si>
  <si>
    <t>321289141080984</t>
  </si>
  <si>
    <t>360481309237604</t>
  </si>
  <si>
    <t>371724788481486</t>
  </si>
  <si>
    <t>500905554072444</t>
  </si>
  <si>
    <t>371324675510033</t>
  </si>
  <si>
    <t>342522677556465</t>
  </si>
  <si>
    <t>341623728495413</t>
  </si>
  <si>
    <t>320481796549532</t>
  </si>
  <si>
    <t>320797398237541</t>
  </si>
  <si>
    <t>320721061809137</t>
  </si>
  <si>
    <t>320797684100693</t>
  </si>
  <si>
    <t>320723799060134</t>
  </si>
  <si>
    <t>320797570340111</t>
  </si>
  <si>
    <t>320826839832574</t>
  </si>
  <si>
    <t>20826839888770</t>
  </si>
  <si>
    <t>320826323940814</t>
  </si>
  <si>
    <t>320826839889917</t>
  </si>
  <si>
    <t>342601556339915</t>
  </si>
  <si>
    <t>421022553938285</t>
  </si>
  <si>
    <t>330165712560970</t>
  </si>
  <si>
    <t>340111149038509</t>
  </si>
  <si>
    <t>110105101146543</t>
  </si>
  <si>
    <t>340000000001255</t>
  </si>
  <si>
    <t>110108710931387</t>
  </si>
  <si>
    <t>654223754552530</t>
  </si>
  <si>
    <t>450704739989339</t>
  </si>
  <si>
    <t>110106733447141</t>
  </si>
  <si>
    <t>130302103251906</t>
  </si>
  <si>
    <t>500108903199049</t>
  </si>
  <si>
    <t>500102683936931</t>
  </si>
  <si>
    <t>500102742895659</t>
  </si>
  <si>
    <t>320981760616447000</t>
  </si>
  <si>
    <t>342422595737377</t>
  </si>
  <si>
    <t>342921592690622</t>
  </si>
  <si>
    <t>360122677953743</t>
  </si>
  <si>
    <t>360421683495734</t>
  </si>
  <si>
    <t>360983568693110</t>
  </si>
  <si>
    <t>360121576140145</t>
  </si>
  <si>
    <t>360121756783447</t>
  </si>
  <si>
    <t>360983598853963</t>
  </si>
  <si>
    <t>360121612651920</t>
  </si>
  <si>
    <t>361002612444677</t>
  </si>
  <si>
    <t>360821060759545</t>
  </si>
  <si>
    <t>360722669757814</t>
  </si>
  <si>
    <t>360982759984367</t>
  </si>
  <si>
    <t>440881304097390</t>
  </si>
  <si>
    <t>372523772090333</t>
  </si>
  <si>
    <t>371311493053169</t>
  </si>
  <si>
    <t>370681584524042</t>
  </si>
  <si>
    <t>370681613422775</t>
  </si>
  <si>
    <t>330825776495354</t>
  </si>
  <si>
    <t>310114072918056</t>
  </si>
  <si>
    <t>360102399265309</t>
  </si>
  <si>
    <t>360102733924083</t>
  </si>
  <si>
    <t>320107793728193</t>
  </si>
  <si>
    <t>320106787125471</t>
  </si>
  <si>
    <t>320102671301904</t>
  </si>
  <si>
    <t>320682302270137</t>
  </si>
  <si>
    <t>320621684928984</t>
  </si>
  <si>
    <t>320621783373574</t>
  </si>
  <si>
    <t>330201758899355</t>
  </si>
  <si>
    <t>330802078693134</t>
  </si>
  <si>
    <t>370725693121859</t>
  </si>
  <si>
    <t>370883750899780</t>
  </si>
  <si>
    <t>310226749273422</t>
  </si>
  <si>
    <t>310227631838176</t>
  </si>
  <si>
    <t>310115664336439006</t>
  </si>
  <si>
    <t>310114729451682</t>
  </si>
  <si>
    <t>310114778505253</t>
  </si>
  <si>
    <t>310112552905940</t>
  </si>
  <si>
    <t>310226560144918</t>
  </si>
  <si>
    <t>321283692599105</t>
  </si>
  <si>
    <t>120116589787677</t>
  </si>
  <si>
    <t>320901668397677</t>
  </si>
  <si>
    <t>430621554913901</t>
  </si>
  <si>
    <t>441900754510541</t>
  </si>
  <si>
    <t>310043832237078</t>
  </si>
  <si>
    <t>330901733230065</t>
  </si>
  <si>
    <t>321281687805461</t>
  </si>
  <si>
    <t>371322057917055</t>
  </si>
  <si>
    <t>431228790343410</t>
  </si>
  <si>
    <t>320382567843500</t>
  </si>
  <si>
    <t>372324198203283000</t>
  </si>
  <si>
    <t>120222712933618</t>
  </si>
  <si>
    <t>120116679448388</t>
  </si>
  <si>
    <t>120224732800855</t>
  </si>
  <si>
    <t>429006591484421</t>
  </si>
  <si>
    <t>152301581757377</t>
  </si>
  <si>
    <t>430702743164946</t>
  </si>
  <si>
    <t>320200743722565</t>
  </si>
  <si>
    <t>370781564074574</t>
  </si>
  <si>
    <t>370786760029287</t>
  </si>
  <si>
    <t>370704776307771</t>
  </si>
  <si>
    <t>371081692007368</t>
  </si>
  <si>
    <t>371623081779297</t>
  </si>
  <si>
    <t>913202052501408821</t>
  </si>
  <si>
    <t>340208695717015</t>
  </si>
  <si>
    <t>420113714509079</t>
  </si>
  <si>
    <t>220105578572793</t>
  </si>
  <si>
    <t>420621179619929</t>
  </si>
  <si>
    <t>342222057028362</t>
  </si>
  <si>
    <t>652301722363161</t>
  </si>
  <si>
    <t>650109229251545</t>
  </si>
  <si>
    <t>371122706303484</t>
  </si>
  <si>
    <t>371302738172626</t>
  </si>
  <si>
    <t>371326737232682</t>
  </si>
  <si>
    <t>410797070071082</t>
  </si>
  <si>
    <t>320381681604618</t>
  </si>
  <si>
    <t>320381695474711</t>
  </si>
  <si>
    <t>321300554600390</t>
  </si>
  <si>
    <t>320305672000556</t>
  </si>
  <si>
    <t>320323576741784</t>
  </si>
  <si>
    <t>342522683610122</t>
  </si>
  <si>
    <t>342500580109394</t>
  </si>
  <si>
    <t>370628783483108</t>
  </si>
  <si>
    <t>320925569116526</t>
  </si>
  <si>
    <t>320924058607091</t>
  </si>
  <si>
    <t>320924071018410</t>
  </si>
  <si>
    <t>320982674882070</t>
  </si>
  <si>
    <t>654021731804598</t>
  </si>
  <si>
    <t>371321313046261</t>
  </si>
  <si>
    <t>371321068730915</t>
  </si>
  <si>
    <t>371321310326233</t>
  </si>
  <si>
    <t>371323567743243</t>
  </si>
  <si>
    <t>371323699693954</t>
  </si>
  <si>
    <t>371323062961528</t>
  </si>
  <si>
    <t>420505615564814</t>
  </si>
  <si>
    <t>360902054406866</t>
  </si>
  <si>
    <t>360902680936717</t>
  </si>
  <si>
    <t>430902790334987</t>
  </si>
  <si>
    <t>640121684218931</t>
  </si>
  <si>
    <t>430602557602922</t>
  </si>
  <si>
    <t>430621570252234</t>
  </si>
  <si>
    <t>430602186121184</t>
  </si>
  <si>
    <t>370405674507529</t>
  </si>
  <si>
    <t>370402727572130</t>
  </si>
  <si>
    <t>370404596558725</t>
  </si>
  <si>
    <t>913506026808695930</t>
  </si>
  <si>
    <t>350602570954690</t>
  </si>
  <si>
    <t>360982314644810</t>
  </si>
  <si>
    <t>430122785373295</t>
  </si>
  <si>
    <t>430181698569142</t>
  </si>
  <si>
    <t>430121792381875</t>
  </si>
  <si>
    <t>430122794723904</t>
  </si>
  <si>
    <t>330825684524373</t>
  </si>
  <si>
    <t>330421793385990</t>
  </si>
  <si>
    <t>330881766424832</t>
  </si>
  <si>
    <t>330621146066539</t>
  </si>
  <si>
    <t>330482591783392</t>
  </si>
  <si>
    <t>914101825897386724</t>
  </si>
  <si>
    <t>410117715603761</t>
  </si>
  <si>
    <t>370725592611939</t>
  </si>
  <si>
    <t>370784344592361</t>
  </si>
  <si>
    <t>320322571413327</t>
  </si>
  <si>
    <t>320601552500302</t>
  </si>
  <si>
    <t>442000618135273</t>
  </si>
  <si>
    <t>370782064398708</t>
  </si>
  <si>
    <t>370782573916681</t>
  </si>
  <si>
    <t>412826667212407</t>
  </si>
  <si>
    <t>412825562489506</t>
  </si>
  <si>
    <t>370323773163960</t>
  </si>
  <si>
    <t>360805081496502</t>
  </si>
  <si>
    <t>510725749608309</t>
  </si>
  <si>
    <t>360109332968018</t>
  </si>
  <si>
    <t>320919196603224494</t>
  </si>
  <si>
    <t>320981056616074</t>
  </si>
  <si>
    <t>320621323693251</t>
  </si>
  <si>
    <t>330181790928881</t>
  </si>
  <si>
    <t>070802588795624</t>
  </si>
  <si>
    <t>320114757330423</t>
  </si>
  <si>
    <t>330702329958580</t>
  </si>
  <si>
    <t>320826323952778</t>
  </si>
  <si>
    <t>320143302448142</t>
  </si>
  <si>
    <t>320621323599468</t>
  </si>
  <si>
    <t>320684198501043940</t>
  </si>
  <si>
    <t>320919196712135757</t>
  </si>
  <si>
    <t>320622197505297792</t>
  </si>
  <si>
    <t>371402592641513</t>
  </si>
  <si>
    <t>320919196801114990</t>
  </si>
  <si>
    <t>372923056207609</t>
  </si>
  <si>
    <t>371325798683583</t>
  </si>
  <si>
    <t>320321689624189</t>
  </si>
  <si>
    <t>430102753369566</t>
  </si>
  <si>
    <t>430721780880853</t>
  </si>
  <si>
    <t>320830778049390</t>
  </si>
  <si>
    <t>320626197201160610</t>
  </si>
  <si>
    <t>330401313550951</t>
  </si>
  <si>
    <t>320923572557007</t>
  </si>
  <si>
    <t>320919197201093748</t>
  </si>
  <si>
    <t>440112063349576</t>
  </si>
  <si>
    <t>230125591941418</t>
  </si>
  <si>
    <t>330100697053208</t>
  </si>
  <si>
    <t>340111795059232</t>
  </si>
  <si>
    <t>131102601253169</t>
  </si>
  <si>
    <t>340104694105041</t>
  </si>
  <si>
    <t>340826796413010</t>
  </si>
  <si>
    <t>110108102006956</t>
  </si>
  <si>
    <t>110111102759851</t>
  </si>
  <si>
    <t>340321198005108954</t>
  </si>
  <si>
    <t>431093740622200</t>
  </si>
  <si>
    <t>320924195701061410</t>
  </si>
  <si>
    <t>130123556064982</t>
  </si>
  <si>
    <t>320622195609120992</t>
  </si>
  <si>
    <t>320623197103215148</t>
  </si>
  <si>
    <t>320621196710190264</t>
  </si>
  <si>
    <t>370903772092670</t>
  </si>
  <si>
    <t>320623196304126657</t>
  </si>
  <si>
    <t>120224797252255</t>
  </si>
  <si>
    <t>120223752237086</t>
  </si>
  <si>
    <t>342501196604170790</t>
  </si>
  <si>
    <t>320981197812184495</t>
  </si>
  <si>
    <t>320282772006939</t>
  </si>
  <si>
    <t>320623196011016091</t>
  </si>
  <si>
    <t>420114688806044</t>
  </si>
  <si>
    <t>610126724919290</t>
  </si>
  <si>
    <t>330411196903291019</t>
  </si>
  <si>
    <t>450922199001123777</t>
  </si>
  <si>
    <t>371324738181629</t>
  </si>
  <si>
    <t>321324677016119</t>
  </si>
  <si>
    <t>320919197109104256</t>
  </si>
  <si>
    <t>320323056642723</t>
  </si>
  <si>
    <t>320382796548425</t>
  </si>
  <si>
    <t>320623196803045632</t>
  </si>
  <si>
    <t>320922593984534</t>
  </si>
  <si>
    <t>320623196211065512</t>
  </si>
  <si>
    <t>411425197612107553</t>
  </si>
  <si>
    <t>320919195003295710</t>
  </si>
  <si>
    <t>430902574332872</t>
  </si>
  <si>
    <t>320981198512084470</t>
  </si>
  <si>
    <t>530125061560407</t>
  </si>
  <si>
    <t>530111713413438</t>
  </si>
  <si>
    <t>372928054961130</t>
  </si>
  <si>
    <t>430511197602166517</t>
  </si>
  <si>
    <t>330521193408023011</t>
  </si>
  <si>
    <t>371425197603150039</t>
  </si>
  <si>
    <t>350681766181749</t>
  </si>
  <si>
    <t>220105756153541</t>
  </si>
  <si>
    <t>430111732859507</t>
  </si>
  <si>
    <t>913307007045357832</t>
  </si>
  <si>
    <t>330800001433077</t>
  </si>
  <si>
    <t>330421727228903</t>
  </si>
  <si>
    <t>913306217519429397</t>
  </si>
  <si>
    <t>320926197802084525</t>
  </si>
  <si>
    <t>512225196401090017</t>
  </si>
  <si>
    <t>370725576640211</t>
  </si>
  <si>
    <t>500382581481059</t>
  </si>
  <si>
    <t>500225768887518</t>
  </si>
  <si>
    <t>422426195807094510</t>
  </si>
  <si>
    <t>320919196811124498</t>
  </si>
  <si>
    <t>320919196801045972</t>
  </si>
  <si>
    <t>412826567273755</t>
  </si>
  <si>
    <t>320924195702105737</t>
  </si>
  <si>
    <t>320681197801295011</t>
  </si>
  <si>
    <t>320919195302084235</t>
  </si>
  <si>
    <t>320621196812081456</t>
  </si>
  <si>
    <t>320924198911294000</t>
  </si>
  <si>
    <t>430304712124159</t>
  </si>
  <si>
    <t>320300062812646</t>
  </si>
  <si>
    <t>320804072759657</t>
  </si>
  <si>
    <t>320621588493423</t>
  </si>
  <si>
    <t>361129596549837</t>
  </si>
  <si>
    <t>360824690950758</t>
  </si>
  <si>
    <t>320981198901214259</t>
  </si>
  <si>
    <t>131011768109994</t>
  </si>
  <si>
    <t>430281599419181</t>
  </si>
  <si>
    <t>371321567709379</t>
  </si>
  <si>
    <t>371327583095717</t>
  </si>
  <si>
    <t>321025194707202214</t>
  </si>
  <si>
    <t>330123197712161426</t>
  </si>
  <si>
    <t>320981197504016713</t>
  </si>
  <si>
    <t>320622196712311732</t>
  </si>
  <si>
    <t>320621785979713</t>
  </si>
  <si>
    <t>320925196912187495</t>
  </si>
  <si>
    <t>370684586055833</t>
  </si>
  <si>
    <t>320919196807024486</t>
  </si>
  <si>
    <t>320623196509096076</t>
  </si>
  <si>
    <t>370211096710655</t>
  </si>
  <si>
    <t>370705780757038</t>
  </si>
  <si>
    <t>310115069388357</t>
  </si>
  <si>
    <t>310228332583046</t>
  </si>
  <si>
    <t>310230332626106</t>
  </si>
  <si>
    <t>310227134134987</t>
  </si>
  <si>
    <t>310114766458971</t>
  </si>
  <si>
    <t>310228074809419</t>
  </si>
  <si>
    <t>131182109879530</t>
  </si>
  <si>
    <t>320421197509288028</t>
  </si>
  <si>
    <t>330501199010138000</t>
  </si>
  <si>
    <t>450700000011617</t>
  </si>
  <si>
    <t>522526000044434</t>
  </si>
  <si>
    <t>410782100000694</t>
  </si>
  <si>
    <t>410108600335694</t>
  </si>
  <si>
    <t>420982200004744</t>
  </si>
  <si>
    <t>421127000023095</t>
  </si>
  <si>
    <t>320102134759960</t>
  </si>
  <si>
    <t>421000000026551</t>
  </si>
  <si>
    <t>420984000016141</t>
  </si>
  <si>
    <t>430100400001652</t>
  </si>
  <si>
    <t>230103101008031</t>
  </si>
  <si>
    <t>361128584026406</t>
  </si>
  <si>
    <t>210726003009328</t>
  </si>
  <si>
    <t>320683600692508</t>
  </si>
  <si>
    <t>321284000037693</t>
  </si>
  <si>
    <t>321000400004316</t>
  </si>
  <si>
    <t>360100210141274</t>
  </si>
  <si>
    <t>360127120000572</t>
  </si>
  <si>
    <t>913601215988645665</t>
  </si>
  <si>
    <t>913601213329043992</t>
  </si>
  <si>
    <t>360126210002651</t>
  </si>
  <si>
    <t>360923210010379</t>
  </si>
  <si>
    <t>210300005170019</t>
  </si>
  <si>
    <t>371621228001741</t>
  </si>
  <si>
    <t>371327228002215</t>
  </si>
  <si>
    <t>511000000003090</t>
  </si>
  <si>
    <t>330104000068951</t>
  </si>
  <si>
    <t>330402000023679</t>
  </si>
  <si>
    <t>330411000028752</t>
  </si>
  <si>
    <t>330682613083591</t>
  </si>
  <si>
    <t>330482000012075</t>
  </si>
  <si>
    <t>330682000116645</t>
  </si>
  <si>
    <t>330181000222611</t>
  </si>
  <si>
    <t>500228000004375</t>
  </si>
  <si>
    <t>500227000025233</t>
  </si>
  <si>
    <t>320682313876169</t>
  </si>
  <si>
    <t>510114667580357</t>
  </si>
  <si>
    <t>142726568477725</t>
  </si>
  <si>
    <t>340600000122615</t>
  </si>
  <si>
    <t>340121600140271</t>
  </si>
  <si>
    <t>340100000181515</t>
  </si>
  <si>
    <t>340122000001469</t>
  </si>
  <si>
    <t>340100000310789</t>
  </si>
  <si>
    <t>340100400017544</t>
  </si>
  <si>
    <t>340000400004686</t>
  </si>
  <si>
    <t>110228012718755</t>
  </si>
  <si>
    <t>330421313562952</t>
  </si>
  <si>
    <t>310141320782419</t>
  </si>
  <si>
    <t>350212200111462</t>
  </si>
  <si>
    <t>350823100016090</t>
  </si>
  <si>
    <t>350602100040942</t>
  </si>
  <si>
    <t>441900002485780</t>
  </si>
  <si>
    <t>441900000893894</t>
  </si>
  <si>
    <t>440782000024617</t>
  </si>
  <si>
    <t>440106000290057</t>
  </si>
  <si>
    <t>440106000167816</t>
  </si>
  <si>
    <t>440101000241276</t>
  </si>
  <si>
    <t>440101000162629</t>
  </si>
  <si>
    <t>450323000003848</t>
  </si>
  <si>
    <t>342224052922111</t>
  </si>
  <si>
    <t>341302343817450</t>
  </si>
  <si>
    <t>120107697433024</t>
  </si>
  <si>
    <t>320601687164369</t>
  </si>
  <si>
    <t>320322000000424</t>
  </si>
  <si>
    <t>120111000005568</t>
  </si>
  <si>
    <t>450100779145667</t>
  </si>
  <si>
    <t>430725567681986</t>
  </si>
  <si>
    <t>361003799490011</t>
  </si>
  <si>
    <t>371602328324244</t>
  </si>
  <si>
    <t>320919195908284979</t>
  </si>
  <si>
    <t>360981092910473</t>
  </si>
  <si>
    <t>372922198406297369</t>
  </si>
  <si>
    <t>430681091998573</t>
  </si>
  <si>
    <t>230125063674272</t>
  </si>
  <si>
    <t>320621196112112039</t>
  </si>
  <si>
    <t>913502002601516577</t>
  </si>
  <si>
    <t>3211831198509044611</t>
  </si>
  <si>
    <t>320823197103153662</t>
  </si>
  <si>
    <t>320682084445030</t>
  </si>
  <si>
    <t>330902080591671</t>
  </si>
  <si>
    <t>320323093444443</t>
  </si>
  <si>
    <t>360821672431583</t>
  </si>
  <si>
    <t>220122776557471</t>
  </si>
  <si>
    <t>420112303627097</t>
  </si>
  <si>
    <t>430223099861563</t>
  </si>
  <si>
    <t>320400250852556</t>
  </si>
  <si>
    <t>913712020562471090</t>
  </si>
  <si>
    <t>362101197903031914</t>
  </si>
  <si>
    <t>320881086987001</t>
  </si>
  <si>
    <t>321083197312296655</t>
  </si>
  <si>
    <t>371102087191339</t>
  </si>
  <si>
    <t>131182079993075</t>
  </si>
  <si>
    <t>360824332876025</t>
  </si>
  <si>
    <t>342200781076218</t>
  </si>
  <si>
    <t>913502001550054395</t>
  </si>
  <si>
    <t>320623321189692</t>
  </si>
  <si>
    <t>220182702594229</t>
  </si>
  <si>
    <t>320623196205207814</t>
  </si>
  <si>
    <t>321282301994248</t>
  </si>
  <si>
    <t>913304216605595712</t>
  </si>
  <si>
    <t>510115782652854</t>
  </si>
  <si>
    <t>510184202631388</t>
  </si>
  <si>
    <t>310115090087209</t>
  </si>
  <si>
    <t>330501069203420</t>
  </si>
  <si>
    <t>310043662495655</t>
  </si>
  <si>
    <t>211221098584437</t>
  </si>
  <si>
    <t>350702766183517</t>
  </si>
  <si>
    <t>110108101177155</t>
  </si>
  <si>
    <t>320981198203243714</t>
  </si>
  <si>
    <t>450100735150472</t>
  </si>
  <si>
    <t>913506817531402517</t>
  </si>
  <si>
    <t>450600782126551</t>
  </si>
  <si>
    <t>372522052356033</t>
  </si>
  <si>
    <t>430111329488662</t>
  </si>
  <si>
    <t>371122328378138</t>
  </si>
  <si>
    <t>342221196809226523</t>
  </si>
  <si>
    <t>913703036613963808</t>
  </si>
  <si>
    <t>330206775643343</t>
  </si>
  <si>
    <t>371423344530080</t>
  </si>
  <si>
    <t>914301113205699848</t>
  </si>
  <si>
    <t>915101297403270418</t>
  </si>
  <si>
    <t>310115744919183</t>
  </si>
  <si>
    <t>320601598567262</t>
  </si>
  <si>
    <t>310109312218498</t>
  </si>
  <si>
    <t>321202608733923</t>
  </si>
  <si>
    <t>320704608393041</t>
  </si>
  <si>
    <t>91340323090773137</t>
  </si>
  <si>
    <t>913300000683725210</t>
  </si>
  <si>
    <t>914407053380234882</t>
  </si>
  <si>
    <t>913408816775619932</t>
  </si>
  <si>
    <t>420101669522468</t>
  </si>
  <si>
    <t>659001576238134</t>
  </si>
  <si>
    <t>350602856511596</t>
  </si>
  <si>
    <t>440300738803926</t>
  </si>
  <si>
    <t>913001177426745146</t>
  </si>
  <si>
    <t>913206917615350770</t>
  </si>
  <si>
    <t>370782729256326</t>
  </si>
  <si>
    <t>520123577121894</t>
  </si>
  <si>
    <t>230102301017818</t>
  </si>
  <si>
    <t>511525052152102</t>
  </si>
  <si>
    <t>320511197711292058</t>
  </si>
  <si>
    <t>330181732393022</t>
  </si>
  <si>
    <t>450700096025420</t>
  </si>
  <si>
    <t>913301270639756303</t>
  </si>
  <si>
    <t>33030419791108454131</t>
  </si>
  <si>
    <t>330282199211105009</t>
  </si>
  <si>
    <t>120225578301141</t>
  </si>
  <si>
    <t>914409023348751228</t>
  </si>
  <si>
    <t>421083316493358</t>
  </si>
  <si>
    <t>310114063786151</t>
  </si>
  <si>
    <t>913502007054416901</t>
  </si>
  <si>
    <t>310115630907176</t>
  </si>
  <si>
    <t>421002757006607</t>
  </si>
  <si>
    <t>310115301516457</t>
  </si>
  <si>
    <t>450100348582160</t>
  </si>
  <si>
    <t>120225566109478</t>
  </si>
  <si>
    <t>130625732905358</t>
  </si>
  <si>
    <t>320804608472217</t>
  </si>
  <si>
    <t>440782749981875</t>
  </si>
  <si>
    <t>130224601172422</t>
  </si>
  <si>
    <t>915340016930960325</t>
  </si>
  <si>
    <t>360403563821291</t>
  </si>
  <si>
    <t>23082219690201707401</t>
  </si>
  <si>
    <t>914418037829743510</t>
  </si>
  <si>
    <t>913206213019413493</t>
  </si>
  <si>
    <t>370296321425915</t>
  </si>
  <si>
    <t>440811000001225</t>
  </si>
  <si>
    <t>510683094959940</t>
  </si>
  <si>
    <t>440981081236081</t>
  </si>
  <si>
    <t>914401160721243873</t>
  </si>
  <si>
    <t>130223320051798</t>
  </si>
  <si>
    <t>441900787988285</t>
  </si>
  <si>
    <t>440900059900564</t>
  </si>
  <si>
    <t>370481069990719</t>
  </si>
  <si>
    <t>430381320695825</t>
  </si>
  <si>
    <t>913717000549631284</t>
  </si>
  <si>
    <t>913508230687596626</t>
  </si>
  <si>
    <t>914303005549270352</t>
  </si>
  <si>
    <t>913706025804458735</t>
  </si>
  <si>
    <t>654021072229664</t>
  </si>
  <si>
    <t>130224715881948</t>
  </si>
  <si>
    <t>916201006759491347</t>
  </si>
  <si>
    <t>913717226722483328</t>
  </si>
  <si>
    <t>230102702818456</t>
  </si>
  <si>
    <t>210804552582977</t>
  </si>
  <si>
    <t>440802096565486</t>
  </si>
  <si>
    <t>915201117221674513</t>
  </si>
  <si>
    <t>410822197212215514</t>
  </si>
  <si>
    <t>340121198808025836</t>
  </si>
  <si>
    <t>911310827651755316</t>
  </si>
  <si>
    <t>342122198105072802</t>
  </si>
  <si>
    <t>8888888</t>
  </si>
  <si>
    <t>370202395680716</t>
  </si>
  <si>
    <t>LOOKUP_CODE</t>
  </si>
  <si>
    <t>MEANING</t>
  </si>
  <si>
    <t>台湾省</t>
  </si>
  <si>
    <t>宁夏回族自治区</t>
  </si>
  <si>
    <t>新加坡</t>
  </si>
  <si>
    <t>新南威尔士</t>
  </si>
  <si>
    <t>曼谷</t>
  </si>
  <si>
    <t>澳门特别行政区</t>
  </si>
  <si>
    <t>维多利亚州</t>
  </si>
  <si>
    <t>西藏自治区</t>
  </si>
  <si>
    <t>贵州省</t>
  </si>
  <si>
    <t>青海省</t>
  </si>
  <si>
    <t>香港特别行政区</t>
  </si>
  <si>
    <t>丁青县</t>
  </si>
  <si>
    <t>七台河市</t>
  </si>
  <si>
    <t>七堵区</t>
  </si>
  <si>
    <t>七星关区</t>
  </si>
  <si>
    <t>七星区</t>
  </si>
  <si>
    <t>七里河区</t>
  </si>
  <si>
    <t>万全县</t>
  </si>
  <si>
    <t>万华区</t>
  </si>
  <si>
    <t>万宁市</t>
  </si>
  <si>
    <t>万安县</t>
  </si>
  <si>
    <t>万山区</t>
  </si>
  <si>
    <t>万州区</t>
  </si>
  <si>
    <t>万年县</t>
  </si>
  <si>
    <t>万柏林区</t>
  </si>
  <si>
    <t>万源市</t>
  </si>
  <si>
    <t>万秀区</t>
  </si>
  <si>
    <t>万荣县</t>
  </si>
  <si>
    <t>万载县</t>
  </si>
  <si>
    <t>三亚市</t>
  </si>
  <si>
    <t>三元区</t>
  </si>
  <si>
    <t>三原县</t>
  </si>
  <si>
    <t>三台县</t>
  </si>
  <si>
    <t>三山区</t>
  </si>
  <si>
    <t>三明市</t>
  </si>
  <si>
    <t>三民区</t>
  </si>
  <si>
    <t>三江侗族自治县</t>
  </si>
  <si>
    <t>三沙市</t>
  </si>
  <si>
    <t>三穗县</t>
  </si>
  <si>
    <t>三都水族自治县</t>
  </si>
  <si>
    <t>三门县</t>
  </si>
  <si>
    <t>三门峡市</t>
  </si>
  <si>
    <t>上城区</t>
  </si>
  <si>
    <t>上思县</t>
  </si>
  <si>
    <t>上杭县</t>
  </si>
  <si>
    <t>上林县</t>
  </si>
  <si>
    <t>上栗县</t>
  </si>
  <si>
    <t>上犹县</t>
  </si>
  <si>
    <t>上甘岭区</t>
  </si>
  <si>
    <t>上虞市</t>
  </si>
  <si>
    <t>上街区</t>
  </si>
  <si>
    <t>上饶县</t>
  </si>
  <si>
    <t>上饶市</t>
  </si>
  <si>
    <t>上高县</t>
  </si>
  <si>
    <t>下关区</t>
  </si>
  <si>
    <t>下城区</t>
  </si>
  <si>
    <t>下花园区</t>
  </si>
  <si>
    <t>下陆区</t>
  </si>
  <si>
    <t>且末县</t>
  </si>
  <si>
    <t>丘北县</t>
  </si>
  <si>
    <t>丛台区</t>
  </si>
  <si>
    <t>东丰县</t>
  </si>
  <si>
    <t>东乌珠穆沁旗</t>
  </si>
  <si>
    <t>东乡族自治县</t>
  </si>
  <si>
    <t>东光县</t>
  </si>
  <si>
    <t>东兰县</t>
  </si>
  <si>
    <t>东兴区</t>
  </si>
  <si>
    <t>东兴市</t>
  </si>
  <si>
    <t>东区</t>
  </si>
  <si>
    <t>东城区</t>
  </si>
  <si>
    <t>东宁县</t>
  </si>
  <si>
    <t>东安区</t>
  </si>
  <si>
    <t>东安县</t>
  </si>
  <si>
    <t>东宝区</t>
  </si>
  <si>
    <t>东山区</t>
  </si>
  <si>
    <t>东山县</t>
  </si>
  <si>
    <t>东川区</t>
  </si>
  <si>
    <t>东方市</t>
  </si>
  <si>
    <t>东昌区</t>
  </si>
  <si>
    <t>东昌府区</t>
  </si>
  <si>
    <t>东明县</t>
  </si>
  <si>
    <t>东河区</t>
  </si>
  <si>
    <t>东洲区</t>
  </si>
  <si>
    <t>东海县</t>
  </si>
  <si>
    <t>东港市</t>
  </si>
  <si>
    <t>东湖区</t>
  </si>
  <si>
    <t>东源县</t>
  </si>
  <si>
    <t>东胜区</t>
  </si>
  <si>
    <t>东至县</t>
  </si>
  <si>
    <t>东营区</t>
  </si>
  <si>
    <t>东辽县</t>
  </si>
  <si>
    <t>东阳市</t>
  </si>
  <si>
    <t>东陵区</t>
  </si>
  <si>
    <t>东风区</t>
  </si>
  <si>
    <t>两当县</t>
  </si>
  <si>
    <t>个旧市</t>
  </si>
  <si>
    <t>中卫市</t>
  </si>
  <si>
    <t>中原区</t>
  </si>
  <si>
    <t>中宁县</t>
  </si>
  <si>
    <t>中方县</t>
  </si>
  <si>
    <t>中正区</t>
  </si>
  <si>
    <t>中沙群岛</t>
  </si>
  <si>
    <t>中牟县</t>
  </si>
  <si>
    <t>中站区</t>
  </si>
  <si>
    <t>中西区</t>
  </si>
  <si>
    <t>中阳县</t>
  </si>
  <si>
    <t>丰城市</t>
  </si>
  <si>
    <t>丰宁满族自治县</t>
  </si>
  <si>
    <t>丰泽区</t>
  </si>
  <si>
    <t>丰润区</t>
  </si>
  <si>
    <t>丰满区</t>
  </si>
  <si>
    <t>丰都县</t>
  </si>
  <si>
    <t>丰镇市</t>
  </si>
  <si>
    <t>临县</t>
  </si>
  <si>
    <t>临城县</t>
  </si>
  <si>
    <t>临夏县</t>
  </si>
  <si>
    <t>临夏回族自治州</t>
  </si>
  <si>
    <t>临夏市</t>
  </si>
  <si>
    <t>临安市</t>
  </si>
  <si>
    <t>临川区</t>
  </si>
  <si>
    <t>临武县</t>
  </si>
  <si>
    <t>临江市</t>
  </si>
  <si>
    <t>临沧市</t>
  </si>
  <si>
    <t>临河区</t>
  </si>
  <si>
    <t>临泉县</t>
  </si>
  <si>
    <t>临泽县</t>
  </si>
  <si>
    <t>临洮县</t>
  </si>
  <si>
    <t>临海市</t>
  </si>
  <si>
    <t>临清市</t>
  </si>
  <si>
    <t>临渭区</t>
  </si>
  <si>
    <t>临湘市</t>
  </si>
  <si>
    <t>临潭县</t>
  </si>
  <si>
    <t>临潼区</t>
  </si>
  <si>
    <t>临澧县</t>
  </si>
  <si>
    <t>临猗县</t>
  </si>
  <si>
    <t>临翔区</t>
  </si>
  <si>
    <t>临西县</t>
  </si>
  <si>
    <t>临邑县</t>
  </si>
  <si>
    <t>临高县</t>
  </si>
  <si>
    <t>丹东市</t>
  </si>
  <si>
    <t>丹凤县</t>
  </si>
  <si>
    <t>丹寨县</t>
  </si>
  <si>
    <t>丹巴县</t>
  </si>
  <si>
    <t>丹徒区</t>
  </si>
  <si>
    <t>丹棱县</t>
  </si>
  <si>
    <t>丹江口市</t>
  </si>
  <si>
    <t>丹阳市</t>
  </si>
  <si>
    <t>丽水市</t>
  </si>
  <si>
    <t>丽江市</t>
  </si>
  <si>
    <t>乃东县</t>
  </si>
  <si>
    <t>久治县</t>
  </si>
  <si>
    <t>义乌市</t>
  </si>
  <si>
    <t>义县</t>
  </si>
  <si>
    <t>义马市</t>
  </si>
  <si>
    <t>乌什县</t>
  </si>
  <si>
    <t>乌伊岭区</t>
  </si>
  <si>
    <t>乌兰县</t>
  </si>
  <si>
    <t>乌兰察布市</t>
  </si>
  <si>
    <t>乌兰浩特市</t>
  </si>
  <si>
    <t>乌审旗</t>
  </si>
  <si>
    <t>乌尔禾区</t>
  </si>
  <si>
    <t>乌当区</t>
  </si>
  <si>
    <t>乌恰县</t>
  </si>
  <si>
    <t>乌拉特中旗</t>
  </si>
  <si>
    <t>乌拉特前旗</t>
  </si>
  <si>
    <t>乌拉特后旗</t>
  </si>
  <si>
    <t>乌海市</t>
  </si>
  <si>
    <t>乌苏市</t>
  </si>
  <si>
    <t>乌达区</t>
  </si>
  <si>
    <t>乌马河区</t>
  </si>
  <si>
    <t>乌鲁木齐县</t>
  </si>
  <si>
    <t>乐业县</t>
  </si>
  <si>
    <t>乐东黎族自治县</t>
  </si>
  <si>
    <t>乐亭县</t>
  </si>
  <si>
    <t>乐安县</t>
  </si>
  <si>
    <t>乐平市</t>
  </si>
  <si>
    <t>乐昌市</t>
  </si>
  <si>
    <t>乐清市</t>
  </si>
  <si>
    <t>乐至县</t>
  </si>
  <si>
    <t>乐都县</t>
  </si>
  <si>
    <t>乐陵市</t>
  </si>
  <si>
    <t>九原区</t>
  </si>
  <si>
    <t>九寨沟县</t>
  </si>
  <si>
    <t>九江县</t>
  </si>
  <si>
    <t>九江市</t>
  </si>
  <si>
    <t>九龙</t>
  </si>
  <si>
    <t>九龙县</t>
  </si>
  <si>
    <t>九龙城区</t>
  </si>
  <si>
    <t>习水县</t>
  </si>
  <si>
    <t>乡城县</t>
  </si>
  <si>
    <t>乡宁县</t>
  </si>
  <si>
    <t>乳山市</t>
  </si>
  <si>
    <t>乳源瑶族自治县</t>
  </si>
  <si>
    <t>乾县</t>
  </si>
  <si>
    <t>乾安县</t>
  </si>
  <si>
    <t>二七区</t>
  </si>
  <si>
    <t>二连浩特市</t>
  </si>
  <si>
    <t>二道区</t>
  </si>
  <si>
    <t>二道江区</t>
  </si>
  <si>
    <t>于洪区</t>
  </si>
  <si>
    <t>于田县</t>
  </si>
  <si>
    <t>于都县</t>
  </si>
  <si>
    <t>云县</t>
  </si>
  <si>
    <t>云和县</t>
  </si>
  <si>
    <t>云城区</t>
  </si>
  <si>
    <t>云安县</t>
  </si>
  <si>
    <t>云岩区</t>
  </si>
  <si>
    <t>云林县</t>
  </si>
  <si>
    <t>云梦县</t>
  </si>
  <si>
    <t>云溪区</t>
  </si>
  <si>
    <t>云阳县</t>
  </si>
  <si>
    <t>云霄县</t>
  </si>
  <si>
    <t>云龙区</t>
  </si>
  <si>
    <t>云龙县</t>
  </si>
  <si>
    <t>互助土族自治县</t>
  </si>
  <si>
    <t>五华区</t>
  </si>
  <si>
    <t>五华县</t>
  </si>
  <si>
    <t>五原县</t>
  </si>
  <si>
    <t>五台县</t>
  </si>
  <si>
    <t>五大连池市</t>
  </si>
  <si>
    <t>五家渠市</t>
  </si>
  <si>
    <t>五寨县</t>
  </si>
  <si>
    <t>五峰土家族自治县</t>
  </si>
  <si>
    <t>五常市</t>
  </si>
  <si>
    <t>五指山市</t>
  </si>
  <si>
    <t>五河县</t>
  </si>
  <si>
    <t>五莲县</t>
  </si>
  <si>
    <t>五营区</t>
  </si>
  <si>
    <t>井冈山市</t>
  </si>
  <si>
    <t>井研县</t>
  </si>
  <si>
    <t>井陉县</t>
  </si>
  <si>
    <t>井陉矿区</t>
  </si>
  <si>
    <t>亚东县</t>
  </si>
  <si>
    <t>交口县</t>
  </si>
  <si>
    <t>交城县</t>
  </si>
  <si>
    <t>京口区</t>
  </si>
  <si>
    <t>京山县</t>
  </si>
  <si>
    <t>亭湖区</t>
  </si>
  <si>
    <t>亳州市</t>
  </si>
  <si>
    <t>仁化县</t>
  </si>
  <si>
    <t>仁和区</t>
  </si>
  <si>
    <t>仁寿县</t>
  </si>
  <si>
    <t>仁布县</t>
  </si>
  <si>
    <t>仁怀市</t>
  </si>
  <si>
    <t>仁爱区</t>
  </si>
  <si>
    <t>介休市</t>
  </si>
  <si>
    <t>从江县</t>
  </si>
  <si>
    <t>仓山区</t>
  </si>
  <si>
    <t>仙居县</t>
  </si>
  <si>
    <t>仙桃市</t>
  </si>
  <si>
    <t>仙游县</t>
  </si>
  <si>
    <t>代县</t>
  </si>
  <si>
    <t>仪征市</t>
  </si>
  <si>
    <t>仪陇县</t>
  </si>
  <si>
    <t>仲巴县</t>
  </si>
  <si>
    <t>任丘市</t>
  </si>
  <si>
    <t>任县</t>
  </si>
  <si>
    <t>任城区</t>
  </si>
  <si>
    <t>伊吾县</t>
  </si>
  <si>
    <t>伊宁县</t>
  </si>
  <si>
    <t>伊宁市</t>
  </si>
  <si>
    <t>伊川县</t>
  </si>
  <si>
    <t>伊春区</t>
  </si>
  <si>
    <t>伊春市</t>
  </si>
  <si>
    <t>伊通满族自治县</t>
  </si>
  <si>
    <t>伊金霍洛旗</t>
  </si>
  <si>
    <t>休宁县</t>
  </si>
  <si>
    <t>会东县</t>
  </si>
  <si>
    <t>会同县</t>
  </si>
  <si>
    <t>会宁县</t>
  </si>
  <si>
    <t>会昌县</t>
  </si>
  <si>
    <t>会泽县</t>
  </si>
  <si>
    <t>会理县</t>
  </si>
  <si>
    <t>伽师县</t>
  </si>
  <si>
    <t>余姚市</t>
  </si>
  <si>
    <t>余干县</t>
  </si>
  <si>
    <t>余庆县</t>
  </si>
  <si>
    <t>余杭区</t>
  </si>
  <si>
    <t>余江县</t>
  </si>
  <si>
    <t>佛坪县</t>
  </si>
  <si>
    <t>佳县</t>
  </si>
  <si>
    <t>佳木斯市</t>
  </si>
  <si>
    <t>依兰县</t>
  </si>
  <si>
    <t>依安县</t>
  </si>
  <si>
    <t>侯马市</t>
  </si>
  <si>
    <t>保亭黎族苗族自治县</t>
  </si>
  <si>
    <t>保山市</t>
  </si>
  <si>
    <t>保康县</t>
  </si>
  <si>
    <t>保德县</t>
  </si>
  <si>
    <t>保靖县</t>
  </si>
  <si>
    <t>信义区</t>
  </si>
  <si>
    <t>信宜市</t>
  </si>
  <si>
    <t>信州区</t>
  </si>
  <si>
    <t>修文县</t>
  </si>
  <si>
    <t>修武县</t>
  </si>
  <si>
    <t>修水县</t>
  </si>
  <si>
    <t>偏关县</t>
  </si>
  <si>
    <t>儋州市</t>
  </si>
  <si>
    <t>元坝区</t>
  </si>
  <si>
    <t>元宝区</t>
  </si>
  <si>
    <t>元宝山区</t>
  </si>
  <si>
    <t>元朗区</t>
  </si>
  <si>
    <t>元江哈尼族彝族傣族自治县</t>
  </si>
  <si>
    <t>元谋县</t>
  </si>
  <si>
    <t>元阳县</t>
  </si>
  <si>
    <t>光山县</t>
  </si>
  <si>
    <t>光泽县</t>
  </si>
  <si>
    <t>克东县</t>
  </si>
  <si>
    <t>克什克腾旗</t>
  </si>
  <si>
    <t>克孜勒苏柯尔克孜自治州</t>
  </si>
  <si>
    <t>克山县</t>
  </si>
  <si>
    <t>克拉玛依区</t>
  </si>
  <si>
    <t>克拉玛依市</t>
  </si>
  <si>
    <t>全南县</t>
  </si>
  <si>
    <t>全州县</t>
  </si>
  <si>
    <t>全椒县</t>
  </si>
  <si>
    <t>八公山区</t>
  </si>
  <si>
    <t>八宿县</t>
  </si>
  <si>
    <t>公安县</t>
  </si>
  <si>
    <t>六合区</t>
  </si>
  <si>
    <t>六安市</t>
  </si>
  <si>
    <t>六枝特区</t>
  </si>
  <si>
    <t>六盘水市</t>
  </si>
  <si>
    <t>兰坪白族普米族自治县</t>
  </si>
  <si>
    <t>兰州市</t>
  </si>
  <si>
    <t>兰溪市</t>
  </si>
  <si>
    <t>兰考县</t>
  </si>
  <si>
    <t>兰西县</t>
  </si>
  <si>
    <t>共和县</t>
  </si>
  <si>
    <t>共青城市</t>
  </si>
  <si>
    <t>关岭布依族苗族自治县</t>
  </si>
  <si>
    <t>兴义市</t>
  </si>
  <si>
    <t>兴仁县</t>
  </si>
  <si>
    <t>兴化市</t>
  </si>
  <si>
    <t>兴县</t>
  </si>
  <si>
    <t>兴和县</t>
  </si>
  <si>
    <t>兴国县</t>
  </si>
  <si>
    <t>兴城市</t>
  </si>
  <si>
    <t>兴宁区</t>
  </si>
  <si>
    <t>兴宁市</t>
  </si>
  <si>
    <t>兴安区</t>
  </si>
  <si>
    <t>兴安县</t>
  </si>
  <si>
    <t>兴安盟</t>
  </si>
  <si>
    <t>兴宾区</t>
  </si>
  <si>
    <t>兴山区</t>
  </si>
  <si>
    <t>兴山县</t>
  </si>
  <si>
    <t>兴平市</t>
  </si>
  <si>
    <t>兴庆区</t>
  </si>
  <si>
    <t>兴文县</t>
  </si>
  <si>
    <t>兴海县</t>
  </si>
  <si>
    <t>兴隆县</t>
  </si>
  <si>
    <t>兴隆台区</t>
  </si>
  <si>
    <t>冀州市</t>
  </si>
  <si>
    <t>内丘县</t>
  </si>
  <si>
    <t>内乡县</t>
  </si>
  <si>
    <t>内江市</t>
  </si>
  <si>
    <t>内湖区</t>
  </si>
  <si>
    <t>内黄县</t>
  </si>
  <si>
    <t>册亨县</t>
  </si>
  <si>
    <t>冕宁县</t>
  </si>
  <si>
    <t>农安县</t>
  </si>
  <si>
    <t>冷水江市</t>
  </si>
  <si>
    <t>准格尔旗</t>
  </si>
  <si>
    <t>凉城县</t>
  </si>
  <si>
    <t>凉山彝族自治州</t>
  </si>
  <si>
    <t>凌云县</t>
  </si>
  <si>
    <t>凌河区</t>
  </si>
  <si>
    <t>凌海市</t>
  </si>
  <si>
    <t>凌源市</t>
  </si>
  <si>
    <t>凤冈县</t>
  </si>
  <si>
    <t>凤凰县</t>
  </si>
  <si>
    <t>凤县</t>
  </si>
  <si>
    <t>凤台县</t>
  </si>
  <si>
    <t>凤城市</t>
  </si>
  <si>
    <t>凤山县</t>
  </si>
  <si>
    <t>凤庆县</t>
  </si>
  <si>
    <t>凤泉区</t>
  </si>
  <si>
    <t>凤翔县</t>
  </si>
  <si>
    <t>凤阳县</t>
  </si>
  <si>
    <t>凭祥市</t>
  </si>
  <si>
    <t>凯里市</t>
  </si>
  <si>
    <t>分宜县</t>
  </si>
  <si>
    <t>刚察县</t>
  </si>
  <si>
    <t>利川市</t>
  </si>
  <si>
    <t>利州区</t>
  </si>
  <si>
    <t>利辛县</t>
  </si>
  <si>
    <t>利通区</t>
  </si>
  <si>
    <t>前进区</t>
  </si>
  <si>
    <t>前郭尔罗斯蒙古族自治县</t>
  </si>
  <si>
    <t>前金区</t>
  </si>
  <si>
    <t>前镇区</t>
  </si>
  <si>
    <t>剑川县</t>
  </si>
  <si>
    <t>剑河县</t>
  </si>
  <si>
    <t>剑阁县</t>
  </si>
  <si>
    <t>加查县</t>
  </si>
  <si>
    <t>加格达奇区</t>
  </si>
  <si>
    <t>务川仡佬族苗族自治县</t>
  </si>
  <si>
    <t>勃利县</t>
  </si>
  <si>
    <t>勉县</t>
  </si>
  <si>
    <t>勐海县</t>
  </si>
  <si>
    <t>勐腊县</t>
  </si>
  <si>
    <t>包头市</t>
  </si>
  <si>
    <t>包河区</t>
  </si>
  <si>
    <t>化德县</t>
  </si>
  <si>
    <t>化隆回族自治县</t>
  </si>
  <si>
    <t>北仑区</t>
  </si>
  <si>
    <t>北关区</t>
  </si>
  <si>
    <t>北区</t>
  </si>
  <si>
    <t>北塔区</t>
  </si>
  <si>
    <t>北塘区</t>
  </si>
  <si>
    <t>北安市</t>
  </si>
  <si>
    <t>北屯区</t>
  </si>
  <si>
    <t>北川羌族自治县</t>
  </si>
  <si>
    <t>北市区</t>
  </si>
  <si>
    <t>北戴河区</t>
  </si>
  <si>
    <t>北投区</t>
  </si>
  <si>
    <t>北林区</t>
  </si>
  <si>
    <t>北流市</t>
  </si>
  <si>
    <t>北碚区</t>
  </si>
  <si>
    <t>北票市</t>
  </si>
  <si>
    <t>北镇市</t>
  </si>
  <si>
    <t>十堰市</t>
  </si>
  <si>
    <t>千山区</t>
  </si>
  <si>
    <t>千阳县</t>
  </si>
  <si>
    <t>华亭县</t>
  </si>
  <si>
    <t>华县</t>
  </si>
  <si>
    <t>华坪县</t>
  </si>
  <si>
    <t>华宁县</t>
  </si>
  <si>
    <t>华安县</t>
  </si>
  <si>
    <t>华容区</t>
  </si>
  <si>
    <t>华容县</t>
  </si>
  <si>
    <t>华池县</t>
  </si>
  <si>
    <t>华蓥市</t>
  </si>
  <si>
    <t>华阴市</t>
  </si>
  <si>
    <t>华龙区</t>
  </si>
  <si>
    <t>卓尼县</t>
  </si>
  <si>
    <t>卓资县</t>
  </si>
  <si>
    <t>南丰县</t>
  </si>
  <si>
    <t>南丹县</t>
  </si>
  <si>
    <t>南乐县</t>
  </si>
  <si>
    <t>南关区</t>
  </si>
  <si>
    <t>南华县</t>
  </si>
  <si>
    <t>南县</t>
  </si>
  <si>
    <t>南召县</t>
  </si>
  <si>
    <t>南城县</t>
  </si>
  <si>
    <t>南安市</t>
  </si>
  <si>
    <t>南宫市</t>
  </si>
  <si>
    <t>南屯区</t>
  </si>
  <si>
    <t>南岔区</t>
  </si>
  <si>
    <t>南岳区</t>
  </si>
  <si>
    <t>南川区</t>
  </si>
  <si>
    <t>南市区</t>
  </si>
  <si>
    <t>南平市</t>
  </si>
  <si>
    <t>南康市</t>
  </si>
  <si>
    <t>南开区</t>
  </si>
  <si>
    <t>南投县</t>
  </si>
  <si>
    <t>南昌县</t>
  </si>
  <si>
    <t>南明区</t>
  </si>
  <si>
    <t>南木林县</t>
  </si>
  <si>
    <t>南江县</t>
  </si>
  <si>
    <t>南沙群岛</t>
  </si>
  <si>
    <t>南浔区</t>
  </si>
  <si>
    <t>南涧彝族自治县</t>
  </si>
  <si>
    <t>南港区</t>
  </si>
  <si>
    <t>南湖区</t>
  </si>
  <si>
    <t>南溪区</t>
  </si>
  <si>
    <t>南漳县</t>
  </si>
  <si>
    <t>南澳县</t>
  </si>
  <si>
    <t>南皮县</t>
  </si>
  <si>
    <t>南票区</t>
  </si>
  <si>
    <t>南芬区</t>
  </si>
  <si>
    <t>南谯区</t>
  </si>
  <si>
    <t>南郊区</t>
  </si>
  <si>
    <t>南郑县</t>
  </si>
  <si>
    <t>南部县</t>
  </si>
  <si>
    <t>南长区</t>
  </si>
  <si>
    <t>南阳市</t>
  </si>
  <si>
    <t>南陵县</t>
  </si>
  <si>
    <t>博乐市</t>
  </si>
  <si>
    <t>博兴县</t>
  </si>
  <si>
    <t>博尔塔拉蒙古自治州</t>
  </si>
  <si>
    <t>博山区</t>
  </si>
  <si>
    <t>博望区</t>
  </si>
  <si>
    <t>博湖县</t>
  </si>
  <si>
    <t>博白县</t>
  </si>
  <si>
    <t>博野县</t>
  </si>
  <si>
    <t>卢氏县</t>
  </si>
  <si>
    <t>卧龙区</t>
  </si>
  <si>
    <t>卫东区</t>
  </si>
  <si>
    <t>卫滨区</t>
  </si>
  <si>
    <t>卫辉市</t>
  </si>
  <si>
    <t>印台区</t>
  </si>
  <si>
    <t>印江土家族苗族自治县</t>
  </si>
  <si>
    <t>即墨市</t>
  </si>
  <si>
    <t>历下区</t>
  </si>
  <si>
    <t>历城区</t>
  </si>
  <si>
    <t>原州区</t>
  </si>
  <si>
    <t>原平市</t>
  </si>
  <si>
    <t>友好区</t>
  </si>
  <si>
    <t>友谊县</t>
  </si>
  <si>
    <t>双台子区</t>
  </si>
  <si>
    <t>双城市</t>
  </si>
  <si>
    <t>双塔区</t>
  </si>
  <si>
    <t>双峰县</t>
  </si>
  <si>
    <t>双柏县</t>
  </si>
  <si>
    <t>双桥区</t>
  </si>
  <si>
    <t>双江拉祜族佤族布朗族傣族自治县</t>
  </si>
  <si>
    <t>双滦区</t>
  </si>
  <si>
    <t>双牌县</t>
  </si>
  <si>
    <t>双辽市</t>
  </si>
  <si>
    <t>双阳区</t>
  </si>
  <si>
    <t>双鸭山市</t>
  </si>
  <si>
    <t>叙永县</t>
  </si>
  <si>
    <t>叠彩区</t>
  </si>
  <si>
    <t>古丈县</t>
  </si>
  <si>
    <t>古交市</t>
  </si>
  <si>
    <t>古冶区</t>
  </si>
  <si>
    <t>古县</t>
  </si>
  <si>
    <t>古城区</t>
  </si>
  <si>
    <t>古塔区</t>
  </si>
  <si>
    <t>古浪县</t>
  </si>
  <si>
    <t>古田县</t>
  </si>
  <si>
    <t>古蔺县</t>
  </si>
  <si>
    <t>句容市</t>
  </si>
  <si>
    <t>召陵区</t>
  </si>
  <si>
    <t>台东县</t>
  </si>
  <si>
    <t>台中县</t>
  </si>
  <si>
    <t>台中市</t>
  </si>
  <si>
    <t>台前县</t>
  </si>
  <si>
    <t>台北县</t>
  </si>
  <si>
    <t>台北市</t>
  </si>
  <si>
    <t>台南县</t>
  </si>
  <si>
    <t>台南市</t>
  </si>
  <si>
    <t>台安县</t>
  </si>
  <si>
    <t>台州市</t>
  </si>
  <si>
    <t>台江区</t>
  </si>
  <si>
    <t>台江县</t>
  </si>
  <si>
    <t>右江区</t>
  </si>
  <si>
    <t>右玉县</t>
  </si>
  <si>
    <t>叶县</t>
  </si>
  <si>
    <t>叶城县</t>
  </si>
  <si>
    <t>合作市</t>
  </si>
  <si>
    <t>合山市</t>
  </si>
  <si>
    <t>合川区</t>
  </si>
  <si>
    <t>合水县</t>
  </si>
  <si>
    <t>合江县</t>
  </si>
  <si>
    <t>合肥市</t>
  </si>
  <si>
    <t>合阳县</t>
  </si>
  <si>
    <t>吉利区</t>
  </si>
  <si>
    <t>吉县</t>
  </si>
  <si>
    <t>吉安县</t>
  </si>
  <si>
    <t>吉木乃县</t>
  </si>
  <si>
    <t>吉木萨尔县</t>
  </si>
  <si>
    <t>吉林市</t>
  </si>
  <si>
    <t>吉水县</t>
  </si>
  <si>
    <t>吉隆县</t>
  </si>
  <si>
    <t>吉首市</t>
  </si>
  <si>
    <t>同仁县</t>
  </si>
  <si>
    <t>同安区</t>
  </si>
  <si>
    <t>同德县</t>
  </si>
  <si>
    <t>同心县</t>
  </si>
  <si>
    <t>同江市</t>
  </si>
  <si>
    <t>名山县</t>
  </si>
  <si>
    <t>吐鲁番地区</t>
  </si>
  <si>
    <t>吐鲁番市</t>
  </si>
  <si>
    <t>向阳区</t>
  </si>
  <si>
    <t>吕梁市</t>
  </si>
  <si>
    <t>君山区</t>
  </si>
  <si>
    <t>含山县</t>
  </si>
  <si>
    <t>启东市</t>
  </si>
  <si>
    <t>吴中区</t>
  </si>
  <si>
    <t>吴兴区</t>
  </si>
  <si>
    <t>吴堡县</t>
  </si>
  <si>
    <t>吴忠市</t>
  </si>
  <si>
    <t>吴桥县</t>
  </si>
  <si>
    <t>吴江区</t>
  </si>
  <si>
    <t>吴起县</t>
  </si>
  <si>
    <t>呈贡区</t>
  </si>
  <si>
    <t>周口市</t>
  </si>
  <si>
    <t>周宁县</t>
  </si>
  <si>
    <t>周村区</t>
  </si>
  <si>
    <t>周至县</t>
  </si>
  <si>
    <t>呼中区</t>
  </si>
  <si>
    <t>呼伦贝尔市</t>
  </si>
  <si>
    <t>呼兰区</t>
  </si>
  <si>
    <t>呼图壁县</t>
  </si>
  <si>
    <t>呼玛县</t>
  </si>
  <si>
    <t>和县</t>
  </si>
  <si>
    <t>和布克赛尔蒙古自治县</t>
  </si>
  <si>
    <t>和平区</t>
  </si>
  <si>
    <t>和平县</t>
  </si>
  <si>
    <t>和政县</t>
  </si>
  <si>
    <t>和林格尔县</t>
  </si>
  <si>
    <t>和田县</t>
  </si>
  <si>
    <t>和田地区</t>
  </si>
  <si>
    <t>和田市</t>
  </si>
  <si>
    <t>和硕县</t>
  </si>
  <si>
    <t>和静县</t>
  </si>
  <si>
    <t>和顺县</t>
  </si>
  <si>
    <t>和龙市</t>
  </si>
  <si>
    <t>咸丰县</t>
  </si>
  <si>
    <t>咸宁市</t>
  </si>
  <si>
    <t>咸安区</t>
  </si>
  <si>
    <t>咸阳市</t>
  </si>
  <si>
    <t>哈密地区</t>
  </si>
  <si>
    <t>哈密市</t>
  </si>
  <si>
    <t>哈巴河县</t>
  </si>
  <si>
    <t>响水县</t>
  </si>
  <si>
    <t>唐县</t>
  </si>
  <si>
    <t>唐河县</t>
  </si>
  <si>
    <t>商南县</t>
  </si>
  <si>
    <t>商城县</t>
  </si>
  <si>
    <t>商州区</t>
  </si>
  <si>
    <t>商水县</t>
  </si>
  <si>
    <t>商河县</t>
  </si>
  <si>
    <t>商洛市</t>
  </si>
  <si>
    <t>商都县</t>
  </si>
  <si>
    <t>喀喇沁左翼蒙古族自治县</t>
  </si>
  <si>
    <t>喀喇沁旗</t>
  </si>
  <si>
    <t>喜德县</t>
  </si>
  <si>
    <t>嘉义县</t>
  </si>
  <si>
    <t>嘉义市</t>
  </si>
  <si>
    <t>嘉善县</t>
  </si>
  <si>
    <t>嘉定区</t>
  </si>
  <si>
    <t>嘉峪关市</t>
  </si>
  <si>
    <t>嘉模堂区</t>
  </si>
  <si>
    <t>嘉禾县</t>
  </si>
  <si>
    <t>嘉荫县</t>
  </si>
  <si>
    <t>嘉陵区</t>
  </si>
  <si>
    <t>嘉鱼县</t>
  </si>
  <si>
    <t>嘉黎县</t>
  </si>
  <si>
    <t>噶尔县</t>
  </si>
  <si>
    <t>囊谦县</t>
  </si>
  <si>
    <t>四子王旗</t>
  </si>
  <si>
    <t>四方区</t>
  </si>
  <si>
    <t>四方台区</t>
  </si>
  <si>
    <t>回民区</t>
  </si>
  <si>
    <t>团风县</t>
  </si>
  <si>
    <t>围场满族蒙古族自治县</t>
  </si>
  <si>
    <t>固原市</t>
  </si>
  <si>
    <t>固始县</t>
  </si>
  <si>
    <t>固镇县</t>
  </si>
  <si>
    <t>固阳县</t>
  </si>
  <si>
    <t>图们市</t>
  </si>
  <si>
    <t>图木舒克市</t>
  </si>
  <si>
    <t>土默特右旗</t>
  </si>
  <si>
    <t>土默特左旗</t>
  </si>
  <si>
    <t>圣安多尼堂区</t>
  </si>
  <si>
    <t>圣方济各堂区</t>
  </si>
  <si>
    <t>坡头区</t>
  </si>
  <si>
    <t>垣曲县</t>
  </si>
  <si>
    <t>垦利县</t>
  </si>
  <si>
    <t>垫江县</t>
  </si>
  <si>
    <t>城东区</t>
  </si>
  <si>
    <t>城中区</t>
  </si>
  <si>
    <t>城关区</t>
  </si>
  <si>
    <t>城北区</t>
  </si>
  <si>
    <t>城区</t>
  </si>
  <si>
    <t>城口县</t>
  </si>
  <si>
    <t>城固县</t>
  </si>
  <si>
    <t>城子河区</t>
  </si>
  <si>
    <t>城步苗族自治县</t>
  </si>
  <si>
    <t>城西区</t>
  </si>
  <si>
    <t>基隆市</t>
  </si>
  <si>
    <t>堆龙德庆县</t>
  </si>
  <si>
    <t>塔什库尔干塔吉克自治县</t>
  </si>
  <si>
    <t>塔河县</t>
  </si>
  <si>
    <t>墨江哈尼族自治县</t>
  </si>
  <si>
    <t>墨玉县</t>
  </si>
  <si>
    <t>墨竹工卡县</t>
  </si>
  <si>
    <t>墨脱县</t>
  </si>
  <si>
    <t>壤塘县</t>
  </si>
  <si>
    <t>士林区</t>
  </si>
  <si>
    <t>壶关县</t>
  </si>
  <si>
    <t>复兴区</t>
  </si>
  <si>
    <t>夏县</t>
  </si>
  <si>
    <t>夏河县</t>
  </si>
  <si>
    <t>夏邑县</t>
  </si>
  <si>
    <t>多伦县</t>
  </si>
  <si>
    <t>大东区</t>
  </si>
  <si>
    <t>大余县</t>
  </si>
  <si>
    <t>大关县</t>
  </si>
  <si>
    <t>大兴安岭地区</t>
  </si>
  <si>
    <t>大冶市</t>
  </si>
  <si>
    <t>大化瑶族自治县</t>
  </si>
  <si>
    <t>大厂回族自治县</t>
  </si>
  <si>
    <t>大同区</t>
  </si>
  <si>
    <t>大同县</t>
  </si>
  <si>
    <t>大同市</t>
  </si>
  <si>
    <t>大名县</t>
  </si>
  <si>
    <t>大城县</t>
  </si>
  <si>
    <t>大埔区</t>
  </si>
  <si>
    <t>大埔县</t>
  </si>
  <si>
    <t>大堂区</t>
  </si>
  <si>
    <t>大姚县</t>
  </si>
  <si>
    <t>大宁县</t>
  </si>
  <si>
    <t>大安区</t>
  </si>
  <si>
    <t>大安市</t>
  </si>
  <si>
    <t>大庆市</t>
  </si>
  <si>
    <t>大悟县</t>
  </si>
  <si>
    <t>大新县</t>
  </si>
  <si>
    <t>大方县</t>
  </si>
  <si>
    <t>大武口区</t>
  </si>
  <si>
    <t>大洼县</t>
  </si>
  <si>
    <t>大渡口区</t>
  </si>
  <si>
    <t>大理市</t>
  </si>
  <si>
    <t>大理白族自治州</t>
  </si>
  <si>
    <t>大田县</t>
  </si>
  <si>
    <t>大石桥市</t>
  </si>
  <si>
    <t>大祥区</t>
  </si>
  <si>
    <t>大竹县</t>
  </si>
  <si>
    <t>大英县</t>
  </si>
  <si>
    <t>大荔县</t>
  </si>
  <si>
    <t>大观区</t>
  </si>
  <si>
    <t>大足区</t>
  </si>
  <si>
    <t>大通区</t>
  </si>
  <si>
    <t>大通回族土族自治县</t>
  </si>
  <si>
    <t>大邑县</t>
  </si>
  <si>
    <t>天元区</t>
  </si>
  <si>
    <t>天全县</t>
  </si>
  <si>
    <t>天台县</t>
  </si>
  <si>
    <t>天宁区</t>
  </si>
  <si>
    <t>天山区</t>
  </si>
  <si>
    <t>天峨县</t>
  </si>
  <si>
    <t>天峻县</t>
  </si>
  <si>
    <t>天柱县</t>
  </si>
  <si>
    <t>天桥区</t>
  </si>
  <si>
    <t>天水市</t>
  </si>
  <si>
    <t>天祝藏族自治县</t>
  </si>
  <si>
    <t>天等县</t>
  </si>
  <si>
    <t>天镇县</t>
  </si>
  <si>
    <t>天长市</t>
  </si>
  <si>
    <t>天门市</t>
  </si>
  <si>
    <t>太仆寺旗</t>
  </si>
  <si>
    <t>太仓市</t>
  </si>
  <si>
    <t>太和区</t>
  </si>
  <si>
    <t>太和县</t>
  </si>
  <si>
    <t>太子河区</t>
  </si>
  <si>
    <t>太平区</t>
  </si>
  <si>
    <t>太康县</t>
  </si>
  <si>
    <t>太湖县</t>
  </si>
  <si>
    <t>太白县</t>
  </si>
  <si>
    <t>太谷县</t>
  </si>
  <si>
    <t>头屯河区</t>
  </si>
  <si>
    <t>夷陵区</t>
  </si>
  <si>
    <t>奇台县</t>
  </si>
  <si>
    <t>奈曼旗</t>
  </si>
  <si>
    <t>奉化市</t>
  </si>
  <si>
    <t>奉新县</t>
  </si>
  <si>
    <t>奉节县</t>
  </si>
  <si>
    <t>奉贤区</t>
  </si>
  <si>
    <t>奎屯市</t>
  </si>
  <si>
    <t>如皋市</t>
  </si>
  <si>
    <t>始兴县</t>
  </si>
  <si>
    <t>姑苏区</t>
  </si>
  <si>
    <t>姚安县</t>
  </si>
  <si>
    <t>姜堰市</t>
  </si>
  <si>
    <t>威信县</t>
  </si>
  <si>
    <t>威宁彝族回族苗族自治县</t>
  </si>
  <si>
    <t>威远县</t>
  </si>
  <si>
    <t>娄底市</t>
  </si>
  <si>
    <t>娄星区</t>
  </si>
  <si>
    <t>娄烦县</t>
  </si>
  <si>
    <t>婺城区</t>
  </si>
  <si>
    <t>婺源县</t>
  </si>
  <si>
    <t>嫩江县</t>
  </si>
  <si>
    <t>子洲县</t>
  </si>
  <si>
    <t>子长县</t>
  </si>
  <si>
    <t>孙吴县</t>
  </si>
  <si>
    <t>孝义市</t>
  </si>
  <si>
    <t>孝南区</t>
  </si>
  <si>
    <t>孝感市</t>
  </si>
  <si>
    <t>孝昌县</t>
  </si>
  <si>
    <t>孟州市</t>
  </si>
  <si>
    <t>孟村回族自治县</t>
  </si>
  <si>
    <t>孟津县</t>
  </si>
  <si>
    <t>孟连傣族拉祜族佤族自治县</t>
  </si>
  <si>
    <t>宁乡县</t>
  </si>
  <si>
    <t>宁化县</t>
  </si>
  <si>
    <t>宁南县</t>
  </si>
  <si>
    <t>宁县</t>
  </si>
  <si>
    <t>宁国市</t>
  </si>
  <si>
    <t>宁城县</t>
  </si>
  <si>
    <t>宁安市</t>
  </si>
  <si>
    <t>宁强县</t>
  </si>
  <si>
    <t>宁德市</t>
  </si>
  <si>
    <t>宁明县</t>
  </si>
  <si>
    <t>宁晋县</t>
  </si>
  <si>
    <t>宁武县</t>
  </si>
  <si>
    <t>宁江区</t>
  </si>
  <si>
    <t>宁河县</t>
  </si>
  <si>
    <t>宁津县</t>
  </si>
  <si>
    <t>宁洱哈尼族彝族自治县</t>
  </si>
  <si>
    <t>宁海县</t>
  </si>
  <si>
    <t>宁蒗彝族自治县</t>
  </si>
  <si>
    <t>宁远县</t>
  </si>
  <si>
    <t>宁都县</t>
  </si>
  <si>
    <t>宁阳县</t>
  </si>
  <si>
    <t>宁陕县</t>
  </si>
  <si>
    <t>宁陵县</t>
  </si>
  <si>
    <t>安丘市</t>
  </si>
  <si>
    <t>安义县</t>
  </si>
  <si>
    <t>安乐区</t>
  </si>
  <si>
    <t>安乡县</t>
  </si>
  <si>
    <t>安仁县</t>
  </si>
  <si>
    <t>安化县</t>
  </si>
  <si>
    <t>安南区</t>
  </si>
  <si>
    <t>安吉县</t>
  </si>
  <si>
    <t>安国市</t>
  </si>
  <si>
    <t>安图县</t>
  </si>
  <si>
    <t>安塞县</t>
  </si>
  <si>
    <t>安多县</t>
  </si>
  <si>
    <t>安宁区</t>
  </si>
  <si>
    <t>安宁市</t>
  </si>
  <si>
    <t>安定区</t>
  </si>
  <si>
    <t>安居区</t>
  </si>
  <si>
    <t>安岳县</t>
  </si>
  <si>
    <t>安平区</t>
  </si>
  <si>
    <t>安平县</t>
  </si>
  <si>
    <t>安庆市</t>
  </si>
  <si>
    <t>安康市</t>
  </si>
  <si>
    <t>安新县</t>
  </si>
  <si>
    <t>安次区</t>
  </si>
  <si>
    <t>安泽县</t>
  </si>
  <si>
    <t>安源区</t>
  </si>
  <si>
    <t>安溪县</t>
  </si>
  <si>
    <t>安福县</t>
  </si>
  <si>
    <t>安达市</t>
  </si>
  <si>
    <t>安远县</t>
  </si>
  <si>
    <t>安阳县</t>
  </si>
  <si>
    <t>安阳市</t>
  </si>
  <si>
    <t>安陆市</t>
  </si>
  <si>
    <t>安顺市</t>
  </si>
  <si>
    <t>安龙县</t>
  </si>
  <si>
    <t>宏伟区</t>
  </si>
  <si>
    <t>宕昌县</t>
  </si>
  <si>
    <t>官渡区</t>
  </si>
  <si>
    <t>定兴县</t>
  </si>
  <si>
    <t>定安县</t>
  </si>
  <si>
    <t>定州市</t>
  </si>
  <si>
    <t>定日县</t>
  </si>
  <si>
    <t>定海区</t>
  </si>
  <si>
    <t>定结县</t>
  </si>
  <si>
    <t>定襄县</t>
  </si>
  <si>
    <t>定西市</t>
  </si>
  <si>
    <t>定边县</t>
  </si>
  <si>
    <t>定远县</t>
  </si>
  <si>
    <t>宛城区</t>
  </si>
  <si>
    <t>宜丰县</t>
  </si>
  <si>
    <t>宜兰县</t>
  </si>
  <si>
    <t>宜君县</t>
  </si>
  <si>
    <t>宜城市</t>
  </si>
  <si>
    <t>宜宾县</t>
  </si>
  <si>
    <t>宜川县</t>
  </si>
  <si>
    <t>宜州市</t>
  </si>
  <si>
    <t>宜秀区</t>
  </si>
  <si>
    <t>宜章县</t>
  </si>
  <si>
    <t>宜都市</t>
  </si>
  <si>
    <t>宜阳县</t>
  </si>
  <si>
    <t>宜黄县</t>
  </si>
  <si>
    <t>宝丰县</t>
  </si>
  <si>
    <t>宝兴县</t>
  </si>
  <si>
    <t>宝塔区</t>
  </si>
  <si>
    <t>宝山区</t>
  </si>
  <si>
    <t>宝应县</t>
  </si>
  <si>
    <t>宝清县</t>
  </si>
  <si>
    <t>宝鸡市</t>
  </si>
  <si>
    <t>宣化区</t>
  </si>
  <si>
    <t>宣化县</t>
  </si>
  <si>
    <t>宣威市</t>
  </si>
  <si>
    <t>宣州区</t>
  </si>
  <si>
    <t>宣恩县</t>
  </si>
  <si>
    <t>宣汉县</t>
  </si>
  <si>
    <t>容县</t>
  </si>
  <si>
    <t>容城县</t>
  </si>
  <si>
    <t>宽城区</t>
  </si>
  <si>
    <t>宽城满族自治县</t>
  </si>
  <si>
    <t>宽甸满族自治县</t>
  </si>
  <si>
    <t>宾县</t>
  </si>
  <si>
    <t>宾川县</t>
  </si>
  <si>
    <t>宿城区</t>
  </si>
  <si>
    <t>宿松县</t>
  </si>
  <si>
    <t>宿豫区</t>
  </si>
  <si>
    <t>密山市</t>
  </si>
  <si>
    <t>富县</t>
  </si>
  <si>
    <t>富宁县</t>
  </si>
  <si>
    <t>富川瑶族自治县</t>
  </si>
  <si>
    <t>富平县</t>
  </si>
  <si>
    <t>富拉尔基区</t>
  </si>
  <si>
    <t>富民县</t>
  </si>
  <si>
    <t>富源县</t>
  </si>
  <si>
    <t>富蕴县</t>
  </si>
  <si>
    <t>富裕县</t>
  </si>
  <si>
    <t>富锦市</t>
  </si>
  <si>
    <t>富阳市</t>
  </si>
  <si>
    <t>富顺县</t>
  </si>
  <si>
    <t>寒亭区</t>
  </si>
  <si>
    <t>察哈尔右翼中旗</t>
  </si>
  <si>
    <t>察哈尔右翼前旗</t>
  </si>
  <si>
    <t>察哈尔右翼后旗</t>
  </si>
  <si>
    <t>察布查尔锡伯自治县</t>
  </si>
  <si>
    <t>察隅县</t>
  </si>
  <si>
    <t>察雅县</t>
  </si>
  <si>
    <t>寻乌县</t>
  </si>
  <si>
    <t>寻甸回族彝族自治县</t>
  </si>
  <si>
    <t>寿县</t>
  </si>
  <si>
    <t>寿宁县</t>
  </si>
  <si>
    <t>寿阳县</t>
  </si>
  <si>
    <t>封丘县</t>
  </si>
  <si>
    <t>封开县</t>
  </si>
  <si>
    <t>射阳县</t>
  </si>
  <si>
    <t>将乐县</t>
  </si>
  <si>
    <t>尉氏县</t>
  </si>
  <si>
    <t>尉犁县</t>
  </si>
  <si>
    <t>小店区</t>
  </si>
  <si>
    <t>小河区</t>
  </si>
  <si>
    <t>小港区</t>
  </si>
  <si>
    <t>小金县</t>
  </si>
  <si>
    <t>尖山区</t>
  </si>
  <si>
    <t>尖扎县</t>
  </si>
  <si>
    <t>尖草坪区</t>
  </si>
  <si>
    <t>尚义县</t>
  </si>
  <si>
    <t>尚志市</t>
  </si>
  <si>
    <t>尤溪县</t>
  </si>
  <si>
    <t>尧都区</t>
  </si>
  <si>
    <t>尼勒克县</t>
  </si>
  <si>
    <t>尼木县</t>
  </si>
  <si>
    <t>尼玛县</t>
  </si>
  <si>
    <t>屏东县</t>
  </si>
  <si>
    <t>屏南县</t>
  </si>
  <si>
    <t>屏山县</t>
  </si>
  <si>
    <t>屏边苗族自治县</t>
  </si>
  <si>
    <t>屯昌县</t>
  </si>
  <si>
    <t>屯溪区</t>
  </si>
  <si>
    <t>屯留县</t>
  </si>
  <si>
    <t>屯门区</t>
  </si>
  <si>
    <t>山丹县</t>
  </si>
  <si>
    <t>山亭区</t>
  </si>
  <si>
    <t>山南地区</t>
  </si>
  <si>
    <t>山城区</t>
  </si>
  <si>
    <t>山海关区</t>
  </si>
  <si>
    <t>山阳区</t>
  </si>
  <si>
    <t>山阳县</t>
  </si>
  <si>
    <t>山阴县</t>
  </si>
  <si>
    <t>岐山县</t>
  </si>
  <si>
    <t>岑巩县</t>
  </si>
  <si>
    <t>岑溪市</t>
  </si>
  <si>
    <t>岗巴县</t>
  </si>
  <si>
    <t>岚县</t>
  </si>
  <si>
    <t>岚山区</t>
  </si>
  <si>
    <t>岚皋县</t>
  </si>
  <si>
    <t>岢岚县</t>
  </si>
  <si>
    <t>岫岩满族自治县</t>
  </si>
  <si>
    <t>岭东区</t>
  </si>
  <si>
    <t>岱山县</t>
  </si>
  <si>
    <t>岳塘区</t>
  </si>
  <si>
    <t>岳普湖县</t>
  </si>
  <si>
    <t>岳池县</t>
  </si>
  <si>
    <t>岳西县</t>
  </si>
  <si>
    <t>岳阳楼区</t>
  </si>
  <si>
    <t>岳麓区</t>
  </si>
  <si>
    <t>岷县</t>
  </si>
  <si>
    <t>峡江县</t>
  </si>
  <si>
    <t>峨山彝族自治县</t>
  </si>
  <si>
    <t>峨眉山市</t>
  </si>
  <si>
    <t>峨边彝族自治县</t>
  </si>
  <si>
    <t>峰峰矿区</t>
  </si>
  <si>
    <t>崆峒区</t>
  </si>
  <si>
    <t>崇义县</t>
  </si>
  <si>
    <t>崇仁县</t>
  </si>
  <si>
    <t>崇信县</t>
  </si>
  <si>
    <t>崇安区</t>
  </si>
  <si>
    <t>崇川区</t>
  </si>
  <si>
    <t>崇州市</t>
  </si>
  <si>
    <t>崇左市</t>
  </si>
  <si>
    <t>崇明县</t>
  </si>
  <si>
    <t>崇礼县</t>
  </si>
  <si>
    <t>崇阳县</t>
  </si>
  <si>
    <t>嵊州市</t>
  </si>
  <si>
    <t>嵊泗县</t>
  </si>
  <si>
    <t>嵩县</t>
  </si>
  <si>
    <t>嵩明县</t>
  </si>
  <si>
    <t>巍山彝族回族自治县</t>
  </si>
  <si>
    <t>川汇区</t>
  </si>
  <si>
    <t>巢湖市</t>
  </si>
  <si>
    <t>工农区</t>
  </si>
  <si>
    <t>工布江达县</t>
  </si>
  <si>
    <t>左云县</t>
  </si>
  <si>
    <t>左权县</t>
  </si>
  <si>
    <t>左营区</t>
  </si>
  <si>
    <t>左贡县</t>
  </si>
  <si>
    <t>巧家县</t>
  </si>
  <si>
    <t>巨鹿县</t>
  </si>
  <si>
    <t>巩义市</t>
  </si>
  <si>
    <t>巩留县</t>
  </si>
  <si>
    <t>巫山县</t>
  </si>
  <si>
    <t>巫溪县</t>
  </si>
  <si>
    <t>巴东县</t>
  </si>
  <si>
    <t>巴南区</t>
  </si>
  <si>
    <t>巴塘县</t>
  </si>
  <si>
    <t>巴州区</t>
  </si>
  <si>
    <t>巴彦县</t>
  </si>
  <si>
    <t>巴彦淖尔市</t>
  </si>
  <si>
    <t>巴林右旗</t>
  </si>
  <si>
    <t>巴楚县</t>
  </si>
  <si>
    <t>巴里坤哈萨克自治县</t>
  </si>
  <si>
    <t>巴青县</t>
  </si>
  <si>
    <t>巴马瑶族自治县</t>
  </si>
  <si>
    <t>市南区</t>
  </si>
  <si>
    <t>布尔津县</t>
  </si>
  <si>
    <t>布拖县</t>
  </si>
  <si>
    <t>师宗县</t>
  </si>
  <si>
    <t>带岭区</t>
  </si>
  <si>
    <t>常宁市</t>
  </si>
  <si>
    <t>常山县</t>
  </si>
  <si>
    <t>常州市</t>
  </si>
  <si>
    <t>常熟市</t>
  </si>
  <si>
    <t>平乐县</t>
  </si>
  <si>
    <t>平乡县</t>
  </si>
  <si>
    <t>平凉市</t>
  </si>
  <si>
    <t>平利县</t>
  </si>
  <si>
    <t>平南县</t>
  </si>
  <si>
    <t>平和县</t>
  </si>
  <si>
    <t>平坝县</t>
  </si>
  <si>
    <t>平塘县</t>
  </si>
  <si>
    <t>平安县</t>
  </si>
  <si>
    <t>平定县</t>
  </si>
  <si>
    <t>平山区</t>
  </si>
  <si>
    <t>平山县</t>
  </si>
  <si>
    <t>平川区</t>
  </si>
  <si>
    <t>平房区</t>
  </si>
  <si>
    <t>平昌县</t>
  </si>
  <si>
    <t>平果县</t>
  </si>
  <si>
    <t>平桂管理区</t>
  </si>
  <si>
    <t>平武县</t>
  </si>
  <si>
    <t>平江县</t>
  </si>
  <si>
    <t>平泉县</t>
  </si>
  <si>
    <t>平湖市</t>
  </si>
  <si>
    <t>平潭县</t>
  </si>
  <si>
    <t>平罗县</t>
  </si>
  <si>
    <t>平舆县</t>
  </si>
  <si>
    <t>平远县</t>
  </si>
  <si>
    <t>平遥县</t>
  </si>
  <si>
    <t>平阳县</t>
  </si>
  <si>
    <t>平阴县</t>
  </si>
  <si>
    <t>平陆县</t>
  </si>
  <si>
    <t>平顶山市</t>
  </si>
  <si>
    <t>平顺县</t>
  </si>
  <si>
    <t>平鲁区</t>
  </si>
  <si>
    <t>广丰县</t>
  </si>
  <si>
    <t>广元市</t>
  </si>
  <si>
    <t>广南县</t>
  </si>
  <si>
    <t>广宁县</t>
  </si>
  <si>
    <t>广安区</t>
  </si>
  <si>
    <t>广安市</t>
  </si>
  <si>
    <t>广宗县</t>
  </si>
  <si>
    <t>广平县</t>
  </si>
  <si>
    <t>广德县</t>
  </si>
  <si>
    <t>广昌县</t>
  </si>
  <si>
    <t>广水市</t>
  </si>
  <si>
    <t>广河县</t>
  </si>
  <si>
    <t>广灵县</t>
  </si>
  <si>
    <t>广陵区</t>
  </si>
  <si>
    <t>庄河市</t>
  </si>
  <si>
    <t>庄浪县</t>
  </si>
  <si>
    <t>庆元县</t>
  </si>
  <si>
    <t>庆城县</t>
  </si>
  <si>
    <t>庆安县</t>
  </si>
  <si>
    <t>庆阳市</t>
  </si>
  <si>
    <t>庐山区</t>
  </si>
  <si>
    <t>庐江县</t>
  </si>
  <si>
    <t>庐阳区</t>
  </si>
  <si>
    <t>库伦旗</t>
  </si>
  <si>
    <t>库车县</t>
  </si>
  <si>
    <t>应县</t>
  </si>
  <si>
    <t>应城市</t>
  </si>
  <si>
    <t>府谷县</t>
  </si>
  <si>
    <t>康乐县</t>
  </si>
  <si>
    <t>康保县</t>
  </si>
  <si>
    <t>康县</t>
  </si>
  <si>
    <t>康定县</t>
  </si>
  <si>
    <t>康平县</t>
  </si>
  <si>
    <t>康马县</t>
  </si>
  <si>
    <t>延吉市</t>
  </si>
  <si>
    <t>延安市</t>
  </si>
  <si>
    <t>延寿县</t>
  </si>
  <si>
    <t>延川县</t>
  </si>
  <si>
    <t>延平区</t>
  </si>
  <si>
    <t>延庆县</t>
  </si>
  <si>
    <t>延津县</t>
  </si>
  <si>
    <t>延边朝鲜族自治州</t>
  </si>
  <si>
    <t>延长县</t>
  </si>
  <si>
    <t>建华区</t>
  </si>
  <si>
    <t>建始县</t>
  </si>
  <si>
    <t>建宁县</t>
  </si>
  <si>
    <t>建平县</t>
  </si>
  <si>
    <t>建德市</t>
  </si>
  <si>
    <t>建昌县</t>
  </si>
  <si>
    <t>建水县</t>
  </si>
  <si>
    <t>建湖县</t>
  </si>
  <si>
    <t>建瓯市</t>
  </si>
  <si>
    <t>建邺区</t>
  </si>
  <si>
    <t>建阳市</t>
  </si>
  <si>
    <t>开化县</t>
  </si>
  <si>
    <t>开原市</t>
  </si>
  <si>
    <t>开县</t>
  </si>
  <si>
    <t>开封县</t>
  </si>
  <si>
    <t>开平区</t>
  </si>
  <si>
    <t>开江县</t>
  </si>
  <si>
    <t>开福区</t>
  </si>
  <si>
    <t>开远市</t>
  </si>
  <si>
    <t>开阳县</t>
  </si>
  <si>
    <t>开鲁县</t>
  </si>
  <si>
    <t>弋江区</t>
  </si>
  <si>
    <t>弋阳县</t>
  </si>
  <si>
    <t>弓长岭区</t>
  </si>
  <si>
    <t>张北县</t>
  </si>
  <si>
    <t>张家口市</t>
  </si>
  <si>
    <t>张家川回族自治县</t>
  </si>
  <si>
    <t>张家界市</t>
  </si>
  <si>
    <t>张店区</t>
  </si>
  <si>
    <t>张掖市</t>
  </si>
  <si>
    <t>张湾区</t>
  </si>
  <si>
    <t>弥勒县</t>
  </si>
  <si>
    <t>弥渡县</t>
  </si>
  <si>
    <t>当涂县</t>
  </si>
  <si>
    <t>当阳市</t>
  </si>
  <si>
    <t>当雄县</t>
  </si>
  <si>
    <t>彝良县</t>
  </si>
  <si>
    <t>彬县</t>
  </si>
  <si>
    <t>彭州市</t>
  </si>
  <si>
    <t>彭水苗族土家族自治县</t>
  </si>
  <si>
    <t>彭泽县</t>
  </si>
  <si>
    <t>彭阳县</t>
  </si>
  <si>
    <t>彰化县</t>
  </si>
  <si>
    <t>彰武县</t>
  </si>
  <si>
    <t>徐汇区</t>
  </si>
  <si>
    <t>徐闻县</t>
  </si>
  <si>
    <t>得荣县</t>
  </si>
  <si>
    <t>循化撒拉族自治县</t>
  </si>
  <si>
    <t>德令哈市</t>
  </si>
  <si>
    <t>德保县</t>
  </si>
  <si>
    <t>德兴市</t>
  </si>
  <si>
    <t>德化县</t>
  </si>
  <si>
    <t>德城区</t>
  </si>
  <si>
    <t>德安县</t>
  </si>
  <si>
    <t>德宏傣族景颇族自治州</t>
  </si>
  <si>
    <t>德庆县</t>
  </si>
  <si>
    <t>德惠市</t>
  </si>
  <si>
    <t>德昌县</t>
  </si>
  <si>
    <t>德格县</t>
  </si>
  <si>
    <t>德江县</t>
  </si>
  <si>
    <t>德清县</t>
  </si>
  <si>
    <t>德钦县</t>
  </si>
  <si>
    <t>徽县</t>
  </si>
  <si>
    <t>徽州区</t>
  </si>
  <si>
    <t>志丹县</t>
  </si>
  <si>
    <t>忠县</t>
  </si>
  <si>
    <t>忻城县</t>
  </si>
  <si>
    <t>忻州市</t>
  </si>
  <si>
    <t>忻府区</t>
  </si>
  <si>
    <t>怀仁县</t>
  </si>
  <si>
    <t>怀化市</t>
  </si>
  <si>
    <t>怀宁县</t>
  </si>
  <si>
    <t>怀安县</t>
  </si>
  <si>
    <t>怀来县</t>
  </si>
  <si>
    <t>怒江傈僳族自治州</t>
  </si>
  <si>
    <t>思南县</t>
  </si>
  <si>
    <t>思茅区</t>
  </si>
  <si>
    <t>恒山区</t>
  </si>
  <si>
    <t>恩平市</t>
  </si>
  <si>
    <t>恩施土家族苗族自治州</t>
  </si>
  <si>
    <t>恩施市</t>
  </si>
  <si>
    <t>恭城瑶族自治县</t>
  </si>
  <si>
    <t>息县</t>
  </si>
  <si>
    <t>息烽县</t>
  </si>
  <si>
    <t>惠东县</t>
  </si>
  <si>
    <t>惠农区</t>
  </si>
  <si>
    <t>惠安县</t>
  </si>
  <si>
    <t>惠山区</t>
  </si>
  <si>
    <t>惠来县</t>
  </si>
  <si>
    <t>惠水县</t>
  </si>
  <si>
    <t>惠济区</t>
  </si>
  <si>
    <t>慈利县</t>
  </si>
  <si>
    <t>慈溪市</t>
  </si>
  <si>
    <t>成华区</t>
  </si>
  <si>
    <t>成县</t>
  </si>
  <si>
    <t>戚墅堰区</t>
  </si>
  <si>
    <t>户县</t>
  </si>
  <si>
    <t>房县</t>
  </si>
  <si>
    <t>扎兰屯市</t>
  </si>
  <si>
    <t>扎囊县</t>
  </si>
  <si>
    <t>扎赉特旗</t>
  </si>
  <si>
    <t>扎鲁特旗</t>
  </si>
  <si>
    <t>托克托县</t>
  </si>
  <si>
    <t>托克逊县</t>
  </si>
  <si>
    <t>托里县</t>
  </si>
  <si>
    <t>扬中市</t>
  </si>
  <si>
    <t>扬州市</t>
  </si>
  <si>
    <t>扶余县</t>
  </si>
  <si>
    <t>扶沟县</t>
  </si>
  <si>
    <t>扶绥县</t>
  </si>
  <si>
    <t>扶风县</t>
  </si>
  <si>
    <t>承德县</t>
  </si>
  <si>
    <t>抚宁县</t>
  </si>
  <si>
    <t>抚松县</t>
  </si>
  <si>
    <t>抚远县</t>
  </si>
  <si>
    <t>抚顺县</t>
  </si>
  <si>
    <t>抚顺市</t>
  </si>
  <si>
    <t>拉孜县</t>
  </si>
  <si>
    <t>拉萨市</t>
  </si>
  <si>
    <t>招远市</t>
  </si>
  <si>
    <t>拜城县</t>
  </si>
  <si>
    <t>拜泉县</t>
  </si>
  <si>
    <t>拱墅区</t>
  </si>
  <si>
    <t>振兴区</t>
  </si>
  <si>
    <t>振安区</t>
  </si>
  <si>
    <t>掇刀区</t>
  </si>
  <si>
    <t>措勤县</t>
  </si>
  <si>
    <t>措美县</t>
  </si>
  <si>
    <t>揭西县</t>
  </si>
  <si>
    <t>攀枝花市</t>
  </si>
  <si>
    <t>攸县</t>
  </si>
  <si>
    <t>改则县</t>
  </si>
  <si>
    <t>政和县</t>
  </si>
  <si>
    <t>敖汉旗</t>
  </si>
  <si>
    <t>敦化市</t>
  </si>
  <si>
    <t>敦煌市</t>
  </si>
  <si>
    <t>文县</t>
  </si>
  <si>
    <t>文圣区</t>
  </si>
  <si>
    <t>文山区</t>
  </si>
  <si>
    <t>文山壮族苗族自治州</t>
  </si>
  <si>
    <t>文山市</t>
  </si>
  <si>
    <t>文峰区</t>
  </si>
  <si>
    <t>文成县</t>
  </si>
  <si>
    <t>文水县</t>
  </si>
  <si>
    <t>新丰县</t>
  </si>
  <si>
    <t>新乐市</t>
  </si>
  <si>
    <t>新乡县</t>
  </si>
  <si>
    <t>新兴区</t>
  </si>
  <si>
    <t>新化县</t>
  </si>
  <si>
    <t>新北区</t>
  </si>
  <si>
    <t>新华区</t>
  </si>
  <si>
    <t>新县</t>
  </si>
  <si>
    <t>新和县</t>
  </si>
  <si>
    <t>新城区</t>
  </si>
  <si>
    <t>新宁县</t>
  </si>
  <si>
    <t>新安县</t>
  </si>
  <si>
    <t>新宾满族自治县</t>
  </si>
  <si>
    <t>新密市</t>
  </si>
  <si>
    <t>新巴尔虎右旗</t>
  </si>
  <si>
    <t>新巴尔虎左旗</t>
  </si>
  <si>
    <t>新市区</t>
  </si>
  <si>
    <t>新干县</t>
  </si>
  <si>
    <t>新平彝族傣族自治县</t>
  </si>
  <si>
    <t>新抚区</t>
  </si>
  <si>
    <t>新昌县</t>
  </si>
  <si>
    <t>新晃侗族自治县</t>
  </si>
  <si>
    <t>新林区</t>
  </si>
  <si>
    <t>新民市</t>
  </si>
  <si>
    <t>新沂市</t>
  </si>
  <si>
    <t>新河县</t>
  </si>
  <si>
    <t>新泰市</t>
  </si>
  <si>
    <t>新洲区</t>
  </si>
  <si>
    <t>新浦区</t>
  </si>
  <si>
    <t>新源县</t>
  </si>
  <si>
    <t>新田县</t>
  </si>
  <si>
    <t>新界</t>
  </si>
  <si>
    <t>新竹县</t>
  </si>
  <si>
    <t>新竹市</t>
  </si>
  <si>
    <t>新荣区</t>
  </si>
  <si>
    <t>新蔡县</t>
  </si>
  <si>
    <t>新邱区</t>
  </si>
  <si>
    <t>新邵县</t>
  </si>
  <si>
    <t>新野县</t>
  </si>
  <si>
    <t>新青区</t>
  </si>
  <si>
    <t>新龙县</t>
  </si>
  <si>
    <t>方城县</t>
  </si>
  <si>
    <t>方山县</t>
  </si>
  <si>
    <t>方正县</t>
  </si>
  <si>
    <t>施甸县</t>
  </si>
  <si>
    <t>施秉县</t>
  </si>
  <si>
    <t>旅顺口区</t>
  </si>
  <si>
    <t>旌德县</t>
  </si>
  <si>
    <t>旗津区</t>
  </si>
  <si>
    <t>无为县</t>
  </si>
  <si>
    <t>无堂区划分区域</t>
  </si>
  <si>
    <t>无极县</t>
  </si>
  <si>
    <t>无锡市</t>
  </si>
  <si>
    <t>日喀则地区</t>
  </si>
  <si>
    <t>日喀则市</t>
  </si>
  <si>
    <t>日土县</t>
  </si>
  <si>
    <t>旬邑县</t>
  </si>
  <si>
    <t>旬阳县</t>
  </si>
  <si>
    <t>旺苍县</t>
  </si>
  <si>
    <t>昂仁县</t>
  </si>
  <si>
    <t>昂昂溪区</t>
  </si>
  <si>
    <t>昆山市</t>
  </si>
  <si>
    <t>昆都仑区</t>
  </si>
  <si>
    <t>昌乐县</t>
  </si>
  <si>
    <t>昌宁县</t>
  </si>
  <si>
    <t>昌江区</t>
  </si>
  <si>
    <t>昌江黎族自治县</t>
  </si>
  <si>
    <t>昌邑区</t>
  </si>
  <si>
    <t>昌邑市</t>
  </si>
  <si>
    <t>昌都县</t>
  </si>
  <si>
    <t>昌都地区</t>
  </si>
  <si>
    <t>昌黎县</t>
  </si>
  <si>
    <t>明光市</t>
  </si>
  <si>
    <t>明山区</t>
  </si>
  <si>
    <t>明水县</t>
  </si>
  <si>
    <t>明溪县</t>
  </si>
  <si>
    <t>易县</t>
  </si>
  <si>
    <t>易门县</t>
  </si>
  <si>
    <t>昔阳县</t>
  </si>
  <si>
    <t>星子县</t>
  </si>
  <si>
    <t>昭平县</t>
  </si>
  <si>
    <t>昭苏县</t>
  </si>
  <si>
    <t>昭觉县</t>
  </si>
  <si>
    <t>昭通市</t>
  </si>
  <si>
    <t>昭阳区</t>
  </si>
  <si>
    <t>晋城市</t>
  </si>
  <si>
    <t>晋宁县</t>
  </si>
  <si>
    <t>晋安区</t>
  </si>
  <si>
    <t>晋江市</t>
  </si>
  <si>
    <t>晋源区</t>
  </si>
  <si>
    <t>普兰县</t>
  </si>
  <si>
    <t>普兰店市</t>
  </si>
  <si>
    <t>普宁市</t>
  </si>
  <si>
    <t>普安县</t>
  </si>
  <si>
    <t>普定县</t>
  </si>
  <si>
    <t>普格县</t>
  </si>
  <si>
    <t>普洱市</t>
  </si>
  <si>
    <t>普陀区</t>
  </si>
  <si>
    <t>景东彝族自治县</t>
  </si>
  <si>
    <t>景县</t>
  </si>
  <si>
    <t>景宁畲族自治县</t>
  </si>
  <si>
    <t>景德镇市</t>
  </si>
  <si>
    <t>景泰县</t>
  </si>
  <si>
    <t>景洪市</t>
  </si>
  <si>
    <t>景谷傣族彝族自治县</t>
  </si>
  <si>
    <t>晴隆县</t>
  </si>
  <si>
    <t>暖暖区</t>
  </si>
  <si>
    <t>曲周县</t>
  </si>
  <si>
    <t>曲松县</t>
  </si>
  <si>
    <t>曲水县</t>
  </si>
  <si>
    <t>曲沃县</t>
  </si>
  <si>
    <t>曲阜市</t>
  </si>
  <si>
    <t>曲阳县</t>
  </si>
  <si>
    <t>曲靖市</t>
  </si>
  <si>
    <t>曲麻莱县</t>
  </si>
  <si>
    <t>曹妃甸区</t>
  </si>
  <si>
    <t>曾都区</t>
  </si>
  <si>
    <t>月湖区</t>
  </si>
  <si>
    <t>朔城区</t>
  </si>
  <si>
    <t>朔州市</t>
  </si>
  <si>
    <t>朗县</t>
  </si>
  <si>
    <t>望奎县</t>
  </si>
  <si>
    <t>望德堂区</t>
  </si>
  <si>
    <t>望江县</t>
  </si>
  <si>
    <t>望花区</t>
  </si>
  <si>
    <t>望谟县</t>
  </si>
  <si>
    <t>望都县</t>
  </si>
  <si>
    <t>朝天区</t>
  </si>
  <si>
    <t>朝阳县</t>
  </si>
  <si>
    <t>朝阳市</t>
  </si>
  <si>
    <t>木兰县</t>
  </si>
  <si>
    <t>木垒哈萨克自治县</t>
  </si>
  <si>
    <t>木里藏族自治县</t>
  </si>
  <si>
    <t>未央区</t>
  </si>
  <si>
    <t>本溪市</t>
  </si>
  <si>
    <t>本溪满族自治县</t>
  </si>
  <si>
    <t>札达县</t>
  </si>
  <si>
    <t>杂多县</t>
  </si>
  <si>
    <t>杏花岭区</t>
  </si>
  <si>
    <t>杜尔伯特蒙古族自治县</t>
  </si>
  <si>
    <t>杜集区</t>
  </si>
  <si>
    <t>杞县</t>
  </si>
  <si>
    <t>来凤县</t>
  </si>
  <si>
    <t>来安县</t>
  </si>
  <si>
    <t>来宾市</t>
  </si>
  <si>
    <t>杨浦区</t>
  </si>
  <si>
    <t>杨陵区</t>
  </si>
  <si>
    <t>杭锦后旗</t>
  </si>
  <si>
    <t>杭锦旗</t>
  </si>
  <si>
    <t>松北区</t>
  </si>
  <si>
    <t>松原市</t>
  </si>
  <si>
    <t>松岭区</t>
  </si>
  <si>
    <t>松桃苗族自治县</t>
  </si>
  <si>
    <t>松溪县</t>
  </si>
  <si>
    <t>松滋市</t>
  </si>
  <si>
    <t>松潘县</t>
  </si>
  <si>
    <t>松阳县</t>
  </si>
  <si>
    <t>林口县</t>
  </si>
  <si>
    <t>林周县</t>
  </si>
  <si>
    <t>林州市</t>
  </si>
  <si>
    <t>林甸县</t>
  </si>
  <si>
    <t>林芝县</t>
  </si>
  <si>
    <t>林芝地区</t>
  </si>
  <si>
    <t>林西县</t>
  </si>
  <si>
    <t>果洛藏族自治州</t>
  </si>
  <si>
    <t>枝江市</t>
  </si>
  <si>
    <t>枞阳县</t>
  </si>
  <si>
    <t>枣强县</t>
  </si>
  <si>
    <t>柏乡县</t>
  </si>
  <si>
    <t>柘城县</t>
  </si>
  <si>
    <t>柘荣县</t>
  </si>
  <si>
    <t>柞水县</t>
  </si>
  <si>
    <t>柯坪县</t>
  </si>
  <si>
    <t>柯城区</t>
  </si>
  <si>
    <t>柯桥区</t>
  </si>
  <si>
    <t>柳南区</t>
  </si>
  <si>
    <t>柳城县</t>
  </si>
  <si>
    <t>柳林县</t>
  </si>
  <si>
    <t>柳江县</t>
  </si>
  <si>
    <t>柳河县</t>
  </si>
  <si>
    <t>栖霞区</t>
  </si>
  <si>
    <t>株洲县</t>
  </si>
  <si>
    <t>根河市</t>
  </si>
  <si>
    <t>格尔木市</t>
  </si>
  <si>
    <t>栾城县</t>
  </si>
  <si>
    <t>栾川县</t>
  </si>
  <si>
    <t>桂东县</t>
  </si>
  <si>
    <t>桂平市</t>
  </si>
  <si>
    <t>桂阳县</t>
  </si>
  <si>
    <t>桃园县</t>
  </si>
  <si>
    <t>桃山区</t>
  </si>
  <si>
    <t>桃江县</t>
  </si>
  <si>
    <t>桃源县</t>
  </si>
  <si>
    <t>桐乡市</t>
  </si>
  <si>
    <t>桐城市</t>
  </si>
  <si>
    <t>桐庐县</t>
  </si>
  <si>
    <t>桐柏县</t>
  </si>
  <si>
    <t>桐梓县</t>
  </si>
  <si>
    <t>桑日县</t>
  </si>
  <si>
    <t>桑植县</t>
  </si>
  <si>
    <t>桓仁满族自治县</t>
  </si>
  <si>
    <t>桓台县</t>
  </si>
  <si>
    <t>桥西区</t>
  </si>
  <si>
    <t>桦南县</t>
  </si>
  <si>
    <t>桦川县</t>
  </si>
  <si>
    <t>桦甸市</t>
  </si>
  <si>
    <t>梁园区</t>
  </si>
  <si>
    <t>梁子湖区</t>
  </si>
  <si>
    <t>梁山县</t>
  </si>
  <si>
    <t>梁平县</t>
  </si>
  <si>
    <t>梁河县</t>
  </si>
  <si>
    <t>梅列区</t>
  </si>
  <si>
    <t>梅县</t>
  </si>
  <si>
    <t>梅江区</t>
  </si>
  <si>
    <t>梅河口市</t>
  </si>
  <si>
    <t>梅里斯达斡尔族区</t>
  </si>
  <si>
    <t>梓潼县</t>
  </si>
  <si>
    <t>梨树区</t>
  </si>
  <si>
    <t>梨树县</t>
  </si>
  <si>
    <t>椒江区</t>
  </si>
  <si>
    <t>楚雄市</t>
  </si>
  <si>
    <t>楚雄彝族自治州</t>
  </si>
  <si>
    <t>楠梓区</t>
  </si>
  <si>
    <t>榆中县</t>
  </si>
  <si>
    <t>榆林市</t>
  </si>
  <si>
    <t>榆社县</t>
  </si>
  <si>
    <t>榆阳区</t>
  </si>
  <si>
    <t>榕城区</t>
  </si>
  <si>
    <t>榕江县</t>
  </si>
  <si>
    <t>槐荫区</t>
  </si>
  <si>
    <t>樊城区</t>
  </si>
  <si>
    <t>横县</t>
  </si>
  <si>
    <t>横山县</t>
  </si>
  <si>
    <t>横峰县</t>
  </si>
  <si>
    <t>歙县</t>
  </si>
  <si>
    <t>正宁县</t>
  </si>
  <si>
    <t>正安县</t>
  </si>
  <si>
    <t>正蓝旗</t>
  </si>
  <si>
    <t>正镶白旗</t>
  </si>
  <si>
    <t>正阳县</t>
  </si>
  <si>
    <t>武义县</t>
  </si>
  <si>
    <t>武乡县</t>
  </si>
  <si>
    <t>武冈市</t>
  </si>
  <si>
    <t>武功县</t>
  </si>
  <si>
    <t>武城县</t>
  </si>
  <si>
    <t>武夷山市</t>
  </si>
  <si>
    <t>武宁县</t>
  </si>
  <si>
    <t>武安市</t>
  </si>
  <si>
    <t>武定县</t>
  </si>
  <si>
    <t>武宣县</t>
  </si>
  <si>
    <t>武山县</t>
  </si>
  <si>
    <t>武川县</t>
  </si>
  <si>
    <t>武平县</t>
  </si>
  <si>
    <t>武强县</t>
  </si>
  <si>
    <t>武昌区</t>
  </si>
  <si>
    <t>武江区</t>
  </si>
  <si>
    <t>武穴市</t>
  </si>
  <si>
    <t>武胜县</t>
  </si>
  <si>
    <t>武进区</t>
  </si>
  <si>
    <t>武邑县</t>
  </si>
  <si>
    <t>武都区</t>
  </si>
  <si>
    <t>武陵区</t>
  </si>
  <si>
    <t>武陵源区</t>
  </si>
  <si>
    <t>武隆县</t>
  </si>
  <si>
    <t>武鸣县</t>
  </si>
  <si>
    <t>殷都区</t>
  </si>
  <si>
    <t>比如县</t>
  </si>
  <si>
    <t>毕节市</t>
  </si>
  <si>
    <t>民丰县</t>
  </si>
  <si>
    <t>民乐县</t>
  </si>
  <si>
    <t>民勤县</t>
  </si>
  <si>
    <t>民和回族土族自治县</t>
  </si>
  <si>
    <t>民权县</t>
  </si>
  <si>
    <t>水城县</t>
  </si>
  <si>
    <t>水富县</t>
  </si>
  <si>
    <t>水磨沟区</t>
  </si>
  <si>
    <t>永丰县</t>
  </si>
  <si>
    <t>永仁县</t>
  </si>
  <si>
    <t>永修县</t>
  </si>
  <si>
    <t>永兴县</t>
  </si>
  <si>
    <t>永吉县</t>
  </si>
  <si>
    <t>永和县</t>
  </si>
  <si>
    <t>永善县</t>
  </si>
  <si>
    <t>永嘉县</t>
  </si>
  <si>
    <t>永宁县</t>
  </si>
  <si>
    <t>永安市</t>
  </si>
  <si>
    <t>永定区</t>
  </si>
  <si>
    <t>永定县</t>
  </si>
  <si>
    <t>永寿县</t>
  </si>
  <si>
    <t>永平县</t>
  </si>
  <si>
    <t>永年县</t>
  </si>
  <si>
    <t>永康市</t>
  </si>
  <si>
    <t>永德县</t>
  </si>
  <si>
    <t>永新县</t>
  </si>
  <si>
    <t>永昌县</t>
  </si>
  <si>
    <t>永春县</t>
  </si>
  <si>
    <t>永泰县</t>
  </si>
  <si>
    <t>永济市</t>
  </si>
  <si>
    <t>永清县</t>
  </si>
  <si>
    <t>永登县</t>
  </si>
  <si>
    <t>永福县</t>
  </si>
  <si>
    <t>永胜县</t>
  </si>
  <si>
    <t>永靖县</t>
  </si>
  <si>
    <t>永顺县</t>
  </si>
  <si>
    <t>汇川区</t>
  </si>
  <si>
    <t>汉中市</t>
  </si>
  <si>
    <t>汉南区</t>
  </si>
  <si>
    <t>汉台区</t>
  </si>
  <si>
    <t>汉寿县</t>
  </si>
  <si>
    <t>汉川市</t>
  </si>
  <si>
    <t>汉源县</t>
  </si>
  <si>
    <t>汉滨区</t>
  </si>
  <si>
    <t>汉阳区</t>
  </si>
  <si>
    <t>汉阴县</t>
  </si>
  <si>
    <t>汕头市</t>
  </si>
  <si>
    <t>汕尾市</t>
  </si>
  <si>
    <t>汝城县</t>
  </si>
  <si>
    <t>汝州市</t>
  </si>
  <si>
    <t>汝阳县</t>
  </si>
  <si>
    <t>江东区</t>
  </si>
  <si>
    <t>江北区</t>
  </si>
  <si>
    <t>江华瑶族自治县</t>
  </si>
  <si>
    <t>江口县</t>
  </si>
  <si>
    <t>江城哈尼族彝族自治县</t>
  </si>
  <si>
    <t>江夏区</t>
  </si>
  <si>
    <t>江孜县</t>
  </si>
  <si>
    <t>江宁区</t>
  </si>
  <si>
    <t>江安县</t>
  </si>
  <si>
    <t>江岸区</t>
  </si>
  <si>
    <t>江川县</t>
  </si>
  <si>
    <t>江干区</t>
  </si>
  <si>
    <t>江永县</t>
  </si>
  <si>
    <t>江汉区</t>
  </si>
  <si>
    <t>江油市</t>
  </si>
  <si>
    <t>江津区</t>
  </si>
  <si>
    <t>江洲区</t>
  </si>
  <si>
    <t>江源区</t>
  </si>
  <si>
    <t>江达县</t>
  </si>
  <si>
    <t>江都市</t>
  </si>
  <si>
    <t>江阳区</t>
  </si>
  <si>
    <t>江陵县</t>
  </si>
  <si>
    <t>池州市</t>
  </si>
  <si>
    <t>汤原县</t>
  </si>
  <si>
    <t>汤旺河区</t>
  </si>
  <si>
    <t>汤阴县</t>
  </si>
  <si>
    <t>汨罗市</t>
  </si>
  <si>
    <t>汪清县</t>
  </si>
  <si>
    <t>汶上县</t>
  </si>
  <si>
    <t>汶川县</t>
  </si>
  <si>
    <t>汾西县</t>
  </si>
  <si>
    <t>汾阳市</t>
  </si>
  <si>
    <t>沁县</t>
  </si>
  <si>
    <t>沁水县</t>
  </si>
  <si>
    <t>沁源县</t>
  </si>
  <si>
    <t>沁阳市</t>
  </si>
  <si>
    <t>沂源县</t>
  </si>
  <si>
    <t>沅陵县</t>
  </si>
  <si>
    <t>沈丘县</t>
  </si>
  <si>
    <t>沈河区</t>
  </si>
  <si>
    <t>沐川县</t>
  </si>
  <si>
    <t>沙依巴克区</t>
  </si>
  <si>
    <t>沙县</t>
  </si>
  <si>
    <t>沙坡头区</t>
  </si>
  <si>
    <t>沙市区</t>
  </si>
  <si>
    <t>沙河口区</t>
  </si>
  <si>
    <t>沙洋县</t>
  </si>
  <si>
    <t>沙湾区</t>
  </si>
  <si>
    <t>沙湾县</t>
  </si>
  <si>
    <t>沙田区</t>
  </si>
  <si>
    <t>沙雅县</t>
  </si>
  <si>
    <t>沛县</t>
  </si>
  <si>
    <t>沧源佤族自治县</t>
  </si>
  <si>
    <t>河北区</t>
  </si>
  <si>
    <t>河南蒙古族自治县</t>
  </si>
  <si>
    <t>河口区</t>
  </si>
  <si>
    <t>河口瑶族自治县</t>
  </si>
  <si>
    <t>河曲县</t>
  </si>
  <si>
    <t>河池市</t>
  </si>
  <si>
    <t>河津市</t>
  </si>
  <si>
    <t>河源市</t>
  </si>
  <si>
    <t>油尖旺区</t>
  </si>
  <si>
    <t>治多县</t>
  </si>
  <si>
    <t>沽源县</t>
  </si>
  <si>
    <t>沾化县</t>
  </si>
  <si>
    <t>沾益县</t>
  </si>
  <si>
    <t>沿河土家族自治县</t>
  </si>
  <si>
    <t>沿滩区</t>
  </si>
  <si>
    <t>泉山区</t>
  </si>
  <si>
    <t>泉港区</t>
  </si>
  <si>
    <t>泌阳县</t>
  </si>
  <si>
    <t>法库县</t>
  </si>
  <si>
    <t>泗县</t>
  </si>
  <si>
    <t>泗阳县</t>
  </si>
  <si>
    <t>波密县</t>
  </si>
  <si>
    <t>泰兴市</t>
  </si>
  <si>
    <t>泰和县</t>
  </si>
  <si>
    <t>泰宁县</t>
  </si>
  <si>
    <t>泰山区</t>
  </si>
  <si>
    <t>泰来县</t>
  </si>
  <si>
    <t>泰顺县</t>
  </si>
  <si>
    <t>泸县</t>
  </si>
  <si>
    <t>泸定县</t>
  </si>
  <si>
    <t>泸州市</t>
  </si>
  <si>
    <t>泸水县</t>
  </si>
  <si>
    <t>泸溪县</t>
  </si>
  <si>
    <t>泸西县</t>
  </si>
  <si>
    <t>泽州县</t>
  </si>
  <si>
    <t>泽库县</t>
  </si>
  <si>
    <t>泽普县</t>
  </si>
  <si>
    <t>泾县</t>
  </si>
  <si>
    <t>泾川县</t>
  </si>
  <si>
    <t>泾源县</t>
  </si>
  <si>
    <t>泾阳县</t>
  </si>
  <si>
    <t>洋县</t>
  </si>
  <si>
    <t>洛南县</t>
  </si>
  <si>
    <t>洛宁县</t>
  </si>
  <si>
    <t>洛川县</t>
  </si>
  <si>
    <t>洛扎县</t>
  </si>
  <si>
    <t>洛浦县</t>
  </si>
  <si>
    <t>洛隆县</t>
  </si>
  <si>
    <t>洛龙区</t>
  </si>
  <si>
    <t>洞口县</t>
  </si>
  <si>
    <t>洞头县</t>
  </si>
  <si>
    <t>津南区</t>
  </si>
  <si>
    <t>津市市</t>
  </si>
  <si>
    <t>洪山区</t>
  </si>
  <si>
    <t>洪江市</t>
  </si>
  <si>
    <t>洪泽县</t>
  </si>
  <si>
    <t>洪洞县</t>
  </si>
  <si>
    <t>洪雅县</t>
  </si>
  <si>
    <t>洮北区</t>
  </si>
  <si>
    <t>洱源县</t>
  </si>
  <si>
    <t>浉河区</t>
  </si>
  <si>
    <t>济源市</t>
  </si>
  <si>
    <t>济阳县</t>
  </si>
  <si>
    <t>浏阳市</t>
  </si>
  <si>
    <t>浑江区</t>
  </si>
  <si>
    <t>浑源县</t>
  </si>
  <si>
    <t>浔阳区</t>
  </si>
  <si>
    <t>浚县</t>
  </si>
  <si>
    <t>浠水县</t>
  </si>
  <si>
    <t>浦北县</t>
  </si>
  <si>
    <t>浦口区</t>
  </si>
  <si>
    <t>浦城县</t>
  </si>
  <si>
    <t>浦江县</t>
  </si>
  <si>
    <t>浪卡子县</t>
  </si>
  <si>
    <t>浮山县</t>
  </si>
  <si>
    <t>浮梁县</t>
  </si>
  <si>
    <t>海东地区</t>
  </si>
  <si>
    <t>海丰县</t>
  </si>
  <si>
    <t>海伦市</t>
  </si>
  <si>
    <t>海兴县</t>
  </si>
  <si>
    <t>海勃湾区</t>
  </si>
  <si>
    <t>海北藏族自治州</t>
  </si>
  <si>
    <t>海南区</t>
  </si>
  <si>
    <t>海南藏族自治州</t>
  </si>
  <si>
    <t>海原县</t>
  </si>
  <si>
    <t>海城区</t>
  </si>
  <si>
    <t>海城市</t>
  </si>
  <si>
    <t>海宁市</t>
  </si>
  <si>
    <t>海安县</t>
  </si>
  <si>
    <t>海州区</t>
  </si>
  <si>
    <t>海拉尔区</t>
  </si>
  <si>
    <t>海晏县</t>
  </si>
  <si>
    <t>海曙区</t>
  </si>
  <si>
    <t>海林市</t>
  </si>
  <si>
    <t>海沧区</t>
  </si>
  <si>
    <t>海盐县</t>
  </si>
  <si>
    <t>海西蒙古族藏族自治州</t>
  </si>
  <si>
    <t>海门市</t>
  </si>
  <si>
    <t>海陵区</t>
  </si>
  <si>
    <t>涉县</t>
  </si>
  <si>
    <t>涞水县</t>
  </si>
  <si>
    <t>涞源县</t>
  </si>
  <si>
    <t>涟源市</t>
  </si>
  <si>
    <t>涡阳县</t>
  </si>
  <si>
    <t>润州区</t>
  </si>
  <si>
    <t>涧西区</t>
  </si>
  <si>
    <t>涪城区</t>
  </si>
  <si>
    <t>涵江区</t>
  </si>
  <si>
    <t>涿州市</t>
  </si>
  <si>
    <t>涿鹿县</t>
  </si>
  <si>
    <t>淄川区</t>
  </si>
  <si>
    <t>淅川县</t>
  </si>
  <si>
    <t>淇滨区</t>
  </si>
  <si>
    <t>淮上区</t>
  </si>
  <si>
    <t>淮滨县</t>
  </si>
  <si>
    <t>淮阳县</t>
  </si>
  <si>
    <t>深水埗区</t>
  </si>
  <si>
    <t>深泽县</t>
  </si>
  <si>
    <t>淳化县</t>
  </si>
  <si>
    <t>淳安县</t>
  </si>
  <si>
    <t>清丰县</t>
  </si>
  <si>
    <t>清原满族自治县</t>
  </si>
  <si>
    <t>清徐县</t>
  </si>
  <si>
    <t>清水县</t>
  </si>
  <si>
    <t>清水河县</t>
  </si>
  <si>
    <t>清河区</t>
  </si>
  <si>
    <t>清河县</t>
  </si>
  <si>
    <t>清河门区</t>
  </si>
  <si>
    <t>清流县</t>
  </si>
  <si>
    <t>清涧县</t>
  </si>
  <si>
    <t>清苑县</t>
  </si>
  <si>
    <t>清镇市</t>
  </si>
  <si>
    <t>渑池县</t>
  </si>
  <si>
    <t>渝中区</t>
  </si>
  <si>
    <t>渝北区</t>
  </si>
  <si>
    <t>渠县</t>
  </si>
  <si>
    <t>温县</t>
  </si>
  <si>
    <t>温宿县</t>
  </si>
  <si>
    <t>温岭市</t>
  </si>
  <si>
    <t>温州市</t>
  </si>
  <si>
    <t>温泉县</t>
  </si>
  <si>
    <t>渭南市</t>
  </si>
  <si>
    <t>渭城区</t>
  </si>
  <si>
    <t>渭源县</t>
  </si>
  <si>
    <t>渭滨区</t>
  </si>
  <si>
    <t>港南区</t>
  </si>
  <si>
    <t>港口区</t>
  </si>
  <si>
    <t>港闸区</t>
  </si>
  <si>
    <t>游仙区</t>
  </si>
  <si>
    <t>湄潭县</t>
  </si>
  <si>
    <t>湖口县</t>
  </si>
  <si>
    <t>湖州市</t>
  </si>
  <si>
    <t>湖滨区</t>
  </si>
  <si>
    <t>湘东区</t>
  </si>
  <si>
    <t>湘乡市</t>
  </si>
  <si>
    <t>湘桥区</t>
  </si>
  <si>
    <t>湘潭县</t>
  </si>
  <si>
    <t>湘潭市</t>
  </si>
  <si>
    <t>湘西土家族苗族自治州</t>
  </si>
  <si>
    <t>湘阴县</t>
  </si>
  <si>
    <t>湛河区</t>
  </si>
  <si>
    <t>湟中县</t>
  </si>
  <si>
    <t>湟源县</t>
  </si>
  <si>
    <t>湾仔区</t>
  </si>
  <si>
    <t>湾里区</t>
  </si>
  <si>
    <t>溆浦县</t>
  </si>
  <si>
    <t>源城区</t>
  </si>
  <si>
    <t>源汇区</t>
  </si>
  <si>
    <t>溧水县</t>
  </si>
  <si>
    <t>溪湖区</t>
  </si>
  <si>
    <t>滑县</t>
  </si>
  <si>
    <t>满城县</t>
  </si>
  <si>
    <t>满洲里市</t>
  </si>
  <si>
    <t>滦平县</t>
  </si>
  <si>
    <t>滨城区</t>
  </si>
  <si>
    <t>滨江区</t>
  </si>
  <si>
    <t>滨海县</t>
  </si>
  <si>
    <t>滨湖区</t>
  </si>
  <si>
    <t>滴道区</t>
  </si>
  <si>
    <t>漠河县</t>
  </si>
  <si>
    <t>漳县</t>
  </si>
  <si>
    <t>漳平市</t>
  </si>
  <si>
    <t>漳浦县</t>
  </si>
  <si>
    <t>漾濞彝族自治县</t>
  </si>
  <si>
    <t>潍城区</t>
  </si>
  <si>
    <t>潘集区</t>
  </si>
  <si>
    <t>潜山县</t>
  </si>
  <si>
    <t>潞城市</t>
  </si>
  <si>
    <t>潢川县</t>
  </si>
  <si>
    <t>潮南区</t>
  </si>
  <si>
    <t>潮安县</t>
  </si>
  <si>
    <t>潮州市</t>
  </si>
  <si>
    <t>潮阳区</t>
  </si>
  <si>
    <t>潼关县</t>
  </si>
  <si>
    <t>澄城县</t>
  </si>
  <si>
    <t>澄江县</t>
  </si>
  <si>
    <t>澄海区</t>
  </si>
  <si>
    <t>澎湖县</t>
  </si>
  <si>
    <t>澜沧拉祜族自治县</t>
  </si>
  <si>
    <t>澧县</t>
  </si>
  <si>
    <t>澳门半岛</t>
  </si>
  <si>
    <t>澳门离岛</t>
  </si>
  <si>
    <t>濠江区</t>
  </si>
  <si>
    <t>濮阳县</t>
  </si>
  <si>
    <t>濮阳市</t>
  </si>
  <si>
    <t>瀍河回族区</t>
  </si>
  <si>
    <t>灌云县</t>
  </si>
  <si>
    <t>灌南县</t>
  </si>
  <si>
    <t>灌阳县</t>
  </si>
  <si>
    <t>灞桥区</t>
  </si>
  <si>
    <t>灯塔市</t>
  </si>
  <si>
    <t>灵丘县</t>
  </si>
  <si>
    <t>灵台县</t>
  </si>
  <si>
    <t>灵宝市</t>
  </si>
  <si>
    <t>灵山县</t>
  </si>
  <si>
    <t>灵武市</t>
  </si>
  <si>
    <t>灵璧县</t>
  </si>
  <si>
    <t>灵石县</t>
  </si>
  <si>
    <t>炉霍县</t>
  </si>
  <si>
    <t>炎陵县</t>
  </si>
  <si>
    <t>点军区</t>
  </si>
  <si>
    <t>烈山区</t>
  </si>
  <si>
    <t>焉耆回族自治县</t>
  </si>
  <si>
    <t>爱民区</t>
  </si>
  <si>
    <t>爱辉区</t>
  </si>
  <si>
    <t>牙克石市</t>
  </si>
  <si>
    <t>牟定县</t>
  </si>
  <si>
    <t>牟平区</t>
  </si>
  <si>
    <t>牡丹区</t>
  </si>
  <si>
    <t>牡丹江市</t>
  </si>
  <si>
    <t>牧野区</t>
  </si>
  <si>
    <t>特克斯县</t>
  </si>
  <si>
    <t>犍为县</t>
  </si>
  <si>
    <t>独山县</t>
  </si>
  <si>
    <t>独山子区</t>
  </si>
  <si>
    <t>狮子山区</t>
  </si>
  <si>
    <t>猇亭区</t>
  </si>
  <si>
    <t>玄武区</t>
  </si>
  <si>
    <t>玉屏侗族自治县</t>
  </si>
  <si>
    <t>玉山县</t>
  </si>
  <si>
    <t>玉树县</t>
  </si>
  <si>
    <t>玉树藏族自治州</t>
  </si>
  <si>
    <t>玉泉区</t>
  </si>
  <si>
    <t>玉溪市</t>
  </si>
  <si>
    <t>玉环县</t>
  </si>
  <si>
    <t>玉门市</t>
  </si>
  <si>
    <t>玉龙纳西族自治县</t>
  </si>
  <si>
    <t>王益区</t>
  </si>
  <si>
    <t>玛多县</t>
  </si>
  <si>
    <t>玛曲县</t>
  </si>
  <si>
    <t>玛沁县</t>
  </si>
  <si>
    <t>玛纳斯县</t>
  </si>
  <si>
    <t>环县</t>
  </si>
  <si>
    <t>环江毛南族自治县</t>
  </si>
  <si>
    <t>环翠区</t>
  </si>
  <si>
    <t>珙县</t>
  </si>
  <si>
    <t>珠山区</t>
  </si>
  <si>
    <t>班戈县</t>
  </si>
  <si>
    <t>班玛县</t>
  </si>
  <si>
    <t>珲春市</t>
  </si>
  <si>
    <t>琅琊区</t>
  </si>
  <si>
    <t>理县</t>
  </si>
  <si>
    <t>理塘县</t>
  </si>
  <si>
    <t>琼中黎族苗族自治县</t>
  </si>
  <si>
    <t>琼山区</t>
  </si>
  <si>
    <t>琼海市</t>
  </si>
  <si>
    <t>琼结县</t>
  </si>
  <si>
    <t>瑞丽市</t>
  </si>
  <si>
    <t>瑞安市</t>
  </si>
  <si>
    <t>瑞昌市</t>
  </si>
  <si>
    <t>瑞金市</t>
  </si>
  <si>
    <t>瑶海区</t>
  </si>
  <si>
    <t>瓜州县</t>
  </si>
  <si>
    <t>瓦房店市</t>
  </si>
  <si>
    <t>瓮安县</t>
  </si>
  <si>
    <t>瓯海区</t>
  </si>
  <si>
    <t>甘井子区</t>
  </si>
  <si>
    <t>甘南县</t>
  </si>
  <si>
    <t>甘南藏族自治州</t>
  </si>
  <si>
    <t>甘孜县</t>
  </si>
  <si>
    <t>甘孜藏族自治州</t>
  </si>
  <si>
    <t>甘州区</t>
  </si>
  <si>
    <t>甘德县</t>
  </si>
  <si>
    <t>甘泉县</t>
  </si>
  <si>
    <t>甘洛县</t>
  </si>
  <si>
    <t>甘谷县</t>
  </si>
  <si>
    <t>田东县</t>
  </si>
  <si>
    <t>田家庵区</t>
  </si>
  <si>
    <t>田林县</t>
  </si>
  <si>
    <t>田阳县</t>
  </si>
  <si>
    <t>申扎县</t>
  </si>
  <si>
    <t>界首市</t>
  </si>
  <si>
    <t>留坝县</t>
  </si>
  <si>
    <t>略阳县</t>
  </si>
  <si>
    <t>疏勒县</t>
  </si>
  <si>
    <t>疏附县</t>
  </si>
  <si>
    <t>登封市</t>
  </si>
  <si>
    <t>白下区</t>
  </si>
  <si>
    <t>白云鄂博矿区</t>
  </si>
  <si>
    <t>白塔区</t>
  </si>
  <si>
    <t>白山市</t>
  </si>
  <si>
    <t>白朗县</t>
  </si>
  <si>
    <t>白水县</t>
  </si>
  <si>
    <t>白沙黎族自治县</t>
  </si>
  <si>
    <t>白河县</t>
  </si>
  <si>
    <t>白玉县</t>
  </si>
  <si>
    <t>白碱滩区</t>
  </si>
  <si>
    <t>白银区</t>
  </si>
  <si>
    <t>白银市</t>
  </si>
  <si>
    <t>百色市</t>
  </si>
  <si>
    <t>皇姑区</t>
  </si>
  <si>
    <t>皋兰县</t>
  </si>
  <si>
    <t>皮山县</t>
  </si>
  <si>
    <t>盂县</t>
  </si>
  <si>
    <t>盈江县</t>
  </si>
  <si>
    <t>盐亭县</t>
  </si>
  <si>
    <t>盐埕区</t>
  </si>
  <si>
    <t>盐池县</t>
  </si>
  <si>
    <t>盐津县</t>
  </si>
  <si>
    <t>盐湖区</t>
  </si>
  <si>
    <t>盐源县</t>
  </si>
  <si>
    <t>盐田区</t>
  </si>
  <si>
    <t>盐边县</t>
  </si>
  <si>
    <t>盐都区</t>
  </si>
  <si>
    <t>监利县</t>
  </si>
  <si>
    <t>盖州市</t>
  </si>
  <si>
    <t>盘县</t>
  </si>
  <si>
    <t>盘山县</t>
  </si>
  <si>
    <t>盘锦市</t>
  </si>
  <si>
    <t>盘龙区</t>
  </si>
  <si>
    <t>盱眙县</t>
  </si>
  <si>
    <t>相城区</t>
  </si>
  <si>
    <t>相山区</t>
  </si>
  <si>
    <t>眉县</t>
  </si>
  <si>
    <t>睢宁县</t>
  </si>
  <si>
    <t>睢阳区</t>
  </si>
  <si>
    <t>石台县</t>
  </si>
  <si>
    <t>石嘴山市</t>
  </si>
  <si>
    <t>石城县</t>
  </si>
  <si>
    <t>石屏县</t>
  </si>
  <si>
    <t>石峰区</t>
  </si>
  <si>
    <t>石拐区</t>
  </si>
  <si>
    <t>石景山区</t>
  </si>
  <si>
    <t>石林彝族自治县</t>
  </si>
  <si>
    <t>石柱土家族自治县</t>
  </si>
  <si>
    <t>石棉县</t>
  </si>
  <si>
    <t>石楼县</t>
  </si>
  <si>
    <t>石泉县</t>
  </si>
  <si>
    <t>石渠县</t>
  </si>
  <si>
    <t>石狮市</t>
  </si>
  <si>
    <t>石门县</t>
  </si>
  <si>
    <t>石阡县</t>
  </si>
  <si>
    <t>石首市</t>
  </si>
  <si>
    <t>石鼓区</t>
  </si>
  <si>
    <t>石龙区</t>
  </si>
  <si>
    <t>矿区</t>
  </si>
  <si>
    <t>砀山县</t>
  </si>
  <si>
    <t>砚山县</t>
  </si>
  <si>
    <t>硚口区</t>
  </si>
  <si>
    <t>碌曲县</t>
  </si>
  <si>
    <t>碑林区</t>
  </si>
  <si>
    <t>碧江区</t>
  </si>
  <si>
    <t>碾子山区</t>
  </si>
  <si>
    <t>磁县</t>
  </si>
  <si>
    <t>磐安县</t>
  </si>
  <si>
    <t>磐石市</t>
  </si>
  <si>
    <t>磴口县</t>
  </si>
  <si>
    <t>礼县</t>
  </si>
  <si>
    <t>礼泉县</t>
  </si>
  <si>
    <t>社旗县</t>
  </si>
  <si>
    <t>祁东县</t>
  </si>
  <si>
    <t>祁县</t>
  </si>
  <si>
    <t>祁连县</t>
  </si>
  <si>
    <t>祁门县</t>
  </si>
  <si>
    <t>祁阳县</t>
  </si>
  <si>
    <t>神农架林区</t>
  </si>
  <si>
    <t>神木县</t>
  </si>
  <si>
    <t>神池县</t>
  </si>
  <si>
    <t>祥云县</t>
  </si>
  <si>
    <t>禄丰县</t>
  </si>
  <si>
    <t>禄劝彝族苗族自治县</t>
  </si>
  <si>
    <t>禅城区</t>
  </si>
  <si>
    <t>福安市</t>
  </si>
  <si>
    <t>福山区</t>
  </si>
  <si>
    <t>福州市</t>
  </si>
  <si>
    <t>福泉市</t>
  </si>
  <si>
    <t>福海县</t>
  </si>
  <si>
    <t>福清市</t>
  </si>
  <si>
    <t>福贡县</t>
  </si>
  <si>
    <t>福鼎市</t>
  </si>
  <si>
    <t>禹会区</t>
  </si>
  <si>
    <t>禹州市</t>
  </si>
  <si>
    <t>禹王台区</t>
  </si>
  <si>
    <t>离岛区</t>
  </si>
  <si>
    <t>离石区</t>
  </si>
  <si>
    <t>秀山土家族苗族自治县</t>
  </si>
  <si>
    <t>秀屿区</t>
  </si>
  <si>
    <t>秀峰区</t>
  </si>
  <si>
    <t>秀洲区</t>
  </si>
  <si>
    <t>科尔沁右翼中旗</t>
  </si>
  <si>
    <t>科尔沁右翼前旗</t>
  </si>
  <si>
    <t>科尔沁左翼中旗</t>
  </si>
  <si>
    <t>科尔沁左翼后旗</t>
  </si>
  <si>
    <t>秦安县</t>
  </si>
  <si>
    <t>秦州区</t>
  </si>
  <si>
    <t>秦都区</t>
  </si>
  <si>
    <t>秭归县</t>
  </si>
  <si>
    <t>积石山保安族东乡族撒拉族自治县</t>
  </si>
  <si>
    <t>称多县</t>
  </si>
  <si>
    <t>稷山县</t>
  </si>
  <si>
    <t>稻城县</t>
  </si>
  <si>
    <t>穆棱市</t>
  </si>
  <si>
    <t>突泉县</t>
  </si>
  <si>
    <t>立山区</t>
  </si>
  <si>
    <t>站前区</t>
  </si>
  <si>
    <t>端州区</t>
  </si>
  <si>
    <t>竹山县</t>
  </si>
  <si>
    <t>竹溪县</t>
  </si>
  <si>
    <t>策勒县</t>
  </si>
  <si>
    <t>筠连县</t>
  </si>
  <si>
    <t>管城回族区</t>
  </si>
  <si>
    <t>米东区</t>
  </si>
  <si>
    <t>米易县</t>
  </si>
  <si>
    <t>米林县</t>
  </si>
  <si>
    <t>米脂县</t>
  </si>
  <si>
    <t>类乌齐县</t>
  </si>
  <si>
    <t>精河县</t>
  </si>
  <si>
    <t>索县</t>
  </si>
  <si>
    <t>紫云苗族布依族自治县</t>
  </si>
  <si>
    <t>紫金县</t>
  </si>
  <si>
    <t>紫阳县</t>
  </si>
  <si>
    <t>綦江区</t>
  </si>
  <si>
    <t>繁峙县</t>
  </si>
  <si>
    <t>繁昌县</t>
  </si>
  <si>
    <t>红原县</t>
  </si>
  <si>
    <t>红古区</t>
  </si>
  <si>
    <t>红塔区</t>
  </si>
  <si>
    <t>红安县</t>
  </si>
  <si>
    <t>红寺堡区</t>
  </si>
  <si>
    <t>红山区</t>
  </si>
  <si>
    <t>红岗区</t>
  </si>
  <si>
    <t>红旗区</t>
  </si>
  <si>
    <t>红星区</t>
  </si>
  <si>
    <t>红桥区</t>
  </si>
  <si>
    <t>红河县</t>
  </si>
  <si>
    <t>红河哈尼族彝族自治州</t>
  </si>
  <si>
    <t>红花岗区</t>
  </si>
  <si>
    <t>纳溪区</t>
  </si>
  <si>
    <t>纳雍县</t>
  </si>
  <si>
    <t>细河区</t>
  </si>
  <si>
    <t>织金县</t>
  </si>
  <si>
    <t>绍兴县</t>
  </si>
  <si>
    <t>绍兴市</t>
  </si>
  <si>
    <t>绛县</t>
  </si>
  <si>
    <t>绥中县</t>
  </si>
  <si>
    <t>绥化市</t>
  </si>
  <si>
    <t>绥宁县</t>
  </si>
  <si>
    <t>绥德县</t>
  </si>
  <si>
    <t>绥棱县</t>
  </si>
  <si>
    <t>绥江县</t>
  </si>
  <si>
    <t>绥滨县</t>
  </si>
  <si>
    <t>绥芬河市</t>
  </si>
  <si>
    <t>绥阳县</t>
  </si>
  <si>
    <t>绩溪县</t>
  </si>
  <si>
    <t>维西傈僳族自治县</t>
  </si>
  <si>
    <t>绵竹市</t>
  </si>
  <si>
    <t>绿园区</t>
  </si>
  <si>
    <t>绿春县</t>
  </si>
  <si>
    <t>缙云县</t>
  </si>
  <si>
    <t>罗城仫佬族自治县</t>
  </si>
  <si>
    <t>罗定市</t>
  </si>
  <si>
    <t>罗山县</t>
  </si>
  <si>
    <t>罗平县</t>
  </si>
  <si>
    <t>罗江县</t>
  </si>
  <si>
    <t>罗湖区</t>
  </si>
  <si>
    <t>罗源县</t>
  </si>
  <si>
    <t>罗田县</t>
  </si>
  <si>
    <t>罗甸县</t>
  </si>
  <si>
    <t>美兰区</t>
  </si>
  <si>
    <t>美姑县</t>
  </si>
  <si>
    <t>美溪区</t>
  </si>
  <si>
    <t>翁源县</t>
  </si>
  <si>
    <t>翁牛特旗</t>
  </si>
  <si>
    <t>翔安区</t>
  </si>
  <si>
    <t>翠屏区</t>
  </si>
  <si>
    <t>翠峦区</t>
  </si>
  <si>
    <t>翼城县</t>
  </si>
  <si>
    <t>耀州区</t>
  </si>
  <si>
    <t>老城区</t>
  </si>
  <si>
    <t>老河口市</t>
  </si>
  <si>
    <t>老边区</t>
  </si>
  <si>
    <t>耒阳市</t>
  </si>
  <si>
    <t>耿马傣族佤族自治县</t>
  </si>
  <si>
    <t>聂拉木县</t>
  </si>
  <si>
    <t>聂荣县</t>
  </si>
  <si>
    <t>肃北蒙古族自治县</t>
  </si>
  <si>
    <t>肃南裕固族自治县</t>
  </si>
  <si>
    <t>肃宁县</t>
  </si>
  <si>
    <t>肃州区</t>
  </si>
  <si>
    <t>肇东市</t>
  </si>
  <si>
    <t>肇州县</t>
  </si>
  <si>
    <t>肇源县</t>
  </si>
  <si>
    <t>肥东县</t>
  </si>
  <si>
    <t>肥乡县</t>
  </si>
  <si>
    <t>肥西县</t>
  </si>
  <si>
    <t>胶南市</t>
  </si>
  <si>
    <t>腾冲县</t>
  </si>
  <si>
    <t>自流井区</t>
  </si>
  <si>
    <t>自由贸易试验区</t>
  </si>
  <si>
    <t>舒兰市</t>
  </si>
  <si>
    <t>舒城县</t>
  </si>
  <si>
    <t>舞钢市</t>
  </si>
  <si>
    <t>舞阳县</t>
  </si>
  <si>
    <t>舟山市</t>
  </si>
  <si>
    <t>舟曲县</t>
  </si>
  <si>
    <t>船山区</t>
  </si>
  <si>
    <t>船营区</t>
  </si>
  <si>
    <t>色达县</t>
  </si>
  <si>
    <t>芒市</t>
  </si>
  <si>
    <t>芒康县</t>
  </si>
  <si>
    <t>芜湖县</t>
  </si>
  <si>
    <t>芜湖市</t>
  </si>
  <si>
    <t>芦山县</t>
  </si>
  <si>
    <t>芦淞区</t>
  </si>
  <si>
    <t>芦溪县</t>
  </si>
  <si>
    <t>芩雅区</t>
  </si>
  <si>
    <t>芮城县</t>
  </si>
  <si>
    <t>花地玛堂区</t>
  </si>
  <si>
    <t>花垣县</t>
  </si>
  <si>
    <t>花山区</t>
  </si>
  <si>
    <t>花溪区</t>
  </si>
  <si>
    <t>花莲县</t>
  </si>
  <si>
    <t>芷江侗族自治县</t>
  </si>
  <si>
    <t>苍南县</t>
  </si>
  <si>
    <t>苍梧县</t>
  </si>
  <si>
    <t>苍溪县</t>
  </si>
  <si>
    <t>苏仙区</t>
  </si>
  <si>
    <t>苏家屯区</t>
  </si>
  <si>
    <t>苏尼特右旗</t>
  </si>
  <si>
    <t>苏尼特左旗</t>
  </si>
  <si>
    <t>苗栗县</t>
  </si>
  <si>
    <t>若尔盖县</t>
  </si>
  <si>
    <t>若羌县</t>
  </si>
  <si>
    <t>英吉沙县</t>
  </si>
  <si>
    <t>英山县</t>
  </si>
  <si>
    <t>茂县</t>
  </si>
  <si>
    <t>范县</t>
  </si>
  <si>
    <t>茄子河区</t>
  </si>
  <si>
    <t>茅箭区</t>
  </si>
  <si>
    <t>茌平县</t>
  </si>
  <si>
    <t>荃湾区</t>
  </si>
  <si>
    <t>荆州区</t>
  </si>
  <si>
    <t>荆门市</t>
  </si>
  <si>
    <t>荔波县</t>
  </si>
  <si>
    <t>荔蒲县</t>
  </si>
  <si>
    <t>荣成市</t>
  </si>
  <si>
    <t>荥经县</t>
  </si>
  <si>
    <t>荷塘区</t>
  </si>
  <si>
    <t>莎车县</t>
  </si>
  <si>
    <t>莫力达瓦达斡尔族自治旗</t>
  </si>
  <si>
    <t>莱城区</t>
  </si>
  <si>
    <t>莱山区</t>
  </si>
  <si>
    <t>莱芜市</t>
  </si>
  <si>
    <t>莲湖区</t>
  </si>
  <si>
    <t>莲花县</t>
  </si>
  <si>
    <t>莲都区</t>
  </si>
  <si>
    <t>获嘉县</t>
  </si>
  <si>
    <t>萍乡市</t>
  </si>
  <si>
    <t>萝北县</t>
  </si>
  <si>
    <t>营口市</t>
  </si>
  <si>
    <t>萧县</t>
  </si>
  <si>
    <t>萧山区</t>
  </si>
  <si>
    <t>萨嘎县</t>
  </si>
  <si>
    <t>萨尔图区</t>
  </si>
  <si>
    <t>萨迦县</t>
  </si>
  <si>
    <t>葫芦岛市</t>
  </si>
  <si>
    <t>葵青区</t>
  </si>
  <si>
    <t>蒙城县</t>
  </si>
  <si>
    <t>蒙山县</t>
  </si>
  <si>
    <t>蒙自市</t>
  </si>
  <si>
    <t>蒲县</t>
  </si>
  <si>
    <t>蒲城县</t>
  </si>
  <si>
    <t>蒲江县</t>
  </si>
  <si>
    <t>蒸湘区</t>
  </si>
  <si>
    <t>蓝山县</t>
  </si>
  <si>
    <t>蓝田县</t>
  </si>
  <si>
    <t>蓬安县</t>
  </si>
  <si>
    <t>蓬溪县</t>
  </si>
  <si>
    <t>蓬莱市</t>
  </si>
  <si>
    <t>蔚县</t>
  </si>
  <si>
    <t>蔡甸区</t>
  </si>
  <si>
    <t>蕉城区</t>
  </si>
  <si>
    <t>蕉岭县</t>
  </si>
  <si>
    <t>蕲春县</t>
  </si>
  <si>
    <t>薛城区</t>
  </si>
  <si>
    <t>藤县</t>
  </si>
  <si>
    <t>虎丘区</t>
  </si>
  <si>
    <t>虎林市</t>
  </si>
  <si>
    <t>虞城县</t>
  </si>
  <si>
    <t>虹口区</t>
  </si>
  <si>
    <t>蚌山区</t>
  </si>
  <si>
    <t>蛟河市</t>
  </si>
  <si>
    <t>蜀山区</t>
  </si>
  <si>
    <t>融安县</t>
  </si>
  <si>
    <t>融水苗族自治县</t>
  </si>
  <si>
    <t>行唐县</t>
  </si>
  <si>
    <t>衡东县</t>
  </si>
  <si>
    <t>衡南县</t>
  </si>
  <si>
    <t>衡山县</t>
  </si>
  <si>
    <t>衡阳县</t>
  </si>
  <si>
    <t>衢江区</t>
  </si>
  <si>
    <t>袁州区</t>
  </si>
  <si>
    <t>裕华区</t>
  </si>
  <si>
    <t>裕安区</t>
  </si>
  <si>
    <t>裕民县</t>
  </si>
  <si>
    <t>襄垣县</t>
  </si>
  <si>
    <t>襄城区</t>
  </si>
  <si>
    <t>襄城县</t>
  </si>
  <si>
    <t>襄州区</t>
  </si>
  <si>
    <t>西丰县</t>
  </si>
  <si>
    <t>西乌珠穆沁旗</t>
  </si>
  <si>
    <t>西乡县</t>
  </si>
  <si>
    <t>西充县</t>
  </si>
  <si>
    <t>西华县</t>
  </si>
  <si>
    <t>西双版纳傣族自治州</t>
  </si>
  <si>
    <t>西吉县</t>
  </si>
  <si>
    <t>西和县</t>
  </si>
  <si>
    <t>西固区</t>
  </si>
  <si>
    <t>西城区</t>
  </si>
  <si>
    <t>西塞山区</t>
  </si>
  <si>
    <t>西夏区</t>
  </si>
  <si>
    <t>西宁市</t>
  </si>
  <si>
    <t>西安区</t>
  </si>
  <si>
    <t>西屯区</t>
  </si>
  <si>
    <t>西山区</t>
  </si>
  <si>
    <t>西岗区</t>
  </si>
  <si>
    <t>西峡县</t>
  </si>
  <si>
    <t>西峰区</t>
  </si>
  <si>
    <t>西工区</t>
  </si>
  <si>
    <t>西市区</t>
  </si>
  <si>
    <t>西平县</t>
  </si>
  <si>
    <t>西昌市</t>
  </si>
  <si>
    <t>西林区</t>
  </si>
  <si>
    <t>西林县</t>
  </si>
  <si>
    <t>西沙群岛</t>
  </si>
  <si>
    <t>西湖区</t>
  </si>
  <si>
    <t>西畴县</t>
  </si>
  <si>
    <t>西盟佤族自治县</t>
  </si>
  <si>
    <t>西秀区</t>
  </si>
  <si>
    <t>西贡区</t>
  </si>
  <si>
    <t>西陵区</t>
  </si>
  <si>
    <t>西青区</t>
  </si>
  <si>
    <t>观塘区</t>
  </si>
  <si>
    <t>解放区</t>
  </si>
  <si>
    <t>让胡路区</t>
  </si>
  <si>
    <t>讷河市</t>
  </si>
  <si>
    <t>许昌县</t>
  </si>
  <si>
    <t>诏安县</t>
  </si>
  <si>
    <t>调兵山市</t>
  </si>
  <si>
    <t>谢家集区</t>
  </si>
  <si>
    <t>谢通门县</t>
  </si>
  <si>
    <t>谯城区</t>
  </si>
  <si>
    <t>谷城县</t>
  </si>
  <si>
    <t>象山县</t>
  </si>
  <si>
    <t>象州县</t>
  </si>
  <si>
    <t>贞丰县</t>
  </si>
  <si>
    <t>贡井区</t>
  </si>
  <si>
    <t>贡嘎县</t>
  </si>
  <si>
    <t>贡山独龙族怒族自治县</t>
  </si>
  <si>
    <t>贡觉县</t>
  </si>
  <si>
    <t>贵南县</t>
  </si>
  <si>
    <t>贵定县</t>
  </si>
  <si>
    <t>贵德县</t>
  </si>
  <si>
    <t>贵池区</t>
  </si>
  <si>
    <t>贵溪市</t>
  </si>
  <si>
    <t>贵阳市</t>
  </si>
  <si>
    <t>贺兰县</t>
  </si>
  <si>
    <t>贾汪区</t>
  </si>
  <si>
    <t>资中县</t>
  </si>
  <si>
    <t>资兴市</t>
  </si>
  <si>
    <t>资源县</t>
  </si>
  <si>
    <t>资溪县</t>
  </si>
  <si>
    <t>资阳区</t>
  </si>
  <si>
    <t>赛罕区</t>
  </si>
  <si>
    <t>赞皇县</t>
  </si>
  <si>
    <t>赤城县</t>
  </si>
  <si>
    <t>赤壁市</t>
  </si>
  <si>
    <t>赤水市</t>
  </si>
  <si>
    <t>赫山区</t>
  </si>
  <si>
    <t>赫章县</t>
  </si>
  <si>
    <t>越城区</t>
  </si>
  <si>
    <t>越西县</t>
  </si>
  <si>
    <t>路北区</t>
  </si>
  <si>
    <t>路南区</t>
  </si>
  <si>
    <t>路桥区</t>
  </si>
  <si>
    <t>路氹城</t>
  </si>
  <si>
    <t>轮台县</t>
  </si>
  <si>
    <t>辉南县</t>
  </si>
  <si>
    <t>辉县市</t>
  </si>
  <si>
    <t>辛集市</t>
  </si>
  <si>
    <t>辰溪县</t>
  </si>
  <si>
    <t>边坝县</t>
  </si>
  <si>
    <t>辽中县</t>
  </si>
  <si>
    <t>辽源市</t>
  </si>
  <si>
    <t>辽阳县</t>
  </si>
  <si>
    <t>辽阳市</t>
  </si>
  <si>
    <t>达县</t>
  </si>
  <si>
    <t>达坂城区</t>
  </si>
  <si>
    <t>达孜县</t>
  </si>
  <si>
    <t>达尔罕茂明安联合旗</t>
  </si>
  <si>
    <t>达拉特旗</t>
  </si>
  <si>
    <t>达日县</t>
  </si>
  <si>
    <t>迁西县</t>
  </si>
  <si>
    <t>迎江区</t>
  </si>
  <si>
    <t>迎泽区</t>
  </si>
  <si>
    <t>进贤县</t>
  </si>
  <si>
    <t>远安县</t>
  </si>
  <si>
    <t>连南瑶族自治县</t>
  </si>
  <si>
    <t>连城县</t>
  </si>
  <si>
    <t>连山区</t>
  </si>
  <si>
    <t>连山壮族瑶族自治县</t>
  </si>
  <si>
    <t>连平县</t>
  </si>
  <si>
    <t>连江县</t>
  </si>
  <si>
    <t>迪庆藏族自治州</t>
  </si>
  <si>
    <t>迭部县</t>
  </si>
  <si>
    <t>逊克县</t>
  </si>
  <si>
    <t>通化县</t>
  </si>
  <si>
    <t>通化市</t>
  </si>
  <si>
    <t>通城县</t>
  </si>
  <si>
    <t>通山县</t>
  </si>
  <si>
    <t>通川区</t>
  </si>
  <si>
    <t>通榆县</t>
  </si>
  <si>
    <t>通江县</t>
  </si>
  <si>
    <t>通河县</t>
  </si>
  <si>
    <t>通海县</t>
  </si>
  <si>
    <t>通渭县</t>
  </si>
  <si>
    <t>通许县</t>
  </si>
  <si>
    <t>通道侗族自治县</t>
  </si>
  <si>
    <t>遂川县</t>
  </si>
  <si>
    <t>遂昌县</t>
  </si>
  <si>
    <t>道县</t>
  </si>
  <si>
    <t>道外区</t>
  </si>
  <si>
    <t>道孚县</t>
  </si>
  <si>
    <t>道真仡佬族苗族自治县</t>
  </si>
  <si>
    <t>道里区</t>
  </si>
  <si>
    <t>遵义县</t>
  </si>
  <si>
    <t>遵义市</t>
  </si>
  <si>
    <t>遵化市</t>
  </si>
  <si>
    <t>邓州市</t>
  </si>
  <si>
    <t>邕宁区</t>
  </si>
  <si>
    <t>邗江区</t>
  </si>
  <si>
    <t>邢台县</t>
  </si>
  <si>
    <t>那坡县</t>
  </si>
  <si>
    <t>那曲县</t>
  </si>
  <si>
    <t>那曲地区</t>
  </si>
  <si>
    <t>邯山区</t>
  </si>
  <si>
    <t>邯郸县</t>
  </si>
  <si>
    <t>邱县</t>
  </si>
  <si>
    <t>邳州市</t>
  </si>
  <si>
    <t>邵东县</t>
  </si>
  <si>
    <t>邵武市</t>
  </si>
  <si>
    <t>邵阳县</t>
  </si>
  <si>
    <t>邻水县</t>
  </si>
  <si>
    <t>郊区</t>
  </si>
  <si>
    <t>郎溪县</t>
  </si>
  <si>
    <t>郏县</t>
  </si>
  <si>
    <t>郧县</t>
  </si>
  <si>
    <t>郧西县</t>
  </si>
  <si>
    <t>郸城县</t>
  </si>
  <si>
    <t>都兰县</t>
  </si>
  <si>
    <t>都匀市</t>
  </si>
  <si>
    <t>都安瑶族自治县</t>
  </si>
  <si>
    <t>都昌县</t>
  </si>
  <si>
    <t>都江堰市</t>
  </si>
  <si>
    <t>鄂伦春自治旗</t>
  </si>
  <si>
    <t>鄂城区</t>
  </si>
  <si>
    <t>鄂尔多斯市</t>
  </si>
  <si>
    <t>鄂州市</t>
  </si>
  <si>
    <t>鄂托克前旗</t>
  </si>
  <si>
    <t>鄂托克旗</t>
  </si>
  <si>
    <t>鄂温克族自治旗</t>
  </si>
  <si>
    <t>鄄城县</t>
  </si>
  <si>
    <t>鄞州区</t>
  </si>
  <si>
    <t>鄢陵县</t>
  </si>
  <si>
    <t>鄯善县</t>
  </si>
  <si>
    <t>鄱阳县</t>
  </si>
  <si>
    <t>酉阳土家族苗族自治县</t>
  </si>
  <si>
    <t>酒泉市</t>
  </si>
  <si>
    <t>醴陵市</t>
  </si>
  <si>
    <t>金东区</t>
  </si>
  <si>
    <t>金乡县</t>
  </si>
  <si>
    <t>金凤区</t>
  </si>
  <si>
    <t>金华市</t>
  </si>
  <si>
    <t>金口河区</t>
  </si>
  <si>
    <t>金台区</t>
  </si>
  <si>
    <t>金坛市</t>
  </si>
  <si>
    <t>金城江区</t>
  </si>
  <si>
    <t>金堂县</t>
  </si>
  <si>
    <t>金塔县</t>
  </si>
  <si>
    <t>金安区</t>
  </si>
  <si>
    <t>金寨县</t>
  </si>
  <si>
    <t>金山区</t>
  </si>
  <si>
    <t>金山屯区</t>
  </si>
  <si>
    <t>金川区</t>
  </si>
  <si>
    <t>金川县</t>
  </si>
  <si>
    <t>金州区</t>
  </si>
  <si>
    <t>金平区</t>
  </si>
  <si>
    <t>金平苗族瑶族傣族自治县</t>
  </si>
  <si>
    <t>金昌市</t>
  </si>
  <si>
    <t>金明区</t>
  </si>
  <si>
    <t>金沙县</t>
  </si>
  <si>
    <t>金湖县</t>
  </si>
  <si>
    <t>金湾区</t>
  </si>
  <si>
    <t>金溪县</t>
  </si>
  <si>
    <t>金牛区</t>
  </si>
  <si>
    <t>金秀瑶族自治县</t>
  </si>
  <si>
    <t>金门县</t>
  </si>
  <si>
    <t>金阳县</t>
  </si>
  <si>
    <t>钟山区</t>
  </si>
  <si>
    <t>钟山县</t>
  </si>
  <si>
    <t>钟楼区</t>
  </si>
  <si>
    <t>钟祥市</t>
  </si>
  <si>
    <t>钢城区</t>
  </si>
  <si>
    <t>钦北区</t>
  </si>
  <si>
    <t>钦南区</t>
  </si>
  <si>
    <t>铁东区</t>
  </si>
  <si>
    <t>铁力市</t>
  </si>
  <si>
    <t>铁山区</t>
  </si>
  <si>
    <t>铁山港区</t>
  </si>
  <si>
    <t>铁岭县</t>
  </si>
  <si>
    <t>铁西区</t>
  </si>
  <si>
    <t>铁锋区</t>
  </si>
  <si>
    <t>铅山县</t>
  </si>
  <si>
    <t>铜仁市</t>
  </si>
  <si>
    <t>铜官山区</t>
  </si>
  <si>
    <t>铜川市</t>
  </si>
  <si>
    <t>铜梁县</t>
  </si>
  <si>
    <t>铜陵县</t>
  </si>
  <si>
    <t>铜陵市</t>
  </si>
  <si>
    <t>铜鼓县</t>
  </si>
  <si>
    <t>银川市</t>
  </si>
  <si>
    <t>银州区</t>
  </si>
  <si>
    <t>银海区</t>
  </si>
  <si>
    <t>错那县</t>
  </si>
  <si>
    <t>锡山区</t>
  </si>
  <si>
    <t>锡林浩特市</t>
  </si>
  <si>
    <t>锡林郭勒盟</t>
  </si>
  <si>
    <t>锦屏县</t>
  </si>
  <si>
    <t>锦州市</t>
  </si>
  <si>
    <t>镇原县</t>
  </si>
  <si>
    <t>镇坪县</t>
  </si>
  <si>
    <t>镇宁布依族苗族自治县</t>
  </si>
  <si>
    <t>镇安县</t>
  </si>
  <si>
    <t>镇巴县</t>
  </si>
  <si>
    <t>镇平县</t>
  </si>
  <si>
    <t>镇康县</t>
  </si>
  <si>
    <t>镇沅彝族哈尼族拉祜族自治县</t>
  </si>
  <si>
    <t>镇海区</t>
  </si>
  <si>
    <t>镇赉县</t>
  </si>
  <si>
    <t>镇远县</t>
  </si>
  <si>
    <t>镇雄县</t>
  </si>
  <si>
    <t>镜湖区</t>
  </si>
  <si>
    <t>镶黄旗</t>
  </si>
  <si>
    <t>长丰县</t>
  </si>
  <si>
    <t>长乐市</t>
  </si>
  <si>
    <t>长兴县</t>
  </si>
  <si>
    <t>长垣县</t>
  </si>
  <si>
    <t>长子县</t>
  </si>
  <si>
    <t>长宁县</t>
  </si>
  <si>
    <t>长岛县</t>
  </si>
  <si>
    <t>长岭县</t>
  </si>
  <si>
    <t>长武县</t>
  </si>
  <si>
    <t>长汀县</t>
  </si>
  <si>
    <t>长沙县</t>
  </si>
  <si>
    <t>长治县</t>
  </si>
  <si>
    <t>长治市</t>
  </si>
  <si>
    <t>长泰县</t>
  </si>
  <si>
    <t>长洲区</t>
  </si>
  <si>
    <t>长海县</t>
  </si>
  <si>
    <t>长清区</t>
  </si>
  <si>
    <t>长白朝鲜族自治县</t>
  </si>
  <si>
    <t>长葛市</t>
  </si>
  <si>
    <t>长阳土家族自治县</t>
  </si>
  <si>
    <t>长顺县</t>
  </si>
  <si>
    <t>门头沟区</t>
  </si>
  <si>
    <t>门源回族自治县</t>
  </si>
  <si>
    <t>闻喜县</t>
  </si>
  <si>
    <t>闽侯县</t>
  </si>
  <si>
    <t>闽清县</t>
  </si>
  <si>
    <t>阆中市</t>
  </si>
  <si>
    <t>阎良区</t>
  </si>
  <si>
    <t>阜南县</t>
  </si>
  <si>
    <t>阜城县</t>
  </si>
  <si>
    <t>阜平县</t>
  </si>
  <si>
    <t>阜康市</t>
  </si>
  <si>
    <t>阜新市</t>
  </si>
  <si>
    <t>阜新蒙古族自治县</t>
  </si>
  <si>
    <t>阜阳市</t>
  </si>
  <si>
    <t>防城区</t>
  </si>
  <si>
    <t>防城港市</t>
  </si>
  <si>
    <t>阳信县</t>
  </si>
  <si>
    <t>阳原县</t>
  </si>
  <si>
    <t>阳城县</t>
  </si>
  <si>
    <t>阳山县</t>
  </si>
  <si>
    <t>阳新县</t>
  </si>
  <si>
    <t>阳明区</t>
  </si>
  <si>
    <t>阳曲县</t>
  </si>
  <si>
    <t>阳朔县</t>
  </si>
  <si>
    <t>阳泉市</t>
  </si>
  <si>
    <t>阳西县</t>
  </si>
  <si>
    <t>阳谷县</t>
  </si>
  <si>
    <t>阳高县</t>
  </si>
  <si>
    <t>阿克塞哈萨克族自治县</t>
  </si>
  <si>
    <t>阿克陶县</t>
  </si>
  <si>
    <t>阿勒泰地区</t>
  </si>
  <si>
    <t>阿勒泰市</t>
  </si>
  <si>
    <t>阿合奇县</t>
  </si>
  <si>
    <t>阿图什市</t>
  </si>
  <si>
    <t>阿坝县</t>
  </si>
  <si>
    <t>阿坝藏族羌族自治州</t>
  </si>
  <si>
    <t>阿城区</t>
  </si>
  <si>
    <t>阿尔山市</t>
  </si>
  <si>
    <t>阿巴嘎旗</t>
  </si>
  <si>
    <t>阿拉善右旗</t>
  </si>
  <si>
    <t>阿拉善左旗</t>
  </si>
  <si>
    <t>阿拉善盟</t>
  </si>
  <si>
    <t>阿拉尔市</t>
  </si>
  <si>
    <t>阿瓦提县</t>
  </si>
  <si>
    <t>阿荣旗</t>
  </si>
  <si>
    <t>阿里地区</t>
  </si>
  <si>
    <t>阿鲁科尔沁旗</t>
  </si>
  <si>
    <t>陆丰市</t>
  </si>
  <si>
    <t>陆河县</t>
  </si>
  <si>
    <t>陆良县</t>
  </si>
  <si>
    <t>陇南市</t>
  </si>
  <si>
    <t>陇县</t>
  </si>
  <si>
    <t>陇川县</t>
  </si>
  <si>
    <t>陇西县</t>
  </si>
  <si>
    <t>陈仓区</t>
  </si>
  <si>
    <t>陈巴尔虎旗</t>
  </si>
  <si>
    <t>陕县</t>
  </si>
  <si>
    <t>陵县</t>
  </si>
  <si>
    <t>陵川县</t>
  </si>
  <si>
    <t>陵水黎族自治县</t>
  </si>
  <si>
    <t>隆化县</t>
  </si>
  <si>
    <t>隆回县</t>
  </si>
  <si>
    <t>隆子县</t>
  </si>
  <si>
    <t>隆尧县</t>
  </si>
  <si>
    <t>隆德县</t>
  </si>
  <si>
    <t>隆昌县</t>
  </si>
  <si>
    <t>隆林各族自治县</t>
  </si>
  <si>
    <t>隆阳区</t>
  </si>
  <si>
    <t>随县</t>
  </si>
  <si>
    <t>随州市</t>
  </si>
  <si>
    <t>隰县</t>
  </si>
  <si>
    <t>雁塔区</t>
  </si>
  <si>
    <t>雁山区</t>
  </si>
  <si>
    <t>雁峰区</t>
  </si>
  <si>
    <t>雁江区</t>
  </si>
  <si>
    <t>雄县</t>
  </si>
  <si>
    <t>雅安市</t>
  </si>
  <si>
    <t>雅江县</t>
  </si>
  <si>
    <t>集宁区</t>
  </si>
  <si>
    <t>集安市</t>
  </si>
  <si>
    <t>集贤县</t>
  </si>
  <si>
    <t>雨城区</t>
  </si>
  <si>
    <t>雨山区</t>
  </si>
  <si>
    <t>雨湖区</t>
  </si>
  <si>
    <t>雨花区</t>
  </si>
  <si>
    <t>雨花台区</t>
  </si>
  <si>
    <t>雷山县</t>
  </si>
  <si>
    <t>雷波县</t>
  </si>
  <si>
    <t>霍城县</t>
  </si>
  <si>
    <t>霍山县</t>
  </si>
  <si>
    <t>霍州市</t>
  </si>
  <si>
    <t>霍林郭勒市</t>
  </si>
  <si>
    <t>霍邱县</t>
  </si>
  <si>
    <t>霞浦县</t>
  </si>
  <si>
    <t>青云谱区</t>
  </si>
  <si>
    <t>青冈县</t>
  </si>
  <si>
    <t>青原区</t>
  </si>
  <si>
    <t>青县</t>
  </si>
  <si>
    <t>青山区</t>
  </si>
  <si>
    <t>青山湖区</t>
  </si>
  <si>
    <t>青川县</t>
  </si>
  <si>
    <t>青河县</t>
  </si>
  <si>
    <t>青浦区</t>
  </si>
  <si>
    <t>青田县</t>
  </si>
  <si>
    <t>青白江区</t>
  </si>
  <si>
    <t>青羊区</t>
  </si>
  <si>
    <t>青铜峡市</t>
  </si>
  <si>
    <t>青阳县</t>
  </si>
  <si>
    <t>青龙满族自治县</t>
  </si>
  <si>
    <t>靖宇县</t>
  </si>
  <si>
    <t>靖安县</t>
  </si>
  <si>
    <t>靖州苗族侗族自治县</t>
  </si>
  <si>
    <t>靖西县</t>
  </si>
  <si>
    <t>靖边县</t>
  </si>
  <si>
    <t>靖远县</t>
  </si>
  <si>
    <t>静乐县</t>
  </si>
  <si>
    <t>静宁县</t>
  </si>
  <si>
    <t>静安区</t>
  </si>
  <si>
    <t>革吉县</t>
  </si>
  <si>
    <t>鞍山市</t>
  </si>
  <si>
    <t>韩城市</t>
  </si>
  <si>
    <t>韶山市</t>
  </si>
  <si>
    <t>项城市</t>
  </si>
  <si>
    <t>顺城区</t>
  </si>
  <si>
    <t>顺平县</t>
  </si>
  <si>
    <t>顺庆区</t>
  </si>
  <si>
    <t>顺昌县</t>
  </si>
  <si>
    <t>顺河回族区</t>
  </si>
  <si>
    <t>颍上县</t>
  </si>
  <si>
    <t>颍东区</t>
  </si>
  <si>
    <t>颍州区</t>
  </si>
  <si>
    <t>颍泉区</t>
  </si>
  <si>
    <t>额尔古纳市</t>
  </si>
  <si>
    <t>额敏县</t>
  </si>
  <si>
    <t>额济纳旗</t>
  </si>
  <si>
    <t>风顺堂区</t>
  </si>
  <si>
    <t>饶平县</t>
  </si>
  <si>
    <t>饶河县</t>
  </si>
  <si>
    <t>馆陶县</t>
  </si>
  <si>
    <t>香坊区</t>
  </si>
  <si>
    <t>香山区</t>
  </si>
  <si>
    <t>香格里拉县</t>
  </si>
  <si>
    <t>香河县</t>
  </si>
  <si>
    <t>香洲区</t>
  </si>
  <si>
    <t>香港岛</t>
  </si>
  <si>
    <t>马关县</t>
  </si>
  <si>
    <t>马尔康县</t>
  </si>
  <si>
    <t>马尾区</t>
  </si>
  <si>
    <t>马山县</t>
  </si>
  <si>
    <t>马村区</t>
  </si>
  <si>
    <t>马边彝族自治县</t>
  </si>
  <si>
    <t>马鞍山市</t>
  </si>
  <si>
    <t>马龙县</t>
  </si>
  <si>
    <t>驿城区</t>
  </si>
  <si>
    <t>高台县</t>
  </si>
  <si>
    <t>高唐县</t>
  </si>
  <si>
    <t>高坪区</t>
  </si>
  <si>
    <t>高密市</t>
  </si>
  <si>
    <t>高平市</t>
  </si>
  <si>
    <t>高淳县</t>
  </si>
  <si>
    <t>高港区</t>
  </si>
  <si>
    <t>高碑店市</t>
  </si>
  <si>
    <t>高邑县</t>
  </si>
  <si>
    <t>高邮市</t>
  </si>
  <si>
    <t>高阳县</t>
  </si>
  <si>
    <t>高陵县</t>
  </si>
  <si>
    <t>高雄县</t>
  </si>
  <si>
    <t>高雄市</t>
  </si>
  <si>
    <t>高青县</t>
  </si>
  <si>
    <t>魏县</t>
  </si>
  <si>
    <t>魏都区</t>
  </si>
  <si>
    <t>鱼峰区</t>
  </si>
  <si>
    <t>鲁山县</t>
  </si>
  <si>
    <t>鲁甸县</t>
  </si>
  <si>
    <t>鲅鱼圈区</t>
  </si>
  <si>
    <t>鲤城区</t>
  </si>
  <si>
    <t>鸠江区</t>
  </si>
  <si>
    <t>鸡东县</t>
  </si>
  <si>
    <t>鸡冠区</t>
  </si>
  <si>
    <t>鸡泽县</t>
  </si>
  <si>
    <t>鸡西市</t>
  </si>
  <si>
    <t>鹤城区</t>
  </si>
  <si>
    <t>鹤山区</t>
  </si>
  <si>
    <t>鹤岗市</t>
  </si>
  <si>
    <t>鹤峰县</t>
  </si>
  <si>
    <t>鹤庆县</t>
  </si>
  <si>
    <t>鹰手营子矿区</t>
  </si>
  <si>
    <t>鹰潭市</t>
  </si>
  <si>
    <t>鹿城区</t>
  </si>
  <si>
    <t>鹿邑县</t>
  </si>
  <si>
    <t>麒麟区</t>
  </si>
  <si>
    <t>麟游县</t>
  </si>
  <si>
    <t>麦盖提县</t>
  </si>
  <si>
    <t>麦积区</t>
  </si>
  <si>
    <t>麻城市</t>
  </si>
  <si>
    <t>麻山区</t>
  </si>
  <si>
    <t>麻栗坡县</t>
  </si>
  <si>
    <t>麻江县</t>
  </si>
  <si>
    <t>麻章区</t>
  </si>
  <si>
    <t>麻阳苗族自治县</t>
  </si>
  <si>
    <t>黄南藏族自治州</t>
  </si>
  <si>
    <t>黄大仙区</t>
  </si>
  <si>
    <t>黄山区</t>
  </si>
  <si>
    <t>黄山市</t>
  </si>
  <si>
    <t>黄岩区</t>
  </si>
  <si>
    <t>黄州区</t>
  </si>
  <si>
    <t>黄平县</t>
  </si>
  <si>
    <t>黄浦区</t>
  </si>
  <si>
    <t>黄石市</t>
  </si>
  <si>
    <t>黄石港区</t>
  </si>
  <si>
    <t>黄陂区</t>
  </si>
  <si>
    <t>黄陵县</t>
  </si>
  <si>
    <t>黄骅市</t>
  </si>
  <si>
    <t>黄龙县</t>
  </si>
  <si>
    <t>黎城县</t>
  </si>
  <si>
    <t>黎川县</t>
  </si>
  <si>
    <t>黎平县</t>
  </si>
  <si>
    <t>黑山县</t>
  </si>
  <si>
    <t>黑水县</t>
  </si>
  <si>
    <t>黑河市</t>
  </si>
  <si>
    <t>黔东南苗族侗族自治州</t>
  </si>
  <si>
    <t>黔南布依族苗族自治州</t>
  </si>
  <si>
    <t>黔江区</t>
  </si>
  <si>
    <t>黔西南布依族苗族自治州</t>
  </si>
  <si>
    <t>黔西县</t>
  </si>
  <si>
    <t>黟县</t>
  </si>
  <si>
    <t>鼎城区</t>
  </si>
  <si>
    <t>鼓山区</t>
  </si>
  <si>
    <t>鼓楼区</t>
  </si>
  <si>
    <t>齐齐哈尔市</t>
  </si>
  <si>
    <t>龙井市</t>
  </si>
  <si>
    <t>龙亭区</t>
  </si>
  <si>
    <t>龙凤区</t>
  </si>
  <si>
    <t>龙华区</t>
  </si>
  <si>
    <t>龙南县</t>
  </si>
  <si>
    <t>龙城区</t>
  </si>
  <si>
    <t>龙子湖区</t>
  </si>
  <si>
    <t>龙安区</t>
  </si>
  <si>
    <t>龙山区</t>
  </si>
  <si>
    <t>龙山县</t>
  </si>
  <si>
    <t>龙川县</t>
  </si>
  <si>
    <t>龙州县</t>
  </si>
  <si>
    <t>龙文区</t>
  </si>
  <si>
    <t>龙江县</t>
  </si>
  <si>
    <t>龙沙区</t>
  </si>
  <si>
    <t>龙泉市</t>
  </si>
  <si>
    <t>龙泉驿区</t>
  </si>
  <si>
    <t>龙港区</t>
  </si>
  <si>
    <t>龙游县</t>
  </si>
  <si>
    <t>龙湖区</t>
  </si>
  <si>
    <t>龙湾区</t>
  </si>
  <si>
    <t>龙潭区</t>
  </si>
  <si>
    <t>龙胜各族自治县</t>
  </si>
  <si>
    <t>龙里县</t>
  </si>
  <si>
    <t>龙门县</t>
  </si>
  <si>
    <t>龙陵县</t>
  </si>
  <si>
    <t>龙马潭区</t>
  </si>
  <si>
    <t>墨尔本</t>
  </si>
  <si>
    <t>PYX</t>
  </si>
  <si>
    <t>悉尼</t>
  </si>
  <si>
    <t>客户</t>
  </si>
  <si>
    <t>客户id</t>
  </si>
  <si>
    <t>账户id</t>
  </si>
  <si>
    <t>select party_id,cust_account_id,attribute2,attribute3,attribute4 from hz_cust_accounts hca</t>
  </si>
  <si>
    <t>select meaning,lookup_code from FND_LOOKUP_VALUES_VL where lookup_type like 'CUX_DIS_PROVINCE%'</t>
  </si>
  <si>
    <t>select meaning,lookup_code from FND_LOOKUP_VALUES_VL where lookup_type like 'CUX_DIS_CITY%'</t>
  </si>
  <si>
    <t>select meaning,lookup_code from FND_LOOKUP_VALUES_VL where lookup_type like 'CUX_DIS_COUNTY%'</t>
  </si>
  <si>
    <t>县</t>
  </si>
  <si>
    <t>update</t>
  </si>
  <si>
    <t/>
  </si>
  <si>
    <t>,</t>
  </si>
  <si>
    <t>地址1update</t>
  </si>
  <si>
    <t>税务update</t>
  </si>
  <si>
    <t>LOCATION_ID</t>
  </si>
  <si>
    <t>hp.TAX_REFERENCE,hp.COUNTRY,hp.ADDRESS1,hp.city,hp.province,hp.COUNTY,</t>
  </si>
  <si>
    <t xml:space="preserve">(Select listagg(hl.LOCATION_ID,',') within group (order by hl.LOCATION_ID)  </t>
  </si>
  <si>
    <t xml:space="preserve">from hz_party_sites hps,hz_locations hl where hp.PARTY_ID=hps.PARTY_ID </t>
  </si>
  <si>
    <t>and hps.LOCATION_ID=hl.LOCATION_ID) location_id</t>
  </si>
  <si>
    <t xml:space="preserve"> from hz_parties hp  where hp.PARTY_TYPE='ORGANIZATION' </t>
  </si>
  <si>
    <t>4016,4546</t>
  </si>
  <si>
    <t>393,394,4029</t>
  </si>
  <si>
    <t>401,4036</t>
  </si>
  <si>
    <t>4061,8587</t>
  </si>
  <si>
    <t>299,1044</t>
  </si>
  <si>
    <t>300,301</t>
  </si>
  <si>
    <t>616,4064</t>
  </si>
  <si>
    <t>381,6128</t>
  </si>
  <si>
    <t>416,4696</t>
  </si>
  <si>
    <t>425,4697</t>
  </si>
  <si>
    <t>427,1637</t>
  </si>
  <si>
    <t>429,430</t>
  </si>
  <si>
    <t>3765,4153,4154,4155,4156,4157,4158,4159,4160,4827,5189,5374,5382,5451,6950,6955,6959,7908</t>
  </si>
  <si>
    <t>1808,4133</t>
  </si>
  <si>
    <t>2224,2225</t>
  </si>
  <si>
    <t>2243,2244</t>
  </si>
  <si>
    <t>1942,4136</t>
  </si>
  <si>
    <t>1970,1971</t>
  </si>
  <si>
    <t>1973,1974</t>
  </si>
  <si>
    <t>2018,4137</t>
  </si>
  <si>
    <t>2027,4521</t>
  </si>
  <si>
    <t>2030,2031</t>
  </si>
  <si>
    <t>2072,2073</t>
  </si>
  <si>
    <t>2087,2088</t>
  </si>
  <si>
    <t>2090,2091</t>
  </si>
  <si>
    <t>2116,4535</t>
  </si>
  <si>
    <t>410,1599</t>
  </si>
  <si>
    <t>1630,1631</t>
  </si>
  <si>
    <t>1633,4126</t>
  </si>
  <si>
    <t>1635,4127</t>
  </si>
  <si>
    <t>1656,8555,8557</t>
  </si>
  <si>
    <t>1666,4128</t>
  </si>
  <si>
    <t>1674,5175,5191</t>
  </si>
  <si>
    <t>1675,4988</t>
  </si>
  <si>
    <t>1676,1677</t>
  </si>
  <si>
    <t>1699,1700</t>
  </si>
  <si>
    <t>440,1713</t>
  </si>
  <si>
    <t>1735,4130</t>
  </si>
  <si>
    <t>2787,2788</t>
  </si>
  <si>
    <t>2803,2804</t>
  </si>
  <si>
    <t>2808,4006</t>
  </si>
  <si>
    <t>2813,2814</t>
  </si>
  <si>
    <t>2816,2817,4146</t>
  </si>
  <si>
    <t>2818,4557</t>
  </si>
  <si>
    <t>2819,4555</t>
  </si>
  <si>
    <t>591,592,2526</t>
  </si>
  <si>
    <t>2532,2533</t>
  </si>
  <si>
    <t>2549,2550</t>
  </si>
  <si>
    <t>627,628</t>
  </si>
  <si>
    <t>639,2675</t>
  </si>
  <si>
    <t>647,2676</t>
  </si>
  <si>
    <t>2680,2681</t>
  </si>
  <si>
    <t>2692,5834</t>
  </si>
  <si>
    <t>2694,2695</t>
  </si>
  <si>
    <t>2714,2715</t>
  </si>
  <si>
    <t>2716,2717</t>
  </si>
  <si>
    <t>2719,2720</t>
  </si>
  <si>
    <t>2721,2722</t>
  </si>
  <si>
    <t>2726,2727</t>
  </si>
  <si>
    <t>2729,6328</t>
  </si>
  <si>
    <t>2739,2740</t>
  </si>
  <si>
    <t>2750,2751</t>
  </si>
  <si>
    <t>2756,2757</t>
  </si>
  <si>
    <t>2761,6978</t>
  </si>
  <si>
    <t>2768,4554,6394</t>
  </si>
  <si>
    <t>2780,2781</t>
  </si>
  <si>
    <t>565,2405</t>
  </si>
  <si>
    <t>3676,4152</t>
  </si>
  <si>
    <t>3981,5126</t>
  </si>
  <si>
    <t>478,479</t>
  </si>
  <si>
    <t>607,3987</t>
  </si>
  <si>
    <t>644,3993</t>
  </si>
  <si>
    <t>3743,3744</t>
  </si>
  <si>
    <t>3756,3757</t>
  </si>
  <si>
    <t>3776,4161</t>
  </si>
  <si>
    <t>3777,4162</t>
  </si>
  <si>
    <t>939,940,941,5515</t>
  </si>
  <si>
    <t>3502,3503</t>
  </si>
  <si>
    <t>3515,3516</t>
  </si>
  <si>
    <t>2999,7905</t>
  </si>
  <si>
    <t>3015,4515</t>
  </si>
  <si>
    <t>3047,3048</t>
  </si>
  <si>
    <t>822,3054</t>
  </si>
  <si>
    <t>3082,4575</t>
  </si>
  <si>
    <t>3388,4150</t>
  </si>
  <si>
    <t>3402,3403</t>
  </si>
  <si>
    <t>3113,3937</t>
  </si>
  <si>
    <t>851,852</t>
  </si>
  <si>
    <t>3270,4598</t>
  </si>
  <si>
    <t>3347,3348</t>
  </si>
  <si>
    <t>860,3354</t>
  </si>
  <si>
    <t>791,2855</t>
  </si>
  <si>
    <t>2960,2961</t>
  </si>
  <si>
    <t>2965,2966</t>
  </si>
  <si>
    <t>1496,4124</t>
  </si>
  <si>
    <t>1552,4125</t>
  </si>
  <si>
    <t>1579,7869</t>
  </si>
  <si>
    <t>1301,1302</t>
  </si>
  <si>
    <t>1412,4120,4121</t>
  </si>
  <si>
    <t>307,1069</t>
  </si>
  <si>
    <t>1078,4002</t>
  </si>
  <si>
    <t>316,317</t>
  </si>
  <si>
    <t>1032,1033</t>
  </si>
  <si>
    <t>594,595</t>
  </si>
  <si>
    <t>601,4688</t>
  </si>
  <si>
    <t>2207,4560</t>
  </si>
  <si>
    <t>2214,2215</t>
  </si>
  <si>
    <t>1221,4594</t>
  </si>
  <si>
    <t>1303,4119</t>
  </si>
  <si>
    <t>640,641</t>
  </si>
  <si>
    <t>642,643</t>
  </si>
  <si>
    <t>645,646</t>
  </si>
  <si>
    <t>654,7426</t>
  </si>
  <si>
    <t>664,665</t>
  </si>
  <si>
    <t>1361,1362</t>
  </si>
  <si>
    <t>2323,2324</t>
  </si>
  <si>
    <t>2331,2332</t>
  </si>
  <si>
    <t>2335,2336</t>
  </si>
  <si>
    <t>674,675</t>
  </si>
  <si>
    <t>1418,4122</t>
  </si>
  <si>
    <t>1419,4123</t>
  </si>
  <si>
    <t>1432,4520</t>
  </si>
  <si>
    <t>692,4683</t>
  </si>
  <si>
    <t>696,4681</t>
  </si>
  <si>
    <t>700,4702</t>
  </si>
  <si>
    <t>713,4686</t>
  </si>
  <si>
    <t>714,4684</t>
  </si>
  <si>
    <t>715,4687</t>
  </si>
  <si>
    <t>1446,8171</t>
  </si>
  <si>
    <t>1492,4559</t>
  </si>
  <si>
    <t>1504,4485,4585</t>
  </si>
  <si>
    <t>1507,1508</t>
  </si>
  <si>
    <t>2678,2679,4143</t>
  </si>
  <si>
    <t>2686,2687</t>
  </si>
  <si>
    <t>2723,2724</t>
  </si>
  <si>
    <t>2732,2733</t>
  </si>
  <si>
    <t>735,736,2790</t>
  </si>
  <si>
    <t>739,4228</t>
  </si>
  <si>
    <t>1534,4487</t>
  </si>
  <si>
    <t>2478,4537</t>
  </si>
  <si>
    <t>2485,2486</t>
  </si>
  <si>
    <t>2497,2498</t>
  </si>
  <si>
    <t>2503,4524</t>
  </si>
  <si>
    <t>2507,2508</t>
  </si>
  <si>
    <t>741,742</t>
  </si>
  <si>
    <t>749,750</t>
  </si>
  <si>
    <t>765,766</t>
  </si>
  <si>
    <t>1559,4501,4587</t>
  </si>
  <si>
    <t>1602,1603</t>
  </si>
  <si>
    <t>2783,2784</t>
  </si>
  <si>
    <t>2896,2897</t>
  </si>
  <si>
    <t>779,780</t>
  </si>
  <si>
    <t>782,783</t>
  </si>
  <si>
    <t>1619,4498</t>
  </si>
  <si>
    <t>1645,6578</t>
  </si>
  <si>
    <t>2557,4511</t>
  </si>
  <si>
    <t>2573,2574</t>
  </si>
  <si>
    <t>807,4692</t>
  </si>
  <si>
    <t>1693,4590</t>
  </si>
  <si>
    <t>1748,4131</t>
  </si>
  <si>
    <t>1755,1756</t>
  </si>
  <si>
    <t>2940,2941</t>
  </si>
  <si>
    <t>2956,4147</t>
  </si>
  <si>
    <t>2988,6448</t>
  </si>
  <si>
    <t>2989,2990</t>
  </si>
  <si>
    <t>1772,4132</t>
  </si>
  <si>
    <t>1777,1778</t>
  </si>
  <si>
    <t>1798,1799</t>
  </si>
  <si>
    <t>1810,1811</t>
  </si>
  <si>
    <t>2644,2645</t>
  </si>
  <si>
    <t>2665,4601</t>
  </si>
  <si>
    <t>861,862</t>
  </si>
  <si>
    <t>1822,4134</t>
  </si>
  <si>
    <t>1850,1851</t>
  </si>
  <si>
    <t>1852,1853</t>
  </si>
  <si>
    <t>1892,1893</t>
  </si>
  <si>
    <t>468,469</t>
  </si>
  <si>
    <t>472,473</t>
  </si>
  <si>
    <t>886,887</t>
  </si>
  <si>
    <t>1903,4529</t>
  </si>
  <si>
    <t>1909,4135</t>
  </si>
  <si>
    <t>1948,6359</t>
  </si>
  <si>
    <t>482,2007</t>
  </si>
  <si>
    <t>906,907</t>
  </si>
  <si>
    <t>911,7871</t>
  </si>
  <si>
    <t>926,927</t>
  </si>
  <si>
    <t>1950,8402</t>
  </si>
  <si>
    <t>1952,6426</t>
  </si>
  <si>
    <t>1982,1983</t>
  </si>
  <si>
    <t>517,4326</t>
  </si>
  <si>
    <t>522,2150</t>
  </si>
  <si>
    <t>946,4678</t>
  </si>
  <si>
    <t>2042,2043</t>
  </si>
  <si>
    <t>537,538</t>
  </si>
  <si>
    <t>543,544</t>
  </si>
  <si>
    <t>953,3804</t>
  </si>
  <si>
    <t>956,3805</t>
  </si>
  <si>
    <t>959,4646</t>
  </si>
  <si>
    <t>961,962</t>
  </si>
  <si>
    <t>988,989</t>
  </si>
  <si>
    <t>2071,4532</t>
  </si>
  <si>
    <t>2075,2076</t>
  </si>
  <si>
    <t>2083,4533</t>
  </si>
  <si>
    <t>2097,2098</t>
  </si>
  <si>
    <t>2105,2106,4138</t>
  </si>
  <si>
    <t>2107,4139</t>
  </si>
  <si>
    <t>2111,2112,4141</t>
  </si>
  <si>
    <t>2113,2114,4142</t>
  </si>
  <si>
    <t>556,4328</t>
  </si>
  <si>
    <t>573,574,575</t>
  </si>
  <si>
    <t>689,690</t>
  </si>
  <si>
    <t>709,710,711</t>
  </si>
  <si>
    <t>809,810</t>
  </si>
  <si>
    <t>950,3793,3794</t>
  </si>
  <si>
    <t>3030,3031</t>
  </si>
  <si>
    <t>3074,3075</t>
  </si>
  <si>
    <t>3083,3084</t>
  </si>
  <si>
    <t>3180,3181</t>
  </si>
  <si>
    <t>3182,4148</t>
  </si>
  <si>
    <t>3233,4596</t>
  </si>
  <si>
    <t>3269,4564</t>
  </si>
  <si>
    <t>3312,3313</t>
  </si>
  <si>
    <t>3390,3391</t>
  </si>
  <si>
    <t>3398,4151</t>
  </si>
  <si>
    <t>3464,4565</t>
  </si>
  <si>
    <t>3468,3469</t>
  </si>
  <si>
    <t>3476,4562</t>
  </si>
  <si>
    <t>3505,3506</t>
  </si>
  <si>
    <t>3571,6258</t>
  </si>
  <si>
    <t>3675,4517</t>
  </si>
  <si>
    <t>3753,3754</t>
  </si>
  <si>
    <t>297,1042</t>
  </si>
  <si>
    <t>303,4675</t>
  </si>
  <si>
    <t>333,334</t>
  </si>
  <si>
    <t>360,361</t>
  </si>
  <si>
    <t>405,1588</t>
  </si>
  <si>
    <t>428,1638</t>
  </si>
  <si>
    <t>579,4695</t>
  </si>
  <si>
    <t>1854,1855</t>
  </si>
  <si>
    <t>1595,1596</t>
  </si>
  <si>
    <t>1669,4129</t>
  </si>
  <si>
    <t>1795,5353</t>
  </si>
  <si>
    <t>991,4117,4118</t>
  </si>
  <si>
    <t>993,994</t>
  </si>
  <si>
    <t>1066,6185</t>
  </si>
  <si>
    <t>3387,4149</t>
  </si>
  <si>
    <t>3404,5610</t>
  </si>
  <si>
    <t>3628,7086</t>
  </si>
  <si>
    <t>2109,2110,4140</t>
  </si>
  <si>
    <t>2499,2500</t>
  </si>
  <si>
    <t>2704,4144,4145</t>
  </si>
  <si>
    <t>2730,2731</t>
  </si>
  <si>
    <t>2776,4592,8097</t>
  </si>
  <si>
    <t>2800,2801</t>
  </si>
  <si>
    <t>2864,4504</t>
  </si>
  <si>
    <t>4188,4280</t>
  </si>
  <si>
    <t>4248,6290</t>
  </si>
  <si>
    <t>4164,4285</t>
  </si>
  <si>
    <t>4265,4635</t>
  </si>
  <si>
    <t>4493,4586</t>
  </si>
  <si>
    <t>1616,4497</t>
  </si>
  <si>
    <t>2064,4530</t>
  </si>
  <si>
    <t>4544,4588</t>
  </si>
  <si>
    <t>3132,4569</t>
  </si>
  <si>
    <t>4578,4589</t>
  </si>
  <si>
    <t>4216,4523</t>
  </si>
  <si>
    <t>4210,4573</t>
  </si>
  <si>
    <t>4495</t>
  </si>
  <si>
    <t>4862,4865</t>
  </si>
  <si>
    <t>4925,5041,5043</t>
  </si>
  <si>
    <t>4633,4694</t>
  </si>
  <si>
    <t>4899,4905</t>
  </si>
  <si>
    <t>4776,5405</t>
  </si>
  <si>
    <t>5316</t>
  </si>
  <si>
    <t>5318</t>
  </si>
  <si>
    <t>5641</t>
  </si>
  <si>
    <t>5647</t>
  </si>
  <si>
    <t>5650</t>
  </si>
  <si>
    <t>5224</t>
  </si>
  <si>
    <t>5228</t>
  </si>
  <si>
    <t>5262</t>
  </si>
  <si>
    <t>5331</t>
  </si>
  <si>
    <t>5342</t>
  </si>
  <si>
    <t>5416</t>
  </si>
  <si>
    <t>5438</t>
  </si>
  <si>
    <t>5246</t>
  </si>
  <si>
    <t>5248</t>
  </si>
  <si>
    <t>5269</t>
  </si>
  <si>
    <t>5265</t>
  </si>
  <si>
    <t>5267</t>
  </si>
  <si>
    <t>5303</t>
  </si>
  <si>
    <t>5361</t>
  </si>
  <si>
    <t>5446</t>
  </si>
  <si>
    <t>5548</t>
  </si>
  <si>
    <t>5197,5199</t>
  </si>
  <si>
    <t>5250</t>
  </si>
  <si>
    <t>5260</t>
  </si>
  <si>
    <t>5359</t>
  </si>
  <si>
    <t>5552</t>
  </si>
  <si>
    <t>5554</t>
  </si>
  <si>
    <t>5560</t>
  </si>
  <si>
    <t>5582</t>
  </si>
  <si>
    <t>5585</t>
  </si>
  <si>
    <t>5324</t>
  </si>
  <si>
    <t>5350</t>
  </si>
  <si>
    <t>5445</t>
  </si>
  <si>
    <t>5457</t>
  </si>
  <si>
    <t>5475</t>
  </si>
  <si>
    <t>5494</t>
  </si>
  <si>
    <t>5210</t>
  </si>
  <si>
    <t>5254</t>
  </si>
  <si>
    <t>5281</t>
  </si>
  <si>
    <t>5370</t>
  </si>
  <si>
    <t>5385</t>
  </si>
  <si>
    <t>5418</t>
  </si>
  <si>
    <t>5177</t>
  </si>
  <si>
    <t>5408</t>
  </si>
  <si>
    <t>5410</t>
  </si>
  <si>
    <t>5412</t>
  </si>
  <si>
    <t>5424</t>
  </si>
  <si>
    <t>5471</t>
  </si>
  <si>
    <t>5486</t>
  </si>
  <si>
    <t>5233</t>
  </si>
  <si>
    <t>5274</t>
  </si>
  <si>
    <t>5364</t>
  </si>
  <si>
    <t>5399</t>
  </si>
  <si>
    <t>5517</t>
  </si>
  <si>
    <t>5556</t>
  </si>
  <si>
    <t>5499</t>
  </si>
  <si>
    <t>5503</t>
  </si>
  <si>
    <t>5505</t>
  </si>
  <si>
    <t>5512</t>
  </si>
  <si>
    <t>5574</t>
  </si>
  <si>
    <t>5168</t>
  </si>
  <si>
    <t>5181</t>
  </si>
  <si>
    <t>5286</t>
  </si>
  <si>
    <t>5292</t>
  </si>
  <si>
    <t>5297</t>
  </si>
  <si>
    <t>5313</t>
  </si>
  <si>
    <t>5203</t>
  </si>
  <si>
    <t>5218</t>
  </si>
  <si>
    <t>5327</t>
  </si>
  <si>
    <t>5334</t>
  </si>
  <si>
    <t>5435</t>
  </si>
  <si>
    <t>5346</t>
  </si>
  <si>
    <t>5442</t>
  </si>
  <si>
    <t>5458</t>
  </si>
  <si>
    <t>5463</t>
  </si>
  <si>
    <t>5488</t>
  </si>
  <si>
    <t>5509</t>
  </si>
  <si>
    <t>5525</t>
  </si>
  <si>
    <t>5531</t>
  </si>
  <si>
    <t>5159,5161</t>
  </si>
  <si>
    <t>5283</t>
  </si>
  <si>
    <t>5307</t>
  </si>
  <si>
    <t>5309</t>
  </si>
  <si>
    <t>5396</t>
  </si>
  <si>
    <t>5501</t>
  </si>
  <si>
    <t>5432</t>
  </si>
  <si>
    <t>5545</t>
  </si>
  <si>
    <t>5567</t>
  </si>
  <si>
    <t>5185</t>
  </si>
  <si>
    <t>5204</t>
  </si>
  <si>
    <t>5220</t>
  </si>
  <si>
    <t>5237</t>
  </si>
  <si>
    <t>5320</t>
  </si>
  <si>
    <t>5390</t>
  </si>
  <si>
    <t>5403</t>
  </si>
  <si>
    <t>5414</t>
  </si>
  <si>
    <t>5428</t>
  </si>
  <si>
    <t>5538</t>
  </si>
  <si>
    <t>5606</t>
  </si>
  <si>
    <t>5608</t>
  </si>
  <si>
    <t>5612</t>
  </si>
  <si>
    <t>5616</t>
  </si>
  <si>
    <t>5620</t>
  </si>
  <si>
    <t>5626</t>
  </si>
  <si>
    <t>5630</t>
  </si>
  <si>
    <t>5634</t>
  </si>
  <si>
    <t>5637</t>
  </si>
  <si>
    <t>5639</t>
  </si>
  <si>
    <t>5728</t>
  </si>
  <si>
    <t>5781</t>
  </si>
  <si>
    <t>5802</t>
  </si>
  <si>
    <t>5955</t>
  </si>
  <si>
    <t>5965</t>
  </si>
  <si>
    <t>5976</t>
  </si>
  <si>
    <t>5719</t>
  </si>
  <si>
    <t>5771</t>
  </si>
  <si>
    <t>5836</t>
  </si>
  <si>
    <t>5886</t>
  </si>
  <si>
    <t>5911</t>
  </si>
  <si>
    <t>5746</t>
  </si>
  <si>
    <t>5773</t>
  </si>
  <si>
    <t>5776</t>
  </si>
  <si>
    <t>5828</t>
  </si>
  <si>
    <t>6030</t>
  </si>
  <si>
    <t>6045</t>
  </si>
  <si>
    <t>5751</t>
  </si>
  <si>
    <t>5825</t>
  </si>
  <si>
    <t>5875</t>
  </si>
  <si>
    <t>5879</t>
  </si>
  <si>
    <t>5897</t>
  </si>
  <si>
    <t>5959</t>
  </si>
  <si>
    <t>5654</t>
  </si>
  <si>
    <t>5787</t>
  </si>
  <si>
    <t>5809</t>
  </si>
  <si>
    <t>5919</t>
  </si>
  <si>
    <t>6095</t>
  </si>
  <si>
    <t>6103</t>
  </si>
  <si>
    <t>6116</t>
  </si>
  <si>
    <t>5669</t>
  </si>
  <si>
    <t>5706</t>
  </si>
  <si>
    <t>5994</t>
  </si>
  <si>
    <t>6035</t>
  </si>
  <si>
    <t>6099</t>
  </si>
  <si>
    <t>6114</t>
  </si>
  <si>
    <t>6125</t>
  </si>
  <si>
    <t>5724</t>
  </si>
  <si>
    <t>5761</t>
  </si>
  <si>
    <t>5804,5807</t>
  </si>
  <si>
    <t>5709</t>
  </si>
  <si>
    <t>5712</t>
  </si>
  <si>
    <t>5820</t>
  </si>
  <si>
    <t>5884</t>
  </si>
  <si>
    <t>5658</t>
  </si>
  <si>
    <t>5748</t>
  </si>
  <si>
    <t>5764</t>
  </si>
  <si>
    <t>5766</t>
  </si>
  <si>
    <t>5796</t>
  </si>
  <si>
    <t>5940,8429</t>
  </si>
  <si>
    <t>6011</t>
  </si>
  <si>
    <t>6019</t>
  </si>
  <si>
    <t>6023</t>
  </si>
  <si>
    <t>6058</t>
  </si>
  <si>
    <t>6065</t>
  </si>
  <si>
    <t>5861</t>
  </si>
  <si>
    <t>5982</t>
  </si>
  <si>
    <t>6051</t>
  </si>
  <si>
    <t>6075</t>
  </si>
  <si>
    <t>5699</t>
  </si>
  <si>
    <t>5901</t>
  </si>
  <si>
    <t>5906</t>
  </si>
  <si>
    <t>5661</t>
  </si>
  <si>
    <t>5660</t>
  </si>
  <si>
    <t>5685</t>
  </si>
  <si>
    <t>5768</t>
  </si>
  <si>
    <t>5857</t>
  </si>
  <si>
    <t>5899</t>
  </si>
  <si>
    <t>5921</t>
  </si>
  <si>
    <t>5893</t>
  </si>
  <si>
    <t>6088</t>
  </si>
  <si>
    <t>5689</t>
  </si>
  <si>
    <t>5785</t>
  </si>
  <si>
    <t>5799</t>
  </si>
  <si>
    <t>5869</t>
  </si>
  <si>
    <t>5877</t>
  </si>
  <si>
    <t>5935</t>
  </si>
  <si>
    <t>5937</t>
  </si>
  <si>
    <t>5973</t>
  </si>
  <si>
    <t>5676</t>
  </si>
  <si>
    <t>5813</t>
  </si>
  <si>
    <t>5873</t>
  </si>
  <si>
    <t>5923</t>
  </si>
  <si>
    <t>5945</t>
  </si>
  <si>
    <t>5948</t>
  </si>
  <si>
    <t>5984</t>
  </si>
  <si>
    <t>6004</t>
  </si>
  <si>
    <t>6032</t>
  </si>
  <si>
    <t>6068,6070</t>
  </si>
  <si>
    <t>6091</t>
  </si>
  <si>
    <t>6110</t>
  </si>
  <si>
    <t>6708,7844</t>
  </si>
  <si>
    <t>6381,7622</t>
  </si>
  <si>
    <t>6515,6520</t>
  </si>
  <si>
    <t>6774,6776</t>
  </si>
  <si>
    <t>7242</t>
  </si>
  <si>
    <t>7134</t>
  </si>
  <si>
    <t>7141</t>
  </si>
  <si>
    <t>7143</t>
  </si>
  <si>
    <t>7178</t>
  </si>
  <si>
    <t>6848,6852</t>
  </si>
  <si>
    <t>7197,7503</t>
  </si>
  <si>
    <t>7194</t>
  </si>
  <si>
    <t>7110</t>
  </si>
  <si>
    <t>7155</t>
  </si>
  <si>
    <t>7160</t>
  </si>
  <si>
    <t>7201</t>
  </si>
  <si>
    <t>7206</t>
  </si>
  <si>
    <t>7210</t>
  </si>
  <si>
    <t>7164</t>
  </si>
  <si>
    <t>7214</t>
  </si>
  <si>
    <t>7218</t>
  </si>
  <si>
    <t>7199</t>
  </si>
  <si>
    <t>7223</t>
  </si>
  <si>
    <t>7237</t>
  </si>
  <si>
    <t>7251</t>
  </si>
  <si>
    <t>7253</t>
  </si>
  <si>
    <t>7255</t>
  </si>
  <si>
    <t>7257</t>
  </si>
  <si>
    <t>7262</t>
  </si>
  <si>
    <t>7264</t>
  </si>
  <si>
    <t>7266</t>
  </si>
  <si>
    <t>7268</t>
  </si>
  <si>
    <t>7270</t>
  </si>
  <si>
    <t>7272</t>
  </si>
  <si>
    <t>7274</t>
  </si>
  <si>
    <t>7139</t>
  </si>
  <si>
    <t>7216</t>
  </si>
  <si>
    <t>7260</t>
  </si>
  <si>
    <t>7279</t>
  </si>
  <si>
    <t>7287</t>
  </si>
  <si>
    <t>7289</t>
  </si>
  <si>
    <t>7291</t>
  </si>
  <si>
    <t>7293</t>
  </si>
  <si>
    <t>7233</t>
  </si>
  <si>
    <t>7295</t>
  </si>
  <si>
    <t>7299,7304</t>
  </si>
  <si>
    <t>7364</t>
  </si>
  <si>
    <t>7524</t>
  </si>
  <si>
    <t>7538</t>
  </si>
  <si>
    <t>7577</t>
  </si>
  <si>
    <t>7579</t>
  </si>
  <si>
    <t>7635</t>
  </si>
  <si>
    <t>7385</t>
  </si>
  <si>
    <t>7458</t>
  </si>
  <si>
    <t>7556</t>
  </si>
  <si>
    <t>7593</t>
  </si>
  <si>
    <t>7628</t>
  </si>
  <si>
    <t>7660</t>
  </si>
  <si>
    <t>7663</t>
  </si>
  <si>
    <t>7670</t>
  </si>
  <si>
    <t>7680</t>
  </si>
  <si>
    <t>7723</t>
  </si>
  <si>
    <t>7326</t>
  </si>
  <si>
    <t>7532</t>
  </si>
  <si>
    <t>7548</t>
  </si>
  <si>
    <t>7739</t>
  </si>
  <si>
    <t>7543</t>
  </si>
  <si>
    <t>7566</t>
  </si>
  <si>
    <t>7626</t>
  </si>
  <si>
    <t>7684</t>
  </si>
  <si>
    <t>7328</t>
  </si>
  <si>
    <t>7389</t>
  </si>
  <si>
    <t>7471</t>
  </si>
  <si>
    <t>7484</t>
  </si>
  <si>
    <t>7706</t>
  </si>
  <si>
    <t>7351</t>
  </si>
  <si>
    <t>7355</t>
  </si>
  <si>
    <t>7359</t>
  </si>
  <si>
    <t>7368</t>
  </si>
  <si>
    <t>7380</t>
  </si>
  <si>
    <t>7418</t>
  </si>
  <si>
    <t>7521</t>
  </si>
  <si>
    <t>7562</t>
  </si>
  <si>
    <t>7603</t>
  </si>
  <si>
    <t>7330</t>
  </si>
  <si>
    <t>7335</t>
  </si>
  <si>
    <t>7396</t>
  </si>
  <si>
    <t>7489</t>
  </si>
  <si>
    <t>7571</t>
  </si>
  <si>
    <t>7650</t>
  </si>
  <si>
    <t>7410</t>
  </si>
  <si>
    <t>7508</t>
  </si>
  <si>
    <t>7511</t>
  </si>
  <si>
    <t>7560</t>
  </si>
  <si>
    <t>7620</t>
  </si>
  <si>
    <t>7640</t>
  </si>
  <si>
    <t>7645</t>
  </si>
  <si>
    <t>7654</t>
  </si>
  <si>
    <t>7687</t>
  </si>
  <si>
    <t>7407</t>
  </si>
  <si>
    <t>7442</t>
  </si>
  <si>
    <t>7463</t>
  </si>
  <si>
    <t>7558</t>
  </si>
  <si>
    <t>7698</t>
  </si>
  <si>
    <t>7703</t>
  </si>
  <si>
    <t>7720</t>
  </si>
  <si>
    <t>7733</t>
  </si>
  <si>
    <t>7741</t>
  </si>
  <si>
    <t>7743</t>
  </si>
  <si>
    <t>7757</t>
  </si>
  <si>
    <t>7761</t>
  </si>
  <si>
    <t>7342</t>
  </si>
  <si>
    <t>7447</t>
  </si>
  <si>
    <t>7499</t>
  </si>
  <si>
    <t>7545</t>
  </si>
  <si>
    <t>7615</t>
  </si>
  <si>
    <t>7676</t>
  </si>
  <si>
    <t>7729</t>
  </si>
  <si>
    <t>7735</t>
  </si>
  <si>
    <t>7748</t>
  </si>
  <si>
    <t>7775</t>
  </si>
  <si>
    <t>7777</t>
  </si>
  <si>
    <t>7455</t>
  </si>
  <si>
    <t>7534</t>
  </si>
  <si>
    <t>7600</t>
  </si>
  <si>
    <t>7673</t>
  </si>
  <si>
    <t>7765</t>
  </si>
  <si>
    <t>7398</t>
  </si>
  <si>
    <t>7438</t>
  </si>
  <si>
    <t>7607</t>
  </si>
  <si>
    <t>7691</t>
  </si>
  <si>
    <t>7716</t>
  </si>
  <si>
    <t>7770</t>
  </si>
  <si>
    <t>7780</t>
  </si>
  <si>
    <t>7413</t>
  </si>
  <si>
    <t>7422</t>
  </si>
  <si>
    <t>7431</t>
  </si>
  <si>
    <t>7451</t>
  </si>
  <si>
    <t>7617</t>
  </si>
  <si>
    <t>7713</t>
  </si>
  <si>
    <t>7773</t>
  </si>
  <si>
    <t>7492</t>
  </si>
  <si>
    <t>7637</t>
  </si>
  <si>
    <t>7374</t>
  </si>
  <si>
    <t>7480</t>
  </si>
  <si>
    <t>7564</t>
  </si>
  <si>
    <t>7629</t>
  </si>
  <si>
    <t>7632</t>
  </si>
  <si>
    <t>7657</t>
  </si>
  <si>
    <t>7694</t>
  </si>
  <si>
    <t>7711</t>
  </si>
  <si>
    <t>7737</t>
  </si>
  <si>
    <t>7308</t>
  </si>
  <si>
    <t>7311</t>
  </si>
  <si>
    <t>7315</t>
  </si>
  <si>
    <t>7321,7324</t>
  </si>
  <si>
    <t>7346</t>
  </si>
  <si>
    <t>7372</t>
  </si>
  <si>
    <t>7403</t>
  </si>
  <si>
    <t>7506</t>
  </si>
  <si>
    <t>7516</t>
  </si>
  <si>
    <t>7793</t>
  </si>
  <si>
    <t>7800</t>
  </si>
  <si>
    <t>7893</t>
  </si>
  <si>
    <t>8029</t>
  </si>
  <si>
    <t>8032</t>
  </si>
  <si>
    <t>8081</t>
  </si>
  <si>
    <t>7809</t>
  </si>
  <si>
    <t>7857</t>
  </si>
  <si>
    <t>7859</t>
  </si>
  <si>
    <t>7884</t>
  </si>
  <si>
    <t>8147</t>
  </si>
  <si>
    <t>8153</t>
  </si>
  <si>
    <t>8207</t>
  </si>
  <si>
    <t>8211</t>
  </si>
  <si>
    <t>7815</t>
  </si>
  <si>
    <t>7818</t>
  </si>
  <si>
    <t>7994</t>
  </si>
  <si>
    <t>7999</t>
  </si>
  <si>
    <t>7824</t>
  </si>
  <si>
    <t>7841</t>
  </si>
  <si>
    <t>7913</t>
  </si>
  <si>
    <t>7949</t>
  </si>
  <si>
    <t>7960</t>
  </si>
  <si>
    <t>7974</t>
  </si>
  <si>
    <t>8058</t>
  </si>
  <si>
    <t>8088</t>
  </si>
  <si>
    <t>7822</t>
  </si>
  <si>
    <t>7849</t>
  </si>
  <si>
    <t>7867</t>
  </si>
  <si>
    <t>7877</t>
  </si>
  <si>
    <t>7881</t>
  </si>
  <si>
    <t>7829</t>
  </si>
  <si>
    <t>7897</t>
  </si>
  <si>
    <t>7939</t>
  </si>
  <si>
    <t>7944</t>
  </si>
  <si>
    <t>7846</t>
  </si>
  <si>
    <t>7891</t>
  </si>
  <si>
    <t>7935</t>
  </si>
  <si>
    <t>8008</t>
  </si>
  <si>
    <t>8092</t>
  </si>
  <si>
    <t>7827</t>
  </si>
  <si>
    <t>7853</t>
  </si>
  <si>
    <t>8042</t>
  </si>
  <si>
    <t>8138</t>
  </si>
  <si>
    <t>8140</t>
  </si>
  <si>
    <t>8142</t>
  </si>
  <si>
    <t>8144</t>
  </si>
  <si>
    <t>7802</t>
  </si>
  <si>
    <t>7832</t>
  </si>
  <si>
    <t>7874</t>
  </si>
  <si>
    <t>7910</t>
  </si>
  <si>
    <t>8105</t>
  </si>
  <si>
    <t>8124</t>
  </si>
  <si>
    <t>8150</t>
  </si>
  <si>
    <t>7957</t>
  </si>
  <si>
    <t>8038</t>
  </si>
  <si>
    <t>8044</t>
  </si>
  <si>
    <t>8163</t>
  </si>
  <si>
    <t>8167</t>
  </si>
  <si>
    <t>8186</t>
  </si>
  <si>
    <t>7861</t>
  </si>
  <si>
    <t>7863</t>
  </si>
  <si>
    <t>7865</t>
  </si>
  <si>
    <t>7901</t>
  </si>
  <si>
    <t>8018</t>
  </si>
  <si>
    <t>8053</t>
  </si>
  <si>
    <t>8075</t>
  </si>
  <si>
    <t>8198</t>
  </si>
  <si>
    <t>8201</t>
  </si>
  <si>
    <t>8205</t>
  </si>
  <si>
    <t>7796</t>
  </si>
  <si>
    <t>7839</t>
  </si>
  <si>
    <t>8047</t>
  </si>
  <si>
    <t>8159</t>
  </si>
  <si>
    <t>7785</t>
  </si>
  <si>
    <t>7953</t>
  </si>
  <si>
    <t>8003</t>
  </si>
  <si>
    <t>8014</t>
  </si>
  <si>
    <t>8078</t>
  </si>
  <si>
    <t>7789</t>
  </si>
  <si>
    <t>7804</t>
  </si>
  <si>
    <t>7977</t>
  </si>
  <si>
    <t>8156</t>
  </si>
  <si>
    <t>7889</t>
  </si>
  <si>
    <t>8176</t>
  </si>
  <si>
    <t>8179</t>
  </si>
  <si>
    <t>8182</t>
  </si>
  <si>
    <t>8194,8196</t>
  </si>
  <si>
    <t>8544</t>
  </si>
  <si>
    <t>8551</t>
  </si>
  <si>
    <t>8325</t>
  </si>
  <si>
    <t>8361</t>
  </si>
  <si>
    <t>8412</t>
  </si>
  <si>
    <t>8254</t>
  </si>
  <si>
    <t>8341</t>
  </si>
  <si>
    <t>8464</t>
  </si>
  <si>
    <t>8499</t>
  </si>
  <si>
    <t>8515</t>
  </si>
  <si>
    <t>8219</t>
  </si>
  <si>
    <t>8522</t>
  </si>
  <si>
    <t>8525</t>
  </si>
  <si>
    <t>8527</t>
  </si>
  <si>
    <t>8547</t>
  </si>
  <si>
    <t>8553</t>
  </si>
  <si>
    <t>8262</t>
  </si>
  <si>
    <t>8291</t>
  </si>
  <si>
    <t>8294</t>
  </si>
  <si>
    <t>8390</t>
  </si>
  <si>
    <t>8394</t>
  </si>
  <si>
    <t>8473</t>
  </si>
  <si>
    <t>8479</t>
  </si>
  <si>
    <t>8488</t>
  </si>
  <si>
    <t>8483</t>
  </si>
  <si>
    <t>8222</t>
  </si>
  <si>
    <t>8283</t>
  </si>
  <si>
    <t>8286</t>
  </si>
  <si>
    <t>8327</t>
  </si>
  <si>
    <t>8344</t>
  </si>
  <si>
    <t>8400</t>
  </si>
  <si>
    <t>8406</t>
  </si>
  <si>
    <t>8244</t>
  </si>
  <si>
    <t>8332,8337</t>
  </si>
  <si>
    <t>8378</t>
  </si>
  <si>
    <t>8416</t>
  </si>
  <si>
    <t>8426</t>
  </si>
  <si>
    <t>8269</t>
  </si>
  <si>
    <t>8275</t>
  </si>
  <si>
    <t>8302</t>
  </si>
  <si>
    <t>8353</t>
  </si>
  <si>
    <t>8357</t>
  </si>
  <si>
    <t>8409</t>
  </si>
  <si>
    <t>8300</t>
  </si>
  <si>
    <t>8305</t>
  </si>
  <si>
    <t>8315</t>
  </si>
  <si>
    <t>8319</t>
  </si>
  <si>
    <t>8214</t>
  </si>
  <si>
    <t>8322</t>
  </si>
  <si>
    <t>8437</t>
  </si>
  <si>
    <t>8455</t>
  </si>
  <si>
    <t>8471</t>
  </si>
  <si>
    <t>8371,8374</t>
  </si>
  <si>
    <t>8505</t>
  </si>
  <si>
    <t>8510</t>
  </si>
  <si>
    <t>8490</t>
  </si>
  <si>
    <t>8519</t>
  </si>
  <si>
    <t>8535</t>
  </si>
  <si>
    <t>8232</t>
  </si>
  <si>
    <t>8256</t>
  </si>
  <si>
    <t>8309</t>
  </si>
  <si>
    <t>8440</t>
  </si>
  <si>
    <t>8529</t>
  </si>
  <si>
    <t>8530</t>
  </si>
  <si>
    <t>8537,8538</t>
  </si>
  <si>
    <t>8226</t>
  </si>
  <si>
    <t>8280</t>
  </si>
  <si>
    <t>8422</t>
  </si>
  <si>
    <t>8493</t>
  </si>
  <si>
    <t>8570</t>
  </si>
  <si>
    <t>8574,8575,8582</t>
  </si>
  <si>
    <t>8595</t>
  </si>
  <si>
    <t>8603</t>
  </si>
  <si>
    <t>8578</t>
  </si>
  <si>
    <t>8585,8586</t>
  </si>
  <si>
    <t>8566</t>
  </si>
  <si>
    <t>8561</t>
  </si>
  <si>
    <t>8589</t>
  </si>
  <si>
    <t>8599</t>
  </si>
  <si>
    <t>select hp.PARTY_NAME,hp.PARTY_ID,hp.PARTY_NUMBER,hp.PARTY_TYPE,</t>
  </si>
  <si>
    <t>注册资本</t>
  </si>
  <si>
    <t>法人</t>
  </si>
  <si>
    <t>嘉吉饲料（内蒙古）有限公司</t>
  </si>
  <si>
    <t>唐山金鹏饲料有限公司</t>
  </si>
  <si>
    <t>河北兴达饲料集团有限公司魏县分公司</t>
  </si>
  <si>
    <t>河北兴达饲料集团有限公司</t>
  </si>
  <si>
    <t>河北金野饲料有限责任公司</t>
  </si>
  <si>
    <t>枣庄市佳信油脂有限公司</t>
  </si>
  <si>
    <t>乌鲁木齐百汇恒鑫饲料科技有限公司</t>
    <phoneticPr fontId="22" type="noConversion"/>
  </si>
  <si>
    <t>河北玖兴农牧发展有限公司</t>
    <phoneticPr fontId="22" type="noConversion"/>
  </si>
  <si>
    <t>石家庄希望饲料有限责任公司</t>
    <phoneticPr fontId="22" type="noConversion"/>
  </si>
  <si>
    <t>阿克苏天康畜牧有限责任公司</t>
    <phoneticPr fontId="22" type="noConversion"/>
  </si>
  <si>
    <t>北京伟农生物科技有限公司</t>
    <phoneticPr fontId="22" type="noConversion"/>
  </si>
  <si>
    <t>北京东方希望饲料有限公司</t>
    <phoneticPr fontId="22" type="noConversion"/>
  </si>
  <si>
    <t>北京华都肉鸡公司</t>
    <phoneticPr fontId="22" type="noConversion"/>
  </si>
  <si>
    <t>北京科高大北农饲料有限责任公司</t>
    <phoneticPr fontId="22" type="noConversion"/>
  </si>
  <si>
    <t>北京科兴大地饲料有限公司</t>
    <phoneticPr fontId="22" type="noConversion"/>
  </si>
  <si>
    <t>北京三元禾丰牧业有限公司</t>
    <phoneticPr fontId="22" type="noConversion"/>
  </si>
  <si>
    <t>北京伟嘉盛邦生物技术有限公司</t>
    <phoneticPr fontId="22" type="noConversion"/>
  </si>
  <si>
    <t>北京亚丰饲料有限责任公司</t>
    <phoneticPr fontId="22" type="noConversion"/>
  </si>
  <si>
    <t>北京振平达饲料有限公司</t>
    <phoneticPr fontId="22" type="noConversion"/>
  </si>
  <si>
    <t>长春海誉粮油贸易有限公司</t>
    <phoneticPr fontId="22" type="noConversion"/>
  </si>
  <si>
    <t>希杰（长春）饲料有限公司</t>
    <phoneticPr fontId="22" type="noConversion"/>
  </si>
  <si>
    <t>赤峰家育饲料有限公司</t>
    <phoneticPr fontId="22" type="noConversion"/>
  </si>
  <si>
    <t>昌图恒瑞商贸有限公司</t>
    <phoneticPr fontId="22" type="noConversion"/>
  </si>
  <si>
    <t>东方希望（沧州）动物营养食品有限公司</t>
    <phoneticPr fontId="22" type="noConversion"/>
  </si>
  <si>
    <t>沧州温氏畜牧有限公司</t>
    <phoneticPr fontId="22" type="noConversion"/>
  </si>
  <si>
    <t>邯郸九鼎饲料有限公司</t>
    <phoneticPr fontId="22" type="noConversion"/>
  </si>
  <si>
    <t>河北鲲鹏饲料集团有限公司</t>
    <phoneticPr fontId="22" type="noConversion"/>
  </si>
  <si>
    <t>河北吴氏润康牧业股份有限公司</t>
    <phoneticPr fontId="22" type="noConversion"/>
  </si>
  <si>
    <t>河北湘大骆驼饲料有限公司</t>
    <phoneticPr fontId="22" type="noConversion"/>
  </si>
  <si>
    <t>哈尔滨富康牧业有限公司</t>
    <phoneticPr fontId="22" type="noConversion"/>
  </si>
  <si>
    <t>衡水朝旭商贸有限公司</t>
    <phoneticPr fontId="22" type="noConversion"/>
  </si>
  <si>
    <t>农标普瑞纳（廊坊）饲料有限公司静海分公司</t>
    <phoneticPr fontId="22" type="noConversion"/>
  </si>
  <si>
    <t>金天源食品科技（天津）有限公司</t>
    <phoneticPr fontId="22" type="noConversion"/>
  </si>
  <si>
    <t>库尔勒天康饲料科技有限公司</t>
    <phoneticPr fontId="22" type="noConversion"/>
  </si>
  <si>
    <t>廊坊九鼎牧业有限公司</t>
    <phoneticPr fontId="22" type="noConversion"/>
  </si>
  <si>
    <t>辽宁安佑生物科技有限公司</t>
    <phoneticPr fontId="22" type="noConversion"/>
  </si>
  <si>
    <t>青岛和源盛通国际贸易有限公司</t>
    <phoneticPr fontId="22" type="noConversion"/>
  </si>
  <si>
    <t>河北滦平华都食品有限公司</t>
    <phoneticPr fontId="22" type="noConversion"/>
  </si>
  <si>
    <t>三河湘大骆驼饲料有限公司</t>
    <phoneticPr fontId="22" type="noConversion"/>
  </si>
  <si>
    <t>上海正虹贸易发展有限公司</t>
    <phoneticPr fontId="22" type="noConversion"/>
  </si>
  <si>
    <t>四平市九鼎恒昌牧业有限公司</t>
    <phoneticPr fontId="22" type="noConversion"/>
  </si>
  <si>
    <t>沈阳福康农牧科技有限公司</t>
    <phoneticPr fontId="22" type="noConversion"/>
  </si>
  <si>
    <t>深州金豆饲料有限公司</t>
    <phoneticPr fontId="22" type="noConversion"/>
  </si>
  <si>
    <t>天津安佑饲料科技有限公司</t>
    <phoneticPr fontId="22" type="noConversion"/>
  </si>
  <si>
    <t>天津宝迪京丰养殖有限公司</t>
    <phoneticPr fontId="22" type="noConversion"/>
  </si>
  <si>
    <t>天津昌农科技有限责任公司</t>
    <phoneticPr fontId="22" type="noConversion"/>
  </si>
  <si>
    <t>天津海大饲料有限公司</t>
    <phoneticPr fontId="22" type="noConversion"/>
  </si>
  <si>
    <t>天津鸿顺达国际贸易有限公司</t>
    <phoneticPr fontId="22" type="noConversion"/>
  </si>
  <si>
    <t>天津市晋合同兴饲料有限公司</t>
    <phoneticPr fontId="22" type="noConversion"/>
  </si>
  <si>
    <t>京粮（天津）粮油工业有限公司</t>
    <phoneticPr fontId="22" type="noConversion"/>
  </si>
  <si>
    <t>天津三嘉国际贸易有限公司</t>
    <phoneticPr fontId="22" type="noConversion"/>
  </si>
  <si>
    <t>天津通威饲料有限公司</t>
    <phoneticPr fontId="22" type="noConversion"/>
  </si>
  <si>
    <t>希杰（天津）饲料有限公司</t>
    <phoneticPr fontId="22" type="noConversion"/>
  </si>
  <si>
    <t>新疆天康饲料科技有限公司乌鲁木齐分公司</t>
    <phoneticPr fontId="22" type="noConversion"/>
  </si>
  <si>
    <t>新疆奎屯天康植物蛋白有限公司</t>
    <phoneticPr fontId="22" type="noConversion"/>
  </si>
  <si>
    <t>漳浦县海新饲料有限公司</t>
    <phoneticPr fontId="22" type="noConversion"/>
  </si>
  <si>
    <t>漳州市海新饲料有限公司</t>
    <phoneticPr fontId="22" type="noConversion"/>
  </si>
  <si>
    <t>漳州市海新水产饲料有限公司</t>
    <phoneticPr fontId="22" type="noConversion"/>
  </si>
  <si>
    <t>阿克苏泰昆饲料有限责任公司</t>
    <phoneticPr fontId="22" type="noConversion"/>
  </si>
  <si>
    <t>山西牧专海润饲料有限公司</t>
    <phoneticPr fontId="22" type="noConversion"/>
  </si>
  <si>
    <t>阳谷新希望六和鲁信饲料有限公司</t>
    <phoneticPr fontId="22" type="noConversion"/>
  </si>
  <si>
    <t>聊城六和饲料有限公司</t>
    <phoneticPr fontId="22" type="noConversion"/>
  </si>
  <si>
    <t>安徽立达尔生物科技有限公司</t>
    <phoneticPr fontId="22" type="noConversion"/>
  </si>
  <si>
    <t>大连力胜国际贸易有限公司</t>
    <phoneticPr fontId="22" type="noConversion"/>
  </si>
  <si>
    <t>天津市美瑞康进出口贸易有限公司</t>
    <phoneticPr fontId="22" type="noConversion"/>
  </si>
  <si>
    <t>北京鸿泰华饲料有限责任公司</t>
    <phoneticPr fontId="22" type="noConversion"/>
  </si>
  <si>
    <t>北京特驱希望饲料有限公司</t>
    <phoneticPr fontId="22" type="noConversion"/>
  </si>
  <si>
    <t>霸州市霸州镇金阳光饲料经营部</t>
    <phoneticPr fontId="22" type="noConversion"/>
  </si>
  <si>
    <t>北京恒洋伟业饲料销售部</t>
    <phoneticPr fontId="22" type="noConversion"/>
  </si>
  <si>
    <t>北京伟嘉人生物技术有限公司</t>
    <phoneticPr fontId="22" type="noConversion"/>
  </si>
  <si>
    <t>故城县利之源饲料有限公司</t>
    <phoneticPr fontId="22" type="noConversion"/>
  </si>
  <si>
    <t>河北万雉园农牧科技股份有限公司</t>
    <phoneticPr fontId="22" type="noConversion"/>
  </si>
  <si>
    <t>农标普瑞纳（廊坊）饲料有限公司</t>
    <phoneticPr fontId="22" type="noConversion"/>
  </si>
  <si>
    <t>农标普瑞纳（廊坊）饲料有限公司山西分公司</t>
    <phoneticPr fontId="22" type="noConversion"/>
  </si>
  <si>
    <t>山西时创饲料有限公司</t>
    <phoneticPr fontId="22" type="noConversion"/>
  </si>
  <si>
    <t>石家庄九州丰华饲料有限公司</t>
    <phoneticPr fontId="22" type="noConversion"/>
  </si>
  <si>
    <t>石家庄正虹饲料有限公司</t>
    <phoneticPr fontId="22" type="noConversion"/>
  </si>
  <si>
    <t>唐山天康饲料有限公司</t>
    <phoneticPr fontId="22" type="noConversion"/>
  </si>
  <si>
    <t>唐山万千饲料有限公司</t>
    <phoneticPr fontId="22" type="noConversion"/>
  </si>
  <si>
    <t>天津恒泰牧业有限公司</t>
    <phoneticPr fontId="22" type="noConversion"/>
  </si>
  <si>
    <t>新疆天宝康地生物技术有限公司</t>
    <phoneticPr fontId="22" type="noConversion"/>
  </si>
  <si>
    <t>呼和浩特市瑞德盛商贸有限公司</t>
    <phoneticPr fontId="22" type="noConversion"/>
  </si>
  <si>
    <t>河北乐寿鸭业有限责任公司</t>
    <phoneticPr fontId="22" type="noConversion"/>
  </si>
  <si>
    <t>牧联易购科贸（北京）有限公司</t>
    <phoneticPr fontId="22" type="noConversion"/>
  </si>
  <si>
    <t>邯郸市上农贸易有限公司</t>
    <phoneticPr fontId="22" type="noConversion"/>
  </si>
  <si>
    <t>沈阳希望饲料有限责任公司</t>
    <phoneticPr fontId="22" type="noConversion"/>
  </si>
  <si>
    <t>昌图强大农业有限公司</t>
    <phoneticPr fontId="22" type="noConversion"/>
  </si>
  <si>
    <t>长春通威饲料有限公司</t>
    <phoneticPr fontId="22" type="noConversion"/>
  </si>
  <si>
    <t>通威股份有限公司沈阳分公司</t>
    <phoneticPr fontId="22" type="noConversion"/>
  </si>
  <si>
    <t>通辽金锣牧业有限公司</t>
    <phoneticPr fontId="22" type="noConversion"/>
  </si>
  <si>
    <t>赤峰东方希望动动物营养有限公司</t>
    <phoneticPr fontId="22" type="noConversion"/>
  </si>
  <si>
    <t>中粮（茂名）有限公司临汾分公司</t>
    <phoneticPr fontId="22" type="noConversion"/>
  </si>
  <si>
    <t>中粮饲料（茂名）有限公司沧州分公司</t>
    <phoneticPr fontId="22" type="noConversion"/>
  </si>
  <si>
    <t>中粮（茂名）有限公司衡水分公司</t>
    <phoneticPr fontId="22" type="noConversion"/>
  </si>
  <si>
    <t>洮南金豆饲料有限责任公司</t>
    <phoneticPr fontId="22" type="noConversion"/>
  </si>
  <si>
    <t>中粮饲料（唐山）有限公司</t>
    <phoneticPr fontId="22" type="noConversion"/>
  </si>
  <si>
    <t>晋中东方希望动物营养食品有限公司</t>
    <phoneticPr fontId="22" type="noConversion"/>
  </si>
  <si>
    <t>赤峰大北农农牧科技有限公司</t>
    <phoneticPr fontId="22" type="noConversion"/>
  </si>
  <si>
    <t>赤峰东方希望动物营养有限公司</t>
    <phoneticPr fontId="22" type="noConversion"/>
  </si>
  <si>
    <t>山东海博农牧科技有限公司</t>
    <phoneticPr fontId="22" type="noConversion"/>
  </si>
  <si>
    <t>锦州市强大饲料有限公司</t>
    <phoneticPr fontId="22" type="noConversion"/>
  </si>
  <si>
    <t>中粮饲料（茂名）有限公司临汾分公司</t>
    <phoneticPr fontId="22" type="noConversion"/>
  </si>
  <si>
    <t>中粮饲料（茂名）有限公司衡水分公司</t>
    <phoneticPr fontId="22" type="noConversion"/>
  </si>
  <si>
    <t>长春希望农业有限责任公司</t>
    <phoneticPr fontId="22" type="noConversion"/>
  </si>
  <si>
    <t>山西同发饲料有限公司</t>
    <phoneticPr fontId="22" type="noConversion"/>
  </si>
  <si>
    <t>山西宏福农牧科技有限公司</t>
    <phoneticPr fontId="22" type="noConversion"/>
  </si>
  <si>
    <t>喀什泰昆饲料有限责任公司</t>
    <phoneticPr fontId="22" type="noConversion"/>
  </si>
  <si>
    <t>辽宁恒睿迪商贸有限公司</t>
    <phoneticPr fontId="22" type="noConversion"/>
  </si>
  <si>
    <t>新绛县青红饲料有限责任公司</t>
    <phoneticPr fontId="22" type="noConversion"/>
  </si>
  <si>
    <t>内蒙古四季春饲料有限公司</t>
    <phoneticPr fontId="22" type="noConversion"/>
  </si>
  <si>
    <t>沭阳县惠农饲料有限公司</t>
    <phoneticPr fontId="22" type="noConversion"/>
  </si>
  <si>
    <t>四平特驱饲料有限公司</t>
    <phoneticPr fontId="22" type="noConversion"/>
  </si>
  <si>
    <t>福建大北农水产科技有限公司</t>
    <phoneticPr fontId="22" type="noConversion"/>
  </si>
  <si>
    <t>沈阳万千农牧科技有限公司</t>
    <phoneticPr fontId="22" type="noConversion"/>
  </si>
  <si>
    <t>台安县博客饲料经销处</t>
    <phoneticPr fontId="22" type="noConversion"/>
  </si>
  <si>
    <t>北京盛信鼎商贸有限公司</t>
    <phoneticPr fontId="22" type="noConversion"/>
  </si>
  <si>
    <t>昌吉市聚恒商贸有限公司</t>
    <phoneticPr fontId="22" type="noConversion"/>
  </si>
  <si>
    <t>宁夏银川通威饲料有限公司</t>
    <phoneticPr fontId="22" type="noConversion"/>
  </si>
  <si>
    <t>献县众和永乐饲料有限公司</t>
    <phoneticPr fontId="22" type="noConversion"/>
  </si>
  <si>
    <t>天津市富牧饲料有限公司</t>
    <phoneticPr fontId="22" type="noConversion"/>
  </si>
  <si>
    <t>河北鸿旭农副产品贸易有限公司</t>
    <phoneticPr fontId="22" type="noConversion"/>
  </si>
  <si>
    <t>洪湖通威饲料有限公司</t>
    <phoneticPr fontId="22" type="noConversion"/>
  </si>
  <si>
    <t>沈阳美神农牧科技有限公司</t>
    <phoneticPr fontId="22" type="noConversion"/>
  </si>
  <si>
    <t>北票瑞通经贸有限公司</t>
    <phoneticPr fontId="22" type="noConversion"/>
  </si>
  <si>
    <t>哈尔滨牧禾鑫业贸易有限公司</t>
    <phoneticPr fontId="22" type="noConversion"/>
  </si>
  <si>
    <t>中谷鑫汇（天津）国际贸易有限公司</t>
    <phoneticPr fontId="22" type="noConversion"/>
  </si>
  <si>
    <t>沈阳博客商贸有限公司</t>
    <phoneticPr fontId="22" type="noConversion"/>
  </si>
  <si>
    <t>哈尔滨乾图商贸有限公司</t>
    <phoneticPr fontId="22" type="noConversion"/>
  </si>
  <si>
    <t>天津君泰德利饲料原料有限公司</t>
    <phoneticPr fontId="22" type="noConversion"/>
  </si>
  <si>
    <t>中红普林集团有限公司</t>
    <phoneticPr fontId="22" type="noConversion"/>
  </si>
  <si>
    <t>北京甜头菜电子商务有限公司</t>
    <phoneticPr fontId="22" type="noConversion"/>
  </si>
  <si>
    <t>九江市暄浩饲料有限公司</t>
    <phoneticPr fontId="22" type="noConversion"/>
  </si>
  <si>
    <t>滦县昇海贸易有限公司</t>
    <phoneticPr fontId="22" type="noConversion"/>
  </si>
  <si>
    <t>黑龙江省九三农垦祥瑞农产品经贸有限公司</t>
    <phoneticPr fontId="22" type="noConversion"/>
  </si>
  <si>
    <t>沈阳宏运农贸有限公司</t>
    <phoneticPr fontId="22" type="noConversion"/>
  </si>
  <si>
    <t>宁波升达凯富国际贸易有限公司</t>
    <phoneticPr fontId="22" type="noConversion"/>
  </si>
  <si>
    <t>龙海市龙泰饲料有限公司</t>
    <phoneticPr fontId="22" type="noConversion"/>
  </si>
  <si>
    <t>土默特左旗草原万家生物饲料有限责任公司</t>
    <phoneticPr fontId="22" type="noConversion"/>
  </si>
  <si>
    <t>唐山宏利饲料有限公司</t>
    <phoneticPr fontId="22" type="noConversion"/>
  </si>
  <si>
    <t>大连汇海饲料有限公司</t>
    <phoneticPr fontId="22" type="noConversion"/>
  </si>
  <si>
    <t>烟台戴维国际贸易有限公司</t>
    <phoneticPr fontId="22" type="noConversion"/>
  </si>
  <si>
    <t>嘉吉饲料（天津）有限公司</t>
    <phoneticPr fontId="22" type="noConversion"/>
  </si>
  <si>
    <t>喀什鸿曜国际贸易有限公司</t>
    <phoneticPr fontId="22" type="noConversion"/>
  </si>
  <si>
    <t>天津市万源商贸有限公司</t>
    <phoneticPr fontId="22" type="noConversion"/>
  </si>
  <si>
    <t>滨州康达源农牧科技有限公司</t>
    <phoneticPr fontId="22" type="noConversion"/>
  </si>
  <si>
    <t>河北农业大学</t>
    <phoneticPr fontId="22" type="noConversion"/>
  </si>
  <si>
    <t>新疆盛禾饲料有限责任公司</t>
    <phoneticPr fontId="22" type="noConversion"/>
  </si>
  <si>
    <t>辽宁明瑞农牧科技有限公司</t>
    <phoneticPr fontId="22" type="noConversion"/>
  </si>
  <si>
    <t>石河子市康牧商贸有限公司</t>
    <phoneticPr fontId="22" type="noConversion"/>
  </si>
  <si>
    <t>沈阳聚慧饲料有限公司</t>
    <phoneticPr fontId="22" type="noConversion"/>
  </si>
  <si>
    <t>新疆汇禾稼盛贸易有限公司</t>
    <phoneticPr fontId="22" type="noConversion"/>
  </si>
  <si>
    <t>长春市满兴商贸有限公司</t>
    <phoneticPr fontId="22" type="noConversion"/>
  </si>
  <si>
    <t>锦州银丰饲料有限公司</t>
    <phoneticPr fontId="22" type="noConversion"/>
  </si>
  <si>
    <t>铁岭润霖食品集团有限责任公司</t>
    <phoneticPr fontId="22" type="noConversion"/>
  </si>
  <si>
    <t>哈尔滨满兴商贸有限公司</t>
    <phoneticPr fontId="22" type="noConversion"/>
  </si>
  <si>
    <t>辽宁爱普罗斯饲料有限公司</t>
    <phoneticPr fontId="22" type="noConversion"/>
  </si>
  <si>
    <t>铁岭先进饲料有限公司</t>
    <phoneticPr fontId="22" type="noConversion"/>
  </si>
  <si>
    <t>北京金地瑞祥商贸有限公司</t>
    <phoneticPr fontId="22" type="noConversion"/>
  </si>
  <si>
    <t>凌源秋实饲料有限公司</t>
    <phoneticPr fontId="22" type="noConversion"/>
  </si>
  <si>
    <t>聊城鑫泰饲料有限公司</t>
    <phoneticPr fontId="22" type="noConversion"/>
  </si>
  <si>
    <t>锦州昱昊商贸有限公司</t>
    <phoneticPr fontId="22" type="noConversion"/>
  </si>
  <si>
    <t>辽源市龙山区金易农商贸有限公司</t>
    <phoneticPr fontId="22" type="noConversion"/>
  </si>
  <si>
    <t>新疆天山预混合饲料厂</t>
    <phoneticPr fontId="22" type="noConversion"/>
  </si>
  <si>
    <t>锦州市麟达饲料有限公司</t>
    <phoneticPr fontId="22" type="noConversion"/>
  </si>
  <si>
    <t>唐山市中科饲料有限公司</t>
    <phoneticPr fontId="22" type="noConversion"/>
  </si>
  <si>
    <t>沈阳市远阳中科贸易有限责任公司</t>
    <phoneticPr fontId="22" type="noConversion"/>
  </si>
  <si>
    <t>文水县诚悦商贸有限公司</t>
    <phoneticPr fontId="22" type="noConversion"/>
  </si>
  <si>
    <t>青岛鼎晟源饲料有限公司</t>
    <phoneticPr fontId="22" type="noConversion"/>
  </si>
  <si>
    <t>黑龙江省利通油脂有限公司</t>
    <phoneticPr fontId="22" type="noConversion"/>
  </si>
  <si>
    <t>银川恒瑞饲料科技有限公司</t>
    <phoneticPr fontId="22" type="noConversion"/>
  </si>
  <si>
    <t>山西万牧科技有限公司</t>
    <phoneticPr fontId="22" type="noConversion"/>
  </si>
  <si>
    <t>凌源中益商贸有限公司</t>
    <phoneticPr fontId="22" type="noConversion"/>
  </si>
  <si>
    <t>内蒙古金盛饲料有限公司</t>
    <phoneticPr fontId="22" type="noConversion"/>
  </si>
  <si>
    <t>沈阳欣荣丰贸易有限公司</t>
    <phoneticPr fontId="22" type="noConversion"/>
  </si>
  <si>
    <t>沈阳市新中科饲料经销处</t>
    <phoneticPr fontId="22" type="noConversion"/>
  </si>
  <si>
    <t>青岛润旺国际贸易有限公司</t>
    <phoneticPr fontId="22" type="noConversion"/>
  </si>
  <si>
    <t>天津欣丰正兴饲料贸易有限公司</t>
    <phoneticPr fontId="22" type="noConversion"/>
  </si>
  <si>
    <t>天津国农国际贸易有限公司</t>
    <phoneticPr fontId="22" type="noConversion"/>
  </si>
  <si>
    <t>南和县好粮源粮食购销有限公司</t>
    <phoneticPr fontId="22" type="noConversion"/>
  </si>
  <si>
    <t>唐山安佑诸爱饲料有限公司</t>
    <phoneticPr fontId="22" type="noConversion"/>
  </si>
  <si>
    <t>北京农润饲料有限公司</t>
    <phoneticPr fontId="22" type="noConversion"/>
  </si>
  <si>
    <t>黑龙江安佑生物科技有限公司</t>
    <phoneticPr fontId="22" type="noConversion"/>
  </si>
  <si>
    <t>中粮（北京）饲料科技有限公司哈尔滨分公司</t>
    <phoneticPr fontId="22" type="noConversion"/>
  </si>
  <si>
    <t>新疆腾源贝旭国际贸易有限公司</t>
    <phoneticPr fontId="22" type="noConversion"/>
  </si>
  <si>
    <t>中粮（北京）饲料科技有限公司</t>
    <phoneticPr fontId="22" type="noConversion"/>
  </si>
  <si>
    <t>通辽大北农牧业科技有限公司</t>
    <phoneticPr fontId="22" type="noConversion"/>
  </si>
  <si>
    <r>
      <t>B007_</t>
    </r>
    <r>
      <rPr>
        <sz val="9"/>
        <color rgb="FFFF0000"/>
        <rFont val="宋体"/>
        <family val="3"/>
        <charset val="134"/>
      </rPr>
      <t>浦耀华北区</t>
    </r>
    <r>
      <rPr>
        <sz val="9"/>
        <color rgb="FFFF0000"/>
        <rFont val="Arial"/>
        <family val="2"/>
      </rPr>
      <t>_OU</t>
    </r>
    <phoneticPr fontId="22" type="noConversion"/>
  </si>
  <si>
    <r>
      <t>B290_浦耀华北区_OU</t>
    </r>
    <r>
      <rPr>
        <sz val="9"/>
        <color rgb="FFFF0000"/>
        <rFont val="Arial"/>
        <family val="2"/>
      </rPr>
      <t/>
    </r>
  </si>
  <si>
    <r>
      <t>B289_浦耀华北区_OU</t>
    </r>
    <r>
      <rPr>
        <sz val="9"/>
        <color rgb="FFFF0000"/>
        <rFont val="Arial"/>
        <family val="2"/>
      </rPr>
      <t/>
    </r>
  </si>
  <si>
    <r>
      <t>B288_浦耀华北区_OU</t>
    </r>
    <r>
      <rPr>
        <sz val="9"/>
        <color rgb="FFFF0000"/>
        <rFont val="Arial"/>
        <family val="2"/>
      </rPr>
      <t/>
    </r>
  </si>
  <si>
    <r>
      <t>B287_浦耀华北区_OU</t>
    </r>
    <r>
      <rPr>
        <sz val="9"/>
        <color rgb="FFFF0000"/>
        <rFont val="Arial"/>
        <family val="2"/>
      </rPr>
      <t/>
    </r>
  </si>
  <si>
    <r>
      <t>B286_浦耀华北区_OU</t>
    </r>
    <r>
      <rPr>
        <sz val="9"/>
        <color rgb="FFFF0000"/>
        <rFont val="Arial"/>
        <family val="2"/>
      </rPr>
      <t/>
    </r>
  </si>
  <si>
    <r>
      <t>B285_浦耀华北区_OU</t>
    </r>
    <r>
      <rPr>
        <sz val="9"/>
        <color rgb="FFFF0000"/>
        <rFont val="Arial"/>
        <family val="2"/>
      </rPr>
      <t/>
    </r>
  </si>
  <si>
    <r>
      <t>B284_浦耀华北区_OU</t>
    </r>
    <r>
      <rPr>
        <sz val="9"/>
        <color rgb="FFFF0000"/>
        <rFont val="Arial"/>
        <family val="2"/>
      </rPr>
      <t/>
    </r>
  </si>
  <si>
    <r>
      <t>B283_浦耀华北区_OU</t>
    </r>
    <r>
      <rPr>
        <sz val="9"/>
        <color rgb="FFFF0000"/>
        <rFont val="Arial"/>
        <family val="2"/>
      </rPr>
      <t/>
    </r>
  </si>
  <si>
    <r>
      <t>B282_浦耀华北区_OU</t>
    </r>
    <r>
      <rPr>
        <sz val="9"/>
        <color rgb="FFFF0000"/>
        <rFont val="Arial"/>
        <family val="2"/>
      </rPr>
      <t/>
    </r>
  </si>
  <si>
    <r>
      <t>B281_浦耀华北区_OU</t>
    </r>
    <r>
      <rPr>
        <sz val="9"/>
        <color rgb="FFFF0000"/>
        <rFont val="Arial"/>
        <family val="2"/>
      </rPr>
      <t/>
    </r>
  </si>
  <si>
    <r>
      <t>B280_浦耀华北区_OU</t>
    </r>
    <r>
      <rPr>
        <sz val="9"/>
        <color rgb="FFFF0000"/>
        <rFont val="Arial"/>
        <family val="2"/>
      </rPr>
      <t/>
    </r>
  </si>
  <si>
    <r>
      <t>B279_浦耀华北区_OU</t>
    </r>
    <r>
      <rPr>
        <sz val="9"/>
        <color rgb="FFFF0000"/>
        <rFont val="Arial"/>
        <family val="2"/>
      </rPr>
      <t/>
    </r>
  </si>
  <si>
    <r>
      <t>B278_浦耀华北区_OU</t>
    </r>
    <r>
      <rPr>
        <sz val="9"/>
        <color rgb="FFFF0000"/>
        <rFont val="Arial"/>
        <family val="2"/>
      </rPr>
      <t/>
    </r>
  </si>
  <si>
    <r>
      <t>B277_浦耀华北区_OU</t>
    </r>
    <r>
      <rPr>
        <sz val="9"/>
        <color rgb="FFFF0000"/>
        <rFont val="Arial"/>
        <family val="2"/>
      </rPr>
      <t/>
    </r>
  </si>
  <si>
    <r>
      <t>B276_浦耀华北区_OU</t>
    </r>
    <r>
      <rPr>
        <sz val="9"/>
        <color rgb="FFFF0000"/>
        <rFont val="Arial"/>
        <family val="2"/>
      </rPr>
      <t/>
    </r>
  </si>
  <si>
    <r>
      <t>B275_浦耀华北区_OU</t>
    </r>
    <r>
      <rPr>
        <sz val="9"/>
        <color rgb="FFFF0000"/>
        <rFont val="Arial"/>
        <family val="2"/>
      </rPr>
      <t/>
    </r>
  </si>
  <si>
    <r>
      <t>B274_浦耀华北区_OU</t>
    </r>
    <r>
      <rPr>
        <sz val="9"/>
        <color rgb="FFFF0000"/>
        <rFont val="Arial"/>
        <family val="2"/>
      </rPr>
      <t/>
    </r>
  </si>
  <si>
    <r>
      <t>B273_浦耀华北区_OU</t>
    </r>
    <r>
      <rPr>
        <sz val="9"/>
        <color rgb="FFFF0000"/>
        <rFont val="Arial"/>
        <family val="2"/>
      </rPr>
      <t/>
    </r>
  </si>
  <si>
    <r>
      <t>B272_浦耀华北区_OU</t>
    </r>
    <r>
      <rPr>
        <sz val="9"/>
        <color rgb="FFFF0000"/>
        <rFont val="Arial"/>
        <family val="2"/>
      </rPr>
      <t/>
    </r>
  </si>
  <si>
    <r>
      <t>B271_浦耀华北区_OU</t>
    </r>
    <r>
      <rPr>
        <sz val="9"/>
        <color rgb="FFFF0000"/>
        <rFont val="Arial"/>
        <family val="2"/>
      </rPr>
      <t/>
    </r>
  </si>
  <si>
    <r>
      <t>B270_浦耀华北区_OU</t>
    </r>
    <r>
      <rPr>
        <sz val="9"/>
        <color rgb="FFFF0000"/>
        <rFont val="Arial"/>
        <family val="2"/>
      </rPr>
      <t/>
    </r>
  </si>
  <si>
    <r>
      <t>B269_浦耀华北区_OU</t>
    </r>
    <r>
      <rPr>
        <sz val="9"/>
        <color rgb="FFFF0000"/>
        <rFont val="Arial"/>
        <family val="2"/>
      </rPr>
      <t/>
    </r>
  </si>
  <si>
    <r>
      <t>B268_浦耀华北区_OU</t>
    </r>
    <r>
      <rPr>
        <sz val="9"/>
        <color rgb="FFFF0000"/>
        <rFont val="Arial"/>
        <family val="2"/>
      </rPr>
      <t/>
    </r>
  </si>
  <si>
    <r>
      <t>B267_浦耀华北区_OU</t>
    </r>
    <r>
      <rPr>
        <sz val="9"/>
        <color rgb="FFFF0000"/>
        <rFont val="Arial"/>
        <family val="2"/>
      </rPr>
      <t/>
    </r>
  </si>
  <si>
    <r>
      <t>B266_浦耀华北区_OU</t>
    </r>
    <r>
      <rPr>
        <sz val="9"/>
        <color rgb="FFFF0000"/>
        <rFont val="Arial"/>
        <family val="2"/>
      </rPr>
      <t/>
    </r>
  </si>
  <si>
    <r>
      <t>B265_浦耀华北区_OU</t>
    </r>
    <r>
      <rPr>
        <sz val="9"/>
        <color rgb="FFFF0000"/>
        <rFont val="Arial"/>
        <family val="2"/>
      </rPr>
      <t/>
    </r>
  </si>
  <si>
    <r>
      <t>B264_浦耀华北区_OU</t>
    </r>
    <r>
      <rPr>
        <sz val="9"/>
        <color rgb="FFFF0000"/>
        <rFont val="Arial"/>
        <family val="2"/>
      </rPr>
      <t/>
    </r>
  </si>
  <si>
    <r>
      <t>B263_浦耀华北区_OU</t>
    </r>
    <r>
      <rPr>
        <sz val="9"/>
        <color rgb="FFFF0000"/>
        <rFont val="Arial"/>
        <family val="2"/>
      </rPr>
      <t/>
    </r>
  </si>
  <si>
    <r>
      <t>B262_浦耀华北区_OU</t>
    </r>
    <r>
      <rPr>
        <sz val="9"/>
        <color rgb="FFFF0000"/>
        <rFont val="Arial"/>
        <family val="2"/>
      </rPr>
      <t/>
    </r>
  </si>
  <si>
    <r>
      <t>B261_浦耀华北区_OU</t>
    </r>
    <r>
      <rPr>
        <sz val="9"/>
        <color rgb="FFFF0000"/>
        <rFont val="Arial"/>
        <family val="2"/>
      </rPr>
      <t/>
    </r>
  </si>
  <si>
    <r>
      <t>B260_浦耀华北区_OU</t>
    </r>
    <r>
      <rPr>
        <sz val="9"/>
        <color rgb="FFFF0000"/>
        <rFont val="Arial"/>
        <family val="2"/>
      </rPr>
      <t/>
    </r>
  </si>
  <si>
    <r>
      <t>B259_浦耀华北区_OU</t>
    </r>
    <r>
      <rPr>
        <sz val="9"/>
        <color rgb="FFFF0000"/>
        <rFont val="Arial"/>
        <family val="2"/>
      </rPr>
      <t/>
    </r>
  </si>
  <si>
    <r>
      <t>B258_浦耀华北区_OU</t>
    </r>
    <r>
      <rPr>
        <sz val="9"/>
        <color rgb="FFFF0000"/>
        <rFont val="Arial"/>
        <family val="2"/>
      </rPr>
      <t/>
    </r>
  </si>
  <si>
    <r>
      <t>B257_浦耀华北区_OU</t>
    </r>
    <r>
      <rPr>
        <sz val="9"/>
        <color rgb="FFFF0000"/>
        <rFont val="Arial"/>
        <family val="2"/>
      </rPr>
      <t/>
    </r>
  </si>
  <si>
    <r>
      <t>B256_浦耀华北区_OU</t>
    </r>
    <r>
      <rPr>
        <sz val="9"/>
        <color rgb="FFFF0000"/>
        <rFont val="Arial"/>
        <family val="2"/>
      </rPr>
      <t/>
    </r>
  </si>
  <si>
    <r>
      <t>B255_浦耀华北区_OU</t>
    </r>
    <r>
      <rPr>
        <sz val="9"/>
        <color rgb="FFFF0000"/>
        <rFont val="Arial"/>
        <family val="2"/>
      </rPr>
      <t/>
    </r>
  </si>
  <si>
    <r>
      <t>B254_浦耀华北区_OU</t>
    </r>
    <r>
      <rPr>
        <sz val="9"/>
        <color rgb="FFFF0000"/>
        <rFont val="Arial"/>
        <family val="2"/>
      </rPr>
      <t/>
    </r>
  </si>
  <si>
    <r>
      <t>B253_浦耀华北区_OU</t>
    </r>
    <r>
      <rPr>
        <sz val="9"/>
        <color rgb="FFFF0000"/>
        <rFont val="Arial"/>
        <family val="2"/>
      </rPr>
      <t/>
    </r>
  </si>
  <si>
    <r>
      <t>B252_浦耀华北区_OU</t>
    </r>
    <r>
      <rPr>
        <sz val="9"/>
        <color rgb="FFFF0000"/>
        <rFont val="Arial"/>
        <family val="2"/>
      </rPr>
      <t/>
    </r>
  </si>
  <si>
    <r>
      <t>B251_浦耀华北区_OU</t>
    </r>
    <r>
      <rPr>
        <sz val="9"/>
        <color rgb="FFFF0000"/>
        <rFont val="Arial"/>
        <family val="2"/>
      </rPr>
      <t/>
    </r>
  </si>
  <si>
    <r>
      <t>B250_浦耀华北区_OU</t>
    </r>
    <r>
      <rPr>
        <sz val="9"/>
        <color rgb="FFFF0000"/>
        <rFont val="Arial"/>
        <family val="2"/>
      </rPr>
      <t/>
    </r>
  </si>
  <si>
    <r>
      <t>B249_浦耀华北区_OU</t>
    </r>
    <r>
      <rPr>
        <sz val="9"/>
        <color rgb="FFFF0000"/>
        <rFont val="Arial"/>
        <family val="2"/>
      </rPr>
      <t/>
    </r>
  </si>
  <si>
    <r>
      <t>B248_浦耀华北区_OU</t>
    </r>
    <r>
      <rPr>
        <sz val="9"/>
        <color rgb="FFFF0000"/>
        <rFont val="Arial"/>
        <family val="2"/>
      </rPr>
      <t/>
    </r>
  </si>
  <si>
    <r>
      <t>B247_浦耀华北区_OU</t>
    </r>
    <r>
      <rPr>
        <sz val="9"/>
        <color rgb="FFFF0000"/>
        <rFont val="Arial"/>
        <family val="2"/>
      </rPr>
      <t/>
    </r>
  </si>
  <si>
    <r>
      <t>B246_浦耀华北区_OU</t>
    </r>
    <r>
      <rPr>
        <sz val="9"/>
        <color rgb="FFFF0000"/>
        <rFont val="Arial"/>
        <family val="2"/>
      </rPr>
      <t/>
    </r>
  </si>
  <si>
    <r>
      <t>B245_浦耀华北区_OU</t>
    </r>
    <r>
      <rPr>
        <sz val="9"/>
        <color rgb="FFFF0000"/>
        <rFont val="Arial"/>
        <family val="2"/>
      </rPr>
      <t/>
    </r>
  </si>
  <si>
    <r>
      <t>B244_浦耀华北区_OU</t>
    </r>
    <r>
      <rPr>
        <sz val="9"/>
        <color rgb="FFFF0000"/>
        <rFont val="Arial"/>
        <family val="2"/>
      </rPr>
      <t/>
    </r>
  </si>
  <si>
    <r>
      <t>B243_浦耀华北区_OU</t>
    </r>
    <r>
      <rPr>
        <sz val="9"/>
        <color rgb="FFFF0000"/>
        <rFont val="Arial"/>
        <family val="2"/>
      </rPr>
      <t/>
    </r>
  </si>
  <si>
    <r>
      <t>B242_浦耀华北区_OU</t>
    </r>
    <r>
      <rPr>
        <sz val="9"/>
        <color rgb="FFFF0000"/>
        <rFont val="Arial"/>
        <family val="2"/>
      </rPr>
      <t/>
    </r>
  </si>
  <si>
    <r>
      <t>B241_浦耀华北区_OU</t>
    </r>
    <r>
      <rPr>
        <sz val="9"/>
        <color rgb="FFFF0000"/>
        <rFont val="Arial"/>
        <family val="2"/>
      </rPr>
      <t/>
    </r>
  </si>
  <si>
    <r>
      <t>B240_浦耀华北区_OU</t>
    </r>
    <r>
      <rPr>
        <sz val="9"/>
        <color rgb="FFFF0000"/>
        <rFont val="Arial"/>
        <family val="2"/>
      </rPr>
      <t/>
    </r>
  </si>
  <si>
    <r>
      <t>B239_浦耀华北区_OU</t>
    </r>
    <r>
      <rPr>
        <sz val="9"/>
        <color rgb="FFFF0000"/>
        <rFont val="Arial"/>
        <family val="2"/>
      </rPr>
      <t/>
    </r>
  </si>
  <si>
    <r>
      <t>B238_浦耀华北区_OU</t>
    </r>
    <r>
      <rPr>
        <sz val="9"/>
        <color rgb="FFFF0000"/>
        <rFont val="Arial"/>
        <family val="2"/>
      </rPr>
      <t/>
    </r>
  </si>
  <si>
    <r>
      <t>B237_浦耀华北区_OU</t>
    </r>
    <r>
      <rPr>
        <sz val="9"/>
        <color rgb="FFFF0000"/>
        <rFont val="Arial"/>
        <family val="2"/>
      </rPr>
      <t/>
    </r>
  </si>
  <si>
    <r>
      <t>B236_浦耀华北区_OU</t>
    </r>
    <r>
      <rPr>
        <sz val="9"/>
        <color rgb="FFFF0000"/>
        <rFont val="Arial"/>
        <family val="2"/>
      </rPr>
      <t/>
    </r>
  </si>
  <si>
    <r>
      <t>B235_浦耀华北区_OU</t>
    </r>
    <r>
      <rPr>
        <sz val="9"/>
        <color rgb="FFFF0000"/>
        <rFont val="Arial"/>
        <family val="2"/>
      </rPr>
      <t/>
    </r>
  </si>
  <si>
    <r>
      <t>B234_浦耀华北区_OU</t>
    </r>
    <r>
      <rPr>
        <sz val="9"/>
        <color rgb="FFFF0000"/>
        <rFont val="Arial"/>
        <family val="2"/>
      </rPr>
      <t/>
    </r>
  </si>
  <si>
    <r>
      <t>B233_浦耀华北区_OU</t>
    </r>
    <r>
      <rPr>
        <sz val="9"/>
        <color rgb="FFFF0000"/>
        <rFont val="Arial"/>
        <family val="2"/>
      </rPr>
      <t/>
    </r>
  </si>
  <si>
    <r>
      <t>B232_浦耀华北区_OU</t>
    </r>
    <r>
      <rPr>
        <sz val="9"/>
        <color rgb="FFFF0000"/>
        <rFont val="Arial"/>
        <family val="2"/>
      </rPr>
      <t/>
    </r>
  </si>
  <si>
    <r>
      <t>B231_浦耀华北区_OU</t>
    </r>
    <r>
      <rPr>
        <sz val="9"/>
        <color rgb="FFFF0000"/>
        <rFont val="Arial"/>
        <family val="2"/>
      </rPr>
      <t/>
    </r>
  </si>
  <si>
    <r>
      <t>B230_浦耀华北区_OU</t>
    </r>
    <r>
      <rPr>
        <sz val="9"/>
        <color rgb="FFFF0000"/>
        <rFont val="Arial"/>
        <family val="2"/>
      </rPr>
      <t/>
    </r>
  </si>
  <si>
    <r>
      <t>B229_浦耀华北区_OU</t>
    </r>
    <r>
      <rPr>
        <sz val="9"/>
        <color rgb="FFFF0000"/>
        <rFont val="Arial"/>
        <family val="2"/>
      </rPr>
      <t/>
    </r>
  </si>
  <si>
    <r>
      <t>B228_浦耀华北区_OU</t>
    </r>
    <r>
      <rPr>
        <sz val="9"/>
        <color rgb="FFFF0000"/>
        <rFont val="Arial"/>
        <family val="2"/>
      </rPr>
      <t/>
    </r>
  </si>
  <si>
    <r>
      <t>B227_浦耀华北区_OU</t>
    </r>
    <r>
      <rPr>
        <sz val="9"/>
        <color rgb="FFFF0000"/>
        <rFont val="Arial"/>
        <family val="2"/>
      </rPr>
      <t/>
    </r>
  </si>
  <si>
    <r>
      <t>B226_浦耀华北区_OU</t>
    </r>
    <r>
      <rPr>
        <sz val="9"/>
        <color rgb="FFFF0000"/>
        <rFont val="Arial"/>
        <family val="2"/>
      </rPr>
      <t/>
    </r>
  </si>
  <si>
    <r>
      <t>B225_浦耀华北区_OU</t>
    </r>
    <r>
      <rPr>
        <sz val="9"/>
        <color rgb="FFFF0000"/>
        <rFont val="Arial"/>
        <family val="2"/>
      </rPr>
      <t/>
    </r>
  </si>
  <si>
    <r>
      <t>B224_浦耀华北区_OU</t>
    </r>
    <r>
      <rPr>
        <sz val="9"/>
        <color rgb="FFFF0000"/>
        <rFont val="Arial"/>
        <family val="2"/>
      </rPr>
      <t/>
    </r>
  </si>
  <si>
    <r>
      <t>B223_浦耀华北区_OU</t>
    </r>
    <r>
      <rPr>
        <sz val="9"/>
        <color rgb="FFFF0000"/>
        <rFont val="Arial"/>
        <family val="2"/>
      </rPr>
      <t/>
    </r>
  </si>
  <si>
    <r>
      <t>B222_浦耀华北区_OU</t>
    </r>
    <r>
      <rPr>
        <sz val="9"/>
        <color rgb="FFFF0000"/>
        <rFont val="Arial"/>
        <family val="2"/>
      </rPr>
      <t/>
    </r>
  </si>
  <si>
    <r>
      <t>B221_浦耀华北区_OU</t>
    </r>
    <r>
      <rPr>
        <sz val="9"/>
        <color rgb="FFFF0000"/>
        <rFont val="Arial"/>
        <family val="2"/>
      </rPr>
      <t/>
    </r>
  </si>
  <si>
    <r>
      <t>B220_浦耀华北区_OU</t>
    </r>
    <r>
      <rPr>
        <sz val="9"/>
        <color rgb="FFFF0000"/>
        <rFont val="Arial"/>
        <family val="2"/>
      </rPr>
      <t/>
    </r>
  </si>
  <si>
    <r>
      <t>B219_浦耀华北区_OU</t>
    </r>
    <r>
      <rPr>
        <sz val="9"/>
        <color rgb="FFFF0000"/>
        <rFont val="Arial"/>
        <family val="2"/>
      </rPr>
      <t/>
    </r>
  </si>
  <si>
    <r>
      <t>B218_浦耀华北区_OU</t>
    </r>
    <r>
      <rPr>
        <sz val="9"/>
        <color rgb="FFFF0000"/>
        <rFont val="Arial"/>
        <family val="2"/>
      </rPr>
      <t/>
    </r>
  </si>
  <si>
    <r>
      <t>B217_浦耀华北区_OU</t>
    </r>
    <r>
      <rPr>
        <sz val="9"/>
        <color rgb="FFFF0000"/>
        <rFont val="Arial"/>
        <family val="2"/>
      </rPr>
      <t/>
    </r>
  </si>
  <si>
    <r>
      <t>B216_浦耀华北区_OU</t>
    </r>
    <r>
      <rPr>
        <sz val="9"/>
        <color rgb="FFFF0000"/>
        <rFont val="Arial"/>
        <family val="2"/>
      </rPr>
      <t/>
    </r>
  </si>
  <si>
    <r>
      <t>B215_浦耀华北区_OU</t>
    </r>
    <r>
      <rPr>
        <sz val="9"/>
        <color rgb="FFFF0000"/>
        <rFont val="Arial"/>
        <family val="2"/>
      </rPr>
      <t/>
    </r>
  </si>
  <si>
    <r>
      <t>B214_浦耀华北区_OU</t>
    </r>
    <r>
      <rPr>
        <sz val="9"/>
        <color rgb="FFFF0000"/>
        <rFont val="Arial"/>
        <family val="2"/>
      </rPr>
      <t/>
    </r>
  </si>
  <si>
    <r>
      <t>B213_浦耀华北区_OU</t>
    </r>
    <r>
      <rPr>
        <sz val="9"/>
        <color rgb="FFFF0000"/>
        <rFont val="Arial"/>
        <family val="2"/>
      </rPr>
      <t/>
    </r>
  </si>
  <si>
    <r>
      <t>B212_浦耀华北区_OU</t>
    </r>
    <r>
      <rPr>
        <sz val="9"/>
        <color rgb="FFFF0000"/>
        <rFont val="Arial"/>
        <family val="2"/>
      </rPr>
      <t/>
    </r>
  </si>
  <si>
    <r>
      <t>B211_浦耀华北区_OU</t>
    </r>
    <r>
      <rPr>
        <sz val="9"/>
        <color rgb="FFFF0000"/>
        <rFont val="Arial"/>
        <family val="2"/>
      </rPr>
      <t/>
    </r>
  </si>
  <si>
    <r>
      <t>B210_浦耀华北区_OU</t>
    </r>
    <r>
      <rPr>
        <sz val="9"/>
        <color rgb="FFFF0000"/>
        <rFont val="Arial"/>
        <family val="2"/>
      </rPr>
      <t/>
    </r>
  </si>
  <si>
    <r>
      <t>B209_浦耀华北区_OU</t>
    </r>
    <r>
      <rPr>
        <sz val="9"/>
        <color rgb="FFFF0000"/>
        <rFont val="Arial"/>
        <family val="2"/>
      </rPr>
      <t/>
    </r>
  </si>
  <si>
    <r>
      <t>B208_浦耀华北区_OU</t>
    </r>
    <r>
      <rPr>
        <sz val="9"/>
        <color rgb="FFFF0000"/>
        <rFont val="Arial"/>
        <family val="2"/>
      </rPr>
      <t/>
    </r>
  </si>
  <si>
    <r>
      <t>B207_浦耀华北区_OU</t>
    </r>
    <r>
      <rPr>
        <sz val="9"/>
        <color rgb="FFFF0000"/>
        <rFont val="Arial"/>
        <family val="2"/>
      </rPr>
      <t/>
    </r>
  </si>
  <si>
    <r>
      <t>B206_浦耀华北区_OU</t>
    </r>
    <r>
      <rPr>
        <sz val="9"/>
        <color rgb="FFFF0000"/>
        <rFont val="Arial"/>
        <family val="2"/>
      </rPr>
      <t/>
    </r>
  </si>
  <si>
    <r>
      <t>B205_浦耀华北区_OU</t>
    </r>
    <r>
      <rPr>
        <sz val="9"/>
        <color rgb="FFFF0000"/>
        <rFont val="Arial"/>
        <family val="2"/>
      </rPr>
      <t/>
    </r>
  </si>
  <si>
    <r>
      <t>B204_浦耀华北区_OU</t>
    </r>
    <r>
      <rPr>
        <sz val="9"/>
        <color rgb="FFFF0000"/>
        <rFont val="Arial"/>
        <family val="2"/>
      </rPr>
      <t/>
    </r>
  </si>
  <si>
    <r>
      <t>B203_浦耀华北区_OU</t>
    </r>
    <r>
      <rPr>
        <sz val="9"/>
        <color rgb="FFFF0000"/>
        <rFont val="Arial"/>
        <family val="2"/>
      </rPr>
      <t/>
    </r>
  </si>
  <si>
    <r>
      <t>B202_浦耀华北区_OU</t>
    </r>
    <r>
      <rPr>
        <sz val="9"/>
        <color rgb="FFFF0000"/>
        <rFont val="Arial"/>
        <family val="2"/>
      </rPr>
      <t/>
    </r>
  </si>
  <si>
    <r>
      <t>B201_浦耀华北区_OU</t>
    </r>
    <r>
      <rPr>
        <sz val="9"/>
        <color rgb="FFFF0000"/>
        <rFont val="Arial"/>
        <family val="2"/>
      </rPr>
      <t/>
    </r>
  </si>
  <si>
    <r>
      <t>B200_浦耀华北区_OU</t>
    </r>
    <r>
      <rPr>
        <sz val="9"/>
        <color rgb="FFFF0000"/>
        <rFont val="Arial"/>
        <family val="2"/>
      </rPr>
      <t/>
    </r>
  </si>
  <si>
    <r>
      <t>B199_浦耀华北区_OU</t>
    </r>
    <r>
      <rPr>
        <sz val="9"/>
        <color rgb="FFFF0000"/>
        <rFont val="Arial"/>
        <family val="2"/>
      </rPr>
      <t/>
    </r>
  </si>
  <si>
    <r>
      <t>B198_浦耀华北区_OU</t>
    </r>
    <r>
      <rPr>
        <sz val="9"/>
        <color rgb="FFFF0000"/>
        <rFont val="Arial"/>
        <family val="2"/>
      </rPr>
      <t/>
    </r>
  </si>
  <si>
    <r>
      <t>B197_浦耀华北区_OU</t>
    </r>
    <r>
      <rPr>
        <sz val="9"/>
        <color rgb="FFFF0000"/>
        <rFont val="Arial"/>
        <family val="2"/>
      </rPr>
      <t/>
    </r>
  </si>
  <si>
    <r>
      <t>B196_浦耀华北区_OU</t>
    </r>
    <r>
      <rPr>
        <sz val="9"/>
        <color rgb="FFFF0000"/>
        <rFont val="Arial"/>
        <family val="2"/>
      </rPr>
      <t/>
    </r>
  </si>
  <si>
    <r>
      <t>B195_浦耀华北区_OU</t>
    </r>
    <r>
      <rPr>
        <sz val="9"/>
        <color rgb="FFFF0000"/>
        <rFont val="Arial"/>
        <family val="2"/>
      </rPr>
      <t/>
    </r>
  </si>
  <si>
    <r>
      <t>B194_浦耀华北区_OU</t>
    </r>
    <r>
      <rPr>
        <sz val="9"/>
        <color rgb="FFFF0000"/>
        <rFont val="Arial"/>
        <family val="2"/>
      </rPr>
      <t/>
    </r>
  </si>
  <si>
    <r>
      <t>B193_浦耀华北区_OU</t>
    </r>
    <r>
      <rPr>
        <sz val="9"/>
        <color rgb="FFFF0000"/>
        <rFont val="Arial"/>
        <family val="2"/>
      </rPr>
      <t/>
    </r>
  </si>
  <si>
    <r>
      <t>B192_浦耀华北区_OU</t>
    </r>
    <r>
      <rPr>
        <sz val="9"/>
        <color rgb="FFFF0000"/>
        <rFont val="Arial"/>
        <family val="2"/>
      </rPr>
      <t/>
    </r>
  </si>
  <si>
    <r>
      <t>B191_浦耀华北区_OU</t>
    </r>
    <r>
      <rPr>
        <sz val="9"/>
        <color rgb="FFFF0000"/>
        <rFont val="Arial"/>
        <family val="2"/>
      </rPr>
      <t/>
    </r>
  </si>
  <si>
    <r>
      <t>B190_浦耀华北区_OU</t>
    </r>
    <r>
      <rPr>
        <sz val="9"/>
        <color rgb="FFFF0000"/>
        <rFont val="Arial"/>
        <family val="2"/>
      </rPr>
      <t/>
    </r>
  </si>
  <si>
    <r>
      <t>B189_浦耀华北区_OU</t>
    </r>
    <r>
      <rPr>
        <sz val="9"/>
        <color rgb="FFFF0000"/>
        <rFont val="Arial"/>
        <family val="2"/>
      </rPr>
      <t/>
    </r>
  </si>
  <si>
    <r>
      <t>B188_浦耀华北区_OU</t>
    </r>
    <r>
      <rPr>
        <sz val="9"/>
        <color rgb="FFFF0000"/>
        <rFont val="Arial"/>
        <family val="2"/>
      </rPr>
      <t/>
    </r>
  </si>
  <si>
    <r>
      <t>B187_浦耀华北区_OU</t>
    </r>
    <r>
      <rPr>
        <sz val="9"/>
        <color rgb="FFFF0000"/>
        <rFont val="Arial"/>
        <family val="2"/>
      </rPr>
      <t/>
    </r>
  </si>
  <si>
    <r>
      <t>B186_浦耀华北区_OU</t>
    </r>
    <r>
      <rPr>
        <sz val="9"/>
        <color rgb="FFFF0000"/>
        <rFont val="Arial"/>
        <family val="2"/>
      </rPr>
      <t/>
    </r>
  </si>
  <si>
    <r>
      <t>B185_浦耀华北区_OU</t>
    </r>
    <r>
      <rPr>
        <sz val="9"/>
        <color rgb="FFFF0000"/>
        <rFont val="Arial"/>
        <family val="2"/>
      </rPr>
      <t/>
    </r>
  </si>
  <si>
    <r>
      <t>B184_浦耀华北区_OU</t>
    </r>
    <r>
      <rPr>
        <sz val="9"/>
        <color rgb="FFFF0000"/>
        <rFont val="Arial"/>
        <family val="2"/>
      </rPr>
      <t/>
    </r>
  </si>
  <si>
    <r>
      <t>B183_浦耀华北区_OU</t>
    </r>
    <r>
      <rPr>
        <sz val="9"/>
        <color rgb="FFFF0000"/>
        <rFont val="Arial"/>
        <family val="2"/>
      </rPr>
      <t/>
    </r>
  </si>
  <si>
    <r>
      <t>B182_浦耀华北区_OU</t>
    </r>
    <r>
      <rPr>
        <sz val="9"/>
        <color rgb="FFFF0000"/>
        <rFont val="Arial"/>
        <family val="2"/>
      </rPr>
      <t/>
    </r>
  </si>
  <si>
    <r>
      <t>B181_浦耀华北区_OU</t>
    </r>
    <r>
      <rPr>
        <sz val="9"/>
        <color rgb="FFFF0000"/>
        <rFont val="Arial"/>
        <family val="2"/>
      </rPr>
      <t/>
    </r>
  </si>
  <si>
    <r>
      <t>B180_浦耀华北区_OU</t>
    </r>
    <r>
      <rPr>
        <sz val="9"/>
        <color rgb="FFFF0000"/>
        <rFont val="Arial"/>
        <family val="2"/>
      </rPr>
      <t/>
    </r>
  </si>
  <si>
    <r>
      <t>B179_浦耀华北区_OU</t>
    </r>
    <r>
      <rPr>
        <sz val="9"/>
        <color rgb="FFFF0000"/>
        <rFont val="Arial"/>
        <family val="2"/>
      </rPr>
      <t/>
    </r>
  </si>
  <si>
    <r>
      <t>B178_浦耀华北区_OU</t>
    </r>
    <r>
      <rPr>
        <sz val="9"/>
        <color rgb="FFFF0000"/>
        <rFont val="Arial"/>
        <family val="2"/>
      </rPr>
      <t/>
    </r>
  </si>
  <si>
    <r>
      <t>B177_浦耀华北区_OU</t>
    </r>
    <r>
      <rPr>
        <sz val="9"/>
        <color rgb="FFFF0000"/>
        <rFont val="Arial"/>
        <family val="2"/>
      </rPr>
      <t/>
    </r>
  </si>
  <si>
    <r>
      <t>B176_浦耀华北区_OU</t>
    </r>
    <r>
      <rPr>
        <sz val="9"/>
        <color rgb="FFFF0000"/>
        <rFont val="Arial"/>
        <family val="2"/>
      </rPr>
      <t/>
    </r>
  </si>
  <si>
    <r>
      <t>B175_浦耀华北区_OU</t>
    </r>
    <r>
      <rPr>
        <sz val="9"/>
        <color rgb="FFFF0000"/>
        <rFont val="Arial"/>
        <family val="2"/>
      </rPr>
      <t/>
    </r>
  </si>
  <si>
    <r>
      <t>B174_浦耀华北区_OU</t>
    </r>
    <r>
      <rPr>
        <sz val="9"/>
        <color rgb="FFFF0000"/>
        <rFont val="Arial"/>
        <family val="2"/>
      </rPr>
      <t/>
    </r>
  </si>
  <si>
    <r>
      <t>B173_浦耀华北区_OU</t>
    </r>
    <r>
      <rPr>
        <sz val="9"/>
        <color rgb="FFFF0000"/>
        <rFont val="Arial"/>
        <family val="2"/>
      </rPr>
      <t/>
    </r>
  </si>
  <si>
    <r>
      <t>B172_浦耀华北区_OU</t>
    </r>
    <r>
      <rPr>
        <sz val="9"/>
        <color rgb="FFFF0000"/>
        <rFont val="Arial"/>
        <family val="2"/>
      </rPr>
      <t/>
    </r>
  </si>
  <si>
    <r>
      <t>B171_浦耀华北区_OU</t>
    </r>
    <r>
      <rPr>
        <sz val="9"/>
        <color rgb="FFFF0000"/>
        <rFont val="Arial"/>
        <family val="2"/>
      </rPr>
      <t/>
    </r>
  </si>
  <si>
    <r>
      <t>B170_浦耀华北区_OU</t>
    </r>
    <r>
      <rPr>
        <sz val="9"/>
        <color rgb="FFFF0000"/>
        <rFont val="Arial"/>
        <family val="2"/>
      </rPr>
      <t/>
    </r>
  </si>
  <si>
    <r>
      <t>B169_浦耀华北区_OU</t>
    </r>
    <r>
      <rPr>
        <sz val="9"/>
        <color rgb="FFFF0000"/>
        <rFont val="Arial"/>
        <family val="2"/>
      </rPr>
      <t/>
    </r>
  </si>
  <si>
    <r>
      <t>B168_浦耀华北区_OU</t>
    </r>
    <r>
      <rPr>
        <sz val="9"/>
        <color rgb="FFFF0000"/>
        <rFont val="Arial"/>
        <family val="2"/>
      </rPr>
      <t/>
    </r>
  </si>
  <si>
    <r>
      <t>B167_浦耀华北区_OU</t>
    </r>
    <r>
      <rPr>
        <sz val="9"/>
        <color rgb="FFFF0000"/>
        <rFont val="Arial"/>
        <family val="2"/>
      </rPr>
      <t/>
    </r>
  </si>
  <si>
    <r>
      <t>B166_浦耀华北区_OU</t>
    </r>
    <r>
      <rPr>
        <sz val="9"/>
        <color rgb="FFFF0000"/>
        <rFont val="Arial"/>
        <family val="2"/>
      </rPr>
      <t/>
    </r>
  </si>
  <si>
    <r>
      <t>B165_浦耀华北区_OU</t>
    </r>
    <r>
      <rPr>
        <sz val="9"/>
        <color rgb="FFFF0000"/>
        <rFont val="Arial"/>
        <family val="2"/>
      </rPr>
      <t/>
    </r>
  </si>
  <si>
    <r>
      <t>B164_浦耀华北区_OU</t>
    </r>
    <r>
      <rPr>
        <sz val="9"/>
        <color rgb="FFFF0000"/>
        <rFont val="Arial"/>
        <family val="2"/>
      </rPr>
      <t/>
    </r>
  </si>
  <si>
    <r>
      <t>B163_浦耀华北区_OU</t>
    </r>
    <r>
      <rPr>
        <sz val="9"/>
        <color rgb="FFFF0000"/>
        <rFont val="Arial"/>
        <family val="2"/>
      </rPr>
      <t/>
    </r>
  </si>
  <si>
    <r>
      <t>B162_浦耀华北区_OU</t>
    </r>
    <r>
      <rPr>
        <sz val="9"/>
        <color rgb="FFFF0000"/>
        <rFont val="Arial"/>
        <family val="2"/>
      </rPr>
      <t/>
    </r>
  </si>
  <si>
    <r>
      <t>B161_浦耀华北区_OU</t>
    </r>
    <r>
      <rPr>
        <sz val="9"/>
        <color rgb="FFFF0000"/>
        <rFont val="Arial"/>
        <family val="2"/>
      </rPr>
      <t/>
    </r>
  </si>
  <si>
    <r>
      <t>B160_浦耀华北区_OU</t>
    </r>
    <r>
      <rPr>
        <sz val="9"/>
        <color rgb="FFFF0000"/>
        <rFont val="Arial"/>
        <family val="2"/>
      </rPr>
      <t/>
    </r>
  </si>
  <si>
    <r>
      <t>B159_浦耀华北区_OU</t>
    </r>
    <r>
      <rPr>
        <sz val="9"/>
        <color rgb="FFFF0000"/>
        <rFont val="Arial"/>
        <family val="2"/>
      </rPr>
      <t/>
    </r>
  </si>
  <si>
    <r>
      <t>B158_浦耀华北区_OU</t>
    </r>
    <r>
      <rPr>
        <sz val="9"/>
        <color rgb="FFFF0000"/>
        <rFont val="Arial"/>
        <family val="2"/>
      </rPr>
      <t/>
    </r>
  </si>
  <si>
    <r>
      <t>B157_浦耀华北区_OU</t>
    </r>
    <r>
      <rPr>
        <sz val="9"/>
        <color rgb="FFFF0000"/>
        <rFont val="Arial"/>
        <family val="2"/>
      </rPr>
      <t/>
    </r>
  </si>
  <si>
    <r>
      <t>B156_浦耀华北区_OU</t>
    </r>
    <r>
      <rPr>
        <sz val="9"/>
        <color rgb="FFFF0000"/>
        <rFont val="Arial"/>
        <family val="2"/>
      </rPr>
      <t/>
    </r>
  </si>
  <si>
    <r>
      <t>B155_浦耀华北区_OU</t>
    </r>
    <r>
      <rPr>
        <sz val="9"/>
        <color rgb="FFFF0000"/>
        <rFont val="Arial"/>
        <family val="2"/>
      </rPr>
      <t/>
    </r>
  </si>
  <si>
    <r>
      <t>B154_浦耀华北区_OU</t>
    </r>
    <r>
      <rPr>
        <sz val="9"/>
        <color rgb="FFFF0000"/>
        <rFont val="Arial"/>
        <family val="2"/>
      </rPr>
      <t/>
    </r>
  </si>
  <si>
    <r>
      <t>B153_浦耀华北区_OU</t>
    </r>
    <r>
      <rPr>
        <sz val="9"/>
        <color rgb="FFFF0000"/>
        <rFont val="Arial"/>
        <family val="2"/>
      </rPr>
      <t/>
    </r>
  </si>
  <si>
    <r>
      <t>B152_浦耀华北区_OU</t>
    </r>
    <r>
      <rPr>
        <sz val="9"/>
        <color rgb="FFFF0000"/>
        <rFont val="Arial"/>
        <family val="2"/>
      </rPr>
      <t/>
    </r>
  </si>
  <si>
    <r>
      <t>B151_浦耀华北区_OU</t>
    </r>
    <r>
      <rPr>
        <sz val="9"/>
        <color rgb="FFFF0000"/>
        <rFont val="Arial"/>
        <family val="2"/>
      </rPr>
      <t/>
    </r>
  </si>
  <si>
    <r>
      <t>B150_浦耀华北区_OU</t>
    </r>
    <r>
      <rPr>
        <sz val="9"/>
        <color rgb="FFFF0000"/>
        <rFont val="Arial"/>
        <family val="2"/>
      </rPr>
      <t/>
    </r>
  </si>
  <si>
    <r>
      <t>B149_浦耀华北区_OU</t>
    </r>
    <r>
      <rPr>
        <sz val="9"/>
        <color rgb="FFFF0000"/>
        <rFont val="Arial"/>
        <family val="2"/>
      </rPr>
      <t/>
    </r>
  </si>
  <si>
    <r>
      <t>B148_浦耀华北区_OU</t>
    </r>
    <r>
      <rPr>
        <sz val="9"/>
        <color rgb="FFFF0000"/>
        <rFont val="Arial"/>
        <family val="2"/>
      </rPr>
      <t/>
    </r>
  </si>
  <si>
    <r>
      <t>B147_浦耀华北区_OU</t>
    </r>
    <r>
      <rPr>
        <sz val="9"/>
        <color rgb="FFFF0000"/>
        <rFont val="Arial"/>
        <family val="2"/>
      </rPr>
      <t/>
    </r>
  </si>
  <si>
    <r>
      <t>B146_浦耀华北区_OU</t>
    </r>
    <r>
      <rPr>
        <sz val="9"/>
        <color rgb="FFFF0000"/>
        <rFont val="Arial"/>
        <family val="2"/>
      </rPr>
      <t/>
    </r>
  </si>
  <si>
    <r>
      <t>B145_浦耀华北区_OU</t>
    </r>
    <r>
      <rPr>
        <sz val="9"/>
        <color rgb="FFFF0000"/>
        <rFont val="Arial"/>
        <family val="2"/>
      </rPr>
      <t/>
    </r>
  </si>
  <si>
    <r>
      <t>B144_浦耀华北区_OU</t>
    </r>
    <r>
      <rPr>
        <sz val="9"/>
        <color rgb="FFFF0000"/>
        <rFont val="Arial"/>
        <family val="2"/>
      </rPr>
      <t/>
    </r>
  </si>
  <si>
    <r>
      <t>B143_浦耀华北区_OU</t>
    </r>
    <r>
      <rPr>
        <sz val="9"/>
        <color rgb="FFFF0000"/>
        <rFont val="Arial"/>
        <family val="2"/>
      </rPr>
      <t/>
    </r>
  </si>
  <si>
    <r>
      <t>B142_浦耀华北区_OU</t>
    </r>
    <r>
      <rPr>
        <sz val="9"/>
        <color rgb="FFFF0000"/>
        <rFont val="Arial"/>
        <family val="2"/>
      </rPr>
      <t/>
    </r>
  </si>
  <si>
    <r>
      <t>B141_浦耀华北区_OU</t>
    </r>
    <r>
      <rPr>
        <sz val="9"/>
        <color rgb="FFFF0000"/>
        <rFont val="Arial"/>
        <family val="2"/>
      </rPr>
      <t/>
    </r>
  </si>
  <si>
    <r>
      <t>B140_浦耀华北区_OU</t>
    </r>
    <r>
      <rPr>
        <sz val="9"/>
        <color rgb="FFFF0000"/>
        <rFont val="Arial"/>
        <family val="2"/>
      </rPr>
      <t/>
    </r>
  </si>
  <si>
    <r>
      <t>B139_浦耀华北区_OU</t>
    </r>
    <r>
      <rPr>
        <sz val="9"/>
        <color rgb="FFFF0000"/>
        <rFont val="Arial"/>
        <family val="2"/>
      </rPr>
      <t/>
    </r>
  </si>
  <si>
    <r>
      <t>B138_浦耀华北区_OU</t>
    </r>
    <r>
      <rPr>
        <sz val="9"/>
        <color rgb="FFFF0000"/>
        <rFont val="Arial"/>
        <family val="2"/>
      </rPr>
      <t/>
    </r>
  </si>
  <si>
    <r>
      <t>B137_浦耀华北区_OU</t>
    </r>
    <r>
      <rPr>
        <sz val="9"/>
        <color rgb="FFFF0000"/>
        <rFont val="Arial"/>
        <family val="2"/>
      </rPr>
      <t/>
    </r>
  </si>
  <si>
    <r>
      <t>B136_浦耀华北区_OU</t>
    </r>
    <r>
      <rPr>
        <sz val="9"/>
        <color rgb="FFFF0000"/>
        <rFont val="Arial"/>
        <family val="2"/>
      </rPr>
      <t/>
    </r>
  </si>
  <si>
    <r>
      <t>B135_浦耀华北区_OU</t>
    </r>
    <r>
      <rPr>
        <sz val="9"/>
        <color rgb="FFFF0000"/>
        <rFont val="Arial"/>
        <family val="2"/>
      </rPr>
      <t/>
    </r>
  </si>
  <si>
    <r>
      <t>B134_浦耀华北区_OU</t>
    </r>
    <r>
      <rPr>
        <sz val="9"/>
        <color rgb="FFFF0000"/>
        <rFont val="Arial"/>
        <family val="2"/>
      </rPr>
      <t/>
    </r>
  </si>
  <si>
    <r>
      <t>B133_浦耀华北区_OU</t>
    </r>
    <r>
      <rPr>
        <sz val="9"/>
        <color rgb="FFFF0000"/>
        <rFont val="Arial"/>
        <family val="2"/>
      </rPr>
      <t/>
    </r>
  </si>
  <si>
    <r>
      <t>B132_浦耀华北区_OU</t>
    </r>
    <r>
      <rPr>
        <sz val="9"/>
        <color rgb="FFFF0000"/>
        <rFont val="Arial"/>
        <family val="2"/>
      </rPr>
      <t/>
    </r>
  </si>
  <si>
    <r>
      <t>B131_浦耀华北区_OU</t>
    </r>
    <r>
      <rPr>
        <sz val="9"/>
        <color rgb="FFFF0000"/>
        <rFont val="Arial"/>
        <family val="2"/>
      </rPr>
      <t/>
    </r>
  </si>
  <si>
    <r>
      <t>B130_浦耀华北区_OU</t>
    </r>
    <r>
      <rPr>
        <sz val="9"/>
        <color rgb="FFFF0000"/>
        <rFont val="Arial"/>
        <family val="2"/>
      </rPr>
      <t/>
    </r>
  </si>
  <si>
    <r>
      <t>B129_浦耀华北区_OU</t>
    </r>
    <r>
      <rPr>
        <sz val="9"/>
        <color rgb="FFFF0000"/>
        <rFont val="Arial"/>
        <family val="2"/>
      </rPr>
      <t/>
    </r>
  </si>
  <si>
    <r>
      <t>B128_浦耀华北区_OU</t>
    </r>
    <r>
      <rPr>
        <sz val="9"/>
        <color rgb="FFFF0000"/>
        <rFont val="Arial"/>
        <family val="2"/>
      </rPr>
      <t/>
    </r>
  </si>
  <si>
    <r>
      <t>B127_浦耀华北区_OU</t>
    </r>
    <r>
      <rPr>
        <sz val="9"/>
        <color rgb="FFFF0000"/>
        <rFont val="Arial"/>
        <family val="2"/>
      </rPr>
      <t/>
    </r>
  </si>
  <si>
    <r>
      <t>B126_浦耀华北区_OU</t>
    </r>
    <r>
      <rPr>
        <sz val="9"/>
        <color rgb="FFFF0000"/>
        <rFont val="Arial"/>
        <family val="2"/>
      </rPr>
      <t/>
    </r>
  </si>
  <si>
    <r>
      <t>B125_浦耀华北区_OU</t>
    </r>
    <r>
      <rPr>
        <sz val="9"/>
        <color rgb="FFFF0000"/>
        <rFont val="Arial"/>
        <family val="2"/>
      </rPr>
      <t/>
    </r>
  </si>
  <si>
    <r>
      <t>B124_浦耀华北区_OU</t>
    </r>
    <r>
      <rPr>
        <sz val="9"/>
        <color rgb="FFFF0000"/>
        <rFont val="Arial"/>
        <family val="2"/>
      </rPr>
      <t/>
    </r>
  </si>
  <si>
    <r>
      <t>B123_浦耀华北区_OU</t>
    </r>
    <r>
      <rPr>
        <sz val="9"/>
        <color rgb="FFFF0000"/>
        <rFont val="Arial"/>
        <family val="2"/>
      </rPr>
      <t/>
    </r>
  </si>
  <si>
    <r>
      <t>B122_浦耀华北区_OU</t>
    </r>
    <r>
      <rPr>
        <sz val="9"/>
        <color rgb="FFFF0000"/>
        <rFont val="Arial"/>
        <family val="2"/>
      </rPr>
      <t/>
    </r>
  </si>
  <si>
    <r>
      <t>B121_浦耀华北区_OU</t>
    </r>
    <r>
      <rPr>
        <sz val="9"/>
        <color rgb="FFFF0000"/>
        <rFont val="Arial"/>
        <family val="2"/>
      </rPr>
      <t/>
    </r>
  </si>
  <si>
    <r>
      <t>B120_浦耀华北区_OU</t>
    </r>
    <r>
      <rPr>
        <sz val="9"/>
        <color rgb="FFFF0000"/>
        <rFont val="Arial"/>
        <family val="2"/>
      </rPr>
      <t/>
    </r>
  </si>
  <si>
    <r>
      <t>B119_浦耀华北区_OU</t>
    </r>
    <r>
      <rPr>
        <sz val="9"/>
        <color rgb="FFFF0000"/>
        <rFont val="Arial"/>
        <family val="2"/>
      </rPr>
      <t/>
    </r>
  </si>
  <si>
    <r>
      <t>B118_浦耀华北区_OU</t>
    </r>
    <r>
      <rPr>
        <sz val="9"/>
        <color rgb="FFFF0000"/>
        <rFont val="Arial"/>
        <family val="2"/>
      </rPr>
      <t/>
    </r>
  </si>
  <si>
    <r>
      <t>B117_浦耀华北区_OU</t>
    </r>
    <r>
      <rPr>
        <sz val="9"/>
        <color rgb="FFFF0000"/>
        <rFont val="Arial"/>
        <family val="2"/>
      </rPr>
      <t/>
    </r>
  </si>
  <si>
    <r>
      <t>B116_浦耀华北区_OU</t>
    </r>
    <r>
      <rPr>
        <sz val="9"/>
        <color rgb="FFFF0000"/>
        <rFont val="Arial"/>
        <family val="2"/>
      </rPr>
      <t/>
    </r>
  </si>
  <si>
    <r>
      <t>B115_浦耀华北区_OU</t>
    </r>
    <r>
      <rPr>
        <sz val="9"/>
        <color rgb="FFFF0000"/>
        <rFont val="Arial"/>
        <family val="2"/>
      </rPr>
      <t/>
    </r>
  </si>
  <si>
    <r>
      <t>B114_浦耀华北区_OU</t>
    </r>
    <r>
      <rPr>
        <sz val="9"/>
        <color rgb="FFFF0000"/>
        <rFont val="Arial"/>
        <family val="2"/>
      </rPr>
      <t/>
    </r>
  </si>
  <si>
    <r>
      <t>B113_浦耀华北区_OU</t>
    </r>
    <r>
      <rPr>
        <sz val="9"/>
        <color rgb="FFFF0000"/>
        <rFont val="Arial"/>
        <family val="2"/>
      </rPr>
      <t/>
    </r>
  </si>
  <si>
    <r>
      <t>B112_浦耀华北区_OU</t>
    </r>
    <r>
      <rPr>
        <sz val="9"/>
        <color rgb="FFFF0000"/>
        <rFont val="Arial"/>
        <family val="2"/>
      </rPr>
      <t/>
    </r>
  </si>
  <si>
    <r>
      <t>B111_浦耀华北区_OU</t>
    </r>
    <r>
      <rPr>
        <sz val="9"/>
        <color rgb="FFFF0000"/>
        <rFont val="Arial"/>
        <family val="2"/>
      </rPr>
      <t/>
    </r>
  </si>
  <si>
    <r>
      <t>B110_浦耀华北区_OU</t>
    </r>
    <r>
      <rPr>
        <sz val="9"/>
        <color rgb="FFFF0000"/>
        <rFont val="Arial"/>
        <family val="2"/>
      </rPr>
      <t/>
    </r>
  </si>
  <si>
    <r>
      <t>B109_浦耀华北区_OU</t>
    </r>
    <r>
      <rPr>
        <sz val="9"/>
        <color rgb="FFFF0000"/>
        <rFont val="Arial"/>
        <family val="2"/>
      </rPr>
      <t/>
    </r>
  </si>
  <si>
    <r>
      <t>B108_浦耀华北区_OU</t>
    </r>
    <r>
      <rPr>
        <sz val="9"/>
        <color rgb="FFFF0000"/>
        <rFont val="Arial"/>
        <family val="2"/>
      </rPr>
      <t/>
    </r>
  </si>
  <si>
    <r>
      <t>B107_浦耀华北区_OU</t>
    </r>
    <r>
      <rPr>
        <sz val="9"/>
        <color rgb="FFFF0000"/>
        <rFont val="Arial"/>
        <family val="2"/>
      </rPr>
      <t/>
    </r>
  </si>
  <si>
    <r>
      <t>B106_浦耀华北区_OU</t>
    </r>
    <r>
      <rPr>
        <sz val="9"/>
        <color rgb="FFFF0000"/>
        <rFont val="Arial"/>
        <family val="2"/>
      </rPr>
      <t/>
    </r>
  </si>
  <si>
    <r>
      <t>B105_浦耀华北区_OU</t>
    </r>
    <r>
      <rPr>
        <sz val="9"/>
        <color rgb="FFFF0000"/>
        <rFont val="Arial"/>
        <family val="2"/>
      </rPr>
      <t/>
    </r>
  </si>
  <si>
    <r>
      <t>B104_浦耀华北区_OU</t>
    </r>
    <r>
      <rPr>
        <sz val="9"/>
        <color rgb="FFFF0000"/>
        <rFont val="Arial"/>
        <family val="2"/>
      </rPr>
      <t/>
    </r>
  </si>
  <si>
    <r>
      <t>B103_浦耀华北区_OU</t>
    </r>
    <r>
      <rPr>
        <sz val="9"/>
        <color rgb="FFFF0000"/>
        <rFont val="Arial"/>
        <family val="2"/>
      </rPr>
      <t/>
    </r>
  </si>
  <si>
    <r>
      <t>B102_浦耀华北区_OU</t>
    </r>
    <r>
      <rPr>
        <sz val="9"/>
        <color rgb="FFFF0000"/>
        <rFont val="Arial"/>
        <family val="2"/>
      </rPr>
      <t/>
    </r>
  </si>
  <si>
    <r>
      <t>B101_浦耀华北区_OU</t>
    </r>
    <r>
      <rPr>
        <sz val="9"/>
        <color rgb="FFFF0000"/>
        <rFont val="Arial"/>
        <family val="2"/>
      </rPr>
      <t/>
    </r>
  </si>
  <si>
    <r>
      <t>B100_浦耀华北区_OU</t>
    </r>
    <r>
      <rPr>
        <sz val="9"/>
        <color rgb="FFFF0000"/>
        <rFont val="Arial"/>
        <family val="2"/>
      </rPr>
      <t/>
    </r>
  </si>
  <si>
    <r>
      <t>B099_浦耀华北区_OU</t>
    </r>
    <r>
      <rPr>
        <sz val="9"/>
        <color rgb="FFFF0000"/>
        <rFont val="Arial"/>
        <family val="2"/>
      </rPr>
      <t/>
    </r>
  </si>
  <si>
    <r>
      <t>B098_浦耀华北区_OU</t>
    </r>
    <r>
      <rPr>
        <sz val="9"/>
        <color rgb="FFFF0000"/>
        <rFont val="Arial"/>
        <family val="2"/>
      </rPr>
      <t/>
    </r>
  </si>
  <si>
    <r>
      <t>B097_浦耀华北区_OU</t>
    </r>
    <r>
      <rPr>
        <sz val="9"/>
        <color rgb="FFFF0000"/>
        <rFont val="Arial"/>
        <family val="2"/>
      </rPr>
      <t/>
    </r>
  </si>
  <si>
    <r>
      <t>B096_浦耀华北区_OU</t>
    </r>
    <r>
      <rPr>
        <sz val="9"/>
        <color rgb="FFFF0000"/>
        <rFont val="Arial"/>
        <family val="2"/>
      </rPr>
      <t/>
    </r>
  </si>
  <si>
    <r>
      <t>B095_浦耀华北区_OU</t>
    </r>
    <r>
      <rPr>
        <sz val="9"/>
        <color rgb="FFFF0000"/>
        <rFont val="Arial"/>
        <family val="2"/>
      </rPr>
      <t/>
    </r>
  </si>
  <si>
    <r>
      <t>B094_浦耀华北区_OU</t>
    </r>
    <r>
      <rPr>
        <sz val="9"/>
        <color rgb="FFFF0000"/>
        <rFont val="Arial"/>
        <family val="2"/>
      </rPr>
      <t/>
    </r>
  </si>
  <si>
    <r>
      <t>B093_浦耀华北区_OU</t>
    </r>
    <r>
      <rPr>
        <sz val="9"/>
        <color rgb="FFFF0000"/>
        <rFont val="Arial"/>
        <family val="2"/>
      </rPr>
      <t/>
    </r>
  </si>
  <si>
    <r>
      <t>B092_浦耀华北区_OU</t>
    </r>
    <r>
      <rPr>
        <sz val="9"/>
        <color rgb="FFFF0000"/>
        <rFont val="Arial"/>
        <family val="2"/>
      </rPr>
      <t/>
    </r>
  </si>
  <si>
    <r>
      <t>B091_浦耀华北区_OU</t>
    </r>
    <r>
      <rPr>
        <sz val="9"/>
        <color rgb="FFFF0000"/>
        <rFont val="Arial"/>
        <family val="2"/>
      </rPr>
      <t/>
    </r>
  </si>
  <si>
    <r>
      <t>B090_浦耀华北区_OU</t>
    </r>
    <r>
      <rPr>
        <sz val="9"/>
        <color rgb="FFFF0000"/>
        <rFont val="Arial"/>
        <family val="2"/>
      </rPr>
      <t/>
    </r>
  </si>
  <si>
    <r>
      <t>B089_浦耀华北区_OU</t>
    </r>
    <r>
      <rPr>
        <sz val="9"/>
        <color rgb="FFFF0000"/>
        <rFont val="Arial"/>
        <family val="2"/>
      </rPr>
      <t/>
    </r>
  </si>
  <si>
    <r>
      <t>B088_浦耀华北区_OU</t>
    </r>
    <r>
      <rPr>
        <sz val="9"/>
        <color rgb="FFFF0000"/>
        <rFont val="Arial"/>
        <family val="2"/>
      </rPr>
      <t/>
    </r>
  </si>
  <si>
    <r>
      <t>B087_浦耀华北区_OU</t>
    </r>
    <r>
      <rPr>
        <sz val="9"/>
        <color rgb="FFFF0000"/>
        <rFont val="Arial"/>
        <family val="2"/>
      </rPr>
      <t/>
    </r>
  </si>
  <si>
    <r>
      <t>B086_浦耀华北区_OU</t>
    </r>
    <r>
      <rPr>
        <sz val="9"/>
        <color rgb="FFFF0000"/>
        <rFont val="Arial"/>
        <family val="2"/>
      </rPr>
      <t/>
    </r>
  </si>
  <si>
    <r>
      <t>B085_浦耀华北区_OU</t>
    </r>
    <r>
      <rPr>
        <sz val="9"/>
        <color rgb="FFFF0000"/>
        <rFont val="Arial"/>
        <family val="2"/>
      </rPr>
      <t/>
    </r>
  </si>
  <si>
    <r>
      <t>B084_浦耀华北区_OU</t>
    </r>
    <r>
      <rPr>
        <sz val="9"/>
        <color rgb="FFFF0000"/>
        <rFont val="Arial"/>
        <family val="2"/>
      </rPr>
      <t/>
    </r>
  </si>
  <si>
    <r>
      <t>B083_浦耀华北区_OU</t>
    </r>
    <r>
      <rPr>
        <sz val="9"/>
        <color rgb="FFFF0000"/>
        <rFont val="Arial"/>
        <family val="2"/>
      </rPr>
      <t/>
    </r>
  </si>
  <si>
    <r>
      <t>B082_浦耀华北区_OU</t>
    </r>
    <r>
      <rPr>
        <sz val="9"/>
        <color rgb="FFFF0000"/>
        <rFont val="Arial"/>
        <family val="2"/>
      </rPr>
      <t/>
    </r>
  </si>
  <si>
    <r>
      <t>B081_浦耀华北区_OU</t>
    </r>
    <r>
      <rPr>
        <sz val="9"/>
        <color rgb="FFFF0000"/>
        <rFont val="Arial"/>
        <family val="2"/>
      </rPr>
      <t/>
    </r>
  </si>
  <si>
    <r>
      <t>B080_浦耀华北区_OU</t>
    </r>
    <r>
      <rPr>
        <sz val="9"/>
        <color rgb="FFFF0000"/>
        <rFont val="Arial"/>
        <family val="2"/>
      </rPr>
      <t/>
    </r>
  </si>
  <si>
    <r>
      <t>B079_浦耀华北区_OU</t>
    </r>
    <r>
      <rPr>
        <sz val="9"/>
        <color rgb="FFFF0000"/>
        <rFont val="Arial"/>
        <family val="2"/>
      </rPr>
      <t/>
    </r>
  </si>
  <si>
    <r>
      <t>B078_浦耀华北区_OU</t>
    </r>
    <r>
      <rPr>
        <sz val="9"/>
        <color rgb="FFFF0000"/>
        <rFont val="Arial"/>
        <family val="2"/>
      </rPr>
      <t/>
    </r>
  </si>
  <si>
    <r>
      <t>B077_浦耀华北区_OU</t>
    </r>
    <r>
      <rPr>
        <sz val="9"/>
        <color rgb="FFFF0000"/>
        <rFont val="Arial"/>
        <family val="2"/>
      </rPr>
      <t/>
    </r>
  </si>
  <si>
    <r>
      <t>B076_浦耀华北区_OU</t>
    </r>
    <r>
      <rPr>
        <sz val="9"/>
        <color rgb="FFFF0000"/>
        <rFont val="Arial"/>
        <family val="2"/>
      </rPr>
      <t/>
    </r>
  </si>
  <si>
    <r>
      <t>B075_浦耀华北区_OU</t>
    </r>
    <r>
      <rPr>
        <sz val="9"/>
        <color rgb="FFFF0000"/>
        <rFont val="Arial"/>
        <family val="2"/>
      </rPr>
      <t/>
    </r>
  </si>
  <si>
    <r>
      <t>B074_浦耀华北区_OU</t>
    </r>
    <r>
      <rPr>
        <sz val="9"/>
        <color rgb="FFFF0000"/>
        <rFont val="Arial"/>
        <family val="2"/>
      </rPr>
      <t/>
    </r>
  </si>
  <si>
    <r>
      <t>B073_浦耀华北区_OU</t>
    </r>
    <r>
      <rPr>
        <sz val="9"/>
        <color rgb="FFFF0000"/>
        <rFont val="Arial"/>
        <family val="2"/>
      </rPr>
      <t/>
    </r>
  </si>
  <si>
    <r>
      <t>B072_浦耀华北区_OU</t>
    </r>
    <r>
      <rPr>
        <sz val="9"/>
        <color rgb="FFFF0000"/>
        <rFont val="Arial"/>
        <family val="2"/>
      </rPr>
      <t/>
    </r>
  </si>
  <si>
    <r>
      <t>B071_浦耀华北区_OU</t>
    </r>
    <r>
      <rPr>
        <sz val="9"/>
        <color rgb="FFFF0000"/>
        <rFont val="Arial"/>
        <family val="2"/>
      </rPr>
      <t/>
    </r>
  </si>
  <si>
    <r>
      <t>B070_浦耀华北区_OU</t>
    </r>
    <r>
      <rPr>
        <sz val="9"/>
        <color rgb="FFFF0000"/>
        <rFont val="Arial"/>
        <family val="2"/>
      </rPr>
      <t/>
    </r>
  </si>
  <si>
    <r>
      <t>B069_浦耀华北区_OU</t>
    </r>
    <r>
      <rPr>
        <sz val="9"/>
        <color rgb="FFFF0000"/>
        <rFont val="Arial"/>
        <family val="2"/>
      </rPr>
      <t/>
    </r>
  </si>
  <si>
    <r>
      <t>B068_浦耀华北区_OU</t>
    </r>
    <r>
      <rPr>
        <sz val="9"/>
        <color rgb="FFFF0000"/>
        <rFont val="Arial"/>
        <family val="2"/>
      </rPr>
      <t/>
    </r>
  </si>
  <si>
    <r>
      <t>B067_浦耀华北区_OU</t>
    </r>
    <r>
      <rPr>
        <sz val="9"/>
        <color rgb="FFFF0000"/>
        <rFont val="Arial"/>
        <family val="2"/>
      </rPr>
      <t/>
    </r>
  </si>
  <si>
    <r>
      <t>B066_浦耀华北区_OU</t>
    </r>
    <r>
      <rPr>
        <sz val="9"/>
        <color rgb="FFFF0000"/>
        <rFont val="Arial"/>
        <family val="2"/>
      </rPr>
      <t/>
    </r>
  </si>
  <si>
    <r>
      <t>B065_浦耀华北区_OU</t>
    </r>
    <r>
      <rPr>
        <sz val="9"/>
        <color rgb="FFFF0000"/>
        <rFont val="Arial"/>
        <family val="2"/>
      </rPr>
      <t/>
    </r>
  </si>
  <si>
    <r>
      <t>B064_浦耀华北区_OU</t>
    </r>
    <r>
      <rPr>
        <sz val="9"/>
        <color rgb="FFFF0000"/>
        <rFont val="Arial"/>
        <family val="2"/>
      </rPr>
      <t/>
    </r>
  </si>
  <si>
    <r>
      <t>B063_浦耀华北区_OU</t>
    </r>
    <r>
      <rPr>
        <sz val="9"/>
        <color rgb="FFFF0000"/>
        <rFont val="Arial"/>
        <family val="2"/>
      </rPr>
      <t/>
    </r>
  </si>
  <si>
    <r>
      <t>B062_浦耀华北区_OU</t>
    </r>
    <r>
      <rPr>
        <sz val="9"/>
        <color rgb="FFFF0000"/>
        <rFont val="Arial"/>
        <family val="2"/>
      </rPr>
      <t/>
    </r>
  </si>
  <si>
    <r>
      <t>B061_浦耀华北区_OU</t>
    </r>
    <r>
      <rPr>
        <sz val="9"/>
        <color rgb="FFFF0000"/>
        <rFont val="Arial"/>
        <family val="2"/>
      </rPr>
      <t/>
    </r>
  </si>
  <si>
    <r>
      <t>B060_浦耀华北区_OU</t>
    </r>
    <r>
      <rPr>
        <sz val="9"/>
        <color rgb="FFFF0000"/>
        <rFont val="Arial"/>
        <family val="2"/>
      </rPr>
      <t/>
    </r>
  </si>
  <si>
    <r>
      <t>B059_浦耀华北区_OU</t>
    </r>
    <r>
      <rPr>
        <sz val="9"/>
        <color rgb="FFFF0000"/>
        <rFont val="Arial"/>
        <family val="2"/>
      </rPr>
      <t/>
    </r>
  </si>
  <si>
    <r>
      <t>B058_浦耀华北区_OU</t>
    </r>
    <r>
      <rPr>
        <sz val="9"/>
        <color rgb="FFFF0000"/>
        <rFont val="Arial"/>
        <family val="2"/>
      </rPr>
      <t/>
    </r>
  </si>
  <si>
    <r>
      <t>B057_浦耀华北区_OU</t>
    </r>
    <r>
      <rPr>
        <sz val="9"/>
        <color rgb="FFFF0000"/>
        <rFont val="Arial"/>
        <family val="2"/>
      </rPr>
      <t/>
    </r>
  </si>
  <si>
    <r>
      <t>B056_浦耀华北区_OU</t>
    </r>
    <r>
      <rPr>
        <sz val="9"/>
        <color rgb="FFFF0000"/>
        <rFont val="Arial"/>
        <family val="2"/>
      </rPr>
      <t/>
    </r>
  </si>
  <si>
    <r>
      <t>B055_浦耀华北区_OU</t>
    </r>
    <r>
      <rPr>
        <sz val="9"/>
        <color rgb="FFFF0000"/>
        <rFont val="Arial"/>
        <family val="2"/>
      </rPr>
      <t/>
    </r>
  </si>
  <si>
    <r>
      <t>B054_浦耀华北区_OU</t>
    </r>
    <r>
      <rPr>
        <sz val="9"/>
        <color rgb="FFFF0000"/>
        <rFont val="Arial"/>
        <family val="2"/>
      </rPr>
      <t/>
    </r>
  </si>
  <si>
    <r>
      <t>B053_浦耀华北区_OU</t>
    </r>
    <r>
      <rPr>
        <sz val="9"/>
        <color rgb="FFFF0000"/>
        <rFont val="Arial"/>
        <family val="2"/>
      </rPr>
      <t/>
    </r>
  </si>
  <si>
    <r>
      <t>B052_浦耀华北区_OU</t>
    </r>
    <r>
      <rPr>
        <sz val="9"/>
        <color rgb="FFFF0000"/>
        <rFont val="Arial"/>
        <family val="2"/>
      </rPr>
      <t/>
    </r>
  </si>
  <si>
    <r>
      <t>B051_浦耀华北区_OU</t>
    </r>
    <r>
      <rPr>
        <sz val="9"/>
        <color rgb="FFFF0000"/>
        <rFont val="Arial"/>
        <family val="2"/>
      </rPr>
      <t/>
    </r>
  </si>
  <si>
    <r>
      <t>B050_浦耀华北区_OU</t>
    </r>
    <r>
      <rPr>
        <sz val="9"/>
        <color rgb="FFFF0000"/>
        <rFont val="Arial"/>
        <family val="2"/>
      </rPr>
      <t/>
    </r>
  </si>
  <si>
    <r>
      <t>B049_浦耀华北区_OU</t>
    </r>
    <r>
      <rPr>
        <sz val="9"/>
        <color rgb="FFFF0000"/>
        <rFont val="Arial"/>
        <family val="2"/>
      </rPr>
      <t/>
    </r>
  </si>
  <si>
    <r>
      <t>B048_浦耀华北区_OU</t>
    </r>
    <r>
      <rPr>
        <sz val="9"/>
        <color rgb="FFFF0000"/>
        <rFont val="Arial"/>
        <family val="2"/>
      </rPr>
      <t/>
    </r>
  </si>
  <si>
    <r>
      <t>B047_浦耀华北区_OU</t>
    </r>
    <r>
      <rPr>
        <sz val="9"/>
        <color rgb="FFFF0000"/>
        <rFont val="Arial"/>
        <family val="2"/>
      </rPr>
      <t/>
    </r>
  </si>
  <si>
    <r>
      <t>B046_浦耀华北区_OU</t>
    </r>
    <r>
      <rPr>
        <sz val="9"/>
        <color rgb="FFFF0000"/>
        <rFont val="Arial"/>
        <family val="2"/>
      </rPr>
      <t/>
    </r>
  </si>
  <si>
    <r>
      <t>B045_浦耀华北区_OU</t>
    </r>
    <r>
      <rPr>
        <sz val="9"/>
        <color rgb="FFFF0000"/>
        <rFont val="Arial"/>
        <family val="2"/>
      </rPr>
      <t/>
    </r>
  </si>
  <si>
    <r>
      <t>B044_浦耀华北区_OU</t>
    </r>
    <r>
      <rPr>
        <sz val="9"/>
        <color rgb="FFFF0000"/>
        <rFont val="Arial"/>
        <family val="2"/>
      </rPr>
      <t/>
    </r>
  </si>
  <si>
    <r>
      <t>B043_浦耀华北区_OU</t>
    </r>
    <r>
      <rPr>
        <sz val="9"/>
        <color rgb="FFFF0000"/>
        <rFont val="Arial"/>
        <family val="2"/>
      </rPr>
      <t/>
    </r>
  </si>
  <si>
    <r>
      <t>B042_浦耀华北区_OU</t>
    </r>
    <r>
      <rPr>
        <sz val="9"/>
        <color rgb="FFFF0000"/>
        <rFont val="Arial"/>
        <family val="2"/>
      </rPr>
      <t/>
    </r>
  </si>
  <si>
    <r>
      <t>B041_浦耀华北区_OU</t>
    </r>
    <r>
      <rPr>
        <sz val="9"/>
        <color rgb="FFFF0000"/>
        <rFont val="Arial"/>
        <family val="2"/>
      </rPr>
      <t/>
    </r>
  </si>
  <si>
    <r>
      <t>B040_浦耀华北区_OU</t>
    </r>
    <r>
      <rPr>
        <sz val="9"/>
        <color rgb="FFFF0000"/>
        <rFont val="Arial"/>
        <family val="2"/>
      </rPr>
      <t/>
    </r>
  </si>
  <si>
    <r>
      <t>B039_浦耀华北区_OU</t>
    </r>
    <r>
      <rPr>
        <sz val="9"/>
        <color rgb="FFFF0000"/>
        <rFont val="Arial"/>
        <family val="2"/>
      </rPr>
      <t/>
    </r>
  </si>
  <si>
    <r>
      <t>B038_浦耀华北区_OU</t>
    </r>
    <r>
      <rPr>
        <sz val="9"/>
        <color rgb="FFFF0000"/>
        <rFont val="Arial"/>
        <family val="2"/>
      </rPr>
      <t/>
    </r>
  </si>
  <si>
    <r>
      <t>B037_浦耀华北区_OU</t>
    </r>
    <r>
      <rPr>
        <sz val="9"/>
        <color rgb="FFFF0000"/>
        <rFont val="Arial"/>
        <family val="2"/>
      </rPr>
      <t/>
    </r>
  </si>
  <si>
    <r>
      <t>B036_浦耀华北区_OU</t>
    </r>
    <r>
      <rPr>
        <sz val="9"/>
        <color rgb="FFFF0000"/>
        <rFont val="Arial"/>
        <family val="2"/>
      </rPr>
      <t/>
    </r>
  </si>
  <si>
    <r>
      <t>B035_浦耀华北区_OU</t>
    </r>
    <r>
      <rPr>
        <sz val="9"/>
        <color rgb="FFFF0000"/>
        <rFont val="Arial"/>
        <family val="2"/>
      </rPr>
      <t/>
    </r>
  </si>
  <si>
    <r>
      <t>B034_浦耀华北区_OU</t>
    </r>
    <r>
      <rPr>
        <sz val="9"/>
        <color rgb="FFFF0000"/>
        <rFont val="Arial"/>
        <family val="2"/>
      </rPr>
      <t/>
    </r>
  </si>
  <si>
    <r>
      <t>B033_浦耀华北区_OU</t>
    </r>
    <r>
      <rPr>
        <sz val="9"/>
        <color rgb="FFFF0000"/>
        <rFont val="Arial"/>
        <family val="2"/>
      </rPr>
      <t/>
    </r>
  </si>
  <si>
    <r>
      <t>B032_浦耀华北区_OU</t>
    </r>
    <r>
      <rPr>
        <sz val="9"/>
        <color rgb="FFFF0000"/>
        <rFont val="Arial"/>
        <family val="2"/>
      </rPr>
      <t/>
    </r>
  </si>
  <si>
    <r>
      <t>B031_浦耀华北区_OU</t>
    </r>
    <r>
      <rPr>
        <sz val="9"/>
        <color rgb="FFFF0000"/>
        <rFont val="Arial"/>
        <family val="2"/>
      </rPr>
      <t/>
    </r>
  </si>
  <si>
    <r>
      <t>B030_浦耀华北区_OU</t>
    </r>
    <r>
      <rPr>
        <sz val="9"/>
        <color rgb="FFFF0000"/>
        <rFont val="Arial"/>
        <family val="2"/>
      </rPr>
      <t/>
    </r>
  </si>
  <si>
    <r>
      <t>B029_浦耀华北区_OU</t>
    </r>
    <r>
      <rPr>
        <sz val="9"/>
        <color rgb="FFFF0000"/>
        <rFont val="Arial"/>
        <family val="2"/>
      </rPr>
      <t/>
    </r>
  </si>
  <si>
    <r>
      <t>B028_浦耀华北区_OU</t>
    </r>
    <r>
      <rPr>
        <sz val="9"/>
        <color rgb="FFFF0000"/>
        <rFont val="Arial"/>
        <family val="2"/>
      </rPr>
      <t/>
    </r>
  </si>
  <si>
    <r>
      <t>B027_浦耀华北区_OU</t>
    </r>
    <r>
      <rPr>
        <sz val="9"/>
        <color rgb="FFFF0000"/>
        <rFont val="Arial"/>
        <family val="2"/>
      </rPr>
      <t/>
    </r>
  </si>
  <si>
    <r>
      <t>B026_浦耀华北区_OU</t>
    </r>
    <r>
      <rPr>
        <sz val="9"/>
        <color rgb="FFFF0000"/>
        <rFont val="Arial"/>
        <family val="2"/>
      </rPr>
      <t/>
    </r>
  </si>
  <si>
    <r>
      <t>B025_浦耀华北区_OU</t>
    </r>
    <r>
      <rPr>
        <sz val="9"/>
        <color rgb="FFFF0000"/>
        <rFont val="Arial"/>
        <family val="2"/>
      </rPr>
      <t/>
    </r>
  </si>
  <si>
    <r>
      <t>B024_浦耀华北区_OU</t>
    </r>
    <r>
      <rPr>
        <sz val="9"/>
        <color rgb="FFFF0000"/>
        <rFont val="Arial"/>
        <family val="2"/>
      </rPr>
      <t/>
    </r>
  </si>
  <si>
    <r>
      <t>B023_浦耀华北区_OU</t>
    </r>
    <r>
      <rPr>
        <sz val="9"/>
        <color rgb="FFFF0000"/>
        <rFont val="Arial"/>
        <family val="2"/>
      </rPr>
      <t/>
    </r>
  </si>
  <si>
    <r>
      <t>B022_浦耀华北区_OU</t>
    </r>
    <r>
      <rPr>
        <sz val="9"/>
        <color rgb="FFFF0000"/>
        <rFont val="Arial"/>
        <family val="2"/>
      </rPr>
      <t/>
    </r>
  </si>
  <si>
    <r>
      <t>B021_浦耀华北区_OU</t>
    </r>
    <r>
      <rPr>
        <sz val="9"/>
        <color rgb="FFFF0000"/>
        <rFont val="Arial"/>
        <family val="2"/>
      </rPr>
      <t/>
    </r>
  </si>
  <si>
    <r>
      <t>B020_浦耀华北区_OU</t>
    </r>
    <r>
      <rPr>
        <sz val="9"/>
        <color rgb="FFFF0000"/>
        <rFont val="Arial"/>
        <family val="2"/>
      </rPr>
      <t/>
    </r>
  </si>
  <si>
    <r>
      <t>B019_浦耀华北区_OU</t>
    </r>
    <r>
      <rPr>
        <sz val="9"/>
        <color rgb="FFFF0000"/>
        <rFont val="Arial"/>
        <family val="2"/>
      </rPr>
      <t/>
    </r>
  </si>
  <si>
    <r>
      <t>B018_浦耀华北区_OU</t>
    </r>
    <r>
      <rPr>
        <sz val="9"/>
        <color rgb="FFFF0000"/>
        <rFont val="Arial"/>
        <family val="2"/>
      </rPr>
      <t/>
    </r>
  </si>
  <si>
    <r>
      <t>B017_浦耀华北区_OU</t>
    </r>
    <r>
      <rPr>
        <sz val="9"/>
        <color rgb="FFFF0000"/>
        <rFont val="Arial"/>
        <family val="2"/>
      </rPr>
      <t/>
    </r>
  </si>
  <si>
    <r>
      <t>B016_浦耀华北区_OU</t>
    </r>
    <r>
      <rPr>
        <sz val="9"/>
        <color rgb="FFFF0000"/>
        <rFont val="Arial"/>
        <family val="2"/>
      </rPr>
      <t/>
    </r>
  </si>
  <si>
    <r>
      <t>B015_浦耀华北区_OU</t>
    </r>
    <r>
      <rPr>
        <sz val="9"/>
        <color rgb="FFFF0000"/>
        <rFont val="Arial"/>
        <family val="2"/>
      </rPr>
      <t/>
    </r>
  </si>
  <si>
    <r>
      <t>B014_浦耀华北区_OU</t>
    </r>
    <r>
      <rPr>
        <sz val="9"/>
        <color rgb="FFFF0000"/>
        <rFont val="Arial"/>
        <family val="2"/>
      </rPr>
      <t/>
    </r>
  </si>
  <si>
    <r>
      <t>B013_浦耀华北区_OU</t>
    </r>
    <r>
      <rPr>
        <sz val="9"/>
        <color rgb="FFFF0000"/>
        <rFont val="Arial"/>
        <family val="2"/>
      </rPr>
      <t/>
    </r>
  </si>
  <si>
    <r>
      <t>B012_浦耀华北区_OU</t>
    </r>
    <r>
      <rPr>
        <sz val="9"/>
        <color rgb="FFFF0000"/>
        <rFont val="Arial"/>
        <family val="2"/>
      </rPr>
      <t/>
    </r>
  </si>
  <si>
    <r>
      <t>B011_浦耀华北区_OU</t>
    </r>
    <r>
      <rPr>
        <sz val="9"/>
        <color rgb="FFFF0000"/>
        <rFont val="Arial"/>
        <family val="2"/>
      </rPr>
      <t/>
    </r>
  </si>
  <si>
    <r>
      <t>B010_浦耀华北区_OU</t>
    </r>
    <r>
      <rPr>
        <sz val="9"/>
        <color rgb="FFFF0000"/>
        <rFont val="Arial"/>
        <family val="2"/>
      </rPr>
      <t/>
    </r>
  </si>
  <si>
    <r>
      <t>B009_浦耀华北区_OU</t>
    </r>
    <r>
      <rPr>
        <sz val="9"/>
        <color rgb="FFFF0000"/>
        <rFont val="Arial"/>
        <family val="2"/>
      </rPr>
      <t/>
    </r>
  </si>
  <si>
    <r>
      <t>B008_浦耀华北区_OU</t>
    </r>
    <r>
      <rPr>
        <sz val="9"/>
        <color rgb="FFFF0000"/>
        <rFont val="Arial"/>
        <family val="2"/>
      </rPr>
      <t/>
    </r>
  </si>
  <si>
    <r>
      <t>B007_浦耀华北区_OU</t>
    </r>
    <r>
      <rPr>
        <sz val="9"/>
        <color rgb="FFFF0000"/>
        <rFont val="Arial"/>
        <family val="2"/>
      </rPr>
      <t/>
    </r>
  </si>
  <si>
    <r>
      <t>B006_浦耀华北区_OU</t>
    </r>
    <r>
      <rPr>
        <sz val="9"/>
        <color rgb="FFFF0000"/>
        <rFont val="Arial"/>
        <family val="2"/>
      </rPr>
      <t/>
    </r>
  </si>
  <si>
    <r>
      <t>B005_浦耀华北区_OU</t>
    </r>
    <r>
      <rPr>
        <sz val="9"/>
        <color rgb="FFFF0000"/>
        <rFont val="Arial"/>
        <family val="2"/>
      </rPr>
      <t/>
    </r>
  </si>
  <si>
    <r>
      <t>B004_浦耀华北区_OU</t>
    </r>
    <r>
      <rPr>
        <sz val="9"/>
        <color rgb="FFFF0000"/>
        <rFont val="Arial"/>
        <family val="2"/>
      </rPr>
      <t/>
    </r>
  </si>
  <si>
    <r>
      <t>B003_浦耀华北区_OU</t>
    </r>
    <r>
      <rPr>
        <sz val="9"/>
        <color rgb="FFFF0000"/>
        <rFont val="Arial"/>
        <family val="2"/>
      </rPr>
      <t/>
    </r>
  </si>
  <si>
    <r>
      <t>B002_浦耀华北区_OU</t>
    </r>
    <r>
      <rPr>
        <sz val="9"/>
        <color rgb="FFFF0000"/>
        <rFont val="Arial"/>
        <family val="2"/>
      </rPr>
      <t/>
    </r>
  </si>
  <si>
    <r>
      <t>B001_浦耀华北区_OU</t>
    </r>
    <r>
      <rPr>
        <sz val="9"/>
        <color rgb="FFFF0000"/>
        <rFont val="Arial"/>
        <family val="2"/>
      </rPr>
      <t/>
    </r>
  </si>
  <si>
    <r>
      <t>B000_浦耀华北区_OU</t>
    </r>
    <r>
      <rPr>
        <sz val="9"/>
        <color rgb="FFFF0000"/>
        <rFont val="Arial"/>
        <family val="2"/>
      </rPr>
      <t/>
    </r>
  </si>
  <si>
    <t>91620600762366420M</t>
  </si>
  <si>
    <t>911100001000009212</t>
  </si>
  <si>
    <t>150240790168974</t>
  </si>
  <si>
    <t>91650100085368794J</t>
  </si>
  <si>
    <t>91650100072242797R</t>
  </si>
  <si>
    <t>91659001085360469W</t>
  </si>
  <si>
    <t>91659001062098701H</t>
  </si>
  <si>
    <t>91654021731804598B</t>
  </si>
  <si>
    <t>91653122689574943K</t>
  </si>
  <si>
    <t>91650100085350463R</t>
  </si>
  <si>
    <t>9113029755188691XN</t>
  </si>
  <si>
    <t>91120116300393803R</t>
  </si>
  <si>
    <t>130225766615674</t>
  </si>
  <si>
    <t>91650100666669819L</t>
  </si>
  <si>
    <t>91659004689598451H</t>
  </si>
  <si>
    <t>91654021682708128W</t>
  </si>
  <si>
    <t>91659001666666407R</t>
  </si>
  <si>
    <t>91310000090010690H</t>
  </si>
  <si>
    <t>916528017789966627</t>
  </si>
  <si>
    <t>91110111102759851Q</t>
  </si>
  <si>
    <t>130434692092742</t>
  </si>
  <si>
    <t>130511107299655</t>
  </si>
  <si>
    <t>130925557690897</t>
  </si>
  <si>
    <t>911310816703359698</t>
  </si>
  <si>
    <t>91120222712933618N</t>
  </si>
  <si>
    <t>911302826010753743</t>
  </si>
  <si>
    <t>91371423778409712R</t>
  </si>
  <si>
    <t>911301851046780356</t>
  </si>
  <si>
    <t>91131124596801377B</t>
  </si>
  <si>
    <t>91130283601072085Y</t>
  </si>
  <si>
    <t>911310260509988686</t>
  </si>
  <si>
    <t>91371400706120987D</t>
  </si>
  <si>
    <t>91130527055485877L</t>
  </si>
  <si>
    <t>130921693483227</t>
  </si>
  <si>
    <t>91652900710811019R</t>
  </si>
  <si>
    <t>110116593852144</t>
  </si>
  <si>
    <t>911101168026003077</t>
  </si>
  <si>
    <t>911101166004253528</t>
  </si>
  <si>
    <t>110224802891183</t>
  </si>
  <si>
    <t>91110108600365505H</t>
  </si>
  <si>
    <t>91110117802932790D</t>
  </si>
  <si>
    <t>91131101582434692C</t>
  </si>
  <si>
    <t>91230199712072651W</t>
  </si>
  <si>
    <t>91652801738360600G</t>
  </si>
  <si>
    <t>91210124050769387X</t>
  </si>
  <si>
    <t>130824798447222</t>
  </si>
  <si>
    <t>91131082766637603H</t>
  </si>
  <si>
    <t>91220381068601769H</t>
  </si>
  <si>
    <t>91210113578395133H</t>
  </si>
  <si>
    <t>91120221794951050F</t>
  </si>
  <si>
    <t>120224767635650</t>
  </si>
  <si>
    <t>91120224797252255D</t>
  </si>
  <si>
    <t>91120110671486857U</t>
  </si>
  <si>
    <t>12010969068930X</t>
  </si>
  <si>
    <t>91120224732800855E</t>
  </si>
  <si>
    <t>916501000802411963</t>
  </si>
  <si>
    <t>913506237869234125</t>
  </si>
  <si>
    <t>350681156643758</t>
  </si>
  <si>
    <t>91652901676336858K</t>
  </si>
  <si>
    <t>372522050921668</t>
  </si>
  <si>
    <t>372501689492737</t>
  </si>
  <si>
    <t>91110112798526115H</t>
  </si>
  <si>
    <t>91110228553141620X</t>
  </si>
  <si>
    <t>91140000713671752Y</t>
  </si>
  <si>
    <t>91130229576779619N</t>
  </si>
  <si>
    <t>91150122399878746F</t>
  </si>
  <si>
    <t>9121010026329379XB</t>
  </si>
  <si>
    <t>91150402239909208H</t>
  </si>
  <si>
    <t>91130200061689374N</t>
  </si>
  <si>
    <t>140700200006909</t>
  </si>
  <si>
    <t>91653122679280263Y</t>
  </si>
  <si>
    <t>91321322573825958T</t>
  </si>
  <si>
    <t>9122032205977561X0</t>
  </si>
  <si>
    <t>91350600060394005H</t>
  </si>
  <si>
    <t>91210113780077497K</t>
  </si>
  <si>
    <t>91110114098691486Y</t>
  </si>
  <si>
    <t>911309290759694304</t>
  </si>
  <si>
    <t>91210113MA0P4TR450</t>
  </si>
  <si>
    <t>230198591925602</t>
  </si>
  <si>
    <t>91360403563821291B</t>
  </si>
  <si>
    <t>913302067723290927</t>
  </si>
  <si>
    <t>91120222073115511Q</t>
  </si>
  <si>
    <t>916531013289074077</t>
  </si>
  <si>
    <t>120221673737509</t>
  </si>
  <si>
    <t>91371625584518929Q</t>
  </si>
  <si>
    <t>130604700991183</t>
  </si>
  <si>
    <t>91652323595938515J</t>
  </si>
  <si>
    <t>91211200318745328J</t>
  </si>
  <si>
    <t>65900107606721X</t>
  </si>
  <si>
    <t>91210104564687725B</t>
  </si>
  <si>
    <t>91560100595946937D</t>
  </si>
  <si>
    <t>91220101333847816Y</t>
  </si>
  <si>
    <t>210711318658750</t>
  </si>
  <si>
    <t>912112007816258469</t>
  </si>
  <si>
    <t>91230103MA194Q0XXJ</t>
  </si>
  <si>
    <t>91210113564684014T</t>
  </si>
  <si>
    <t>211202673750324</t>
  </si>
  <si>
    <t>91110117330369687P</t>
  </si>
  <si>
    <t>91211382686633637T</t>
  </si>
  <si>
    <t>91371522060415494M</t>
  </si>
  <si>
    <t>210711670460479</t>
  </si>
  <si>
    <t>91220402MA0Y5GG78G</t>
  </si>
  <si>
    <t>91650103298835034B</t>
  </si>
  <si>
    <t>912107267948375735</t>
  </si>
  <si>
    <t>911302823477263969</t>
  </si>
  <si>
    <t>91210114583868257J</t>
  </si>
  <si>
    <t>91141121MA0GWM0T3T</t>
  </si>
  <si>
    <t>91370220MA3CK3Y4XK</t>
  </si>
  <si>
    <t>91231025677460244K</t>
  </si>
  <si>
    <t>64010471061439X</t>
  </si>
  <si>
    <t>911407270809769857</t>
  </si>
  <si>
    <t>91211382MA0QDDUP2L</t>
  </si>
  <si>
    <t>91150123MAON40JL2A</t>
  </si>
  <si>
    <t>91210106079124662L</t>
  </si>
  <si>
    <t>21010519741205432X01</t>
  </si>
  <si>
    <t>913702110920610455</t>
  </si>
  <si>
    <t>120104300605976</t>
  </si>
  <si>
    <t>9165020466363723X9</t>
  </si>
  <si>
    <t>9112011657834976X6</t>
  </si>
  <si>
    <t>91130527308185072A</t>
  </si>
  <si>
    <t>91130224MA081KGKXT</t>
  </si>
  <si>
    <t>91110112MA0026H7XF</t>
  </si>
  <si>
    <t>912312223085708004</t>
  </si>
  <si>
    <t>91650100MA77CHN55F</t>
  </si>
  <si>
    <t>911101137667921286</t>
  </si>
  <si>
    <t>911505913964357639</t>
  </si>
  <si>
    <t>中国</t>
    <phoneticPr fontId="22" type="noConversion"/>
  </si>
  <si>
    <t>克拉玛依瑞恒畜牧开发有限责任公司</t>
    <phoneticPr fontId="22" type="noConversion"/>
  </si>
  <si>
    <t>北京富华伟农农牧科技有限公司</t>
    <phoneticPr fontId="2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</si>
</sst>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9">
    <font>
      <sz val="10"/>
      <name val="Helv"/>
      <family val="2"/>
    </font>
    <font>
      <b/>
      <sz val="12"/>
      <color indexed="9"/>
      <name val="宋体"/>
      <family val="3"/>
      <charset val="134"/>
    </font>
    <font>
      <sz val="11"/>
      <name val="ＭＳ Ｐゴシック"/>
      <family val="2"/>
    </font>
    <font>
      <u/>
      <sz val="12"/>
      <color indexed="12"/>
      <name val="宋体"/>
      <family val="3"/>
      <charset val="134"/>
    </font>
    <font>
      <sz val="12"/>
      <color indexed="53"/>
      <name val="宋体"/>
      <family val="3"/>
      <charset val="134"/>
    </font>
    <font>
      <sz val="12"/>
      <name val="宋体"/>
      <family val="3"/>
      <charset val="134"/>
    </font>
    <font>
      <sz val="12"/>
      <color indexed="8"/>
      <name val="宋体"/>
      <family val="3"/>
      <charset val="134"/>
    </font>
    <font>
      <b/>
      <sz val="15"/>
      <color indexed="62"/>
      <name val="宋体"/>
      <family val="3"/>
      <charset val="134"/>
    </font>
    <font>
      <b/>
      <sz val="13"/>
      <color indexed="62"/>
      <name val="宋体"/>
      <family val="3"/>
      <charset val="134"/>
    </font>
    <font>
      <b/>
      <sz val="11"/>
      <color indexed="62"/>
      <name val="宋体"/>
      <family val="3"/>
      <charset val="134"/>
    </font>
    <font>
      <b/>
      <sz val="12"/>
      <color indexed="8"/>
      <name val="宋体"/>
      <family val="3"/>
      <charset val="134"/>
    </font>
    <font>
      <sz val="12"/>
      <name val="Times New Roman"/>
      <family val="1"/>
    </font>
    <font>
      <sz val="12"/>
      <color indexed="9"/>
      <name val="宋体"/>
      <family val="3"/>
      <charset val="134"/>
    </font>
    <font>
      <sz val="12"/>
      <color indexed="10"/>
      <name val="宋体"/>
      <family val="3"/>
      <charset val="134"/>
    </font>
    <font>
      <b/>
      <sz val="12"/>
      <color indexed="53"/>
      <name val="宋体"/>
      <family val="3"/>
      <charset val="134"/>
    </font>
    <font>
      <sz val="12"/>
      <color indexed="62"/>
      <name val="宋体"/>
      <family val="3"/>
      <charset val="134"/>
    </font>
    <font>
      <b/>
      <sz val="12"/>
      <color indexed="63"/>
      <name val="宋体"/>
      <family val="3"/>
      <charset val="134"/>
    </font>
    <font>
      <sz val="12"/>
      <color indexed="17"/>
      <name val="宋体"/>
      <family val="3"/>
      <charset val="134"/>
    </font>
    <font>
      <b/>
      <sz val="18"/>
      <color indexed="62"/>
      <name val="宋体"/>
      <family val="3"/>
      <charset val="134"/>
    </font>
    <font>
      <sz val="12"/>
      <color indexed="60"/>
      <name val="宋体"/>
      <family val="3"/>
      <charset val="134"/>
    </font>
    <font>
      <sz val="12"/>
      <color indexed="16"/>
      <name val="宋体"/>
      <family val="3"/>
      <charset val="134"/>
    </font>
    <font>
      <sz val="10"/>
      <name val="Helv"/>
      <family val="2"/>
    </font>
    <font>
      <sz val="9"/>
      <name val="宋体"/>
      <family val="3"/>
      <charset val="134"/>
    </font>
    <font>
      <sz val="10"/>
      <name val="Book Antiqua"/>
      <family val="1"/>
    </font>
    <font>
      <sz val="12"/>
      <name val="宋体"/>
      <family val="3"/>
      <charset val="134"/>
    </font>
    <font>
      <sz val="11"/>
      <color indexed="8"/>
      <name val="宋体"/>
      <family val="3"/>
      <charset val="134"/>
    </font>
    <font>
      <sz val="9"/>
      <name val="宋体"/>
      <family val="3"/>
      <charset val="134"/>
    </font>
    <font>
      <sz val="9"/>
      <color rgb="FFFF0000"/>
      <name val="宋体"/>
      <family val="3"/>
      <charset val="134"/>
    </font>
    <font>
      <b/>
      <sz val="9"/>
      <name val="宋体"/>
      <family val="3"/>
      <charset val="134"/>
    </font>
    <font>
      <sz val="9"/>
      <name val="Arial"/>
      <family val="2"/>
    </font>
    <font>
      <sz val="9"/>
      <color rgb="FF000000"/>
      <name val="宋体"/>
      <family val="3"/>
      <charset val="134"/>
    </font>
    <font>
      <sz val="10"/>
      <color rgb="FFFF0000"/>
      <name val="Book Antiqua"/>
      <family val="1"/>
    </font>
    <font>
      <b/>
      <sz val="9"/>
      <color rgb="FFFF0000"/>
      <name val="宋体"/>
      <family val="3"/>
      <charset val="134"/>
    </font>
    <font>
      <sz val="9"/>
      <color rgb="FFFF0000"/>
      <name val="Arial"/>
      <family val="2"/>
    </font>
    <font>
      <sz val="12"/>
      <color rgb="FFFF0000"/>
      <name val="宋体"/>
      <family val="3"/>
      <charset val="134"/>
    </font>
    <font>
      <b/>
      <sz val="12"/>
      <name val="宋体"/>
      <family val="3"/>
      <charset val="134"/>
    </font>
    <font>
      <sz val="10"/>
      <name val="宋体"/>
      <family val="3"/>
      <charset val="134"/>
      <scheme val="minor"/>
    </font>
    <font>
      <b/>
      <sz val="9"/>
      <color rgb="FFFF0000"/>
      <name val="Arial"/>
      <family val="2"/>
    </font>
    <font>
      <b/>
      <sz val="9"/>
      <name val="Arial"/>
      <family val="2"/>
    </font>
  </fonts>
  <fills count="21">
    <fill>
      <patternFill patternType="none"/>
    </fill>
    <fill>
      <patternFill patternType="gray125"/>
    </fill>
    <fill>
      <patternFill patternType="solid">
        <fgColor indexed="54"/>
        <bgColor indexed="64"/>
      </patternFill>
    </fill>
    <fill>
      <patternFill patternType="solid">
        <fgColor indexed="31"/>
        <bgColor indexed="64"/>
      </patternFill>
    </fill>
    <fill>
      <patternFill patternType="solid">
        <fgColor indexed="44"/>
        <bgColor indexed="64"/>
      </patternFill>
    </fill>
    <fill>
      <patternFill patternType="solid">
        <fgColor indexed="25"/>
        <bgColor indexed="64"/>
      </patternFill>
    </fill>
    <fill>
      <patternFill patternType="solid">
        <fgColor indexed="26"/>
        <bgColor indexed="64"/>
      </patternFill>
    </fill>
    <fill>
      <patternFill patternType="solid">
        <fgColor indexed="22"/>
        <bgColor indexed="64"/>
      </patternFill>
    </fill>
    <fill>
      <patternFill patternType="solid">
        <fgColor indexed="55"/>
        <bgColor indexed="64"/>
      </patternFill>
    </fill>
    <fill>
      <patternFill patternType="solid">
        <fgColor indexed="42"/>
        <bgColor indexed="64"/>
      </patternFill>
    </fill>
    <fill>
      <patternFill patternType="solid">
        <fgColor indexed="49"/>
        <bgColor indexed="64"/>
      </patternFill>
    </fill>
    <fill>
      <patternFill patternType="solid">
        <fgColor indexed="27"/>
        <bgColor indexed="64"/>
      </patternFill>
    </fill>
    <fill>
      <patternFill patternType="solid">
        <fgColor indexed="52"/>
        <bgColor indexed="64"/>
      </patternFill>
    </fill>
    <fill>
      <patternFill patternType="solid">
        <fgColor indexed="47"/>
        <bgColor indexed="64"/>
      </patternFill>
    </fill>
    <fill>
      <patternFill patternType="solid">
        <fgColor indexed="45"/>
        <bgColor indexed="64"/>
      </patternFill>
    </fill>
    <fill>
      <patternFill patternType="solid">
        <fgColor indexed="9"/>
        <bgColor indexed="6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3"/>
        <bgColor indexed="64"/>
      </patternFill>
    </fill>
    <fill>
      <patternFill patternType="solid">
        <fgColor rgb="FFFFFF00"/>
        <bgColor indexed="64"/>
      </patternFill>
    </fill>
  </fills>
  <borders count="13">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4"/>
      </bottom>
      <diagonal/>
    </border>
    <border>
      <left/>
      <right/>
      <top/>
      <bottom style="thick">
        <color indexed="22"/>
      </bottom>
      <diagonal/>
    </border>
    <border>
      <left/>
      <right/>
      <top/>
      <bottom style="medium">
        <color indexed="4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4"/>
      </top>
      <bottom style="double">
        <color indexed="54"/>
      </bottom>
      <diagonal/>
    </border>
    <border>
      <left style="thin">
        <color indexed="64"/>
      </left>
      <right style="thin">
        <color indexed="64"/>
      </right>
      <top style="thin">
        <color indexed="64"/>
      </top>
      <bottom style="thin">
        <color indexed="64"/>
      </bottom>
      <diagonal/>
    </border>
    <border>
      <left style="thick">
        <color indexed="64"/>
      </left>
      <right style="thick">
        <color indexed="64"/>
      </right>
      <top style="thick">
        <color indexed="64"/>
      </top>
      <bottom style="thick">
        <color indexed="64"/>
      </bottom>
      <diagonal/>
    </border>
    <border>
      <left style="thin">
        <color indexed="64"/>
      </left>
      <right style="thin">
        <color indexed="64"/>
      </right>
      <top/>
      <bottom/>
      <diagonal/>
    </border>
  </borders>
  <cellStyleXfs count="57">
    <xf numFmtId="0" fontId="0" fillId="0" borderId="0"/>
    <xf numFmtId="0" fontId="21" fillId="0" borderId="0"/>
    <xf numFmtId="0" fontId="11" fillId="0" borderId="0"/>
    <xf numFmtId="0" fontId="12" fillId="2" borderId="0" applyNumberFormat="0" applyBorder="0" applyAlignment="0" applyProtection="0"/>
    <xf numFmtId="0" fontId="6" fillId="3" borderId="0" applyNumberFormat="0" applyBorder="0" applyAlignment="0" applyProtection="0"/>
    <xf numFmtId="0" fontId="6" fillId="3" borderId="0" applyNumberFormat="0" applyBorder="0" applyAlignment="0" applyProtection="0"/>
    <xf numFmtId="0" fontId="12" fillId="4" borderId="0" applyNumberFormat="0" applyBorder="0" applyAlignment="0" applyProtection="0"/>
    <xf numFmtId="0" fontId="12" fillId="2" borderId="0" applyNumberFormat="0" applyBorder="0" applyAlignment="0" applyProtection="0"/>
    <xf numFmtId="0" fontId="12"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12" fillId="8"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2" borderId="0" applyNumberFormat="0" applyBorder="0" applyAlignment="0" applyProtection="0"/>
    <xf numFmtId="0" fontId="6" fillId="3" borderId="0" applyNumberFormat="0" applyBorder="0" applyAlignment="0" applyProtection="0"/>
    <xf numFmtId="0" fontId="6" fillId="7" borderId="0" applyNumberFormat="0" applyBorder="0" applyAlignment="0" applyProtection="0"/>
    <xf numFmtId="0" fontId="12" fillId="7" borderId="0" applyNumberFormat="0" applyBorder="0" applyAlignment="0" applyProtection="0"/>
    <xf numFmtId="0" fontId="12" fillId="2" borderId="0" applyNumberFormat="0" applyBorder="0" applyAlignment="0" applyProtection="0"/>
    <xf numFmtId="0" fontId="12" fillId="10" borderId="0" applyNumberFormat="0" applyBorder="0" applyAlignment="0" applyProtection="0"/>
    <xf numFmtId="0" fontId="6" fillId="11" borderId="0" applyNumberFormat="0" applyBorder="0" applyAlignment="0" applyProtection="0"/>
    <xf numFmtId="0" fontId="6" fillId="3" borderId="0" applyNumberFormat="0" applyBorder="0" applyAlignment="0" applyProtection="0"/>
    <xf numFmtId="0" fontId="12" fillId="4"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6" fillId="6" borderId="0" applyNumberFormat="0" applyBorder="0" applyAlignment="0" applyProtection="0"/>
    <xf numFmtId="0" fontId="6" fillId="13" borderId="0" applyNumberFormat="0" applyBorder="0" applyAlignment="0" applyProtection="0"/>
    <xf numFmtId="0" fontId="12" fillId="13" borderId="0" applyNumberFormat="0" applyBorder="0" applyAlignment="0" applyProtection="0"/>
    <xf numFmtId="0" fontId="12" fillId="12" borderId="0" applyNumberFormat="0" applyBorder="0" applyAlignment="0" applyProtection="0"/>
    <xf numFmtId="0" fontId="20" fillId="14" borderId="0" applyNumberFormat="0" applyBorder="0" applyAlignment="0" applyProtection="0"/>
    <xf numFmtId="0" fontId="14" fillId="15" borderId="1" applyNumberFormat="0" applyAlignment="0" applyProtection="0"/>
    <xf numFmtId="0" fontId="1" fillId="8" borderId="2" applyNumberFormat="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7" fillId="9" borderId="0" applyNumberFormat="0" applyBorder="0" applyAlignment="0" applyProtection="0"/>
    <xf numFmtId="0" fontId="7" fillId="0" borderId="3" applyNumberFormat="0" applyFill="0" applyAlignment="0" applyProtection="0"/>
    <xf numFmtId="0" fontId="8" fillId="0" borderId="4" applyNumberFormat="0" applyFill="0" applyAlignment="0" applyProtection="0"/>
    <xf numFmtId="0" fontId="9" fillId="0" borderId="5" applyNumberFormat="0" applyFill="0" applyAlignment="0" applyProtection="0"/>
    <xf numFmtId="0" fontId="9" fillId="0" borderId="0" applyNumberFormat="0" applyFill="0" applyBorder="0" applyAlignment="0" applyProtection="0"/>
    <xf numFmtId="0" fontId="15" fillId="13" borderId="1" applyNumberFormat="0" applyAlignment="0" applyProtection="0"/>
    <xf numFmtId="0" fontId="4" fillId="0" borderId="6" applyNumberFormat="0" applyFill="0" applyAlignment="0" applyProtection="0"/>
    <xf numFmtId="0" fontId="19" fillId="19" borderId="0" applyNumberFormat="0" applyBorder="0" applyAlignment="0" applyProtection="0"/>
    <xf numFmtId="0" fontId="2" fillId="0" borderId="0">
      <alignment vertical="center"/>
    </xf>
    <xf numFmtId="0" fontId="21" fillId="6" borderId="7" applyNumberFormat="0" applyFont="0" applyAlignment="0" applyProtection="0"/>
    <xf numFmtId="0" fontId="16" fillId="15" borderId="8" applyNumberFormat="0" applyAlignment="0" applyProtection="0"/>
    <xf numFmtId="0" fontId="18" fillId="0" borderId="0" applyNumberFormat="0" applyFill="0" applyBorder="0" applyAlignment="0" applyProtection="0"/>
    <xf numFmtId="0" fontId="10" fillId="0" borderId="9" applyNumberFormat="0" applyFill="0" applyAlignment="0" applyProtection="0"/>
    <xf numFmtId="0" fontId="13" fillId="0" borderId="0" applyNumberFormat="0" applyFill="0" applyBorder="0" applyAlignment="0" applyProtection="0"/>
    <xf numFmtId="0" fontId="24" fillId="0" borderId="0"/>
    <xf numFmtId="0" fontId="25" fillId="0" borderId="0">
      <alignment vertical="center"/>
    </xf>
    <xf numFmtId="0" fontId="6" fillId="0" borderId="0"/>
    <xf numFmtId="0" fontId="3" fillId="0" borderId="0" applyNumberFormat="0" applyFill="0" applyBorder="0" applyAlignment="0" applyProtection="0">
      <alignment vertical="top"/>
      <protection locked="0"/>
    </xf>
  </cellStyleXfs>
  <cellXfs count="60">
    <xf numFmtId="0" fontId="5" fillId="0" borderId="0" xfId="0" applyFont="1"/>
    <xf numFmtId="0" fontId="3" fillId="4" borderId="11" xfId="56" applyFill="1" applyBorder="1" applyAlignment="1" applyProtection="1">
      <alignment horizontal="center" vertical="center" wrapText="1"/>
    </xf>
    <xf numFmtId="0" fontId="23" fillId="0" borderId="0" xfId="0" applyFont="1" applyAlignment="1">
      <alignment wrapText="1"/>
    </xf>
    <xf numFmtId="0" fontId="5" fillId="0" borderId="0" xfId="0" applyFont="1" applyAlignment="1">
      <alignment wrapText="1"/>
    </xf>
    <xf numFmtId="0" fontId="5" fillId="0" borderId="0" xfId="0" applyFont="1" applyAlignment="1">
      <alignment vertical="center" wrapText="1"/>
    </xf>
    <xf numFmtId="0" fontId="5" fillId="0" borderId="0" xfId="0" applyFont="1" applyAlignment="1">
      <alignment horizontal="left" vertical="center" wrapText="1"/>
    </xf>
    <xf numFmtId="0" fontId="27" fillId="7" borderId="10" xfId="55" applyFont="1" applyFill="1" applyBorder="1" applyAlignment="1">
      <alignment horizontal="center" vertical="center" wrapText="1"/>
    </xf>
    <xf numFmtId="0" fontId="28" fillId="7" borderId="10" xfId="55" applyFont="1" applyFill="1" applyBorder="1" applyAlignment="1">
      <alignment horizontal="center" vertical="center" wrapText="1"/>
    </xf>
    <xf numFmtId="0" fontId="22" fillId="7" borderId="10" xfId="55" applyFont="1" applyFill="1" applyBorder="1" applyAlignment="1">
      <alignment horizontal="center" vertical="center" wrapText="1"/>
    </xf>
    <xf numFmtId="0" fontId="22" fillId="19" borderId="12" xfId="55" applyFont="1" applyFill="1" applyBorder="1" applyAlignment="1">
      <alignment horizontal="left" vertical="center" wrapText="1"/>
    </xf>
    <xf numFmtId="0" fontId="29" fillId="0" borderId="0" xfId="0" applyFont="1" applyFill="1" applyBorder="1" applyAlignment="1">
      <alignment wrapText="1"/>
    </xf>
    <xf numFmtId="0" fontId="29" fillId="0" borderId="0" xfId="0" applyFont="1" applyFill="1" applyBorder="1" applyAlignment="1"/>
    <xf numFmtId="0" fontId="27" fillId="19" borderId="12" xfId="55" applyFont="1" applyFill="1" applyBorder="1" applyAlignment="1">
      <alignment horizontal="left" vertical="center" wrapText="1"/>
    </xf>
    <xf numFmtId="49" fontId="29" fillId="0" borderId="0" xfId="0" applyNumberFormat="1" applyFont="1" applyFill="1" applyBorder="1" applyAlignment="1">
      <alignment vertical="center"/>
    </xf>
    <xf numFmtId="49" fontId="22" fillId="0" borderId="0" xfId="0" applyNumberFormat="1" applyFont="1" applyFill="1" applyBorder="1" applyAlignment="1">
      <alignment vertical="center"/>
    </xf>
    <xf numFmtId="0" fontId="29" fillId="0" borderId="0" xfId="0" applyNumberFormat="1" applyFont="1" applyFill="1" applyBorder="1" applyAlignment="1">
      <alignment vertical="center"/>
    </xf>
    <xf numFmtId="49" fontId="29" fillId="0" borderId="0" xfId="0" applyNumberFormat="1" applyFont="1" applyFill="1" applyBorder="1" applyAlignment="1">
      <alignment vertical="center" wrapText="1"/>
    </xf>
    <xf numFmtId="0" fontId="5" fillId="0" borderId="0" xfId="0" applyNumberFormat="1" applyFont="1" applyAlignment="1">
      <alignment wrapText="1"/>
    </xf>
    <xf numFmtId="0" fontId="27" fillId="7" borderId="10" xfId="55" applyNumberFormat="1" applyFont="1" applyFill="1" applyBorder="1" applyAlignment="1">
      <alignment horizontal="center" vertical="center" wrapText="1"/>
    </xf>
    <xf numFmtId="0" fontId="27" fillId="19" borderId="12" xfId="55" applyNumberFormat="1" applyFont="1" applyFill="1" applyBorder="1" applyAlignment="1">
      <alignment horizontal="left" vertical="center" wrapText="1"/>
    </xf>
    <xf numFmtId="0" fontId="29" fillId="0" borderId="0" xfId="55" applyFont="1" applyFill="1" applyBorder="1" applyAlignment="1">
      <alignment wrapText="1"/>
    </xf>
    <xf numFmtId="0" fontId="22" fillId="0" borderId="0" xfId="0" applyFont="1" applyFill="1" applyBorder="1" applyAlignment="1">
      <alignment wrapText="1"/>
    </xf>
    <xf numFmtId="49" fontId="22" fillId="0" borderId="0" xfId="0" applyNumberFormat="1" applyFont="1" applyFill="1" applyBorder="1" applyAlignment="1">
      <alignment vertical="center" wrapText="1"/>
    </xf>
    <xf numFmtId="0" fontId="22" fillId="0" borderId="0" xfId="0" applyNumberFormat="1" applyFont="1" applyFill="1" applyBorder="1" applyAlignment="1">
      <alignment vertical="center"/>
    </xf>
    <xf numFmtId="0" fontId="22" fillId="0" borderId="0" xfId="0" applyFont="1" applyFill="1" applyBorder="1" applyAlignment="1"/>
    <xf numFmtId="49" fontId="30" fillId="0" borderId="0" xfId="0" applyNumberFormat="1" applyFont="1" applyFill="1" applyBorder="1" applyAlignment="1">
      <alignment vertical="center"/>
    </xf>
    <xf numFmtId="0" fontId="30" fillId="0" borderId="0" xfId="0" applyNumberFormat="1" applyFont="1" applyFill="1" applyBorder="1" applyAlignment="1">
      <alignment vertical="center"/>
    </xf>
    <xf numFmtId="49" fontId="5" fillId="0" borderId="0" xfId="0" applyNumberFormat="1" applyFont="1" applyAlignment="1">
      <alignment wrapText="1"/>
    </xf>
    <xf numFmtId="49" fontId="28" fillId="7" borderId="10" xfId="55" applyNumberFormat="1" applyFont="1" applyFill="1" applyBorder="1" applyAlignment="1">
      <alignment horizontal="center" vertical="center" wrapText="1"/>
    </xf>
    <xf numFmtId="49" fontId="22" fillId="19" borderId="12" xfId="55" applyNumberFormat="1" applyFont="1" applyFill="1" applyBorder="1" applyAlignment="1">
      <alignment horizontal="left" vertical="center" wrapText="1"/>
    </xf>
    <xf numFmtId="0" fontId="22" fillId="7" borderId="10" xfId="55" applyNumberFormat="1" applyFont="1" applyFill="1" applyBorder="1" applyAlignment="1">
      <alignment horizontal="center" vertical="center" wrapText="1"/>
    </xf>
    <xf numFmtId="0" fontId="22" fillId="19" borderId="12" xfId="55" applyNumberFormat="1" applyFont="1" applyFill="1" applyBorder="1" applyAlignment="1">
      <alignment horizontal="left" vertical="center" wrapText="1"/>
    </xf>
    <xf numFmtId="0" fontId="31" fillId="0" borderId="0" xfId="0" applyFont="1" applyAlignment="1">
      <alignment wrapText="1"/>
    </xf>
    <xf numFmtId="0" fontId="32" fillId="7" borderId="10" xfId="55" applyFont="1" applyFill="1" applyBorder="1" applyAlignment="1">
      <alignment horizontal="center" vertical="center" wrapText="1"/>
    </xf>
    <xf numFmtId="49" fontId="33" fillId="0" borderId="0" xfId="0" applyNumberFormat="1" applyFont="1" applyFill="1" applyBorder="1" applyAlignment="1">
      <alignment vertical="center"/>
    </xf>
    <xf numFmtId="49" fontId="27" fillId="0" borderId="0" xfId="0" applyNumberFormat="1" applyFont="1" applyFill="1" applyBorder="1" applyAlignment="1">
      <alignment vertical="center"/>
    </xf>
    <xf numFmtId="0" fontId="34" fillId="0" borderId="0" xfId="0" applyFont="1" applyAlignment="1">
      <alignment wrapText="1"/>
    </xf>
    <xf numFmtId="0" fontId="33" fillId="0" borderId="0" xfId="0" applyNumberFormat="1" applyFont="1" applyFill="1" applyBorder="1" applyAlignment="1">
      <alignment horizontal="left" vertical="center"/>
    </xf>
    <xf numFmtId="0" fontId="33" fillId="0" borderId="0" xfId="0" applyNumberFormat="1" applyFont="1" applyFill="1" applyBorder="1" applyAlignment="1">
      <alignment vertical="center"/>
    </xf>
    <xf numFmtId="0" fontId="27" fillId="0" borderId="0" xfId="0" applyNumberFormat="1" applyFont="1" applyFill="1" applyBorder="1" applyAlignment="1">
      <alignment horizontal="left" vertical="center"/>
    </xf>
    <xf numFmtId="0" fontId="27" fillId="0" borderId="0" xfId="0" applyNumberFormat="1" applyFont="1" applyFill="1" applyBorder="1" applyAlignment="1">
      <alignment vertical="center"/>
    </xf>
    <xf numFmtId="49" fontId="5" fillId="0" borderId="0" xfId="0" applyNumberFormat="1" applyFont="1"/>
    <xf numFmtId="0" fontId="35" fillId="0" borderId="0" xfId="0" applyFont="1"/>
    <xf numFmtId="49" fontId="35" fillId="0" borderId="0" xfId="0" applyNumberFormat="1" applyFont="1"/>
    <xf numFmtId="0" fontId="5" fillId="0" borderId="0" xfId="0" applyFont="1" applyAlignment="1"/>
    <xf numFmtId="49" fontId="5" fillId="0" borderId="0" xfId="0" applyNumberFormat="1" applyFont="1" applyAlignment="1"/>
    <xf numFmtId="0" fontId="36" fillId="0" borderId="0" xfId="0" applyFont="1" applyBorder="1" applyAlignment="1">
      <alignment vertical="center"/>
    </xf>
    <xf numFmtId="49" fontId="37" fillId="20" borderId="0" xfId="0" applyNumberFormat="1" applyFont="1" applyFill="1" applyBorder="1" applyAlignment="1">
      <alignment vertical="center"/>
    </xf>
    <xf numFmtId="49" fontId="36" fillId="0" borderId="0" xfId="0" applyNumberFormat="1" applyFont="1" applyBorder="1" applyAlignment="1">
      <alignment horizontal="left" vertical="center"/>
    </xf>
    <xf numFmtId="49" fontId="38" fillId="20" borderId="0" xfId="0" applyNumberFormat="1" applyFont="1" applyFill="1" applyBorder="1" applyAlignment="1">
      <alignment vertical="center"/>
    </xf>
    <xf numFmtId="0" fontId="37" fillId="20" borderId="0" xfId="0" applyNumberFormat="1" applyFont="1" applyFill="1" applyBorder="1" applyAlignment="1">
      <alignment horizontal="left" vertical="center"/>
    </xf>
    <xf numFmtId="0" fontId="38" fillId="20" borderId="0" xfId="0" applyFont="1" applyFill="1" applyBorder="1" applyAlignment="1">
      <alignment wrapText="1"/>
    </xf>
    <xf numFmtId="0" fontId="38" fillId="20" borderId="0" xfId="0" applyNumberFormat="1" applyFont="1" applyFill="1" applyBorder="1" applyAlignment="1">
      <alignment vertical="center"/>
    </xf>
    <xf numFmtId="49" fontId="38" fillId="20" borderId="0" xfId="0" applyNumberFormat="1" applyFont="1" applyFill="1" applyBorder="1" applyAlignment="1">
      <alignment vertical="center" wrapText="1"/>
    </xf>
    <xf numFmtId="0" fontId="38" fillId="20" borderId="0" xfId="0" applyFont="1" applyFill="1" applyBorder="1" applyAlignment="1"/>
    <xf numFmtId="49" fontId="5" fillId="0" borderId="0" xfId="0" applyNumberFormat="1" applyFont="1" applyAlignment="1">
      <alignment horizontal="center"/>
    </xf>
    <xf numFmtId="0" fontId="5" fillId="0" borderId="0" xfId="0" applyFont="1" applyAlignment="1">
      <alignment horizontal="center"/>
    </xf>
    <xf numFmtId="0" fontId="35" fillId="0" borderId="0" xfId="0" applyFont="1" applyAlignment="1">
      <alignment wrapText="1"/>
    </xf>
    <xf numFmtId="0" fontId="35" fillId="0" borderId="0" xfId="0" applyNumberFormat="1" applyFont="1" applyAlignment="1">
      <alignment wrapText="1"/>
    </xf>
    <xf numFmtId="0" fontId="5" fillId="0" borderId="0" xfId="0" quotePrefix="1" applyFont="1" applyAlignment="1">
      <alignment wrapText="1"/>
    </xf>
  </cellXfs>
  <cellStyles count="57">
    <cellStyle name="_ET_STYLE_NoName_00_" xfId="1"/>
    <cellStyle name="0,0_x000d__x000a_NA_x000d__x000a_" xfId="2"/>
    <cellStyle name="Accent1" xfId="3"/>
    <cellStyle name="Accent1 - 20%" xfId="4"/>
    <cellStyle name="Accent1 - 40%" xfId="5"/>
    <cellStyle name="Accent1 - 60%" xfId="6"/>
    <cellStyle name="Accent1_数据收集－AR,PA" xfId="7"/>
    <cellStyle name="Accent2" xfId="8"/>
    <cellStyle name="Accent2 - 20%" xfId="9"/>
    <cellStyle name="Accent2 - 40%" xfId="10"/>
    <cellStyle name="Accent2 - 60%" xfId="11"/>
    <cellStyle name="Accent2_数据收集－AR,PA" xfId="12"/>
    <cellStyle name="Accent3" xfId="13"/>
    <cellStyle name="Accent3 - 20%" xfId="14"/>
    <cellStyle name="Accent3 - 40%" xfId="15"/>
    <cellStyle name="Accent3 - 60%" xfId="16"/>
    <cellStyle name="Accent3_数据收集－AR,PA" xfId="17"/>
    <cellStyle name="Accent4" xfId="18"/>
    <cellStyle name="Accent4 - 20%" xfId="19"/>
    <cellStyle name="Accent4 - 40%" xfId="20"/>
    <cellStyle name="Accent4 - 60%" xfId="21"/>
    <cellStyle name="Accent4_数据收集－AR,PA" xfId="22"/>
    <cellStyle name="Accent5" xfId="23"/>
    <cellStyle name="Accent5 - 20%" xfId="24"/>
    <cellStyle name="Accent5 - 40%" xfId="25"/>
    <cellStyle name="Accent5 - 60%" xfId="26"/>
    <cellStyle name="Accent5_数据收集－AR,PA" xfId="27"/>
    <cellStyle name="Accent6" xfId="28"/>
    <cellStyle name="Accent6 - 20%" xfId="29"/>
    <cellStyle name="Accent6 - 40%" xfId="30"/>
    <cellStyle name="Accent6 - 60%" xfId="31"/>
    <cellStyle name="Accent6_数据收集－AR,PA" xfId="32"/>
    <cellStyle name="Bad" xfId="33"/>
    <cellStyle name="Calculation" xfId="34"/>
    <cellStyle name="Check Cell" xfId="35"/>
    <cellStyle name="Emphasis 1" xfId="36"/>
    <cellStyle name="Emphasis 2" xfId="37"/>
    <cellStyle name="Emphasis 3" xfId="38"/>
    <cellStyle name="Good" xfId="39"/>
    <cellStyle name="Heading 1" xfId="40"/>
    <cellStyle name="Heading 2" xfId="41"/>
    <cellStyle name="Heading 3" xfId="42"/>
    <cellStyle name="Heading 4" xfId="43"/>
    <cellStyle name="Input" xfId="44"/>
    <cellStyle name="Linked Cell" xfId="45"/>
    <cellStyle name="Neutral" xfId="46"/>
    <cellStyle name="Normal_China Suppliers" xfId="47"/>
    <cellStyle name="Note" xfId="48"/>
    <cellStyle name="Output" xfId="49"/>
    <cellStyle name="Sheet Title" xfId="50"/>
    <cellStyle name="Total" xfId="51"/>
    <cellStyle name="Warning Text" xfId="52"/>
    <cellStyle name="常规" xfId="0" builtinId="0"/>
    <cellStyle name="常规 2" xfId="53"/>
    <cellStyle name="常规 3 4" xfId="54"/>
    <cellStyle name="常规_HBP-数据收集表清单" xfId="55"/>
    <cellStyle name="超链接" xfId="56" builtinId="8"/>
  </cellStyles>
  <dxfs count="1">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AU1354"/>
  <sheetViews>
    <sheetView zoomScaleNormal="100" workbookViewId="0">
      <pane xSplit="1" ySplit="3" topLeftCell="B4" activePane="bottomRight" state="frozen"/>
      <selection pane="topRight" activeCell="B1" sqref="B1"/>
      <selection pane="bottomLeft" activeCell="A4" sqref="A4"/>
      <selection pane="bottomRight" activeCell="A4" sqref="A4"/>
    </sheetView>
  </sheetViews>
  <sheetFormatPr defaultColWidth="34.5703125" defaultRowHeight="14.25"/>
  <cols>
    <col min="1" max="1" width="34.5703125" style="3"/>
    <col min="2" max="2" width="20.5703125" style="3" customWidth="1"/>
    <col min="3" max="3" width="14.28515625" style="3" customWidth="1"/>
    <col min="4" max="5" width="14.28515625" style="36" customWidth="1"/>
    <col min="6" max="6" width="17.7109375" style="36" customWidth="1"/>
    <col min="7" max="7" width="20.5703125" style="27" customWidth="1"/>
    <col min="8" max="8" width="19.5703125" style="3" customWidth="1"/>
    <col min="9" max="9" width="14.28515625" style="36" customWidth="1"/>
    <col min="10" max="10" width="16.85546875" style="36" customWidth="1"/>
    <col min="11" max="11" width="14.28515625" style="17" customWidth="1"/>
    <col min="12" max="12" width="14.28515625" style="3" customWidth="1"/>
    <col min="13" max="13" width="20.42578125" style="3" customWidth="1"/>
    <col min="14" max="14" width="12.5703125" style="3" customWidth="1"/>
    <col min="15" max="15" width="14.85546875" style="3" customWidth="1"/>
    <col min="16" max="18" width="15.7109375" style="3" customWidth="1"/>
    <col min="19" max="20" width="14.28515625" style="3" customWidth="1"/>
    <col min="21" max="22" width="19.85546875" style="3" customWidth="1"/>
    <col min="23" max="26" width="18.7109375" style="3" customWidth="1"/>
    <col min="27" max="27" width="18.42578125" style="3" customWidth="1"/>
    <col min="28" max="28" width="19.85546875" style="3" customWidth="1"/>
    <col min="29" max="29" width="21.85546875" style="3" customWidth="1"/>
    <col min="30" max="30" width="36.85546875" style="3" customWidth="1"/>
    <col min="31" max="31" width="11.7109375" style="3" customWidth="1"/>
    <col min="32" max="32" width="10.42578125" style="3" customWidth="1"/>
    <col min="33" max="33" width="23" style="3" customWidth="1"/>
    <col min="34" max="34" width="15.85546875" style="3" customWidth="1"/>
    <col min="35" max="35" width="16.28515625" style="3" customWidth="1"/>
    <col min="36" max="36" width="14.28515625" style="3" customWidth="1"/>
    <col min="37" max="37" width="19.7109375" style="3" customWidth="1"/>
    <col min="38" max="38" width="25.85546875" style="3" customWidth="1"/>
    <col min="39" max="39" width="19" style="3" customWidth="1"/>
    <col min="40" max="40" width="21.85546875" style="3" customWidth="1"/>
    <col min="41" max="41" width="20" style="3" customWidth="1"/>
    <col min="42" max="42" width="30.28515625" style="3" customWidth="1"/>
    <col min="43" max="44" width="17.28515625" style="3" customWidth="1"/>
    <col min="45" max="45" width="17.42578125" style="17" customWidth="1"/>
    <col min="46" max="46" width="15.140625" style="3" customWidth="1"/>
    <col min="47" max="47" width="15.5703125" style="3" customWidth="1"/>
    <col min="48" max="16384" width="34.5703125" style="3"/>
  </cols>
  <sheetData>
    <row r="1" spans="1:47" ht="17.25" thickTop="1" thickBot="1">
      <c r="A1" s="1" t="s">
        <v>0</v>
      </c>
      <c r="B1" s="2"/>
      <c r="C1" s="2"/>
      <c r="D1" s="32"/>
      <c r="E1" s="32"/>
      <c r="S1" s="2"/>
      <c r="T1" s="2"/>
      <c r="AJ1" s="2"/>
    </row>
    <row r="2" spans="1:47" s="4" customFormat="1" ht="15" thickTop="1">
      <c r="A2" s="7" t="s">
        <v>49</v>
      </c>
      <c r="B2" s="8" t="s">
        <v>29</v>
      </c>
      <c r="C2" s="7" t="s">
        <v>47</v>
      </c>
      <c r="D2" s="33" t="s">
        <v>48</v>
      </c>
      <c r="E2" s="33" t="s">
        <v>60</v>
      </c>
      <c r="F2" s="33" t="s">
        <v>18</v>
      </c>
      <c r="G2" s="28" t="s">
        <v>30</v>
      </c>
      <c r="H2" s="8" t="s">
        <v>62</v>
      </c>
      <c r="I2" s="6" t="s">
        <v>7</v>
      </c>
      <c r="J2" s="33" t="s">
        <v>31</v>
      </c>
      <c r="K2" s="30" t="s">
        <v>32</v>
      </c>
      <c r="L2" s="7" t="s">
        <v>66</v>
      </c>
      <c r="M2" s="7" t="s">
        <v>3</v>
      </c>
      <c r="N2" s="7" t="s">
        <v>1</v>
      </c>
      <c r="O2" s="7" t="s">
        <v>2</v>
      </c>
      <c r="P2" s="7" t="s">
        <v>8</v>
      </c>
      <c r="Q2" s="7" t="s">
        <v>45</v>
      </c>
      <c r="R2" s="8" t="s">
        <v>57</v>
      </c>
      <c r="S2" s="8" t="s">
        <v>68</v>
      </c>
      <c r="T2" s="6" t="s">
        <v>76</v>
      </c>
      <c r="U2" s="8" t="s">
        <v>9</v>
      </c>
      <c r="V2" s="8" t="s">
        <v>10</v>
      </c>
      <c r="W2" s="8" t="s">
        <v>11</v>
      </c>
      <c r="X2" s="6" t="s">
        <v>71</v>
      </c>
      <c r="Y2" s="6" t="s">
        <v>72</v>
      </c>
      <c r="Z2" s="6" t="s">
        <v>73</v>
      </c>
      <c r="AA2" s="8" t="s">
        <v>4</v>
      </c>
      <c r="AB2" s="8" t="s">
        <v>5</v>
      </c>
      <c r="AC2" s="8" t="s">
        <v>25</v>
      </c>
      <c r="AD2" s="8" t="s">
        <v>6</v>
      </c>
      <c r="AE2" s="8" t="s">
        <v>12</v>
      </c>
      <c r="AF2" s="8" t="s">
        <v>27</v>
      </c>
      <c r="AG2" s="8" t="s">
        <v>13</v>
      </c>
      <c r="AH2" s="8" t="s">
        <v>93</v>
      </c>
      <c r="AI2" s="8" t="s">
        <v>33</v>
      </c>
      <c r="AJ2" s="7" t="s">
        <v>50</v>
      </c>
      <c r="AK2" s="7" t="s">
        <v>19</v>
      </c>
      <c r="AL2" s="7" t="s">
        <v>20</v>
      </c>
      <c r="AM2" s="7" t="s">
        <v>21</v>
      </c>
      <c r="AN2" s="7" t="s">
        <v>26</v>
      </c>
      <c r="AO2" s="7" t="s">
        <v>22</v>
      </c>
      <c r="AP2" s="7" t="s">
        <v>23</v>
      </c>
      <c r="AQ2" s="8" t="s">
        <v>86</v>
      </c>
      <c r="AR2" s="8" t="s">
        <v>87</v>
      </c>
      <c r="AS2" s="18" t="s">
        <v>83</v>
      </c>
      <c r="AT2" s="6" t="s">
        <v>85</v>
      </c>
      <c r="AU2" s="6" t="s">
        <v>91</v>
      </c>
    </row>
    <row r="3" spans="1:47" s="5" customFormat="1" ht="45">
      <c r="A3" s="9" t="s">
        <v>17</v>
      </c>
      <c r="B3" s="9" t="s">
        <v>53</v>
      </c>
      <c r="C3" s="9" t="s">
        <v>56</v>
      </c>
      <c r="D3" s="12" t="s">
        <v>52</v>
      </c>
      <c r="E3" s="12" t="s">
        <v>61</v>
      </c>
      <c r="F3" s="12" t="s">
        <v>54</v>
      </c>
      <c r="G3" s="29" t="s">
        <v>55</v>
      </c>
      <c r="H3" s="9" t="s">
        <v>44</v>
      </c>
      <c r="I3" s="12" t="s">
        <v>14</v>
      </c>
      <c r="J3" s="12" t="s">
        <v>34</v>
      </c>
      <c r="K3" s="31" t="s">
        <v>38</v>
      </c>
      <c r="L3" s="9" t="s">
        <v>78</v>
      </c>
      <c r="M3" s="9" t="s">
        <v>24</v>
      </c>
      <c r="N3" s="9" t="s">
        <v>15</v>
      </c>
      <c r="O3" s="9" t="s">
        <v>16</v>
      </c>
      <c r="P3" s="9" t="s">
        <v>28</v>
      </c>
      <c r="Q3" s="9" t="s">
        <v>46</v>
      </c>
      <c r="R3" s="9" t="s">
        <v>58</v>
      </c>
      <c r="S3" s="12" t="s">
        <v>69</v>
      </c>
      <c r="T3" s="12" t="s">
        <v>70</v>
      </c>
      <c r="U3" s="9" t="s">
        <v>79</v>
      </c>
      <c r="V3" s="9" t="s">
        <v>80</v>
      </c>
      <c r="W3" s="9" t="s">
        <v>81</v>
      </c>
      <c r="X3" s="12" t="s">
        <v>82</v>
      </c>
      <c r="Y3" s="12" t="s">
        <v>74</v>
      </c>
      <c r="Z3" s="12" t="s">
        <v>75</v>
      </c>
      <c r="AA3" s="9" t="s">
        <v>39</v>
      </c>
      <c r="AB3" s="9" t="s">
        <v>40</v>
      </c>
      <c r="AC3" s="9" t="s">
        <v>41</v>
      </c>
      <c r="AD3" s="9" t="s">
        <v>42</v>
      </c>
      <c r="AE3" s="9" t="s">
        <v>77</v>
      </c>
      <c r="AF3" s="9" t="s">
        <v>67</v>
      </c>
      <c r="AG3" s="9" t="s">
        <v>43</v>
      </c>
      <c r="AH3" s="9" t="s">
        <v>94</v>
      </c>
      <c r="AI3" s="9" t="s">
        <v>59</v>
      </c>
      <c r="AJ3" s="9" t="s">
        <v>51</v>
      </c>
      <c r="AK3" s="9" t="s">
        <v>63</v>
      </c>
      <c r="AL3" s="9" t="s">
        <v>35</v>
      </c>
      <c r="AM3" s="9" t="s">
        <v>65</v>
      </c>
      <c r="AN3" s="9" t="s">
        <v>64</v>
      </c>
      <c r="AO3" s="9" t="s">
        <v>36</v>
      </c>
      <c r="AP3" s="9" t="s">
        <v>37</v>
      </c>
      <c r="AQ3" s="9" t="s">
        <v>88</v>
      </c>
      <c r="AR3" s="9" t="s">
        <v>89</v>
      </c>
      <c r="AS3" s="19" t="s">
        <v>84</v>
      </c>
      <c r="AT3" s="12" t="s">
        <v>90</v>
      </c>
      <c r="AU3" s="12" t="s">
        <v>92</v>
      </c>
    </row>
    <row r="4" spans="1:47" s="10" customFormat="1" ht="12">
      <c r="A4" s="46" t="s">
        <v>35590</v>
      </c>
      <c r="B4" s="13"/>
      <c r="C4" s="13" t="s">
        <v>602</v>
      </c>
      <c r="D4" s="37" t="s">
        <v>10260</v>
      </c>
      <c r="E4" s="34" t="s">
        <v>1153</v>
      </c>
      <c r="F4" s="34" t="s">
        <v>1154</v>
      </c>
      <c r="G4" s="48" t="s">
        <v>5283</v>
      </c>
      <c r="I4" s="34" t="s">
        <v>10289</v>
      </c>
      <c r="J4" s="34" t="s">
        <v>35171</v>
      </c>
      <c r="K4" s="15" t="s">
        <v>1747</v>
      </c>
      <c r="L4" s="13" t="s">
        <v>1758</v>
      </c>
      <c r="M4" s="13" t="s">
        <v>1758</v>
      </c>
      <c r="N4" s="10" t="s">
        <v>5041</v>
      </c>
      <c r="O4" s="13" t="s">
        <v>2204</v>
      </c>
      <c r="P4" s="13" t="s">
        <v>1800</v>
      </c>
      <c r="Q4" s="13" t="s">
        <v>2205</v>
      </c>
      <c r="R4" s="13" t="s">
        <v>2393</v>
      </c>
      <c r="S4" s="13" t="s">
        <v>2405</v>
      </c>
      <c r="T4" s="20"/>
      <c r="U4" s="13" t="s">
        <v>2626</v>
      </c>
      <c r="V4" s="13" t="s">
        <v>2627</v>
      </c>
      <c r="W4" s="15" t="s">
        <v>2628</v>
      </c>
      <c r="X4" s="13" t="s">
        <v>2626</v>
      </c>
      <c r="Y4" s="13" t="s">
        <v>2629</v>
      </c>
      <c r="Z4" s="20"/>
      <c r="AA4" s="13" t="s">
        <v>2203</v>
      </c>
      <c r="AB4" s="13" t="s">
        <v>3611</v>
      </c>
      <c r="AC4" s="13" t="s">
        <v>3612</v>
      </c>
      <c r="AD4" s="13" t="s">
        <v>3613</v>
      </c>
      <c r="AE4" s="13" t="s">
        <v>95</v>
      </c>
      <c r="AH4" s="13" t="s">
        <v>3614</v>
      </c>
      <c r="AI4" s="13" t="s">
        <v>3615</v>
      </c>
      <c r="AJ4" s="10" t="s">
        <v>4152</v>
      </c>
      <c r="AK4" s="16" t="s">
        <v>4159</v>
      </c>
      <c r="AL4" s="10">
        <v>0</v>
      </c>
      <c r="AM4" s="10">
        <v>0</v>
      </c>
      <c r="AN4" s="16" t="s">
        <v>4153</v>
      </c>
      <c r="AO4" s="16" t="s">
        <v>4160</v>
      </c>
      <c r="AS4" s="15" t="s">
        <v>4154</v>
      </c>
      <c r="AT4" s="11"/>
    </row>
    <row r="5" spans="1:47" s="10" customFormat="1" ht="12">
      <c r="A5" s="46" t="s">
        <v>5310</v>
      </c>
      <c r="B5" s="13" t="s">
        <v>549</v>
      </c>
      <c r="C5" s="13" t="s">
        <v>603</v>
      </c>
      <c r="D5" s="37" t="s">
        <v>1047</v>
      </c>
      <c r="E5" s="34" t="s">
        <v>1153</v>
      </c>
      <c r="F5" s="34" t="s">
        <v>1155</v>
      </c>
      <c r="G5" s="48" t="s">
        <v>24881</v>
      </c>
      <c r="I5" s="34" t="s">
        <v>10290</v>
      </c>
      <c r="J5" s="34" t="s">
        <v>35172</v>
      </c>
      <c r="K5" s="15" t="s">
        <v>1747</v>
      </c>
      <c r="L5" s="13" t="s">
        <v>1759</v>
      </c>
      <c r="M5" s="13" t="s">
        <v>1759</v>
      </c>
      <c r="N5" s="10" t="s">
        <v>5045</v>
      </c>
      <c r="O5" s="13" t="s">
        <v>2204</v>
      </c>
      <c r="P5" s="13" t="s">
        <v>2206</v>
      </c>
      <c r="Q5" s="13" t="s">
        <v>2207</v>
      </c>
      <c r="R5" s="13" t="s">
        <v>2393</v>
      </c>
      <c r="S5" s="13" t="s">
        <v>2406</v>
      </c>
      <c r="T5" s="20"/>
      <c r="U5" s="13" t="s">
        <v>2630</v>
      </c>
      <c r="V5" s="13" t="s">
        <v>2631</v>
      </c>
      <c r="W5" s="15" t="s">
        <v>2632</v>
      </c>
      <c r="X5" s="13" t="s">
        <v>2633</v>
      </c>
      <c r="Y5" s="13" t="s">
        <v>2634</v>
      </c>
      <c r="Z5" s="20"/>
      <c r="AA5" s="13" t="s">
        <v>2203</v>
      </c>
      <c r="AB5" s="13" t="s">
        <v>3616</v>
      </c>
      <c r="AC5" s="13" t="s">
        <v>3617</v>
      </c>
      <c r="AD5" s="13" t="s">
        <v>3618</v>
      </c>
      <c r="AE5" s="13" t="s">
        <v>96</v>
      </c>
      <c r="AH5" s="13" t="s">
        <v>3614</v>
      </c>
      <c r="AI5" s="13" t="s">
        <v>3615</v>
      </c>
      <c r="AJ5" s="10" t="s">
        <v>5073</v>
      </c>
      <c r="AK5" s="16" t="s">
        <v>4159</v>
      </c>
      <c r="AL5" s="10">
        <v>0</v>
      </c>
      <c r="AM5" s="10">
        <v>0</v>
      </c>
      <c r="AN5" s="16" t="s">
        <v>4153</v>
      </c>
      <c r="AO5" s="16" t="s">
        <v>4160</v>
      </c>
      <c r="AS5" s="15" t="s">
        <v>4155</v>
      </c>
      <c r="AT5" s="11"/>
    </row>
    <row r="6" spans="1:47" s="10" customFormat="1" ht="12">
      <c r="A6" s="46" t="s">
        <v>5466</v>
      </c>
      <c r="B6" s="13" t="s">
        <v>549</v>
      </c>
      <c r="C6" s="13" t="s">
        <v>604</v>
      </c>
      <c r="D6" s="37" t="s">
        <v>1048</v>
      </c>
      <c r="E6" s="34" t="s">
        <v>1153</v>
      </c>
      <c r="F6" s="34" t="s">
        <v>1155</v>
      </c>
      <c r="G6" s="48" t="s">
        <v>5468</v>
      </c>
      <c r="I6" s="34" t="s">
        <v>10290</v>
      </c>
      <c r="J6" s="34" t="s">
        <v>35173</v>
      </c>
      <c r="K6" s="15" t="s">
        <v>1747</v>
      </c>
      <c r="L6" s="13" t="s">
        <v>1760</v>
      </c>
      <c r="M6" s="13" t="s">
        <v>1760</v>
      </c>
      <c r="N6" s="10" t="s">
        <v>5045</v>
      </c>
      <c r="O6" s="13" t="s">
        <v>2204</v>
      </c>
      <c r="P6" s="13" t="s">
        <v>2208</v>
      </c>
      <c r="Q6" s="13" t="s">
        <v>2209</v>
      </c>
      <c r="R6" s="13" t="s">
        <v>2394</v>
      </c>
      <c r="S6" s="13" t="s">
        <v>2407</v>
      </c>
      <c r="T6" s="20"/>
      <c r="U6" s="13" t="s">
        <v>2630</v>
      </c>
      <c r="V6" s="13" t="s">
        <v>2631</v>
      </c>
      <c r="W6" s="15" t="s">
        <v>2632</v>
      </c>
      <c r="X6" s="13" t="s">
        <v>2635</v>
      </c>
      <c r="Y6" s="13" t="s">
        <v>2636</v>
      </c>
      <c r="Z6" s="20"/>
      <c r="AA6" s="13" t="s">
        <v>2203</v>
      </c>
      <c r="AB6" s="13" t="s">
        <v>3616</v>
      </c>
      <c r="AC6" s="13" t="s">
        <v>3619</v>
      </c>
      <c r="AD6" s="13" t="s">
        <v>3620</v>
      </c>
      <c r="AE6" s="13" t="s">
        <v>97</v>
      </c>
      <c r="AH6" s="13" t="s">
        <v>3614</v>
      </c>
      <c r="AI6" s="13" t="s">
        <v>3615</v>
      </c>
      <c r="AJ6" s="10" t="s">
        <v>5073</v>
      </c>
      <c r="AK6" s="16" t="s">
        <v>4159</v>
      </c>
      <c r="AL6" s="10">
        <v>0</v>
      </c>
      <c r="AM6" s="10">
        <v>0</v>
      </c>
      <c r="AN6" s="16" t="s">
        <v>4153</v>
      </c>
      <c r="AO6" s="16" t="s">
        <v>4160</v>
      </c>
      <c r="AS6" s="15" t="s">
        <v>4155</v>
      </c>
      <c r="AT6" s="11"/>
    </row>
    <row r="7" spans="1:47" s="10" customFormat="1" ht="12">
      <c r="A7" s="46" t="s">
        <v>5480</v>
      </c>
      <c r="B7" s="13" t="s">
        <v>585</v>
      </c>
      <c r="C7" s="13" t="s">
        <v>605</v>
      </c>
      <c r="D7" s="37" t="s">
        <v>1049</v>
      </c>
      <c r="E7" s="34" t="s">
        <v>1153</v>
      </c>
      <c r="F7" s="34" t="s">
        <v>1155</v>
      </c>
      <c r="G7" s="48" t="s">
        <v>5482</v>
      </c>
      <c r="I7" s="34" t="s">
        <v>10291</v>
      </c>
      <c r="J7" s="34" t="s">
        <v>35174</v>
      </c>
      <c r="K7" s="15" t="s">
        <v>1747</v>
      </c>
      <c r="L7" s="13" t="s">
        <v>1761</v>
      </c>
      <c r="M7" s="13" t="s">
        <v>1761</v>
      </c>
      <c r="N7" s="10" t="s">
        <v>5045</v>
      </c>
      <c r="O7" s="13" t="s">
        <v>2204</v>
      </c>
      <c r="P7" s="13" t="s">
        <v>2206</v>
      </c>
      <c r="Q7" s="13" t="s">
        <v>2210</v>
      </c>
      <c r="R7" s="13" t="s">
        <v>2393</v>
      </c>
      <c r="S7" s="13" t="s">
        <v>2408</v>
      </c>
      <c r="T7" s="20"/>
      <c r="U7" s="13" t="s">
        <v>2630</v>
      </c>
      <c r="V7" s="13" t="s">
        <v>2637</v>
      </c>
      <c r="W7" s="15" t="s">
        <v>2638</v>
      </c>
      <c r="X7" s="13" t="s">
        <v>2630</v>
      </c>
      <c r="Y7" s="13" t="s">
        <v>2639</v>
      </c>
      <c r="Z7" s="20"/>
      <c r="AA7" s="13" t="s">
        <v>2203</v>
      </c>
      <c r="AB7" s="13" t="s">
        <v>3621</v>
      </c>
      <c r="AC7" s="13" t="s">
        <v>3622</v>
      </c>
      <c r="AD7" s="13" t="s">
        <v>3623</v>
      </c>
      <c r="AE7" s="13" t="s">
        <v>98</v>
      </c>
      <c r="AH7" s="13" t="s">
        <v>3614</v>
      </c>
      <c r="AI7" s="13" t="s">
        <v>3615</v>
      </c>
      <c r="AJ7" s="10" t="s">
        <v>4151</v>
      </c>
      <c r="AK7" s="16" t="s">
        <v>4159</v>
      </c>
      <c r="AL7" s="10">
        <v>1200000</v>
      </c>
      <c r="AM7" s="10">
        <v>20</v>
      </c>
      <c r="AN7" s="16" t="s">
        <v>4153</v>
      </c>
      <c r="AO7" s="16" t="s">
        <v>4160</v>
      </c>
      <c r="AS7" s="15" t="s">
        <v>4155</v>
      </c>
      <c r="AT7" s="11"/>
    </row>
    <row r="8" spans="1:47" s="10" customFormat="1" ht="12">
      <c r="A8" s="46" t="s">
        <v>5974</v>
      </c>
      <c r="B8" s="13"/>
      <c r="C8" s="13" t="s">
        <v>606</v>
      </c>
      <c r="D8" s="37" t="s">
        <v>1050</v>
      </c>
      <c r="E8" s="34" t="s">
        <v>1153</v>
      </c>
      <c r="F8" s="34" t="s">
        <v>1155</v>
      </c>
      <c r="G8" s="48" t="s">
        <v>35462</v>
      </c>
      <c r="I8" s="34" t="s">
        <v>10292</v>
      </c>
      <c r="J8" s="34" t="s">
        <v>35175</v>
      </c>
      <c r="K8" s="15" t="s">
        <v>1747</v>
      </c>
      <c r="L8" s="13" t="s">
        <v>1762</v>
      </c>
      <c r="M8" s="13" t="s">
        <v>1762</v>
      </c>
      <c r="N8" s="10" t="s">
        <v>5045</v>
      </c>
      <c r="O8" s="13" t="s">
        <v>2204</v>
      </c>
      <c r="P8" s="13" t="s">
        <v>2206</v>
      </c>
      <c r="Q8" s="13" t="s">
        <v>2211</v>
      </c>
      <c r="R8" s="13" t="s">
        <v>2393</v>
      </c>
      <c r="S8" s="13" t="s">
        <v>2409</v>
      </c>
      <c r="T8" s="20"/>
      <c r="U8" s="13" t="s">
        <v>2630</v>
      </c>
      <c r="V8" s="13" t="s">
        <v>2640</v>
      </c>
      <c r="W8" s="15" t="s">
        <v>2641</v>
      </c>
      <c r="X8" s="13" t="s">
        <v>2642</v>
      </c>
      <c r="Y8" s="13" t="s">
        <v>2643</v>
      </c>
      <c r="Z8" s="20"/>
      <c r="AA8" s="13" t="s">
        <v>2203</v>
      </c>
      <c r="AB8" s="13" t="s">
        <v>3621</v>
      </c>
      <c r="AC8" s="13" t="s">
        <v>3624</v>
      </c>
      <c r="AD8" s="13" t="s">
        <v>3625</v>
      </c>
      <c r="AE8" s="13" t="s">
        <v>99</v>
      </c>
      <c r="AH8" s="13" t="s">
        <v>3614</v>
      </c>
      <c r="AI8" s="13" t="s">
        <v>3615</v>
      </c>
      <c r="AJ8" s="10" t="s">
        <v>4151</v>
      </c>
      <c r="AK8" s="16" t="s">
        <v>4159</v>
      </c>
      <c r="AL8" s="10">
        <v>400000</v>
      </c>
      <c r="AM8" s="10">
        <v>20</v>
      </c>
      <c r="AN8" s="16" t="s">
        <v>4153</v>
      </c>
      <c r="AO8" s="16" t="s">
        <v>4160</v>
      </c>
      <c r="AS8" s="15" t="s">
        <v>4155</v>
      </c>
      <c r="AT8" s="11"/>
    </row>
    <row r="9" spans="1:47" s="10" customFormat="1" ht="12">
      <c r="A9" s="46" t="s">
        <v>5470</v>
      </c>
      <c r="B9" s="13"/>
      <c r="C9" s="13" t="s">
        <v>607</v>
      </c>
      <c r="D9" s="37" t="s">
        <v>1051</v>
      </c>
      <c r="E9" s="34" t="s">
        <v>1153</v>
      </c>
      <c r="F9" s="34" t="s">
        <v>1154</v>
      </c>
      <c r="G9" s="48" t="s">
        <v>5472</v>
      </c>
      <c r="I9" s="34" t="s">
        <v>1536</v>
      </c>
      <c r="J9" s="34" t="s">
        <v>35176</v>
      </c>
      <c r="K9" s="15" t="s">
        <v>1747</v>
      </c>
      <c r="L9" s="13" t="s">
        <v>1763</v>
      </c>
      <c r="M9" s="13" t="s">
        <v>1763</v>
      </c>
      <c r="N9" s="10" t="s">
        <v>5108</v>
      </c>
      <c r="O9" s="13" t="s">
        <v>2204</v>
      </c>
      <c r="P9" s="13" t="s">
        <v>1800</v>
      </c>
      <c r="Q9" s="13" t="s">
        <v>2205</v>
      </c>
      <c r="R9" s="13" t="s">
        <v>2393</v>
      </c>
      <c r="S9" s="13" t="s">
        <v>2410</v>
      </c>
      <c r="T9" s="20"/>
      <c r="U9" s="13" t="s">
        <v>2626</v>
      </c>
      <c r="V9" s="13" t="s">
        <v>2627</v>
      </c>
      <c r="W9" s="15" t="s">
        <v>2628</v>
      </c>
      <c r="X9" s="13" t="s">
        <v>2626</v>
      </c>
      <c r="Y9" s="13" t="s">
        <v>2629</v>
      </c>
      <c r="Z9" s="20"/>
      <c r="AA9" s="13" t="s">
        <v>2203</v>
      </c>
      <c r="AB9" s="13" t="s">
        <v>3621</v>
      </c>
      <c r="AC9" s="13" t="s">
        <v>3626</v>
      </c>
      <c r="AD9" s="13" t="s">
        <v>3627</v>
      </c>
      <c r="AE9" s="13" t="s">
        <v>100</v>
      </c>
      <c r="AH9" s="13" t="s">
        <v>3614</v>
      </c>
      <c r="AI9" s="13" t="s">
        <v>3628</v>
      </c>
      <c r="AJ9" s="10" t="s">
        <v>4152</v>
      </c>
      <c r="AK9" s="16" t="s">
        <v>4159</v>
      </c>
      <c r="AL9" s="10">
        <v>0</v>
      </c>
      <c r="AM9" s="10">
        <v>0</v>
      </c>
      <c r="AN9" s="16" t="s">
        <v>4153</v>
      </c>
      <c r="AO9" s="16" t="s">
        <v>4160</v>
      </c>
      <c r="AS9" s="15" t="s">
        <v>4154</v>
      </c>
      <c r="AT9" s="11"/>
    </row>
    <row r="10" spans="1:47" s="10" customFormat="1" ht="12">
      <c r="A10" s="46" t="s">
        <v>483</v>
      </c>
      <c r="B10" s="13"/>
      <c r="C10" s="13" t="s">
        <v>608</v>
      </c>
      <c r="D10" s="37" t="s">
        <v>1052</v>
      </c>
      <c r="E10" s="34" t="s">
        <v>1153</v>
      </c>
      <c r="F10" s="34" t="s">
        <v>1154</v>
      </c>
      <c r="G10" s="48" t="s">
        <v>35463</v>
      </c>
      <c r="I10" s="34" t="s">
        <v>10293</v>
      </c>
      <c r="J10" s="34" t="s">
        <v>35177</v>
      </c>
      <c r="K10" s="15" t="s">
        <v>1747</v>
      </c>
      <c r="L10" s="13" t="s">
        <v>1764</v>
      </c>
      <c r="M10" s="13" t="s">
        <v>1764</v>
      </c>
      <c r="N10" s="10" t="s">
        <v>5041</v>
      </c>
      <c r="O10" s="13" t="s">
        <v>2204</v>
      </c>
      <c r="P10" s="13" t="s">
        <v>1800</v>
      </c>
      <c r="Q10" s="13" t="s">
        <v>2212</v>
      </c>
      <c r="R10" s="13" t="s">
        <v>2393</v>
      </c>
      <c r="S10" s="13" t="s">
        <v>2411</v>
      </c>
      <c r="T10" s="20"/>
      <c r="U10" s="13" t="s">
        <v>2626</v>
      </c>
      <c r="V10" s="13" t="s">
        <v>2644</v>
      </c>
      <c r="W10" s="15" t="s">
        <v>2645</v>
      </c>
      <c r="X10" s="13" t="s">
        <v>2646</v>
      </c>
      <c r="Y10" s="13" t="s">
        <v>2645</v>
      </c>
      <c r="Z10" s="20"/>
      <c r="AA10" s="13" t="s">
        <v>2203</v>
      </c>
      <c r="AB10" s="13" t="s">
        <v>3629</v>
      </c>
      <c r="AC10" s="13" t="s">
        <v>3630</v>
      </c>
      <c r="AD10" s="13" t="s">
        <v>3631</v>
      </c>
      <c r="AE10" s="13" t="s">
        <v>101</v>
      </c>
      <c r="AH10" s="13" t="s">
        <v>3614</v>
      </c>
      <c r="AI10" s="13" t="s">
        <v>3628</v>
      </c>
      <c r="AJ10" s="10" t="s">
        <v>4152</v>
      </c>
      <c r="AK10" s="16" t="s">
        <v>4159</v>
      </c>
      <c r="AL10" s="10">
        <v>0</v>
      </c>
      <c r="AM10" s="10">
        <v>0</v>
      </c>
      <c r="AN10" s="16" t="s">
        <v>4153</v>
      </c>
      <c r="AO10" s="16" t="s">
        <v>4160</v>
      </c>
      <c r="AS10" s="15" t="s">
        <v>4154</v>
      </c>
      <c r="AT10" s="11"/>
    </row>
    <row r="11" spans="1:47" s="10" customFormat="1" ht="12">
      <c r="A11" s="46" t="s">
        <v>34984</v>
      </c>
      <c r="B11" s="13"/>
      <c r="C11" s="13" t="s">
        <v>102</v>
      </c>
      <c r="D11" s="38" t="s">
        <v>1052</v>
      </c>
      <c r="E11" s="34" t="s">
        <v>1153</v>
      </c>
      <c r="F11" s="34" t="s">
        <v>1156</v>
      </c>
      <c r="G11" s="48" t="s">
        <v>35464</v>
      </c>
      <c r="I11" s="34"/>
      <c r="J11" s="34" t="s">
        <v>35178</v>
      </c>
      <c r="K11" s="15" t="s">
        <v>1747</v>
      </c>
      <c r="L11" s="13" t="s">
        <v>1765</v>
      </c>
      <c r="M11" s="13" t="s">
        <v>1765</v>
      </c>
      <c r="N11" s="10" t="s">
        <v>5061</v>
      </c>
      <c r="O11" s="13"/>
      <c r="P11" s="13"/>
      <c r="Q11" s="13"/>
      <c r="R11" s="13"/>
      <c r="S11" s="13" t="s">
        <v>2412</v>
      </c>
      <c r="T11" s="20"/>
      <c r="U11" s="13"/>
      <c r="V11" s="13"/>
      <c r="W11" s="13"/>
      <c r="X11" s="13"/>
      <c r="Y11" s="13"/>
      <c r="Z11" s="20"/>
      <c r="AA11" s="13"/>
      <c r="AB11" s="13"/>
      <c r="AC11" s="13"/>
      <c r="AD11" s="13"/>
      <c r="AE11" s="13" t="s">
        <v>102</v>
      </c>
      <c r="AH11" s="13" t="s">
        <v>3614</v>
      </c>
      <c r="AI11" s="13" t="s">
        <v>3615</v>
      </c>
      <c r="AJ11" s="10" t="s">
        <v>4152</v>
      </c>
      <c r="AK11" s="16" t="s">
        <v>4159</v>
      </c>
      <c r="AL11" s="10">
        <v>0</v>
      </c>
      <c r="AM11" s="10">
        <v>0</v>
      </c>
      <c r="AN11" s="16" t="s">
        <v>4153</v>
      </c>
      <c r="AO11" s="16" t="s">
        <v>4160</v>
      </c>
      <c r="AS11" s="15"/>
      <c r="AT11" s="11"/>
    </row>
    <row r="12" spans="1:47" s="10" customFormat="1" ht="12">
      <c r="A12" s="46" t="s">
        <v>34990</v>
      </c>
      <c r="B12" s="13"/>
      <c r="C12" s="13" t="s">
        <v>103</v>
      </c>
      <c r="D12" s="38" t="s">
        <v>1052</v>
      </c>
      <c r="E12" s="34" t="s">
        <v>1153</v>
      </c>
      <c r="F12" s="34" t="s">
        <v>1156</v>
      </c>
      <c r="G12" s="48" t="s">
        <v>35465</v>
      </c>
      <c r="I12" s="34"/>
      <c r="J12" s="34" t="s">
        <v>35179</v>
      </c>
      <c r="K12" s="15" t="s">
        <v>1747</v>
      </c>
      <c r="L12" s="13" t="s">
        <v>1758</v>
      </c>
      <c r="M12" s="13" t="s">
        <v>1758</v>
      </c>
      <c r="N12" s="10" t="s">
        <v>5061</v>
      </c>
      <c r="O12" s="13" t="s">
        <v>2204</v>
      </c>
      <c r="P12" s="13" t="s">
        <v>1800</v>
      </c>
      <c r="Q12" s="13" t="s">
        <v>2205</v>
      </c>
      <c r="R12" s="13" t="s">
        <v>2393</v>
      </c>
      <c r="S12" s="13" t="s">
        <v>103</v>
      </c>
      <c r="T12" s="20"/>
      <c r="U12" s="13" t="s">
        <v>2626</v>
      </c>
      <c r="V12" s="13" t="s">
        <v>2627</v>
      </c>
      <c r="W12" s="13"/>
      <c r="X12" s="13" t="s">
        <v>2626</v>
      </c>
      <c r="Y12" s="13" t="s">
        <v>2629</v>
      </c>
      <c r="Z12" s="20"/>
      <c r="AA12" s="13"/>
      <c r="AB12" s="13"/>
      <c r="AC12" s="13"/>
      <c r="AD12" s="13"/>
      <c r="AE12" s="13" t="s">
        <v>103</v>
      </c>
      <c r="AH12" s="13" t="s">
        <v>3614</v>
      </c>
      <c r="AI12" s="13" t="s">
        <v>3615</v>
      </c>
      <c r="AJ12" s="10" t="s">
        <v>4152</v>
      </c>
      <c r="AK12" s="16" t="s">
        <v>4159</v>
      </c>
      <c r="AL12" s="10">
        <v>0</v>
      </c>
      <c r="AM12" s="10">
        <v>0</v>
      </c>
      <c r="AN12" s="16" t="s">
        <v>4153</v>
      </c>
      <c r="AO12" s="16" t="s">
        <v>4160</v>
      </c>
      <c r="AS12" s="15" t="s">
        <v>4154</v>
      </c>
      <c r="AT12" s="11"/>
    </row>
    <row r="13" spans="1:47" s="10" customFormat="1" ht="12">
      <c r="A13" s="46" t="s">
        <v>5960</v>
      </c>
      <c r="B13" s="13"/>
      <c r="C13" s="13" t="s">
        <v>609</v>
      </c>
      <c r="D13" s="37" t="s">
        <v>1053</v>
      </c>
      <c r="E13" s="34" t="s">
        <v>1153</v>
      </c>
      <c r="F13" s="34" t="s">
        <v>1155</v>
      </c>
      <c r="G13" s="48" t="s">
        <v>35466</v>
      </c>
      <c r="I13" s="34" t="s">
        <v>1537</v>
      </c>
      <c r="J13" s="34" t="s">
        <v>35180</v>
      </c>
      <c r="K13" s="15" t="s">
        <v>1747</v>
      </c>
      <c r="L13" s="13" t="s">
        <v>1766</v>
      </c>
      <c r="M13" s="13" t="s">
        <v>1766</v>
      </c>
      <c r="N13" s="10" t="s">
        <v>5045</v>
      </c>
      <c r="O13" s="13" t="s">
        <v>2204</v>
      </c>
      <c r="P13" s="13" t="s">
        <v>2206</v>
      </c>
      <c r="Q13" s="13" t="s">
        <v>2213</v>
      </c>
      <c r="R13" s="13" t="s">
        <v>2393</v>
      </c>
      <c r="S13" s="13" t="s">
        <v>2413</v>
      </c>
      <c r="T13" s="20"/>
      <c r="U13" s="13" t="s">
        <v>2630</v>
      </c>
      <c r="V13" s="13" t="s">
        <v>2647</v>
      </c>
      <c r="W13" s="15" t="s">
        <v>2648</v>
      </c>
      <c r="X13" s="13" t="s">
        <v>2649</v>
      </c>
      <c r="Y13" s="13" t="s">
        <v>2650</v>
      </c>
      <c r="Z13" s="20"/>
      <c r="AA13" s="13"/>
      <c r="AB13" s="13"/>
      <c r="AC13" s="13"/>
      <c r="AD13" s="13"/>
      <c r="AE13" s="13" t="s">
        <v>104</v>
      </c>
      <c r="AH13" s="13" t="s">
        <v>3614</v>
      </c>
      <c r="AI13" s="13" t="s">
        <v>3615</v>
      </c>
      <c r="AJ13" s="10" t="s">
        <v>4150</v>
      </c>
      <c r="AK13" s="16" t="s">
        <v>4159</v>
      </c>
      <c r="AL13" s="10">
        <v>700000</v>
      </c>
      <c r="AM13" s="10">
        <v>20</v>
      </c>
      <c r="AN13" s="16" t="s">
        <v>4153</v>
      </c>
      <c r="AO13" s="16" t="s">
        <v>4160</v>
      </c>
      <c r="AS13" s="15" t="s">
        <v>4156</v>
      </c>
      <c r="AT13" s="11"/>
    </row>
    <row r="14" spans="1:47" s="10" customFormat="1" ht="12">
      <c r="A14" s="46" t="s">
        <v>5967</v>
      </c>
      <c r="B14" s="13"/>
      <c r="C14" s="13" t="s">
        <v>610</v>
      </c>
      <c r="D14" s="37" t="s">
        <v>1054</v>
      </c>
      <c r="E14" s="34" t="s">
        <v>1153</v>
      </c>
      <c r="F14" s="34" t="s">
        <v>1155</v>
      </c>
      <c r="G14" s="48" t="s">
        <v>35467</v>
      </c>
      <c r="I14" s="34" t="s">
        <v>1538</v>
      </c>
      <c r="J14" s="34" t="s">
        <v>35181</v>
      </c>
      <c r="K14" s="15" t="s">
        <v>1747</v>
      </c>
      <c r="L14" s="13" t="s">
        <v>1767</v>
      </c>
      <c r="M14" s="13" t="s">
        <v>1767</v>
      </c>
      <c r="N14" s="10" t="s">
        <v>5109</v>
      </c>
      <c r="O14" s="13" t="s">
        <v>2204</v>
      </c>
      <c r="P14" s="13" t="s">
        <v>2214</v>
      </c>
      <c r="Q14" s="13" t="s">
        <v>1052</v>
      </c>
      <c r="R14" s="13" t="s">
        <v>2393</v>
      </c>
      <c r="S14" s="13" t="s">
        <v>1052</v>
      </c>
      <c r="T14" s="20"/>
      <c r="U14" s="13" t="s">
        <v>2651</v>
      </c>
      <c r="V14" s="13" t="s">
        <v>2652</v>
      </c>
      <c r="W14" s="13"/>
      <c r="X14" s="13" t="s">
        <v>2651</v>
      </c>
      <c r="Y14" s="13" t="s">
        <v>2653</v>
      </c>
      <c r="Z14" s="20"/>
      <c r="AA14" s="13"/>
      <c r="AB14" s="13"/>
      <c r="AC14" s="13"/>
      <c r="AD14" s="13"/>
      <c r="AE14" s="13" t="s">
        <v>105</v>
      </c>
      <c r="AH14" s="13" t="s">
        <v>3614</v>
      </c>
      <c r="AI14" s="13" t="s">
        <v>3615</v>
      </c>
      <c r="AJ14" s="10" t="s">
        <v>4151</v>
      </c>
      <c r="AK14" s="16" t="s">
        <v>4159</v>
      </c>
      <c r="AL14" s="10">
        <v>800000</v>
      </c>
      <c r="AM14" s="10">
        <v>20</v>
      </c>
      <c r="AN14" s="16" t="s">
        <v>4153</v>
      </c>
      <c r="AO14" s="16" t="s">
        <v>4160</v>
      </c>
      <c r="AS14" s="15" t="s">
        <v>4155</v>
      </c>
      <c r="AT14" s="11"/>
    </row>
    <row r="15" spans="1:47" s="10" customFormat="1" ht="12">
      <c r="A15" s="46" t="s">
        <v>5937</v>
      </c>
      <c r="B15" s="13" t="s">
        <v>579</v>
      </c>
      <c r="C15" s="13" t="s">
        <v>611</v>
      </c>
      <c r="D15" s="37" t="s">
        <v>1055</v>
      </c>
      <c r="E15" s="34" t="s">
        <v>1153</v>
      </c>
      <c r="F15" s="34" t="s">
        <v>1155</v>
      </c>
      <c r="G15" s="48" t="s">
        <v>35468</v>
      </c>
      <c r="I15" s="34" t="s">
        <v>10294</v>
      </c>
      <c r="J15" s="34" t="s">
        <v>35182</v>
      </c>
      <c r="K15" s="15" t="s">
        <v>1747</v>
      </c>
      <c r="L15" s="13" t="s">
        <v>1768</v>
      </c>
      <c r="M15" s="13" t="s">
        <v>1768</v>
      </c>
      <c r="N15" s="10" t="s">
        <v>5045</v>
      </c>
      <c r="O15" s="13" t="s">
        <v>2204</v>
      </c>
      <c r="P15" s="13" t="s">
        <v>2215</v>
      </c>
      <c r="Q15" s="13" t="s">
        <v>2215</v>
      </c>
      <c r="R15" s="13" t="s">
        <v>2393</v>
      </c>
      <c r="S15" s="13" t="s">
        <v>2410</v>
      </c>
      <c r="T15" s="20"/>
      <c r="U15" s="13" t="s">
        <v>2654</v>
      </c>
      <c r="V15" s="13" t="s">
        <v>2655</v>
      </c>
      <c r="W15" s="13"/>
      <c r="X15" s="13" t="s">
        <v>2654</v>
      </c>
      <c r="Y15" s="13" t="s">
        <v>2656</v>
      </c>
      <c r="Z15" s="20"/>
      <c r="AA15" s="13"/>
      <c r="AB15" s="13"/>
      <c r="AC15" s="13"/>
      <c r="AD15" s="13"/>
      <c r="AE15" s="13" t="s">
        <v>106</v>
      </c>
      <c r="AH15" s="13" t="s">
        <v>3614</v>
      </c>
      <c r="AI15" s="13" t="s">
        <v>3615</v>
      </c>
      <c r="AJ15" s="10" t="s">
        <v>4150</v>
      </c>
      <c r="AK15" s="16" t="s">
        <v>4159</v>
      </c>
      <c r="AL15" s="10">
        <v>800000</v>
      </c>
      <c r="AM15" s="10">
        <v>20</v>
      </c>
      <c r="AN15" s="16" t="s">
        <v>4153</v>
      </c>
      <c r="AO15" s="16" t="s">
        <v>4160</v>
      </c>
      <c r="AS15" s="15" t="s">
        <v>4155</v>
      </c>
      <c r="AT15" s="11"/>
    </row>
    <row r="16" spans="1:47" s="10" customFormat="1" ht="12">
      <c r="A16" s="46" t="s">
        <v>6012</v>
      </c>
      <c r="B16" s="13" t="s">
        <v>594</v>
      </c>
      <c r="C16" s="13" t="s">
        <v>612</v>
      </c>
      <c r="D16" s="37" t="s">
        <v>1056</v>
      </c>
      <c r="E16" s="34" t="s">
        <v>1153</v>
      </c>
      <c r="F16" s="34" t="s">
        <v>1155</v>
      </c>
      <c r="G16" s="48" t="s">
        <v>35469</v>
      </c>
      <c r="I16" s="34" t="s">
        <v>10295</v>
      </c>
      <c r="J16" s="34" t="s">
        <v>35183</v>
      </c>
      <c r="K16" s="15" t="s">
        <v>1747</v>
      </c>
      <c r="L16" s="13" t="s">
        <v>1769</v>
      </c>
      <c r="M16" s="13" t="s">
        <v>1769</v>
      </c>
      <c r="N16" s="10" t="s">
        <v>5045</v>
      </c>
      <c r="O16" s="13" t="s">
        <v>2204</v>
      </c>
      <c r="P16" s="13" t="s">
        <v>2215</v>
      </c>
      <c r="Q16" s="13" t="s">
        <v>1052</v>
      </c>
      <c r="R16" s="13" t="s">
        <v>2393</v>
      </c>
      <c r="S16" s="13" t="s">
        <v>1052</v>
      </c>
      <c r="T16" s="20"/>
      <c r="U16" s="13" t="s">
        <v>2654</v>
      </c>
      <c r="V16" s="13" t="s">
        <v>2657</v>
      </c>
      <c r="W16" s="13"/>
      <c r="X16" s="13" t="s">
        <v>2654</v>
      </c>
      <c r="Y16" s="13" t="s">
        <v>2658</v>
      </c>
      <c r="Z16" s="20"/>
      <c r="AA16" s="13"/>
      <c r="AB16" s="13"/>
      <c r="AC16" s="13"/>
      <c r="AD16" s="13"/>
      <c r="AE16" s="13" t="s">
        <v>107</v>
      </c>
      <c r="AH16" s="13" t="s">
        <v>3614</v>
      </c>
      <c r="AI16" s="13" t="s">
        <v>3615</v>
      </c>
      <c r="AJ16" s="10" t="s">
        <v>4150</v>
      </c>
      <c r="AK16" s="16" t="s">
        <v>4159</v>
      </c>
      <c r="AL16" s="10">
        <v>550000</v>
      </c>
      <c r="AM16" s="10">
        <v>20</v>
      </c>
      <c r="AN16" s="16" t="s">
        <v>4153</v>
      </c>
      <c r="AO16" s="16" t="s">
        <v>4160</v>
      </c>
      <c r="AS16" s="15" t="s">
        <v>4155</v>
      </c>
      <c r="AT16" s="11"/>
    </row>
    <row r="17" spans="1:46" s="10" customFormat="1" ht="12">
      <c r="A17" s="46" t="s">
        <v>5572</v>
      </c>
      <c r="B17" s="13" t="s">
        <v>1034</v>
      </c>
      <c r="C17" s="13" t="s">
        <v>613</v>
      </c>
      <c r="D17" s="37" t="s">
        <v>1057</v>
      </c>
      <c r="E17" s="34" t="s">
        <v>1153</v>
      </c>
      <c r="F17" s="34" t="s">
        <v>1154</v>
      </c>
      <c r="G17" s="48" t="s">
        <v>35470</v>
      </c>
      <c r="I17" s="34" t="s">
        <v>1540</v>
      </c>
      <c r="J17" s="34" t="s">
        <v>35184</v>
      </c>
      <c r="K17" s="15" t="s">
        <v>1748</v>
      </c>
      <c r="L17" s="13" t="s">
        <v>1770</v>
      </c>
      <c r="M17" s="13" t="s">
        <v>1770</v>
      </c>
      <c r="N17" s="10" t="s">
        <v>5062</v>
      </c>
      <c r="O17" s="13" t="s">
        <v>2204</v>
      </c>
      <c r="P17" s="13" t="s">
        <v>1800</v>
      </c>
      <c r="Q17" s="13" t="s">
        <v>2216</v>
      </c>
      <c r="R17" s="13" t="s">
        <v>2393</v>
      </c>
      <c r="S17" s="13" t="s">
        <v>2410</v>
      </c>
      <c r="T17" s="20"/>
      <c r="U17" s="13" t="s">
        <v>2626</v>
      </c>
      <c r="V17" s="13" t="s">
        <v>2659</v>
      </c>
      <c r="W17" s="13"/>
      <c r="X17" s="13" t="s">
        <v>2626</v>
      </c>
      <c r="Y17" s="13" t="s">
        <v>2660</v>
      </c>
      <c r="Z17" s="20"/>
      <c r="AA17" s="13" t="s">
        <v>2203</v>
      </c>
      <c r="AB17" s="13" t="s">
        <v>3632</v>
      </c>
      <c r="AC17" s="13" t="s">
        <v>3633</v>
      </c>
      <c r="AD17" s="13" t="s">
        <v>3634</v>
      </c>
      <c r="AE17" s="13" t="s">
        <v>108</v>
      </c>
      <c r="AH17" s="13" t="s">
        <v>3614</v>
      </c>
      <c r="AI17" s="13" t="s">
        <v>3628</v>
      </c>
      <c r="AJ17" s="10" t="s">
        <v>4152</v>
      </c>
      <c r="AK17" s="16" t="s">
        <v>4159</v>
      </c>
      <c r="AL17" s="10">
        <v>0</v>
      </c>
      <c r="AM17" s="10">
        <v>0</v>
      </c>
      <c r="AN17" s="16" t="s">
        <v>4153</v>
      </c>
      <c r="AO17" s="16" t="s">
        <v>4160</v>
      </c>
      <c r="AS17" s="15" t="s">
        <v>4154</v>
      </c>
      <c r="AT17" s="11"/>
    </row>
    <row r="18" spans="1:46" s="10" customFormat="1" ht="12">
      <c r="A18" s="46" t="s">
        <v>5963</v>
      </c>
      <c r="B18" s="13" t="s">
        <v>340</v>
      </c>
      <c r="C18" s="13" t="s">
        <v>614</v>
      </c>
      <c r="D18" s="37" t="s">
        <v>1058</v>
      </c>
      <c r="E18" s="34" t="s">
        <v>1153</v>
      </c>
      <c r="F18" s="34" t="s">
        <v>1155</v>
      </c>
      <c r="G18" s="48" t="s">
        <v>35471</v>
      </c>
      <c r="I18" s="34" t="s">
        <v>1541</v>
      </c>
      <c r="J18" s="34" t="s">
        <v>35185</v>
      </c>
      <c r="K18" s="15" t="s">
        <v>1748</v>
      </c>
      <c r="L18" s="13" t="s">
        <v>1771</v>
      </c>
      <c r="M18" s="13" t="s">
        <v>1771</v>
      </c>
      <c r="N18" s="10" t="s">
        <v>5045</v>
      </c>
      <c r="O18" s="13" t="s">
        <v>2204</v>
      </c>
      <c r="P18" s="13" t="s">
        <v>2217</v>
      </c>
      <c r="Q18" s="13" t="s">
        <v>2218</v>
      </c>
      <c r="R18" s="13" t="s">
        <v>2393</v>
      </c>
      <c r="S18" s="13" t="s">
        <v>2410</v>
      </c>
      <c r="T18" s="20"/>
      <c r="U18" s="13" t="s">
        <v>2661</v>
      </c>
      <c r="V18" s="13" t="s">
        <v>2662</v>
      </c>
      <c r="W18" s="15" t="s">
        <v>2663</v>
      </c>
      <c r="X18" s="13" t="s">
        <v>2661</v>
      </c>
      <c r="Y18" s="13" t="s">
        <v>2663</v>
      </c>
      <c r="Z18" s="20"/>
      <c r="AA18" s="13" t="s">
        <v>2203</v>
      </c>
      <c r="AB18" s="13" t="s">
        <v>3635</v>
      </c>
      <c r="AC18" s="13" t="s">
        <v>3636</v>
      </c>
      <c r="AD18" s="13" t="s">
        <v>3637</v>
      </c>
      <c r="AE18" s="13" t="s">
        <v>109</v>
      </c>
      <c r="AH18" s="13" t="s">
        <v>3614</v>
      </c>
      <c r="AI18" s="13" t="s">
        <v>3615</v>
      </c>
      <c r="AJ18" s="10" t="s">
        <v>4151</v>
      </c>
      <c r="AK18" s="16" t="s">
        <v>4159</v>
      </c>
      <c r="AL18" s="10">
        <v>1500000</v>
      </c>
      <c r="AM18" s="10">
        <v>20</v>
      </c>
      <c r="AN18" s="16" t="s">
        <v>4153</v>
      </c>
      <c r="AO18" s="16" t="s">
        <v>4160</v>
      </c>
      <c r="AS18" s="15" t="s">
        <v>4157</v>
      </c>
      <c r="AT18" s="11" t="s">
        <v>340</v>
      </c>
    </row>
    <row r="19" spans="1:46" s="10" customFormat="1" ht="12">
      <c r="A19" s="46" t="s">
        <v>5804</v>
      </c>
      <c r="B19" s="13" t="s">
        <v>340</v>
      </c>
      <c r="C19" s="13" t="s">
        <v>615</v>
      </c>
      <c r="D19" s="37" t="s">
        <v>1059</v>
      </c>
      <c r="E19" s="34" t="s">
        <v>1153</v>
      </c>
      <c r="F19" s="34" t="s">
        <v>1155</v>
      </c>
      <c r="G19" s="48" t="s">
        <v>35472</v>
      </c>
      <c r="I19" s="34" t="s">
        <v>10296</v>
      </c>
      <c r="J19" s="34" t="s">
        <v>35186</v>
      </c>
      <c r="K19" s="15" t="s">
        <v>1748</v>
      </c>
      <c r="L19" s="13" t="s">
        <v>1772</v>
      </c>
      <c r="M19" s="13" t="s">
        <v>1772</v>
      </c>
      <c r="N19" s="10" t="s">
        <v>5045</v>
      </c>
      <c r="O19" s="13" t="s">
        <v>2204</v>
      </c>
      <c r="P19" s="13" t="s">
        <v>2219</v>
      </c>
      <c r="Q19" s="13" t="s">
        <v>2220</v>
      </c>
      <c r="R19" s="13" t="s">
        <v>2393</v>
      </c>
      <c r="S19" s="13" t="s">
        <v>2414</v>
      </c>
      <c r="T19" s="20"/>
      <c r="U19" s="13" t="s">
        <v>2664</v>
      </c>
      <c r="V19" s="13" t="s">
        <v>2665</v>
      </c>
      <c r="W19" s="15" t="s">
        <v>2666</v>
      </c>
      <c r="X19" s="13" t="s">
        <v>2667</v>
      </c>
      <c r="Y19" s="13" t="s">
        <v>2666</v>
      </c>
      <c r="Z19" s="20"/>
      <c r="AA19" s="13" t="s">
        <v>2203</v>
      </c>
      <c r="AB19" s="13" t="s">
        <v>3635</v>
      </c>
      <c r="AC19" s="13" t="s">
        <v>5110</v>
      </c>
      <c r="AD19" s="13" t="s">
        <v>3638</v>
      </c>
      <c r="AE19" s="13" t="s">
        <v>110</v>
      </c>
      <c r="AH19" s="13" t="s">
        <v>3614</v>
      </c>
      <c r="AI19" s="13" t="s">
        <v>3615</v>
      </c>
      <c r="AJ19" s="10" t="s">
        <v>4151</v>
      </c>
      <c r="AK19" s="16" t="s">
        <v>4159</v>
      </c>
      <c r="AL19" s="10">
        <v>1500000</v>
      </c>
      <c r="AM19" s="10">
        <v>20</v>
      </c>
      <c r="AN19" s="16" t="s">
        <v>4153</v>
      </c>
      <c r="AO19" s="16" t="s">
        <v>4160</v>
      </c>
      <c r="AS19" s="15" t="s">
        <v>4157</v>
      </c>
      <c r="AT19" s="11" t="s">
        <v>340</v>
      </c>
    </row>
    <row r="20" spans="1:46" s="10" customFormat="1" ht="12">
      <c r="A20" s="46" t="s">
        <v>5821</v>
      </c>
      <c r="B20" s="13" t="s">
        <v>568</v>
      </c>
      <c r="C20" s="13" t="s">
        <v>616</v>
      </c>
      <c r="D20" s="37" t="s">
        <v>1060</v>
      </c>
      <c r="E20" s="34" t="s">
        <v>1153</v>
      </c>
      <c r="F20" s="34" t="s">
        <v>1155</v>
      </c>
      <c r="G20" s="48" t="s">
        <v>35473</v>
      </c>
      <c r="I20" s="34" t="s">
        <v>10297</v>
      </c>
      <c r="J20" s="34" t="s">
        <v>35187</v>
      </c>
      <c r="K20" s="15" t="s">
        <v>1748</v>
      </c>
      <c r="L20" s="13" t="s">
        <v>1773</v>
      </c>
      <c r="M20" s="13" t="s">
        <v>1773</v>
      </c>
      <c r="N20" s="10" t="s">
        <v>5045</v>
      </c>
      <c r="O20" s="13" t="s">
        <v>2204</v>
      </c>
      <c r="P20" s="13" t="s">
        <v>2219</v>
      </c>
      <c r="Q20" s="13" t="s">
        <v>2219</v>
      </c>
      <c r="R20" s="13" t="s">
        <v>2393</v>
      </c>
      <c r="S20" s="13" t="s">
        <v>2415</v>
      </c>
      <c r="T20" s="20"/>
      <c r="U20" s="13" t="s">
        <v>2664</v>
      </c>
      <c r="V20" s="13" t="s">
        <v>2668</v>
      </c>
      <c r="W20" s="15" t="s">
        <v>2669</v>
      </c>
      <c r="X20" s="13" t="s">
        <v>2670</v>
      </c>
      <c r="Y20" s="13" t="s">
        <v>2669</v>
      </c>
      <c r="Z20" s="20"/>
      <c r="AA20" s="13" t="s">
        <v>2203</v>
      </c>
      <c r="AB20" s="13" t="s">
        <v>3639</v>
      </c>
      <c r="AC20" s="13" t="s">
        <v>3640</v>
      </c>
      <c r="AD20" s="13" t="s">
        <v>3641</v>
      </c>
      <c r="AE20" s="13" t="s">
        <v>111</v>
      </c>
      <c r="AH20" s="13" t="s">
        <v>3614</v>
      </c>
      <c r="AI20" s="13" t="s">
        <v>3615</v>
      </c>
      <c r="AJ20" s="10" t="s">
        <v>4151</v>
      </c>
      <c r="AK20" s="16" t="s">
        <v>4159</v>
      </c>
      <c r="AL20" s="10">
        <v>800000</v>
      </c>
      <c r="AM20" s="10">
        <v>20</v>
      </c>
      <c r="AN20" s="16" t="s">
        <v>4153</v>
      </c>
      <c r="AO20" s="16" t="s">
        <v>4160</v>
      </c>
      <c r="AS20" s="15" t="s">
        <v>4157</v>
      </c>
      <c r="AT20" s="11" t="s">
        <v>114</v>
      </c>
    </row>
    <row r="21" spans="1:46" s="10" customFormat="1" ht="12">
      <c r="A21" s="46" t="s">
        <v>5990</v>
      </c>
      <c r="B21" s="13" t="s">
        <v>565</v>
      </c>
      <c r="C21" s="13" t="s">
        <v>617</v>
      </c>
      <c r="D21" s="37" t="s">
        <v>1049</v>
      </c>
      <c r="E21" s="34" t="s">
        <v>1153</v>
      </c>
      <c r="F21" s="34" t="s">
        <v>1155</v>
      </c>
      <c r="G21" s="48" t="s">
        <v>5992</v>
      </c>
      <c r="I21" s="34" t="s">
        <v>10298</v>
      </c>
      <c r="J21" s="34" t="s">
        <v>35188</v>
      </c>
      <c r="K21" s="15" t="s">
        <v>1748</v>
      </c>
      <c r="L21" s="13" t="s">
        <v>1774</v>
      </c>
      <c r="M21" s="13" t="s">
        <v>1774</v>
      </c>
      <c r="N21" s="10" t="s">
        <v>5045</v>
      </c>
      <c r="O21" s="13" t="s">
        <v>2204</v>
      </c>
      <c r="P21" s="13" t="s">
        <v>2208</v>
      </c>
      <c r="Q21" s="13" t="s">
        <v>2209</v>
      </c>
      <c r="R21" s="13" t="s">
        <v>2394</v>
      </c>
      <c r="S21" s="13" t="s">
        <v>2416</v>
      </c>
      <c r="T21" s="20"/>
      <c r="U21" s="13" t="s">
        <v>2671</v>
      </c>
      <c r="V21" s="13" t="s">
        <v>2672</v>
      </c>
      <c r="W21" s="15" t="s">
        <v>2673</v>
      </c>
      <c r="X21" s="13" t="s">
        <v>2674</v>
      </c>
      <c r="Y21" s="13" t="s">
        <v>2673</v>
      </c>
      <c r="Z21" s="20"/>
      <c r="AA21" s="13" t="s">
        <v>2203</v>
      </c>
      <c r="AB21" s="13" t="s">
        <v>3621</v>
      </c>
      <c r="AC21" s="13" t="s">
        <v>5111</v>
      </c>
      <c r="AD21" s="13" t="s">
        <v>3642</v>
      </c>
      <c r="AE21" s="13" t="s">
        <v>112</v>
      </c>
      <c r="AH21" s="13" t="s">
        <v>3614</v>
      </c>
      <c r="AI21" s="13" t="s">
        <v>3615</v>
      </c>
      <c r="AJ21" s="10" t="s">
        <v>4151</v>
      </c>
      <c r="AK21" s="16" t="s">
        <v>4159</v>
      </c>
      <c r="AL21" s="10">
        <v>2500000</v>
      </c>
      <c r="AM21" s="10">
        <v>20</v>
      </c>
      <c r="AN21" s="16" t="s">
        <v>4153</v>
      </c>
      <c r="AO21" s="16" t="s">
        <v>4160</v>
      </c>
      <c r="AS21" s="15" t="s">
        <v>4157</v>
      </c>
      <c r="AT21" s="11" t="s">
        <v>117</v>
      </c>
    </row>
    <row r="22" spans="1:46" s="10" customFormat="1" ht="12">
      <c r="A22" s="46" t="s">
        <v>5682</v>
      </c>
      <c r="B22" s="13" t="s">
        <v>578</v>
      </c>
      <c r="C22" s="13" t="s">
        <v>618</v>
      </c>
      <c r="D22" s="37" t="s">
        <v>1049</v>
      </c>
      <c r="E22" s="34" t="s">
        <v>1153</v>
      </c>
      <c r="F22" s="34" t="s">
        <v>1155</v>
      </c>
      <c r="G22" s="48" t="s">
        <v>29976</v>
      </c>
      <c r="I22" s="34" t="s">
        <v>10299</v>
      </c>
      <c r="J22" s="34" t="s">
        <v>35189</v>
      </c>
      <c r="K22" s="15" t="s">
        <v>1748</v>
      </c>
      <c r="L22" s="13" t="s">
        <v>1775</v>
      </c>
      <c r="M22" s="13" t="s">
        <v>1775</v>
      </c>
      <c r="N22" s="10" t="s">
        <v>5045</v>
      </c>
      <c r="O22" s="13" t="s">
        <v>2204</v>
      </c>
      <c r="P22" s="13" t="s">
        <v>2206</v>
      </c>
      <c r="Q22" s="13" t="s">
        <v>2213</v>
      </c>
      <c r="R22" s="13" t="s">
        <v>2393</v>
      </c>
      <c r="S22" s="13" t="s">
        <v>2417</v>
      </c>
      <c r="T22" s="20"/>
      <c r="U22" s="13" t="s">
        <v>2630</v>
      </c>
      <c r="V22" s="13" t="s">
        <v>2675</v>
      </c>
      <c r="W22" s="15" t="s">
        <v>2676</v>
      </c>
      <c r="X22" s="13" t="s">
        <v>2677</v>
      </c>
      <c r="Y22" s="13" t="s">
        <v>2678</v>
      </c>
      <c r="Z22" s="20"/>
      <c r="AA22" s="13" t="s">
        <v>2203</v>
      </c>
      <c r="AB22" s="13" t="s">
        <v>3621</v>
      </c>
      <c r="AC22" s="13" t="s">
        <v>3643</v>
      </c>
      <c r="AD22" s="13" t="s">
        <v>3644</v>
      </c>
      <c r="AE22" s="13" t="s">
        <v>113</v>
      </c>
      <c r="AH22" s="13" t="s">
        <v>3614</v>
      </c>
      <c r="AI22" s="13" t="s">
        <v>3615</v>
      </c>
      <c r="AJ22" s="10" t="s">
        <v>4151</v>
      </c>
      <c r="AK22" s="16" t="s">
        <v>4159</v>
      </c>
      <c r="AL22" s="10">
        <v>3000000</v>
      </c>
      <c r="AM22" s="10">
        <v>20</v>
      </c>
      <c r="AN22" s="16" t="s">
        <v>4153</v>
      </c>
      <c r="AO22" s="16" t="s">
        <v>4160</v>
      </c>
      <c r="AS22" s="15" t="s">
        <v>4157</v>
      </c>
      <c r="AT22" s="11" t="s">
        <v>330</v>
      </c>
    </row>
    <row r="23" spans="1:46" s="10" customFormat="1" ht="12">
      <c r="A23" s="46" t="s">
        <v>5834</v>
      </c>
      <c r="B23" s="13" t="s">
        <v>568</v>
      </c>
      <c r="C23" s="13" t="s">
        <v>619</v>
      </c>
      <c r="D23" s="37" t="s">
        <v>1061</v>
      </c>
      <c r="E23" s="34" t="s">
        <v>1153</v>
      </c>
      <c r="F23" s="34" t="s">
        <v>1155</v>
      </c>
      <c r="G23" s="48" t="s">
        <v>5836</v>
      </c>
      <c r="I23" s="34" t="s">
        <v>10300</v>
      </c>
      <c r="J23" s="34" t="s">
        <v>35190</v>
      </c>
      <c r="K23" s="15" t="s">
        <v>1748</v>
      </c>
      <c r="L23" s="13" t="s">
        <v>1776</v>
      </c>
      <c r="M23" s="13" t="s">
        <v>1776</v>
      </c>
      <c r="N23" s="10" t="s">
        <v>5045</v>
      </c>
      <c r="O23" s="13" t="s">
        <v>2204</v>
      </c>
      <c r="P23" s="13" t="s">
        <v>2215</v>
      </c>
      <c r="Q23" s="13" t="s">
        <v>2221</v>
      </c>
      <c r="R23" s="13" t="s">
        <v>2393</v>
      </c>
      <c r="S23" s="13" t="s">
        <v>2418</v>
      </c>
      <c r="T23" s="20"/>
      <c r="U23" s="13" t="s">
        <v>2654</v>
      </c>
      <c r="V23" s="13" t="s">
        <v>2679</v>
      </c>
      <c r="W23" s="15" t="s">
        <v>2680</v>
      </c>
      <c r="X23" s="13" t="s">
        <v>2681</v>
      </c>
      <c r="Y23" s="13" t="s">
        <v>2682</v>
      </c>
      <c r="Z23" s="20"/>
      <c r="AA23" s="13" t="s">
        <v>2203</v>
      </c>
      <c r="AB23" s="13" t="s">
        <v>3621</v>
      </c>
      <c r="AC23" s="13" t="s">
        <v>3645</v>
      </c>
      <c r="AD23" s="13" t="s">
        <v>3646</v>
      </c>
      <c r="AE23" s="13" t="s">
        <v>114</v>
      </c>
      <c r="AH23" s="13" t="s">
        <v>3614</v>
      </c>
      <c r="AI23" s="13" t="s">
        <v>3615</v>
      </c>
      <c r="AJ23" s="10" t="s">
        <v>4151</v>
      </c>
      <c r="AK23" s="16" t="s">
        <v>4159</v>
      </c>
      <c r="AL23" s="10">
        <v>800000</v>
      </c>
      <c r="AM23" s="10">
        <v>20</v>
      </c>
      <c r="AN23" s="16" t="s">
        <v>4153</v>
      </c>
      <c r="AO23" s="16" t="s">
        <v>4160</v>
      </c>
      <c r="AS23" s="15" t="s">
        <v>4157</v>
      </c>
      <c r="AT23" s="11"/>
    </row>
    <row r="24" spans="1:46" s="10" customFormat="1" ht="12">
      <c r="A24" s="46" t="s">
        <v>34985</v>
      </c>
      <c r="B24" s="13" t="s">
        <v>1035</v>
      </c>
      <c r="C24" s="13" t="s">
        <v>620</v>
      </c>
      <c r="D24" s="37" t="s">
        <v>1062</v>
      </c>
      <c r="E24" s="34" t="s">
        <v>1153</v>
      </c>
      <c r="F24" s="34" t="s">
        <v>1155</v>
      </c>
      <c r="G24" s="48" t="s">
        <v>35474</v>
      </c>
      <c r="I24" s="34" t="s">
        <v>1545</v>
      </c>
      <c r="J24" s="34" t="s">
        <v>35191</v>
      </c>
      <c r="K24" s="15" t="s">
        <v>1748</v>
      </c>
      <c r="L24" s="13" t="s">
        <v>1777</v>
      </c>
      <c r="M24" s="13" t="s">
        <v>1777</v>
      </c>
      <c r="N24" s="10" t="s">
        <v>5045</v>
      </c>
      <c r="O24" s="13" t="s">
        <v>2204</v>
      </c>
      <c r="P24" s="13" t="s">
        <v>1800</v>
      </c>
      <c r="Q24" s="13" t="s">
        <v>2222</v>
      </c>
      <c r="R24" s="13" t="s">
        <v>2393</v>
      </c>
      <c r="S24" s="13" t="s">
        <v>2419</v>
      </c>
      <c r="T24" s="20"/>
      <c r="U24" s="13"/>
      <c r="V24" s="13"/>
      <c r="W24" s="13" t="s">
        <v>2683</v>
      </c>
      <c r="X24" s="13" t="s">
        <v>2683</v>
      </c>
      <c r="Y24" s="13" t="s">
        <v>2684</v>
      </c>
      <c r="Z24" s="20"/>
      <c r="AA24" s="13" t="s">
        <v>2203</v>
      </c>
      <c r="AB24" s="13" t="s">
        <v>3621</v>
      </c>
      <c r="AC24" s="13" t="s">
        <v>5112</v>
      </c>
      <c r="AD24" s="13" t="s">
        <v>3647</v>
      </c>
      <c r="AE24" s="13" t="s">
        <v>115</v>
      </c>
      <c r="AH24" s="13" t="s">
        <v>3614</v>
      </c>
      <c r="AI24" s="13" t="s">
        <v>3615</v>
      </c>
      <c r="AJ24" s="10" t="s">
        <v>4151</v>
      </c>
      <c r="AK24" s="16" t="s">
        <v>4159</v>
      </c>
      <c r="AL24" s="10">
        <v>800000</v>
      </c>
      <c r="AM24" s="10">
        <v>20</v>
      </c>
      <c r="AN24" s="16" t="s">
        <v>4153</v>
      </c>
      <c r="AO24" s="16" t="s">
        <v>4160</v>
      </c>
      <c r="AS24" s="15" t="s">
        <v>4156</v>
      </c>
      <c r="AT24" s="11"/>
    </row>
    <row r="25" spans="1:46" s="10" customFormat="1" ht="12">
      <c r="A25" s="46" t="s">
        <v>5297</v>
      </c>
      <c r="B25" s="13" t="s">
        <v>568</v>
      </c>
      <c r="C25" s="13" t="s">
        <v>621</v>
      </c>
      <c r="D25" s="37" t="s">
        <v>10261</v>
      </c>
      <c r="E25" s="34" t="s">
        <v>1153</v>
      </c>
      <c r="F25" s="34" t="s">
        <v>1154</v>
      </c>
      <c r="G25" s="48" t="s">
        <v>5299</v>
      </c>
      <c r="I25" s="34" t="s">
        <v>1546</v>
      </c>
      <c r="J25" s="34" t="s">
        <v>35192</v>
      </c>
      <c r="K25" s="15" t="s">
        <v>1748</v>
      </c>
      <c r="L25" s="13" t="s">
        <v>1778</v>
      </c>
      <c r="M25" s="13" t="s">
        <v>1778</v>
      </c>
      <c r="N25" s="10" t="s">
        <v>5113</v>
      </c>
      <c r="O25" s="13"/>
      <c r="P25" s="13"/>
      <c r="Q25" s="13"/>
      <c r="R25" s="13"/>
      <c r="S25" s="13" t="s">
        <v>2420</v>
      </c>
      <c r="T25" s="20"/>
      <c r="U25" s="13"/>
      <c r="V25" s="13"/>
      <c r="W25" s="13"/>
      <c r="X25" s="13"/>
      <c r="Y25" s="13"/>
      <c r="Z25" s="20"/>
      <c r="AA25" s="13" t="s">
        <v>2203</v>
      </c>
      <c r="AB25" s="13" t="s">
        <v>3629</v>
      </c>
      <c r="AC25" s="13" t="s">
        <v>5114</v>
      </c>
      <c r="AD25" s="13" t="s">
        <v>3648</v>
      </c>
      <c r="AE25" s="13" t="s">
        <v>116</v>
      </c>
      <c r="AH25" s="13" t="s">
        <v>3614</v>
      </c>
      <c r="AI25" s="13" t="s">
        <v>3628</v>
      </c>
      <c r="AJ25" s="10" t="s">
        <v>4152</v>
      </c>
      <c r="AK25" s="16" t="s">
        <v>4159</v>
      </c>
      <c r="AL25" s="10">
        <v>0</v>
      </c>
      <c r="AM25" s="10">
        <v>0</v>
      </c>
      <c r="AN25" s="16" t="s">
        <v>4153</v>
      </c>
      <c r="AO25" s="16" t="s">
        <v>4160</v>
      </c>
      <c r="AS25" s="15"/>
      <c r="AT25" s="11"/>
    </row>
    <row r="26" spans="1:46" s="10" customFormat="1" ht="12">
      <c r="A26" s="46" t="s">
        <v>5714</v>
      </c>
      <c r="B26" s="13" t="s">
        <v>565</v>
      </c>
      <c r="C26" s="13" t="s">
        <v>622</v>
      </c>
      <c r="D26" s="37" t="s">
        <v>1063</v>
      </c>
      <c r="E26" s="34" t="s">
        <v>1153</v>
      </c>
      <c r="F26" s="34" t="s">
        <v>1155</v>
      </c>
      <c r="G26" s="48" t="s">
        <v>5716</v>
      </c>
      <c r="I26" s="34" t="s">
        <v>10298</v>
      </c>
      <c r="J26" s="34" t="s">
        <v>35193</v>
      </c>
      <c r="K26" s="15" t="s">
        <v>1748</v>
      </c>
      <c r="L26" s="13" t="s">
        <v>1779</v>
      </c>
      <c r="M26" s="13" t="s">
        <v>1779</v>
      </c>
      <c r="N26" s="10" t="s">
        <v>5045</v>
      </c>
      <c r="O26" s="13" t="s">
        <v>2204</v>
      </c>
      <c r="P26" s="13" t="s">
        <v>2206</v>
      </c>
      <c r="Q26" s="13" t="s">
        <v>2210</v>
      </c>
      <c r="R26" s="13" t="s">
        <v>2393</v>
      </c>
      <c r="S26" s="13" t="s">
        <v>2421</v>
      </c>
      <c r="T26" s="20"/>
      <c r="U26" s="13" t="s">
        <v>2630</v>
      </c>
      <c r="V26" s="13" t="s">
        <v>2685</v>
      </c>
      <c r="W26" s="15" t="s">
        <v>2686</v>
      </c>
      <c r="X26" s="13" t="s">
        <v>2687</v>
      </c>
      <c r="Y26" s="13" t="s">
        <v>2688</v>
      </c>
      <c r="Z26" s="20"/>
      <c r="AA26" s="13"/>
      <c r="AB26" s="13"/>
      <c r="AC26" s="13"/>
      <c r="AD26" s="13"/>
      <c r="AE26" s="13" t="s">
        <v>117</v>
      </c>
      <c r="AH26" s="13" t="s">
        <v>3614</v>
      </c>
      <c r="AI26" s="13" t="s">
        <v>3615</v>
      </c>
      <c r="AJ26" s="10" t="s">
        <v>4151</v>
      </c>
      <c r="AK26" s="16" t="s">
        <v>4159</v>
      </c>
      <c r="AL26" s="10">
        <v>2500000</v>
      </c>
      <c r="AM26" s="10">
        <v>20</v>
      </c>
      <c r="AN26" s="16" t="s">
        <v>4153</v>
      </c>
      <c r="AO26" s="16" t="s">
        <v>4160</v>
      </c>
      <c r="AS26" s="15" t="s">
        <v>4157</v>
      </c>
      <c r="AT26" s="11"/>
    </row>
    <row r="27" spans="1:46" s="10" customFormat="1" ht="12">
      <c r="A27" s="46" t="s">
        <v>5362</v>
      </c>
      <c r="B27" s="13"/>
      <c r="C27" s="13" t="s">
        <v>623</v>
      </c>
      <c r="D27" s="37" t="s">
        <v>10262</v>
      </c>
      <c r="E27" s="34" t="s">
        <v>1153</v>
      </c>
      <c r="F27" s="34" t="s">
        <v>1154</v>
      </c>
      <c r="G27" s="48" t="s">
        <v>5364</v>
      </c>
      <c r="I27" s="34" t="s">
        <v>10301</v>
      </c>
      <c r="J27" s="34" t="s">
        <v>35194</v>
      </c>
      <c r="K27" s="15" t="s">
        <v>1749</v>
      </c>
      <c r="L27" s="13" t="s">
        <v>1780</v>
      </c>
      <c r="M27" s="13" t="s">
        <v>1780</v>
      </c>
      <c r="N27" s="10" t="s">
        <v>5041</v>
      </c>
      <c r="O27" s="13" t="s">
        <v>2204</v>
      </c>
      <c r="P27" s="13" t="s">
        <v>1800</v>
      </c>
      <c r="Q27" s="13" t="s">
        <v>2212</v>
      </c>
      <c r="R27" s="13" t="s">
        <v>2393</v>
      </c>
      <c r="S27" s="13" t="s">
        <v>2410</v>
      </c>
      <c r="T27" s="20"/>
      <c r="U27" s="13" t="s">
        <v>2626</v>
      </c>
      <c r="V27" s="13" t="s">
        <v>2689</v>
      </c>
      <c r="W27" s="15" t="s">
        <v>2690</v>
      </c>
      <c r="X27" s="13" t="s">
        <v>2626</v>
      </c>
      <c r="Y27" s="13" t="s">
        <v>2690</v>
      </c>
      <c r="Z27" s="20"/>
      <c r="AA27" s="13" t="s">
        <v>2203</v>
      </c>
      <c r="AB27" s="13" t="s">
        <v>3621</v>
      </c>
      <c r="AC27" s="13" t="s">
        <v>3649</v>
      </c>
      <c r="AD27" s="13" t="s">
        <v>3650</v>
      </c>
      <c r="AE27" s="13" t="s">
        <v>118</v>
      </c>
      <c r="AH27" s="13" t="s">
        <v>3614</v>
      </c>
      <c r="AI27" s="13" t="s">
        <v>3628</v>
      </c>
      <c r="AJ27" s="10" t="s">
        <v>4152</v>
      </c>
      <c r="AK27" s="16" t="s">
        <v>4159</v>
      </c>
      <c r="AL27" s="10">
        <v>0</v>
      </c>
      <c r="AM27" s="10">
        <v>0</v>
      </c>
      <c r="AN27" s="16" t="s">
        <v>4153</v>
      </c>
      <c r="AO27" s="16" t="s">
        <v>4160</v>
      </c>
      <c r="AS27" s="15" t="s">
        <v>4154</v>
      </c>
      <c r="AT27" s="11"/>
    </row>
    <row r="28" spans="1:46" s="10" customFormat="1" ht="12">
      <c r="A28" s="46" t="s">
        <v>5350</v>
      </c>
      <c r="B28" s="13"/>
      <c r="C28" s="13" t="s">
        <v>624</v>
      </c>
      <c r="D28" s="37" t="s">
        <v>1052</v>
      </c>
      <c r="E28" s="34" t="s">
        <v>1153</v>
      </c>
      <c r="F28" s="34" t="s">
        <v>1154</v>
      </c>
      <c r="G28" s="48" t="s">
        <v>5352</v>
      </c>
      <c r="I28" s="34"/>
      <c r="J28" s="34" t="s">
        <v>35195</v>
      </c>
      <c r="K28" s="15" t="s">
        <v>1749</v>
      </c>
      <c r="L28" s="13" t="s">
        <v>119</v>
      </c>
      <c r="M28" s="13" t="s">
        <v>119</v>
      </c>
      <c r="N28" s="10" t="s">
        <v>5041</v>
      </c>
      <c r="O28" s="13" t="s">
        <v>2204</v>
      </c>
      <c r="P28" s="13" t="s">
        <v>2219</v>
      </c>
      <c r="Q28" s="13" t="s">
        <v>2223</v>
      </c>
      <c r="R28" s="13" t="s">
        <v>2393</v>
      </c>
      <c r="S28" s="13" t="s">
        <v>2410</v>
      </c>
      <c r="T28" s="20"/>
      <c r="U28" s="13" t="s">
        <v>2626</v>
      </c>
      <c r="V28" s="13" t="s">
        <v>2691</v>
      </c>
      <c r="W28" s="15" t="s">
        <v>2692</v>
      </c>
      <c r="X28" s="13" t="s">
        <v>2626</v>
      </c>
      <c r="Y28" s="13" t="s">
        <v>2692</v>
      </c>
      <c r="Z28" s="20"/>
      <c r="AA28" s="13"/>
      <c r="AB28" s="13"/>
      <c r="AC28" s="13"/>
      <c r="AD28" s="13"/>
      <c r="AE28" s="13" t="s">
        <v>119</v>
      </c>
      <c r="AH28" s="13" t="s">
        <v>3614</v>
      </c>
      <c r="AI28" s="13" t="s">
        <v>3615</v>
      </c>
      <c r="AJ28" s="10" t="s">
        <v>4152</v>
      </c>
      <c r="AK28" s="16" t="s">
        <v>4159</v>
      </c>
      <c r="AL28" s="10">
        <v>0</v>
      </c>
      <c r="AM28" s="10">
        <v>0</v>
      </c>
      <c r="AN28" s="16" t="s">
        <v>4153</v>
      </c>
      <c r="AO28" s="16" t="s">
        <v>4160</v>
      </c>
      <c r="AS28" s="15" t="s">
        <v>4154</v>
      </c>
      <c r="AT28" s="11"/>
    </row>
    <row r="29" spans="1:46" s="10" customFormat="1" ht="12">
      <c r="A29" s="46" t="s">
        <v>5917</v>
      </c>
      <c r="B29" s="13"/>
      <c r="C29" s="13" t="s">
        <v>625</v>
      </c>
      <c r="D29" s="37" t="s">
        <v>10263</v>
      </c>
      <c r="E29" s="34" t="s">
        <v>1153</v>
      </c>
      <c r="F29" s="34" t="s">
        <v>1155</v>
      </c>
      <c r="G29" s="48"/>
      <c r="I29" s="34" t="s">
        <v>10302</v>
      </c>
      <c r="J29" s="34" t="s">
        <v>35196</v>
      </c>
      <c r="K29" s="15" t="s">
        <v>1750</v>
      </c>
      <c r="L29" s="13" t="s">
        <v>1781</v>
      </c>
      <c r="M29" s="13" t="s">
        <v>1781</v>
      </c>
      <c r="N29" s="10" t="s">
        <v>5045</v>
      </c>
      <c r="O29" s="13" t="s">
        <v>2204</v>
      </c>
      <c r="P29" s="13" t="s">
        <v>1800</v>
      </c>
      <c r="Q29" s="13" t="s">
        <v>2224</v>
      </c>
      <c r="R29" s="13" t="s">
        <v>2393</v>
      </c>
      <c r="S29" s="13" t="s">
        <v>2410</v>
      </c>
      <c r="T29" s="20"/>
      <c r="U29" s="13" t="s">
        <v>2626</v>
      </c>
      <c r="V29" s="13" t="s">
        <v>2693</v>
      </c>
      <c r="W29" s="13"/>
      <c r="X29" s="13" t="s">
        <v>2626</v>
      </c>
      <c r="Y29" s="13" t="s">
        <v>2694</v>
      </c>
      <c r="Z29" s="20"/>
      <c r="AA29" s="13" t="s">
        <v>2203</v>
      </c>
      <c r="AB29" s="13" t="s">
        <v>3611</v>
      </c>
      <c r="AC29" s="13" t="s">
        <v>3651</v>
      </c>
      <c r="AD29" s="13" t="s">
        <v>3652</v>
      </c>
      <c r="AE29" s="13" t="s">
        <v>120</v>
      </c>
      <c r="AH29" s="13" t="s">
        <v>3614</v>
      </c>
      <c r="AI29" s="13" t="s">
        <v>3615</v>
      </c>
      <c r="AJ29" s="10" t="s">
        <v>4152</v>
      </c>
      <c r="AK29" s="16" t="s">
        <v>4159</v>
      </c>
      <c r="AL29" s="10">
        <v>0</v>
      </c>
      <c r="AM29" s="10">
        <v>0</v>
      </c>
      <c r="AN29" s="16" t="s">
        <v>4153</v>
      </c>
      <c r="AO29" s="16" t="s">
        <v>4160</v>
      </c>
      <c r="AS29" s="15" t="s">
        <v>4155</v>
      </c>
      <c r="AT29" s="11"/>
    </row>
    <row r="30" spans="1:46" s="10" customFormat="1" ht="12">
      <c r="A30" s="46" t="s">
        <v>5920</v>
      </c>
      <c r="B30" s="13" t="s">
        <v>539</v>
      </c>
      <c r="C30" s="13" t="s">
        <v>626</v>
      </c>
      <c r="D30" s="37">
        <v>800000</v>
      </c>
      <c r="E30" s="34" t="s">
        <v>1153</v>
      </c>
      <c r="F30" s="34" t="s">
        <v>1155</v>
      </c>
      <c r="G30" s="48" t="s">
        <v>5923</v>
      </c>
      <c r="I30" s="34" t="s">
        <v>10303</v>
      </c>
      <c r="J30" s="34" t="s">
        <v>35197</v>
      </c>
      <c r="K30" s="15" t="s">
        <v>1750</v>
      </c>
      <c r="L30" s="13" t="s">
        <v>1782</v>
      </c>
      <c r="M30" s="13" t="s">
        <v>1782</v>
      </c>
      <c r="N30" s="10" t="s">
        <v>5045</v>
      </c>
      <c r="O30" s="13" t="s">
        <v>2204</v>
      </c>
      <c r="P30" s="13" t="s">
        <v>2206</v>
      </c>
      <c r="Q30" s="13" t="s">
        <v>2213</v>
      </c>
      <c r="R30" s="13" t="s">
        <v>2393</v>
      </c>
      <c r="S30" s="13" t="s">
        <v>2422</v>
      </c>
      <c r="T30" s="20"/>
      <c r="U30" s="13" t="s">
        <v>2630</v>
      </c>
      <c r="V30" s="13" t="s">
        <v>2695</v>
      </c>
      <c r="W30" s="13"/>
      <c r="X30" s="13" t="s">
        <v>2630</v>
      </c>
      <c r="Y30" s="13" t="s">
        <v>2696</v>
      </c>
      <c r="Z30" s="20"/>
      <c r="AA30" s="13" t="s">
        <v>2203</v>
      </c>
      <c r="AB30" s="13" t="s">
        <v>3616</v>
      </c>
      <c r="AC30" s="13" t="s">
        <v>3653</v>
      </c>
      <c r="AD30" s="13" t="s">
        <v>3654</v>
      </c>
      <c r="AE30" s="13" t="s">
        <v>121</v>
      </c>
      <c r="AH30" s="13" t="s">
        <v>3614</v>
      </c>
      <c r="AI30" s="13" t="s">
        <v>3615</v>
      </c>
      <c r="AJ30" s="10" t="s">
        <v>4151</v>
      </c>
      <c r="AK30" s="16" t="s">
        <v>4159</v>
      </c>
      <c r="AL30" s="10">
        <v>800000</v>
      </c>
      <c r="AM30" s="10">
        <v>20</v>
      </c>
      <c r="AN30" s="16" t="s">
        <v>4153</v>
      </c>
      <c r="AO30" s="16" t="s">
        <v>4160</v>
      </c>
      <c r="AS30" s="15" t="s">
        <v>4155</v>
      </c>
      <c r="AT30" s="11" t="s">
        <v>130</v>
      </c>
    </row>
    <row r="31" spans="1:46" s="10" customFormat="1" ht="12">
      <c r="A31" s="46" t="s">
        <v>5941</v>
      </c>
      <c r="B31" s="13" t="s">
        <v>578</v>
      </c>
      <c r="C31" s="13" t="s">
        <v>627</v>
      </c>
      <c r="D31" s="37" t="s">
        <v>1064</v>
      </c>
      <c r="E31" s="34" t="s">
        <v>1153</v>
      </c>
      <c r="F31" s="34" t="s">
        <v>1155</v>
      </c>
      <c r="G31" s="48" t="s">
        <v>35475</v>
      </c>
      <c r="I31" s="34" t="s">
        <v>1547</v>
      </c>
      <c r="J31" s="34" t="s">
        <v>35198</v>
      </c>
      <c r="K31" s="15" t="s">
        <v>1750</v>
      </c>
      <c r="L31" s="13" t="s">
        <v>1783</v>
      </c>
      <c r="M31" s="13" t="s">
        <v>1783</v>
      </c>
      <c r="N31" s="10" t="s">
        <v>5115</v>
      </c>
      <c r="O31" s="13" t="s">
        <v>2204</v>
      </c>
      <c r="P31" s="13" t="s">
        <v>2225</v>
      </c>
      <c r="Q31" s="13" t="s">
        <v>2226</v>
      </c>
      <c r="R31" s="13" t="s">
        <v>2393</v>
      </c>
      <c r="S31" s="13" t="s">
        <v>2410</v>
      </c>
      <c r="T31" s="20"/>
      <c r="U31" s="13" t="s">
        <v>2697</v>
      </c>
      <c r="V31" s="13" t="s">
        <v>2698</v>
      </c>
      <c r="W31" s="13"/>
      <c r="X31" s="13" t="s">
        <v>2697</v>
      </c>
      <c r="Y31" s="13" t="s">
        <v>2699</v>
      </c>
      <c r="Z31" s="20"/>
      <c r="AA31" s="13" t="s">
        <v>2203</v>
      </c>
      <c r="AB31" s="13" t="s">
        <v>3616</v>
      </c>
      <c r="AC31" s="13" t="s">
        <v>3655</v>
      </c>
      <c r="AD31" s="13" t="s">
        <v>3656</v>
      </c>
      <c r="AE31" s="13" t="s">
        <v>122</v>
      </c>
      <c r="AH31" s="13" t="s">
        <v>3614</v>
      </c>
      <c r="AI31" s="13" t="s">
        <v>3615</v>
      </c>
      <c r="AJ31" s="10" t="s">
        <v>4151</v>
      </c>
      <c r="AK31" s="16" t="s">
        <v>4159</v>
      </c>
      <c r="AL31" s="10">
        <v>3000000</v>
      </c>
      <c r="AM31" s="10">
        <v>20</v>
      </c>
      <c r="AN31" s="16" t="s">
        <v>4153</v>
      </c>
      <c r="AO31" s="16" t="s">
        <v>4160</v>
      </c>
      <c r="AS31" s="15" t="s">
        <v>4157</v>
      </c>
      <c r="AT31" s="11" t="s">
        <v>330</v>
      </c>
    </row>
    <row r="32" spans="1:46" s="10" customFormat="1" ht="12">
      <c r="A32" s="46" t="s">
        <v>6018</v>
      </c>
      <c r="B32" s="13"/>
      <c r="C32" s="13" t="s">
        <v>628</v>
      </c>
      <c r="D32" s="37" t="s">
        <v>1065</v>
      </c>
      <c r="E32" s="34" t="s">
        <v>1153</v>
      </c>
      <c r="F32" s="34" t="s">
        <v>1155</v>
      </c>
      <c r="G32" s="48"/>
      <c r="I32" s="34" t="s">
        <v>10304</v>
      </c>
      <c r="J32" s="34" t="s">
        <v>35199</v>
      </c>
      <c r="K32" s="15" t="s">
        <v>1750</v>
      </c>
      <c r="L32" s="13" t="s">
        <v>1784</v>
      </c>
      <c r="M32" s="13" t="s">
        <v>1784</v>
      </c>
      <c r="N32" s="10" t="s">
        <v>5045</v>
      </c>
      <c r="O32" s="13" t="s">
        <v>2204</v>
      </c>
      <c r="P32" s="13" t="s">
        <v>2206</v>
      </c>
      <c r="Q32" s="13" t="s">
        <v>2211</v>
      </c>
      <c r="R32" s="13" t="s">
        <v>2393</v>
      </c>
      <c r="S32" s="13" t="s">
        <v>2423</v>
      </c>
      <c r="T32" s="20"/>
      <c r="U32" s="13" t="s">
        <v>2630</v>
      </c>
      <c r="V32" s="13" t="s">
        <v>2700</v>
      </c>
      <c r="W32" s="15" t="s">
        <v>2701</v>
      </c>
      <c r="X32" s="13" t="s">
        <v>2702</v>
      </c>
      <c r="Y32" s="13" t="s">
        <v>2703</v>
      </c>
      <c r="Z32" s="20"/>
      <c r="AA32" s="13" t="s">
        <v>2203</v>
      </c>
      <c r="AB32" s="13" t="s">
        <v>3616</v>
      </c>
      <c r="AC32" s="13" t="s">
        <v>3657</v>
      </c>
      <c r="AD32" s="13" t="s">
        <v>3658</v>
      </c>
      <c r="AE32" s="13" t="s">
        <v>123</v>
      </c>
      <c r="AH32" s="13" t="s">
        <v>3614</v>
      </c>
      <c r="AI32" s="13" t="s">
        <v>3615</v>
      </c>
      <c r="AJ32" s="10" t="s">
        <v>4151</v>
      </c>
      <c r="AK32" s="16" t="s">
        <v>4159</v>
      </c>
      <c r="AL32" s="10">
        <v>550000</v>
      </c>
      <c r="AM32" s="10">
        <v>20</v>
      </c>
      <c r="AN32" s="16" t="s">
        <v>4153</v>
      </c>
      <c r="AO32" s="16" t="s">
        <v>4160</v>
      </c>
      <c r="AS32" s="15" t="s">
        <v>4155</v>
      </c>
      <c r="AT32" s="11"/>
    </row>
    <row r="33" spans="1:46" s="10" customFormat="1" ht="12">
      <c r="A33" s="46" t="s">
        <v>5686</v>
      </c>
      <c r="B33" s="13"/>
      <c r="C33" s="13" t="s">
        <v>629</v>
      </c>
      <c r="D33" s="37" t="s">
        <v>1066</v>
      </c>
      <c r="E33" s="34" t="s">
        <v>1153</v>
      </c>
      <c r="F33" s="34" t="s">
        <v>1155</v>
      </c>
      <c r="G33" s="48" t="s">
        <v>5688</v>
      </c>
      <c r="I33" s="34" t="s">
        <v>10305</v>
      </c>
      <c r="J33" s="34" t="s">
        <v>35200</v>
      </c>
      <c r="K33" s="15" t="s">
        <v>1750</v>
      </c>
      <c r="L33" s="13" t="s">
        <v>1785</v>
      </c>
      <c r="M33" s="13" t="s">
        <v>1785</v>
      </c>
      <c r="N33" s="10" t="s">
        <v>5045</v>
      </c>
      <c r="O33" s="13" t="s">
        <v>2204</v>
      </c>
      <c r="P33" s="13" t="s">
        <v>2225</v>
      </c>
      <c r="Q33" s="13" t="s">
        <v>2226</v>
      </c>
      <c r="R33" s="13" t="s">
        <v>2393</v>
      </c>
      <c r="S33" s="13" t="s">
        <v>2424</v>
      </c>
      <c r="T33" s="20"/>
      <c r="U33" s="13" t="s">
        <v>2697</v>
      </c>
      <c r="V33" s="13" t="s">
        <v>2704</v>
      </c>
      <c r="W33" s="13"/>
      <c r="X33" s="13" t="s">
        <v>2697</v>
      </c>
      <c r="Y33" s="13" t="s">
        <v>2705</v>
      </c>
      <c r="Z33" s="20"/>
      <c r="AA33" s="13" t="s">
        <v>2203</v>
      </c>
      <c r="AB33" s="13" t="s">
        <v>3616</v>
      </c>
      <c r="AC33" s="13" t="s">
        <v>5116</v>
      </c>
      <c r="AD33" s="13" t="s">
        <v>3659</v>
      </c>
      <c r="AE33" s="13" t="s">
        <v>124</v>
      </c>
      <c r="AH33" s="13" t="s">
        <v>3614</v>
      </c>
      <c r="AI33" s="13" t="s">
        <v>3615</v>
      </c>
      <c r="AJ33" s="10" t="s">
        <v>4150</v>
      </c>
      <c r="AK33" s="16" t="s">
        <v>4159</v>
      </c>
      <c r="AL33" s="10">
        <v>500000</v>
      </c>
      <c r="AM33" s="10">
        <v>20</v>
      </c>
      <c r="AN33" s="16" t="s">
        <v>4153</v>
      </c>
      <c r="AO33" s="16" t="s">
        <v>4160</v>
      </c>
      <c r="AS33" s="15" t="s">
        <v>4155</v>
      </c>
      <c r="AT33" s="11"/>
    </row>
    <row r="34" spans="1:46" s="10" customFormat="1" ht="12">
      <c r="A34" s="46" t="s">
        <v>5528</v>
      </c>
      <c r="B34" s="13"/>
      <c r="C34" s="13" t="s">
        <v>630</v>
      </c>
      <c r="D34" s="37" t="s">
        <v>1067</v>
      </c>
      <c r="E34" s="34" t="s">
        <v>1153</v>
      </c>
      <c r="F34" s="34" t="s">
        <v>1155</v>
      </c>
      <c r="G34" s="48" t="s">
        <v>29918</v>
      </c>
      <c r="I34" s="34" t="s">
        <v>1548</v>
      </c>
      <c r="J34" s="34" t="s">
        <v>35201</v>
      </c>
      <c r="K34" s="15" t="s">
        <v>1750</v>
      </c>
      <c r="L34" s="13" t="s">
        <v>1786</v>
      </c>
      <c r="M34" s="13" t="s">
        <v>1786</v>
      </c>
      <c r="N34" s="10" t="s">
        <v>5117</v>
      </c>
      <c r="O34" s="13"/>
      <c r="P34" s="13"/>
      <c r="Q34" s="13"/>
      <c r="R34" s="13"/>
      <c r="S34" s="13" t="s">
        <v>2425</v>
      </c>
      <c r="T34" s="20"/>
      <c r="U34" s="13"/>
      <c r="V34" s="13"/>
      <c r="W34" s="13"/>
      <c r="X34" s="13"/>
      <c r="Y34" s="13"/>
      <c r="Z34" s="20"/>
      <c r="AA34" s="13" t="s">
        <v>2203</v>
      </c>
      <c r="AB34" s="13" t="s">
        <v>3616</v>
      </c>
      <c r="AC34" s="13" t="s">
        <v>5118</v>
      </c>
      <c r="AD34" s="13" t="s">
        <v>3660</v>
      </c>
      <c r="AE34" s="13" t="s">
        <v>125</v>
      </c>
      <c r="AH34" s="13" t="s">
        <v>3614</v>
      </c>
      <c r="AI34" s="13" t="s">
        <v>3615</v>
      </c>
      <c r="AJ34" s="10" t="s">
        <v>4152</v>
      </c>
      <c r="AK34" s="16" t="s">
        <v>4159</v>
      </c>
      <c r="AL34" s="10">
        <v>0</v>
      </c>
      <c r="AM34" s="10">
        <v>0</v>
      </c>
      <c r="AN34" s="16" t="s">
        <v>4153</v>
      </c>
      <c r="AO34" s="16" t="s">
        <v>4160</v>
      </c>
      <c r="AS34" s="15"/>
      <c r="AT34" s="11"/>
    </row>
    <row r="35" spans="1:46" s="10" customFormat="1" ht="12">
      <c r="A35" s="46" t="s">
        <v>5945</v>
      </c>
      <c r="B35" s="13"/>
      <c r="C35" s="13" t="s">
        <v>631</v>
      </c>
      <c r="D35" s="37" t="s">
        <v>1068</v>
      </c>
      <c r="E35" s="34" t="s">
        <v>1153</v>
      </c>
      <c r="F35" s="34" t="s">
        <v>1155</v>
      </c>
      <c r="G35" s="48" t="s">
        <v>5947</v>
      </c>
      <c r="I35" s="34" t="s">
        <v>10306</v>
      </c>
      <c r="J35" s="34" t="s">
        <v>35202</v>
      </c>
      <c r="K35" s="15" t="s">
        <v>1750</v>
      </c>
      <c r="L35" s="13" t="s">
        <v>1787</v>
      </c>
      <c r="M35" s="13" t="s">
        <v>1787</v>
      </c>
      <c r="N35" s="10" t="s">
        <v>5045</v>
      </c>
      <c r="O35" s="13" t="s">
        <v>2204</v>
      </c>
      <c r="P35" s="13" t="s">
        <v>2227</v>
      </c>
      <c r="Q35" s="13" t="s">
        <v>2227</v>
      </c>
      <c r="R35" s="13" t="s">
        <v>2393</v>
      </c>
      <c r="S35" s="13" t="s">
        <v>2426</v>
      </c>
      <c r="T35" s="20"/>
      <c r="U35" s="13" t="s">
        <v>2706</v>
      </c>
      <c r="V35" s="13" t="s">
        <v>2707</v>
      </c>
      <c r="W35" s="15" t="s">
        <v>2708</v>
      </c>
      <c r="X35" s="13" t="s">
        <v>2706</v>
      </c>
      <c r="Y35" s="13" t="s">
        <v>2709</v>
      </c>
      <c r="Z35" s="20"/>
      <c r="AA35" s="13" t="s">
        <v>2203</v>
      </c>
      <c r="AB35" s="13" t="s">
        <v>3635</v>
      </c>
      <c r="AC35" s="13" t="s">
        <v>3661</v>
      </c>
      <c r="AD35" s="13" t="s">
        <v>3662</v>
      </c>
      <c r="AE35" s="13" t="s">
        <v>126</v>
      </c>
      <c r="AH35" s="13" t="s">
        <v>3614</v>
      </c>
      <c r="AI35" s="13" t="s">
        <v>3628</v>
      </c>
      <c r="AJ35" s="10" t="s">
        <v>4150</v>
      </c>
      <c r="AK35" s="16" t="s">
        <v>4159</v>
      </c>
      <c r="AL35" s="10">
        <v>600000</v>
      </c>
      <c r="AM35" s="10">
        <v>20</v>
      </c>
      <c r="AN35" s="16" t="s">
        <v>4153</v>
      </c>
      <c r="AO35" s="16" t="s">
        <v>4160</v>
      </c>
      <c r="AS35" s="15" t="s">
        <v>4155</v>
      </c>
      <c r="AT35" s="11"/>
    </row>
    <row r="36" spans="1:46" s="10" customFormat="1" ht="12">
      <c r="A36" s="46" t="s">
        <v>5889</v>
      </c>
      <c r="B36" s="13"/>
      <c r="C36" s="13" t="s">
        <v>632</v>
      </c>
      <c r="D36" s="37" t="s">
        <v>1059</v>
      </c>
      <c r="E36" s="34" t="s">
        <v>1153</v>
      </c>
      <c r="F36" s="34" t="s">
        <v>1155</v>
      </c>
      <c r="G36" s="48" t="s">
        <v>5891</v>
      </c>
      <c r="I36" s="34" t="s">
        <v>10307</v>
      </c>
      <c r="J36" s="34" t="s">
        <v>35203</v>
      </c>
      <c r="K36" s="15" t="s">
        <v>1750</v>
      </c>
      <c r="L36" s="13" t="s">
        <v>1788</v>
      </c>
      <c r="M36" s="13" t="s">
        <v>1788</v>
      </c>
      <c r="N36" s="10" t="s">
        <v>5045</v>
      </c>
      <c r="O36" s="13" t="s">
        <v>2204</v>
      </c>
      <c r="P36" s="13" t="s">
        <v>2219</v>
      </c>
      <c r="Q36" s="13" t="s">
        <v>2228</v>
      </c>
      <c r="R36" s="13" t="s">
        <v>2393</v>
      </c>
      <c r="S36" s="13" t="s">
        <v>2427</v>
      </c>
      <c r="T36" s="20"/>
      <c r="U36" s="13" t="s">
        <v>2664</v>
      </c>
      <c r="V36" s="13" t="s">
        <v>2710</v>
      </c>
      <c r="W36" s="15" t="s">
        <v>2711</v>
      </c>
      <c r="X36" s="13" t="s">
        <v>2712</v>
      </c>
      <c r="Y36" s="13" t="s">
        <v>2711</v>
      </c>
      <c r="Z36" s="20"/>
      <c r="AA36" s="13" t="s">
        <v>2203</v>
      </c>
      <c r="AB36" s="13" t="s">
        <v>3621</v>
      </c>
      <c r="AC36" s="13" t="s">
        <v>3663</v>
      </c>
      <c r="AD36" s="13" t="s">
        <v>3664</v>
      </c>
      <c r="AE36" s="13" t="s">
        <v>127</v>
      </c>
      <c r="AH36" s="13" t="s">
        <v>3614</v>
      </c>
      <c r="AI36" s="13" t="s">
        <v>3615</v>
      </c>
      <c r="AJ36" s="10" t="s">
        <v>4151</v>
      </c>
      <c r="AK36" s="16" t="s">
        <v>4159</v>
      </c>
      <c r="AL36" s="10">
        <v>1000000</v>
      </c>
      <c r="AM36" s="10">
        <v>20</v>
      </c>
      <c r="AN36" s="16" t="s">
        <v>4153</v>
      </c>
      <c r="AO36" s="16" t="s">
        <v>4160</v>
      </c>
      <c r="AS36" s="15" t="s">
        <v>4155</v>
      </c>
      <c r="AT36" s="11"/>
    </row>
    <row r="37" spans="1:46" s="10" customFormat="1" ht="12">
      <c r="A37" s="46" t="s">
        <v>5877</v>
      </c>
      <c r="B37" s="13"/>
      <c r="C37" s="13" t="s">
        <v>633</v>
      </c>
      <c r="D37" s="37" t="s">
        <v>1069</v>
      </c>
      <c r="E37" s="34" t="s">
        <v>1153</v>
      </c>
      <c r="F37" s="34" t="s">
        <v>1155</v>
      </c>
      <c r="G37" s="48" t="s">
        <v>5879</v>
      </c>
      <c r="I37" s="34" t="s">
        <v>1549</v>
      </c>
      <c r="J37" s="34" t="s">
        <v>35204</v>
      </c>
      <c r="K37" s="15" t="s">
        <v>1750</v>
      </c>
      <c r="L37" s="13" t="s">
        <v>1789</v>
      </c>
      <c r="M37" s="13" t="s">
        <v>1789</v>
      </c>
      <c r="N37" s="10" t="s">
        <v>5070</v>
      </c>
      <c r="O37" s="13" t="s">
        <v>2204</v>
      </c>
      <c r="P37" s="13" t="s">
        <v>2229</v>
      </c>
      <c r="Q37" s="13" t="s">
        <v>1052</v>
      </c>
      <c r="R37" s="13" t="s">
        <v>2393</v>
      </c>
      <c r="S37" s="13" t="s">
        <v>1052</v>
      </c>
      <c r="T37" s="20"/>
      <c r="U37" s="13" t="s">
        <v>2713</v>
      </c>
      <c r="V37" s="13" t="s">
        <v>2714</v>
      </c>
      <c r="W37" s="13"/>
      <c r="X37" s="13" t="s">
        <v>2713</v>
      </c>
      <c r="Y37" s="13" t="s">
        <v>2715</v>
      </c>
      <c r="Z37" s="20"/>
      <c r="AA37" s="13" t="s">
        <v>2203</v>
      </c>
      <c r="AB37" s="13" t="s">
        <v>3621</v>
      </c>
      <c r="AC37" s="13" t="s">
        <v>5119</v>
      </c>
      <c r="AD37" s="13" t="s">
        <v>3666</v>
      </c>
      <c r="AE37" s="13" t="s">
        <v>128</v>
      </c>
      <c r="AH37" s="13" t="s">
        <v>3614</v>
      </c>
      <c r="AI37" s="13" t="s">
        <v>3615</v>
      </c>
      <c r="AJ37" s="10" t="s">
        <v>4152</v>
      </c>
      <c r="AK37" s="16" t="s">
        <v>4159</v>
      </c>
      <c r="AL37" s="10">
        <v>0</v>
      </c>
      <c r="AM37" s="10">
        <v>0</v>
      </c>
      <c r="AN37" s="16" t="s">
        <v>4153</v>
      </c>
      <c r="AO37" s="16" t="s">
        <v>4160</v>
      </c>
      <c r="AS37" s="15" t="s">
        <v>4155</v>
      </c>
      <c r="AT37" s="11"/>
    </row>
    <row r="38" spans="1:46" s="10" customFormat="1" ht="12">
      <c r="A38" s="46" t="s">
        <v>5874</v>
      </c>
      <c r="B38" s="13"/>
      <c r="C38" s="13" t="s">
        <v>634</v>
      </c>
      <c r="D38" s="37" t="s">
        <v>1052</v>
      </c>
      <c r="E38" s="34" t="s">
        <v>1153</v>
      </c>
      <c r="F38" s="34" t="s">
        <v>1154</v>
      </c>
      <c r="G38" s="48" t="s">
        <v>31012</v>
      </c>
      <c r="I38" s="34"/>
      <c r="J38" s="34" t="s">
        <v>35205</v>
      </c>
      <c r="K38" s="15" t="s">
        <v>1750</v>
      </c>
      <c r="L38" s="13" t="s">
        <v>1790</v>
      </c>
      <c r="M38" s="13" t="s">
        <v>1790</v>
      </c>
      <c r="N38" s="10" t="s">
        <v>5041</v>
      </c>
      <c r="O38" s="13" t="s">
        <v>2204</v>
      </c>
      <c r="P38" s="13" t="s">
        <v>1800</v>
      </c>
      <c r="Q38" s="13" t="s">
        <v>2212</v>
      </c>
      <c r="R38" s="13" t="s">
        <v>2393</v>
      </c>
      <c r="S38" s="13" t="s">
        <v>2428</v>
      </c>
      <c r="T38" s="20"/>
      <c r="U38" s="13" t="s">
        <v>2626</v>
      </c>
      <c r="V38" s="13" t="s">
        <v>2716</v>
      </c>
      <c r="W38" s="15" t="s">
        <v>2717</v>
      </c>
      <c r="X38" s="13" t="s">
        <v>2718</v>
      </c>
      <c r="Y38" s="13" t="s">
        <v>2717</v>
      </c>
      <c r="Z38" s="20"/>
      <c r="AA38" s="13" t="s">
        <v>2203</v>
      </c>
      <c r="AB38" s="13" t="s">
        <v>3629</v>
      </c>
      <c r="AC38" s="13" t="s">
        <v>3667</v>
      </c>
      <c r="AD38" s="13" t="s">
        <v>3668</v>
      </c>
      <c r="AE38" s="13" t="s">
        <v>129</v>
      </c>
      <c r="AH38" s="13" t="s">
        <v>3614</v>
      </c>
      <c r="AI38" s="13" t="s">
        <v>3628</v>
      </c>
      <c r="AJ38" s="10" t="s">
        <v>4152</v>
      </c>
      <c r="AK38" s="16" t="s">
        <v>4159</v>
      </c>
      <c r="AL38" s="10">
        <v>0</v>
      </c>
      <c r="AM38" s="10">
        <v>0</v>
      </c>
      <c r="AN38" s="16" t="s">
        <v>4153</v>
      </c>
      <c r="AO38" s="16" t="s">
        <v>4160</v>
      </c>
      <c r="AS38" s="15" t="s">
        <v>4158</v>
      </c>
      <c r="AT38" s="11"/>
    </row>
    <row r="39" spans="1:46" s="10" customFormat="1" ht="12">
      <c r="A39" s="46" t="s">
        <v>5405</v>
      </c>
      <c r="B39" s="13" t="s">
        <v>539</v>
      </c>
      <c r="C39" s="13" t="s">
        <v>635</v>
      </c>
      <c r="D39" s="37" t="s">
        <v>1070</v>
      </c>
      <c r="E39" s="34" t="s">
        <v>1153</v>
      </c>
      <c r="F39" s="34" t="s">
        <v>1155</v>
      </c>
      <c r="G39" s="48" t="s">
        <v>5407</v>
      </c>
      <c r="I39" s="34" t="s">
        <v>10303</v>
      </c>
      <c r="J39" s="34" t="s">
        <v>35206</v>
      </c>
      <c r="K39" s="15" t="s">
        <v>1750</v>
      </c>
      <c r="L39" s="13" t="s">
        <v>1791</v>
      </c>
      <c r="M39" s="13" t="s">
        <v>1791</v>
      </c>
      <c r="N39" s="10" t="s">
        <v>5045</v>
      </c>
      <c r="O39" s="13" t="s">
        <v>2230</v>
      </c>
      <c r="P39" s="13" t="s">
        <v>2231</v>
      </c>
      <c r="Q39" s="13" t="s">
        <v>2232</v>
      </c>
      <c r="R39" s="13" t="s">
        <v>2395</v>
      </c>
      <c r="S39" s="13" t="s">
        <v>2429</v>
      </c>
      <c r="T39" s="20"/>
      <c r="U39" s="13" t="s">
        <v>2719</v>
      </c>
      <c r="V39" s="13" t="s">
        <v>2720</v>
      </c>
      <c r="W39" s="15" t="s">
        <v>2721</v>
      </c>
      <c r="X39" s="13" t="s">
        <v>2722</v>
      </c>
      <c r="Y39" s="13" t="s">
        <v>2723</v>
      </c>
      <c r="Z39" s="20"/>
      <c r="AA39" s="13" t="s">
        <v>2203</v>
      </c>
      <c r="AB39" s="13" t="s">
        <v>5120</v>
      </c>
      <c r="AC39" s="13" t="s">
        <v>5121</v>
      </c>
      <c r="AD39" s="13" t="s">
        <v>3670</v>
      </c>
      <c r="AE39" s="13" t="s">
        <v>130</v>
      </c>
      <c r="AH39" s="13" t="s">
        <v>3614</v>
      </c>
      <c r="AI39" s="13" t="s">
        <v>3615</v>
      </c>
      <c r="AJ39" s="10" t="s">
        <v>4151</v>
      </c>
      <c r="AK39" s="16" t="s">
        <v>4159</v>
      </c>
      <c r="AL39" s="10">
        <v>800000</v>
      </c>
      <c r="AM39" s="10">
        <v>20</v>
      </c>
      <c r="AN39" s="16" t="s">
        <v>4153</v>
      </c>
      <c r="AO39" s="16" t="s">
        <v>4160</v>
      </c>
      <c r="AS39" s="15" t="s">
        <v>4155</v>
      </c>
      <c r="AT39" s="11"/>
    </row>
    <row r="40" spans="1:46" s="10" customFormat="1" ht="12">
      <c r="A40" s="46" t="s">
        <v>5828</v>
      </c>
      <c r="B40" s="13"/>
      <c r="C40" s="13" t="s">
        <v>636</v>
      </c>
      <c r="D40" s="37" t="s">
        <v>10264</v>
      </c>
      <c r="E40" s="34" t="s">
        <v>1153</v>
      </c>
      <c r="F40" s="34" t="s">
        <v>1155</v>
      </c>
      <c r="G40" s="48" t="s">
        <v>5830</v>
      </c>
      <c r="I40" s="34" t="s">
        <v>10308</v>
      </c>
      <c r="J40" s="34" t="s">
        <v>35207</v>
      </c>
      <c r="K40" s="15" t="s">
        <v>1750</v>
      </c>
      <c r="L40" s="13" t="s">
        <v>1792</v>
      </c>
      <c r="M40" s="13" t="s">
        <v>1792</v>
      </c>
      <c r="N40" s="10" t="s">
        <v>5045</v>
      </c>
      <c r="O40" s="13" t="s">
        <v>2204</v>
      </c>
      <c r="P40" s="13" t="s">
        <v>2233</v>
      </c>
      <c r="Q40" s="13" t="s">
        <v>2233</v>
      </c>
      <c r="R40" s="13" t="s">
        <v>2393</v>
      </c>
      <c r="S40" s="13" t="s">
        <v>2410</v>
      </c>
      <c r="T40" s="20"/>
      <c r="U40" s="13" t="s">
        <v>2724</v>
      </c>
      <c r="V40" s="13" t="s">
        <v>2725</v>
      </c>
      <c r="W40" s="15" t="s">
        <v>2726</v>
      </c>
      <c r="X40" s="13" t="s">
        <v>2724</v>
      </c>
      <c r="Y40" s="13" t="s">
        <v>2727</v>
      </c>
      <c r="Z40" s="20"/>
      <c r="AA40" s="13"/>
      <c r="AB40" s="13"/>
      <c r="AC40" s="13"/>
      <c r="AD40" s="13"/>
      <c r="AE40" s="13" t="s">
        <v>131</v>
      </c>
      <c r="AH40" s="13" t="s">
        <v>3614</v>
      </c>
      <c r="AI40" s="13" t="s">
        <v>3615</v>
      </c>
      <c r="AJ40" s="10" t="s">
        <v>4152</v>
      </c>
      <c r="AK40" s="16" t="s">
        <v>4159</v>
      </c>
      <c r="AL40" s="10">
        <v>0</v>
      </c>
      <c r="AM40" s="10">
        <v>0</v>
      </c>
      <c r="AN40" s="16" t="s">
        <v>4153</v>
      </c>
      <c r="AO40" s="16" t="s">
        <v>4160</v>
      </c>
      <c r="AS40" s="15" t="s">
        <v>4155</v>
      </c>
      <c r="AT40" s="11"/>
    </row>
    <row r="41" spans="1:46" s="10" customFormat="1" ht="12">
      <c r="A41" s="46" t="s">
        <v>5442</v>
      </c>
      <c r="B41" s="13"/>
      <c r="C41" s="13" t="s">
        <v>637</v>
      </c>
      <c r="D41" s="37" t="s">
        <v>1071</v>
      </c>
      <c r="E41" s="34" t="s">
        <v>1153</v>
      </c>
      <c r="F41" s="34" t="s">
        <v>1155</v>
      </c>
      <c r="G41" s="48" t="s">
        <v>30452</v>
      </c>
      <c r="I41" s="34" t="s">
        <v>10309</v>
      </c>
      <c r="J41" s="34" t="s">
        <v>35208</v>
      </c>
      <c r="K41" s="15" t="s">
        <v>1750</v>
      </c>
      <c r="L41" s="13" t="s">
        <v>1793</v>
      </c>
      <c r="M41" s="13" t="s">
        <v>1793</v>
      </c>
      <c r="N41" s="10" t="s">
        <v>5045</v>
      </c>
      <c r="O41" s="13" t="s">
        <v>2204</v>
      </c>
      <c r="P41" s="13" t="s">
        <v>2206</v>
      </c>
      <c r="Q41" s="13" t="s">
        <v>2213</v>
      </c>
      <c r="R41" s="13" t="s">
        <v>2393</v>
      </c>
      <c r="S41" s="13" t="s">
        <v>2410</v>
      </c>
      <c r="T41" s="20"/>
      <c r="U41" s="13" t="s">
        <v>2630</v>
      </c>
      <c r="V41" s="13" t="s">
        <v>2728</v>
      </c>
      <c r="W41" s="15" t="s">
        <v>2729</v>
      </c>
      <c r="X41" s="13" t="s">
        <v>2630</v>
      </c>
      <c r="Y41" s="13" t="s">
        <v>2730</v>
      </c>
      <c r="Z41" s="20"/>
      <c r="AA41" s="13"/>
      <c r="AB41" s="13"/>
      <c r="AC41" s="13"/>
      <c r="AD41" s="13"/>
      <c r="AE41" s="13" t="s">
        <v>132</v>
      </c>
      <c r="AH41" s="13" t="s">
        <v>3614</v>
      </c>
      <c r="AI41" s="13" t="s">
        <v>3615</v>
      </c>
      <c r="AJ41" s="10" t="s">
        <v>4151</v>
      </c>
      <c r="AK41" s="16" t="s">
        <v>4159</v>
      </c>
      <c r="AL41" s="10">
        <v>400000</v>
      </c>
      <c r="AM41" s="10">
        <v>20</v>
      </c>
      <c r="AN41" s="16" t="s">
        <v>4153</v>
      </c>
      <c r="AO41" s="16" t="s">
        <v>4160</v>
      </c>
      <c r="AS41" s="15" t="s">
        <v>4155</v>
      </c>
      <c r="AT41" s="11"/>
    </row>
    <row r="42" spans="1:46" s="10" customFormat="1" ht="12">
      <c r="A42" s="46" t="s">
        <v>5842</v>
      </c>
      <c r="B42" s="13"/>
      <c r="C42" s="13" t="s">
        <v>638</v>
      </c>
      <c r="D42" s="37">
        <v>1263150</v>
      </c>
      <c r="E42" s="34" t="s">
        <v>1153</v>
      </c>
      <c r="F42" s="34" t="s">
        <v>1155</v>
      </c>
      <c r="G42" s="48" t="s">
        <v>30232</v>
      </c>
      <c r="I42" s="34" t="s">
        <v>10310</v>
      </c>
      <c r="J42" s="34" t="s">
        <v>35209</v>
      </c>
      <c r="K42" s="15" t="s">
        <v>1750</v>
      </c>
      <c r="L42" s="13" t="s">
        <v>1794</v>
      </c>
      <c r="M42" s="13" t="s">
        <v>1794</v>
      </c>
      <c r="N42" s="10" t="s">
        <v>5045</v>
      </c>
      <c r="O42" s="13" t="s">
        <v>2204</v>
      </c>
      <c r="P42" s="13" t="s">
        <v>1800</v>
      </c>
      <c r="Q42" s="13" t="s">
        <v>2234</v>
      </c>
      <c r="R42" s="13" t="s">
        <v>2393</v>
      </c>
      <c r="S42" s="13" t="s">
        <v>2410</v>
      </c>
      <c r="T42" s="20"/>
      <c r="U42" s="13" t="s">
        <v>2626</v>
      </c>
      <c r="V42" s="13" t="s">
        <v>2731</v>
      </c>
      <c r="W42" s="15" t="s">
        <v>2732</v>
      </c>
      <c r="X42" s="13" t="s">
        <v>2626</v>
      </c>
      <c r="Y42" s="13" t="s">
        <v>2733</v>
      </c>
      <c r="Z42" s="20"/>
      <c r="AA42" s="13"/>
      <c r="AB42" s="13"/>
      <c r="AC42" s="13"/>
      <c r="AD42" s="13"/>
      <c r="AE42" s="13" t="s">
        <v>133</v>
      </c>
      <c r="AH42" s="13" t="s">
        <v>3614</v>
      </c>
      <c r="AI42" s="13" t="s">
        <v>3615</v>
      </c>
      <c r="AJ42" s="10" t="s">
        <v>4151</v>
      </c>
      <c r="AK42" s="16" t="s">
        <v>4159</v>
      </c>
      <c r="AL42" s="10">
        <v>500000</v>
      </c>
      <c r="AM42" s="10">
        <v>20</v>
      </c>
      <c r="AN42" s="16" t="s">
        <v>4153</v>
      </c>
      <c r="AO42" s="16" t="s">
        <v>4160</v>
      </c>
      <c r="AS42" s="15" t="s">
        <v>4155</v>
      </c>
      <c r="AT42" s="11"/>
    </row>
    <row r="43" spans="1:46" s="10" customFormat="1" ht="12">
      <c r="A43" s="46" t="s">
        <v>5885</v>
      </c>
      <c r="B43" s="13"/>
      <c r="C43" s="13" t="s">
        <v>639</v>
      </c>
      <c r="D43" s="37" t="s">
        <v>1072</v>
      </c>
      <c r="E43" s="34" t="s">
        <v>1153</v>
      </c>
      <c r="F43" s="34" t="s">
        <v>1155</v>
      </c>
      <c r="G43" s="48" t="s">
        <v>5887</v>
      </c>
      <c r="I43" s="34" t="s">
        <v>10311</v>
      </c>
      <c r="J43" s="34" t="s">
        <v>35210</v>
      </c>
      <c r="K43" s="15" t="s">
        <v>1750</v>
      </c>
      <c r="L43" s="13" t="s">
        <v>1795</v>
      </c>
      <c r="M43" s="13" t="s">
        <v>1795</v>
      </c>
      <c r="N43" s="10" t="s">
        <v>5045</v>
      </c>
      <c r="O43" s="13" t="s">
        <v>2204</v>
      </c>
      <c r="P43" s="13" t="s">
        <v>1800</v>
      </c>
      <c r="Q43" s="13" t="s">
        <v>2234</v>
      </c>
      <c r="R43" s="13" t="s">
        <v>2393</v>
      </c>
      <c r="S43" s="13" t="s">
        <v>2430</v>
      </c>
      <c r="T43" s="20"/>
      <c r="U43" s="13" t="s">
        <v>2626</v>
      </c>
      <c r="V43" s="13" t="s">
        <v>2734</v>
      </c>
      <c r="W43" s="13"/>
      <c r="X43" s="13" t="s">
        <v>2626</v>
      </c>
      <c r="Y43" s="13" t="s">
        <v>2735</v>
      </c>
      <c r="Z43" s="20"/>
      <c r="AA43" s="13"/>
      <c r="AB43" s="13"/>
      <c r="AC43" s="13"/>
      <c r="AD43" s="13"/>
      <c r="AE43" s="13" t="s">
        <v>134</v>
      </c>
      <c r="AH43" s="13" t="s">
        <v>3614</v>
      </c>
      <c r="AI43" s="13" t="s">
        <v>3615</v>
      </c>
      <c r="AJ43" s="10" t="s">
        <v>4150</v>
      </c>
      <c r="AK43" s="16" t="s">
        <v>4159</v>
      </c>
      <c r="AL43" s="10">
        <v>250000</v>
      </c>
      <c r="AM43" s="10">
        <v>20</v>
      </c>
      <c r="AN43" s="16" t="s">
        <v>4153</v>
      </c>
      <c r="AO43" s="16" t="s">
        <v>4160</v>
      </c>
      <c r="AS43" s="15" t="s">
        <v>4155</v>
      </c>
      <c r="AT43" s="11"/>
    </row>
    <row r="44" spans="1:46" s="10" customFormat="1" ht="12">
      <c r="A44" s="46" t="s">
        <v>5771</v>
      </c>
      <c r="B44" s="13" t="s">
        <v>573</v>
      </c>
      <c r="C44" s="13" t="s">
        <v>640</v>
      </c>
      <c r="D44" s="37" t="s">
        <v>10264</v>
      </c>
      <c r="E44" s="34" t="s">
        <v>1153</v>
      </c>
      <c r="F44" s="34" t="s">
        <v>1155</v>
      </c>
      <c r="G44" s="48" t="s">
        <v>5773</v>
      </c>
      <c r="I44" s="34" t="s">
        <v>10312</v>
      </c>
      <c r="J44" s="34" t="s">
        <v>35211</v>
      </c>
      <c r="K44" s="15" t="s">
        <v>1750</v>
      </c>
      <c r="L44" s="13" t="s">
        <v>1796</v>
      </c>
      <c r="M44" s="13" t="s">
        <v>1796</v>
      </c>
      <c r="N44" s="10" t="s">
        <v>5045</v>
      </c>
      <c r="O44" s="13" t="s">
        <v>2204</v>
      </c>
      <c r="P44" s="13" t="s">
        <v>1800</v>
      </c>
      <c r="Q44" s="13" t="s">
        <v>2224</v>
      </c>
      <c r="R44" s="13" t="s">
        <v>2393</v>
      </c>
      <c r="S44" s="13" t="s">
        <v>2431</v>
      </c>
      <c r="T44" s="20"/>
      <c r="U44" s="13" t="s">
        <v>2626</v>
      </c>
      <c r="V44" s="13" t="s">
        <v>2736</v>
      </c>
      <c r="W44" s="15" t="s">
        <v>2737</v>
      </c>
      <c r="X44" s="13" t="s">
        <v>2738</v>
      </c>
      <c r="Y44" s="13" t="s">
        <v>2737</v>
      </c>
      <c r="Z44" s="20"/>
      <c r="AA44" s="13"/>
      <c r="AB44" s="13"/>
      <c r="AC44" s="13"/>
      <c r="AD44" s="13"/>
      <c r="AE44" s="13" t="s">
        <v>135</v>
      </c>
      <c r="AH44" s="13" t="s">
        <v>3614</v>
      </c>
      <c r="AI44" s="13" t="s">
        <v>3615</v>
      </c>
      <c r="AJ44" s="10" t="s">
        <v>4152</v>
      </c>
      <c r="AK44" s="16" t="s">
        <v>4159</v>
      </c>
      <c r="AL44" s="10">
        <v>0</v>
      </c>
      <c r="AM44" s="10">
        <v>0</v>
      </c>
      <c r="AN44" s="16" t="s">
        <v>4153</v>
      </c>
      <c r="AO44" s="16" t="s">
        <v>4160</v>
      </c>
      <c r="AS44" s="15" t="s">
        <v>4155</v>
      </c>
      <c r="AT44" s="11"/>
    </row>
    <row r="45" spans="1:46" s="10" customFormat="1" ht="12">
      <c r="A45" s="46" t="s">
        <v>6001</v>
      </c>
      <c r="B45" s="13"/>
      <c r="C45" s="13" t="s">
        <v>641</v>
      </c>
      <c r="D45" s="37" t="s">
        <v>10264</v>
      </c>
      <c r="E45" s="34" t="s">
        <v>1153</v>
      </c>
      <c r="F45" s="34" t="s">
        <v>1155</v>
      </c>
      <c r="G45" s="48" t="s">
        <v>6003</v>
      </c>
      <c r="I45" s="34" t="s">
        <v>10313</v>
      </c>
      <c r="J45" s="34" t="s">
        <v>35212</v>
      </c>
      <c r="K45" s="15" t="s">
        <v>1750</v>
      </c>
      <c r="L45" s="13" t="s">
        <v>1797</v>
      </c>
      <c r="M45" s="13" t="s">
        <v>1797</v>
      </c>
      <c r="N45" s="10" t="s">
        <v>5045</v>
      </c>
      <c r="O45" s="13" t="s">
        <v>2204</v>
      </c>
      <c r="P45" s="13" t="s">
        <v>1800</v>
      </c>
      <c r="Q45" s="13" t="s">
        <v>2234</v>
      </c>
      <c r="R45" s="13" t="s">
        <v>2393</v>
      </c>
      <c r="S45" s="13" t="s">
        <v>139</v>
      </c>
      <c r="T45" s="20"/>
      <c r="U45" s="13" t="s">
        <v>2626</v>
      </c>
      <c r="V45" s="13" t="s">
        <v>2739</v>
      </c>
      <c r="W45" s="13" t="s">
        <v>2740</v>
      </c>
      <c r="X45" s="13" t="s">
        <v>2740</v>
      </c>
      <c r="Y45" s="13" t="s">
        <v>2741</v>
      </c>
      <c r="Z45" s="20"/>
      <c r="AA45" s="13"/>
      <c r="AB45" s="13"/>
      <c r="AC45" s="13"/>
      <c r="AD45" s="13"/>
      <c r="AE45" s="13" t="s">
        <v>136</v>
      </c>
      <c r="AH45" s="13" t="s">
        <v>3614</v>
      </c>
      <c r="AI45" s="13" t="s">
        <v>3615</v>
      </c>
      <c r="AJ45" s="10" t="s">
        <v>4152</v>
      </c>
      <c r="AK45" s="16" t="s">
        <v>4159</v>
      </c>
      <c r="AL45" s="10">
        <v>0</v>
      </c>
      <c r="AM45" s="10">
        <v>0</v>
      </c>
      <c r="AN45" s="16" t="s">
        <v>4153</v>
      </c>
      <c r="AO45" s="16" t="s">
        <v>4160</v>
      </c>
      <c r="AS45" s="15" t="s">
        <v>4155</v>
      </c>
      <c r="AT45" s="11"/>
    </row>
    <row r="46" spans="1:46" s="10" customFormat="1" ht="12">
      <c r="A46" s="46" t="s">
        <v>5496</v>
      </c>
      <c r="B46" s="13"/>
      <c r="C46" s="13" t="s">
        <v>642</v>
      </c>
      <c r="D46" s="37" t="s">
        <v>1052</v>
      </c>
      <c r="E46" s="34" t="s">
        <v>1153</v>
      </c>
      <c r="F46" s="34" t="s">
        <v>1154</v>
      </c>
      <c r="G46" s="48"/>
      <c r="I46" s="34"/>
      <c r="J46" s="34" t="s">
        <v>35213</v>
      </c>
      <c r="K46" s="15" t="s">
        <v>1750</v>
      </c>
      <c r="L46" s="13" t="s">
        <v>1798</v>
      </c>
      <c r="M46" s="13" t="s">
        <v>1798</v>
      </c>
      <c r="N46" s="10" t="s">
        <v>5041</v>
      </c>
      <c r="O46" s="13" t="s">
        <v>2235</v>
      </c>
      <c r="P46" s="13" t="s">
        <v>2236</v>
      </c>
      <c r="Q46" s="13" t="s">
        <v>2237</v>
      </c>
      <c r="R46" s="13" t="s">
        <v>2393</v>
      </c>
      <c r="S46" s="13" t="s">
        <v>2432</v>
      </c>
      <c r="T46" s="20"/>
      <c r="U46" s="13" t="s">
        <v>2626</v>
      </c>
      <c r="V46" s="13" t="s">
        <v>2742</v>
      </c>
      <c r="W46" s="13" t="s">
        <v>2743</v>
      </c>
      <c r="X46" s="13" t="s">
        <v>2743</v>
      </c>
      <c r="Y46" s="13" t="s">
        <v>2744</v>
      </c>
      <c r="Z46" s="20"/>
      <c r="AA46" s="13"/>
      <c r="AB46" s="13"/>
      <c r="AC46" s="13"/>
      <c r="AD46" s="13"/>
      <c r="AE46" s="13" t="s">
        <v>137</v>
      </c>
      <c r="AH46" s="13" t="s">
        <v>3614</v>
      </c>
      <c r="AI46" s="13" t="s">
        <v>3615</v>
      </c>
      <c r="AJ46" s="10" t="s">
        <v>4152</v>
      </c>
      <c r="AK46" s="16" t="s">
        <v>4159</v>
      </c>
      <c r="AL46" s="10">
        <v>0</v>
      </c>
      <c r="AM46" s="10">
        <v>0</v>
      </c>
      <c r="AN46" s="16" t="s">
        <v>4153</v>
      </c>
      <c r="AO46" s="16" t="s">
        <v>4160</v>
      </c>
      <c r="AS46" s="15" t="s">
        <v>4158</v>
      </c>
      <c r="AT46" s="11"/>
    </row>
    <row r="47" spans="1:46" s="10" customFormat="1" ht="12">
      <c r="A47" s="46" t="s">
        <v>6062</v>
      </c>
      <c r="B47" s="13"/>
      <c r="C47" s="13" t="s">
        <v>643</v>
      </c>
      <c r="D47" s="37" t="s">
        <v>1052</v>
      </c>
      <c r="E47" s="34" t="s">
        <v>1153</v>
      </c>
      <c r="F47" s="34" t="s">
        <v>1155</v>
      </c>
      <c r="G47" s="48" t="s">
        <v>6064</v>
      </c>
      <c r="I47" s="34"/>
      <c r="J47" s="34" t="s">
        <v>35214</v>
      </c>
      <c r="K47" s="15" t="s">
        <v>1750</v>
      </c>
      <c r="L47" s="13" t="s">
        <v>1799</v>
      </c>
      <c r="M47" s="13" t="s">
        <v>1799</v>
      </c>
      <c r="N47" s="10" t="s">
        <v>5045</v>
      </c>
      <c r="O47" s="13" t="s">
        <v>2204</v>
      </c>
      <c r="P47" s="13" t="s">
        <v>2219</v>
      </c>
      <c r="Q47" s="13" t="s">
        <v>2223</v>
      </c>
      <c r="R47" s="13" t="s">
        <v>2393</v>
      </c>
      <c r="S47" s="13" t="s">
        <v>1550</v>
      </c>
      <c r="T47" s="20"/>
      <c r="U47" s="13" t="s">
        <v>2664</v>
      </c>
      <c r="V47" s="13" t="s">
        <v>2745</v>
      </c>
      <c r="W47" s="13" t="s">
        <v>2746</v>
      </c>
      <c r="X47" s="13" t="s">
        <v>2746</v>
      </c>
      <c r="Y47" s="13" t="s">
        <v>2747</v>
      </c>
      <c r="Z47" s="20"/>
      <c r="AA47" s="13"/>
      <c r="AB47" s="13"/>
      <c r="AC47" s="13"/>
      <c r="AD47" s="13"/>
      <c r="AE47" s="13" t="s">
        <v>138</v>
      </c>
      <c r="AH47" s="13" t="s">
        <v>3614</v>
      </c>
      <c r="AI47" s="13" t="s">
        <v>3615</v>
      </c>
      <c r="AJ47" s="10" t="s">
        <v>4152</v>
      </c>
      <c r="AK47" s="16" t="s">
        <v>4159</v>
      </c>
      <c r="AL47" s="10">
        <v>0</v>
      </c>
      <c r="AM47" s="10">
        <v>0</v>
      </c>
      <c r="AN47" s="16" t="s">
        <v>4153</v>
      </c>
      <c r="AO47" s="16" t="s">
        <v>4160</v>
      </c>
      <c r="AS47" s="15" t="s">
        <v>4155</v>
      </c>
      <c r="AT47" s="11"/>
    </row>
    <row r="48" spans="1:46" s="10" customFormat="1" ht="12">
      <c r="A48" s="46" t="s">
        <v>5862</v>
      </c>
      <c r="B48" s="13"/>
      <c r="C48" s="13" t="s">
        <v>139</v>
      </c>
      <c r="D48" s="37" t="s">
        <v>10265</v>
      </c>
      <c r="E48" s="34" t="s">
        <v>1153</v>
      </c>
      <c r="F48" s="34" t="s">
        <v>10288</v>
      </c>
      <c r="G48" s="48" t="s">
        <v>30234</v>
      </c>
      <c r="I48" s="34"/>
      <c r="J48" s="34" t="s">
        <v>35215</v>
      </c>
      <c r="K48" s="15" t="s">
        <v>1750</v>
      </c>
      <c r="L48" s="13" t="s">
        <v>1800</v>
      </c>
      <c r="M48" s="13" t="s">
        <v>1800</v>
      </c>
      <c r="N48" s="10" t="s">
        <v>5122</v>
      </c>
      <c r="O48" s="13"/>
      <c r="P48" s="13"/>
      <c r="Q48" s="13"/>
      <c r="R48" s="13"/>
      <c r="S48" s="13"/>
      <c r="T48" s="20"/>
      <c r="U48" s="13"/>
      <c r="V48" s="13"/>
      <c r="W48" s="13"/>
      <c r="X48" s="13"/>
      <c r="Y48" s="13"/>
      <c r="Z48" s="20"/>
      <c r="AA48" s="13"/>
      <c r="AB48" s="13"/>
      <c r="AC48" s="13"/>
      <c r="AD48" s="13"/>
      <c r="AE48" s="13" t="s">
        <v>139</v>
      </c>
      <c r="AH48" s="13" t="s">
        <v>3614</v>
      </c>
      <c r="AI48" s="13" t="s">
        <v>3615</v>
      </c>
      <c r="AJ48" s="10" t="s">
        <v>4152</v>
      </c>
      <c r="AK48" s="16" t="s">
        <v>4159</v>
      </c>
      <c r="AL48" s="10">
        <v>0</v>
      </c>
      <c r="AM48" s="10">
        <v>0</v>
      </c>
      <c r="AN48" s="16" t="s">
        <v>4153</v>
      </c>
      <c r="AO48" s="16" t="s">
        <v>4160</v>
      </c>
      <c r="AS48" s="15"/>
      <c r="AT48" s="11"/>
    </row>
    <row r="49" spans="1:46" s="10" customFormat="1" ht="12">
      <c r="A49" s="46" t="s">
        <v>5690</v>
      </c>
      <c r="B49" s="13"/>
      <c r="C49" s="13" t="s">
        <v>644</v>
      </c>
      <c r="D49" s="37" t="s">
        <v>1073</v>
      </c>
      <c r="E49" s="34" t="s">
        <v>1153</v>
      </c>
      <c r="F49" s="34" t="s">
        <v>1155</v>
      </c>
      <c r="G49" s="48" t="s">
        <v>5692</v>
      </c>
      <c r="I49" s="34" t="s">
        <v>10314</v>
      </c>
      <c r="J49" s="34" t="s">
        <v>35216</v>
      </c>
      <c r="K49" s="15" t="s">
        <v>1750</v>
      </c>
      <c r="L49" s="13" t="s">
        <v>1801</v>
      </c>
      <c r="M49" s="13" t="s">
        <v>1801</v>
      </c>
      <c r="N49" s="10" t="s">
        <v>5045</v>
      </c>
      <c r="O49" s="13" t="s">
        <v>2204</v>
      </c>
      <c r="P49" s="13" t="s">
        <v>2229</v>
      </c>
      <c r="Q49" s="13" t="s">
        <v>2229</v>
      </c>
      <c r="R49" s="13" t="s">
        <v>2396</v>
      </c>
      <c r="S49" s="13" t="s">
        <v>2433</v>
      </c>
      <c r="T49" s="20"/>
      <c r="U49" s="13" t="s">
        <v>2713</v>
      </c>
      <c r="V49" s="13" t="s">
        <v>2748</v>
      </c>
      <c r="W49" s="15" t="s">
        <v>2749</v>
      </c>
      <c r="X49" s="13" t="s">
        <v>2750</v>
      </c>
      <c r="Y49" s="13" t="s">
        <v>2751</v>
      </c>
      <c r="Z49" s="20"/>
      <c r="AA49" s="13"/>
      <c r="AB49" s="13"/>
      <c r="AC49" s="13"/>
      <c r="AD49" s="13"/>
      <c r="AE49" s="13" t="s">
        <v>140</v>
      </c>
      <c r="AH49" s="13" t="s">
        <v>3614</v>
      </c>
      <c r="AI49" s="13" t="s">
        <v>3615</v>
      </c>
      <c r="AJ49" s="10" t="s">
        <v>4151</v>
      </c>
      <c r="AK49" s="16" t="s">
        <v>4159</v>
      </c>
      <c r="AL49" s="10">
        <v>400000</v>
      </c>
      <c r="AM49" s="10">
        <v>20</v>
      </c>
      <c r="AN49" s="16" t="s">
        <v>4153</v>
      </c>
      <c r="AO49" s="16" t="s">
        <v>4160</v>
      </c>
      <c r="AS49" s="15" t="s">
        <v>4155</v>
      </c>
      <c r="AT49" s="11"/>
    </row>
    <row r="50" spans="1:46" s="10" customFormat="1" ht="12">
      <c r="A50" s="46" t="s">
        <v>5954</v>
      </c>
      <c r="B50" s="13"/>
      <c r="C50" s="13" t="s">
        <v>645</v>
      </c>
      <c r="D50" s="37" t="s">
        <v>1067</v>
      </c>
      <c r="E50" s="34" t="s">
        <v>1153</v>
      </c>
      <c r="F50" s="34" t="s">
        <v>1154</v>
      </c>
      <c r="G50" s="48" t="s">
        <v>5957</v>
      </c>
      <c r="I50" s="34" t="s">
        <v>1551</v>
      </c>
      <c r="J50" s="34" t="s">
        <v>35217</v>
      </c>
      <c r="K50" s="15" t="s">
        <v>1751</v>
      </c>
      <c r="L50" s="13" t="s">
        <v>1802</v>
      </c>
      <c r="M50" s="13" t="s">
        <v>1802</v>
      </c>
      <c r="N50" s="10" t="s">
        <v>5044</v>
      </c>
      <c r="O50" s="13" t="s">
        <v>2204</v>
      </c>
      <c r="P50" s="13" t="s">
        <v>2238</v>
      </c>
      <c r="Q50" s="13" t="s">
        <v>2239</v>
      </c>
      <c r="R50" s="13" t="s">
        <v>2394</v>
      </c>
      <c r="S50" s="13" t="s">
        <v>2410</v>
      </c>
      <c r="T50" s="20"/>
      <c r="U50" s="13" t="s">
        <v>2752</v>
      </c>
      <c r="V50" s="13" t="s">
        <v>2753</v>
      </c>
      <c r="W50" s="13"/>
      <c r="X50" s="13" t="s">
        <v>2752</v>
      </c>
      <c r="Y50" s="13" t="s">
        <v>2754</v>
      </c>
      <c r="Z50" s="20"/>
      <c r="AA50" s="13" t="s">
        <v>2203</v>
      </c>
      <c r="AB50" s="13" t="s">
        <v>3671</v>
      </c>
      <c r="AC50" s="13" t="s">
        <v>3672</v>
      </c>
      <c r="AD50" s="13" t="s">
        <v>3673</v>
      </c>
      <c r="AE50" s="13" t="s">
        <v>141</v>
      </c>
      <c r="AH50" s="13" t="s">
        <v>3614</v>
      </c>
      <c r="AI50" s="13" t="s">
        <v>3628</v>
      </c>
      <c r="AJ50" s="10" t="s">
        <v>4152</v>
      </c>
      <c r="AK50" s="16" t="s">
        <v>4159</v>
      </c>
      <c r="AL50" s="10">
        <v>0</v>
      </c>
      <c r="AM50" s="10">
        <v>0</v>
      </c>
      <c r="AN50" s="16" t="s">
        <v>4153</v>
      </c>
      <c r="AO50" s="16" t="s">
        <v>4160</v>
      </c>
      <c r="AS50" s="15" t="s">
        <v>4154</v>
      </c>
      <c r="AT50" s="11"/>
    </row>
    <row r="51" spans="1:46" s="10" customFormat="1" ht="12">
      <c r="A51" s="46" t="s">
        <v>5488</v>
      </c>
      <c r="B51" s="13"/>
      <c r="C51" s="13" t="s">
        <v>646</v>
      </c>
      <c r="D51" s="37" t="s">
        <v>10266</v>
      </c>
      <c r="E51" s="34" t="s">
        <v>1153</v>
      </c>
      <c r="F51" s="34" t="s">
        <v>1154</v>
      </c>
      <c r="G51" s="48" t="s">
        <v>5491</v>
      </c>
      <c r="I51" s="34" t="s">
        <v>10315</v>
      </c>
      <c r="J51" s="34" t="s">
        <v>35218</v>
      </c>
      <c r="K51" s="15" t="s">
        <v>1751</v>
      </c>
      <c r="L51" s="13" t="s">
        <v>1803</v>
      </c>
      <c r="M51" s="13" t="s">
        <v>1803</v>
      </c>
      <c r="N51" s="10" t="s">
        <v>5041</v>
      </c>
      <c r="O51" s="13" t="s">
        <v>2204</v>
      </c>
      <c r="P51" s="13" t="s">
        <v>2238</v>
      </c>
      <c r="Q51" s="13" t="s">
        <v>2232</v>
      </c>
      <c r="R51" s="13" t="s">
        <v>2394</v>
      </c>
      <c r="S51" s="13" t="s">
        <v>2434</v>
      </c>
      <c r="T51" s="20"/>
      <c r="U51" s="13" t="s">
        <v>2752</v>
      </c>
      <c r="V51" s="13" t="s">
        <v>2755</v>
      </c>
      <c r="W51" s="13"/>
      <c r="X51" s="13" t="s">
        <v>2752</v>
      </c>
      <c r="Y51" s="13" t="s">
        <v>2756</v>
      </c>
      <c r="Z51" s="20"/>
      <c r="AA51" s="13" t="s">
        <v>2203</v>
      </c>
      <c r="AB51" s="13" t="s">
        <v>3674</v>
      </c>
      <c r="AC51" s="13" t="s">
        <v>3675</v>
      </c>
      <c r="AD51" s="13" t="s">
        <v>3676</v>
      </c>
      <c r="AE51" s="13" t="s">
        <v>142</v>
      </c>
      <c r="AH51" s="13" t="s">
        <v>3614</v>
      </c>
      <c r="AI51" s="13" t="s">
        <v>3615</v>
      </c>
      <c r="AJ51" s="10" t="s">
        <v>4152</v>
      </c>
      <c r="AK51" s="16" t="s">
        <v>4159</v>
      </c>
      <c r="AL51" s="10">
        <v>0</v>
      </c>
      <c r="AM51" s="10">
        <v>0</v>
      </c>
      <c r="AN51" s="16" t="s">
        <v>4153</v>
      </c>
      <c r="AO51" s="16" t="s">
        <v>4160</v>
      </c>
      <c r="AS51" s="15" t="s">
        <v>4154</v>
      </c>
      <c r="AT51" s="11"/>
    </row>
    <row r="52" spans="1:46" s="10" customFormat="1" ht="12">
      <c r="A52" s="46" t="s">
        <v>5511</v>
      </c>
      <c r="B52" s="13"/>
      <c r="C52" s="13" t="s">
        <v>647</v>
      </c>
      <c r="D52" s="37" t="s">
        <v>10267</v>
      </c>
      <c r="E52" s="34" t="s">
        <v>1153</v>
      </c>
      <c r="F52" s="34" t="s">
        <v>1154</v>
      </c>
      <c r="G52" s="48" t="s">
        <v>5513</v>
      </c>
      <c r="I52" s="34" t="s">
        <v>10316</v>
      </c>
      <c r="J52" s="34" t="s">
        <v>35219</v>
      </c>
      <c r="K52" s="15" t="s">
        <v>1751</v>
      </c>
      <c r="L52" s="13" t="s">
        <v>1804</v>
      </c>
      <c r="M52" s="13" t="s">
        <v>1804</v>
      </c>
      <c r="N52" s="10" t="s">
        <v>5041</v>
      </c>
      <c r="O52" s="13" t="s">
        <v>2235</v>
      </c>
      <c r="P52" s="13" t="s">
        <v>1855</v>
      </c>
      <c r="Q52" s="13" t="s">
        <v>1855</v>
      </c>
      <c r="R52" s="13" t="s">
        <v>2397</v>
      </c>
      <c r="S52" s="13" t="s">
        <v>2410</v>
      </c>
      <c r="T52" s="20"/>
      <c r="U52" s="13"/>
      <c r="V52" s="13"/>
      <c r="W52" s="13"/>
      <c r="X52" s="13"/>
      <c r="Y52" s="13" t="s">
        <v>2757</v>
      </c>
      <c r="Z52" s="20"/>
      <c r="AA52" s="13" t="s">
        <v>2203</v>
      </c>
      <c r="AB52" s="13" t="s">
        <v>3677</v>
      </c>
      <c r="AC52" s="13" t="s">
        <v>3678</v>
      </c>
      <c r="AD52" s="13" t="s">
        <v>3679</v>
      </c>
      <c r="AE52" s="13" t="s">
        <v>143</v>
      </c>
      <c r="AH52" s="13" t="s">
        <v>3614</v>
      </c>
      <c r="AI52" s="13" t="s">
        <v>3615</v>
      </c>
      <c r="AJ52" s="10" t="s">
        <v>4152</v>
      </c>
      <c r="AK52" s="16" t="s">
        <v>4159</v>
      </c>
      <c r="AL52" s="10">
        <v>0</v>
      </c>
      <c r="AM52" s="10">
        <v>0</v>
      </c>
      <c r="AN52" s="16" t="s">
        <v>4153</v>
      </c>
      <c r="AO52" s="16" t="s">
        <v>4160</v>
      </c>
      <c r="AS52" s="15" t="s">
        <v>4154</v>
      </c>
      <c r="AT52" s="11"/>
    </row>
    <row r="53" spans="1:46" s="10" customFormat="1" ht="12">
      <c r="A53" s="46" t="s">
        <v>5983</v>
      </c>
      <c r="B53" s="13"/>
      <c r="C53" s="13" t="s">
        <v>648</v>
      </c>
      <c r="D53" s="37" t="s">
        <v>10260</v>
      </c>
      <c r="E53" s="34" t="s">
        <v>1153</v>
      </c>
      <c r="F53" s="34" t="s">
        <v>1154</v>
      </c>
      <c r="G53" s="48" t="s">
        <v>5985</v>
      </c>
      <c r="I53" s="34" t="s">
        <v>10317</v>
      </c>
      <c r="J53" s="34" t="s">
        <v>35220</v>
      </c>
      <c r="K53" s="15" t="s">
        <v>1751</v>
      </c>
      <c r="L53" s="13" t="s">
        <v>1805</v>
      </c>
      <c r="M53" s="13" t="s">
        <v>1805</v>
      </c>
      <c r="N53" s="10" t="s">
        <v>5041</v>
      </c>
      <c r="O53" s="13" t="s">
        <v>2235</v>
      </c>
      <c r="P53" s="13" t="s">
        <v>2240</v>
      </c>
      <c r="Q53" s="13" t="s">
        <v>2241</v>
      </c>
      <c r="R53" s="13" t="s">
        <v>2397</v>
      </c>
      <c r="S53" s="13" t="s">
        <v>1553</v>
      </c>
      <c r="T53" s="20"/>
      <c r="U53" s="13" t="s">
        <v>2758</v>
      </c>
      <c r="V53" s="13" t="s">
        <v>2759</v>
      </c>
      <c r="W53" s="13" t="s">
        <v>2760</v>
      </c>
      <c r="X53" s="13" t="s">
        <v>2760</v>
      </c>
      <c r="Y53" s="13" t="s">
        <v>2761</v>
      </c>
      <c r="Z53" s="20"/>
      <c r="AA53" s="13" t="s">
        <v>2203</v>
      </c>
      <c r="AB53" s="13" t="s">
        <v>3680</v>
      </c>
      <c r="AC53" s="13" t="s">
        <v>3681</v>
      </c>
      <c r="AD53" s="13" t="s">
        <v>3682</v>
      </c>
      <c r="AE53" s="13" t="s">
        <v>144</v>
      </c>
      <c r="AH53" s="13" t="s">
        <v>3614</v>
      </c>
      <c r="AI53" s="13" t="s">
        <v>3628</v>
      </c>
      <c r="AJ53" s="10" t="s">
        <v>4152</v>
      </c>
      <c r="AK53" s="16" t="s">
        <v>4159</v>
      </c>
      <c r="AL53" s="10">
        <v>0</v>
      </c>
      <c r="AM53" s="10">
        <v>0</v>
      </c>
      <c r="AN53" s="16" t="s">
        <v>4153</v>
      </c>
      <c r="AO53" s="16" t="s">
        <v>4160</v>
      </c>
      <c r="AS53" s="15" t="s">
        <v>4154</v>
      </c>
      <c r="AT53" s="11"/>
    </row>
    <row r="54" spans="1:46" s="10" customFormat="1" ht="12">
      <c r="A54" s="46" t="s">
        <v>5846</v>
      </c>
      <c r="B54" s="13" t="s">
        <v>534</v>
      </c>
      <c r="C54" s="13" t="s">
        <v>649</v>
      </c>
      <c r="D54" s="37" t="s">
        <v>1074</v>
      </c>
      <c r="E54" s="34" t="s">
        <v>1153</v>
      </c>
      <c r="F54" s="34" t="s">
        <v>1155</v>
      </c>
      <c r="G54" s="48" t="s">
        <v>5848</v>
      </c>
      <c r="I54" s="34" t="s">
        <v>1554</v>
      </c>
      <c r="J54" s="34" t="s">
        <v>35221</v>
      </c>
      <c r="K54" s="15" t="s">
        <v>1751</v>
      </c>
      <c r="L54" s="13" t="s">
        <v>1806</v>
      </c>
      <c r="M54" s="13" t="s">
        <v>1806</v>
      </c>
      <c r="N54" s="10" t="s">
        <v>5045</v>
      </c>
      <c r="O54" s="13" t="s">
        <v>2204</v>
      </c>
      <c r="P54" s="13" t="s">
        <v>1800</v>
      </c>
      <c r="Q54" s="13" t="s">
        <v>2242</v>
      </c>
      <c r="R54" s="13" t="s">
        <v>2393</v>
      </c>
      <c r="S54" s="13" t="s">
        <v>2410</v>
      </c>
      <c r="T54" s="20"/>
      <c r="U54" s="13" t="s">
        <v>2626</v>
      </c>
      <c r="V54" s="13" t="s">
        <v>2762</v>
      </c>
      <c r="W54" s="13"/>
      <c r="X54" s="13" t="s">
        <v>2626</v>
      </c>
      <c r="Y54" s="13" t="s">
        <v>2763</v>
      </c>
      <c r="Z54" s="20"/>
      <c r="AA54" s="13" t="s">
        <v>2203</v>
      </c>
      <c r="AB54" s="13" t="s">
        <v>3611</v>
      </c>
      <c r="AC54" s="13" t="s">
        <v>3683</v>
      </c>
      <c r="AD54" s="13" t="s">
        <v>3684</v>
      </c>
      <c r="AE54" s="13" t="s">
        <v>145</v>
      </c>
      <c r="AH54" s="13" t="s">
        <v>3614</v>
      </c>
      <c r="AI54" s="13" t="s">
        <v>3615</v>
      </c>
      <c r="AJ54" s="10" t="s">
        <v>4151</v>
      </c>
      <c r="AK54" s="16" t="s">
        <v>4159</v>
      </c>
      <c r="AL54" s="10">
        <v>1500000</v>
      </c>
      <c r="AM54" s="10">
        <v>20</v>
      </c>
      <c r="AN54" s="16" t="s">
        <v>4153</v>
      </c>
      <c r="AO54" s="16" t="s">
        <v>4160</v>
      </c>
      <c r="AS54" s="15" t="s">
        <v>4155</v>
      </c>
      <c r="AT54" s="11"/>
    </row>
    <row r="55" spans="1:46" s="10" customFormat="1" ht="12">
      <c r="A55" s="46" t="s">
        <v>5409</v>
      </c>
      <c r="B55" s="13" t="s">
        <v>1036</v>
      </c>
      <c r="C55" s="13" t="s">
        <v>650</v>
      </c>
      <c r="D55" s="37" t="s">
        <v>1059</v>
      </c>
      <c r="E55" s="34" t="s">
        <v>1153</v>
      </c>
      <c r="F55" s="34" t="s">
        <v>1155</v>
      </c>
      <c r="G55" s="48" t="s">
        <v>5411</v>
      </c>
      <c r="I55" s="34" t="s">
        <v>10318</v>
      </c>
      <c r="J55" s="34" t="s">
        <v>35222</v>
      </c>
      <c r="K55" s="15" t="s">
        <v>1751</v>
      </c>
      <c r="L55" s="13" t="s">
        <v>1807</v>
      </c>
      <c r="M55" s="13" t="s">
        <v>1807</v>
      </c>
      <c r="N55" s="10" t="s">
        <v>5045</v>
      </c>
      <c r="O55" s="13"/>
      <c r="P55" s="13"/>
      <c r="Q55" s="13"/>
      <c r="R55" s="13"/>
      <c r="S55" s="13" t="s">
        <v>2435</v>
      </c>
      <c r="T55" s="20"/>
      <c r="U55" s="13"/>
      <c r="V55" s="13"/>
      <c r="W55" s="13"/>
      <c r="X55" s="13"/>
      <c r="Y55" s="13"/>
      <c r="Z55" s="20"/>
      <c r="AA55" s="13" t="s">
        <v>2203</v>
      </c>
      <c r="AB55" s="13" t="s">
        <v>3611</v>
      </c>
      <c r="AC55" s="13" t="s">
        <v>5123</v>
      </c>
      <c r="AD55" s="13" t="s">
        <v>3685</v>
      </c>
      <c r="AE55" s="13" t="s">
        <v>146</v>
      </c>
      <c r="AH55" s="13" t="s">
        <v>3614</v>
      </c>
      <c r="AI55" s="13" t="s">
        <v>3615</v>
      </c>
      <c r="AJ55" s="10" t="s">
        <v>4151</v>
      </c>
      <c r="AK55" s="16" t="s">
        <v>4159</v>
      </c>
      <c r="AL55" s="10">
        <v>8000000</v>
      </c>
      <c r="AM55" s="10">
        <v>20</v>
      </c>
      <c r="AN55" s="16" t="s">
        <v>4153</v>
      </c>
      <c r="AO55" s="16" t="s">
        <v>4160</v>
      </c>
      <c r="AS55" s="15"/>
      <c r="AT55" s="11" t="s">
        <v>159</v>
      </c>
    </row>
    <row r="56" spans="1:46" s="10" customFormat="1" ht="12">
      <c r="A56" s="46" t="s">
        <v>5621</v>
      </c>
      <c r="B56" s="13" t="s">
        <v>574</v>
      </c>
      <c r="C56" s="13" t="s">
        <v>651</v>
      </c>
      <c r="D56" s="37" t="s">
        <v>1075</v>
      </c>
      <c r="E56" s="34" t="s">
        <v>1153</v>
      </c>
      <c r="F56" s="34" t="s">
        <v>1155</v>
      </c>
      <c r="G56" s="48" t="s">
        <v>5623</v>
      </c>
      <c r="I56" s="34" t="s">
        <v>10319</v>
      </c>
      <c r="J56" s="34" t="s">
        <v>35223</v>
      </c>
      <c r="K56" s="15" t="s">
        <v>1751</v>
      </c>
      <c r="L56" s="13" t="s">
        <v>1808</v>
      </c>
      <c r="M56" s="13" t="s">
        <v>1808</v>
      </c>
      <c r="N56" s="10" t="s">
        <v>5045</v>
      </c>
      <c r="O56" s="13" t="s">
        <v>2204</v>
      </c>
      <c r="P56" s="13" t="s">
        <v>2206</v>
      </c>
      <c r="Q56" s="13" t="s">
        <v>2207</v>
      </c>
      <c r="R56" s="13" t="s">
        <v>2393</v>
      </c>
      <c r="S56" s="13" t="s">
        <v>2410</v>
      </c>
      <c r="T56" s="20"/>
      <c r="U56" s="13" t="s">
        <v>2630</v>
      </c>
      <c r="V56" s="13" t="s">
        <v>2764</v>
      </c>
      <c r="W56" s="13"/>
      <c r="X56" s="13" t="s">
        <v>2630</v>
      </c>
      <c r="Y56" s="13" t="s">
        <v>2765</v>
      </c>
      <c r="Z56" s="20"/>
      <c r="AA56" s="13" t="s">
        <v>2203</v>
      </c>
      <c r="AB56" s="13" t="s">
        <v>5048</v>
      </c>
      <c r="AC56" s="13" t="s">
        <v>5124</v>
      </c>
      <c r="AD56" s="13" t="s">
        <v>3686</v>
      </c>
      <c r="AE56" s="13" t="s">
        <v>147</v>
      </c>
      <c r="AH56" s="13" t="s">
        <v>3614</v>
      </c>
      <c r="AI56" s="13" t="s">
        <v>3615</v>
      </c>
      <c r="AJ56" s="10" t="s">
        <v>4151</v>
      </c>
      <c r="AK56" s="16" t="s">
        <v>4159</v>
      </c>
      <c r="AL56" s="10">
        <v>5000000</v>
      </c>
      <c r="AM56" s="10">
        <v>20</v>
      </c>
      <c r="AN56" s="16" t="s">
        <v>4153</v>
      </c>
      <c r="AO56" s="16" t="s">
        <v>4160</v>
      </c>
      <c r="AS56" s="15" t="s">
        <v>4157</v>
      </c>
      <c r="AT56" s="11" t="s">
        <v>218</v>
      </c>
    </row>
    <row r="57" spans="1:46" s="10" customFormat="1" ht="12">
      <c r="A57" s="46" t="s">
        <v>5698</v>
      </c>
      <c r="B57" s="13" t="s">
        <v>1036</v>
      </c>
      <c r="C57" s="13" t="s">
        <v>652</v>
      </c>
      <c r="D57" s="37" t="s">
        <v>1059</v>
      </c>
      <c r="E57" s="34" t="s">
        <v>1153</v>
      </c>
      <c r="F57" s="34" t="s">
        <v>1155</v>
      </c>
      <c r="G57" s="48" t="s">
        <v>5700</v>
      </c>
      <c r="I57" s="34" t="s">
        <v>1556</v>
      </c>
      <c r="J57" s="34" t="s">
        <v>35224</v>
      </c>
      <c r="K57" s="15" t="s">
        <v>1751</v>
      </c>
      <c r="L57" s="13" t="s">
        <v>1809</v>
      </c>
      <c r="M57" s="13" t="s">
        <v>1809</v>
      </c>
      <c r="N57" s="10" t="s">
        <v>5125</v>
      </c>
      <c r="O57" s="13" t="s">
        <v>2204</v>
      </c>
      <c r="P57" s="13" t="s">
        <v>2243</v>
      </c>
      <c r="Q57" s="13" t="s">
        <v>2244</v>
      </c>
      <c r="R57" s="13"/>
      <c r="S57" s="13"/>
      <c r="T57" s="20"/>
      <c r="U57" s="13"/>
      <c r="V57" s="13"/>
      <c r="W57" s="13"/>
      <c r="X57" s="13"/>
      <c r="Y57" s="13"/>
      <c r="Z57" s="20"/>
      <c r="AA57" s="13" t="s">
        <v>2203</v>
      </c>
      <c r="AB57" s="13" t="s">
        <v>5048</v>
      </c>
      <c r="AC57" s="13" t="s">
        <v>5126</v>
      </c>
      <c r="AD57" s="13" t="s">
        <v>3687</v>
      </c>
      <c r="AE57" s="13" t="s">
        <v>148</v>
      </c>
      <c r="AH57" s="13" t="s">
        <v>3614</v>
      </c>
      <c r="AI57" s="13" t="s">
        <v>3615</v>
      </c>
      <c r="AJ57" s="10" t="s">
        <v>4151</v>
      </c>
      <c r="AK57" s="16" t="s">
        <v>4159</v>
      </c>
      <c r="AL57" s="10">
        <v>8000000</v>
      </c>
      <c r="AM57" s="10">
        <v>20</v>
      </c>
      <c r="AN57" s="16" t="s">
        <v>4153</v>
      </c>
      <c r="AO57" s="16" t="s">
        <v>4160</v>
      </c>
      <c r="AS57" s="15"/>
      <c r="AT57" s="11" t="s">
        <v>159</v>
      </c>
    </row>
    <row r="58" spans="1:46" s="10" customFormat="1" ht="12">
      <c r="A58" s="46" t="s">
        <v>5508</v>
      </c>
      <c r="B58" s="13" t="s">
        <v>574</v>
      </c>
      <c r="C58" s="13" t="s">
        <v>653</v>
      </c>
      <c r="D58" s="37">
        <v>100000</v>
      </c>
      <c r="E58" s="34" t="s">
        <v>1153</v>
      </c>
      <c r="F58" s="34" t="s">
        <v>1155</v>
      </c>
      <c r="G58" s="48" t="s">
        <v>29917</v>
      </c>
      <c r="I58" s="34" t="s">
        <v>10319</v>
      </c>
      <c r="J58" s="34" t="s">
        <v>35225</v>
      </c>
      <c r="K58" s="15" t="s">
        <v>1751</v>
      </c>
      <c r="L58" s="13" t="s">
        <v>1810</v>
      </c>
      <c r="M58" s="13" t="s">
        <v>1810</v>
      </c>
      <c r="N58" s="10" t="s">
        <v>5045</v>
      </c>
      <c r="O58" s="13"/>
      <c r="P58" s="13"/>
      <c r="Q58" s="13"/>
      <c r="R58" s="13"/>
      <c r="S58" s="13"/>
      <c r="T58" s="20"/>
      <c r="U58" s="13"/>
      <c r="V58" s="13"/>
      <c r="W58" s="13"/>
      <c r="X58" s="13"/>
      <c r="Y58" s="13"/>
      <c r="Z58" s="20"/>
      <c r="AA58" s="13" t="s">
        <v>2203</v>
      </c>
      <c r="AB58" s="13" t="s">
        <v>5048</v>
      </c>
      <c r="AC58" s="13" t="s">
        <v>5127</v>
      </c>
      <c r="AD58" s="13" t="s">
        <v>3688</v>
      </c>
      <c r="AE58" s="13" t="s">
        <v>149</v>
      </c>
      <c r="AH58" s="13" t="s">
        <v>3614</v>
      </c>
      <c r="AI58" s="13" t="s">
        <v>3615</v>
      </c>
      <c r="AJ58" s="10" t="s">
        <v>4151</v>
      </c>
      <c r="AK58" s="16" t="s">
        <v>4159</v>
      </c>
      <c r="AL58" s="10">
        <v>5000000</v>
      </c>
      <c r="AM58" s="10">
        <v>20</v>
      </c>
      <c r="AN58" s="16" t="s">
        <v>4153</v>
      </c>
      <c r="AO58" s="16" t="s">
        <v>4160</v>
      </c>
      <c r="AS58" s="15"/>
      <c r="AT58" s="11" t="s">
        <v>218</v>
      </c>
    </row>
    <row r="59" spans="1:46" s="10" customFormat="1" ht="12">
      <c r="A59" s="46" t="s">
        <v>5596</v>
      </c>
      <c r="B59" s="13"/>
      <c r="C59" s="13" t="s">
        <v>654</v>
      </c>
      <c r="D59" s="38" t="s">
        <v>1075</v>
      </c>
      <c r="E59" s="34" t="s">
        <v>1153</v>
      </c>
      <c r="F59" s="34" t="s">
        <v>1155</v>
      </c>
      <c r="G59" s="48" t="s">
        <v>5598</v>
      </c>
      <c r="I59" s="34" t="s">
        <v>1557</v>
      </c>
      <c r="J59" s="34" t="s">
        <v>35226</v>
      </c>
      <c r="K59" s="15" t="s">
        <v>1751</v>
      </c>
      <c r="L59" s="13" t="s">
        <v>1811</v>
      </c>
      <c r="M59" s="13" t="s">
        <v>1811</v>
      </c>
      <c r="N59" s="10" t="s">
        <v>5058</v>
      </c>
      <c r="O59" s="13" t="s">
        <v>2204</v>
      </c>
      <c r="P59" s="13" t="s">
        <v>2208</v>
      </c>
      <c r="Q59" s="13" t="s">
        <v>2209</v>
      </c>
      <c r="R59" s="13" t="s">
        <v>2394</v>
      </c>
      <c r="S59" s="13" t="s">
        <v>2410</v>
      </c>
      <c r="T59" s="20"/>
      <c r="U59" s="13" t="s">
        <v>2671</v>
      </c>
      <c r="V59" s="13" t="s">
        <v>2766</v>
      </c>
      <c r="W59" s="15" t="s">
        <v>2767</v>
      </c>
      <c r="X59" s="13" t="s">
        <v>2671</v>
      </c>
      <c r="Y59" s="13" t="s">
        <v>2767</v>
      </c>
      <c r="Z59" s="20"/>
      <c r="AA59" s="13" t="s">
        <v>2203</v>
      </c>
      <c r="AB59" s="13" t="s">
        <v>3616</v>
      </c>
      <c r="AC59" s="13" t="s">
        <v>3689</v>
      </c>
      <c r="AD59" s="13" t="s">
        <v>3690</v>
      </c>
      <c r="AE59" s="13" t="s">
        <v>150</v>
      </c>
      <c r="AH59" s="13" t="s">
        <v>3614</v>
      </c>
      <c r="AI59" s="13" t="s">
        <v>3615</v>
      </c>
      <c r="AJ59" s="10" t="s">
        <v>4152</v>
      </c>
      <c r="AK59" s="16" t="s">
        <v>4159</v>
      </c>
      <c r="AL59" s="10">
        <v>0</v>
      </c>
      <c r="AM59" s="10">
        <v>0</v>
      </c>
      <c r="AN59" s="16" t="s">
        <v>4153</v>
      </c>
      <c r="AO59" s="16" t="s">
        <v>4160</v>
      </c>
      <c r="AS59" s="15" t="s">
        <v>4155</v>
      </c>
      <c r="AT59" s="11"/>
    </row>
    <row r="60" spans="1:46" s="10" customFormat="1" ht="12">
      <c r="A60" s="46" t="s">
        <v>5356</v>
      </c>
      <c r="B60" s="13" t="s">
        <v>1036</v>
      </c>
      <c r="C60" s="13" t="s">
        <v>655</v>
      </c>
      <c r="D60" s="37" t="s">
        <v>1059</v>
      </c>
      <c r="E60" s="34" t="s">
        <v>1153</v>
      </c>
      <c r="F60" s="34" t="s">
        <v>1155</v>
      </c>
      <c r="G60" s="48" t="s">
        <v>5358</v>
      </c>
      <c r="I60" s="34" t="s">
        <v>10318</v>
      </c>
      <c r="J60" s="34" t="s">
        <v>35227</v>
      </c>
      <c r="K60" s="15" t="s">
        <v>1751</v>
      </c>
      <c r="L60" s="13" t="s">
        <v>1812</v>
      </c>
      <c r="M60" s="13" t="s">
        <v>1812</v>
      </c>
      <c r="N60" s="10" t="s">
        <v>5045</v>
      </c>
      <c r="O60" s="13" t="s">
        <v>2230</v>
      </c>
      <c r="P60" s="13" t="s">
        <v>2231</v>
      </c>
      <c r="Q60" s="13" t="s">
        <v>2245</v>
      </c>
      <c r="R60" s="13" t="s">
        <v>2395</v>
      </c>
      <c r="S60" s="13" t="s">
        <v>2409</v>
      </c>
      <c r="T60" s="20"/>
      <c r="U60" s="13" t="s">
        <v>2719</v>
      </c>
      <c r="V60" s="13" t="s">
        <v>2768</v>
      </c>
      <c r="W60" s="15" t="s">
        <v>2769</v>
      </c>
      <c r="X60" s="13" t="s">
        <v>2719</v>
      </c>
      <c r="Y60" s="13" t="s">
        <v>2769</v>
      </c>
      <c r="Z60" s="20"/>
      <c r="AA60" s="13" t="s">
        <v>2203</v>
      </c>
      <c r="AB60" s="13" t="s">
        <v>3616</v>
      </c>
      <c r="AC60" s="13" t="s">
        <v>3691</v>
      </c>
      <c r="AD60" s="13" t="s">
        <v>3692</v>
      </c>
      <c r="AE60" s="13" t="s">
        <v>151</v>
      </c>
      <c r="AH60" s="13" t="s">
        <v>3614</v>
      </c>
      <c r="AI60" s="13" t="s">
        <v>3615</v>
      </c>
      <c r="AJ60" s="10" t="s">
        <v>4151</v>
      </c>
      <c r="AK60" s="16" t="s">
        <v>4159</v>
      </c>
      <c r="AL60" s="10">
        <v>8000000</v>
      </c>
      <c r="AM60" s="10">
        <v>20</v>
      </c>
      <c r="AN60" s="16" t="s">
        <v>4153</v>
      </c>
      <c r="AO60" s="16" t="s">
        <v>4160</v>
      </c>
      <c r="AS60" s="15" t="s">
        <v>4157</v>
      </c>
      <c r="AT60" s="11" t="s">
        <v>159</v>
      </c>
    </row>
    <row r="61" spans="1:46" s="10" customFormat="1" ht="12">
      <c r="A61" s="46" t="s">
        <v>5413</v>
      </c>
      <c r="B61" s="13"/>
      <c r="C61" s="13" t="s">
        <v>656</v>
      </c>
      <c r="D61" s="37" t="s">
        <v>10261</v>
      </c>
      <c r="E61" s="34" t="s">
        <v>1153</v>
      </c>
      <c r="F61" s="34" t="s">
        <v>1155</v>
      </c>
      <c r="G61" s="48" t="s">
        <v>5415</v>
      </c>
      <c r="I61" s="34" t="s">
        <v>10320</v>
      </c>
      <c r="J61" s="34" t="s">
        <v>35228</v>
      </c>
      <c r="K61" s="15" t="s">
        <v>1751</v>
      </c>
      <c r="L61" s="13" t="s">
        <v>1813</v>
      </c>
      <c r="M61" s="13" t="s">
        <v>1813</v>
      </c>
      <c r="N61" s="10" t="s">
        <v>5045</v>
      </c>
      <c r="O61" s="13" t="s">
        <v>2204</v>
      </c>
      <c r="P61" s="13" t="s">
        <v>2208</v>
      </c>
      <c r="Q61" s="13" t="s">
        <v>2208</v>
      </c>
      <c r="R61" s="13" t="s">
        <v>2394</v>
      </c>
      <c r="S61" s="13" t="s">
        <v>1558</v>
      </c>
      <c r="T61" s="20"/>
      <c r="U61" s="13" t="s">
        <v>2770</v>
      </c>
      <c r="V61" s="13" t="s">
        <v>2771</v>
      </c>
      <c r="W61" s="15" t="s">
        <v>2772</v>
      </c>
      <c r="X61" s="13" t="s">
        <v>2773</v>
      </c>
      <c r="Y61" s="13" t="s">
        <v>2774</v>
      </c>
      <c r="Z61" s="20"/>
      <c r="AA61" s="13" t="s">
        <v>2203</v>
      </c>
      <c r="AB61" s="13" t="s">
        <v>3616</v>
      </c>
      <c r="AC61" s="13" t="s">
        <v>3693</v>
      </c>
      <c r="AD61" s="13" t="s">
        <v>3694</v>
      </c>
      <c r="AE61" s="13" t="s">
        <v>152</v>
      </c>
      <c r="AH61" s="13" t="s">
        <v>3614</v>
      </c>
      <c r="AI61" s="13" t="s">
        <v>3615</v>
      </c>
      <c r="AJ61" s="10" t="s">
        <v>4152</v>
      </c>
      <c r="AK61" s="16" t="s">
        <v>4159</v>
      </c>
      <c r="AL61" s="10">
        <v>0</v>
      </c>
      <c r="AM61" s="10">
        <v>0</v>
      </c>
      <c r="AN61" s="16" t="s">
        <v>4153</v>
      </c>
      <c r="AO61" s="16" t="s">
        <v>4160</v>
      </c>
      <c r="AS61" s="15" t="s">
        <v>4156</v>
      </c>
      <c r="AT61" s="11"/>
    </row>
    <row r="62" spans="1:46" s="10" customFormat="1" ht="12">
      <c r="A62" s="46" t="s">
        <v>5673</v>
      </c>
      <c r="B62" s="13" t="s">
        <v>534</v>
      </c>
      <c r="C62" s="13" t="s">
        <v>657</v>
      </c>
      <c r="D62" s="37" t="s">
        <v>1076</v>
      </c>
      <c r="E62" s="34" t="s">
        <v>1153</v>
      </c>
      <c r="F62" s="34" t="s">
        <v>1155</v>
      </c>
      <c r="G62" s="48" t="s">
        <v>5675</v>
      </c>
      <c r="I62" s="34" t="s">
        <v>1559</v>
      </c>
      <c r="J62" s="34" t="s">
        <v>35229</v>
      </c>
      <c r="K62" s="15" t="s">
        <v>1751</v>
      </c>
      <c r="L62" s="13" t="s">
        <v>1814</v>
      </c>
      <c r="M62" s="13" t="s">
        <v>1814</v>
      </c>
      <c r="N62" s="10" t="s">
        <v>5128</v>
      </c>
      <c r="O62" s="13" t="s">
        <v>2230</v>
      </c>
      <c r="P62" s="13" t="s">
        <v>2246</v>
      </c>
      <c r="Q62" s="13" t="s">
        <v>2246</v>
      </c>
      <c r="R62" s="13" t="s">
        <v>2395</v>
      </c>
      <c r="S62" s="13" t="s">
        <v>2410</v>
      </c>
      <c r="T62" s="20"/>
      <c r="U62" s="13" t="s">
        <v>2775</v>
      </c>
      <c r="V62" s="13" t="s">
        <v>2776</v>
      </c>
      <c r="W62" s="15" t="s">
        <v>2777</v>
      </c>
      <c r="X62" s="13" t="s">
        <v>2775</v>
      </c>
      <c r="Y62" s="13" t="s">
        <v>2777</v>
      </c>
      <c r="Z62" s="20"/>
      <c r="AA62" s="13" t="s">
        <v>2203</v>
      </c>
      <c r="AB62" s="13" t="s">
        <v>3616</v>
      </c>
      <c r="AC62" s="13" t="s">
        <v>3695</v>
      </c>
      <c r="AD62" s="13" t="s">
        <v>3696</v>
      </c>
      <c r="AE62" s="13" t="s">
        <v>153</v>
      </c>
      <c r="AH62" s="13" t="s">
        <v>3614</v>
      </c>
      <c r="AI62" s="13" t="s">
        <v>3615</v>
      </c>
      <c r="AJ62" s="10" t="s">
        <v>4151</v>
      </c>
      <c r="AK62" s="16" t="s">
        <v>4159</v>
      </c>
      <c r="AL62" s="10">
        <v>1500000</v>
      </c>
      <c r="AM62" s="10">
        <v>20</v>
      </c>
      <c r="AN62" s="16" t="s">
        <v>4153</v>
      </c>
      <c r="AO62" s="16" t="s">
        <v>4160</v>
      </c>
      <c r="AS62" s="15" t="s">
        <v>4155</v>
      </c>
      <c r="AT62" s="11" t="s">
        <v>145</v>
      </c>
    </row>
    <row r="63" spans="1:46" s="10" customFormat="1" ht="12">
      <c r="A63" s="46" t="s">
        <v>5987</v>
      </c>
      <c r="B63" s="13" t="s">
        <v>1036</v>
      </c>
      <c r="C63" s="13" t="s">
        <v>658</v>
      </c>
      <c r="D63" s="37" t="s">
        <v>1077</v>
      </c>
      <c r="E63" s="34" t="s">
        <v>1153</v>
      </c>
      <c r="F63" s="34" t="s">
        <v>1155</v>
      </c>
      <c r="G63" s="48" t="s">
        <v>5989</v>
      </c>
      <c r="I63" s="34" t="s">
        <v>1560</v>
      </c>
      <c r="J63" s="34" t="s">
        <v>35230</v>
      </c>
      <c r="K63" s="15" t="s">
        <v>1751</v>
      </c>
      <c r="L63" s="13" t="s">
        <v>1815</v>
      </c>
      <c r="M63" s="13" t="s">
        <v>1815</v>
      </c>
      <c r="N63" s="10" t="s">
        <v>5045</v>
      </c>
      <c r="O63" s="13" t="s">
        <v>2204</v>
      </c>
      <c r="P63" s="13" t="s">
        <v>2225</v>
      </c>
      <c r="Q63" s="13" t="s">
        <v>2247</v>
      </c>
      <c r="R63" s="13" t="s">
        <v>2393</v>
      </c>
      <c r="S63" s="13" t="s">
        <v>2410</v>
      </c>
      <c r="T63" s="20"/>
      <c r="U63" s="13" t="s">
        <v>2697</v>
      </c>
      <c r="V63" s="13" t="s">
        <v>2778</v>
      </c>
      <c r="W63" s="15" t="s">
        <v>2779</v>
      </c>
      <c r="X63" s="13"/>
      <c r="Y63" s="13"/>
      <c r="Z63" s="20"/>
      <c r="AA63" s="13" t="s">
        <v>2203</v>
      </c>
      <c r="AB63" s="13" t="s">
        <v>3616</v>
      </c>
      <c r="AC63" s="13" t="s">
        <v>5129</v>
      </c>
      <c r="AD63" s="13" t="s">
        <v>3697</v>
      </c>
      <c r="AE63" s="13" t="s">
        <v>154</v>
      </c>
      <c r="AH63" s="13" t="s">
        <v>3614</v>
      </c>
      <c r="AI63" s="13" t="s">
        <v>3615</v>
      </c>
      <c r="AJ63" s="10" t="s">
        <v>4151</v>
      </c>
      <c r="AK63" s="16" t="s">
        <v>4159</v>
      </c>
      <c r="AL63" s="10">
        <v>8000000</v>
      </c>
      <c r="AM63" s="10">
        <v>20</v>
      </c>
      <c r="AN63" s="16" t="s">
        <v>4153</v>
      </c>
      <c r="AO63" s="16" t="s">
        <v>4160</v>
      </c>
      <c r="AS63" s="15" t="s">
        <v>4157</v>
      </c>
      <c r="AT63" s="11" t="s">
        <v>159</v>
      </c>
    </row>
    <row r="64" spans="1:46" s="10" customFormat="1" ht="12">
      <c r="A64" s="46" t="s">
        <v>5950</v>
      </c>
      <c r="B64" s="13" t="s">
        <v>1036</v>
      </c>
      <c r="C64" s="13" t="s">
        <v>659</v>
      </c>
      <c r="D64" s="37" t="s">
        <v>1078</v>
      </c>
      <c r="E64" s="34" t="s">
        <v>1153</v>
      </c>
      <c r="F64" s="34" t="s">
        <v>1155</v>
      </c>
      <c r="G64" s="48" t="s">
        <v>35476</v>
      </c>
      <c r="I64" s="34" t="s">
        <v>1561</v>
      </c>
      <c r="J64" s="34" t="s">
        <v>35231</v>
      </c>
      <c r="K64" s="15" t="s">
        <v>1751</v>
      </c>
      <c r="L64" s="13" t="s">
        <v>1816</v>
      </c>
      <c r="M64" s="13" t="s">
        <v>1816</v>
      </c>
      <c r="N64" s="10" t="s">
        <v>5130</v>
      </c>
      <c r="O64" s="13" t="s">
        <v>2204</v>
      </c>
      <c r="P64" s="13" t="s">
        <v>2229</v>
      </c>
      <c r="Q64" s="13" t="s">
        <v>2248</v>
      </c>
      <c r="R64" s="13"/>
      <c r="S64" s="13"/>
      <c r="T64" s="20"/>
      <c r="U64" s="13"/>
      <c r="V64" s="13"/>
      <c r="W64" s="13"/>
      <c r="X64" s="13"/>
      <c r="Y64" s="13"/>
      <c r="Z64" s="20"/>
      <c r="AA64" s="13" t="s">
        <v>2203</v>
      </c>
      <c r="AB64" s="13" t="s">
        <v>3616</v>
      </c>
      <c r="AC64" s="13" t="s">
        <v>5131</v>
      </c>
      <c r="AD64" s="13" t="s">
        <v>3698</v>
      </c>
      <c r="AE64" s="13" t="s">
        <v>155</v>
      </c>
      <c r="AH64" s="13" t="s">
        <v>3614</v>
      </c>
      <c r="AI64" s="13" t="s">
        <v>3615</v>
      </c>
      <c r="AJ64" s="10" t="s">
        <v>4151</v>
      </c>
      <c r="AK64" s="16" t="s">
        <v>4159</v>
      </c>
      <c r="AL64" s="10">
        <v>8000000</v>
      </c>
      <c r="AM64" s="10">
        <v>20</v>
      </c>
      <c r="AN64" s="16" t="s">
        <v>4153</v>
      </c>
      <c r="AO64" s="16" t="s">
        <v>4160</v>
      </c>
      <c r="AS64" s="15"/>
      <c r="AT64" s="11" t="s">
        <v>159</v>
      </c>
    </row>
    <row r="65" spans="1:46" s="10" customFormat="1" ht="12">
      <c r="A65" s="46" t="s">
        <v>5322</v>
      </c>
      <c r="B65" s="13" t="s">
        <v>1036</v>
      </c>
      <c r="C65" s="13" t="s">
        <v>660</v>
      </c>
      <c r="D65" s="37" t="s">
        <v>1079</v>
      </c>
      <c r="E65" s="34" t="s">
        <v>1153</v>
      </c>
      <c r="F65" s="34" t="s">
        <v>1155</v>
      </c>
      <c r="G65" s="48" t="s">
        <v>5325</v>
      </c>
      <c r="I65" s="34" t="s">
        <v>1561</v>
      </c>
      <c r="J65" s="34" t="s">
        <v>35232</v>
      </c>
      <c r="K65" s="15" t="s">
        <v>1751</v>
      </c>
      <c r="L65" s="13" t="s">
        <v>1817</v>
      </c>
      <c r="M65" s="13" t="s">
        <v>1817</v>
      </c>
      <c r="N65" s="10" t="s">
        <v>5130</v>
      </c>
      <c r="O65" s="13"/>
      <c r="P65" s="13"/>
      <c r="Q65" s="13"/>
      <c r="R65" s="13"/>
      <c r="S65" s="13" t="s">
        <v>2436</v>
      </c>
      <c r="T65" s="20"/>
      <c r="U65" s="13"/>
      <c r="V65" s="13"/>
      <c r="W65" s="13"/>
      <c r="X65" s="13"/>
      <c r="Y65" s="13"/>
      <c r="Z65" s="20"/>
      <c r="AA65" s="13" t="s">
        <v>2203</v>
      </c>
      <c r="AB65" s="13" t="s">
        <v>3616</v>
      </c>
      <c r="AC65" s="13" t="s">
        <v>5132</v>
      </c>
      <c r="AD65" s="13" t="s">
        <v>3699</v>
      </c>
      <c r="AE65" s="13" t="s">
        <v>156</v>
      </c>
      <c r="AH65" s="13" t="s">
        <v>3614</v>
      </c>
      <c r="AI65" s="13" t="s">
        <v>3615</v>
      </c>
      <c r="AJ65" s="10" t="s">
        <v>4151</v>
      </c>
      <c r="AK65" s="16" t="s">
        <v>4159</v>
      </c>
      <c r="AL65" s="10">
        <v>8000000</v>
      </c>
      <c r="AM65" s="10">
        <v>20</v>
      </c>
      <c r="AN65" s="16" t="s">
        <v>4153</v>
      </c>
      <c r="AO65" s="16" t="s">
        <v>4160</v>
      </c>
      <c r="AS65" s="15"/>
      <c r="AT65" s="11" t="s">
        <v>159</v>
      </c>
    </row>
    <row r="66" spans="1:46" s="10" customFormat="1" ht="12">
      <c r="A66" s="46" t="s">
        <v>5277</v>
      </c>
      <c r="B66" s="13" t="s">
        <v>574</v>
      </c>
      <c r="C66" s="13" t="s">
        <v>661</v>
      </c>
      <c r="D66" s="37" t="s">
        <v>1062</v>
      </c>
      <c r="E66" s="34" t="s">
        <v>1153</v>
      </c>
      <c r="F66" s="34" t="s">
        <v>1155</v>
      </c>
      <c r="G66" s="48" t="s">
        <v>5279</v>
      </c>
      <c r="I66" s="34" t="s">
        <v>10321</v>
      </c>
      <c r="J66" s="34" t="s">
        <v>35233</v>
      </c>
      <c r="K66" s="15" t="s">
        <v>1751</v>
      </c>
      <c r="L66" s="13" t="s">
        <v>1818</v>
      </c>
      <c r="M66" s="13" t="s">
        <v>1818</v>
      </c>
      <c r="N66" s="10" t="s">
        <v>5045</v>
      </c>
      <c r="O66" s="13" t="s">
        <v>2249</v>
      </c>
      <c r="P66" s="13" t="s">
        <v>2250</v>
      </c>
      <c r="Q66" s="13" t="s">
        <v>2251</v>
      </c>
      <c r="R66" s="13" t="s">
        <v>2398</v>
      </c>
      <c r="S66" s="13" t="s">
        <v>2437</v>
      </c>
      <c r="T66" s="20"/>
      <c r="U66" s="13" t="s">
        <v>2780</v>
      </c>
      <c r="V66" s="13" t="s">
        <v>2781</v>
      </c>
      <c r="W66" s="13" t="s">
        <v>2782</v>
      </c>
      <c r="X66" s="13" t="s">
        <v>2782</v>
      </c>
      <c r="Y66" s="13" t="s">
        <v>2783</v>
      </c>
      <c r="Z66" s="20"/>
      <c r="AA66" s="13" t="s">
        <v>2203</v>
      </c>
      <c r="AB66" s="13" t="s">
        <v>3635</v>
      </c>
      <c r="AC66" s="13" t="s">
        <v>3700</v>
      </c>
      <c r="AD66" s="13" t="s">
        <v>3701</v>
      </c>
      <c r="AE66" s="13" t="s">
        <v>157</v>
      </c>
      <c r="AH66" s="13" t="s">
        <v>3614</v>
      </c>
      <c r="AI66" s="13" t="s">
        <v>3615</v>
      </c>
      <c r="AJ66" s="10" t="s">
        <v>4151</v>
      </c>
      <c r="AK66" s="16" t="s">
        <v>4159</v>
      </c>
      <c r="AL66" s="10">
        <v>5000000</v>
      </c>
      <c r="AM66" s="10">
        <v>20</v>
      </c>
      <c r="AN66" s="16" t="s">
        <v>4153</v>
      </c>
      <c r="AO66" s="16" t="s">
        <v>4160</v>
      </c>
      <c r="AS66" s="15" t="s">
        <v>4157</v>
      </c>
      <c r="AT66" s="11" t="s">
        <v>218</v>
      </c>
    </row>
    <row r="67" spans="1:46" s="10" customFormat="1" ht="12">
      <c r="A67" s="46" t="s">
        <v>5330</v>
      </c>
      <c r="B67" s="13" t="s">
        <v>1036</v>
      </c>
      <c r="C67" s="13" t="s">
        <v>662</v>
      </c>
      <c r="D67" s="37" t="s">
        <v>1080</v>
      </c>
      <c r="E67" s="34" t="s">
        <v>1153</v>
      </c>
      <c r="F67" s="34" t="s">
        <v>1155</v>
      </c>
      <c r="G67" s="48" t="s">
        <v>5332</v>
      </c>
      <c r="I67" s="34" t="s">
        <v>1563</v>
      </c>
      <c r="J67" s="34" t="s">
        <v>35234</v>
      </c>
      <c r="K67" s="15" t="s">
        <v>1751</v>
      </c>
      <c r="L67" s="13" t="s">
        <v>1819</v>
      </c>
      <c r="M67" s="13" t="s">
        <v>1819</v>
      </c>
      <c r="N67" s="10" t="s">
        <v>5133</v>
      </c>
      <c r="O67" s="13" t="s">
        <v>2204</v>
      </c>
      <c r="P67" s="13" t="s">
        <v>2252</v>
      </c>
      <c r="Q67" s="13" t="s">
        <v>2253</v>
      </c>
      <c r="R67" s="13" t="s">
        <v>2393</v>
      </c>
      <c r="S67" s="13" t="s">
        <v>2410</v>
      </c>
      <c r="T67" s="20"/>
      <c r="U67" s="13" t="s">
        <v>2784</v>
      </c>
      <c r="V67" s="13" t="s">
        <v>2785</v>
      </c>
      <c r="W67" s="15" t="s">
        <v>2786</v>
      </c>
      <c r="X67" s="13" t="s">
        <v>2784</v>
      </c>
      <c r="Y67" s="13" t="s">
        <v>2787</v>
      </c>
      <c r="Z67" s="20"/>
      <c r="AA67" s="13" t="s">
        <v>2203</v>
      </c>
      <c r="AB67" s="13" t="s">
        <v>3635</v>
      </c>
      <c r="AC67" s="13" t="s">
        <v>3702</v>
      </c>
      <c r="AD67" s="13" t="s">
        <v>3703</v>
      </c>
      <c r="AE67" s="13" t="s">
        <v>158</v>
      </c>
      <c r="AH67" s="13" t="s">
        <v>3614</v>
      </c>
      <c r="AI67" s="13" t="s">
        <v>3615</v>
      </c>
      <c r="AJ67" s="10" t="s">
        <v>4151</v>
      </c>
      <c r="AK67" s="16" t="s">
        <v>4159</v>
      </c>
      <c r="AL67" s="10">
        <v>8000000</v>
      </c>
      <c r="AM67" s="10">
        <v>20</v>
      </c>
      <c r="AN67" s="16" t="s">
        <v>4153</v>
      </c>
      <c r="AO67" s="16" t="s">
        <v>4160</v>
      </c>
      <c r="AS67" s="15" t="s">
        <v>4157</v>
      </c>
      <c r="AT67" s="11" t="s">
        <v>159</v>
      </c>
    </row>
    <row r="68" spans="1:46" s="10" customFormat="1" ht="12">
      <c r="A68" s="46" t="s">
        <v>6014</v>
      </c>
      <c r="B68" s="13" t="s">
        <v>1036</v>
      </c>
      <c r="C68" s="13" t="s">
        <v>663</v>
      </c>
      <c r="D68" s="37" t="s">
        <v>1062</v>
      </c>
      <c r="E68" s="34" t="s">
        <v>1153</v>
      </c>
      <c r="F68" s="34" t="s">
        <v>1155</v>
      </c>
      <c r="G68" s="48" t="s">
        <v>35477</v>
      </c>
      <c r="I68" s="34" t="s">
        <v>10322</v>
      </c>
      <c r="J68" s="34" t="s">
        <v>35235</v>
      </c>
      <c r="K68" s="15" t="s">
        <v>1751</v>
      </c>
      <c r="L68" s="15" t="s">
        <v>1820</v>
      </c>
      <c r="M68" s="15" t="s">
        <v>1820</v>
      </c>
      <c r="N68" s="10" t="s">
        <v>5045</v>
      </c>
      <c r="O68" s="13" t="s">
        <v>2204</v>
      </c>
      <c r="P68" s="13" t="s">
        <v>1800</v>
      </c>
      <c r="Q68" s="13" t="s">
        <v>1052</v>
      </c>
      <c r="R68" s="13" t="s">
        <v>2393</v>
      </c>
      <c r="S68" s="13"/>
      <c r="T68" s="20"/>
      <c r="U68" s="13"/>
      <c r="V68" s="13"/>
      <c r="W68" s="15" t="s">
        <v>2788</v>
      </c>
      <c r="X68" s="13"/>
      <c r="Y68" s="15" t="s">
        <v>2787</v>
      </c>
      <c r="Z68" s="20"/>
      <c r="AA68" s="13" t="s">
        <v>2203</v>
      </c>
      <c r="AB68" s="13" t="s">
        <v>3635</v>
      </c>
      <c r="AC68" s="13" t="s">
        <v>5134</v>
      </c>
      <c r="AD68" s="13" t="s">
        <v>3704</v>
      </c>
      <c r="AE68" s="13" t="s">
        <v>159</v>
      </c>
      <c r="AH68" s="13" t="s">
        <v>3614</v>
      </c>
      <c r="AI68" s="13" t="s">
        <v>3628</v>
      </c>
      <c r="AJ68" s="10" t="s">
        <v>4151</v>
      </c>
      <c r="AK68" s="16" t="s">
        <v>4159</v>
      </c>
      <c r="AL68" s="10">
        <v>8000000</v>
      </c>
      <c r="AM68" s="10">
        <v>20</v>
      </c>
      <c r="AN68" s="16" t="s">
        <v>4153</v>
      </c>
      <c r="AO68" s="16" t="s">
        <v>4160</v>
      </c>
      <c r="AS68" s="15" t="s">
        <v>4157</v>
      </c>
      <c r="AT68" s="11"/>
    </row>
    <row r="69" spans="1:46" s="10" customFormat="1" ht="12">
      <c r="A69" s="46" t="s">
        <v>5759</v>
      </c>
      <c r="B69" s="13" t="s">
        <v>574</v>
      </c>
      <c r="C69" s="13" t="s">
        <v>664</v>
      </c>
      <c r="D69" s="37" t="s">
        <v>1081</v>
      </c>
      <c r="E69" s="34" t="s">
        <v>1153</v>
      </c>
      <c r="F69" s="34" t="s">
        <v>1155</v>
      </c>
      <c r="G69" s="48" t="s">
        <v>35478</v>
      </c>
      <c r="I69" s="34" t="s">
        <v>1564</v>
      </c>
      <c r="J69" s="34" t="s">
        <v>35236</v>
      </c>
      <c r="K69" s="15" t="s">
        <v>1751</v>
      </c>
      <c r="L69" s="13" t="s">
        <v>1821</v>
      </c>
      <c r="M69" s="13" t="s">
        <v>1821</v>
      </c>
      <c r="N69" s="10" t="s">
        <v>5096</v>
      </c>
      <c r="O69" s="13" t="s">
        <v>2235</v>
      </c>
      <c r="P69" s="13" t="s">
        <v>2254</v>
      </c>
      <c r="Q69" s="13" t="s">
        <v>2255</v>
      </c>
      <c r="R69" s="13"/>
      <c r="S69" s="13"/>
      <c r="T69" s="20"/>
      <c r="U69" s="13"/>
      <c r="V69" s="13"/>
      <c r="W69" s="13"/>
      <c r="X69" s="13"/>
      <c r="Y69" s="13"/>
      <c r="Z69" s="20"/>
      <c r="AA69" s="13" t="s">
        <v>2203</v>
      </c>
      <c r="AB69" s="13" t="s">
        <v>3635</v>
      </c>
      <c r="AC69" s="13" t="s">
        <v>5135</v>
      </c>
      <c r="AD69" s="13" t="s">
        <v>3705</v>
      </c>
      <c r="AE69" s="13" t="s">
        <v>160</v>
      </c>
      <c r="AH69" s="13" t="s">
        <v>3614</v>
      </c>
      <c r="AI69" s="13" t="s">
        <v>3615</v>
      </c>
      <c r="AJ69" s="10" t="s">
        <v>4151</v>
      </c>
      <c r="AK69" s="16" t="s">
        <v>4159</v>
      </c>
      <c r="AL69" s="10">
        <v>5000000</v>
      </c>
      <c r="AM69" s="10">
        <v>20</v>
      </c>
      <c r="AN69" s="16" t="s">
        <v>4153</v>
      </c>
      <c r="AO69" s="16" t="s">
        <v>4160</v>
      </c>
      <c r="AS69" s="15"/>
      <c r="AT69" s="11" t="s">
        <v>218</v>
      </c>
    </row>
    <row r="70" spans="1:46" s="10" customFormat="1" ht="12">
      <c r="A70" s="46" t="s">
        <v>5704</v>
      </c>
      <c r="B70" s="13"/>
      <c r="C70" s="13" t="s">
        <v>665</v>
      </c>
      <c r="D70" s="37" t="s">
        <v>1082</v>
      </c>
      <c r="E70" s="34" t="s">
        <v>1153</v>
      </c>
      <c r="F70" s="34" t="s">
        <v>1154</v>
      </c>
      <c r="G70" s="48" t="s">
        <v>5706</v>
      </c>
      <c r="I70" s="34" t="s">
        <v>1565</v>
      </c>
      <c r="J70" s="34" t="s">
        <v>35237</v>
      </c>
      <c r="K70" s="15" t="s">
        <v>1751</v>
      </c>
      <c r="L70" s="13" t="s">
        <v>1822</v>
      </c>
      <c r="M70" s="13" t="s">
        <v>1822</v>
      </c>
      <c r="N70" s="10" t="s">
        <v>5136</v>
      </c>
      <c r="O70" s="13" t="s">
        <v>2235</v>
      </c>
      <c r="P70" s="13" t="s">
        <v>1855</v>
      </c>
      <c r="Q70" s="13" t="s">
        <v>1855</v>
      </c>
      <c r="R70" s="13" t="s">
        <v>2394</v>
      </c>
      <c r="S70" s="13" t="s">
        <v>2410</v>
      </c>
      <c r="T70" s="20"/>
      <c r="U70" s="13" t="s">
        <v>2789</v>
      </c>
      <c r="V70" s="13" t="s">
        <v>2790</v>
      </c>
      <c r="W70" s="15" t="s">
        <v>2791</v>
      </c>
      <c r="X70" s="13" t="s">
        <v>2789</v>
      </c>
      <c r="Y70" s="13" t="s">
        <v>2757</v>
      </c>
      <c r="Z70" s="20"/>
      <c r="AA70" s="13" t="s">
        <v>2203</v>
      </c>
      <c r="AB70" s="13" t="s">
        <v>3639</v>
      </c>
      <c r="AC70" s="13" t="s">
        <v>3706</v>
      </c>
      <c r="AD70" s="13" t="s">
        <v>3707</v>
      </c>
      <c r="AE70" s="13" t="s">
        <v>161</v>
      </c>
      <c r="AH70" s="13" t="s">
        <v>3614</v>
      </c>
      <c r="AI70" s="13" t="s">
        <v>3615</v>
      </c>
      <c r="AJ70" s="10" t="s">
        <v>4152</v>
      </c>
      <c r="AK70" s="16" t="s">
        <v>4159</v>
      </c>
      <c r="AL70" s="10">
        <v>0</v>
      </c>
      <c r="AM70" s="10">
        <v>0</v>
      </c>
      <c r="AN70" s="16" t="s">
        <v>4153</v>
      </c>
      <c r="AO70" s="16" t="s">
        <v>4160</v>
      </c>
      <c r="AS70" s="15" t="s">
        <v>4158</v>
      </c>
      <c r="AT70" s="11"/>
    </row>
    <row r="71" spans="1:46" s="10" customFormat="1" ht="12">
      <c r="A71" s="46" t="s">
        <v>5708</v>
      </c>
      <c r="B71" s="13" t="s">
        <v>1036</v>
      </c>
      <c r="C71" s="13" t="s">
        <v>666</v>
      </c>
      <c r="D71" s="37" t="s">
        <v>1049</v>
      </c>
      <c r="E71" s="34" t="s">
        <v>1153</v>
      </c>
      <c r="F71" s="34" t="s">
        <v>1155</v>
      </c>
      <c r="G71" s="48" t="s">
        <v>29989</v>
      </c>
      <c r="I71" s="34" t="s">
        <v>10323</v>
      </c>
      <c r="J71" s="34" t="s">
        <v>35238</v>
      </c>
      <c r="K71" s="15" t="s">
        <v>1751</v>
      </c>
      <c r="L71" s="13" t="s">
        <v>1823</v>
      </c>
      <c r="M71" s="13" t="s">
        <v>1823</v>
      </c>
      <c r="N71" s="10" t="s">
        <v>5045</v>
      </c>
      <c r="O71" s="13" t="s">
        <v>2204</v>
      </c>
      <c r="P71" s="13" t="s">
        <v>2256</v>
      </c>
      <c r="Q71" s="13" t="s">
        <v>2257</v>
      </c>
      <c r="R71" s="13" t="s">
        <v>2396</v>
      </c>
      <c r="S71" s="13" t="s">
        <v>2438</v>
      </c>
      <c r="T71" s="20"/>
      <c r="U71" s="13"/>
      <c r="V71" s="13"/>
      <c r="W71" s="13" t="s">
        <v>2792</v>
      </c>
      <c r="X71" s="13" t="s">
        <v>2792</v>
      </c>
      <c r="Y71" s="13" t="s">
        <v>2793</v>
      </c>
      <c r="Z71" s="20"/>
      <c r="AA71" s="13" t="s">
        <v>2203</v>
      </c>
      <c r="AB71" s="13" t="s">
        <v>3621</v>
      </c>
      <c r="AC71" s="13" t="s">
        <v>3708</v>
      </c>
      <c r="AD71" s="13" t="s">
        <v>3709</v>
      </c>
      <c r="AE71" s="13" t="s">
        <v>162</v>
      </c>
      <c r="AH71" s="13" t="s">
        <v>3614</v>
      </c>
      <c r="AI71" s="13" t="s">
        <v>3615</v>
      </c>
      <c r="AJ71" s="10" t="s">
        <v>4151</v>
      </c>
      <c r="AK71" s="16" t="s">
        <v>4159</v>
      </c>
      <c r="AL71" s="10">
        <v>8000000</v>
      </c>
      <c r="AM71" s="10">
        <v>20</v>
      </c>
      <c r="AN71" s="16" t="s">
        <v>4153</v>
      </c>
      <c r="AO71" s="16" t="s">
        <v>4160</v>
      </c>
      <c r="AS71" s="15" t="s">
        <v>4157</v>
      </c>
      <c r="AT71" s="11" t="s">
        <v>159</v>
      </c>
    </row>
    <row r="72" spans="1:46" s="10" customFormat="1" ht="12">
      <c r="A72" s="46" t="s">
        <v>5977</v>
      </c>
      <c r="B72" s="13" t="s">
        <v>1036</v>
      </c>
      <c r="C72" s="13" t="s">
        <v>667</v>
      </c>
      <c r="D72" s="37" t="s">
        <v>10268</v>
      </c>
      <c r="E72" s="34" t="s">
        <v>1153</v>
      </c>
      <c r="F72" s="34" t="s">
        <v>1155</v>
      </c>
      <c r="G72" s="48" t="s">
        <v>5979</v>
      </c>
      <c r="I72" s="34" t="s">
        <v>1566</v>
      </c>
      <c r="J72" s="34" t="s">
        <v>35239</v>
      </c>
      <c r="K72" s="15" t="s">
        <v>1751</v>
      </c>
      <c r="L72" s="13" t="s">
        <v>1824</v>
      </c>
      <c r="M72" s="13" t="s">
        <v>1824</v>
      </c>
      <c r="N72" s="10" t="s">
        <v>5045</v>
      </c>
      <c r="O72" s="13"/>
      <c r="P72" s="13"/>
      <c r="Q72" s="13"/>
      <c r="R72" s="13"/>
      <c r="S72" s="13" t="s">
        <v>2439</v>
      </c>
      <c r="T72" s="20"/>
      <c r="U72" s="13"/>
      <c r="V72" s="13"/>
      <c r="W72" s="13"/>
      <c r="X72" s="13"/>
      <c r="Y72" s="13"/>
      <c r="Z72" s="20"/>
      <c r="AA72" s="13" t="s">
        <v>2203</v>
      </c>
      <c r="AB72" s="13" t="s">
        <v>3621</v>
      </c>
      <c r="AC72" s="13" t="s">
        <v>5137</v>
      </c>
      <c r="AD72" s="13" t="s">
        <v>3710</v>
      </c>
      <c r="AE72" s="13" t="s">
        <v>163</v>
      </c>
      <c r="AH72" s="13" t="s">
        <v>3614</v>
      </c>
      <c r="AI72" s="13" t="s">
        <v>3615</v>
      </c>
      <c r="AJ72" s="10" t="s">
        <v>4151</v>
      </c>
      <c r="AK72" s="16" t="s">
        <v>4159</v>
      </c>
      <c r="AL72" s="10">
        <v>8000000</v>
      </c>
      <c r="AM72" s="10">
        <v>20</v>
      </c>
      <c r="AN72" s="16" t="s">
        <v>4153</v>
      </c>
      <c r="AO72" s="16" t="s">
        <v>4160</v>
      </c>
      <c r="AS72" s="15" t="s">
        <v>1036</v>
      </c>
      <c r="AT72" s="11" t="s">
        <v>159</v>
      </c>
    </row>
    <row r="73" spans="1:46" s="10" customFormat="1" ht="12">
      <c r="A73" s="46" t="s">
        <v>5434</v>
      </c>
      <c r="B73" s="13" t="s">
        <v>1036</v>
      </c>
      <c r="C73" s="13" t="s">
        <v>668</v>
      </c>
      <c r="D73" s="37" t="s">
        <v>1083</v>
      </c>
      <c r="E73" s="34" t="s">
        <v>1153</v>
      </c>
      <c r="F73" s="34" t="s">
        <v>1155</v>
      </c>
      <c r="G73" s="48" t="s">
        <v>5436</v>
      </c>
      <c r="I73" s="34" t="s">
        <v>10324</v>
      </c>
      <c r="J73" s="34" t="s">
        <v>35240</v>
      </c>
      <c r="K73" s="15" t="s">
        <v>1751</v>
      </c>
      <c r="L73" s="13" t="s">
        <v>1825</v>
      </c>
      <c r="M73" s="13" t="s">
        <v>1825</v>
      </c>
      <c r="N73" s="10" t="s">
        <v>5045</v>
      </c>
      <c r="O73" s="13"/>
      <c r="P73" s="13"/>
      <c r="Q73" s="13"/>
      <c r="R73" s="13"/>
      <c r="S73" s="13"/>
      <c r="T73" s="20"/>
      <c r="U73" s="13"/>
      <c r="V73" s="13"/>
      <c r="W73" s="13"/>
      <c r="X73" s="13"/>
      <c r="Y73" s="13"/>
      <c r="Z73" s="20"/>
      <c r="AA73" s="13" t="s">
        <v>2203</v>
      </c>
      <c r="AB73" s="13" t="s">
        <v>3621</v>
      </c>
      <c r="AC73" s="13" t="s">
        <v>5138</v>
      </c>
      <c r="AD73" s="13" t="s">
        <v>3711</v>
      </c>
      <c r="AE73" s="13" t="s">
        <v>164</v>
      </c>
      <c r="AH73" s="13" t="s">
        <v>3614</v>
      </c>
      <c r="AI73" s="13" t="s">
        <v>3615</v>
      </c>
      <c r="AJ73" s="10" t="s">
        <v>4151</v>
      </c>
      <c r="AK73" s="16" t="s">
        <v>4159</v>
      </c>
      <c r="AL73" s="10">
        <v>8000000</v>
      </c>
      <c r="AM73" s="10">
        <v>20</v>
      </c>
      <c r="AN73" s="16" t="s">
        <v>4153</v>
      </c>
      <c r="AO73" s="16" t="s">
        <v>4160</v>
      </c>
      <c r="AS73" s="15"/>
      <c r="AT73" s="11" t="s">
        <v>159</v>
      </c>
    </row>
    <row r="74" spans="1:46" s="10" customFormat="1" ht="12">
      <c r="A74" s="46" t="s">
        <v>5838</v>
      </c>
      <c r="B74" s="13" t="s">
        <v>1037</v>
      </c>
      <c r="C74" s="13" t="s">
        <v>669</v>
      </c>
      <c r="D74" s="37" t="s">
        <v>1084</v>
      </c>
      <c r="E74" s="34" t="s">
        <v>1153</v>
      </c>
      <c r="F74" s="34" t="s">
        <v>1155</v>
      </c>
      <c r="G74" s="48" t="s">
        <v>5840</v>
      </c>
      <c r="I74" s="34" t="s">
        <v>10325</v>
      </c>
      <c r="J74" s="34" t="s">
        <v>35241</v>
      </c>
      <c r="K74" s="15" t="s">
        <v>1751</v>
      </c>
      <c r="L74" s="13" t="s">
        <v>1826</v>
      </c>
      <c r="M74" s="13" t="s">
        <v>1826</v>
      </c>
      <c r="N74" s="10" t="s">
        <v>5045</v>
      </c>
      <c r="O74" s="13" t="s">
        <v>2235</v>
      </c>
      <c r="P74" s="13" t="s">
        <v>2258</v>
      </c>
      <c r="Q74" s="13" t="s">
        <v>2259</v>
      </c>
      <c r="R74" s="13" t="s">
        <v>2397</v>
      </c>
      <c r="S74" s="13" t="s">
        <v>2440</v>
      </c>
      <c r="T74" s="20"/>
      <c r="U74" s="13" t="s">
        <v>2794</v>
      </c>
      <c r="V74" s="13" t="s">
        <v>2795</v>
      </c>
      <c r="W74" s="13"/>
      <c r="X74" s="13" t="s">
        <v>2794</v>
      </c>
      <c r="Y74" s="13" t="s">
        <v>2796</v>
      </c>
      <c r="Z74" s="20"/>
      <c r="AA74" s="13" t="s">
        <v>2203</v>
      </c>
      <c r="AB74" s="13" t="s">
        <v>3621</v>
      </c>
      <c r="AC74" s="13" t="s">
        <v>5139</v>
      </c>
      <c r="AD74" s="13"/>
      <c r="AE74" s="13" t="s">
        <v>165</v>
      </c>
      <c r="AH74" s="13" t="s">
        <v>3614</v>
      </c>
      <c r="AI74" s="13" t="s">
        <v>3615</v>
      </c>
      <c r="AJ74" s="10" t="s">
        <v>4151</v>
      </c>
      <c r="AK74" s="16" t="s">
        <v>4159</v>
      </c>
      <c r="AL74" s="10">
        <v>6650000</v>
      </c>
      <c r="AM74" s="10">
        <v>20</v>
      </c>
      <c r="AN74" s="16" t="s">
        <v>4153</v>
      </c>
      <c r="AO74" s="16" t="s">
        <v>4160</v>
      </c>
      <c r="AS74" s="15" t="s">
        <v>4157</v>
      </c>
      <c r="AT74" s="11" t="s">
        <v>454</v>
      </c>
    </row>
    <row r="75" spans="1:46" s="10" customFormat="1" ht="12">
      <c r="A75" s="46" t="s">
        <v>5870</v>
      </c>
      <c r="B75" s="13" t="s">
        <v>1036</v>
      </c>
      <c r="C75" s="13" t="s">
        <v>670</v>
      </c>
      <c r="D75" s="37" t="s">
        <v>1085</v>
      </c>
      <c r="E75" s="34" t="s">
        <v>1153</v>
      </c>
      <c r="F75" s="34" t="s">
        <v>1155</v>
      </c>
      <c r="G75" s="48" t="s">
        <v>5872</v>
      </c>
      <c r="I75" s="34" t="s">
        <v>1569</v>
      </c>
      <c r="J75" s="34" t="s">
        <v>35242</v>
      </c>
      <c r="K75" s="15" t="s">
        <v>1751</v>
      </c>
      <c r="L75" s="13" t="s">
        <v>1827</v>
      </c>
      <c r="M75" s="13" t="s">
        <v>1827</v>
      </c>
      <c r="N75" s="10" t="s">
        <v>5140</v>
      </c>
      <c r="O75" s="13"/>
      <c r="P75" s="13"/>
      <c r="Q75" s="13"/>
      <c r="R75" s="13"/>
      <c r="S75" s="13" t="s">
        <v>2441</v>
      </c>
      <c r="T75" s="20"/>
      <c r="U75" s="13"/>
      <c r="V75" s="13"/>
      <c r="W75" s="13"/>
      <c r="X75" s="13"/>
      <c r="Y75" s="13"/>
      <c r="Z75" s="20"/>
      <c r="AA75" s="13" t="s">
        <v>2203</v>
      </c>
      <c r="AB75" s="13" t="s">
        <v>3621</v>
      </c>
      <c r="AC75" s="13" t="s">
        <v>5141</v>
      </c>
      <c r="AD75" s="13" t="s">
        <v>3712</v>
      </c>
      <c r="AE75" s="13" t="s">
        <v>166</v>
      </c>
      <c r="AH75" s="13" t="s">
        <v>3614</v>
      </c>
      <c r="AI75" s="13" t="s">
        <v>3615</v>
      </c>
      <c r="AJ75" s="10" t="s">
        <v>4151</v>
      </c>
      <c r="AK75" s="16" t="s">
        <v>4159</v>
      </c>
      <c r="AL75" s="10">
        <v>8000000</v>
      </c>
      <c r="AM75" s="10">
        <v>20</v>
      </c>
      <c r="AN75" s="16" t="s">
        <v>4153</v>
      </c>
      <c r="AO75" s="16" t="s">
        <v>4160</v>
      </c>
      <c r="AS75" s="15"/>
      <c r="AT75" s="11" t="s">
        <v>159</v>
      </c>
    </row>
    <row r="76" spans="1:46" s="10" customFormat="1" ht="12">
      <c r="A76" s="46" t="s">
        <v>5732</v>
      </c>
      <c r="B76" s="13" t="s">
        <v>1036</v>
      </c>
      <c r="C76" s="13" t="s">
        <v>671</v>
      </c>
      <c r="D76" s="37" t="s">
        <v>1085</v>
      </c>
      <c r="E76" s="34" t="s">
        <v>1153</v>
      </c>
      <c r="F76" s="34" t="s">
        <v>1155</v>
      </c>
      <c r="G76" s="48" t="s">
        <v>35479</v>
      </c>
      <c r="I76" s="34" t="s">
        <v>1570</v>
      </c>
      <c r="J76" s="34" t="s">
        <v>35243</v>
      </c>
      <c r="K76" s="15" t="s">
        <v>1751</v>
      </c>
      <c r="L76" s="13" t="s">
        <v>1828</v>
      </c>
      <c r="M76" s="13" t="s">
        <v>1828</v>
      </c>
      <c r="N76" s="10" t="s">
        <v>5142</v>
      </c>
      <c r="O76" s="13" t="s">
        <v>2204</v>
      </c>
      <c r="P76" s="13" t="s">
        <v>2225</v>
      </c>
      <c r="Q76" s="13" t="s">
        <v>2226</v>
      </c>
      <c r="R76" s="13" t="s">
        <v>2393</v>
      </c>
      <c r="S76" s="13" t="s">
        <v>2410</v>
      </c>
      <c r="T76" s="20"/>
      <c r="U76" s="13" t="s">
        <v>2697</v>
      </c>
      <c r="V76" s="13" t="s">
        <v>2797</v>
      </c>
      <c r="W76" s="15" t="s">
        <v>2798</v>
      </c>
      <c r="X76" s="13" t="s">
        <v>2697</v>
      </c>
      <c r="Y76" s="13" t="s">
        <v>2798</v>
      </c>
      <c r="Z76" s="20"/>
      <c r="AA76" s="13" t="s">
        <v>2203</v>
      </c>
      <c r="AB76" s="13" t="s">
        <v>3621</v>
      </c>
      <c r="AC76" s="13" t="s">
        <v>3713</v>
      </c>
      <c r="AD76" s="13" t="s">
        <v>3714</v>
      </c>
      <c r="AE76" s="13" t="s">
        <v>167</v>
      </c>
      <c r="AH76" s="13" t="s">
        <v>3614</v>
      </c>
      <c r="AI76" s="13" t="s">
        <v>3615</v>
      </c>
      <c r="AJ76" s="10" t="s">
        <v>4152</v>
      </c>
      <c r="AK76" s="16" t="s">
        <v>4159</v>
      </c>
      <c r="AL76" s="10">
        <v>0</v>
      </c>
      <c r="AM76" s="10">
        <v>0</v>
      </c>
      <c r="AN76" s="16" t="s">
        <v>4153</v>
      </c>
      <c r="AO76" s="16" t="s">
        <v>4160</v>
      </c>
      <c r="AS76" s="15" t="s">
        <v>4157</v>
      </c>
      <c r="AT76" s="11"/>
    </row>
    <row r="77" spans="1:46" s="10" customFormat="1" ht="12">
      <c r="A77" s="46" t="s">
        <v>5473</v>
      </c>
      <c r="B77" s="13" t="s">
        <v>574</v>
      </c>
      <c r="C77" s="13" t="s">
        <v>672</v>
      </c>
      <c r="D77" s="37" t="s">
        <v>1086</v>
      </c>
      <c r="E77" s="34" t="s">
        <v>1153</v>
      </c>
      <c r="F77" s="34" t="s">
        <v>1155</v>
      </c>
      <c r="G77" s="48" t="s">
        <v>5475</v>
      </c>
      <c r="I77" s="34" t="s">
        <v>1562</v>
      </c>
      <c r="J77" s="34" t="s">
        <v>35244</v>
      </c>
      <c r="K77" s="15" t="s">
        <v>1751</v>
      </c>
      <c r="L77" s="13" t="s">
        <v>1829</v>
      </c>
      <c r="M77" s="13" t="s">
        <v>1829</v>
      </c>
      <c r="N77" s="10" t="s">
        <v>5143</v>
      </c>
      <c r="O77" s="13" t="s">
        <v>2235</v>
      </c>
      <c r="P77" s="13" t="s">
        <v>1855</v>
      </c>
      <c r="Q77" s="13" t="s">
        <v>2232</v>
      </c>
      <c r="R77" s="13" t="s">
        <v>2397</v>
      </c>
      <c r="S77" s="13" t="s">
        <v>2442</v>
      </c>
      <c r="T77" s="20"/>
      <c r="U77" s="13" t="s">
        <v>2789</v>
      </c>
      <c r="V77" s="13" t="s">
        <v>2799</v>
      </c>
      <c r="W77" s="13" t="s">
        <v>2800</v>
      </c>
      <c r="X77" s="13" t="s">
        <v>2800</v>
      </c>
      <c r="Y77" s="13" t="s">
        <v>2801</v>
      </c>
      <c r="Z77" s="20"/>
      <c r="AA77" s="13" t="s">
        <v>2203</v>
      </c>
      <c r="AB77" s="13" t="s">
        <v>3621</v>
      </c>
      <c r="AC77" s="13" t="s">
        <v>3715</v>
      </c>
      <c r="AD77" s="13" t="s">
        <v>3716</v>
      </c>
      <c r="AE77" s="13" t="s">
        <v>168</v>
      </c>
      <c r="AH77" s="13" t="s">
        <v>3614</v>
      </c>
      <c r="AI77" s="13" t="s">
        <v>3615</v>
      </c>
      <c r="AJ77" s="10" t="s">
        <v>4151</v>
      </c>
      <c r="AK77" s="16" t="s">
        <v>4159</v>
      </c>
      <c r="AL77" s="10">
        <v>5000000</v>
      </c>
      <c r="AM77" s="10">
        <v>20</v>
      </c>
      <c r="AN77" s="16" t="s">
        <v>4153</v>
      </c>
      <c r="AO77" s="16" t="s">
        <v>4160</v>
      </c>
      <c r="AS77" s="15" t="s">
        <v>4157</v>
      </c>
      <c r="AT77" s="11" t="s">
        <v>218</v>
      </c>
    </row>
    <row r="78" spans="1:46" s="10" customFormat="1" ht="12">
      <c r="A78" s="46" t="s">
        <v>5580</v>
      </c>
      <c r="B78" s="13" t="s">
        <v>574</v>
      </c>
      <c r="C78" s="13" t="s">
        <v>673</v>
      </c>
      <c r="D78" s="37" t="s">
        <v>1087</v>
      </c>
      <c r="E78" s="34" t="s">
        <v>1153</v>
      </c>
      <c r="F78" s="34" t="s">
        <v>1155</v>
      </c>
      <c r="G78" s="48" t="s">
        <v>35480</v>
      </c>
      <c r="I78" s="34" t="s">
        <v>10321</v>
      </c>
      <c r="J78" s="34" t="s">
        <v>35245</v>
      </c>
      <c r="K78" s="15" t="s">
        <v>1751</v>
      </c>
      <c r="L78" s="13" t="s">
        <v>1830</v>
      </c>
      <c r="M78" s="13" t="s">
        <v>1830</v>
      </c>
      <c r="N78" s="10" t="s">
        <v>5045</v>
      </c>
      <c r="O78" s="13" t="s">
        <v>2235</v>
      </c>
      <c r="P78" s="13" t="s">
        <v>2260</v>
      </c>
      <c r="Q78" s="13" t="s">
        <v>2260</v>
      </c>
      <c r="R78" s="13" t="s">
        <v>2397</v>
      </c>
      <c r="S78" s="13" t="s">
        <v>2443</v>
      </c>
      <c r="T78" s="20"/>
      <c r="U78" s="13" t="s">
        <v>2802</v>
      </c>
      <c r="V78" s="13" t="s">
        <v>2803</v>
      </c>
      <c r="W78" s="13" t="s">
        <v>2804</v>
      </c>
      <c r="X78" s="13" t="s">
        <v>2804</v>
      </c>
      <c r="Y78" s="13" t="s">
        <v>2805</v>
      </c>
      <c r="Z78" s="20"/>
      <c r="AA78" s="13" t="s">
        <v>2203</v>
      </c>
      <c r="AB78" s="13" t="s">
        <v>3621</v>
      </c>
      <c r="AC78" s="13" t="s">
        <v>3717</v>
      </c>
      <c r="AD78" s="13" t="s">
        <v>3718</v>
      </c>
      <c r="AE78" s="13" t="s">
        <v>169</v>
      </c>
      <c r="AH78" s="13" t="s">
        <v>3614</v>
      </c>
      <c r="AI78" s="13" t="s">
        <v>3615</v>
      </c>
      <c r="AJ78" s="10" t="s">
        <v>4151</v>
      </c>
      <c r="AK78" s="16" t="s">
        <v>4159</v>
      </c>
      <c r="AL78" s="10">
        <v>5000000</v>
      </c>
      <c r="AM78" s="10">
        <v>20</v>
      </c>
      <c r="AN78" s="16" t="s">
        <v>4153</v>
      </c>
      <c r="AO78" s="16" t="s">
        <v>4160</v>
      </c>
      <c r="AS78" s="15" t="s">
        <v>4157</v>
      </c>
      <c r="AT78" s="11" t="s">
        <v>218</v>
      </c>
    </row>
    <row r="79" spans="1:46" s="10" customFormat="1" ht="12">
      <c r="A79" s="46" t="s">
        <v>5651</v>
      </c>
      <c r="B79" s="13" t="s">
        <v>574</v>
      </c>
      <c r="C79" s="13" t="s">
        <v>674</v>
      </c>
      <c r="D79" s="37" t="s">
        <v>1088</v>
      </c>
      <c r="E79" s="34" t="s">
        <v>1153</v>
      </c>
      <c r="F79" s="34" t="s">
        <v>1155</v>
      </c>
      <c r="G79" s="48" t="s">
        <v>5654</v>
      </c>
      <c r="I79" s="34" t="s">
        <v>10326</v>
      </c>
      <c r="J79" s="34" t="s">
        <v>35246</v>
      </c>
      <c r="K79" s="15" t="s">
        <v>1751</v>
      </c>
      <c r="L79" s="13" t="s">
        <v>1831</v>
      </c>
      <c r="M79" s="13" t="s">
        <v>1831</v>
      </c>
      <c r="N79" s="10" t="s">
        <v>5045</v>
      </c>
      <c r="O79" s="13" t="s">
        <v>2235</v>
      </c>
      <c r="P79" s="13" t="s">
        <v>2258</v>
      </c>
      <c r="Q79" s="13" t="s">
        <v>2258</v>
      </c>
      <c r="R79" s="13" t="s">
        <v>2397</v>
      </c>
      <c r="S79" s="13" t="s">
        <v>2444</v>
      </c>
      <c r="T79" s="20"/>
      <c r="U79" s="13" t="s">
        <v>2794</v>
      </c>
      <c r="V79" s="13" t="s">
        <v>2806</v>
      </c>
      <c r="W79" s="13" t="s">
        <v>2807</v>
      </c>
      <c r="X79" s="13" t="s">
        <v>2807</v>
      </c>
      <c r="Y79" s="13" t="s">
        <v>2808</v>
      </c>
      <c r="Z79" s="20"/>
      <c r="AA79" s="13" t="s">
        <v>2203</v>
      </c>
      <c r="AB79" s="13" t="s">
        <v>3621</v>
      </c>
      <c r="AC79" s="13" t="s">
        <v>3719</v>
      </c>
      <c r="AD79" s="13" t="s">
        <v>3720</v>
      </c>
      <c r="AE79" s="13" t="s">
        <v>170</v>
      </c>
      <c r="AH79" s="13" t="s">
        <v>3614</v>
      </c>
      <c r="AI79" s="13" t="s">
        <v>3615</v>
      </c>
      <c r="AJ79" s="10" t="s">
        <v>4151</v>
      </c>
      <c r="AK79" s="16" t="s">
        <v>4159</v>
      </c>
      <c r="AL79" s="10">
        <v>5000000</v>
      </c>
      <c r="AM79" s="10">
        <v>20</v>
      </c>
      <c r="AN79" s="16" t="s">
        <v>4153</v>
      </c>
      <c r="AO79" s="16" t="s">
        <v>4160</v>
      </c>
      <c r="AS79" s="15" t="s">
        <v>4157</v>
      </c>
      <c r="AT79" s="11" t="s">
        <v>218</v>
      </c>
    </row>
    <row r="80" spans="1:46" s="10" customFormat="1" ht="12">
      <c r="A80" s="46" t="s">
        <v>5563</v>
      </c>
      <c r="B80" s="13" t="s">
        <v>1036</v>
      </c>
      <c r="C80" s="13" t="s">
        <v>675</v>
      </c>
      <c r="D80" s="37" t="s">
        <v>1059</v>
      </c>
      <c r="E80" s="34" t="s">
        <v>1153</v>
      </c>
      <c r="F80" s="34" t="s">
        <v>1155</v>
      </c>
      <c r="G80" s="48" t="s">
        <v>5566</v>
      </c>
      <c r="I80" s="34" t="s">
        <v>1566</v>
      </c>
      <c r="J80" s="34" t="s">
        <v>35247</v>
      </c>
      <c r="K80" s="15" t="s">
        <v>1751</v>
      </c>
      <c r="L80" s="13" t="s">
        <v>1832</v>
      </c>
      <c r="M80" s="13" t="s">
        <v>1832</v>
      </c>
      <c r="N80" s="10" t="s">
        <v>5045</v>
      </c>
      <c r="O80" s="13"/>
      <c r="P80" s="13"/>
      <c r="Q80" s="13"/>
      <c r="R80" s="13"/>
      <c r="S80" s="13"/>
      <c r="T80" s="20"/>
      <c r="U80" s="13"/>
      <c r="V80" s="13"/>
      <c r="W80" s="13"/>
      <c r="X80" s="13"/>
      <c r="Y80" s="13"/>
      <c r="Z80" s="20"/>
      <c r="AA80" s="13" t="s">
        <v>2203</v>
      </c>
      <c r="AB80" s="13" t="s">
        <v>3621</v>
      </c>
      <c r="AC80" s="13" t="s">
        <v>5144</v>
      </c>
      <c r="AD80" s="13" t="s">
        <v>3721</v>
      </c>
      <c r="AE80" s="13" t="s">
        <v>171</v>
      </c>
      <c r="AH80" s="13" t="s">
        <v>3614</v>
      </c>
      <c r="AI80" s="13" t="s">
        <v>3615</v>
      </c>
      <c r="AJ80" s="10" t="s">
        <v>4151</v>
      </c>
      <c r="AK80" s="16" t="s">
        <v>4159</v>
      </c>
      <c r="AL80" s="10">
        <v>8000000</v>
      </c>
      <c r="AM80" s="10">
        <v>20</v>
      </c>
      <c r="AN80" s="16" t="s">
        <v>4153</v>
      </c>
      <c r="AO80" s="16" t="s">
        <v>4160</v>
      </c>
      <c r="AS80" s="15"/>
      <c r="AT80" s="11" t="s">
        <v>159</v>
      </c>
    </row>
    <row r="81" spans="1:46" s="10" customFormat="1" ht="12">
      <c r="A81" s="46" t="s">
        <v>5881</v>
      </c>
      <c r="B81" s="13" t="s">
        <v>574</v>
      </c>
      <c r="C81" s="13" t="s">
        <v>676</v>
      </c>
      <c r="D81" s="37" t="s">
        <v>1089</v>
      </c>
      <c r="E81" s="34" t="s">
        <v>1153</v>
      </c>
      <c r="F81" s="34" t="s">
        <v>1155</v>
      </c>
      <c r="G81" s="48" t="s">
        <v>5883</v>
      </c>
      <c r="I81" s="34" t="s">
        <v>10321</v>
      </c>
      <c r="J81" s="34" t="s">
        <v>35248</v>
      </c>
      <c r="K81" s="15" t="s">
        <v>1751</v>
      </c>
      <c r="L81" s="13" t="s">
        <v>1833</v>
      </c>
      <c r="M81" s="13" t="s">
        <v>1833</v>
      </c>
      <c r="N81" s="10" t="s">
        <v>5045</v>
      </c>
      <c r="O81" s="13" t="s">
        <v>2235</v>
      </c>
      <c r="P81" s="13" t="s">
        <v>2258</v>
      </c>
      <c r="Q81" s="13" t="s">
        <v>2261</v>
      </c>
      <c r="R81" s="13" t="s">
        <v>2397</v>
      </c>
      <c r="S81" s="13" t="s">
        <v>2445</v>
      </c>
      <c r="T81" s="20"/>
      <c r="U81" s="13" t="s">
        <v>2794</v>
      </c>
      <c r="V81" s="13" t="s">
        <v>2809</v>
      </c>
      <c r="W81" s="13" t="s">
        <v>2810</v>
      </c>
      <c r="X81" s="13" t="s">
        <v>2810</v>
      </c>
      <c r="Y81" s="13" t="s">
        <v>2811</v>
      </c>
      <c r="Z81" s="20"/>
      <c r="AA81" s="13" t="s">
        <v>2203</v>
      </c>
      <c r="AB81" s="13" t="s">
        <v>3621</v>
      </c>
      <c r="AC81" s="13" t="s">
        <v>3722</v>
      </c>
      <c r="AD81" s="13" t="s">
        <v>3723</v>
      </c>
      <c r="AE81" s="13" t="s">
        <v>172</v>
      </c>
      <c r="AH81" s="13" t="s">
        <v>3614</v>
      </c>
      <c r="AI81" s="13" t="s">
        <v>3615</v>
      </c>
      <c r="AJ81" s="10" t="s">
        <v>4151</v>
      </c>
      <c r="AK81" s="16" t="s">
        <v>4159</v>
      </c>
      <c r="AL81" s="10">
        <v>5000000</v>
      </c>
      <c r="AM81" s="10">
        <v>20</v>
      </c>
      <c r="AN81" s="16" t="s">
        <v>4153</v>
      </c>
      <c r="AO81" s="16" t="s">
        <v>4160</v>
      </c>
      <c r="AS81" s="15" t="s">
        <v>4157</v>
      </c>
      <c r="AT81" s="11" t="s">
        <v>218</v>
      </c>
    </row>
    <row r="82" spans="1:46" s="10" customFormat="1" ht="12">
      <c r="A82" s="46" t="s">
        <v>5850</v>
      </c>
      <c r="B82" s="13"/>
      <c r="C82" s="13" t="s">
        <v>677</v>
      </c>
      <c r="D82" s="37" t="s">
        <v>10266</v>
      </c>
      <c r="E82" s="34" t="s">
        <v>1153</v>
      </c>
      <c r="F82" s="34" t="s">
        <v>1154</v>
      </c>
      <c r="G82" s="48" t="s">
        <v>5852</v>
      </c>
      <c r="I82" s="34" t="s">
        <v>10327</v>
      </c>
      <c r="J82" s="34" t="s">
        <v>35249</v>
      </c>
      <c r="K82" s="15" t="s">
        <v>1751</v>
      </c>
      <c r="L82" s="13" t="s">
        <v>1834</v>
      </c>
      <c r="M82" s="13" t="s">
        <v>1834</v>
      </c>
      <c r="N82" s="10" t="s">
        <v>5041</v>
      </c>
      <c r="O82" s="13" t="s">
        <v>2235</v>
      </c>
      <c r="P82" s="13" t="s">
        <v>1855</v>
      </c>
      <c r="Q82" s="13" t="s">
        <v>2262</v>
      </c>
      <c r="R82" s="13" t="s">
        <v>2397</v>
      </c>
      <c r="S82" s="13" t="s">
        <v>1572</v>
      </c>
      <c r="T82" s="20"/>
      <c r="U82" s="13" t="s">
        <v>2789</v>
      </c>
      <c r="V82" s="13" t="s">
        <v>2812</v>
      </c>
      <c r="W82" s="15" t="s">
        <v>2813</v>
      </c>
      <c r="X82" s="13" t="s">
        <v>2814</v>
      </c>
      <c r="Y82" s="13" t="s">
        <v>2813</v>
      </c>
      <c r="Z82" s="20"/>
      <c r="AA82" s="13" t="s">
        <v>2203</v>
      </c>
      <c r="AB82" s="13" t="s">
        <v>3621</v>
      </c>
      <c r="AC82" s="13" t="s">
        <v>3724</v>
      </c>
      <c r="AD82" s="13" t="s">
        <v>3725</v>
      </c>
      <c r="AE82" s="13" t="s">
        <v>173</v>
      </c>
      <c r="AH82" s="13" t="s">
        <v>3614</v>
      </c>
      <c r="AI82" s="13" t="s">
        <v>3628</v>
      </c>
      <c r="AJ82" s="10" t="s">
        <v>4152</v>
      </c>
      <c r="AK82" s="16" t="s">
        <v>4159</v>
      </c>
      <c r="AL82" s="10">
        <v>0</v>
      </c>
      <c r="AM82" s="10">
        <v>0</v>
      </c>
      <c r="AN82" s="16" t="s">
        <v>4153</v>
      </c>
      <c r="AO82" s="16" t="s">
        <v>4160</v>
      </c>
      <c r="AS82" s="15" t="s">
        <v>4158</v>
      </c>
      <c r="AT82" s="11"/>
    </row>
    <row r="83" spans="1:46" s="10" customFormat="1" ht="12">
      <c r="A83" s="46" t="s">
        <v>34991</v>
      </c>
      <c r="B83" s="13" t="s">
        <v>1037</v>
      </c>
      <c r="C83" s="13" t="s">
        <v>678</v>
      </c>
      <c r="D83" s="37" t="s">
        <v>1059</v>
      </c>
      <c r="E83" s="34" t="s">
        <v>1153</v>
      </c>
      <c r="F83" s="34" t="s">
        <v>1155</v>
      </c>
      <c r="G83" s="48" t="s">
        <v>5266</v>
      </c>
      <c r="I83" s="34" t="s">
        <v>10325</v>
      </c>
      <c r="J83" s="34" t="s">
        <v>35250</v>
      </c>
      <c r="K83" s="15" t="s">
        <v>1751</v>
      </c>
      <c r="L83" s="13" t="s">
        <v>1835</v>
      </c>
      <c r="M83" s="13" t="s">
        <v>1835</v>
      </c>
      <c r="N83" s="10" t="s">
        <v>5045</v>
      </c>
      <c r="O83" s="13" t="s">
        <v>2235</v>
      </c>
      <c r="P83" s="13" t="s">
        <v>2263</v>
      </c>
      <c r="Q83" s="13" t="s">
        <v>2232</v>
      </c>
      <c r="R83" s="13" t="s">
        <v>2394</v>
      </c>
      <c r="S83" s="13" t="s">
        <v>2410</v>
      </c>
      <c r="T83" s="20"/>
      <c r="U83" s="13" t="s">
        <v>2815</v>
      </c>
      <c r="V83" s="13" t="s">
        <v>2816</v>
      </c>
      <c r="W83" s="13"/>
      <c r="X83" s="13" t="s">
        <v>2815</v>
      </c>
      <c r="Y83" s="13" t="s">
        <v>2817</v>
      </c>
      <c r="Z83" s="20"/>
      <c r="AA83" s="13" t="s">
        <v>2203</v>
      </c>
      <c r="AB83" s="13" t="s">
        <v>3621</v>
      </c>
      <c r="AC83" s="13" t="s">
        <v>3726</v>
      </c>
      <c r="AD83" s="13" t="s">
        <v>3727</v>
      </c>
      <c r="AE83" s="13" t="s">
        <v>174</v>
      </c>
      <c r="AH83" s="13" t="s">
        <v>3614</v>
      </c>
      <c r="AI83" s="13" t="s">
        <v>3615</v>
      </c>
      <c r="AJ83" s="10" t="s">
        <v>4151</v>
      </c>
      <c r="AK83" s="16" t="s">
        <v>4159</v>
      </c>
      <c r="AL83" s="10">
        <v>6650000</v>
      </c>
      <c r="AM83" s="10">
        <v>20</v>
      </c>
      <c r="AN83" s="16" t="s">
        <v>4153</v>
      </c>
      <c r="AO83" s="16" t="s">
        <v>4160</v>
      </c>
      <c r="AS83" s="15" t="s">
        <v>4157</v>
      </c>
      <c r="AT83" s="11" t="s">
        <v>454</v>
      </c>
    </row>
    <row r="84" spans="1:46" s="10" customFormat="1" ht="12">
      <c r="A84" s="46" t="s">
        <v>5929</v>
      </c>
      <c r="B84" s="13" t="s">
        <v>574</v>
      </c>
      <c r="C84" s="13" t="s">
        <v>679</v>
      </c>
      <c r="D84" s="37" t="s">
        <v>1090</v>
      </c>
      <c r="E84" s="34" t="s">
        <v>1153</v>
      </c>
      <c r="F84" s="34" t="s">
        <v>1155</v>
      </c>
      <c r="G84" s="48" t="s">
        <v>5931</v>
      </c>
      <c r="I84" s="34" t="s">
        <v>10321</v>
      </c>
      <c r="J84" s="34" t="s">
        <v>35251</v>
      </c>
      <c r="K84" s="15" t="s">
        <v>1751</v>
      </c>
      <c r="L84" s="13" t="s">
        <v>1836</v>
      </c>
      <c r="M84" s="13" t="s">
        <v>1836</v>
      </c>
      <c r="N84" s="10" t="s">
        <v>5045</v>
      </c>
      <c r="O84" s="13" t="s">
        <v>2235</v>
      </c>
      <c r="P84" s="13" t="s">
        <v>2263</v>
      </c>
      <c r="Q84" s="13" t="s">
        <v>2264</v>
      </c>
      <c r="R84" s="13" t="s">
        <v>2397</v>
      </c>
      <c r="S84" s="13" t="s">
        <v>2446</v>
      </c>
      <c r="T84" s="20"/>
      <c r="U84" s="13" t="s">
        <v>2815</v>
      </c>
      <c r="V84" s="13" t="s">
        <v>2818</v>
      </c>
      <c r="W84" s="13" t="s">
        <v>2819</v>
      </c>
      <c r="X84" s="13" t="s">
        <v>2819</v>
      </c>
      <c r="Y84" s="13" t="s">
        <v>2820</v>
      </c>
      <c r="Z84" s="20"/>
      <c r="AA84" s="13" t="s">
        <v>2203</v>
      </c>
      <c r="AB84" s="13" t="s">
        <v>3621</v>
      </c>
      <c r="AC84" s="13" t="s">
        <v>3728</v>
      </c>
      <c r="AD84" s="13" t="s">
        <v>3729</v>
      </c>
      <c r="AE84" s="13" t="s">
        <v>175</v>
      </c>
      <c r="AH84" s="13" t="s">
        <v>3614</v>
      </c>
      <c r="AI84" s="13" t="s">
        <v>3615</v>
      </c>
      <c r="AJ84" s="10" t="s">
        <v>4151</v>
      </c>
      <c r="AK84" s="16" t="s">
        <v>4159</v>
      </c>
      <c r="AL84" s="10">
        <v>5000000</v>
      </c>
      <c r="AM84" s="10">
        <v>20</v>
      </c>
      <c r="AN84" s="16" t="s">
        <v>4153</v>
      </c>
      <c r="AO84" s="16" t="s">
        <v>4160</v>
      </c>
      <c r="AS84" s="15" t="s">
        <v>4157</v>
      </c>
      <c r="AT84" s="11" t="s">
        <v>218</v>
      </c>
    </row>
    <row r="85" spans="1:46" s="10" customFormat="1" ht="12">
      <c r="A85" s="46" t="s">
        <v>5678</v>
      </c>
      <c r="B85" s="13" t="s">
        <v>574</v>
      </c>
      <c r="C85" s="13" t="s">
        <v>680</v>
      </c>
      <c r="D85" s="37" t="s">
        <v>1049</v>
      </c>
      <c r="E85" s="34" t="s">
        <v>1153</v>
      </c>
      <c r="F85" s="34" t="s">
        <v>1155</v>
      </c>
      <c r="G85" s="48" t="s">
        <v>5680</v>
      </c>
      <c r="I85" s="34" t="s">
        <v>10321</v>
      </c>
      <c r="J85" s="34" t="s">
        <v>35252</v>
      </c>
      <c r="K85" s="15" t="s">
        <v>1751</v>
      </c>
      <c r="L85" s="13" t="s">
        <v>1837</v>
      </c>
      <c r="M85" s="13" t="s">
        <v>1837</v>
      </c>
      <c r="N85" s="10" t="s">
        <v>5045</v>
      </c>
      <c r="O85" s="13" t="s">
        <v>2235</v>
      </c>
      <c r="P85" s="13" t="s">
        <v>2265</v>
      </c>
      <c r="Q85" s="13" t="s">
        <v>2266</v>
      </c>
      <c r="R85" s="13" t="s">
        <v>2397</v>
      </c>
      <c r="S85" s="13" t="s">
        <v>2447</v>
      </c>
      <c r="T85" s="20"/>
      <c r="U85" s="13" t="s">
        <v>2821</v>
      </c>
      <c r="V85" s="13" t="s">
        <v>2822</v>
      </c>
      <c r="W85" s="13" t="s">
        <v>2823</v>
      </c>
      <c r="X85" s="13" t="s">
        <v>2823</v>
      </c>
      <c r="Y85" s="13" t="s">
        <v>2824</v>
      </c>
      <c r="Z85" s="20"/>
      <c r="AA85" s="13" t="s">
        <v>2203</v>
      </c>
      <c r="AB85" s="13" t="s">
        <v>3621</v>
      </c>
      <c r="AC85" s="13" t="s">
        <v>3730</v>
      </c>
      <c r="AD85" s="13" t="s">
        <v>3731</v>
      </c>
      <c r="AE85" s="13" t="s">
        <v>176</v>
      </c>
      <c r="AH85" s="13" t="s">
        <v>3614</v>
      </c>
      <c r="AI85" s="13" t="s">
        <v>3615</v>
      </c>
      <c r="AJ85" s="10" t="s">
        <v>4151</v>
      </c>
      <c r="AK85" s="16" t="s">
        <v>4159</v>
      </c>
      <c r="AL85" s="10">
        <v>5000000</v>
      </c>
      <c r="AM85" s="10">
        <v>20</v>
      </c>
      <c r="AN85" s="16" t="s">
        <v>4153</v>
      </c>
      <c r="AO85" s="16" t="s">
        <v>4160</v>
      </c>
      <c r="AS85" s="15" t="s">
        <v>4157</v>
      </c>
      <c r="AT85" s="11" t="s">
        <v>218</v>
      </c>
    </row>
    <row r="86" spans="1:46" s="10" customFormat="1" ht="12">
      <c r="A86" s="46" t="s">
        <v>5320</v>
      </c>
      <c r="B86" s="13" t="s">
        <v>1037</v>
      </c>
      <c r="C86" s="13" t="s">
        <v>681</v>
      </c>
      <c r="D86" s="37" t="s">
        <v>1084</v>
      </c>
      <c r="E86" s="34" t="s">
        <v>1153</v>
      </c>
      <c r="F86" s="34" t="s">
        <v>1155</v>
      </c>
      <c r="G86" s="48" t="s">
        <v>35481</v>
      </c>
      <c r="I86" s="34" t="s">
        <v>10325</v>
      </c>
      <c r="J86" s="34" t="s">
        <v>35253</v>
      </c>
      <c r="K86" s="15" t="s">
        <v>1751</v>
      </c>
      <c r="L86" s="13" t="s">
        <v>1838</v>
      </c>
      <c r="M86" s="13" t="s">
        <v>1838</v>
      </c>
      <c r="N86" s="10" t="s">
        <v>5045</v>
      </c>
      <c r="O86" s="13" t="s">
        <v>2235</v>
      </c>
      <c r="P86" s="13" t="s">
        <v>2265</v>
      </c>
      <c r="Q86" s="13" t="s">
        <v>2232</v>
      </c>
      <c r="R86" s="13" t="s">
        <v>2397</v>
      </c>
      <c r="S86" s="13" t="s">
        <v>2448</v>
      </c>
      <c r="T86" s="20"/>
      <c r="U86" s="13" t="s">
        <v>2821</v>
      </c>
      <c r="V86" s="13" t="s">
        <v>2825</v>
      </c>
      <c r="W86" s="13" t="s">
        <v>2823</v>
      </c>
      <c r="X86" s="13" t="s">
        <v>2823</v>
      </c>
      <c r="Y86" s="13" t="s">
        <v>2826</v>
      </c>
      <c r="Z86" s="20"/>
      <c r="AA86" s="13" t="s">
        <v>2203</v>
      </c>
      <c r="AB86" s="13" t="s">
        <v>3621</v>
      </c>
      <c r="AC86" s="13" t="s">
        <v>3730</v>
      </c>
      <c r="AD86" s="13" t="s">
        <v>3732</v>
      </c>
      <c r="AE86" s="13" t="s">
        <v>177</v>
      </c>
      <c r="AH86" s="13" t="s">
        <v>3614</v>
      </c>
      <c r="AI86" s="13" t="s">
        <v>3615</v>
      </c>
      <c r="AJ86" s="10" t="s">
        <v>4151</v>
      </c>
      <c r="AK86" s="16" t="s">
        <v>4159</v>
      </c>
      <c r="AL86" s="10">
        <v>6650000</v>
      </c>
      <c r="AM86" s="10">
        <v>20</v>
      </c>
      <c r="AN86" s="16" t="s">
        <v>4153</v>
      </c>
      <c r="AO86" s="16" t="s">
        <v>4160</v>
      </c>
      <c r="AS86" s="15" t="s">
        <v>4157</v>
      </c>
      <c r="AT86" s="11" t="s">
        <v>454</v>
      </c>
    </row>
    <row r="87" spans="1:46" s="10" customFormat="1" ht="12">
      <c r="A87" s="46" t="s">
        <v>34986</v>
      </c>
      <c r="B87" s="13" t="s">
        <v>1036</v>
      </c>
      <c r="C87" s="13" t="s">
        <v>682</v>
      </c>
      <c r="D87" s="37" t="s">
        <v>1051</v>
      </c>
      <c r="E87" s="34" t="s">
        <v>1153</v>
      </c>
      <c r="F87" s="34" t="s">
        <v>1155</v>
      </c>
      <c r="G87" s="48" t="s">
        <v>35482</v>
      </c>
      <c r="I87" s="34" t="s">
        <v>1566</v>
      </c>
      <c r="J87" s="34" t="s">
        <v>35254</v>
      </c>
      <c r="K87" s="15" t="s">
        <v>1751</v>
      </c>
      <c r="L87" s="13" t="s">
        <v>1839</v>
      </c>
      <c r="M87" s="13" t="s">
        <v>1839</v>
      </c>
      <c r="N87" s="10" t="s">
        <v>5045</v>
      </c>
      <c r="O87" s="13"/>
      <c r="P87" s="13"/>
      <c r="Q87" s="13"/>
      <c r="R87" s="13"/>
      <c r="S87" s="13" t="s">
        <v>2449</v>
      </c>
      <c r="T87" s="20"/>
      <c r="U87" s="13"/>
      <c r="V87" s="13"/>
      <c r="W87" s="13"/>
      <c r="X87" s="13"/>
      <c r="Y87" s="13"/>
      <c r="Z87" s="20"/>
      <c r="AA87" s="13" t="s">
        <v>2203</v>
      </c>
      <c r="AB87" s="13" t="s">
        <v>3621</v>
      </c>
      <c r="AC87" s="13" t="s">
        <v>5145</v>
      </c>
      <c r="AD87" s="13" t="s">
        <v>3733</v>
      </c>
      <c r="AE87" s="13" t="s">
        <v>178</v>
      </c>
      <c r="AH87" s="13" t="s">
        <v>3614</v>
      </c>
      <c r="AI87" s="13" t="s">
        <v>3615</v>
      </c>
      <c r="AJ87" s="10" t="s">
        <v>4151</v>
      </c>
      <c r="AK87" s="16" t="s">
        <v>4159</v>
      </c>
      <c r="AL87" s="10">
        <v>8000000</v>
      </c>
      <c r="AM87" s="10">
        <v>20</v>
      </c>
      <c r="AN87" s="16" t="s">
        <v>4153</v>
      </c>
      <c r="AO87" s="16" t="s">
        <v>4160</v>
      </c>
      <c r="AS87" s="15"/>
      <c r="AT87" s="11" t="s">
        <v>159</v>
      </c>
    </row>
    <row r="88" spans="1:46" s="10" customFormat="1" ht="12">
      <c r="A88" s="46" t="s">
        <v>34987</v>
      </c>
      <c r="B88" s="13" t="s">
        <v>1036</v>
      </c>
      <c r="C88" s="13" t="s">
        <v>683</v>
      </c>
      <c r="D88" s="37" t="s">
        <v>1049</v>
      </c>
      <c r="E88" s="34" t="s">
        <v>1153</v>
      </c>
      <c r="F88" s="34" t="s">
        <v>1155</v>
      </c>
      <c r="G88" s="48" t="s">
        <v>35483</v>
      </c>
      <c r="I88" s="34" t="s">
        <v>1555</v>
      </c>
      <c r="J88" s="34" t="s">
        <v>35255</v>
      </c>
      <c r="K88" s="15" t="s">
        <v>1751</v>
      </c>
      <c r="L88" s="13" t="s">
        <v>1840</v>
      </c>
      <c r="M88" s="13" t="s">
        <v>1840</v>
      </c>
      <c r="N88" s="10" t="s">
        <v>5146</v>
      </c>
      <c r="O88" s="13" t="s">
        <v>2204</v>
      </c>
      <c r="P88" s="13" t="s">
        <v>2219</v>
      </c>
      <c r="Q88" s="13" t="s">
        <v>2220</v>
      </c>
      <c r="R88" s="13"/>
      <c r="S88" s="13"/>
      <c r="T88" s="20"/>
      <c r="U88" s="13"/>
      <c r="V88" s="13"/>
      <c r="W88" s="15" t="s">
        <v>2827</v>
      </c>
      <c r="X88" s="13"/>
      <c r="Y88" s="15" t="s">
        <v>2828</v>
      </c>
      <c r="Z88" s="20"/>
      <c r="AA88" s="13" t="s">
        <v>2203</v>
      </c>
      <c r="AB88" s="13" t="s">
        <v>3621</v>
      </c>
      <c r="AC88" s="13" t="s">
        <v>5147</v>
      </c>
      <c r="AD88" s="13" t="s">
        <v>3734</v>
      </c>
      <c r="AE88" s="13" t="s">
        <v>179</v>
      </c>
      <c r="AH88" s="13" t="s">
        <v>3614</v>
      </c>
      <c r="AI88" s="13" t="s">
        <v>3615</v>
      </c>
      <c r="AJ88" s="10" t="s">
        <v>4151</v>
      </c>
      <c r="AK88" s="16" t="s">
        <v>4159</v>
      </c>
      <c r="AL88" s="10">
        <v>8000000</v>
      </c>
      <c r="AM88" s="10">
        <v>20</v>
      </c>
      <c r="AN88" s="16" t="s">
        <v>4153</v>
      </c>
      <c r="AO88" s="16" t="s">
        <v>4160</v>
      </c>
      <c r="AS88" s="15"/>
      <c r="AT88" s="11" t="s">
        <v>159</v>
      </c>
    </row>
    <row r="89" spans="1:46" s="10" customFormat="1" ht="12">
      <c r="A89" s="46" t="s">
        <v>5819</v>
      </c>
      <c r="B89" s="13"/>
      <c r="C89" s="13" t="s">
        <v>684</v>
      </c>
      <c r="D89" s="37" t="s">
        <v>1085</v>
      </c>
      <c r="E89" s="34" t="s">
        <v>1153</v>
      </c>
      <c r="F89" s="34" t="s">
        <v>1154</v>
      </c>
      <c r="G89" s="48" t="s">
        <v>30230</v>
      </c>
      <c r="I89" s="34" t="s">
        <v>1573</v>
      </c>
      <c r="J89" s="34" t="s">
        <v>35256</v>
      </c>
      <c r="K89" s="15" t="s">
        <v>1751</v>
      </c>
      <c r="L89" s="13" t="s">
        <v>1841</v>
      </c>
      <c r="M89" s="13" t="s">
        <v>1841</v>
      </c>
      <c r="N89" s="10" t="s">
        <v>5051</v>
      </c>
      <c r="O89" s="13"/>
      <c r="P89" s="13"/>
      <c r="Q89" s="13"/>
      <c r="R89" s="13"/>
      <c r="S89" s="13" t="s">
        <v>223</v>
      </c>
      <c r="T89" s="20"/>
      <c r="U89" s="13"/>
      <c r="V89" s="13"/>
      <c r="W89" s="13"/>
      <c r="X89" s="13"/>
      <c r="Y89" s="13"/>
      <c r="Z89" s="20"/>
      <c r="AA89" s="13" t="s">
        <v>2203</v>
      </c>
      <c r="AB89" s="13" t="s">
        <v>3621</v>
      </c>
      <c r="AC89" s="13" t="s">
        <v>5148</v>
      </c>
      <c r="AD89" s="13" t="s">
        <v>3735</v>
      </c>
      <c r="AE89" s="13" t="s">
        <v>180</v>
      </c>
      <c r="AH89" s="13" t="s">
        <v>3614</v>
      </c>
      <c r="AI89" s="13" t="s">
        <v>3628</v>
      </c>
      <c r="AJ89" s="10" t="s">
        <v>4152</v>
      </c>
      <c r="AK89" s="16" t="s">
        <v>4159</v>
      </c>
      <c r="AL89" s="10">
        <v>0</v>
      </c>
      <c r="AM89" s="10">
        <v>0</v>
      </c>
      <c r="AN89" s="16" t="s">
        <v>4153</v>
      </c>
      <c r="AO89" s="16" t="s">
        <v>4160</v>
      </c>
      <c r="AS89" s="15"/>
      <c r="AT89" s="11"/>
    </row>
    <row r="90" spans="1:46" s="10" customFormat="1" ht="12">
      <c r="A90" s="46" t="s">
        <v>5515</v>
      </c>
      <c r="B90" s="13" t="s">
        <v>574</v>
      </c>
      <c r="C90" s="13" t="s">
        <v>685</v>
      </c>
      <c r="D90" s="37" t="s">
        <v>1067</v>
      </c>
      <c r="E90" s="34" t="s">
        <v>1153</v>
      </c>
      <c r="F90" s="34" t="s">
        <v>1155</v>
      </c>
      <c r="G90" s="48" t="s">
        <v>22856</v>
      </c>
      <c r="I90" s="34" t="s">
        <v>1571</v>
      </c>
      <c r="J90" s="34" t="s">
        <v>35257</v>
      </c>
      <c r="K90" s="15" t="s">
        <v>1751</v>
      </c>
      <c r="L90" s="13" t="s">
        <v>1842</v>
      </c>
      <c r="M90" s="13" t="s">
        <v>1842</v>
      </c>
      <c r="N90" s="10" t="s">
        <v>5149</v>
      </c>
      <c r="O90" s="13"/>
      <c r="P90" s="13"/>
      <c r="Q90" s="13"/>
      <c r="R90" s="13"/>
      <c r="S90" s="13"/>
      <c r="T90" s="20"/>
      <c r="U90" s="13"/>
      <c r="V90" s="13"/>
      <c r="W90" s="13"/>
      <c r="X90" s="13"/>
      <c r="Y90" s="13"/>
      <c r="Z90" s="20"/>
      <c r="AA90" s="13" t="s">
        <v>2203</v>
      </c>
      <c r="AB90" s="13" t="s">
        <v>3621</v>
      </c>
      <c r="AC90" s="13" t="s">
        <v>5150</v>
      </c>
      <c r="AD90" s="13" t="s">
        <v>3736</v>
      </c>
      <c r="AE90" s="13" t="s">
        <v>181</v>
      </c>
      <c r="AH90" s="13" t="s">
        <v>3614</v>
      </c>
      <c r="AI90" s="13" t="s">
        <v>3615</v>
      </c>
      <c r="AJ90" s="10" t="s">
        <v>4151</v>
      </c>
      <c r="AK90" s="16" t="s">
        <v>4159</v>
      </c>
      <c r="AL90" s="10">
        <v>5000000</v>
      </c>
      <c r="AM90" s="10">
        <v>20</v>
      </c>
      <c r="AN90" s="16" t="s">
        <v>4153</v>
      </c>
      <c r="AO90" s="16" t="s">
        <v>4160</v>
      </c>
      <c r="AS90" s="15"/>
      <c r="AT90" s="11" t="s">
        <v>218</v>
      </c>
    </row>
    <row r="91" spans="1:46" s="10" customFormat="1" ht="12">
      <c r="A91" s="46" t="s">
        <v>5591</v>
      </c>
      <c r="B91" s="13" t="s">
        <v>1038</v>
      </c>
      <c r="C91" s="13" t="s">
        <v>686</v>
      </c>
      <c r="D91" s="37" t="s">
        <v>1051</v>
      </c>
      <c r="E91" s="34" t="s">
        <v>1153</v>
      </c>
      <c r="F91" s="34" t="s">
        <v>1155</v>
      </c>
      <c r="G91" s="48" t="s">
        <v>31191</v>
      </c>
      <c r="I91" s="34" t="s">
        <v>1574</v>
      </c>
      <c r="J91" s="34" t="s">
        <v>35258</v>
      </c>
      <c r="K91" s="15" t="s">
        <v>1751</v>
      </c>
      <c r="L91" s="13" t="s">
        <v>1843</v>
      </c>
      <c r="M91" s="13" t="s">
        <v>1843</v>
      </c>
      <c r="N91" s="10" t="s">
        <v>5045</v>
      </c>
      <c r="O91" s="13"/>
      <c r="P91" s="13"/>
      <c r="Q91" s="13"/>
      <c r="R91" s="13"/>
      <c r="S91" s="13" t="s">
        <v>2450</v>
      </c>
      <c r="T91" s="20"/>
      <c r="U91" s="13"/>
      <c r="V91" s="13"/>
      <c r="W91" s="15" t="s">
        <v>2829</v>
      </c>
      <c r="X91" s="13"/>
      <c r="Y91" s="15" t="s">
        <v>2830</v>
      </c>
      <c r="Z91" s="20"/>
      <c r="AA91" s="13" t="s">
        <v>2203</v>
      </c>
      <c r="AB91" s="13" t="s">
        <v>3621</v>
      </c>
      <c r="AC91" s="13" t="s">
        <v>5151</v>
      </c>
      <c r="AD91" s="13" t="s">
        <v>3737</v>
      </c>
      <c r="AE91" s="13" t="s">
        <v>182</v>
      </c>
      <c r="AH91" s="13" t="s">
        <v>3614</v>
      </c>
      <c r="AI91" s="13" t="s">
        <v>3615</v>
      </c>
      <c r="AJ91" s="10" t="s">
        <v>4151</v>
      </c>
      <c r="AK91" s="16" t="s">
        <v>4159</v>
      </c>
      <c r="AL91" s="10">
        <v>1000000</v>
      </c>
      <c r="AM91" s="10">
        <v>20</v>
      </c>
      <c r="AN91" s="16" t="s">
        <v>4153</v>
      </c>
      <c r="AO91" s="16" t="s">
        <v>4160</v>
      </c>
      <c r="AS91" s="15"/>
      <c r="AT91" s="11" t="s">
        <v>248</v>
      </c>
    </row>
    <row r="92" spans="1:46" s="10" customFormat="1" ht="12">
      <c r="A92" s="46" t="s">
        <v>5290</v>
      </c>
      <c r="B92" s="13" t="s">
        <v>574</v>
      </c>
      <c r="C92" s="13" t="s">
        <v>687</v>
      </c>
      <c r="D92" s="37" t="s">
        <v>1091</v>
      </c>
      <c r="E92" s="34" t="s">
        <v>1153</v>
      </c>
      <c r="F92" s="34" t="s">
        <v>1155</v>
      </c>
      <c r="G92" s="48" t="s">
        <v>5292</v>
      </c>
      <c r="I92" s="34" t="s">
        <v>10328</v>
      </c>
      <c r="J92" s="34" t="s">
        <v>35259</v>
      </c>
      <c r="K92" s="15" t="s">
        <v>1751</v>
      </c>
      <c r="L92" s="13" t="s">
        <v>1844</v>
      </c>
      <c r="M92" s="13" t="s">
        <v>1844</v>
      </c>
      <c r="N92" s="10" t="s">
        <v>5045</v>
      </c>
      <c r="O92" s="13" t="s">
        <v>2235</v>
      </c>
      <c r="P92" s="13" t="s">
        <v>1855</v>
      </c>
      <c r="Q92" s="13" t="s">
        <v>2267</v>
      </c>
      <c r="R92" s="13" t="s">
        <v>2397</v>
      </c>
      <c r="S92" s="13" t="s">
        <v>2451</v>
      </c>
      <c r="T92" s="20"/>
      <c r="U92" s="13" t="s">
        <v>2789</v>
      </c>
      <c r="V92" s="13" t="s">
        <v>2831</v>
      </c>
      <c r="W92" s="13" t="s">
        <v>2832</v>
      </c>
      <c r="X92" s="13" t="s">
        <v>2832</v>
      </c>
      <c r="Y92" s="13" t="s">
        <v>2833</v>
      </c>
      <c r="Z92" s="20"/>
      <c r="AA92" s="13" t="s">
        <v>2203</v>
      </c>
      <c r="AB92" s="13" t="s">
        <v>3621</v>
      </c>
      <c r="AC92" s="13" t="s">
        <v>3738</v>
      </c>
      <c r="AD92" s="13" t="s">
        <v>3739</v>
      </c>
      <c r="AE92" s="13" t="s">
        <v>183</v>
      </c>
      <c r="AH92" s="13" t="s">
        <v>3614</v>
      </c>
      <c r="AI92" s="13" t="s">
        <v>3615</v>
      </c>
      <c r="AJ92" s="10" t="s">
        <v>4151</v>
      </c>
      <c r="AK92" s="16" t="s">
        <v>4159</v>
      </c>
      <c r="AL92" s="10">
        <v>5000000</v>
      </c>
      <c r="AM92" s="10">
        <v>20</v>
      </c>
      <c r="AN92" s="16" t="s">
        <v>4153</v>
      </c>
      <c r="AO92" s="16" t="s">
        <v>4160</v>
      </c>
      <c r="AS92" s="15" t="s">
        <v>4157</v>
      </c>
      <c r="AT92" s="11" t="s">
        <v>218</v>
      </c>
    </row>
    <row r="93" spans="1:46" s="10" customFormat="1" ht="12">
      <c r="A93" s="46" t="s">
        <v>25522</v>
      </c>
      <c r="B93" s="13" t="s">
        <v>574</v>
      </c>
      <c r="C93" s="13" t="s">
        <v>688</v>
      </c>
      <c r="D93" s="37" t="s">
        <v>1049</v>
      </c>
      <c r="E93" s="34" t="s">
        <v>1153</v>
      </c>
      <c r="F93" s="34" t="s">
        <v>1155</v>
      </c>
      <c r="G93" s="48" t="s">
        <v>30713</v>
      </c>
      <c r="I93" s="34" t="s">
        <v>10321</v>
      </c>
      <c r="J93" s="34" t="s">
        <v>35260</v>
      </c>
      <c r="K93" s="15" t="s">
        <v>1751</v>
      </c>
      <c r="L93" s="13" t="s">
        <v>1845</v>
      </c>
      <c r="M93" s="13" t="s">
        <v>1845</v>
      </c>
      <c r="N93" s="10" t="s">
        <v>5045</v>
      </c>
      <c r="O93" s="13" t="s">
        <v>2204</v>
      </c>
      <c r="P93" s="13" t="s">
        <v>2238</v>
      </c>
      <c r="Q93" s="13" t="s">
        <v>2268</v>
      </c>
      <c r="R93" s="13" t="s">
        <v>2394</v>
      </c>
      <c r="S93" s="13" t="s">
        <v>2452</v>
      </c>
      <c r="T93" s="20"/>
      <c r="U93" s="13" t="s">
        <v>2752</v>
      </c>
      <c r="V93" s="13" t="s">
        <v>2834</v>
      </c>
      <c r="W93" s="15" t="s">
        <v>2835</v>
      </c>
      <c r="X93" s="13" t="s">
        <v>2836</v>
      </c>
      <c r="Y93" s="13" t="s">
        <v>2835</v>
      </c>
      <c r="Z93" s="20"/>
      <c r="AA93" s="13" t="s">
        <v>2203</v>
      </c>
      <c r="AB93" s="13" t="s">
        <v>3621</v>
      </c>
      <c r="AC93" s="13" t="s">
        <v>3740</v>
      </c>
      <c r="AD93" s="13" t="s">
        <v>3741</v>
      </c>
      <c r="AE93" s="13" t="s">
        <v>184</v>
      </c>
      <c r="AH93" s="13" t="s">
        <v>3614</v>
      </c>
      <c r="AI93" s="13" t="s">
        <v>3615</v>
      </c>
      <c r="AJ93" s="10" t="s">
        <v>4151</v>
      </c>
      <c r="AK93" s="16" t="s">
        <v>4159</v>
      </c>
      <c r="AL93" s="10">
        <v>5000000</v>
      </c>
      <c r="AM93" s="10">
        <v>20</v>
      </c>
      <c r="AN93" s="16" t="s">
        <v>4153</v>
      </c>
      <c r="AO93" s="16" t="s">
        <v>4160</v>
      </c>
      <c r="AS93" s="15" t="s">
        <v>4157</v>
      </c>
      <c r="AT93" s="11" t="s">
        <v>218</v>
      </c>
    </row>
    <row r="94" spans="1:46" s="10" customFormat="1" ht="12">
      <c r="A94" s="46" t="s">
        <v>5593</v>
      </c>
      <c r="B94" s="13" t="s">
        <v>1036</v>
      </c>
      <c r="C94" s="13" t="s">
        <v>689</v>
      </c>
      <c r="D94" s="37" t="s">
        <v>1092</v>
      </c>
      <c r="E94" s="34" t="s">
        <v>1153</v>
      </c>
      <c r="F94" s="34" t="s">
        <v>1155</v>
      </c>
      <c r="G94" s="48" t="s">
        <v>5595</v>
      </c>
      <c r="I94" s="34" t="s">
        <v>1560</v>
      </c>
      <c r="J94" s="34" t="s">
        <v>35261</v>
      </c>
      <c r="K94" s="15" t="s">
        <v>1751</v>
      </c>
      <c r="L94" s="13" t="s">
        <v>1846</v>
      </c>
      <c r="M94" s="13" t="s">
        <v>1846</v>
      </c>
      <c r="N94" s="10" t="s">
        <v>5045</v>
      </c>
      <c r="O94" s="13" t="s">
        <v>2204</v>
      </c>
      <c r="P94" s="13" t="s">
        <v>2243</v>
      </c>
      <c r="Q94" s="13" t="s">
        <v>2269</v>
      </c>
      <c r="R94" s="13"/>
      <c r="S94" s="13" t="s">
        <v>2436</v>
      </c>
      <c r="T94" s="20"/>
      <c r="U94" s="13"/>
      <c r="V94" s="13"/>
      <c r="W94" s="13"/>
      <c r="X94" s="13"/>
      <c r="Y94" s="13"/>
      <c r="Z94" s="20"/>
      <c r="AA94" s="13" t="s">
        <v>2203</v>
      </c>
      <c r="AB94" s="13" t="s">
        <v>3621</v>
      </c>
      <c r="AC94" s="13" t="s">
        <v>5152</v>
      </c>
      <c r="AD94" s="13" t="s">
        <v>3742</v>
      </c>
      <c r="AE94" s="13" t="s">
        <v>185</v>
      </c>
      <c r="AH94" s="13" t="s">
        <v>3614</v>
      </c>
      <c r="AI94" s="13" t="s">
        <v>3615</v>
      </c>
      <c r="AJ94" s="10" t="s">
        <v>4151</v>
      </c>
      <c r="AK94" s="16" t="s">
        <v>4159</v>
      </c>
      <c r="AL94" s="10">
        <v>8000000</v>
      </c>
      <c r="AM94" s="10">
        <v>20</v>
      </c>
      <c r="AN94" s="16" t="s">
        <v>4153</v>
      </c>
      <c r="AO94" s="16" t="s">
        <v>4160</v>
      </c>
      <c r="AS94" s="15"/>
      <c r="AT94" s="11" t="s">
        <v>159</v>
      </c>
    </row>
    <row r="95" spans="1:46" s="10" customFormat="1" ht="12">
      <c r="A95" s="46" t="s">
        <v>340</v>
      </c>
      <c r="B95" s="13" t="s">
        <v>574</v>
      </c>
      <c r="C95" s="13" t="s">
        <v>690</v>
      </c>
      <c r="D95" s="37" t="s">
        <v>1049</v>
      </c>
      <c r="E95" s="34" t="s">
        <v>1153</v>
      </c>
      <c r="F95" s="34" t="s">
        <v>1155</v>
      </c>
      <c r="G95" s="48" t="s">
        <v>1346</v>
      </c>
      <c r="I95" s="34" t="s">
        <v>10321</v>
      </c>
      <c r="J95" s="34" t="s">
        <v>35262</v>
      </c>
      <c r="K95" s="15" t="s">
        <v>1751</v>
      </c>
      <c r="L95" s="13" t="s">
        <v>1847</v>
      </c>
      <c r="M95" s="13" t="s">
        <v>1847</v>
      </c>
      <c r="N95" s="10" t="s">
        <v>5045</v>
      </c>
      <c r="O95" s="13" t="s">
        <v>2235</v>
      </c>
      <c r="P95" s="13" t="s">
        <v>2236</v>
      </c>
      <c r="Q95" s="13" t="s">
        <v>2236</v>
      </c>
      <c r="R95" s="13" t="s">
        <v>2397</v>
      </c>
      <c r="S95" s="13" t="s">
        <v>2453</v>
      </c>
      <c r="T95" s="20"/>
      <c r="U95" s="13" t="s">
        <v>2815</v>
      </c>
      <c r="V95" s="13" t="s">
        <v>2837</v>
      </c>
      <c r="W95" s="13" t="s">
        <v>2838</v>
      </c>
      <c r="X95" s="13" t="s">
        <v>2838</v>
      </c>
      <c r="Y95" s="13" t="s">
        <v>2839</v>
      </c>
      <c r="Z95" s="20"/>
      <c r="AA95" s="13" t="s">
        <v>2203</v>
      </c>
      <c r="AB95" s="13" t="s">
        <v>3621</v>
      </c>
      <c r="AC95" s="13" t="s">
        <v>3743</v>
      </c>
      <c r="AD95" s="13" t="s">
        <v>3744</v>
      </c>
      <c r="AE95" s="13" t="s">
        <v>186</v>
      </c>
      <c r="AH95" s="13" t="s">
        <v>3614</v>
      </c>
      <c r="AI95" s="13" t="s">
        <v>3615</v>
      </c>
      <c r="AJ95" s="10" t="s">
        <v>4151</v>
      </c>
      <c r="AK95" s="16" t="s">
        <v>4159</v>
      </c>
      <c r="AL95" s="10">
        <v>5000000</v>
      </c>
      <c r="AM95" s="10">
        <v>20</v>
      </c>
      <c r="AN95" s="16" t="s">
        <v>4153</v>
      </c>
      <c r="AO95" s="16" t="s">
        <v>4160</v>
      </c>
      <c r="AS95" s="15" t="s">
        <v>4157</v>
      </c>
      <c r="AT95" s="11" t="s">
        <v>218</v>
      </c>
    </row>
    <row r="96" spans="1:46" s="10" customFormat="1" ht="12">
      <c r="A96" s="46" t="s">
        <v>5269</v>
      </c>
      <c r="B96" s="13" t="s">
        <v>574</v>
      </c>
      <c r="C96" s="13" t="s">
        <v>691</v>
      </c>
      <c r="D96" s="37" t="s">
        <v>1093</v>
      </c>
      <c r="E96" s="34" t="s">
        <v>1153</v>
      </c>
      <c r="F96" s="34" t="s">
        <v>1155</v>
      </c>
      <c r="G96" s="48" t="s">
        <v>30498</v>
      </c>
      <c r="I96" s="34" t="s">
        <v>10321</v>
      </c>
      <c r="J96" s="34" t="s">
        <v>35263</v>
      </c>
      <c r="K96" s="15" t="s">
        <v>1751</v>
      </c>
      <c r="L96" s="13" t="s">
        <v>1848</v>
      </c>
      <c r="M96" s="13" t="s">
        <v>1848</v>
      </c>
      <c r="N96" s="10" t="s">
        <v>5045</v>
      </c>
      <c r="O96" s="13" t="s">
        <v>2235</v>
      </c>
      <c r="P96" s="13" t="s">
        <v>2240</v>
      </c>
      <c r="Q96" s="13" t="s">
        <v>2241</v>
      </c>
      <c r="R96" s="13" t="s">
        <v>2397</v>
      </c>
      <c r="S96" s="13" t="s">
        <v>2454</v>
      </c>
      <c r="T96" s="20"/>
      <c r="U96" s="13" t="s">
        <v>2758</v>
      </c>
      <c r="V96" s="13" t="s">
        <v>2840</v>
      </c>
      <c r="W96" s="13" t="s">
        <v>2841</v>
      </c>
      <c r="X96" s="13" t="s">
        <v>2758</v>
      </c>
      <c r="Y96" s="13" t="s">
        <v>2842</v>
      </c>
      <c r="Z96" s="20"/>
      <c r="AA96" s="13" t="s">
        <v>2203</v>
      </c>
      <c r="AB96" s="13" t="s">
        <v>3621</v>
      </c>
      <c r="AC96" s="13" t="s">
        <v>3745</v>
      </c>
      <c r="AD96" s="13" t="s">
        <v>3746</v>
      </c>
      <c r="AE96" s="13" t="s">
        <v>187</v>
      </c>
      <c r="AH96" s="13" t="s">
        <v>3614</v>
      </c>
      <c r="AI96" s="13" t="s">
        <v>3615</v>
      </c>
      <c r="AJ96" s="10" t="s">
        <v>4151</v>
      </c>
      <c r="AK96" s="16" t="s">
        <v>4159</v>
      </c>
      <c r="AL96" s="10">
        <v>5000000</v>
      </c>
      <c r="AM96" s="10">
        <v>20</v>
      </c>
      <c r="AN96" s="16" t="s">
        <v>4153</v>
      </c>
      <c r="AO96" s="16" t="s">
        <v>4160</v>
      </c>
      <c r="AS96" s="15" t="s">
        <v>4157</v>
      </c>
      <c r="AT96" s="11" t="s">
        <v>218</v>
      </c>
    </row>
    <row r="97" spans="1:46" s="10" customFormat="1" ht="12">
      <c r="A97" s="46" t="s">
        <v>5762</v>
      </c>
      <c r="B97" s="13" t="s">
        <v>1036</v>
      </c>
      <c r="C97" s="13" t="s">
        <v>692</v>
      </c>
      <c r="D97" s="37" t="s">
        <v>1059</v>
      </c>
      <c r="E97" s="34" t="s">
        <v>1153</v>
      </c>
      <c r="F97" s="34" t="s">
        <v>1155</v>
      </c>
      <c r="G97" s="48" t="s">
        <v>31129</v>
      </c>
      <c r="I97" s="34" t="s">
        <v>10324</v>
      </c>
      <c r="J97" s="34" t="s">
        <v>35264</v>
      </c>
      <c r="K97" s="15" t="s">
        <v>1751</v>
      </c>
      <c r="L97" s="13" t="s">
        <v>1849</v>
      </c>
      <c r="M97" s="13" t="s">
        <v>1849</v>
      </c>
      <c r="N97" s="10" t="s">
        <v>5045</v>
      </c>
      <c r="O97" s="13"/>
      <c r="P97" s="13"/>
      <c r="Q97" s="13"/>
      <c r="R97" s="13"/>
      <c r="S97" s="13"/>
      <c r="T97" s="20"/>
      <c r="U97" s="13"/>
      <c r="V97" s="13"/>
      <c r="W97" s="13"/>
      <c r="X97" s="13"/>
      <c r="Y97" s="13"/>
      <c r="Z97" s="20"/>
      <c r="AA97" s="13" t="s">
        <v>2203</v>
      </c>
      <c r="AB97" s="13" t="s">
        <v>3621</v>
      </c>
      <c r="AC97" s="13" t="s">
        <v>5153</v>
      </c>
      <c r="AD97" s="13" t="s">
        <v>3747</v>
      </c>
      <c r="AE97" s="13" t="s">
        <v>188</v>
      </c>
      <c r="AH97" s="13" t="s">
        <v>3614</v>
      </c>
      <c r="AI97" s="13" t="s">
        <v>3615</v>
      </c>
      <c r="AJ97" s="10" t="s">
        <v>4151</v>
      </c>
      <c r="AK97" s="16" t="s">
        <v>4159</v>
      </c>
      <c r="AL97" s="10">
        <v>8000000</v>
      </c>
      <c r="AM97" s="10">
        <v>20</v>
      </c>
      <c r="AN97" s="16" t="s">
        <v>4153</v>
      </c>
      <c r="AO97" s="16" t="s">
        <v>4160</v>
      </c>
      <c r="AS97" s="15"/>
      <c r="AT97" s="11" t="s">
        <v>159</v>
      </c>
    </row>
    <row r="98" spans="1:46" s="10" customFormat="1" ht="12">
      <c r="A98" s="46" t="s">
        <v>5739</v>
      </c>
      <c r="B98" s="13" t="s">
        <v>1036</v>
      </c>
      <c r="C98" s="13" t="s">
        <v>693</v>
      </c>
      <c r="D98" s="37" t="s">
        <v>1094</v>
      </c>
      <c r="E98" s="34" t="s">
        <v>1153</v>
      </c>
      <c r="F98" s="34" t="s">
        <v>1155</v>
      </c>
      <c r="G98" s="48" t="s">
        <v>30336</v>
      </c>
      <c r="I98" s="34" t="s">
        <v>10324</v>
      </c>
      <c r="J98" s="34" t="s">
        <v>35265</v>
      </c>
      <c r="K98" s="15" t="s">
        <v>1751</v>
      </c>
      <c r="L98" s="13" t="s">
        <v>1850</v>
      </c>
      <c r="M98" s="13" t="s">
        <v>1850</v>
      </c>
      <c r="N98" s="10" t="s">
        <v>5045</v>
      </c>
      <c r="O98" s="13" t="s">
        <v>2204</v>
      </c>
      <c r="P98" s="13" t="s">
        <v>2217</v>
      </c>
      <c r="Q98" s="13" t="s">
        <v>2270</v>
      </c>
      <c r="R98" s="13" t="s">
        <v>2393</v>
      </c>
      <c r="S98" s="13" t="s">
        <v>2410</v>
      </c>
      <c r="T98" s="20"/>
      <c r="U98" s="13"/>
      <c r="V98" s="13"/>
      <c r="W98" s="13"/>
      <c r="X98" s="13"/>
      <c r="Y98" s="13" t="s">
        <v>2843</v>
      </c>
      <c r="Z98" s="20"/>
      <c r="AA98" s="13" t="s">
        <v>2203</v>
      </c>
      <c r="AB98" s="13" t="s">
        <v>3621</v>
      </c>
      <c r="AC98" s="13" t="s">
        <v>5154</v>
      </c>
      <c r="AD98" s="13" t="s">
        <v>3748</v>
      </c>
      <c r="AE98" s="13" t="s">
        <v>189</v>
      </c>
      <c r="AH98" s="13" t="s">
        <v>3614</v>
      </c>
      <c r="AI98" s="13" t="s">
        <v>3615</v>
      </c>
      <c r="AJ98" s="10" t="s">
        <v>4151</v>
      </c>
      <c r="AK98" s="16" t="s">
        <v>4159</v>
      </c>
      <c r="AL98" s="10">
        <v>8000000</v>
      </c>
      <c r="AM98" s="10">
        <v>20</v>
      </c>
      <c r="AN98" s="16" t="s">
        <v>4153</v>
      </c>
      <c r="AO98" s="16" t="s">
        <v>4160</v>
      </c>
      <c r="AS98" s="15" t="s">
        <v>4157</v>
      </c>
      <c r="AT98" s="11" t="s">
        <v>159</v>
      </c>
    </row>
    <row r="99" spans="1:46" s="10" customFormat="1" ht="12">
      <c r="A99" s="46" t="s">
        <v>5271</v>
      </c>
      <c r="B99" s="13" t="s">
        <v>1036</v>
      </c>
      <c r="C99" s="13" t="s">
        <v>694</v>
      </c>
      <c r="D99" s="37" t="s">
        <v>1052</v>
      </c>
      <c r="E99" s="34" t="s">
        <v>1153</v>
      </c>
      <c r="F99" s="34" t="s">
        <v>1155</v>
      </c>
      <c r="G99" s="48" t="s">
        <v>5273</v>
      </c>
      <c r="I99" s="34" t="s">
        <v>10329</v>
      </c>
      <c r="J99" s="34" t="s">
        <v>35266</v>
      </c>
      <c r="K99" s="15" t="s">
        <v>1751</v>
      </c>
      <c r="L99" s="13" t="s">
        <v>1851</v>
      </c>
      <c r="M99" s="13" t="s">
        <v>1851</v>
      </c>
      <c r="N99" s="10" t="s">
        <v>5045</v>
      </c>
      <c r="O99" s="13" t="s">
        <v>2204</v>
      </c>
      <c r="P99" s="13" t="s">
        <v>2214</v>
      </c>
      <c r="Q99" s="13" t="s">
        <v>2271</v>
      </c>
      <c r="R99" s="13" t="s">
        <v>2396</v>
      </c>
      <c r="S99" s="13" t="s">
        <v>2410</v>
      </c>
      <c r="T99" s="20"/>
      <c r="U99" s="13" t="s">
        <v>2651</v>
      </c>
      <c r="V99" s="13" t="s">
        <v>2844</v>
      </c>
      <c r="W99" s="15" t="s">
        <v>2845</v>
      </c>
      <c r="X99" s="13"/>
      <c r="Y99" s="13"/>
      <c r="Z99" s="20"/>
      <c r="AA99" s="13" t="s">
        <v>2203</v>
      </c>
      <c r="AB99" s="13" t="s">
        <v>3621</v>
      </c>
      <c r="AC99" s="13" t="s">
        <v>5155</v>
      </c>
      <c r="AD99" s="13" t="s">
        <v>3749</v>
      </c>
      <c r="AE99" s="13" t="s">
        <v>190</v>
      </c>
      <c r="AH99" s="13" t="s">
        <v>3614</v>
      </c>
      <c r="AI99" s="13" t="s">
        <v>3615</v>
      </c>
      <c r="AJ99" s="10" t="s">
        <v>4151</v>
      </c>
      <c r="AK99" s="16" t="s">
        <v>4159</v>
      </c>
      <c r="AL99" s="10">
        <v>8000000</v>
      </c>
      <c r="AM99" s="10">
        <v>20</v>
      </c>
      <c r="AN99" s="16" t="s">
        <v>4153</v>
      </c>
      <c r="AO99" s="16" t="s">
        <v>4160</v>
      </c>
      <c r="AS99" s="15" t="s">
        <v>4157</v>
      </c>
      <c r="AT99" s="11" t="s">
        <v>159</v>
      </c>
    </row>
    <row r="100" spans="1:46" s="10" customFormat="1" ht="12">
      <c r="A100" s="46" t="s">
        <v>34988</v>
      </c>
      <c r="B100" s="13" t="s">
        <v>574</v>
      </c>
      <c r="C100" s="13" t="s">
        <v>695</v>
      </c>
      <c r="D100" s="37" t="s">
        <v>1073</v>
      </c>
      <c r="E100" s="34" t="s">
        <v>1153</v>
      </c>
      <c r="F100" s="34" t="s">
        <v>1155</v>
      </c>
      <c r="G100" s="48" t="s">
        <v>35484</v>
      </c>
      <c r="I100" s="34" t="s">
        <v>10321</v>
      </c>
      <c r="J100" s="34" t="s">
        <v>35267</v>
      </c>
      <c r="K100" s="15" t="s">
        <v>1751</v>
      </c>
      <c r="L100" s="13" t="s">
        <v>1852</v>
      </c>
      <c r="M100" s="13" t="s">
        <v>1852</v>
      </c>
      <c r="N100" s="10" t="s">
        <v>5045</v>
      </c>
      <c r="O100" s="13" t="s">
        <v>2235</v>
      </c>
      <c r="P100" s="13" t="s">
        <v>2254</v>
      </c>
      <c r="Q100" s="13" t="s">
        <v>2272</v>
      </c>
      <c r="R100" s="13" t="s">
        <v>2397</v>
      </c>
      <c r="S100" s="13" t="s">
        <v>2455</v>
      </c>
      <c r="T100" s="20"/>
      <c r="U100" s="13" t="s">
        <v>2846</v>
      </c>
      <c r="V100" s="13" t="s">
        <v>2847</v>
      </c>
      <c r="W100" s="13" t="s">
        <v>2848</v>
      </c>
      <c r="X100" s="13" t="s">
        <v>2848</v>
      </c>
      <c r="Y100" s="13" t="s">
        <v>2849</v>
      </c>
      <c r="Z100" s="20"/>
      <c r="AA100" s="13" t="s">
        <v>2203</v>
      </c>
      <c r="AB100" s="13" t="s">
        <v>3621</v>
      </c>
      <c r="AC100" s="13" t="s">
        <v>3750</v>
      </c>
      <c r="AD100" s="13" t="s">
        <v>3751</v>
      </c>
      <c r="AE100" s="13" t="s">
        <v>191</v>
      </c>
      <c r="AH100" s="13" t="s">
        <v>3614</v>
      </c>
      <c r="AI100" s="13" t="s">
        <v>3615</v>
      </c>
      <c r="AJ100" s="10" t="s">
        <v>4151</v>
      </c>
      <c r="AK100" s="16" t="s">
        <v>4159</v>
      </c>
      <c r="AL100" s="10">
        <v>5000000</v>
      </c>
      <c r="AM100" s="10">
        <v>20</v>
      </c>
      <c r="AN100" s="16" t="s">
        <v>4153</v>
      </c>
      <c r="AO100" s="16" t="s">
        <v>4160</v>
      </c>
      <c r="AS100" s="15" t="s">
        <v>4157</v>
      </c>
      <c r="AT100" s="11" t="s">
        <v>218</v>
      </c>
    </row>
    <row r="101" spans="1:46" s="10" customFormat="1" ht="12">
      <c r="A101" s="46" t="s">
        <v>5255</v>
      </c>
      <c r="B101" s="13" t="s">
        <v>1036</v>
      </c>
      <c r="C101" s="13" t="s">
        <v>696</v>
      </c>
      <c r="D101" s="37" t="s">
        <v>1079</v>
      </c>
      <c r="E101" s="34" t="s">
        <v>1153</v>
      </c>
      <c r="F101" s="34" t="s">
        <v>1155</v>
      </c>
      <c r="G101" s="48" t="s">
        <v>35485</v>
      </c>
      <c r="I101" s="34" t="s">
        <v>1567</v>
      </c>
      <c r="J101" s="34" t="s">
        <v>35268</v>
      </c>
      <c r="K101" s="15" t="s">
        <v>1751</v>
      </c>
      <c r="L101" s="13" t="s">
        <v>1853</v>
      </c>
      <c r="M101" s="13" t="s">
        <v>1853</v>
      </c>
      <c r="N101" s="10" t="s">
        <v>5083</v>
      </c>
      <c r="O101" s="13"/>
      <c r="P101" s="13"/>
      <c r="Q101" s="13"/>
      <c r="R101" s="13"/>
      <c r="S101" s="13" t="s">
        <v>2436</v>
      </c>
      <c r="T101" s="20"/>
      <c r="U101" s="13"/>
      <c r="V101" s="13"/>
      <c r="W101" s="13"/>
      <c r="X101" s="13"/>
      <c r="Y101" s="13"/>
      <c r="Z101" s="20"/>
      <c r="AA101" s="13" t="s">
        <v>2203</v>
      </c>
      <c r="AB101" s="13" t="s">
        <v>3621</v>
      </c>
      <c r="AC101" s="13" t="s">
        <v>5156</v>
      </c>
      <c r="AD101" s="13" t="s">
        <v>3752</v>
      </c>
      <c r="AE101" s="13" t="s">
        <v>192</v>
      </c>
      <c r="AH101" s="13" t="s">
        <v>3614</v>
      </c>
      <c r="AI101" s="13" t="s">
        <v>3615</v>
      </c>
      <c r="AJ101" s="10" t="s">
        <v>4151</v>
      </c>
      <c r="AK101" s="16" t="s">
        <v>4159</v>
      </c>
      <c r="AL101" s="10">
        <v>8000000</v>
      </c>
      <c r="AM101" s="10">
        <v>20</v>
      </c>
      <c r="AN101" s="16" t="s">
        <v>4153</v>
      </c>
      <c r="AO101" s="16" t="s">
        <v>4160</v>
      </c>
      <c r="AS101" s="15"/>
      <c r="AT101" s="11" t="s">
        <v>159</v>
      </c>
    </row>
    <row r="102" spans="1:46" s="10" customFormat="1" ht="12">
      <c r="A102" s="46" t="s">
        <v>5844</v>
      </c>
      <c r="B102" s="13"/>
      <c r="C102" s="13" t="s">
        <v>697</v>
      </c>
      <c r="D102" s="37" t="s">
        <v>10262</v>
      </c>
      <c r="E102" s="34" t="s">
        <v>1153</v>
      </c>
      <c r="F102" s="34" t="s">
        <v>1154</v>
      </c>
      <c r="G102" s="48" t="s">
        <v>35486</v>
      </c>
      <c r="I102" s="34" t="s">
        <v>10330</v>
      </c>
      <c r="J102" s="34" t="s">
        <v>35269</v>
      </c>
      <c r="K102" s="15" t="s">
        <v>1751</v>
      </c>
      <c r="L102" s="13" t="s">
        <v>1854</v>
      </c>
      <c r="M102" s="13" t="s">
        <v>1854</v>
      </c>
      <c r="N102" s="10" t="s">
        <v>5041</v>
      </c>
      <c r="O102" s="13" t="s">
        <v>2235</v>
      </c>
      <c r="P102" s="13" t="s">
        <v>1855</v>
      </c>
      <c r="Q102" s="13" t="s">
        <v>1855</v>
      </c>
      <c r="R102" s="13" t="s">
        <v>2397</v>
      </c>
      <c r="S102" s="13" t="s">
        <v>2456</v>
      </c>
      <c r="T102" s="20"/>
      <c r="U102" s="13" t="s">
        <v>2789</v>
      </c>
      <c r="V102" s="13" t="s">
        <v>2850</v>
      </c>
      <c r="W102" s="15" t="s">
        <v>2851</v>
      </c>
      <c r="X102" s="13" t="s">
        <v>2789</v>
      </c>
      <c r="Y102" s="13" t="s">
        <v>2852</v>
      </c>
      <c r="Z102" s="20"/>
      <c r="AA102" s="13" t="s">
        <v>2203</v>
      </c>
      <c r="AB102" s="13" t="s">
        <v>3621</v>
      </c>
      <c r="AC102" s="13" t="s">
        <v>3753</v>
      </c>
      <c r="AD102" s="13" t="s">
        <v>3754</v>
      </c>
      <c r="AE102" s="13" t="s">
        <v>193</v>
      </c>
      <c r="AH102" s="13" t="s">
        <v>3614</v>
      </c>
      <c r="AI102" s="13" t="s">
        <v>3628</v>
      </c>
      <c r="AJ102" s="10" t="s">
        <v>4152</v>
      </c>
      <c r="AK102" s="16" t="s">
        <v>4159</v>
      </c>
      <c r="AL102" s="10">
        <v>0</v>
      </c>
      <c r="AM102" s="10">
        <v>0</v>
      </c>
      <c r="AN102" s="16" t="s">
        <v>4153</v>
      </c>
      <c r="AO102" s="16" t="s">
        <v>4160</v>
      </c>
      <c r="AS102" s="15" t="s">
        <v>4154</v>
      </c>
      <c r="AT102" s="11"/>
    </row>
    <row r="103" spans="1:46" s="10" customFormat="1" ht="12">
      <c r="A103" s="46" t="s">
        <v>5477</v>
      </c>
      <c r="B103" s="13" t="s">
        <v>1036</v>
      </c>
      <c r="C103" s="13" t="s">
        <v>698</v>
      </c>
      <c r="D103" s="37" t="s">
        <v>1080</v>
      </c>
      <c r="E103" s="34" t="s">
        <v>1153</v>
      </c>
      <c r="F103" s="34" t="s">
        <v>1155</v>
      </c>
      <c r="G103" s="48" t="s">
        <v>35487</v>
      </c>
      <c r="I103" s="34" t="s">
        <v>1566</v>
      </c>
      <c r="J103" s="34" t="s">
        <v>35270</v>
      </c>
      <c r="K103" s="15" t="s">
        <v>1751</v>
      </c>
      <c r="L103" s="13" t="s">
        <v>1855</v>
      </c>
      <c r="M103" s="13" t="s">
        <v>1855</v>
      </c>
      <c r="N103" s="10" t="s">
        <v>5122</v>
      </c>
      <c r="O103" s="13"/>
      <c r="P103" s="13"/>
      <c r="Q103" s="13"/>
      <c r="R103" s="13"/>
      <c r="S103" s="13" t="s">
        <v>2457</v>
      </c>
      <c r="T103" s="20"/>
      <c r="U103" s="13"/>
      <c r="V103" s="13"/>
      <c r="W103" s="13"/>
      <c r="X103" s="13"/>
      <c r="Y103" s="13"/>
      <c r="Z103" s="20"/>
      <c r="AA103" s="13" t="s">
        <v>2203</v>
      </c>
      <c r="AB103" s="13" t="s">
        <v>3621</v>
      </c>
      <c r="AC103" s="13" t="s">
        <v>5157</v>
      </c>
      <c r="AD103" s="13" t="s">
        <v>3755</v>
      </c>
      <c r="AE103" s="13" t="s">
        <v>194</v>
      </c>
      <c r="AH103" s="13" t="s">
        <v>3614</v>
      </c>
      <c r="AI103" s="13" t="s">
        <v>3615</v>
      </c>
      <c r="AJ103" s="10" t="s">
        <v>4151</v>
      </c>
      <c r="AK103" s="16" t="s">
        <v>4159</v>
      </c>
      <c r="AL103" s="10">
        <v>8000000</v>
      </c>
      <c r="AM103" s="10">
        <v>20</v>
      </c>
      <c r="AN103" s="16" t="s">
        <v>4153</v>
      </c>
      <c r="AO103" s="16" t="s">
        <v>4160</v>
      </c>
      <c r="AS103" s="15"/>
      <c r="AT103" s="11" t="s">
        <v>159</v>
      </c>
    </row>
    <row r="104" spans="1:46" s="10" customFormat="1" ht="12">
      <c r="A104" s="46" t="s">
        <v>5694</v>
      </c>
      <c r="B104" s="13" t="s">
        <v>1037</v>
      </c>
      <c r="C104" s="13" t="s">
        <v>699</v>
      </c>
      <c r="D104" s="37" t="s">
        <v>1093</v>
      </c>
      <c r="E104" s="34" t="s">
        <v>1153</v>
      </c>
      <c r="F104" s="34" t="s">
        <v>1155</v>
      </c>
      <c r="G104" s="48" t="s">
        <v>35488</v>
      </c>
      <c r="I104" s="34" t="s">
        <v>10325</v>
      </c>
      <c r="J104" s="34" t="s">
        <v>35271</v>
      </c>
      <c r="K104" s="15" t="s">
        <v>1751</v>
      </c>
      <c r="L104" s="13" t="s">
        <v>1856</v>
      </c>
      <c r="M104" s="13" t="s">
        <v>1856</v>
      </c>
      <c r="N104" s="10" t="s">
        <v>5045</v>
      </c>
      <c r="O104" s="13" t="s">
        <v>2235</v>
      </c>
      <c r="P104" s="13" t="s">
        <v>1855</v>
      </c>
      <c r="Q104" s="13" t="s">
        <v>1855</v>
      </c>
      <c r="R104" s="13" t="s">
        <v>2397</v>
      </c>
      <c r="S104" s="13" t="s">
        <v>2458</v>
      </c>
      <c r="T104" s="20"/>
      <c r="U104" s="13" t="s">
        <v>2789</v>
      </c>
      <c r="V104" s="13" t="s">
        <v>2853</v>
      </c>
      <c r="W104" s="15" t="s">
        <v>2854</v>
      </c>
      <c r="X104" s="13" t="s">
        <v>2800</v>
      </c>
      <c r="Y104" s="13" t="s">
        <v>2854</v>
      </c>
      <c r="Z104" s="20"/>
      <c r="AA104" s="13" t="s">
        <v>2203</v>
      </c>
      <c r="AB104" s="13" t="s">
        <v>3621</v>
      </c>
      <c r="AC104" s="13" t="s">
        <v>3756</v>
      </c>
      <c r="AD104" s="13" t="s">
        <v>3757</v>
      </c>
      <c r="AE104" s="13" t="s">
        <v>195</v>
      </c>
      <c r="AH104" s="13" t="s">
        <v>3614</v>
      </c>
      <c r="AI104" s="13" t="s">
        <v>3615</v>
      </c>
      <c r="AJ104" s="10" t="s">
        <v>4151</v>
      </c>
      <c r="AK104" s="16" t="s">
        <v>4159</v>
      </c>
      <c r="AL104" s="10">
        <v>6650000</v>
      </c>
      <c r="AM104" s="10">
        <v>20</v>
      </c>
      <c r="AN104" s="16" t="s">
        <v>4153</v>
      </c>
      <c r="AO104" s="16" t="s">
        <v>4160</v>
      </c>
      <c r="AS104" s="15" t="s">
        <v>4157</v>
      </c>
      <c r="AT104" s="11" t="s">
        <v>454</v>
      </c>
    </row>
    <row r="105" spans="1:46" s="10" customFormat="1" ht="12">
      <c r="A105" s="46" t="s">
        <v>5486</v>
      </c>
      <c r="B105" s="13" t="s">
        <v>1036</v>
      </c>
      <c r="C105" s="13" t="s">
        <v>700</v>
      </c>
      <c r="D105" s="37" t="s">
        <v>1052</v>
      </c>
      <c r="E105" s="34" t="s">
        <v>1153</v>
      </c>
      <c r="F105" s="34" t="s">
        <v>1155</v>
      </c>
      <c r="G105" s="48" t="s">
        <v>31121</v>
      </c>
      <c r="I105" s="34" t="s">
        <v>10331</v>
      </c>
      <c r="J105" s="34" t="s">
        <v>35272</v>
      </c>
      <c r="K105" s="15" t="s">
        <v>1751</v>
      </c>
      <c r="L105" s="13" t="s">
        <v>1857</v>
      </c>
      <c r="M105" s="13" t="s">
        <v>1857</v>
      </c>
      <c r="N105" s="10" t="s">
        <v>5045</v>
      </c>
      <c r="O105" s="13" t="s">
        <v>2204</v>
      </c>
      <c r="P105" s="13" t="s">
        <v>2243</v>
      </c>
      <c r="Q105" s="13" t="s">
        <v>2269</v>
      </c>
      <c r="R105" s="13" t="s">
        <v>2393</v>
      </c>
      <c r="S105" s="13" t="s">
        <v>2410</v>
      </c>
      <c r="T105" s="20"/>
      <c r="U105" s="13" t="s">
        <v>2855</v>
      </c>
      <c r="V105" s="13" t="s">
        <v>2856</v>
      </c>
      <c r="W105" s="15" t="s">
        <v>2857</v>
      </c>
      <c r="X105" s="13" t="s">
        <v>2855</v>
      </c>
      <c r="Y105" s="13" t="s">
        <v>2858</v>
      </c>
      <c r="Z105" s="20"/>
      <c r="AA105" s="13" t="s">
        <v>2203</v>
      </c>
      <c r="AB105" s="13" t="s">
        <v>3621</v>
      </c>
      <c r="AC105" s="13" t="s">
        <v>3758</v>
      </c>
      <c r="AD105" s="13" t="s">
        <v>3759</v>
      </c>
      <c r="AE105" s="13" t="s">
        <v>196</v>
      </c>
      <c r="AH105" s="13" t="s">
        <v>3614</v>
      </c>
      <c r="AI105" s="13" t="s">
        <v>3615</v>
      </c>
      <c r="AJ105" s="10" t="s">
        <v>4151</v>
      </c>
      <c r="AK105" s="16" t="s">
        <v>4159</v>
      </c>
      <c r="AL105" s="10">
        <v>8000000</v>
      </c>
      <c r="AM105" s="10">
        <v>20</v>
      </c>
      <c r="AN105" s="16" t="s">
        <v>4153</v>
      </c>
      <c r="AO105" s="16" t="s">
        <v>4160</v>
      </c>
      <c r="AS105" s="15" t="s">
        <v>4157</v>
      </c>
      <c r="AT105" s="11" t="s">
        <v>159</v>
      </c>
    </row>
    <row r="106" spans="1:46" s="10" customFormat="1" ht="12">
      <c r="A106" s="46" t="s">
        <v>5767</v>
      </c>
      <c r="B106" s="13" t="s">
        <v>1036</v>
      </c>
      <c r="C106" s="13" t="s">
        <v>701</v>
      </c>
      <c r="D106" s="37" t="s">
        <v>1052</v>
      </c>
      <c r="E106" s="34" t="s">
        <v>1153</v>
      </c>
      <c r="F106" s="34" t="s">
        <v>1155</v>
      </c>
      <c r="G106" s="48" t="s">
        <v>5769</v>
      </c>
      <c r="I106" s="34" t="s">
        <v>10331</v>
      </c>
      <c r="J106" s="34" t="s">
        <v>35273</v>
      </c>
      <c r="K106" s="15" t="s">
        <v>1751</v>
      </c>
      <c r="L106" s="13" t="s">
        <v>1858</v>
      </c>
      <c r="M106" s="13" t="s">
        <v>1858</v>
      </c>
      <c r="N106" s="10" t="s">
        <v>5045</v>
      </c>
      <c r="O106" s="13" t="s">
        <v>2204</v>
      </c>
      <c r="P106" s="13" t="s">
        <v>2214</v>
      </c>
      <c r="Q106" s="13" t="s">
        <v>2273</v>
      </c>
      <c r="R106" s="13" t="s">
        <v>2396</v>
      </c>
      <c r="S106" s="13" t="s">
        <v>2410</v>
      </c>
      <c r="T106" s="20"/>
      <c r="U106" s="13" t="s">
        <v>2651</v>
      </c>
      <c r="V106" s="13" t="s">
        <v>2859</v>
      </c>
      <c r="W106" s="15" t="s">
        <v>2860</v>
      </c>
      <c r="X106" s="13"/>
      <c r="Y106" s="13"/>
      <c r="Z106" s="20"/>
      <c r="AA106" s="13" t="s">
        <v>2203</v>
      </c>
      <c r="AB106" s="13" t="s">
        <v>3621</v>
      </c>
      <c r="AC106" s="13" t="s">
        <v>3758</v>
      </c>
      <c r="AD106" s="13" t="s">
        <v>3759</v>
      </c>
      <c r="AE106" s="13" t="s">
        <v>197</v>
      </c>
      <c r="AH106" s="13" t="s">
        <v>3614</v>
      </c>
      <c r="AI106" s="13" t="s">
        <v>3615</v>
      </c>
      <c r="AJ106" s="10" t="s">
        <v>4151</v>
      </c>
      <c r="AK106" s="16" t="s">
        <v>4159</v>
      </c>
      <c r="AL106" s="10">
        <v>8000000</v>
      </c>
      <c r="AM106" s="10">
        <v>20</v>
      </c>
      <c r="AN106" s="16" t="s">
        <v>4153</v>
      </c>
      <c r="AO106" s="16" t="s">
        <v>4160</v>
      </c>
      <c r="AS106" s="15" t="s">
        <v>4157</v>
      </c>
      <c r="AT106" s="11" t="s">
        <v>159</v>
      </c>
    </row>
    <row r="107" spans="1:46" s="10" customFormat="1" ht="12">
      <c r="A107" s="46" t="s">
        <v>34992</v>
      </c>
      <c r="B107" s="13" t="s">
        <v>1036</v>
      </c>
      <c r="C107" s="13" t="s">
        <v>702</v>
      </c>
      <c r="D107" s="37" t="s">
        <v>1078</v>
      </c>
      <c r="E107" s="34" t="s">
        <v>1153</v>
      </c>
      <c r="F107" s="34" t="s">
        <v>1155</v>
      </c>
      <c r="G107" s="48" t="s">
        <v>35489</v>
      </c>
      <c r="I107" s="34" t="s">
        <v>1561</v>
      </c>
      <c r="J107" s="34" t="s">
        <v>35274</v>
      </c>
      <c r="K107" s="15" t="s">
        <v>1751</v>
      </c>
      <c r="L107" s="13" t="s">
        <v>1859</v>
      </c>
      <c r="M107" s="13" t="s">
        <v>1859</v>
      </c>
      <c r="N107" s="10" t="s">
        <v>5130</v>
      </c>
      <c r="O107" s="13" t="s">
        <v>2204</v>
      </c>
      <c r="P107" s="13" t="s">
        <v>2214</v>
      </c>
      <c r="Q107" s="13" t="s">
        <v>2274</v>
      </c>
      <c r="R107" s="13" t="s">
        <v>2396</v>
      </c>
      <c r="S107" s="13" t="s">
        <v>2410</v>
      </c>
      <c r="T107" s="20"/>
      <c r="U107" s="13" t="s">
        <v>2651</v>
      </c>
      <c r="V107" s="13" t="s">
        <v>2861</v>
      </c>
      <c r="W107" s="15" t="s">
        <v>2862</v>
      </c>
      <c r="X107" s="13"/>
      <c r="Y107" s="13"/>
      <c r="Z107" s="20"/>
      <c r="AA107" s="13" t="s">
        <v>2203</v>
      </c>
      <c r="AB107" s="13" t="s">
        <v>3621</v>
      </c>
      <c r="AC107" s="13" t="s">
        <v>3758</v>
      </c>
      <c r="AD107" s="13" t="s">
        <v>3759</v>
      </c>
      <c r="AE107" s="13" t="s">
        <v>198</v>
      </c>
      <c r="AH107" s="13" t="s">
        <v>3614</v>
      </c>
      <c r="AI107" s="13" t="s">
        <v>3615</v>
      </c>
      <c r="AJ107" s="10" t="s">
        <v>4151</v>
      </c>
      <c r="AK107" s="16" t="s">
        <v>4159</v>
      </c>
      <c r="AL107" s="10">
        <v>8000000</v>
      </c>
      <c r="AM107" s="10">
        <v>20</v>
      </c>
      <c r="AN107" s="16" t="s">
        <v>4153</v>
      </c>
      <c r="AO107" s="16" t="s">
        <v>4160</v>
      </c>
      <c r="AS107" s="15" t="s">
        <v>4157</v>
      </c>
      <c r="AT107" s="11" t="s">
        <v>159</v>
      </c>
    </row>
    <row r="108" spans="1:46" s="10" customFormat="1" ht="12">
      <c r="A108" s="46" t="s">
        <v>5286</v>
      </c>
      <c r="B108" s="13" t="s">
        <v>1036</v>
      </c>
      <c r="C108" s="13" t="s">
        <v>703</v>
      </c>
      <c r="D108" s="37" t="s">
        <v>1078</v>
      </c>
      <c r="E108" s="34" t="s">
        <v>1153</v>
      </c>
      <c r="F108" s="34" t="s">
        <v>1155</v>
      </c>
      <c r="G108" s="48"/>
      <c r="I108" s="34" t="s">
        <v>1560</v>
      </c>
      <c r="J108" s="34" t="s">
        <v>35275</v>
      </c>
      <c r="K108" s="15" t="s">
        <v>1751</v>
      </c>
      <c r="L108" s="13" t="s">
        <v>1860</v>
      </c>
      <c r="M108" s="13" t="s">
        <v>1860</v>
      </c>
      <c r="N108" s="10" t="s">
        <v>5045</v>
      </c>
      <c r="O108" s="13" t="s">
        <v>2204</v>
      </c>
      <c r="P108" s="13" t="s">
        <v>2214</v>
      </c>
      <c r="Q108" s="13" t="s">
        <v>2275</v>
      </c>
      <c r="R108" s="13" t="s">
        <v>2396</v>
      </c>
      <c r="S108" s="13" t="s">
        <v>2410</v>
      </c>
      <c r="T108" s="20"/>
      <c r="U108" s="13" t="s">
        <v>2651</v>
      </c>
      <c r="V108" s="13" t="s">
        <v>2863</v>
      </c>
      <c r="W108" s="15" t="s">
        <v>2864</v>
      </c>
      <c r="X108" s="13"/>
      <c r="Y108" s="13"/>
      <c r="Z108" s="20"/>
      <c r="AA108" s="13" t="s">
        <v>2203</v>
      </c>
      <c r="AB108" s="13" t="s">
        <v>3621</v>
      </c>
      <c r="AC108" s="13" t="s">
        <v>3758</v>
      </c>
      <c r="AD108" s="13" t="s">
        <v>3759</v>
      </c>
      <c r="AE108" s="13" t="s">
        <v>199</v>
      </c>
      <c r="AH108" s="13" t="s">
        <v>3614</v>
      </c>
      <c r="AI108" s="13" t="s">
        <v>3615</v>
      </c>
      <c r="AJ108" s="10" t="s">
        <v>4151</v>
      </c>
      <c r="AK108" s="16" t="s">
        <v>4159</v>
      </c>
      <c r="AL108" s="10">
        <v>8000000</v>
      </c>
      <c r="AM108" s="10">
        <v>20</v>
      </c>
      <c r="AN108" s="16" t="s">
        <v>4153</v>
      </c>
      <c r="AO108" s="16" t="s">
        <v>4160</v>
      </c>
      <c r="AS108" s="15" t="s">
        <v>4157</v>
      </c>
      <c r="AT108" s="11" t="s">
        <v>159</v>
      </c>
    </row>
    <row r="109" spans="1:46" s="10" customFormat="1" ht="12">
      <c r="A109" s="46" t="s">
        <v>5702</v>
      </c>
      <c r="B109" s="13" t="s">
        <v>1036</v>
      </c>
      <c r="C109" s="13" t="s">
        <v>704</v>
      </c>
      <c r="D109" s="37" t="s">
        <v>1077</v>
      </c>
      <c r="E109" s="34" t="s">
        <v>1153</v>
      </c>
      <c r="F109" s="34" t="s">
        <v>1155</v>
      </c>
      <c r="G109" s="48" t="s">
        <v>35490</v>
      </c>
      <c r="I109" s="34" t="s">
        <v>10329</v>
      </c>
      <c r="J109" s="34" t="s">
        <v>35276</v>
      </c>
      <c r="K109" s="15" t="s">
        <v>1751</v>
      </c>
      <c r="L109" s="13" t="s">
        <v>1861</v>
      </c>
      <c r="M109" s="13" t="s">
        <v>1861</v>
      </c>
      <c r="N109" s="10" t="s">
        <v>5045</v>
      </c>
      <c r="O109" s="13" t="s">
        <v>2204</v>
      </c>
      <c r="P109" s="13" t="s">
        <v>1800</v>
      </c>
      <c r="Q109" s="13" t="s">
        <v>2253</v>
      </c>
      <c r="R109" s="13" t="s">
        <v>2393</v>
      </c>
      <c r="S109" s="13" t="s">
        <v>2436</v>
      </c>
      <c r="T109" s="20"/>
      <c r="U109" s="13" t="s">
        <v>2784</v>
      </c>
      <c r="V109" s="13" t="s">
        <v>2865</v>
      </c>
      <c r="W109" s="15" t="s">
        <v>2866</v>
      </c>
      <c r="X109" s="13" t="s">
        <v>2867</v>
      </c>
      <c r="Y109" s="13" t="s">
        <v>2868</v>
      </c>
      <c r="Z109" s="20"/>
      <c r="AA109" s="13" t="s">
        <v>2203</v>
      </c>
      <c r="AB109" s="13" t="s">
        <v>3621</v>
      </c>
      <c r="AC109" s="13" t="s">
        <v>5158</v>
      </c>
      <c r="AD109" s="13" t="s">
        <v>3759</v>
      </c>
      <c r="AE109" s="13" t="s">
        <v>200</v>
      </c>
      <c r="AH109" s="13" t="s">
        <v>3614</v>
      </c>
      <c r="AI109" s="13" t="s">
        <v>3615</v>
      </c>
      <c r="AJ109" s="10" t="s">
        <v>4151</v>
      </c>
      <c r="AK109" s="16" t="s">
        <v>4159</v>
      </c>
      <c r="AL109" s="10">
        <v>8000000</v>
      </c>
      <c r="AM109" s="10">
        <v>20</v>
      </c>
      <c r="AN109" s="16" t="s">
        <v>4153</v>
      </c>
      <c r="AO109" s="16" t="s">
        <v>4160</v>
      </c>
      <c r="AS109" s="15" t="s">
        <v>4157</v>
      </c>
      <c r="AT109" s="11" t="s">
        <v>159</v>
      </c>
    </row>
    <row r="110" spans="1:46" s="10" customFormat="1" ht="12">
      <c r="A110" s="46" t="s">
        <v>5354</v>
      </c>
      <c r="B110" s="13" t="s">
        <v>1036</v>
      </c>
      <c r="C110" s="13" t="s">
        <v>705</v>
      </c>
      <c r="D110" s="37" t="s">
        <v>1052</v>
      </c>
      <c r="E110" s="34" t="s">
        <v>1153</v>
      </c>
      <c r="F110" s="34" t="s">
        <v>1155</v>
      </c>
      <c r="G110" s="48"/>
      <c r="I110" s="34" t="s">
        <v>10329</v>
      </c>
      <c r="J110" s="34" t="s">
        <v>35277</v>
      </c>
      <c r="K110" s="15" t="s">
        <v>1751</v>
      </c>
      <c r="L110" s="13" t="s">
        <v>1862</v>
      </c>
      <c r="M110" s="13" t="s">
        <v>1862</v>
      </c>
      <c r="N110" s="10" t="s">
        <v>5045</v>
      </c>
      <c r="O110" s="13" t="s">
        <v>2204</v>
      </c>
      <c r="P110" s="13" t="s">
        <v>2214</v>
      </c>
      <c r="Q110" s="13" t="s">
        <v>2275</v>
      </c>
      <c r="R110" s="13" t="s">
        <v>2396</v>
      </c>
      <c r="S110" s="13" t="s">
        <v>2410</v>
      </c>
      <c r="T110" s="20"/>
      <c r="U110" s="13" t="s">
        <v>2651</v>
      </c>
      <c r="V110" s="13" t="s">
        <v>2869</v>
      </c>
      <c r="W110" s="13"/>
      <c r="X110" s="13"/>
      <c r="Y110" s="13"/>
      <c r="Z110" s="20"/>
      <c r="AA110" s="13" t="s">
        <v>2203</v>
      </c>
      <c r="AB110" s="13" t="s">
        <v>3621</v>
      </c>
      <c r="AC110" s="13" t="s">
        <v>3760</v>
      </c>
      <c r="AD110" s="13" t="s">
        <v>3759</v>
      </c>
      <c r="AE110" s="13" t="s">
        <v>201</v>
      </c>
      <c r="AH110" s="13" t="s">
        <v>3614</v>
      </c>
      <c r="AI110" s="13" t="s">
        <v>3615</v>
      </c>
      <c r="AJ110" s="10" t="s">
        <v>4151</v>
      </c>
      <c r="AK110" s="16" t="s">
        <v>4159</v>
      </c>
      <c r="AL110" s="10">
        <v>8000000</v>
      </c>
      <c r="AM110" s="10">
        <v>20</v>
      </c>
      <c r="AN110" s="16" t="s">
        <v>4153</v>
      </c>
      <c r="AO110" s="16" t="s">
        <v>4160</v>
      </c>
      <c r="AS110" s="15" t="s">
        <v>4157</v>
      </c>
      <c r="AT110" s="11" t="s">
        <v>159</v>
      </c>
    </row>
    <row r="111" spans="1:46" s="10" customFormat="1" ht="12">
      <c r="A111" s="46" t="s">
        <v>5801</v>
      </c>
      <c r="B111" s="13" t="s">
        <v>1036</v>
      </c>
      <c r="C111" s="13" t="s">
        <v>706</v>
      </c>
      <c r="D111" s="37" t="s">
        <v>1095</v>
      </c>
      <c r="E111" s="34" t="s">
        <v>1153</v>
      </c>
      <c r="F111" s="34" t="s">
        <v>1155</v>
      </c>
      <c r="G111" s="48" t="s">
        <v>35491</v>
      </c>
      <c r="I111" s="34" t="s">
        <v>10324</v>
      </c>
      <c r="J111" s="34" t="s">
        <v>35278</v>
      </c>
      <c r="K111" s="15" t="s">
        <v>1751</v>
      </c>
      <c r="L111" s="13" t="s">
        <v>1863</v>
      </c>
      <c r="M111" s="13" t="s">
        <v>1863</v>
      </c>
      <c r="N111" s="10" t="s">
        <v>5045</v>
      </c>
      <c r="O111" s="13" t="s">
        <v>2235</v>
      </c>
      <c r="P111" s="13" t="s">
        <v>2265</v>
      </c>
      <c r="Q111" s="13" t="s">
        <v>2276</v>
      </c>
      <c r="R111" s="13" t="s">
        <v>2397</v>
      </c>
      <c r="S111" s="13" t="s">
        <v>2410</v>
      </c>
      <c r="T111" s="20"/>
      <c r="U111" s="13" t="s">
        <v>2821</v>
      </c>
      <c r="V111" s="13" t="s">
        <v>2870</v>
      </c>
      <c r="W111" s="13"/>
      <c r="X111" s="13" t="s">
        <v>2821</v>
      </c>
      <c r="Y111" s="13" t="s">
        <v>2871</v>
      </c>
      <c r="Z111" s="20"/>
      <c r="AA111" s="13" t="s">
        <v>2203</v>
      </c>
      <c r="AB111" s="13" t="s">
        <v>3621</v>
      </c>
      <c r="AC111" s="13" t="s">
        <v>5159</v>
      </c>
      <c r="AD111" s="13" t="s">
        <v>3761</v>
      </c>
      <c r="AE111" s="13" t="s">
        <v>202</v>
      </c>
      <c r="AH111" s="13" t="s">
        <v>3614</v>
      </c>
      <c r="AI111" s="13" t="s">
        <v>3615</v>
      </c>
      <c r="AJ111" s="10" t="s">
        <v>4151</v>
      </c>
      <c r="AK111" s="16" t="s">
        <v>4159</v>
      </c>
      <c r="AL111" s="10">
        <v>8000000</v>
      </c>
      <c r="AM111" s="10">
        <v>20</v>
      </c>
      <c r="AN111" s="16" t="s">
        <v>4153</v>
      </c>
      <c r="AO111" s="16" t="s">
        <v>4160</v>
      </c>
      <c r="AS111" s="15" t="s">
        <v>4157</v>
      </c>
      <c r="AT111" s="11" t="s">
        <v>159</v>
      </c>
    </row>
    <row r="112" spans="1:46" s="10" customFormat="1" ht="12">
      <c r="A112" s="46" t="s">
        <v>5539</v>
      </c>
      <c r="B112" s="13" t="s">
        <v>1036</v>
      </c>
      <c r="C112" s="13" t="s">
        <v>707</v>
      </c>
      <c r="D112" s="37" t="s">
        <v>1096</v>
      </c>
      <c r="E112" s="34" t="s">
        <v>1153</v>
      </c>
      <c r="F112" s="34" t="s">
        <v>1155</v>
      </c>
      <c r="G112" s="48" t="s">
        <v>5542</v>
      </c>
      <c r="I112" s="34" t="s">
        <v>1566</v>
      </c>
      <c r="J112" s="34" t="s">
        <v>35279</v>
      </c>
      <c r="K112" s="15" t="s">
        <v>1751</v>
      </c>
      <c r="L112" s="13" t="s">
        <v>1864</v>
      </c>
      <c r="M112" s="13" t="s">
        <v>1864</v>
      </c>
      <c r="N112" s="10" t="s">
        <v>5045</v>
      </c>
      <c r="O112" s="13"/>
      <c r="P112" s="13"/>
      <c r="Q112" s="13"/>
      <c r="R112" s="13"/>
      <c r="S112" s="13" t="s">
        <v>2459</v>
      </c>
      <c r="T112" s="20"/>
      <c r="U112" s="13"/>
      <c r="V112" s="13"/>
      <c r="W112" s="13"/>
      <c r="X112" s="13"/>
      <c r="Y112" s="13"/>
      <c r="Z112" s="20"/>
      <c r="AA112" s="13" t="s">
        <v>2203</v>
      </c>
      <c r="AB112" s="13" t="s">
        <v>3621</v>
      </c>
      <c r="AC112" s="13" t="s">
        <v>5159</v>
      </c>
      <c r="AD112" s="13" t="s">
        <v>3762</v>
      </c>
      <c r="AE112" s="13" t="s">
        <v>203</v>
      </c>
      <c r="AH112" s="13" t="s">
        <v>3614</v>
      </c>
      <c r="AI112" s="13" t="s">
        <v>3615</v>
      </c>
      <c r="AJ112" s="10" t="s">
        <v>4151</v>
      </c>
      <c r="AK112" s="16" t="s">
        <v>4159</v>
      </c>
      <c r="AL112" s="10">
        <v>8000000</v>
      </c>
      <c r="AM112" s="10">
        <v>20</v>
      </c>
      <c r="AN112" s="16" t="s">
        <v>4153</v>
      </c>
      <c r="AO112" s="16" t="s">
        <v>4160</v>
      </c>
      <c r="AS112" s="15"/>
      <c r="AT112" s="11" t="s">
        <v>159</v>
      </c>
    </row>
    <row r="113" spans="1:46" s="10" customFormat="1" ht="12">
      <c r="A113" s="46" t="s">
        <v>5854</v>
      </c>
      <c r="B113" s="13" t="s">
        <v>574</v>
      </c>
      <c r="C113" s="13" t="s">
        <v>708</v>
      </c>
      <c r="D113" s="37" t="s">
        <v>1096</v>
      </c>
      <c r="E113" s="34" t="s">
        <v>1153</v>
      </c>
      <c r="F113" s="34" t="s">
        <v>1155</v>
      </c>
      <c r="G113" s="48"/>
      <c r="I113" s="34" t="s">
        <v>1571</v>
      </c>
      <c r="J113" s="34" t="s">
        <v>35280</v>
      </c>
      <c r="K113" s="15" t="s">
        <v>1751</v>
      </c>
      <c r="L113" s="13" t="s">
        <v>1865</v>
      </c>
      <c r="M113" s="13" t="s">
        <v>1865</v>
      </c>
      <c r="N113" s="10" t="s">
        <v>5149</v>
      </c>
      <c r="O113" s="13" t="s">
        <v>2204</v>
      </c>
      <c r="P113" s="13" t="s">
        <v>2243</v>
      </c>
      <c r="Q113" s="13" t="s">
        <v>2243</v>
      </c>
      <c r="R113" s="13" t="s">
        <v>2394</v>
      </c>
      <c r="S113" s="13" t="s">
        <v>2410</v>
      </c>
      <c r="T113" s="20"/>
      <c r="U113" s="13" t="s">
        <v>2855</v>
      </c>
      <c r="V113" s="13" t="s">
        <v>2872</v>
      </c>
      <c r="W113" s="13"/>
      <c r="X113" s="13" t="s">
        <v>2855</v>
      </c>
      <c r="Y113" s="13" t="s">
        <v>2873</v>
      </c>
      <c r="Z113" s="20"/>
      <c r="AA113" s="13" t="s">
        <v>2203</v>
      </c>
      <c r="AB113" s="13" t="s">
        <v>3621</v>
      </c>
      <c r="AC113" s="13" t="s">
        <v>5059</v>
      </c>
      <c r="AD113" s="13" t="s">
        <v>3764</v>
      </c>
      <c r="AE113" s="13" t="s">
        <v>204</v>
      </c>
      <c r="AH113" s="13" t="s">
        <v>3614</v>
      </c>
      <c r="AI113" s="13" t="s">
        <v>3615</v>
      </c>
      <c r="AJ113" s="10" t="s">
        <v>4151</v>
      </c>
      <c r="AK113" s="16" t="s">
        <v>4159</v>
      </c>
      <c r="AL113" s="10">
        <v>5000000</v>
      </c>
      <c r="AM113" s="10">
        <v>20</v>
      </c>
      <c r="AN113" s="16" t="s">
        <v>4153</v>
      </c>
      <c r="AO113" s="16" t="s">
        <v>4160</v>
      </c>
      <c r="AS113" s="15" t="s">
        <v>4157</v>
      </c>
      <c r="AT113" s="11" t="s">
        <v>218</v>
      </c>
    </row>
    <row r="114" spans="1:46" s="10" customFormat="1" ht="12">
      <c r="A114" s="46" t="s">
        <v>6906</v>
      </c>
      <c r="B114" s="13" t="s">
        <v>1036</v>
      </c>
      <c r="C114" s="13" t="s">
        <v>709</v>
      </c>
      <c r="D114" s="37" t="s">
        <v>1097</v>
      </c>
      <c r="E114" s="34" t="s">
        <v>1153</v>
      </c>
      <c r="F114" s="34" t="s">
        <v>1155</v>
      </c>
      <c r="G114" s="48" t="s">
        <v>35492</v>
      </c>
      <c r="I114" s="34" t="s">
        <v>1575</v>
      </c>
      <c r="J114" s="34" t="s">
        <v>35281</v>
      </c>
      <c r="K114" s="15" t="s">
        <v>1751</v>
      </c>
      <c r="L114" s="13" t="s">
        <v>1866</v>
      </c>
      <c r="M114" s="13" t="s">
        <v>1866</v>
      </c>
      <c r="N114" s="10" t="s">
        <v>5160</v>
      </c>
      <c r="O114" s="13"/>
      <c r="P114" s="13"/>
      <c r="Q114" s="13"/>
      <c r="R114" s="13"/>
      <c r="S114" s="13"/>
      <c r="T114" s="20"/>
      <c r="U114" s="13"/>
      <c r="V114" s="13"/>
      <c r="W114" s="13"/>
      <c r="X114" s="13"/>
      <c r="Y114" s="13"/>
      <c r="Z114" s="20"/>
      <c r="AA114" s="13" t="s">
        <v>2203</v>
      </c>
      <c r="AB114" s="13" t="s">
        <v>3621</v>
      </c>
      <c r="AC114" s="13" t="s">
        <v>5161</v>
      </c>
      <c r="AD114" s="13" t="s">
        <v>3765</v>
      </c>
      <c r="AE114" s="13" t="s">
        <v>205</v>
      </c>
      <c r="AH114" s="13" t="s">
        <v>3614</v>
      </c>
      <c r="AI114" s="13" t="s">
        <v>3615</v>
      </c>
      <c r="AJ114" s="10" t="s">
        <v>4151</v>
      </c>
      <c r="AK114" s="16" t="s">
        <v>4159</v>
      </c>
      <c r="AL114" s="10">
        <v>8000000</v>
      </c>
      <c r="AM114" s="10">
        <v>20</v>
      </c>
      <c r="AN114" s="16" t="s">
        <v>4153</v>
      </c>
      <c r="AO114" s="16" t="s">
        <v>4160</v>
      </c>
      <c r="AS114" s="15"/>
      <c r="AT114" s="11" t="s">
        <v>159</v>
      </c>
    </row>
    <row r="115" spans="1:46" s="10" customFormat="1" ht="12">
      <c r="A115" s="46" t="s">
        <v>5416</v>
      </c>
      <c r="B115" s="13" t="s">
        <v>574</v>
      </c>
      <c r="C115" s="13" t="s">
        <v>710</v>
      </c>
      <c r="D115" s="37" t="s">
        <v>1049</v>
      </c>
      <c r="E115" s="34" t="s">
        <v>1153</v>
      </c>
      <c r="F115" s="34" t="s">
        <v>1155</v>
      </c>
      <c r="G115" s="48" t="s">
        <v>35493</v>
      </c>
      <c r="I115" s="34" t="s">
        <v>10321</v>
      </c>
      <c r="J115" s="34" t="s">
        <v>35282</v>
      </c>
      <c r="K115" s="15" t="s">
        <v>1751</v>
      </c>
      <c r="L115" s="13" t="s">
        <v>1867</v>
      </c>
      <c r="M115" s="13" t="s">
        <v>1867</v>
      </c>
      <c r="N115" s="10" t="s">
        <v>5045</v>
      </c>
      <c r="O115" s="13" t="s">
        <v>2277</v>
      </c>
      <c r="P115" s="13" t="s">
        <v>2278</v>
      </c>
      <c r="Q115" s="13" t="s">
        <v>2279</v>
      </c>
      <c r="R115" s="13" t="s">
        <v>2399</v>
      </c>
      <c r="S115" s="13" t="s">
        <v>2443</v>
      </c>
      <c r="T115" s="20"/>
      <c r="U115" s="13" t="s">
        <v>2874</v>
      </c>
      <c r="V115" s="13" t="s">
        <v>2875</v>
      </c>
      <c r="W115" s="13" t="s">
        <v>2876</v>
      </c>
      <c r="X115" s="13" t="s">
        <v>2874</v>
      </c>
      <c r="Y115" s="13" t="s">
        <v>2877</v>
      </c>
      <c r="Z115" s="20"/>
      <c r="AA115" s="13" t="s">
        <v>2203</v>
      </c>
      <c r="AB115" s="13" t="s">
        <v>3629</v>
      </c>
      <c r="AC115" s="13" t="s">
        <v>3766</v>
      </c>
      <c r="AD115" s="13" t="s">
        <v>3767</v>
      </c>
      <c r="AE115" s="13" t="s">
        <v>206</v>
      </c>
      <c r="AH115" s="13" t="s">
        <v>3614</v>
      </c>
      <c r="AI115" s="13" t="s">
        <v>3615</v>
      </c>
      <c r="AJ115" s="10" t="s">
        <v>4151</v>
      </c>
      <c r="AK115" s="16" t="s">
        <v>4159</v>
      </c>
      <c r="AL115" s="10">
        <v>5000000</v>
      </c>
      <c r="AM115" s="10">
        <v>20</v>
      </c>
      <c r="AN115" s="16" t="s">
        <v>4153</v>
      </c>
      <c r="AO115" s="16" t="s">
        <v>4160</v>
      </c>
      <c r="AS115" s="15" t="s">
        <v>4157</v>
      </c>
      <c r="AT115" s="11" t="s">
        <v>218</v>
      </c>
    </row>
    <row r="116" spans="1:46" s="10" customFormat="1" ht="12">
      <c r="A116" s="46" t="s">
        <v>5994</v>
      </c>
      <c r="B116" s="13" t="s">
        <v>574</v>
      </c>
      <c r="C116" s="13" t="s">
        <v>711</v>
      </c>
      <c r="D116" s="37" t="s">
        <v>1098</v>
      </c>
      <c r="E116" s="34" t="s">
        <v>1153</v>
      </c>
      <c r="F116" s="34" t="s">
        <v>1155</v>
      </c>
      <c r="G116" s="48" t="s">
        <v>35494</v>
      </c>
      <c r="I116" s="34" t="s">
        <v>10321</v>
      </c>
      <c r="J116" s="34" t="s">
        <v>35283</v>
      </c>
      <c r="K116" s="15" t="s">
        <v>1751</v>
      </c>
      <c r="L116" s="13" t="s">
        <v>1868</v>
      </c>
      <c r="M116" s="13" t="s">
        <v>1868</v>
      </c>
      <c r="N116" s="10" t="s">
        <v>5045</v>
      </c>
      <c r="O116" s="13" t="s">
        <v>2235</v>
      </c>
      <c r="P116" s="13" t="s">
        <v>2280</v>
      </c>
      <c r="Q116" s="13" t="s">
        <v>2280</v>
      </c>
      <c r="R116" s="13" t="s">
        <v>2397</v>
      </c>
      <c r="S116" s="13" t="s">
        <v>2452</v>
      </c>
      <c r="U116" s="13" t="s">
        <v>2821</v>
      </c>
      <c r="V116" s="13" t="s">
        <v>2878</v>
      </c>
      <c r="W116" s="13" t="s">
        <v>2879</v>
      </c>
      <c r="X116" s="13" t="s">
        <v>2879</v>
      </c>
      <c r="Y116" s="13" t="s">
        <v>2880</v>
      </c>
      <c r="AA116" s="13" t="s">
        <v>2203</v>
      </c>
      <c r="AB116" s="13" t="s">
        <v>3629</v>
      </c>
      <c r="AC116" s="13" t="s">
        <v>3768</v>
      </c>
      <c r="AD116" s="13" t="s">
        <v>3769</v>
      </c>
      <c r="AE116" s="13" t="s">
        <v>207</v>
      </c>
      <c r="AH116" s="13" t="s">
        <v>3614</v>
      </c>
      <c r="AI116" s="13" t="s">
        <v>3615</v>
      </c>
      <c r="AJ116" s="10" t="s">
        <v>4151</v>
      </c>
      <c r="AK116" s="16" t="s">
        <v>4159</v>
      </c>
      <c r="AL116" s="10">
        <v>5000000</v>
      </c>
      <c r="AM116" s="10">
        <v>20</v>
      </c>
      <c r="AN116" s="16" t="s">
        <v>4153</v>
      </c>
      <c r="AO116" s="16" t="s">
        <v>4160</v>
      </c>
      <c r="AS116" s="15" t="s">
        <v>4157</v>
      </c>
      <c r="AT116" s="11" t="s">
        <v>218</v>
      </c>
    </row>
    <row r="117" spans="1:46" s="10" customFormat="1" ht="12">
      <c r="A117" s="46" t="s">
        <v>5360</v>
      </c>
      <c r="B117" s="13" t="s">
        <v>1036</v>
      </c>
      <c r="C117" s="13" t="s">
        <v>712</v>
      </c>
      <c r="D117" s="37" t="s">
        <v>1056</v>
      </c>
      <c r="E117" s="34" t="s">
        <v>1153</v>
      </c>
      <c r="F117" s="34" t="s">
        <v>1155</v>
      </c>
      <c r="G117" s="48" t="s">
        <v>35495</v>
      </c>
      <c r="I117" s="34" t="s">
        <v>1576</v>
      </c>
      <c r="J117" s="34" t="s">
        <v>35284</v>
      </c>
      <c r="K117" s="15" t="s">
        <v>1751</v>
      </c>
      <c r="L117" s="13" t="s">
        <v>1869</v>
      </c>
      <c r="M117" s="13" t="s">
        <v>1869</v>
      </c>
      <c r="N117" s="10" t="s">
        <v>5160</v>
      </c>
      <c r="O117" s="13" t="s">
        <v>2204</v>
      </c>
      <c r="P117" s="13" t="s">
        <v>2281</v>
      </c>
      <c r="Q117" s="13" t="s">
        <v>2282</v>
      </c>
      <c r="R117" s="13" t="s">
        <v>2396</v>
      </c>
      <c r="S117" s="13" t="s">
        <v>2460</v>
      </c>
      <c r="U117" s="13"/>
      <c r="V117" s="13"/>
      <c r="W117" s="13" t="s">
        <v>2881</v>
      </c>
      <c r="X117" s="13" t="s">
        <v>2881</v>
      </c>
      <c r="Y117" s="13" t="s">
        <v>2882</v>
      </c>
      <c r="AA117" s="13" t="s">
        <v>2203</v>
      </c>
      <c r="AB117" s="13" t="s">
        <v>3629</v>
      </c>
      <c r="AC117" s="13" t="s">
        <v>3770</v>
      </c>
      <c r="AD117" s="13" t="s">
        <v>3771</v>
      </c>
      <c r="AE117" s="13" t="s">
        <v>208</v>
      </c>
      <c r="AH117" s="13" t="s">
        <v>3614</v>
      </c>
      <c r="AI117" s="13" t="s">
        <v>3615</v>
      </c>
      <c r="AJ117" s="10" t="s">
        <v>4151</v>
      </c>
      <c r="AK117" s="16" t="s">
        <v>4159</v>
      </c>
      <c r="AL117" s="10">
        <v>8000000</v>
      </c>
      <c r="AM117" s="10">
        <v>20</v>
      </c>
      <c r="AN117" s="16" t="s">
        <v>4153</v>
      </c>
      <c r="AO117" s="16" t="s">
        <v>4160</v>
      </c>
      <c r="AS117" s="15" t="s">
        <v>4157</v>
      </c>
      <c r="AT117" s="11" t="s">
        <v>159</v>
      </c>
    </row>
    <row r="118" spans="1:46" s="10" customFormat="1" ht="12">
      <c r="A118" s="46" t="s">
        <v>5483</v>
      </c>
      <c r="B118" s="13" t="s">
        <v>1036</v>
      </c>
      <c r="C118" s="13" t="s">
        <v>713</v>
      </c>
      <c r="D118" s="37" t="s">
        <v>1059</v>
      </c>
      <c r="E118" s="34" t="s">
        <v>1153</v>
      </c>
      <c r="F118" s="34" t="s">
        <v>1155</v>
      </c>
      <c r="G118" s="48" t="s">
        <v>5485</v>
      </c>
      <c r="I118" s="34" t="s">
        <v>1576</v>
      </c>
      <c r="J118" s="34" t="s">
        <v>35285</v>
      </c>
      <c r="K118" s="15" t="s">
        <v>1751</v>
      </c>
      <c r="L118" s="13" t="s">
        <v>1870</v>
      </c>
      <c r="M118" s="13" t="s">
        <v>1870</v>
      </c>
      <c r="N118" s="10" t="s">
        <v>5160</v>
      </c>
      <c r="O118" s="13" t="s">
        <v>2283</v>
      </c>
      <c r="P118" s="13" t="s">
        <v>2284</v>
      </c>
      <c r="Q118" s="13" t="s">
        <v>2285</v>
      </c>
      <c r="R118" s="13" t="s">
        <v>2400</v>
      </c>
      <c r="S118" s="13" t="s">
        <v>2461</v>
      </c>
      <c r="U118" s="13" t="s">
        <v>2883</v>
      </c>
      <c r="V118" s="13" t="s">
        <v>2884</v>
      </c>
      <c r="W118" s="15" t="s">
        <v>2885</v>
      </c>
      <c r="X118" s="13" t="s">
        <v>2886</v>
      </c>
      <c r="Y118" s="13" t="s">
        <v>2887</v>
      </c>
      <c r="AA118" s="13" t="s">
        <v>2203</v>
      </c>
      <c r="AB118" s="13" t="s">
        <v>3629</v>
      </c>
      <c r="AC118" s="13" t="s">
        <v>3772</v>
      </c>
      <c r="AD118" s="13" t="s">
        <v>3773</v>
      </c>
      <c r="AE118" s="13" t="s">
        <v>209</v>
      </c>
      <c r="AH118" s="13" t="s">
        <v>3614</v>
      </c>
      <c r="AI118" s="13" t="s">
        <v>3628</v>
      </c>
      <c r="AJ118" s="10" t="s">
        <v>4151</v>
      </c>
      <c r="AK118" s="16" t="s">
        <v>4159</v>
      </c>
      <c r="AL118" s="10">
        <v>8000000</v>
      </c>
      <c r="AM118" s="10">
        <v>20</v>
      </c>
      <c r="AN118" s="16" t="s">
        <v>4153</v>
      </c>
      <c r="AO118" s="16" t="s">
        <v>4160</v>
      </c>
      <c r="AS118" s="15" t="s">
        <v>4157</v>
      </c>
      <c r="AT118" s="11" t="s">
        <v>159</v>
      </c>
    </row>
    <row r="119" spans="1:46" s="10" customFormat="1" ht="12">
      <c r="A119" s="46" t="s">
        <v>34993</v>
      </c>
      <c r="B119" s="13" t="s">
        <v>1036</v>
      </c>
      <c r="C119" s="13" t="s">
        <v>714</v>
      </c>
      <c r="D119" s="37" t="s">
        <v>1099</v>
      </c>
      <c r="E119" s="34" t="s">
        <v>1153</v>
      </c>
      <c r="F119" s="34" t="s">
        <v>1155</v>
      </c>
      <c r="G119" s="48" t="s">
        <v>35496</v>
      </c>
      <c r="I119" s="34" t="s">
        <v>10323</v>
      </c>
      <c r="J119" s="34" t="s">
        <v>35286</v>
      </c>
      <c r="K119" s="15" t="s">
        <v>1751</v>
      </c>
      <c r="L119" s="13" t="s">
        <v>1871</v>
      </c>
      <c r="M119" s="13" t="s">
        <v>1871</v>
      </c>
      <c r="N119" s="10" t="s">
        <v>5045</v>
      </c>
      <c r="O119" s="13" t="s">
        <v>2283</v>
      </c>
      <c r="P119" s="13" t="s">
        <v>2286</v>
      </c>
      <c r="Q119" s="13" t="s">
        <v>2287</v>
      </c>
      <c r="R119" s="13" t="s">
        <v>2400</v>
      </c>
      <c r="S119" s="13" t="s">
        <v>2462</v>
      </c>
      <c r="U119" s="13" t="s">
        <v>2888</v>
      </c>
      <c r="V119" s="13" t="s">
        <v>2889</v>
      </c>
      <c r="W119" s="15" t="s">
        <v>2890</v>
      </c>
      <c r="X119" s="13" t="s">
        <v>2891</v>
      </c>
      <c r="Y119" s="13" t="s">
        <v>2892</v>
      </c>
      <c r="AA119" s="13" t="s">
        <v>2203</v>
      </c>
      <c r="AB119" s="13" t="s">
        <v>3629</v>
      </c>
      <c r="AC119" s="13" t="s">
        <v>3774</v>
      </c>
      <c r="AD119" s="13" t="s">
        <v>3775</v>
      </c>
      <c r="AE119" s="13" t="s">
        <v>210</v>
      </c>
      <c r="AH119" s="13" t="s">
        <v>3614</v>
      </c>
      <c r="AI119" s="13" t="s">
        <v>3628</v>
      </c>
      <c r="AJ119" s="10" t="s">
        <v>4151</v>
      </c>
      <c r="AK119" s="16" t="s">
        <v>4159</v>
      </c>
      <c r="AL119" s="10">
        <v>8000000</v>
      </c>
      <c r="AM119" s="10">
        <v>20</v>
      </c>
      <c r="AN119" s="16" t="s">
        <v>4153</v>
      </c>
      <c r="AO119" s="16" t="s">
        <v>4160</v>
      </c>
      <c r="AS119" s="15" t="s">
        <v>4157</v>
      </c>
      <c r="AT119" s="11" t="s">
        <v>159</v>
      </c>
    </row>
    <row r="120" spans="1:46" s="10" customFormat="1" ht="12">
      <c r="A120" s="46" t="s">
        <v>34994</v>
      </c>
      <c r="B120" s="13" t="s">
        <v>1036</v>
      </c>
      <c r="C120" s="13" t="s">
        <v>715</v>
      </c>
      <c r="D120" s="37" t="s">
        <v>1063</v>
      </c>
      <c r="E120" s="34" t="s">
        <v>1153</v>
      </c>
      <c r="F120" s="34" t="s">
        <v>1154</v>
      </c>
      <c r="G120" s="48" t="s">
        <v>35497</v>
      </c>
      <c r="I120" s="34" t="s">
        <v>10322</v>
      </c>
      <c r="J120" s="34" t="s">
        <v>35287</v>
      </c>
      <c r="K120" s="15" t="s">
        <v>1751</v>
      </c>
      <c r="L120" s="13" t="s">
        <v>1872</v>
      </c>
      <c r="M120" s="13" t="s">
        <v>1872</v>
      </c>
      <c r="N120" s="10" t="s">
        <v>5041</v>
      </c>
      <c r="O120" s="13" t="s">
        <v>2204</v>
      </c>
      <c r="P120" s="13" t="s">
        <v>2252</v>
      </c>
      <c r="Q120" s="13" t="s">
        <v>2252</v>
      </c>
      <c r="R120" s="13" t="s">
        <v>2393</v>
      </c>
      <c r="S120" s="13" t="s">
        <v>2463</v>
      </c>
      <c r="U120" s="13" t="s">
        <v>2626</v>
      </c>
      <c r="V120" s="13" t="s">
        <v>2893</v>
      </c>
      <c r="W120" s="13"/>
      <c r="X120" s="13" t="s">
        <v>2626</v>
      </c>
      <c r="Y120" s="13" t="s">
        <v>2894</v>
      </c>
      <c r="AA120" s="13" t="s">
        <v>2203</v>
      </c>
      <c r="AB120" s="13" t="s">
        <v>3629</v>
      </c>
      <c r="AC120" s="13" t="s">
        <v>3776</v>
      </c>
      <c r="AD120" s="13" t="s">
        <v>3777</v>
      </c>
      <c r="AE120" s="13" t="s">
        <v>211</v>
      </c>
      <c r="AH120" s="13" t="s">
        <v>3614</v>
      </c>
      <c r="AI120" s="13" t="s">
        <v>3615</v>
      </c>
      <c r="AJ120" s="10" t="s">
        <v>4151</v>
      </c>
      <c r="AK120" s="16" t="s">
        <v>4159</v>
      </c>
      <c r="AL120" s="10">
        <v>8000000</v>
      </c>
      <c r="AM120" s="10">
        <v>20</v>
      </c>
      <c r="AN120" s="16" t="s">
        <v>4153</v>
      </c>
      <c r="AO120" s="16" t="s">
        <v>4160</v>
      </c>
      <c r="AS120" s="15" t="s">
        <v>4158</v>
      </c>
      <c r="AT120" s="11" t="s">
        <v>159</v>
      </c>
    </row>
    <row r="121" spans="1:46" s="10" customFormat="1" ht="12">
      <c r="A121" s="46" t="s">
        <v>34995</v>
      </c>
      <c r="B121" s="13" t="s">
        <v>1036</v>
      </c>
      <c r="C121" s="13" t="s">
        <v>716</v>
      </c>
      <c r="D121" s="37" t="s">
        <v>1059</v>
      </c>
      <c r="E121" s="34" t="s">
        <v>1153</v>
      </c>
      <c r="F121" s="34" t="s">
        <v>1155</v>
      </c>
      <c r="G121" s="48" t="s">
        <v>35498</v>
      </c>
      <c r="I121" s="34" t="s">
        <v>1556</v>
      </c>
      <c r="J121" s="34" t="s">
        <v>35288</v>
      </c>
      <c r="K121" s="15" t="s">
        <v>1751</v>
      </c>
      <c r="L121" s="13" t="s">
        <v>1873</v>
      </c>
      <c r="M121" s="13" t="s">
        <v>1873</v>
      </c>
      <c r="N121" s="10" t="s">
        <v>5125</v>
      </c>
      <c r="O121" s="13" t="s">
        <v>2204</v>
      </c>
      <c r="P121" s="13" t="s">
        <v>2225</v>
      </c>
      <c r="Q121" s="13" t="s">
        <v>2226</v>
      </c>
      <c r="R121" s="13"/>
      <c r="S121" s="13" t="s">
        <v>2464</v>
      </c>
      <c r="U121" s="13"/>
      <c r="V121" s="13"/>
      <c r="W121" s="13"/>
      <c r="X121" s="13"/>
      <c r="Y121" s="13"/>
      <c r="AA121" s="13" t="s">
        <v>2203</v>
      </c>
      <c r="AB121" s="13" t="s">
        <v>3629</v>
      </c>
      <c r="AC121" s="13" t="s">
        <v>5162</v>
      </c>
      <c r="AD121" s="13" t="s">
        <v>3778</v>
      </c>
      <c r="AE121" s="13" t="s">
        <v>212</v>
      </c>
      <c r="AH121" s="13" t="s">
        <v>3614</v>
      </c>
      <c r="AI121" s="13" t="s">
        <v>3615</v>
      </c>
      <c r="AJ121" s="10" t="s">
        <v>4151</v>
      </c>
      <c r="AK121" s="16" t="s">
        <v>4159</v>
      </c>
      <c r="AL121" s="10">
        <v>8000000</v>
      </c>
      <c r="AM121" s="10">
        <v>20</v>
      </c>
      <c r="AN121" s="16" t="s">
        <v>4153</v>
      </c>
      <c r="AO121" s="16" t="s">
        <v>4160</v>
      </c>
      <c r="AS121" s="15"/>
      <c r="AT121" s="11" t="s">
        <v>159</v>
      </c>
    </row>
    <row r="122" spans="1:46" s="10" customFormat="1" ht="12">
      <c r="A122" s="46" t="s">
        <v>34996</v>
      </c>
      <c r="B122" s="13"/>
      <c r="C122" s="13" t="s">
        <v>717</v>
      </c>
      <c r="D122" s="37" t="s">
        <v>10262</v>
      </c>
      <c r="E122" s="34" t="s">
        <v>1153</v>
      </c>
      <c r="F122" s="34" t="s">
        <v>1154</v>
      </c>
      <c r="G122" s="48"/>
      <c r="I122" s="34" t="s">
        <v>10332</v>
      </c>
      <c r="J122" s="34" t="s">
        <v>35289</v>
      </c>
      <c r="K122" s="15" t="s">
        <v>1751</v>
      </c>
      <c r="L122" s="13" t="s">
        <v>1874</v>
      </c>
      <c r="M122" s="13" t="s">
        <v>1874</v>
      </c>
      <c r="N122" s="10" t="s">
        <v>5041</v>
      </c>
      <c r="O122" s="13"/>
      <c r="P122" s="13"/>
      <c r="Q122" s="13"/>
      <c r="R122" s="13"/>
      <c r="S122" s="13"/>
      <c r="U122" s="13"/>
      <c r="V122" s="13"/>
      <c r="W122" s="15" t="s">
        <v>2895</v>
      </c>
      <c r="X122" s="13"/>
      <c r="Y122" s="15" t="s">
        <v>2896</v>
      </c>
      <c r="AA122" s="13" t="s">
        <v>2203</v>
      </c>
      <c r="AB122" s="13" t="s">
        <v>3677</v>
      </c>
      <c r="AC122" s="13" t="s">
        <v>5163</v>
      </c>
      <c r="AD122" s="13" t="s">
        <v>3779</v>
      </c>
      <c r="AE122" s="13" t="s">
        <v>213</v>
      </c>
      <c r="AH122" s="13" t="s">
        <v>3614</v>
      </c>
      <c r="AI122" s="13" t="s">
        <v>3628</v>
      </c>
      <c r="AJ122" s="10" t="s">
        <v>4152</v>
      </c>
      <c r="AK122" s="16" t="s">
        <v>4159</v>
      </c>
      <c r="AL122" s="10">
        <v>0</v>
      </c>
      <c r="AM122" s="10">
        <v>0</v>
      </c>
      <c r="AN122" s="16" t="s">
        <v>4153</v>
      </c>
      <c r="AO122" s="16" t="s">
        <v>4160</v>
      </c>
      <c r="AS122" s="15"/>
      <c r="AT122" s="11"/>
    </row>
    <row r="123" spans="1:46" s="10" customFormat="1" ht="12">
      <c r="A123" s="46" t="s">
        <v>34997</v>
      </c>
      <c r="B123" s="13"/>
      <c r="C123" s="13" t="s">
        <v>718</v>
      </c>
      <c r="D123" s="37" t="s">
        <v>10269</v>
      </c>
      <c r="E123" s="34" t="s">
        <v>1153</v>
      </c>
      <c r="F123" s="34" t="s">
        <v>1155</v>
      </c>
      <c r="G123" s="48" t="s">
        <v>35499</v>
      </c>
      <c r="I123" s="34" t="s">
        <v>10333</v>
      </c>
      <c r="J123" s="34" t="s">
        <v>35290</v>
      </c>
      <c r="K123" s="15" t="s">
        <v>1751</v>
      </c>
      <c r="L123" s="13" t="s">
        <v>1875</v>
      </c>
      <c r="M123" s="13" t="s">
        <v>1875</v>
      </c>
      <c r="N123" s="10" t="s">
        <v>5045</v>
      </c>
      <c r="O123" s="13" t="s">
        <v>2235</v>
      </c>
      <c r="P123" s="13" t="s">
        <v>1855</v>
      </c>
      <c r="Q123" s="13" t="s">
        <v>1855</v>
      </c>
      <c r="R123" s="13" t="s">
        <v>2397</v>
      </c>
      <c r="S123" s="13" t="s">
        <v>2410</v>
      </c>
      <c r="U123" s="13" t="s">
        <v>2789</v>
      </c>
      <c r="V123" s="13" t="s">
        <v>2897</v>
      </c>
      <c r="W123" s="15" t="s">
        <v>2898</v>
      </c>
      <c r="X123" s="13" t="s">
        <v>2789</v>
      </c>
      <c r="Y123" s="13" t="s">
        <v>2899</v>
      </c>
      <c r="AA123" s="13" t="s">
        <v>2203</v>
      </c>
      <c r="AB123" s="13" t="s">
        <v>3780</v>
      </c>
      <c r="AC123" s="13" t="s">
        <v>5164</v>
      </c>
      <c r="AD123" s="13" t="s">
        <v>3781</v>
      </c>
      <c r="AE123" s="13" t="s">
        <v>214</v>
      </c>
      <c r="AH123" s="13" t="s">
        <v>3614</v>
      </c>
      <c r="AI123" s="13" t="s">
        <v>3615</v>
      </c>
      <c r="AJ123" s="10" t="s">
        <v>4152</v>
      </c>
      <c r="AK123" s="16" t="s">
        <v>4159</v>
      </c>
      <c r="AL123" s="10">
        <v>0</v>
      </c>
      <c r="AM123" s="10">
        <v>0</v>
      </c>
      <c r="AN123" s="16" t="s">
        <v>4153</v>
      </c>
      <c r="AO123" s="16" t="s">
        <v>4160</v>
      </c>
      <c r="AS123" s="15" t="s">
        <v>4155</v>
      </c>
      <c r="AT123" s="11"/>
    </row>
    <row r="124" spans="1:46" s="10" customFormat="1" ht="12">
      <c r="A124" s="46" t="s">
        <v>34998</v>
      </c>
      <c r="B124" s="13" t="s">
        <v>1036</v>
      </c>
      <c r="C124" s="13" t="s">
        <v>719</v>
      </c>
      <c r="D124" s="37" t="s">
        <v>1100</v>
      </c>
      <c r="E124" s="34" t="s">
        <v>1153</v>
      </c>
      <c r="F124" s="34" t="s">
        <v>1155</v>
      </c>
      <c r="G124" s="48" t="s">
        <v>35500</v>
      </c>
      <c r="I124" s="34" t="s">
        <v>10334</v>
      </c>
      <c r="J124" s="34" t="s">
        <v>35291</v>
      </c>
      <c r="K124" s="15" t="s">
        <v>1751</v>
      </c>
      <c r="L124" s="13" t="s">
        <v>1876</v>
      </c>
      <c r="M124" s="13" t="s">
        <v>1876</v>
      </c>
      <c r="N124" s="10" t="s">
        <v>5045</v>
      </c>
      <c r="O124" s="13" t="s">
        <v>2204</v>
      </c>
      <c r="P124" s="13" t="s">
        <v>2217</v>
      </c>
      <c r="Q124" s="13" t="s">
        <v>2288</v>
      </c>
      <c r="R124" s="13" t="s">
        <v>2393</v>
      </c>
      <c r="S124" s="13" t="s">
        <v>2465</v>
      </c>
      <c r="U124" s="13" t="s">
        <v>2661</v>
      </c>
      <c r="V124" s="13" t="s">
        <v>2900</v>
      </c>
      <c r="W124" s="15" t="s">
        <v>2901</v>
      </c>
      <c r="X124" s="13" t="s">
        <v>2902</v>
      </c>
      <c r="Y124" s="13" t="s">
        <v>2901</v>
      </c>
      <c r="AA124" s="13"/>
      <c r="AB124" s="13"/>
      <c r="AC124" s="13"/>
      <c r="AD124" s="13"/>
      <c r="AE124" s="13" t="s">
        <v>215</v>
      </c>
      <c r="AH124" s="13" t="s">
        <v>3614</v>
      </c>
      <c r="AI124" s="13" t="s">
        <v>3615</v>
      </c>
      <c r="AJ124" s="10" t="s">
        <v>4151</v>
      </c>
      <c r="AK124" s="16" t="s">
        <v>4159</v>
      </c>
      <c r="AL124" s="10">
        <v>8000000</v>
      </c>
      <c r="AM124" s="10">
        <v>20</v>
      </c>
      <c r="AN124" s="16" t="s">
        <v>4153</v>
      </c>
      <c r="AO124" s="16" t="s">
        <v>4160</v>
      </c>
      <c r="AS124" s="15" t="s">
        <v>4157</v>
      </c>
      <c r="AT124" s="11" t="s">
        <v>159</v>
      </c>
    </row>
    <row r="125" spans="1:46" s="10" customFormat="1" ht="12">
      <c r="A125" s="46" t="s">
        <v>34999</v>
      </c>
      <c r="B125" s="13" t="s">
        <v>1039</v>
      </c>
      <c r="C125" s="13" t="s">
        <v>720</v>
      </c>
      <c r="D125" s="37" t="s">
        <v>1059</v>
      </c>
      <c r="E125" s="34" t="s">
        <v>1153</v>
      </c>
      <c r="F125" s="34" t="s">
        <v>1155</v>
      </c>
      <c r="G125" s="48" t="s">
        <v>35501</v>
      </c>
      <c r="I125" s="34" t="s">
        <v>10335</v>
      </c>
      <c r="J125" s="34" t="s">
        <v>35292</v>
      </c>
      <c r="K125" s="15" t="s">
        <v>1751</v>
      </c>
      <c r="L125" s="13" t="s">
        <v>1877</v>
      </c>
      <c r="M125" s="13" t="s">
        <v>1877</v>
      </c>
      <c r="N125" s="10" t="s">
        <v>5045</v>
      </c>
      <c r="O125" s="13" t="s">
        <v>2235</v>
      </c>
      <c r="P125" s="13" t="s">
        <v>1855</v>
      </c>
      <c r="Q125" s="13" t="s">
        <v>1855</v>
      </c>
      <c r="R125" s="13" t="s">
        <v>2397</v>
      </c>
      <c r="S125" s="13" t="s">
        <v>2466</v>
      </c>
      <c r="U125" s="13" t="s">
        <v>2789</v>
      </c>
      <c r="V125" s="13" t="s">
        <v>2903</v>
      </c>
      <c r="W125" s="15" t="s">
        <v>2904</v>
      </c>
      <c r="X125" s="13" t="s">
        <v>2905</v>
      </c>
      <c r="Y125" s="13" t="s">
        <v>2906</v>
      </c>
      <c r="AA125" s="13"/>
      <c r="AB125" s="13"/>
      <c r="AC125" s="13"/>
      <c r="AD125" s="13"/>
      <c r="AE125" s="13" t="s">
        <v>216</v>
      </c>
      <c r="AH125" s="13" t="s">
        <v>3614</v>
      </c>
      <c r="AI125" s="13" t="s">
        <v>3615</v>
      </c>
      <c r="AJ125" s="10" t="s">
        <v>4151</v>
      </c>
      <c r="AK125" s="16" t="s">
        <v>4159</v>
      </c>
      <c r="AL125" s="10">
        <v>1000000</v>
      </c>
      <c r="AM125" s="10">
        <v>20</v>
      </c>
      <c r="AN125" s="16" t="s">
        <v>4153</v>
      </c>
      <c r="AO125" s="16" t="s">
        <v>4160</v>
      </c>
      <c r="AS125" s="15" t="s">
        <v>4157</v>
      </c>
      <c r="AT125" s="11"/>
    </row>
    <row r="126" spans="1:46" s="10" customFormat="1" ht="12">
      <c r="A126" s="46" t="s">
        <v>35000</v>
      </c>
      <c r="B126" s="13" t="s">
        <v>1040</v>
      </c>
      <c r="C126" s="13" t="s">
        <v>721</v>
      </c>
      <c r="D126" s="37" t="s">
        <v>10270</v>
      </c>
      <c r="E126" s="34" t="s">
        <v>1153</v>
      </c>
      <c r="F126" s="34" t="s">
        <v>1155</v>
      </c>
      <c r="G126" s="48" t="s">
        <v>5342</v>
      </c>
      <c r="I126" s="34" t="s">
        <v>10336</v>
      </c>
      <c r="J126" s="34" t="s">
        <v>35293</v>
      </c>
      <c r="K126" s="15" t="s">
        <v>1751</v>
      </c>
      <c r="L126" s="13" t="s">
        <v>1878</v>
      </c>
      <c r="M126" s="13" t="s">
        <v>1878</v>
      </c>
      <c r="N126" s="10" t="s">
        <v>5045</v>
      </c>
      <c r="O126" s="13" t="s">
        <v>2235</v>
      </c>
      <c r="P126" s="13" t="s">
        <v>2280</v>
      </c>
      <c r="Q126" s="13" t="s">
        <v>2289</v>
      </c>
      <c r="R126" s="13" t="s">
        <v>2397</v>
      </c>
      <c r="S126" s="13" t="s">
        <v>2467</v>
      </c>
      <c r="U126" s="13" t="s">
        <v>2821</v>
      </c>
      <c r="V126" s="13" t="s">
        <v>2907</v>
      </c>
      <c r="W126" s="15" t="s">
        <v>2908</v>
      </c>
      <c r="X126" s="13" t="s">
        <v>2909</v>
      </c>
      <c r="Y126" s="13" t="s">
        <v>2910</v>
      </c>
      <c r="AA126" s="13"/>
      <c r="AB126" s="13"/>
      <c r="AC126" s="13"/>
      <c r="AD126" s="13"/>
      <c r="AE126" s="13" t="s">
        <v>217</v>
      </c>
      <c r="AH126" s="13" t="s">
        <v>3614</v>
      </c>
      <c r="AI126" s="13" t="s">
        <v>3615</v>
      </c>
      <c r="AJ126" s="10" t="s">
        <v>4152</v>
      </c>
      <c r="AK126" s="16" t="s">
        <v>4159</v>
      </c>
      <c r="AL126" s="10">
        <v>0</v>
      </c>
      <c r="AM126" s="10">
        <v>0</v>
      </c>
      <c r="AN126" s="16" t="s">
        <v>4153</v>
      </c>
      <c r="AO126" s="16" t="s">
        <v>4160</v>
      </c>
      <c r="AS126" s="15" t="s">
        <v>4157</v>
      </c>
      <c r="AT126" s="11"/>
    </row>
    <row r="127" spans="1:46" s="10" customFormat="1" ht="12">
      <c r="A127" s="46" t="s">
        <v>35001</v>
      </c>
      <c r="B127" s="13" t="s">
        <v>574</v>
      </c>
      <c r="C127" s="13" t="s">
        <v>722</v>
      </c>
      <c r="D127" s="37" t="s">
        <v>1101</v>
      </c>
      <c r="E127" s="34" t="s">
        <v>1153</v>
      </c>
      <c r="F127" s="34" t="s">
        <v>1155</v>
      </c>
      <c r="G127" s="48" t="s">
        <v>5346</v>
      </c>
      <c r="I127" s="34" t="s">
        <v>10326</v>
      </c>
      <c r="J127" s="34" t="s">
        <v>35294</v>
      </c>
      <c r="K127" s="15" t="s">
        <v>1751</v>
      </c>
      <c r="L127" s="13" t="s">
        <v>4161</v>
      </c>
      <c r="M127" s="13" t="s">
        <v>4161</v>
      </c>
      <c r="N127" s="10" t="s">
        <v>5045</v>
      </c>
      <c r="O127" s="13" t="s">
        <v>2235</v>
      </c>
      <c r="P127" s="13" t="s">
        <v>2258</v>
      </c>
      <c r="Q127" s="13" t="s">
        <v>1052</v>
      </c>
      <c r="R127" s="13" t="s">
        <v>2397</v>
      </c>
      <c r="S127" s="13"/>
      <c r="U127" s="13"/>
      <c r="V127" s="13"/>
      <c r="W127" s="13"/>
      <c r="X127" s="13"/>
      <c r="Y127" s="13"/>
      <c r="AA127" s="13"/>
      <c r="AB127" s="13"/>
      <c r="AC127" s="13"/>
      <c r="AD127" s="13"/>
      <c r="AE127" s="13" t="s">
        <v>218</v>
      </c>
      <c r="AH127" s="13" t="s">
        <v>3614</v>
      </c>
      <c r="AI127" s="13" t="s">
        <v>3615</v>
      </c>
      <c r="AJ127" s="10" t="s">
        <v>4151</v>
      </c>
      <c r="AK127" s="16" t="s">
        <v>4159</v>
      </c>
      <c r="AL127" s="10">
        <v>5000000</v>
      </c>
      <c r="AM127" s="10">
        <v>20</v>
      </c>
      <c r="AN127" s="16" t="s">
        <v>4153</v>
      </c>
      <c r="AO127" s="16" t="s">
        <v>4160</v>
      </c>
      <c r="AS127" s="15" t="s">
        <v>4157</v>
      </c>
      <c r="AT127" s="11"/>
    </row>
    <row r="128" spans="1:46" s="10" customFormat="1" ht="12">
      <c r="A128" s="46" t="s">
        <v>35002</v>
      </c>
      <c r="B128" s="13" t="s">
        <v>574</v>
      </c>
      <c r="C128" s="13" t="s">
        <v>723</v>
      </c>
      <c r="D128" s="37" t="s">
        <v>1052</v>
      </c>
      <c r="E128" s="34" t="s">
        <v>1153</v>
      </c>
      <c r="F128" s="34" t="s">
        <v>1155</v>
      </c>
      <c r="G128" s="48" t="s">
        <v>35502</v>
      </c>
      <c r="I128" s="34" t="s">
        <v>10337</v>
      </c>
      <c r="J128" s="34" t="s">
        <v>35295</v>
      </c>
      <c r="K128" s="15" t="s">
        <v>1751</v>
      </c>
      <c r="L128" s="13" t="s">
        <v>1879</v>
      </c>
      <c r="M128" s="13" t="s">
        <v>1879</v>
      </c>
      <c r="N128" s="10" t="s">
        <v>5045</v>
      </c>
      <c r="O128" s="13" t="s">
        <v>2235</v>
      </c>
      <c r="P128" s="13" t="s">
        <v>2258</v>
      </c>
      <c r="Q128" s="13" t="s">
        <v>2261</v>
      </c>
      <c r="R128" s="13" t="s">
        <v>2397</v>
      </c>
      <c r="S128" s="13" t="s">
        <v>2468</v>
      </c>
      <c r="U128" s="13" t="s">
        <v>2794</v>
      </c>
      <c r="V128" s="13" t="s">
        <v>2911</v>
      </c>
      <c r="W128" s="15" t="s">
        <v>2912</v>
      </c>
      <c r="X128" s="13" t="s">
        <v>2913</v>
      </c>
      <c r="Y128" s="13" t="s">
        <v>2912</v>
      </c>
      <c r="AA128" s="13"/>
      <c r="AB128" s="13"/>
      <c r="AC128" s="13"/>
      <c r="AD128" s="13"/>
      <c r="AE128" s="13" t="s">
        <v>219</v>
      </c>
      <c r="AH128" s="13" t="s">
        <v>3614</v>
      </c>
      <c r="AI128" s="13" t="s">
        <v>3615</v>
      </c>
      <c r="AJ128" s="10" t="s">
        <v>4151</v>
      </c>
      <c r="AK128" s="16" t="s">
        <v>4159</v>
      </c>
      <c r="AL128" s="10">
        <v>5000000</v>
      </c>
      <c r="AM128" s="10">
        <v>20</v>
      </c>
      <c r="AN128" s="16" t="s">
        <v>4153</v>
      </c>
      <c r="AO128" s="16" t="s">
        <v>4160</v>
      </c>
      <c r="AS128" s="15" t="s">
        <v>4157</v>
      </c>
      <c r="AT128" s="11" t="s">
        <v>218</v>
      </c>
    </row>
    <row r="129" spans="1:46" s="10" customFormat="1" ht="12">
      <c r="A129" s="46" t="s">
        <v>35003</v>
      </c>
      <c r="B129" s="13"/>
      <c r="C129" s="13" t="s">
        <v>220</v>
      </c>
      <c r="D129" s="38" t="s">
        <v>1052</v>
      </c>
      <c r="E129" s="34" t="s">
        <v>1153</v>
      </c>
      <c r="F129" s="34" t="s">
        <v>1156</v>
      </c>
      <c r="G129" s="48" t="s">
        <v>6043</v>
      </c>
      <c r="I129" s="34"/>
      <c r="J129" s="34" t="s">
        <v>35296</v>
      </c>
      <c r="K129" s="15" t="s">
        <v>1751</v>
      </c>
      <c r="L129" s="13" t="s">
        <v>1880</v>
      </c>
      <c r="M129" s="13" t="s">
        <v>1880</v>
      </c>
      <c r="N129" s="10" t="s">
        <v>5061</v>
      </c>
      <c r="O129" s="13" t="s">
        <v>2204</v>
      </c>
      <c r="P129" s="13" t="s">
        <v>2238</v>
      </c>
      <c r="Q129" s="13" t="s">
        <v>2290</v>
      </c>
      <c r="R129" s="13" t="s">
        <v>2394</v>
      </c>
      <c r="S129" s="13"/>
      <c r="U129" s="13"/>
      <c r="V129" s="13"/>
      <c r="W129" s="13"/>
      <c r="X129" s="13"/>
      <c r="Y129" s="13"/>
      <c r="AA129" s="13"/>
      <c r="AB129" s="13"/>
      <c r="AC129" s="13"/>
      <c r="AD129" s="13"/>
      <c r="AE129" s="13" t="s">
        <v>220</v>
      </c>
      <c r="AH129" s="13" t="s">
        <v>3614</v>
      </c>
      <c r="AI129" s="13" t="s">
        <v>3615</v>
      </c>
      <c r="AJ129" s="10" t="s">
        <v>4152</v>
      </c>
      <c r="AK129" s="16" t="s">
        <v>4159</v>
      </c>
      <c r="AL129" s="10">
        <v>0</v>
      </c>
      <c r="AM129" s="10">
        <v>0</v>
      </c>
      <c r="AN129" s="16" t="s">
        <v>4153</v>
      </c>
      <c r="AO129" s="16" t="s">
        <v>4160</v>
      </c>
      <c r="AS129" s="15" t="s">
        <v>4158</v>
      </c>
      <c r="AT129" s="11"/>
    </row>
    <row r="130" spans="1:46" s="10" customFormat="1" ht="12">
      <c r="A130" s="46" t="s">
        <v>35004</v>
      </c>
      <c r="B130" s="13" t="s">
        <v>1036</v>
      </c>
      <c r="C130" s="13" t="s">
        <v>724</v>
      </c>
      <c r="D130" s="37" t="s">
        <v>1093</v>
      </c>
      <c r="E130" s="34" t="s">
        <v>1153</v>
      </c>
      <c r="F130" s="34" t="s">
        <v>1155</v>
      </c>
      <c r="G130" s="48" t="s">
        <v>31026</v>
      </c>
      <c r="I130" s="34" t="s">
        <v>10338</v>
      </c>
      <c r="J130" s="34" t="s">
        <v>35297</v>
      </c>
      <c r="K130" s="15" t="s">
        <v>1751</v>
      </c>
      <c r="L130" s="13" t="s">
        <v>1881</v>
      </c>
      <c r="M130" s="13" t="s">
        <v>1881</v>
      </c>
      <c r="N130" s="10" t="s">
        <v>5045</v>
      </c>
      <c r="O130" s="13" t="s">
        <v>2230</v>
      </c>
      <c r="P130" s="13" t="s">
        <v>2246</v>
      </c>
      <c r="Q130" s="13" t="s">
        <v>2246</v>
      </c>
      <c r="R130" s="13" t="s">
        <v>2395</v>
      </c>
      <c r="S130" s="13" t="s">
        <v>2410</v>
      </c>
      <c r="U130" s="13" t="s">
        <v>2775</v>
      </c>
      <c r="V130" s="13" t="s">
        <v>2914</v>
      </c>
      <c r="W130" s="15" t="s">
        <v>2915</v>
      </c>
      <c r="X130" s="13" t="s">
        <v>2775</v>
      </c>
      <c r="Y130" s="13" t="s">
        <v>2787</v>
      </c>
      <c r="AA130" s="13"/>
      <c r="AB130" s="13"/>
      <c r="AC130" s="13"/>
      <c r="AD130" s="13"/>
      <c r="AE130" s="13" t="s">
        <v>221</v>
      </c>
      <c r="AH130" s="13" t="s">
        <v>3614</v>
      </c>
      <c r="AI130" s="13" t="s">
        <v>3615</v>
      </c>
      <c r="AJ130" s="10" t="s">
        <v>4151</v>
      </c>
      <c r="AK130" s="16" t="s">
        <v>4159</v>
      </c>
      <c r="AL130" s="10">
        <v>8000000</v>
      </c>
      <c r="AM130" s="10">
        <v>20</v>
      </c>
      <c r="AN130" s="16" t="s">
        <v>4153</v>
      </c>
      <c r="AO130" s="16" t="s">
        <v>4160</v>
      </c>
      <c r="AS130" s="15" t="s">
        <v>4157</v>
      </c>
      <c r="AT130" s="11" t="s">
        <v>159</v>
      </c>
    </row>
    <row r="131" spans="1:46" s="10" customFormat="1" ht="12">
      <c r="A131" s="46" t="s">
        <v>35005</v>
      </c>
      <c r="B131" s="13"/>
      <c r="C131" s="13" t="s">
        <v>222</v>
      </c>
      <c r="D131" s="37" t="s">
        <v>1052</v>
      </c>
      <c r="E131" s="34" t="s">
        <v>1153</v>
      </c>
      <c r="F131" s="34" t="s">
        <v>1154</v>
      </c>
      <c r="G131" s="48" t="s">
        <v>30406</v>
      </c>
      <c r="I131" s="34"/>
      <c r="J131" s="34" t="s">
        <v>35298</v>
      </c>
      <c r="K131" s="15" t="s">
        <v>1751</v>
      </c>
      <c r="L131" s="13" t="s">
        <v>1882</v>
      </c>
      <c r="M131" s="13" t="s">
        <v>1882</v>
      </c>
      <c r="N131" s="10" t="s">
        <v>5041</v>
      </c>
      <c r="O131" s="13"/>
      <c r="P131" s="13"/>
      <c r="Q131" s="13"/>
      <c r="R131" s="13"/>
      <c r="S131" s="13"/>
      <c r="U131" s="13"/>
      <c r="V131" s="13"/>
      <c r="W131" s="13"/>
      <c r="X131" s="13"/>
      <c r="Y131" s="13"/>
      <c r="AA131" s="13"/>
      <c r="AB131" s="13"/>
      <c r="AC131" s="13"/>
      <c r="AD131" s="13"/>
      <c r="AE131" s="13" t="s">
        <v>222</v>
      </c>
      <c r="AH131" s="13" t="s">
        <v>3614</v>
      </c>
      <c r="AI131" s="13" t="s">
        <v>3615</v>
      </c>
      <c r="AJ131" s="10" t="s">
        <v>4152</v>
      </c>
      <c r="AK131" s="16" t="s">
        <v>4159</v>
      </c>
      <c r="AL131" s="10">
        <v>0</v>
      </c>
      <c r="AM131" s="10">
        <v>0</v>
      </c>
      <c r="AN131" s="16" t="s">
        <v>4153</v>
      </c>
      <c r="AO131" s="16" t="s">
        <v>4160</v>
      </c>
      <c r="AS131" s="15"/>
      <c r="AT131" s="11"/>
    </row>
    <row r="132" spans="1:46" s="10" customFormat="1" ht="12">
      <c r="A132" s="46" t="s">
        <v>35006</v>
      </c>
      <c r="B132" s="13"/>
      <c r="C132" s="13" t="s">
        <v>223</v>
      </c>
      <c r="D132" s="37" t="s">
        <v>1052</v>
      </c>
      <c r="E132" s="34" t="s">
        <v>1153</v>
      </c>
      <c r="F132" s="34" t="s">
        <v>1156</v>
      </c>
      <c r="G132" s="48" t="s">
        <v>5379</v>
      </c>
      <c r="I132" s="34"/>
      <c r="J132" s="34" t="s">
        <v>35299</v>
      </c>
      <c r="K132" s="15" t="s">
        <v>1751</v>
      </c>
      <c r="L132" s="13" t="s">
        <v>1883</v>
      </c>
      <c r="M132" s="13" t="s">
        <v>1883</v>
      </c>
      <c r="N132" s="10" t="s">
        <v>5061</v>
      </c>
      <c r="O132" s="13" t="s">
        <v>2283</v>
      </c>
      <c r="P132" s="13" t="s">
        <v>2286</v>
      </c>
      <c r="Q132" s="13" t="s">
        <v>2291</v>
      </c>
      <c r="R132" s="13" t="s">
        <v>2400</v>
      </c>
      <c r="S132" s="13" t="s">
        <v>223</v>
      </c>
      <c r="U132" s="13" t="s">
        <v>2758</v>
      </c>
      <c r="V132" s="13" t="s">
        <v>2916</v>
      </c>
      <c r="W132" s="13"/>
      <c r="X132" s="13"/>
      <c r="Y132" s="13"/>
      <c r="AA132" s="13"/>
      <c r="AB132" s="13"/>
      <c r="AC132" s="13"/>
      <c r="AD132" s="13"/>
      <c r="AE132" s="13" t="s">
        <v>223</v>
      </c>
      <c r="AH132" s="13" t="s">
        <v>3614</v>
      </c>
      <c r="AI132" s="13" t="s">
        <v>3615</v>
      </c>
      <c r="AJ132" s="10" t="s">
        <v>4152</v>
      </c>
      <c r="AK132" s="16" t="s">
        <v>4159</v>
      </c>
      <c r="AL132" s="10">
        <v>0</v>
      </c>
      <c r="AM132" s="10">
        <v>0</v>
      </c>
      <c r="AN132" s="16" t="s">
        <v>4153</v>
      </c>
      <c r="AO132" s="16" t="s">
        <v>4160</v>
      </c>
      <c r="AS132" s="15" t="s">
        <v>4158</v>
      </c>
      <c r="AT132" s="11"/>
    </row>
    <row r="133" spans="1:46" s="10" customFormat="1" ht="12">
      <c r="A133" s="46" t="s">
        <v>35007</v>
      </c>
      <c r="B133" s="13" t="s">
        <v>570</v>
      </c>
      <c r="C133" s="13" t="s">
        <v>725</v>
      </c>
      <c r="D133" s="37" t="s">
        <v>1102</v>
      </c>
      <c r="E133" s="34" t="s">
        <v>1153</v>
      </c>
      <c r="F133" s="34" t="s">
        <v>1155</v>
      </c>
      <c r="G133" s="48" t="s">
        <v>5422</v>
      </c>
      <c r="I133" s="34" t="s">
        <v>10339</v>
      </c>
      <c r="J133" s="34" t="s">
        <v>35300</v>
      </c>
      <c r="K133" s="15" t="s">
        <v>1751</v>
      </c>
      <c r="L133" s="13" t="s">
        <v>1884</v>
      </c>
      <c r="M133" s="13" t="s">
        <v>1884</v>
      </c>
      <c r="N133" s="10" t="s">
        <v>5045</v>
      </c>
      <c r="O133" s="13" t="s">
        <v>2235</v>
      </c>
      <c r="P133" s="13" t="s">
        <v>2265</v>
      </c>
      <c r="Q133" s="13" t="s">
        <v>2292</v>
      </c>
      <c r="R133" s="13" t="s">
        <v>2397</v>
      </c>
      <c r="S133" s="13" t="s">
        <v>2410</v>
      </c>
      <c r="U133" s="13" t="s">
        <v>2821</v>
      </c>
      <c r="V133" s="13" t="s">
        <v>2917</v>
      </c>
      <c r="W133" s="13"/>
      <c r="X133" s="13" t="s">
        <v>2821</v>
      </c>
      <c r="Y133" s="13" t="s">
        <v>2918</v>
      </c>
      <c r="AA133" s="13"/>
      <c r="AB133" s="13"/>
      <c r="AC133" s="13"/>
      <c r="AD133" s="13"/>
      <c r="AE133" s="13" t="s">
        <v>224</v>
      </c>
      <c r="AH133" s="13" t="s">
        <v>3614</v>
      </c>
      <c r="AI133" s="13" t="s">
        <v>3615</v>
      </c>
      <c r="AJ133" s="10" t="s">
        <v>4151</v>
      </c>
      <c r="AK133" s="16" t="s">
        <v>4159</v>
      </c>
      <c r="AL133" s="10">
        <v>2000000</v>
      </c>
      <c r="AM133" s="10">
        <v>20</v>
      </c>
      <c r="AN133" s="16" t="s">
        <v>4153</v>
      </c>
      <c r="AO133" s="16" t="s">
        <v>4160</v>
      </c>
      <c r="AS133" s="15" t="s">
        <v>4157</v>
      </c>
      <c r="AT133" s="11"/>
    </row>
    <row r="134" spans="1:46" s="10" customFormat="1" ht="12">
      <c r="A134" s="46" t="s">
        <v>35008</v>
      </c>
      <c r="B134" s="13" t="s">
        <v>547</v>
      </c>
      <c r="C134" s="13" t="s">
        <v>726</v>
      </c>
      <c r="D134" s="37">
        <v>1380000</v>
      </c>
      <c r="E134" s="34" t="s">
        <v>1153</v>
      </c>
      <c r="F134" s="34" t="s">
        <v>1155</v>
      </c>
      <c r="G134" s="48" t="s">
        <v>30528</v>
      </c>
      <c r="I134" s="34" t="s">
        <v>10340</v>
      </c>
      <c r="J134" s="34" t="s">
        <v>35301</v>
      </c>
      <c r="K134" s="15" t="s">
        <v>1751</v>
      </c>
      <c r="L134" s="13" t="s">
        <v>1885</v>
      </c>
      <c r="M134" s="13" t="s">
        <v>1885</v>
      </c>
      <c r="N134" s="10" t="s">
        <v>5045</v>
      </c>
      <c r="O134" s="13" t="s">
        <v>2204</v>
      </c>
      <c r="P134" s="13" t="s">
        <v>2208</v>
      </c>
      <c r="Q134" s="13" t="s">
        <v>2293</v>
      </c>
      <c r="R134" s="13" t="s">
        <v>2394</v>
      </c>
      <c r="S134" s="13" t="s">
        <v>2469</v>
      </c>
      <c r="U134" s="13" t="s">
        <v>2671</v>
      </c>
      <c r="V134" s="13" t="s">
        <v>2919</v>
      </c>
      <c r="W134" s="15" t="s">
        <v>2920</v>
      </c>
      <c r="X134" s="13" t="s">
        <v>2921</v>
      </c>
      <c r="Y134" s="13" t="s">
        <v>2922</v>
      </c>
      <c r="AA134" s="13"/>
      <c r="AB134" s="13"/>
      <c r="AC134" s="13"/>
      <c r="AD134" s="13"/>
      <c r="AE134" s="13" t="s">
        <v>225</v>
      </c>
      <c r="AH134" s="13" t="s">
        <v>3614</v>
      </c>
      <c r="AI134" s="13" t="s">
        <v>3615</v>
      </c>
      <c r="AJ134" s="10" t="s">
        <v>4151</v>
      </c>
      <c r="AK134" s="16" t="s">
        <v>4159</v>
      </c>
      <c r="AL134" s="10">
        <v>1000000</v>
      </c>
      <c r="AM134" s="10">
        <v>20</v>
      </c>
      <c r="AN134" s="16" t="s">
        <v>4153</v>
      </c>
      <c r="AO134" s="16" t="s">
        <v>4160</v>
      </c>
      <c r="AS134" s="15" t="s">
        <v>4156</v>
      </c>
      <c r="AT134" s="11"/>
    </row>
    <row r="135" spans="1:46" s="10" customFormat="1" ht="12">
      <c r="A135" s="46" t="s">
        <v>35009</v>
      </c>
      <c r="B135" s="13"/>
      <c r="C135" s="13" t="s">
        <v>727</v>
      </c>
      <c r="D135" s="37" t="s">
        <v>10271</v>
      </c>
      <c r="E135" s="34" t="s">
        <v>1153</v>
      </c>
      <c r="F135" s="34" t="s">
        <v>1155</v>
      </c>
      <c r="G135" s="48" t="s">
        <v>5460</v>
      </c>
      <c r="I135" s="34" t="s">
        <v>10341</v>
      </c>
      <c r="J135" s="34" t="s">
        <v>35302</v>
      </c>
      <c r="K135" s="15" t="s">
        <v>1751</v>
      </c>
      <c r="L135" s="13" t="s">
        <v>1886</v>
      </c>
      <c r="M135" s="13" t="s">
        <v>1886</v>
      </c>
      <c r="N135" s="10" t="s">
        <v>5045</v>
      </c>
      <c r="O135" s="13" t="s">
        <v>2204</v>
      </c>
      <c r="P135" s="13" t="s">
        <v>2208</v>
      </c>
      <c r="Q135" s="13" t="s">
        <v>2293</v>
      </c>
      <c r="R135" s="13" t="s">
        <v>2394</v>
      </c>
      <c r="S135" s="13" t="s">
        <v>2470</v>
      </c>
      <c r="U135" s="13" t="s">
        <v>2923</v>
      </c>
      <c r="V135" s="13" t="s">
        <v>2924</v>
      </c>
      <c r="W135" s="15" t="s">
        <v>2925</v>
      </c>
      <c r="X135" s="13">
        <v>1390010120</v>
      </c>
      <c r="Y135" s="13" t="s">
        <v>2926</v>
      </c>
      <c r="AA135" s="13"/>
      <c r="AB135" s="13"/>
      <c r="AC135" s="13"/>
      <c r="AD135" s="13"/>
      <c r="AE135" s="13" t="s">
        <v>226</v>
      </c>
      <c r="AH135" s="13" t="s">
        <v>3614</v>
      </c>
      <c r="AI135" s="13" t="s">
        <v>3615</v>
      </c>
      <c r="AJ135" s="10" t="s">
        <v>4152</v>
      </c>
      <c r="AK135" s="16" t="s">
        <v>4159</v>
      </c>
      <c r="AL135" s="10">
        <v>0</v>
      </c>
      <c r="AM135" s="10">
        <v>0</v>
      </c>
      <c r="AN135" s="16" t="s">
        <v>4153</v>
      </c>
      <c r="AO135" s="16" t="s">
        <v>4160</v>
      </c>
      <c r="AS135" s="15" t="s">
        <v>4155</v>
      </c>
      <c r="AT135" s="11"/>
    </row>
    <row r="136" spans="1:46" s="10" customFormat="1" ht="12">
      <c r="A136" s="46" t="s">
        <v>35010</v>
      </c>
      <c r="B136" s="13" t="s">
        <v>1040</v>
      </c>
      <c r="C136" s="13" t="s">
        <v>728</v>
      </c>
      <c r="D136" s="37" t="s">
        <v>10272</v>
      </c>
      <c r="E136" s="34" t="s">
        <v>1153</v>
      </c>
      <c r="F136" s="34" t="s">
        <v>1155</v>
      </c>
      <c r="G136" s="48" t="s">
        <v>30727</v>
      </c>
      <c r="I136" s="34" t="s">
        <v>10342</v>
      </c>
      <c r="J136" s="34" t="s">
        <v>35303</v>
      </c>
      <c r="K136" s="15" t="s">
        <v>1751</v>
      </c>
      <c r="L136" s="13" t="s">
        <v>1887</v>
      </c>
      <c r="M136" s="13" t="s">
        <v>1887</v>
      </c>
      <c r="N136" s="10" t="s">
        <v>5045</v>
      </c>
      <c r="O136" s="13" t="s">
        <v>2204</v>
      </c>
      <c r="P136" s="13" t="s">
        <v>2208</v>
      </c>
      <c r="Q136" s="13" t="s">
        <v>2209</v>
      </c>
      <c r="R136" s="13" t="s">
        <v>2394</v>
      </c>
      <c r="S136" s="13" t="s">
        <v>2471</v>
      </c>
      <c r="U136" s="13" t="s">
        <v>2671</v>
      </c>
      <c r="V136" s="13" t="s">
        <v>2927</v>
      </c>
      <c r="W136" s="15" t="s">
        <v>2928</v>
      </c>
      <c r="X136" s="13">
        <v>1376300052</v>
      </c>
      <c r="Y136" s="13" t="s">
        <v>2928</v>
      </c>
      <c r="AA136" s="13"/>
      <c r="AB136" s="13"/>
      <c r="AC136" s="13"/>
      <c r="AD136" s="13"/>
      <c r="AE136" s="13" t="s">
        <v>227</v>
      </c>
      <c r="AH136" s="13" t="s">
        <v>3614</v>
      </c>
      <c r="AI136" s="13" t="s">
        <v>3615</v>
      </c>
      <c r="AJ136" s="10" t="s">
        <v>4152</v>
      </c>
      <c r="AK136" s="16" t="s">
        <v>4159</v>
      </c>
      <c r="AL136" s="10">
        <v>0</v>
      </c>
      <c r="AM136" s="10">
        <v>0</v>
      </c>
      <c r="AN136" s="16" t="s">
        <v>4153</v>
      </c>
      <c r="AO136" s="16" t="s">
        <v>4160</v>
      </c>
      <c r="AS136" s="15" t="s">
        <v>4157</v>
      </c>
      <c r="AT136" s="11"/>
    </row>
    <row r="137" spans="1:46" s="10" customFormat="1" ht="12">
      <c r="A137" s="46" t="s">
        <v>35011</v>
      </c>
      <c r="B137" s="13" t="s">
        <v>1036</v>
      </c>
      <c r="C137" s="13" t="s">
        <v>729</v>
      </c>
      <c r="D137" s="37" t="s">
        <v>1052</v>
      </c>
      <c r="E137" s="34" t="s">
        <v>1153</v>
      </c>
      <c r="F137" s="34" t="s">
        <v>1155</v>
      </c>
      <c r="G137" s="48" t="s">
        <v>5523</v>
      </c>
      <c r="I137" s="34" t="s">
        <v>10329</v>
      </c>
      <c r="J137" s="34" t="s">
        <v>35304</v>
      </c>
      <c r="K137" s="15" t="s">
        <v>1751</v>
      </c>
      <c r="L137" s="13" t="s">
        <v>1888</v>
      </c>
      <c r="M137" s="13" t="s">
        <v>1888</v>
      </c>
      <c r="N137" s="10" t="s">
        <v>5045</v>
      </c>
      <c r="O137" s="13" t="s">
        <v>2204</v>
      </c>
      <c r="P137" s="13" t="s">
        <v>2229</v>
      </c>
      <c r="Q137" s="13" t="s">
        <v>2248</v>
      </c>
      <c r="R137" s="13" t="s">
        <v>2398</v>
      </c>
      <c r="S137" s="13" t="s">
        <v>2410</v>
      </c>
      <c r="U137" s="13" t="s">
        <v>2713</v>
      </c>
      <c r="V137" s="13" t="s">
        <v>2929</v>
      </c>
      <c r="W137" s="15" t="s">
        <v>2930</v>
      </c>
      <c r="X137" s="13"/>
      <c r="Y137" s="13"/>
      <c r="AA137" s="13"/>
      <c r="AB137" s="13"/>
      <c r="AC137" s="13"/>
      <c r="AD137" s="13"/>
      <c r="AE137" s="13" t="s">
        <v>228</v>
      </c>
      <c r="AH137" s="13" t="s">
        <v>3614</v>
      </c>
      <c r="AI137" s="13" t="s">
        <v>3615</v>
      </c>
      <c r="AJ137" s="10" t="s">
        <v>4151</v>
      </c>
      <c r="AK137" s="16" t="s">
        <v>4159</v>
      </c>
      <c r="AL137" s="10">
        <v>8000000</v>
      </c>
      <c r="AM137" s="10">
        <v>20</v>
      </c>
      <c r="AN137" s="16" t="s">
        <v>4153</v>
      </c>
      <c r="AO137" s="16" t="s">
        <v>4160</v>
      </c>
      <c r="AS137" s="15" t="s">
        <v>4157</v>
      </c>
      <c r="AT137" s="11" t="s">
        <v>159</v>
      </c>
    </row>
    <row r="138" spans="1:46" s="10" customFormat="1" ht="12">
      <c r="A138" s="46" t="s">
        <v>35012</v>
      </c>
      <c r="B138" s="13" t="s">
        <v>1036</v>
      </c>
      <c r="C138" s="13" t="s">
        <v>730</v>
      </c>
      <c r="D138" s="37" t="s">
        <v>1099</v>
      </c>
      <c r="E138" s="34" t="s">
        <v>1153</v>
      </c>
      <c r="F138" s="34" t="s">
        <v>1155</v>
      </c>
      <c r="G138" s="48" t="s">
        <v>35503</v>
      </c>
      <c r="I138" s="34" t="s">
        <v>10343</v>
      </c>
      <c r="J138" s="34" t="s">
        <v>35305</v>
      </c>
      <c r="K138" s="15" t="s">
        <v>1751</v>
      </c>
      <c r="L138" s="13" t="s">
        <v>1889</v>
      </c>
      <c r="M138" s="13" t="s">
        <v>1889</v>
      </c>
      <c r="N138" s="10" t="s">
        <v>5045</v>
      </c>
      <c r="O138" s="13" t="s">
        <v>2204</v>
      </c>
      <c r="P138" s="13" t="s">
        <v>2206</v>
      </c>
      <c r="Q138" s="13" t="s">
        <v>2213</v>
      </c>
      <c r="R138" s="13" t="s">
        <v>2393</v>
      </c>
      <c r="S138" s="13" t="s">
        <v>2472</v>
      </c>
      <c r="U138" s="13" t="s">
        <v>2630</v>
      </c>
      <c r="V138" s="13" t="s">
        <v>2931</v>
      </c>
      <c r="W138" s="15" t="s">
        <v>2932</v>
      </c>
      <c r="X138" s="13" t="s">
        <v>2933</v>
      </c>
      <c r="Y138" s="13" t="s">
        <v>2932</v>
      </c>
      <c r="AA138" s="13"/>
      <c r="AB138" s="13"/>
      <c r="AC138" s="13"/>
      <c r="AD138" s="13"/>
      <c r="AE138" s="13" t="s">
        <v>229</v>
      </c>
      <c r="AH138" s="13" t="s">
        <v>3614</v>
      </c>
      <c r="AI138" s="13" t="s">
        <v>3615</v>
      </c>
      <c r="AJ138" s="10" t="s">
        <v>4151</v>
      </c>
      <c r="AK138" s="16" t="s">
        <v>4159</v>
      </c>
      <c r="AL138" s="10">
        <v>8000000</v>
      </c>
      <c r="AM138" s="10">
        <v>20</v>
      </c>
      <c r="AN138" s="16" t="s">
        <v>4153</v>
      </c>
      <c r="AO138" s="16" t="s">
        <v>4160</v>
      </c>
      <c r="AS138" s="15" t="s">
        <v>4157</v>
      </c>
      <c r="AT138" s="11" t="s">
        <v>159</v>
      </c>
    </row>
    <row r="139" spans="1:46" s="10" customFormat="1" ht="12">
      <c r="A139" s="46" t="s">
        <v>35013</v>
      </c>
      <c r="B139" s="13"/>
      <c r="C139" s="13" t="s">
        <v>230</v>
      </c>
      <c r="D139" s="37" t="s">
        <v>1052</v>
      </c>
      <c r="E139" s="34" t="s">
        <v>1153</v>
      </c>
      <c r="F139" s="34" t="s">
        <v>1156</v>
      </c>
      <c r="G139" s="48" t="s">
        <v>35504</v>
      </c>
      <c r="I139" s="34"/>
      <c r="J139" s="34" t="s">
        <v>35306</v>
      </c>
      <c r="K139" s="15" t="s">
        <v>1751</v>
      </c>
      <c r="L139" s="13" t="s">
        <v>1890</v>
      </c>
      <c r="M139" s="13" t="s">
        <v>1890</v>
      </c>
      <c r="N139" s="10" t="s">
        <v>5061</v>
      </c>
      <c r="O139" s="13" t="s">
        <v>2204</v>
      </c>
      <c r="P139" s="13" t="s">
        <v>2238</v>
      </c>
      <c r="Q139" s="13" t="s">
        <v>2290</v>
      </c>
      <c r="R139" s="13" t="s">
        <v>2394</v>
      </c>
      <c r="S139" s="13"/>
      <c r="U139" s="13"/>
      <c r="V139" s="13"/>
      <c r="W139" s="13"/>
      <c r="X139" s="13"/>
      <c r="Y139" s="13"/>
      <c r="AA139" s="13"/>
      <c r="AB139" s="13"/>
      <c r="AC139" s="13"/>
      <c r="AD139" s="13"/>
      <c r="AE139" s="13" t="s">
        <v>230</v>
      </c>
      <c r="AH139" s="13" t="s">
        <v>3614</v>
      </c>
      <c r="AI139" s="13" t="s">
        <v>3615</v>
      </c>
      <c r="AJ139" s="10" t="s">
        <v>4152</v>
      </c>
      <c r="AK139" s="16" t="s">
        <v>4159</v>
      </c>
      <c r="AL139" s="10">
        <v>0</v>
      </c>
      <c r="AM139" s="10">
        <v>0</v>
      </c>
      <c r="AN139" s="16" t="s">
        <v>4153</v>
      </c>
      <c r="AO139" s="16" t="s">
        <v>4160</v>
      </c>
      <c r="AS139" s="15" t="s">
        <v>4158</v>
      </c>
      <c r="AT139" s="11"/>
    </row>
    <row r="140" spans="1:46" s="10" customFormat="1" ht="12">
      <c r="A140" s="46" t="s">
        <v>35014</v>
      </c>
      <c r="B140" s="13" t="s">
        <v>547</v>
      </c>
      <c r="C140" s="13" t="s">
        <v>731</v>
      </c>
      <c r="D140" s="37">
        <v>1880000</v>
      </c>
      <c r="E140" s="34" t="s">
        <v>1153</v>
      </c>
      <c r="F140" s="34" t="s">
        <v>1155</v>
      </c>
      <c r="G140" s="48" t="s">
        <v>5532</v>
      </c>
      <c r="I140" s="34" t="s">
        <v>10340</v>
      </c>
      <c r="J140" s="34" t="s">
        <v>35307</v>
      </c>
      <c r="K140" s="15" t="s">
        <v>1751</v>
      </c>
      <c r="L140" s="13" t="s">
        <v>1891</v>
      </c>
      <c r="M140" s="13" t="s">
        <v>1891</v>
      </c>
      <c r="N140" s="10" t="s">
        <v>5045</v>
      </c>
      <c r="O140" s="13" t="s">
        <v>2204</v>
      </c>
      <c r="P140" s="13" t="s">
        <v>2208</v>
      </c>
      <c r="Q140" s="13" t="s">
        <v>2293</v>
      </c>
      <c r="R140" s="13" t="s">
        <v>2394</v>
      </c>
      <c r="S140" s="13" t="s">
        <v>2410</v>
      </c>
      <c r="U140" s="13" t="s">
        <v>2855</v>
      </c>
      <c r="V140" s="13" t="s">
        <v>2934</v>
      </c>
      <c r="W140" s="15" t="s">
        <v>2935</v>
      </c>
      <c r="X140" s="13" t="s">
        <v>2855</v>
      </c>
      <c r="Y140" s="13" t="s">
        <v>2936</v>
      </c>
      <c r="AA140" s="13"/>
      <c r="AB140" s="13"/>
      <c r="AC140" s="13"/>
      <c r="AD140" s="13"/>
      <c r="AE140" s="13" t="s">
        <v>231</v>
      </c>
      <c r="AH140" s="13" t="s">
        <v>3614</v>
      </c>
      <c r="AI140" s="13" t="s">
        <v>3615</v>
      </c>
      <c r="AJ140" s="10" t="s">
        <v>4151</v>
      </c>
      <c r="AK140" s="16" t="s">
        <v>4159</v>
      </c>
      <c r="AL140" s="10">
        <v>1000000</v>
      </c>
      <c r="AM140" s="10">
        <v>20</v>
      </c>
      <c r="AN140" s="16" t="s">
        <v>4153</v>
      </c>
      <c r="AO140" s="16" t="s">
        <v>4160</v>
      </c>
      <c r="AS140" s="15" t="s">
        <v>4156</v>
      </c>
      <c r="AT140" s="11" t="s">
        <v>225</v>
      </c>
    </row>
    <row r="141" spans="1:46" s="10" customFormat="1" ht="12">
      <c r="A141" s="46" t="s">
        <v>35015</v>
      </c>
      <c r="B141" s="13" t="s">
        <v>1039</v>
      </c>
      <c r="C141" s="13" t="s">
        <v>732</v>
      </c>
      <c r="D141" s="37" t="s">
        <v>1070</v>
      </c>
      <c r="E141" s="34" t="s">
        <v>1153</v>
      </c>
      <c r="F141" s="34" t="s">
        <v>1155</v>
      </c>
      <c r="G141" s="48" t="s">
        <v>30710</v>
      </c>
      <c r="I141" s="34" t="s">
        <v>10335</v>
      </c>
      <c r="J141" s="34" t="s">
        <v>35308</v>
      </c>
      <c r="K141" s="15" t="s">
        <v>1751</v>
      </c>
      <c r="L141" s="13" t="s">
        <v>1892</v>
      </c>
      <c r="M141" s="13" t="s">
        <v>1892</v>
      </c>
      <c r="N141" s="10" t="s">
        <v>5045</v>
      </c>
      <c r="O141" s="13" t="s">
        <v>2235</v>
      </c>
      <c r="P141" s="13" t="s">
        <v>2265</v>
      </c>
      <c r="Q141" s="13" t="s">
        <v>2292</v>
      </c>
      <c r="R141" s="13" t="s">
        <v>2397</v>
      </c>
      <c r="S141" s="13" t="s">
        <v>2473</v>
      </c>
      <c r="U141" s="13" t="s">
        <v>2821</v>
      </c>
      <c r="V141" s="13" t="s">
        <v>2937</v>
      </c>
      <c r="W141" s="15" t="s">
        <v>2938</v>
      </c>
      <c r="X141" s="13" t="s">
        <v>2939</v>
      </c>
      <c r="Y141" s="13" t="s">
        <v>2940</v>
      </c>
      <c r="AA141" s="13"/>
      <c r="AB141" s="13"/>
      <c r="AC141" s="13"/>
      <c r="AD141" s="13"/>
      <c r="AE141" s="13" t="s">
        <v>232</v>
      </c>
      <c r="AH141" s="13" t="s">
        <v>3614</v>
      </c>
      <c r="AI141" s="13" t="s">
        <v>3615</v>
      </c>
      <c r="AJ141" s="10" t="s">
        <v>4151</v>
      </c>
      <c r="AK141" s="16" t="s">
        <v>4159</v>
      </c>
      <c r="AL141" s="10">
        <v>1000000</v>
      </c>
      <c r="AM141" s="10">
        <v>20</v>
      </c>
      <c r="AN141" s="16" t="s">
        <v>4153</v>
      </c>
      <c r="AO141" s="16" t="s">
        <v>4160</v>
      </c>
      <c r="AS141" s="15" t="s">
        <v>4157</v>
      </c>
      <c r="AT141" s="11" t="s">
        <v>216</v>
      </c>
    </row>
    <row r="142" spans="1:46" s="10" customFormat="1" ht="12">
      <c r="A142" s="46" t="s">
        <v>35016</v>
      </c>
      <c r="B142" s="13" t="s">
        <v>1036</v>
      </c>
      <c r="C142" s="13" t="s">
        <v>733</v>
      </c>
      <c r="D142" s="37" t="s">
        <v>1103</v>
      </c>
      <c r="E142" s="34" t="s">
        <v>1153</v>
      </c>
      <c r="F142" s="34" t="s">
        <v>1155</v>
      </c>
      <c r="G142" s="48" t="s">
        <v>6889</v>
      </c>
      <c r="I142" s="34" t="s">
        <v>10344</v>
      </c>
      <c r="J142" s="34" t="s">
        <v>35309</v>
      </c>
      <c r="K142" s="15" t="s">
        <v>1751</v>
      </c>
      <c r="L142" s="13" t="s">
        <v>1893</v>
      </c>
      <c r="M142" s="13" t="s">
        <v>1893</v>
      </c>
      <c r="N142" s="10" t="s">
        <v>5045</v>
      </c>
      <c r="O142" s="13" t="s">
        <v>2204</v>
      </c>
      <c r="P142" s="13" t="s">
        <v>2252</v>
      </c>
      <c r="Q142" s="13" t="s">
        <v>2294</v>
      </c>
      <c r="R142" s="13" t="s">
        <v>2393</v>
      </c>
      <c r="S142" s="13" t="s">
        <v>2474</v>
      </c>
      <c r="U142" s="13" t="s">
        <v>2784</v>
      </c>
      <c r="V142" s="13" t="s">
        <v>2941</v>
      </c>
      <c r="W142" s="15" t="s">
        <v>2942</v>
      </c>
      <c r="X142" s="13" t="s">
        <v>2943</v>
      </c>
      <c r="Y142" s="13" t="s">
        <v>2942</v>
      </c>
      <c r="AA142" s="13"/>
      <c r="AB142" s="13"/>
      <c r="AC142" s="13"/>
      <c r="AD142" s="13"/>
      <c r="AE142" s="13" t="s">
        <v>233</v>
      </c>
      <c r="AH142" s="13" t="s">
        <v>3614</v>
      </c>
      <c r="AI142" s="13" t="s">
        <v>3615</v>
      </c>
      <c r="AJ142" s="10" t="s">
        <v>4151</v>
      </c>
      <c r="AK142" s="16" t="s">
        <v>4159</v>
      </c>
      <c r="AL142" s="10">
        <v>8000000</v>
      </c>
      <c r="AM142" s="10">
        <v>20</v>
      </c>
      <c r="AN142" s="16" t="s">
        <v>4153</v>
      </c>
      <c r="AO142" s="16" t="s">
        <v>4160</v>
      </c>
      <c r="AS142" s="15" t="s">
        <v>4157</v>
      </c>
      <c r="AT142" s="11" t="s">
        <v>159</v>
      </c>
    </row>
    <row r="143" spans="1:46" s="10" customFormat="1" ht="12">
      <c r="A143" s="46" t="s">
        <v>35017</v>
      </c>
      <c r="B143" s="15"/>
      <c r="C143" s="13" t="s">
        <v>734</v>
      </c>
      <c r="D143" s="37" t="s">
        <v>1074</v>
      </c>
      <c r="E143" s="34" t="s">
        <v>1153</v>
      </c>
      <c r="F143" s="38" t="s">
        <v>1154</v>
      </c>
      <c r="G143" s="48" t="s">
        <v>35505</v>
      </c>
      <c r="I143" s="34" t="s">
        <v>1577</v>
      </c>
      <c r="J143" s="34" t="s">
        <v>35310</v>
      </c>
      <c r="K143" s="15" t="s">
        <v>1753</v>
      </c>
      <c r="L143" s="13" t="s">
        <v>1894</v>
      </c>
      <c r="M143" s="13" t="s">
        <v>1894</v>
      </c>
      <c r="N143" s="10" t="s">
        <v>5165</v>
      </c>
      <c r="O143" s="13"/>
      <c r="P143" s="13"/>
      <c r="Q143" s="13"/>
      <c r="R143" s="13"/>
      <c r="S143" s="13" t="s">
        <v>2475</v>
      </c>
      <c r="U143" s="13"/>
      <c r="V143" s="13"/>
      <c r="W143" s="13"/>
      <c r="X143" s="13"/>
      <c r="Y143" s="13"/>
      <c r="AA143" s="13" t="s">
        <v>2203</v>
      </c>
      <c r="AB143" s="13" t="s">
        <v>3680</v>
      </c>
      <c r="AC143" s="13" t="s">
        <v>5166</v>
      </c>
      <c r="AD143" s="13" t="s">
        <v>3782</v>
      </c>
      <c r="AE143" s="13" t="s">
        <v>234</v>
      </c>
      <c r="AH143" s="13" t="s">
        <v>3614</v>
      </c>
      <c r="AI143" s="13" t="s">
        <v>3628</v>
      </c>
      <c r="AJ143" s="10" t="s">
        <v>4152</v>
      </c>
      <c r="AK143" s="16" t="s">
        <v>4159</v>
      </c>
      <c r="AL143" s="10">
        <v>0</v>
      </c>
      <c r="AM143" s="10">
        <v>0</v>
      </c>
      <c r="AN143" s="16" t="s">
        <v>4153</v>
      </c>
      <c r="AO143" s="16" t="s">
        <v>4160</v>
      </c>
      <c r="AS143" s="15"/>
      <c r="AT143" s="11"/>
    </row>
    <row r="144" spans="1:46" s="10" customFormat="1" ht="12">
      <c r="A144" s="46" t="s">
        <v>35018</v>
      </c>
      <c r="B144" s="15"/>
      <c r="C144" s="13" t="s">
        <v>735</v>
      </c>
      <c r="D144" s="37" t="s">
        <v>10264</v>
      </c>
      <c r="E144" s="34" t="s">
        <v>1153</v>
      </c>
      <c r="F144" s="38" t="s">
        <v>1154</v>
      </c>
      <c r="G144" s="48" t="s">
        <v>5588</v>
      </c>
      <c r="I144" s="34" t="s">
        <v>10345</v>
      </c>
      <c r="J144" s="34" t="s">
        <v>35311</v>
      </c>
      <c r="K144" s="15" t="s">
        <v>1752</v>
      </c>
      <c r="L144" s="13" t="s">
        <v>1895</v>
      </c>
      <c r="M144" s="13" t="s">
        <v>1895</v>
      </c>
      <c r="N144" s="10" t="s">
        <v>5041</v>
      </c>
      <c r="O144" s="13" t="s">
        <v>2204</v>
      </c>
      <c r="P144" s="13" t="s">
        <v>2238</v>
      </c>
      <c r="Q144" s="13" t="s">
        <v>2290</v>
      </c>
      <c r="R144" s="13" t="s">
        <v>2394</v>
      </c>
      <c r="S144" s="13" t="s">
        <v>2476</v>
      </c>
      <c r="U144" s="13" t="s">
        <v>2752</v>
      </c>
      <c r="V144" s="13" t="s">
        <v>2944</v>
      </c>
      <c r="W144" s="15" t="s">
        <v>2945</v>
      </c>
      <c r="X144" s="13" t="s">
        <v>2752</v>
      </c>
      <c r="Y144" s="13" t="s">
        <v>2946</v>
      </c>
      <c r="AA144" s="13" t="s">
        <v>2203</v>
      </c>
      <c r="AB144" s="13" t="s">
        <v>3616</v>
      </c>
      <c r="AC144" s="13" t="s">
        <v>3783</v>
      </c>
      <c r="AD144" s="13" t="s">
        <v>3784</v>
      </c>
      <c r="AE144" s="13" t="s">
        <v>235</v>
      </c>
      <c r="AH144" s="13" t="s">
        <v>3614</v>
      </c>
      <c r="AI144" s="13" t="s">
        <v>3628</v>
      </c>
      <c r="AJ144" s="10" t="s">
        <v>4152</v>
      </c>
      <c r="AK144" s="16" t="s">
        <v>4159</v>
      </c>
      <c r="AL144" s="10">
        <v>0</v>
      </c>
      <c r="AM144" s="10">
        <v>0</v>
      </c>
      <c r="AN144" s="16" t="s">
        <v>4153</v>
      </c>
      <c r="AO144" s="16" t="s">
        <v>4160</v>
      </c>
      <c r="AS144" s="15" t="s">
        <v>4158</v>
      </c>
      <c r="AT144" s="11"/>
    </row>
    <row r="145" spans="1:46" s="10" customFormat="1" ht="12">
      <c r="A145" s="46" t="s">
        <v>35019</v>
      </c>
      <c r="B145" s="15" t="s">
        <v>592</v>
      </c>
      <c r="C145" s="13" t="s">
        <v>736</v>
      </c>
      <c r="D145" s="37">
        <v>500000</v>
      </c>
      <c r="E145" s="34" t="s">
        <v>1153</v>
      </c>
      <c r="F145" s="38" t="s">
        <v>1155</v>
      </c>
      <c r="G145" s="48" t="s">
        <v>35506</v>
      </c>
      <c r="I145" s="34" t="s">
        <v>10346</v>
      </c>
      <c r="J145" s="34" t="s">
        <v>35312</v>
      </c>
      <c r="K145" s="15" t="s">
        <v>1752</v>
      </c>
      <c r="L145" s="13" t="s">
        <v>1896</v>
      </c>
      <c r="M145" s="13" t="s">
        <v>1896</v>
      </c>
      <c r="N145" s="10" t="s">
        <v>5045</v>
      </c>
      <c r="O145" s="13" t="s">
        <v>2204</v>
      </c>
      <c r="P145" s="13" t="s">
        <v>2227</v>
      </c>
      <c r="Q145" s="13" t="s">
        <v>2227</v>
      </c>
      <c r="R145" s="13" t="s">
        <v>2393</v>
      </c>
      <c r="S145" s="13" t="s">
        <v>2410</v>
      </c>
      <c r="U145" s="13" t="s">
        <v>2630</v>
      </c>
      <c r="V145" s="13" t="s">
        <v>2947</v>
      </c>
      <c r="W145" s="13"/>
      <c r="X145" s="13" t="s">
        <v>2630</v>
      </c>
      <c r="Y145" s="13" t="s">
        <v>2948</v>
      </c>
      <c r="AA145" s="13" t="s">
        <v>2203</v>
      </c>
      <c r="AB145" s="13" t="s">
        <v>3616</v>
      </c>
      <c r="AC145" s="13" t="s">
        <v>3785</v>
      </c>
      <c r="AD145" s="13" t="s">
        <v>3786</v>
      </c>
      <c r="AE145" s="13" t="s">
        <v>236</v>
      </c>
      <c r="AH145" s="13" t="s">
        <v>3614</v>
      </c>
      <c r="AI145" s="13" t="s">
        <v>3615</v>
      </c>
      <c r="AJ145" s="10" t="s">
        <v>5073</v>
      </c>
      <c r="AK145" s="16" t="s">
        <v>4159</v>
      </c>
      <c r="AL145" s="10">
        <v>0</v>
      </c>
      <c r="AM145" s="10">
        <v>0</v>
      </c>
      <c r="AN145" s="16" t="s">
        <v>4153</v>
      </c>
      <c r="AO145" s="16" t="s">
        <v>4160</v>
      </c>
      <c r="AS145" s="15" t="s">
        <v>4156</v>
      </c>
      <c r="AT145" s="11"/>
    </row>
    <row r="146" spans="1:46" s="10" customFormat="1" ht="12">
      <c r="A146" s="46" t="s">
        <v>35020</v>
      </c>
      <c r="B146" s="15" t="s">
        <v>570</v>
      </c>
      <c r="C146" s="13" t="s">
        <v>737</v>
      </c>
      <c r="D146" s="37" t="s">
        <v>1104</v>
      </c>
      <c r="E146" s="34" t="s">
        <v>1153</v>
      </c>
      <c r="F146" s="38" t="s">
        <v>1155</v>
      </c>
      <c r="G146" s="48" t="s">
        <v>29979</v>
      </c>
      <c r="I146" s="34" t="s">
        <v>10339</v>
      </c>
      <c r="J146" s="34" t="s">
        <v>35313</v>
      </c>
      <c r="K146" s="15" t="s">
        <v>1752</v>
      </c>
      <c r="L146" s="13" t="s">
        <v>1897</v>
      </c>
      <c r="M146" s="13" t="s">
        <v>1897</v>
      </c>
      <c r="N146" s="10" t="s">
        <v>5045</v>
      </c>
      <c r="O146" s="13" t="s">
        <v>2230</v>
      </c>
      <c r="P146" s="13" t="s">
        <v>2231</v>
      </c>
      <c r="Q146" s="13" t="s">
        <v>2295</v>
      </c>
      <c r="R146" s="13" t="s">
        <v>2395</v>
      </c>
      <c r="S146" s="13" t="s">
        <v>2477</v>
      </c>
      <c r="U146" s="13" t="s">
        <v>2719</v>
      </c>
      <c r="V146" s="13" t="s">
        <v>2949</v>
      </c>
      <c r="W146" s="13"/>
      <c r="X146" s="13" t="s">
        <v>2719</v>
      </c>
      <c r="Y146" s="13" t="s">
        <v>2950</v>
      </c>
      <c r="AA146" s="13" t="s">
        <v>2203</v>
      </c>
      <c r="AB146" s="13" t="s">
        <v>3635</v>
      </c>
      <c r="AC146" s="13" t="s">
        <v>3787</v>
      </c>
      <c r="AD146" s="13" t="s">
        <v>3788</v>
      </c>
      <c r="AE146" s="13" t="s">
        <v>237</v>
      </c>
      <c r="AH146" s="13" t="s">
        <v>3614</v>
      </c>
      <c r="AI146" s="13" t="s">
        <v>3615</v>
      </c>
      <c r="AJ146" s="10" t="s">
        <v>4151</v>
      </c>
      <c r="AK146" s="16" t="s">
        <v>4159</v>
      </c>
      <c r="AL146" s="10">
        <v>2000000</v>
      </c>
      <c r="AM146" s="10">
        <v>20</v>
      </c>
      <c r="AN146" s="16" t="s">
        <v>4153</v>
      </c>
      <c r="AO146" s="16" t="s">
        <v>4160</v>
      </c>
      <c r="AS146" s="15" t="s">
        <v>4157</v>
      </c>
      <c r="AT146" s="11" t="s">
        <v>224</v>
      </c>
    </row>
    <row r="147" spans="1:46" s="10" customFormat="1" ht="12">
      <c r="A147" s="46" t="s">
        <v>35021</v>
      </c>
      <c r="B147" s="15"/>
      <c r="C147" s="13" t="s">
        <v>738</v>
      </c>
      <c r="D147" s="37" t="s">
        <v>10260</v>
      </c>
      <c r="E147" s="34" t="s">
        <v>1153</v>
      </c>
      <c r="F147" s="38" t="s">
        <v>1154</v>
      </c>
      <c r="G147" s="48" t="s">
        <v>35507</v>
      </c>
      <c r="I147" s="34" t="s">
        <v>10347</v>
      </c>
      <c r="J147" s="34" t="s">
        <v>35314</v>
      </c>
      <c r="K147" s="15" t="s">
        <v>1752</v>
      </c>
      <c r="L147" s="13" t="s">
        <v>1898</v>
      </c>
      <c r="M147" s="13" t="s">
        <v>1898</v>
      </c>
      <c r="N147" s="10" t="s">
        <v>5041</v>
      </c>
      <c r="O147" s="13" t="s">
        <v>2204</v>
      </c>
      <c r="P147" s="13" t="s">
        <v>1800</v>
      </c>
      <c r="Q147" s="13" t="s">
        <v>2212</v>
      </c>
      <c r="R147" s="13" t="s">
        <v>2393</v>
      </c>
      <c r="S147" s="13" t="s">
        <v>2478</v>
      </c>
      <c r="U147" s="13" t="s">
        <v>2626</v>
      </c>
      <c r="V147" s="13" t="s">
        <v>2951</v>
      </c>
      <c r="W147" s="15" t="s">
        <v>2952</v>
      </c>
      <c r="X147" s="13" t="s">
        <v>2953</v>
      </c>
      <c r="Y147" s="13" t="s">
        <v>2952</v>
      </c>
      <c r="AA147" s="13" t="s">
        <v>2203</v>
      </c>
      <c r="AB147" s="13" t="s">
        <v>3635</v>
      </c>
      <c r="AC147" s="13" t="s">
        <v>3789</v>
      </c>
      <c r="AD147" s="13" t="s">
        <v>3790</v>
      </c>
      <c r="AE147" s="13" t="s">
        <v>238</v>
      </c>
      <c r="AH147" s="13" t="s">
        <v>3614</v>
      </c>
      <c r="AI147" s="13" t="s">
        <v>3615</v>
      </c>
      <c r="AJ147" s="10" t="s">
        <v>4152</v>
      </c>
      <c r="AK147" s="16" t="s">
        <v>4159</v>
      </c>
      <c r="AL147" s="10">
        <v>0</v>
      </c>
      <c r="AM147" s="10">
        <v>0</v>
      </c>
      <c r="AN147" s="16" t="s">
        <v>4153</v>
      </c>
      <c r="AO147" s="16" t="s">
        <v>4160</v>
      </c>
      <c r="AS147" s="15" t="s">
        <v>4158</v>
      </c>
      <c r="AT147" s="11"/>
    </row>
    <row r="148" spans="1:46" s="10" customFormat="1" ht="12">
      <c r="A148" s="46" t="s">
        <v>35022</v>
      </c>
      <c r="B148" s="15"/>
      <c r="C148" s="13" t="s">
        <v>739</v>
      </c>
      <c r="D148" s="37" t="s">
        <v>10264</v>
      </c>
      <c r="E148" s="34" t="s">
        <v>1153</v>
      </c>
      <c r="F148" s="38" t="s">
        <v>1154</v>
      </c>
      <c r="G148" s="48" t="s">
        <v>35508</v>
      </c>
      <c r="I148" s="34" t="s">
        <v>10348</v>
      </c>
      <c r="J148" s="34" t="s">
        <v>35315</v>
      </c>
      <c r="K148" s="15" t="s">
        <v>1752</v>
      </c>
      <c r="L148" s="13" t="s">
        <v>1899</v>
      </c>
      <c r="M148" s="13" t="s">
        <v>1899</v>
      </c>
      <c r="N148" s="10" t="s">
        <v>5041</v>
      </c>
      <c r="O148" s="13" t="s">
        <v>2204</v>
      </c>
      <c r="P148" s="13" t="s">
        <v>1800</v>
      </c>
      <c r="Q148" s="13" t="s">
        <v>2224</v>
      </c>
      <c r="R148" s="13" t="s">
        <v>2393</v>
      </c>
      <c r="S148" s="13" t="s">
        <v>1578</v>
      </c>
      <c r="U148" s="13" t="s">
        <v>2626</v>
      </c>
      <c r="V148" s="13" t="s">
        <v>2954</v>
      </c>
      <c r="W148" s="15" t="s">
        <v>2955</v>
      </c>
      <c r="X148" s="13" t="s">
        <v>2626</v>
      </c>
      <c r="Y148" s="13" t="s">
        <v>2956</v>
      </c>
      <c r="AA148" s="13" t="s">
        <v>2203</v>
      </c>
      <c r="AB148" s="13" t="s">
        <v>3635</v>
      </c>
      <c r="AC148" s="13" t="s">
        <v>3791</v>
      </c>
      <c r="AD148" s="13" t="s">
        <v>3792</v>
      </c>
      <c r="AE148" s="13" t="s">
        <v>239</v>
      </c>
      <c r="AH148" s="13" t="s">
        <v>3614</v>
      </c>
      <c r="AI148" s="13" t="s">
        <v>3615</v>
      </c>
      <c r="AJ148" s="10" t="s">
        <v>4152</v>
      </c>
      <c r="AK148" s="16" t="s">
        <v>4159</v>
      </c>
      <c r="AL148" s="10">
        <v>0</v>
      </c>
      <c r="AM148" s="10">
        <v>0</v>
      </c>
      <c r="AN148" s="16" t="s">
        <v>4153</v>
      </c>
      <c r="AO148" s="16" t="s">
        <v>4160</v>
      </c>
      <c r="AS148" s="15" t="s">
        <v>4158</v>
      </c>
      <c r="AT148" s="11"/>
    </row>
    <row r="149" spans="1:46" s="10" customFormat="1" ht="12">
      <c r="A149" s="46" t="s">
        <v>35023</v>
      </c>
      <c r="B149" s="15" t="s">
        <v>1039</v>
      </c>
      <c r="C149" s="13" t="s">
        <v>740</v>
      </c>
      <c r="D149" s="37" t="s">
        <v>1105</v>
      </c>
      <c r="E149" s="34" t="s">
        <v>1153</v>
      </c>
      <c r="F149" s="38" t="s">
        <v>1155</v>
      </c>
      <c r="G149" s="48" t="s">
        <v>30682</v>
      </c>
      <c r="I149" s="34" t="s">
        <v>1579</v>
      </c>
      <c r="J149" s="34" t="s">
        <v>35316</v>
      </c>
      <c r="K149" s="15" t="s">
        <v>1752</v>
      </c>
      <c r="L149" s="13" t="s">
        <v>1900</v>
      </c>
      <c r="M149" s="13" t="s">
        <v>1900</v>
      </c>
      <c r="N149" s="10" t="s">
        <v>5055</v>
      </c>
      <c r="O149" s="13" t="s">
        <v>2204</v>
      </c>
      <c r="P149" s="13" t="s">
        <v>2227</v>
      </c>
      <c r="Q149" s="13" t="s">
        <v>2227</v>
      </c>
      <c r="R149" s="13" t="s">
        <v>2393</v>
      </c>
      <c r="S149" s="13" t="s">
        <v>2410</v>
      </c>
      <c r="U149" s="13"/>
      <c r="V149" s="13"/>
      <c r="W149" s="13"/>
      <c r="X149" s="13"/>
      <c r="Y149" s="13" t="s">
        <v>2957</v>
      </c>
      <c r="AA149" s="13" t="s">
        <v>2203</v>
      </c>
      <c r="AB149" s="13" t="s">
        <v>3635</v>
      </c>
      <c r="AC149" s="13" t="s">
        <v>3793</v>
      </c>
      <c r="AD149" s="13" t="s">
        <v>3794</v>
      </c>
      <c r="AE149" s="13" t="s">
        <v>240</v>
      </c>
      <c r="AH149" s="13" t="s">
        <v>3614</v>
      </c>
      <c r="AI149" s="13" t="s">
        <v>3615</v>
      </c>
      <c r="AJ149" s="10" t="s">
        <v>4151</v>
      </c>
      <c r="AK149" s="16" t="s">
        <v>4159</v>
      </c>
      <c r="AL149" s="10">
        <v>1200000</v>
      </c>
      <c r="AM149" s="10">
        <v>20</v>
      </c>
      <c r="AN149" s="16" t="s">
        <v>4153</v>
      </c>
      <c r="AO149" s="16" t="s">
        <v>4160</v>
      </c>
      <c r="AS149" s="15" t="s">
        <v>4157</v>
      </c>
      <c r="AT149" s="11" t="s">
        <v>269</v>
      </c>
    </row>
    <row r="150" spans="1:46" s="10" customFormat="1" ht="12">
      <c r="A150" s="46" t="s">
        <v>35024</v>
      </c>
      <c r="B150" s="15" t="s">
        <v>596</v>
      </c>
      <c r="C150" s="13" t="s">
        <v>741</v>
      </c>
      <c r="D150" s="37" t="s">
        <v>1106</v>
      </c>
      <c r="E150" s="34" t="s">
        <v>1153</v>
      </c>
      <c r="F150" s="38" t="s">
        <v>1155</v>
      </c>
      <c r="G150" s="48" t="s">
        <v>35509</v>
      </c>
      <c r="I150" s="34" t="s">
        <v>10349</v>
      </c>
      <c r="J150" s="34" t="s">
        <v>35317</v>
      </c>
      <c r="K150" s="15" t="s">
        <v>1752</v>
      </c>
      <c r="L150" s="13" t="s">
        <v>1901</v>
      </c>
      <c r="M150" s="13" t="s">
        <v>1901</v>
      </c>
      <c r="N150" s="10" t="s">
        <v>5045</v>
      </c>
      <c r="O150" s="13" t="s">
        <v>2204</v>
      </c>
      <c r="P150" s="13" t="s">
        <v>2227</v>
      </c>
      <c r="Q150" s="13" t="s">
        <v>2296</v>
      </c>
      <c r="R150" s="13" t="s">
        <v>2393</v>
      </c>
      <c r="S150" s="13" t="s">
        <v>2479</v>
      </c>
      <c r="U150" s="13" t="s">
        <v>2706</v>
      </c>
      <c r="V150" s="13" t="s">
        <v>2958</v>
      </c>
      <c r="W150" s="15" t="s">
        <v>2959</v>
      </c>
      <c r="X150" s="13" t="s">
        <v>2706</v>
      </c>
      <c r="Y150" s="13" t="s">
        <v>2960</v>
      </c>
      <c r="AA150" s="13" t="s">
        <v>2203</v>
      </c>
      <c r="AB150" s="13" t="s">
        <v>3780</v>
      </c>
      <c r="AC150" s="13" t="s">
        <v>3795</v>
      </c>
      <c r="AD150" s="13" t="s">
        <v>3796</v>
      </c>
      <c r="AE150" s="13" t="s">
        <v>241</v>
      </c>
      <c r="AH150" s="13" t="s">
        <v>3614</v>
      </c>
      <c r="AI150" s="13" t="s">
        <v>3615</v>
      </c>
      <c r="AJ150" s="10" t="s">
        <v>4151</v>
      </c>
      <c r="AK150" s="16" t="s">
        <v>4159</v>
      </c>
      <c r="AL150" s="10">
        <v>4550000</v>
      </c>
      <c r="AM150" s="10">
        <v>20</v>
      </c>
      <c r="AN150" s="16" t="s">
        <v>4153</v>
      </c>
      <c r="AO150" s="16" t="s">
        <v>4160</v>
      </c>
      <c r="AS150" s="15" t="s">
        <v>4157</v>
      </c>
      <c r="AT150" s="11"/>
    </row>
    <row r="151" spans="1:46" s="10" customFormat="1" ht="12">
      <c r="A151" s="46" t="s">
        <v>35025</v>
      </c>
      <c r="B151" s="15" t="s">
        <v>1041</v>
      </c>
      <c r="C151" s="13" t="s">
        <v>742</v>
      </c>
      <c r="D151" s="37" t="s">
        <v>1107</v>
      </c>
      <c r="E151" s="34" t="s">
        <v>1153</v>
      </c>
      <c r="F151" s="38" t="s">
        <v>1155</v>
      </c>
      <c r="G151" s="48" t="s">
        <v>35510</v>
      </c>
      <c r="I151" s="34" t="s">
        <v>10350</v>
      </c>
      <c r="J151" s="34" t="s">
        <v>35318</v>
      </c>
      <c r="K151" s="15" t="s">
        <v>1752</v>
      </c>
      <c r="L151" s="13" t="s">
        <v>1902</v>
      </c>
      <c r="M151" s="13" t="s">
        <v>1902</v>
      </c>
      <c r="N151" s="10" t="s">
        <v>5045</v>
      </c>
      <c r="O151" s="13" t="s">
        <v>2204</v>
      </c>
      <c r="P151" s="13" t="s">
        <v>2206</v>
      </c>
      <c r="Q151" s="13" t="s">
        <v>2207</v>
      </c>
      <c r="R151" s="13" t="s">
        <v>2393</v>
      </c>
      <c r="S151" s="13" t="s">
        <v>2410</v>
      </c>
      <c r="U151" s="13" t="s">
        <v>2630</v>
      </c>
      <c r="V151" s="13" t="s">
        <v>2961</v>
      </c>
      <c r="W151" s="13"/>
      <c r="X151" s="13" t="s">
        <v>2630</v>
      </c>
      <c r="Y151" s="13" t="s">
        <v>2962</v>
      </c>
      <c r="AA151" s="13" t="s">
        <v>2203</v>
      </c>
      <c r="AB151" s="13" t="s">
        <v>3621</v>
      </c>
      <c r="AC151" s="13" t="s">
        <v>3797</v>
      </c>
      <c r="AD151" s="13" t="s">
        <v>3798</v>
      </c>
      <c r="AE151" s="13" t="s">
        <v>242</v>
      </c>
      <c r="AH151" s="13" t="s">
        <v>3614</v>
      </c>
      <c r="AI151" s="13" t="s">
        <v>3615</v>
      </c>
      <c r="AJ151" s="10" t="s">
        <v>4151</v>
      </c>
      <c r="AK151" s="16" t="s">
        <v>4159</v>
      </c>
      <c r="AL151" s="10">
        <v>1200000</v>
      </c>
      <c r="AM151" s="10">
        <v>20</v>
      </c>
      <c r="AN151" s="16" t="s">
        <v>4153</v>
      </c>
      <c r="AO151" s="16" t="s">
        <v>4160</v>
      </c>
      <c r="AS151" s="15" t="s">
        <v>4157</v>
      </c>
      <c r="AT151" s="11"/>
    </row>
    <row r="152" spans="1:46" s="10" customFormat="1" ht="12">
      <c r="A152" s="46" t="s">
        <v>35026</v>
      </c>
      <c r="B152" s="15" t="s">
        <v>555</v>
      </c>
      <c r="C152" s="13" t="s">
        <v>743</v>
      </c>
      <c r="D152" s="37" t="s">
        <v>1093</v>
      </c>
      <c r="E152" s="34" t="s">
        <v>1153</v>
      </c>
      <c r="F152" s="38" t="s">
        <v>1155</v>
      </c>
      <c r="G152" s="48" t="s">
        <v>5743</v>
      </c>
      <c r="I152" s="34" t="s">
        <v>10351</v>
      </c>
      <c r="J152" s="34" t="s">
        <v>35319</v>
      </c>
      <c r="K152" s="15" t="s">
        <v>1752</v>
      </c>
      <c r="L152" s="13" t="s">
        <v>1903</v>
      </c>
      <c r="M152" s="13" t="s">
        <v>1903</v>
      </c>
      <c r="N152" s="10" t="s">
        <v>5045</v>
      </c>
      <c r="O152" s="13" t="s">
        <v>2204</v>
      </c>
      <c r="P152" s="13" t="s">
        <v>2238</v>
      </c>
      <c r="Q152" s="13" t="s">
        <v>2268</v>
      </c>
      <c r="R152" s="13" t="s">
        <v>2394</v>
      </c>
      <c r="S152" s="13" t="s">
        <v>2480</v>
      </c>
      <c r="U152" s="13" t="s">
        <v>2752</v>
      </c>
      <c r="V152" s="13" t="s">
        <v>2963</v>
      </c>
      <c r="W152" s="13" t="s">
        <v>2964</v>
      </c>
      <c r="X152" s="13"/>
      <c r="Y152" s="13"/>
      <c r="AA152" s="13" t="s">
        <v>2203</v>
      </c>
      <c r="AB152" s="13" t="s">
        <v>3621</v>
      </c>
      <c r="AC152" s="13" t="s">
        <v>3799</v>
      </c>
      <c r="AD152" s="13" t="s">
        <v>3800</v>
      </c>
      <c r="AE152" s="13" t="s">
        <v>243</v>
      </c>
      <c r="AH152" s="13" t="s">
        <v>3614</v>
      </c>
      <c r="AI152" s="13" t="s">
        <v>3615</v>
      </c>
      <c r="AJ152" s="10" t="s">
        <v>4151</v>
      </c>
      <c r="AK152" s="16" t="s">
        <v>4159</v>
      </c>
      <c r="AL152" s="10">
        <v>800000</v>
      </c>
      <c r="AM152" s="10">
        <v>20</v>
      </c>
      <c r="AN152" s="16" t="s">
        <v>4153</v>
      </c>
      <c r="AO152" s="16" t="s">
        <v>4160</v>
      </c>
      <c r="AS152" s="15" t="s">
        <v>4156</v>
      </c>
      <c r="AT152" s="11" t="s">
        <v>282</v>
      </c>
    </row>
    <row r="153" spans="1:46" s="10" customFormat="1" ht="12">
      <c r="A153" s="46" t="s">
        <v>35027</v>
      </c>
      <c r="B153" s="15" t="s">
        <v>601</v>
      </c>
      <c r="C153" s="13" t="s">
        <v>744</v>
      </c>
      <c r="D153" s="37" t="s">
        <v>1047</v>
      </c>
      <c r="E153" s="34" t="s">
        <v>1153</v>
      </c>
      <c r="F153" s="38" t="s">
        <v>1155</v>
      </c>
      <c r="G153" s="48" t="s">
        <v>35511</v>
      </c>
      <c r="I153" s="34" t="s">
        <v>10352</v>
      </c>
      <c r="J153" s="34" t="s">
        <v>35320</v>
      </c>
      <c r="K153" s="15" t="s">
        <v>1752</v>
      </c>
      <c r="L153" s="13" t="s">
        <v>1904</v>
      </c>
      <c r="M153" s="13" t="s">
        <v>1904</v>
      </c>
      <c r="N153" s="10" t="s">
        <v>5045</v>
      </c>
      <c r="O153" s="13" t="s">
        <v>2204</v>
      </c>
      <c r="P153" s="13" t="s">
        <v>2208</v>
      </c>
      <c r="Q153" s="13" t="s">
        <v>2293</v>
      </c>
      <c r="R153" s="13" t="s">
        <v>2394</v>
      </c>
      <c r="S153" s="13" t="s">
        <v>2481</v>
      </c>
      <c r="U153" s="13" t="s">
        <v>2671</v>
      </c>
      <c r="V153" s="13" t="s">
        <v>2965</v>
      </c>
      <c r="W153" s="15" t="s">
        <v>2966</v>
      </c>
      <c r="X153" s="13" t="s">
        <v>2967</v>
      </c>
      <c r="Y153" s="13" t="s">
        <v>2966</v>
      </c>
      <c r="AA153" s="13" t="s">
        <v>2203</v>
      </c>
      <c r="AB153" s="13" t="s">
        <v>3621</v>
      </c>
      <c r="AC153" s="13" t="s">
        <v>5167</v>
      </c>
      <c r="AD153" s="13" t="s">
        <v>3801</v>
      </c>
      <c r="AE153" s="13" t="s">
        <v>244</v>
      </c>
      <c r="AH153" s="13" t="s">
        <v>3614</v>
      </c>
      <c r="AI153" s="13" t="s">
        <v>3615</v>
      </c>
      <c r="AJ153" s="10" t="s">
        <v>4151</v>
      </c>
      <c r="AK153" s="16" t="s">
        <v>4159</v>
      </c>
      <c r="AL153" s="10">
        <v>2000000</v>
      </c>
      <c r="AM153" s="10">
        <v>20</v>
      </c>
      <c r="AN153" s="16" t="s">
        <v>4153</v>
      </c>
      <c r="AO153" s="16" t="s">
        <v>4160</v>
      </c>
      <c r="AS153" s="15" t="s">
        <v>4157</v>
      </c>
      <c r="AT153" s="11"/>
    </row>
    <row r="154" spans="1:46" s="10" customFormat="1" ht="12">
      <c r="A154" s="46" t="s">
        <v>35028</v>
      </c>
      <c r="B154" s="15"/>
      <c r="C154" s="13" t="s">
        <v>745</v>
      </c>
      <c r="D154" s="37" t="s">
        <v>1075</v>
      </c>
      <c r="E154" s="34" t="s">
        <v>1153</v>
      </c>
      <c r="F154" s="38" t="s">
        <v>1154</v>
      </c>
      <c r="G154" s="48" t="s">
        <v>35512</v>
      </c>
      <c r="I154" s="34" t="s">
        <v>257</v>
      </c>
      <c r="J154" s="34" t="s">
        <v>35321</v>
      </c>
      <c r="K154" s="15" t="s">
        <v>1752</v>
      </c>
      <c r="L154" s="13" t="s">
        <v>1905</v>
      </c>
      <c r="M154" s="13" t="s">
        <v>1905</v>
      </c>
      <c r="N154" s="10" t="s">
        <v>5051</v>
      </c>
      <c r="O154" s="13" t="s">
        <v>2204</v>
      </c>
      <c r="P154" s="13" t="s">
        <v>2206</v>
      </c>
      <c r="Q154" s="13" t="s">
        <v>1052</v>
      </c>
      <c r="R154" s="13" t="s">
        <v>2393</v>
      </c>
      <c r="S154" s="13" t="s">
        <v>2410</v>
      </c>
      <c r="U154" s="13" t="s">
        <v>2968</v>
      </c>
      <c r="V154" s="13" t="s">
        <v>2969</v>
      </c>
      <c r="W154" s="13"/>
      <c r="X154" s="13" t="s">
        <v>2968</v>
      </c>
      <c r="Y154" s="13" t="s">
        <v>2970</v>
      </c>
      <c r="AA154" s="13" t="s">
        <v>2203</v>
      </c>
      <c r="AB154" s="13" t="s">
        <v>3621</v>
      </c>
      <c r="AC154" s="13" t="s">
        <v>5168</v>
      </c>
      <c r="AD154" s="13" t="s">
        <v>3802</v>
      </c>
      <c r="AE154" s="13" t="s">
        <v>245</v>
      </c>
      <c r="AH154" s="13" t="s">
        <v>3614</v>
      </c>
      <c r="AI154" s="13" t="s">
        <v>3615</v>
      </c>
      <c r="AJ154" s="10" t="s">
        <v>4152</v>
      </c>
      <c r="AK154" s="16" t="s">
        <v>4159</v>
      </c>
      <c r="AL154" s="10">
        <v>0</v>
      </c>
      <c r="AM154" s="10">
        <v>0</v>
      </c>
      <c r="AN154" s="16" t="s">
        <v>4153</v>
      </c>
      <c r="AO154" s="16" t="s">
        <v>4160</v>
      </c>
      <c r="AS154" s="15"/>
      <c r="AT154" s="11"/>
    </row>
    <row r="155" spans="1:46" s="10" customFormat="1" ht="12">
      <c r="A155" s="46" t="s">
        <v>35029</v>
      </c>
      <c r="B155" s="15" t="s">
        <v>1041</v>
      </c>
      <c r="C155" s="13" t="s">
        <v>746</v>
      </c>
      <c r="D155" s="37" t="s">
        <v>1082</v>
      </c>
      <c r="E155" s="34" t="s">
        <v>1153</v>
      </c>
      <c r="F155" s="38" t="s">
        <v>1155</v>
      </c>
      <c r="G155" s="48" t="s">
        <v>35513</v>
      </c>
      <c r="I155" s="34" t="s">
        <v>1581</v>
      </c>
      <c r="J155" s="34" t="s">
        <v>35322</v>
      </c>
      <c r="K155" s="15" t="s">
        <v>1752</v>
      </c>
      <c r="L155" s="13" t="s">
        <v>1906</v>
      </c>
      <c r="M155" s="13" t="s">
        <v>1906</v>
      </c>
      <c r="N155" s="10" t="s">
        <v>5045</v>
      </c>
      <c r="O155" s="13" t="s">
        <v>2204</v>
      </c>
      <c r="P155" s="13" t="s">
        <v>2243</v>
      </c>
      <c r="Q155" s="13" t="s">
        <v>2232</v>
      </c>
      <c r="R155" s="13" t="s">
        <v>2394</v>
      </c>
      <c r="S155" s="13" t="s">
        <v>2410</v>
      </c>
      <c r="U155" s="13" t="s">
        <v>2855</v>
      </c>
      <c r="V155" s="13" t="s">
        <v>2971</v>
      </c>
      <c r="W155" s="13"/>
      <c r="X155" s="13" t="s">
        <v>2855</v>
      </c>
      <c r="Y155" s="13" t="s">
        <v>2972</v>
      </c>
      <c r="AA155" s="13" t="s">
        <v>2203</v>
      </c>
      <c r="AB155" s="13" t="s">
        <v>3621</v>
      </c>
      <c r="AC155" s="13" t="s">
        <v>3803</v>
      </c>
      <c r="AD155" s="13" t="s">
        <v>3804</v>
      </c>
      <c r="AE155" s="13" t="s">
        <v>246</v>
      </c>
      <c r="AH155" s="13" t="s">
        <v>3614</v>
      </c>
      <c r="AI155" s="13" t="s">
        <v>3615</v>
      </c>
      <c r="AJ155" s="10" t="s">
        <v>4151</v>
      </c>
      <c r="AK155" s="16" t="s">
        <v>4159</v>
      </c>
      <c r="AL155" s="10">
        <v>1200000</v>
      </c>
      <c r="AM155" s="10">
        <v>20</v>
      </c>
      <c r="AN155" s="16" t="s">
        <v>4153</v>
      </c>
      <c r="AO155" s="16" t="s">
        <v>4160</v>
      </c>
      <c r="AS155" s="15" t="s">
        <v>4157</v>
      </c>
      <c r="AT155" s="11" t="s">
        <v>242</v>
      </c>
    </row>
    <row r="156" spans="1:46" s="10" customFormat="1" ht="12">
      <c r="A156" s="46" t="s">
        <v>35030</v>
      </c>
      <c r="B156" s="15"/>
      <c r="C156" s="13" t="s">
        <v>747</v>
      </c>
      <c r="D156" s="37" t="s">
        <v>1076</v>
      </c>
      <c r="E156" s="34" t="s">
        <v>1153</v>
      </c>
      <c r="F156" s="38" t="s">
        <v>1154</v>
      </c>
      <c r="G156" s="48" t="s">
        <v>5827</v>
      </c>
      <c r="I156" s="34" t="s">
        <v>1582</v>
      </c>
      <c r="J156" s="34" t="s">
        <v>35323</v>
      </c>
      <c r="K156" s="15" t="s">
        <v>1752</v>
      </c>
      <c r="L156" s="13" t="s">
        <v>7112</v>
      </c>
      <c r="M156" s="13" t="s">
        <v>7112</v>
      </c>
      <c r="N156" s="10" t="s">
        <v>5041</v>
      </c>
      <c r="O156" s="13" t="s">
        <v>2297</v>
      </c>
      <c r="P156" s="13" t="s">
        <v>2298</v>
      </c>
      <c r="Q156" s="13" t="s">
        <v>2299</v>
      </c>
      <c r="R156" s="13" t="s">
        <v>2393</v>
      </c>
      <c r="S156" s="13" t="s">
        <v>2410</v>
      </c>
      <c r="U156" s="13" t="s">
        <v>2973</v>
      </c>
      <c r="V156" s="13" t="s">
        <v>2974</v>
      </c>
      <c r="W156" s="13"/>
      <c r="X156" s="13" t="s">
        <v>2973</v>
      </c>
      <c r="Y156" s="13" t="s">
        <v>2690</v>
      </c>
      <c r="AA156" s="13" t="s">
        <v>2203</v>
      </c>
      <c r="AB156" s="13" t="s">
        <v>3621</v>
      </c>
      <c r="AC156" s="13" t="s">
        <v>3805</v>
      </c>
      <c r="AD156" s="13" t="s">
        <v>3806</v>
      </c>
      <c r="AE156" s="13" t="s">
        <v>247</v>
      </c>
      <c r="AH156" s="13" t="s">
        <v>3614</v>
      </c>
      <c r="AI156" s="13" t="s">
        <v>3628</v>
      </c>
      <c r="AJ156" s="10" t="s">
        <v>4152</v>
      </c>
      <c r="AK156" s="16" t="s">
        <v>4159</v>
      </c>
      <c r="AL156" s="10">
        <v>0</v>
      </c>
      <c r="AM156" s="10">
        <v>0</v>
      </c>
      <c r="AN156" s="16" t="s">
        <v>4153</v>
      </c>
      <c r="AO156" s="16" t="s">
        <v>4160</v>
      </c>
      <c r="AS156" s="15" t="s">
        <v>4154</v>
      </c>
      <c r="AT156" s="11"/>
    </row>
    <row r="157" spans="1:46" s="10" customFormat="1" ht="12">
      <c r="A157" s="46" t="s">
        <v>35031</v>
      </c>
      <c r="B157" s="15" t="s">
        <v>1038</v>
      </c>
      <c r="C157" s="13" t="s">
        <v>748</v>
      </c>
      <c r="D157" s="37" t="s">
        <v>1108</v>
      </c>
      <c r="E157" s="34" t="s">
        <v>1153</v>
      </c>
      <c r="F157" s="38" t="s">
        <v>1155</v>
      </c>
      <c r="G157" s="48" t="s">
        <v>30231</v>
      </c>
      <c r="I157" s="34" t="s">
        <v>1583</v>
      </c>
      <c r="J157" s="34" t="s">
        <v>35324</v>
      </c>
      <c r="K157" s="15" t="s">
        <v>1752</v>
      </c>
      <c r="L157" s="13" t="s">
        <v>1907</v>
      </c>
      <c r="M157" s="13" t="s">
        <v>1907</v>
      </c>
      <c r="N157" s="10" t="s">
        <v>5165</v>
      </c>
      <c r="O157" s="13" t="s">
        <v>2204</v>
      </c>
      <c r="P157" s="13" t="s">
        <v>2238</v>
      </c>
      <c r="Q157" s="13" t="s">
        <v>2268</v>
      </c>
      <c r="R157" s="13" t="s">
        <v>2394</v>
      </c>
      <c r="S157" s="13" t="s">
        <v>2482</v>
      </c>
      <c r="U157" s="13" t="s">
        <v>2752</v>
      </c>
      <c r="V157" s="13" t="s">
        <v>2975</v>
      </c>
      <c r="W157" s="13" t="s">
        <v>2976</v>
      </c>
      <c r="X157" s="13" t="s">
        <v>2976</v>
      </c>
      <c r="Y157" s="13" t="s">
        <v>2977</v>
      </c>
      <c r="AA157" s="13" t="s">
        <v>2203</v>
      </c>
      <c r="AB157" s="13" t="s">
        <v>3621</v>
      </c>
      <c r="AC157" s="13" t="s">
        <v>3807</v>
      </c>
      <c r="AD157" s="13" t="s">
        <v>3808</v>
      </c>
      <c r="AE157" s="13" t="s">
        <v>248</v>
      </c>
      <c r="AH157" s="13" t="s">
        <v>3614</v>
      </c>
      <c r="AI157" s="13" t="s">
        <v>3615</v>
      </c>
      <c r="AJ157" s="10" t="s">
        <v>4151</v>
      </c>
      <c r="AK157" s="16" t="s">
        <v>4159</v>
      </c>
      <c r="AL157" s="10">
        <v>1000000</v>
      </c>
      <c r="AM157" s="10">
        <v>20</v>
      </c>
      <c r="AN157" s="16" t="s">
        <v>4153</v>
      </c>
      <c r="AO157" s="16" t="s">
        <v>4160</v>
      </c>
      <c r="AS157" s="15" t="s">
        <v>4157</v>
      </c>
      <c r="AT157" s="11"/>
    </row>
    <row r="158" spans="1:46" s="10" customFormat="1" ht="12">
      <c r="A158" s="46" t="s">
        <v>35032</v>
      </c>
      <c r="B158" s="15" t="s">
        <v>596</v>
      </c>
      <c r="C158" s="13" t="s">
        <v>749</v>
      </c>
      <c r="D158" s="37" t="s">
        <v>1109</v>
      </c>
      <c r="E158" s="34" t="s">
        <v>1153</v>
      </c>
      <c r="F158" s="38" t="s">
        <v>1155</v>
      </c>
      <c r="G158" s="48" t="s">
        <v>35514</v>
      </c>
      <c r="I158" s="34" t="s">
        <v>10353</v>
      </c>
      <c r="J158" s="34" t="s">
        <v>35325</v>
      </c>
      <c r="K158" s="15" t="s">
        <v>1752</v>
      </c>
      <c r="L158" s="13" t="s">
        <v>1908</v>
      </c>
      <c r="M158" s="13" t="s">
        <v>1908</v>
      </c>
      <c r="N158" s="10" t="s">
        <v>5045</v>
      </c>
      <c r="O158" s="13" t="s">
        <v>2204</v>
      </c>
      <c r="P158" s="13" t="s">
        <v>2225</v>
      </c>
      <c r="Q158" s="13" t="s">
        <v>2300</v>
      </c>
      <c r="R158" s="13" t="s">
        <v>2393</v>
      </c>
      <c r="S158" s="13" t="s">
        <v>2483</v>
      </c>
      <c r="U158" s="13" t="s">
        <v>2697</v>
      </c>
      <c r="V158" s="13" t="s">
        <v>2978</v>
      </c>
      <c r="W158" s="15" t="s">
        <v>2979</v>
      </c>
      <c r="X158" s="13" t="s">
        <v>2697</v>
      </c>
      <c r="Y158" s="15" t="s">
        <v>2979</v>
      </c>
      <c r="AA158" s="13" t="s">
        <v>2203</v>
      </c>
      <c r="AB158" s="13" t="s">
        <v>3621</v>
      </c>
      <c r="AC158" s="13" t="s">
        <v>3809</v>
      </c>
      <c r="AD158" s="13" t="s">
        <v>3810</v>
      </c>
      <c r="AE158" s="13" t="s">
        <v>249</v>
      </c>
      <c r="AH158" s="13" t="s">
        <v>3614</v>
      </c>
      <c r="AI158" s="13" t="s">
        <v>3615</v>
      </c>
      <c r="AJ158" s="10" t="s">
        <v>4151</v>
      </c>
      <c r="AK158" s="16" t="s">
        <v>4159</v>
      </c>
      <c r="AL158" s="10">
        <v>4550000</v>
      </c>
      <c r="AM158" s="10">
        <v>20</v>
      </c>
      <c r="AN158" s="16" t="s">
        <v>4153</v>
      </c>
      <c r="AO158" s="16" t="s">
        <v>4160</v>
      </c>
      <c r="AS158" s="15" t="s">
        <v>4157</v>
      </c>
      <c r="AT158" s="11" t="s">
        <v>271</v>
      </c>
    </row>
    <row r="159" spans="1:46" s="10" customFormat="1" ht="12">
      <c r="A159" s="46" t="s">
        <v>35033</v>
      </c>
      <c r="B159" s="15"/>
      <c r="C159" s="13" t="s">
        <v>750</v>
      </c>
      <c r="D159" s="37" t="s">
        <v>10261</v>
      </c>
      <c r="E159" s="34" t="s">
        <v>1153</v>
      </c>
      <c r="F159" s="38" t="s">
        <v>1154</v>
      </c>
      <c r="G159" s="48" t="s">
        <v>35515</v>
      </c>
      <c r="I159" s="34" t="s">
        <v>10354</v>
      </c>
      <c r="J159" s="34" t="s">
        <v>35326</v>
      </c>
      <c r="K159" s="15" t="s">
        <v>1752</v>
      </c>
      <c r="L159" s="13" t="s">
        <v>1909</v>
      </c>
      <c r="M159" s="13" t="s">
        <v>1909</v>
      </c>
      <c r="N159" s="10" t="s">
        <v>5041</v>
      </c>
      <c r="O159" s="13"/>
      <c r="P159" s="13"/>
      <c r="Q159" s="13"/>
      <c r="R159" s="13"/>
      <c r="S159" s="13" t="s">
        <v>2484</v>
      </c>
      <c r="U159" s="13"/>
      <c r="V159" s="13"/>
      <c r="W159" s="13"/>
      <c r="X159" s="13"/>
      <c r="Y159" s="13"/>
      <c r="AA159" s="13" t="s">
        <v>2203</v>
      </c>
      <c r="AB159" s="13" t="s">
        <v>3621</v>
      </c>
      <c r="AC159" s="13" t="s">
        <v>5169</v>
      </c>
      <c r="AD159" s="13" t="s">
        <v>3811</v>
      </c>
      <c r="AE159" s="13" t="s">
        <v>250</v>
      </c>
      <c r="AH159" s="13" t="s">
        <v>3614</v>
      </c>
      <c r="AI159" s="13" t="s">
        <v>3628</v>
      </c>
      <c r="AJ159" s="10" t="s">
        <v>4152</v>
      </c>
      <c r="AK159" s="16" t="s">
        <v>4159</v>
      </c>
      <c r="AL159" s="10">
        <v>0</v>
      </c>
      <c r="AM159" s="10">
        <v>0</v>
      </c>
      <c r="AN159" s="16" t="s">
        <v>4153</v>
      </c>
      <c r="AO159" s="16" t="s">
        <v>4160</v>
      </c>
      <c r="AS159" s="15"/>
      <c r="AT159" s="11"/>
    </row>
    <row r="160" spans="1:46" s="10" customFormat="1" ht="12">
      <c r="A160" s="46" t="s">
        <v>35034</v>
      </c>
      <c r="B160" s="15"/>
      <c r="C160" s="13" t="s">
        <v>751</v>
      </c>
      <c r="D160" s="37" t="s">
        <v>1052</v>
      </c>
      <c r="E160" s="34" t="s">
        <v>1153</v>
      </c>
      <c r="F160" s="38" t="s">
        <v>1154</v>
      </c>
      <c r="G160" s="48" t="s">
        <v>5858</v>
      </c>
      <c r="I160" s="34" t="s">
        <v>1584</v>
      </c>
      <c r="J160" s="34" t="s">
        <v>35327</v>
      </c>
      <c r="K160" s="15" t="s">
        <v>1752</v>
      </c>
      <c r="L160" s="13" t="s">
        <v>1910</v>
      </c>
      <c r="M160" s="13" t="s">
        <v>1910</v>
      </c>
      <c r="N160" s="10" t="s">
        <v>5170</v>
      </c>
      <c r="O160" s="13" t="s">
        <v>2301</v>
      </c>
      <c r="P160" s="13" t="s">
        <v>2302</v>
      </c>
      <c r="Q160" s="13" t="s">
        <v>2303</v>
      </c>
      <c r="R160" s="13" t="s">
        <v>2393</v>
      </c>
      <c r="S160" s="13" t="s">
        <v>1052</v>
      </c>
      <c r="U160" s="13" t="s">
        <v>2980</v>
      </c>
      <c r="V160" s="13" t="s">
        <v>2981</v>
      </c>
      <c r="W160" s="13"/>
      <c r="X160" s="13" t="s">
        <v>2980</v>
      </c>
      <c r="Y160" s="13" t="s">
        <v>2982</v>
      </c>
      <c r="AA160" s="13" t="s">
        <v>2203</v>
      </c>
      <c r="AB160" s="13" t="s">
        <v>3621</v>
      </c>
      <c r="AC160" s="13" t="s">
        <v>5171</v>
      </c>
      <c r="AD160" s="13" t="s">
        <v>3812</v>
      </c>
      <c r="AE160" s="13" t="s">
        <v>251</v>
      </c>
      <c r="AH160" s="13" t="s">
        <v>3614</v>
      </c>
      <c r="AI160" s="13" t="s">
        <v>3615</v>
      </c>
      <c r="AJ160" s="10" t="s">
        <v>4152</v>
      </c>
      <c r="AK160" s="16" t="s">
        <v>4159</v>
      </c>
      <c r="AL160" s="10">
        <v>0</v>
      </c>
      <c r="AM160" s="10">
        <v>0</v>
      </c>
      <c r="AN160" s="16" t="s">
        <v>4153</v>
      </c>
      <c r="AO160" s="16" t="s">
        <v>4160</v>
      </c>
      <c r="AS160" s="15" t="s">
        <v>4158</v>
      </c>
      <c r="AT160" s="11"/>
    </row>
    <row r="161" spans="1:46" s="10" customFormat="1" ht="12">
      <c r="A161" s="46" t="s">
        <v>35035</v>
      </c>
      <c r="B161" s="15"/>
      <c r="C161" s="13" t="s">
        <v>752</v>
      </c>
      <c r="D161" s="37" t="s">
        <v>10266</v>
      </c>
      <c r="E161" s="34" t="s">
        <v>1153</v>
      </c>
      <c r="F161" s="38" t="s">
        <v>1154</v>
      </c>
      <c r="G161" s="48" t="s">
        <v>35516</v>
      </c>
      <c r="I161" s="34" t="s">
        <v>10355</v>
      </c>
      <c r="J161" s="34" t="s">
        <v>35328</v>
      </c>
      <c r="K161" s="15" t="s">
        <v>1752</v>
      </c>
      <c r="L161" s="13" t="s">
        <v>1911</v>
      </c>
      <c r="M161" s="13" t="s">
        <v>1911</v>
      </c>
      <c r="N161" s="10" t="s">
        <v>5041</v>
      </c>
      <c r="O161" s="13" t="s">
        <v>2204</v>
      </c>
      <c r="P161" s="13" t="s">
        <v>2238</v>
      </c>
      <c r="Q161" s="13" t="s">
        <v>2232</v>
      </c>
      <c r="R161" s="13" t="s">
        <v>2394</v>
      </c>
      <c r="S161" s="13" t="s">
        <v>2410</v>
      </c>
      <c r="U161" s="13" t="s">
        <v>2752</v>
      </c>
      <c r="V161" s="13" t="s">
        <v>2983</v>
      </c>
      <c r="W161" s="15" t="s">
        <v>2984</v>
      </c>
      <c r="X161" s="13"/>
      <c r="Y161" s="15" t="s">
        <v>2985</v>
      </c>
      <c r="AA161" s="13" t="s">
        <v>2203</v>
      </c>
      <c r="AB161" s="13" t="s">
        <v>3629</v>
      </c>
      <c r="AC161" s="13" t="s">
        <v>3813</v>
      </c>
      <c r="AD161" s="13" t="s">
        <v>3814</v>
      </c>
      <c r="AE161" s="13" t="s">
        <v>252</v>
      </c>
      <c r="AH161" s="13" t="s">
        <v>3614</v>
      </c>
      <c r="AI161" s="13" t="s">
        <v>3628</v>
      </c>
      <c r="AJ161" s="10" t="s">
        <v>4152</v>
      </c>
      <c r="AK161" s="16" t="s">
        <v>4159</v>
      </c>
      <c r="AL161" s="10">
        <v>0</v>
      </c>
      <c r="AM161" s="10">
        <v>0</v>
      </c>
      <c r="AN161" s="16" t="s">
        <v>4153</v>
      </c>
      <c r="AO161" s="16" t="s">
        <v>4160</v>
      </c>
      <c r="AS161" s="15" t="s">
        <v>4158</v>
      </c>
      <c r="AT161" s="11"/>
    </row>
    <row r="162" spans="1:46" s="10" customFormat="1" ht="12">
      <c r="A162" s="46" t="s">
        <v>35036</v>
      </c>
      <c r="B162" s="15" t="s">
        <v>601</v>
      </c>
      <c r="C162" s="13" t="s">
        <v>753</v>
      </c>
      <c r="D162" s="37" t="s">
        <v>1110</v>
      </c>
      <c r="E162" s="34" t="s">
        <v>1153</v>
      </c>
      <c r="F162" s="38" t="s">
        <v>1155</v>
      </c>
      <c r="G162" s="48" t="s">
        <v>26329</v>
      </c>
      <c r="I162" s="34" t="s">
        <v>10356</v>
      </c>
      <c r="J162" s="34" t="s">
        <v>35329</v>
      </c>
      <c r="K162" s="15" t="s">
        <v>1752</v>
      </c>
      <c r="L162" s="13" t="s">
        <v>1912</v>
      </c>
      <c r="M162" s="13" t="s">
        <v>1912</v>
      </c>
      <c r="N162" s="10" t="s">
        <v>5045</v>
      </c>
      <c r="O162" s="13" t="s">
        <v>2204</v>
      </c>
      <c r="P162" s="13" t="s">
        <v>2206</v>
      </c>
      <c r="Q162" s="13" t="s">
        <v>2210</v>
      </c>
      <c r="R162" s="13" t="s">
        <v>2393</v>
      </c>
      <c r="S162" s="13" t="s">
        <v>2410</v>
      </c>
      <c r="U162" s="13" t="s">
        <v>2630</v>
      </c>
      <c r="V162" s="13" t="s">
        <v>2986</v>
      </c>
      <c r="W162" s="15" t="s">
        <v>2987</v>
      </c>
      <c r="X162" s="13" t="s">
        <v>2630</v>
      </c>
      <c r="Y162" s="13" t="s">
        <v>2988</v>
      </c>
      <c r="AA162" s="13" t="s">
        <v>2203</v>
      </c>
      <c r="AB162" s="13" t="s">
        <v>3629</v>
      </c>
      <c r="AC162" s="13" t="s">
        <v>5172</v>
      </c>
      <c r="AD162" s="13" t="s">
        <v>3815</v>
      </c>
      <c r="AE162" s="13" t="s">
        <v>253</v>
      </c>
      <c r="AH162" s="13" t="s">
        <v>3614</v>
      </c>
      <c r="AI162" s="13" t="s">
        <v>3615</v>
      </c>
      <c r="AJ162" s="10" t="s">
        <v>4151</v>
      </c>
      <c r="AK162" s="16" t="s">
        <v>4159</v>
      </c>
      <c r="AL162" s="10">
        <v>2000000</v>
      </c>
      <c r="AM162" s="10">
        <v>20</v>
      </c>
      <c r="AN162" s="16" t="s">
        <v>4153</v>
      </c>
      <c r="AO162" s="16" t="s">
        <v>4160</v>
      </c>
      <c r="AS162" s="15" t="s">
        <v>4157</v>
      </c>
      <c r="AT162" s="11"/>
    </row>
    <row r="163" spans="1:46" s="10" customFormat="1" ht="12">
      <c r="A163" s="46" t="s">
        <v>35037</v>
      </c>
      <c r="B163" s="15"/>
      <c r="C163" s="13" t="s">
        <v>754</v>
      </c>
      <c r="D163" s="37" t="s">
        <v>1074</v>
      </c>
      <c r="E163" s="34" t="s">
        <v>1153</v>
      </c>
      <c r="F163" s="38" t="s">
        <v>1154</v>
      </c>
      <c r="G163" s="48" t="s">
        <v>35517</v>
      </c>
      <c r="I163" s="34" t="s">
        <v>1586</v>
      </c>
      <c r="J163" s="34" t="s">
        <v>35330</v>
      </c>
      <c r="K163" s="15" t="s">
        <v>1752</v>
      </c>
      <c r="L163" s="13" t="s">
        <v>1913</v>
      </c>
      <c r="M163" s="13" t="s">
        <v>1913</v>
      </c>
      <c r="N163" s="10" t="s">
        <v>5173</v>
      </c>
      <c r="O163" s="13" t="s">
        <v>2301</v>
      </c>
      <c r="P163" s="13" t="s">
        <v>2302</v>
      </c>
      <c r="Q163" s="13" t="s">
        <v>2303</v>
      </c>
      <c r="R163" s="13" t="s">
        <v>2393</v>
      </c>
      <c r="S163" s="13" t="s">
        <v>1052</v>
      </c>
      <c r="U163" s="13" t="s">
        <v>2980</v>
      </c>
      <c r="V163" s="13" t="s">
        <v>2981</v>
      </c>
      <c r="W163" s="13"/>
      <c r="X163" s="13" t="s">
        <v>2980</v>
      </c>
      <c r="Y163" s="13" t="s">
        <v>2982</v>
      </c>
      <c r="AA163" s="13" t="s">
        <v>2203</v>
      </c>
      <c r="AB163" s="13" t="s">
        <v>3616</v>
      </c>
      <c r="AC163" s="13" t="s">
        <v>5174</v>
      </c>
      <c r="AD163" s="13" t="s">
        <v>3816</v>
      </c>
      <c r="AE163" s="13" t="s">
        <v>254</v>
      </c>
      <c r="AH163" s="13" t="s">
        <v>3614</v>
      </c>
      <c r="AI163" s="13" t="s">
        <v>3628</v>
      </c>
      <c r="AJ163" s="10" t="s">
        <v>4152</v>
      </c>
      <c r="AK163" s="16" t="s">
        <v>4159</v>
      </c>
      <c r="AL163" s="10">
        <v>0</v>
      </c>
      <c r="AM163" s="10">
        <v>0</v>
      </c>
      <c r="AN163" s="16" t="s">
        <v>4153</v>
      </c>
      <c r="AO163" s="16" t="s">
        <v>4160</v>
      </c>
      <c r="AS163" s="15" t="s">
        <v>4158</v>
      </c>
      <c r="AT163" s="11"/>
    </row>
    <row r="164" spans="1:46" s="10" customFormat="1" ht="12">
      <c r="A164" s="46" t="s">
        <v>35038</v>
      </c>
      <c r="B164" s="15"/>
      <c r="C164" s="13" t="s">
        <v>755</v>
      </c>
      <c r="D164" s="37" t="s">
        <v>1075</v>
      </c>
      <c r="E164" s="34" t="s">
        <v>1153</v>
      </c>
      <c r="F164" s="38" t="s">
        <v>1154</v>
      </c>
      <c r="G164" s="48" t="s">
        <v>30780</v>
      </c>
      <c r="I164" s="34" t="s">
        <v>1587</v>
      </c>
      <c r="J164" s="34" t="s">
        <v>35331</v>
      </c>
      <c r="K164" s="15" t="s">
        <v>1752</v>
      </c>
      <c r="L164" s="13" t="s">
        <v>1914</v>
      </c>
      <c r="M164" s="13" t="s">
        <v>1914</v>
      </c>
      <c r="N164" s="10" t="s">
        <v>5044</v>
      </c>
      <c r="O164" s="13"/>
      <c r="P164" s="13"/>
      <c r="Q164" s="13"/>
      <c r="R164" s="13"/>
      <c r="S164" s="13" t="s">
        <v>2485</v>
      </c>
      <c r="U164" s="13"/>
      <c r="V164" s="13"/>
      <c r="W164" s="13"/>
      <c r="X164" s="13"/>
      <c r="Y164" s="13"/>
      <c r="AA164" s="13" t="s">
        <v>2203</v>
      </c>
      <c r="AB164" s="13" t="s">
        <v>5048</v>
      </c>
      <c r="AC164" s="13" t="s">
        <v>5175</v>
      </c>
      <c r="AD164" s="13" t="s">
        <v>3817</v>
      </c>
      <c r="AE164" s="13" t="s">
        <v>255</v>
      </c>
      <c r="AH164" s="13" t="s">
        <v>3614</v>
      </c>
      <c r="AI164" s="13" t="s">
        <v>3628</v>
      </c>
      <c r="AJ164" s="10" t="s">
        <v>4152</v>
      </c>
      <c r="AK164" s="16" t="s">
        <v>4159</v>
      </c>
      <c r="AL164" s="10">
        <v>0</v>
      </c>
      <c r="AM164" s="10">
        <v>0</v>
      </c>
      <c r="AN164" s="16" t="s">
        <v>4153</v>
      </c>
      <c r="AO164" s="16" t="s">
        <v>4160</v>
      </c>
      <c r="AS164" s="15"/>
      <c r="AT164" s="11"/>
    </row>
    <row r="165" spans="1:46" s="10" customFormat="1" ht="12">
      <c r="A165" s="46" t="s">
        <v>35039</v>
      </c>
      <c r="B165" s="15"/>
      <c r="C165" s="13" t="s">
        <v>756</v>
      </c>
      <c r="D165" s="37" t="s">
        <v>10273</v>
      </c>
      <c r="E165" s="34" t="s">
        <v>1153</v>
      </c>
      <c r="F165" s="38" t="s">
        <v>1155</v>
      </c>
      <c r="G165" s="48" t="s">
        <v>35518</v>
      </c>
      <c r="I165" s="34" t="s">
        <v>1588</v>
      </c>
      <c r="J165" s="34" t="s">
        <v>35332</v>
      </c>
      <c r="K165" s="15" t="s">
        <v>1752</v>
      </c>
      <c r="L165" s="13" t="s">
        <v>1915</v>
      </c>
      <c r="M165" s="13" t="s">
        <v>1915</v>
      </c>
      <c r="N165" s="10" t="s">
        <v>5045</v>
      </c>
      <c r="O165" s="13"/>
      <c r="P165" s="13"/>
      <c r="Q165" s="13"/>
      <c r="R165" s="13"/>
      <c r="S165" s="13" t="s">
        <v>2486</v>
      </c>
      <c r="U165" s="13"/>
      <c r="V165" s="13"/>
      <c r="W165" s="13"/>
      <c r="X165" s="13"/>
      <c r="Y165" s="13"/>
      <c r="AA165" s="13" t="s">
        <v>2203</v>
      </c>
      <c r="AB165" s="13" t="s">
        <v>5048</v>
      </c>
      <c r="AC165" s="13" t="s">
        <v>5176</v>
      </c>
      <c r="AD165" s="13" t="s">
        <v>3818</v>
      </c>
      <c r="AE165" s="13" t="s">
        <v>256</v>
      </c>
      <c r="AH165" s="13" t="s">
        <v>3614</v>
      </c>
      <c r="AI165" s="13" t="s">
        <v>3615</v>
      </c>
      <c r="AJ165" s="10" t="s">
        <v>4152</v>
      </c>
      <c r="AK165" s="16" t="s">
        <v>4159</v>
      </c>
      <c r="AL165" s="10">
        <v>0</v>
      </c>
      <c r="AM165" s="10">
        <v>0</v>
      </c>
      <c r="AN165" s="16" t="s">
        <v>4153</v>
      </c>
      <c r="AO165" s="16" t="s">
        <v>4160</v>
      </c>
      <c r="AS165" s="15"/>
      <c r="AT165" s="11"/>
    </row>
    <row r="166" spans="1:46" s="10" customFormat="1" ht="12">
      <c r="A166" s="46" t="s">
        <v>35040</v>
      </c>
      <c r="B166" s="15"/>
      <c r="C166" s="13" t="s">
        <v>257</v>
      </c>
      <c r="D166" s="37" t="s">
        <v>1052</v>
      </c>
      <c r="E166" s="34" t="s">
        <v>1153</v>
      </c>
      <c r="F166" s="38" t="s">
        <v>1156</v>
      </c>
      <c r="G166" s="48" t="s">
        <v>26432</v>
      </c>
      <c r="I166" s="34" t="s">
        <v>257</v>
      </c>
      <c r="J166" s="34" t="s">
        <v>35333</v>
      </c>
      <c r="K166" s="15" t="s">
        <v>1752</v>
      </c>
      <c r="L166" s="13" t="s">
        <v>1916</v>
      </c>
      <c r="M166" s="13" t="s">
        <v>1916</v>
      </c>
      <c r="N166" s="10" t="s">
        <v>5051</v>
      </c>
      <c r="O166" s="13"/>
      <c r="P166" s="13"/>
      <c r="Q166" s="13"/>
      <c r="R166" s="13"/>
      <c r="S166" s="13" t="s">
        <v>257</v>
      </c>
      <c r="U166" s="13"/>
      <c r="V166" s="13"/>
      <c r="W166" s="13"/>
      <c r="X166" s="13"/>
      <c r="Y166" s="13"/>
      <c r="AA166" s="13"/>
      <c r="AB166" s="13"/>
      <c r="AC166" s="13"/>
      <c r="AD166" s="13"/>
      <c r="AE166" s="13" t="s">
        <v>257</v>
      </c>
      <c r="AH166" s="13" t="s">
        <v>3614</v>
      </c>
      <c r="AI166" s="13" t="s">
        <v>3615</v>
      </c>
      <c r="AJ166" s="10" t="s">
        <v>4152</v>
      </c>
      <c r="AK166" s="16" t="s">
        <v>4159</v>
      </c>
      <c r="AL166" s="10">
        <v>0</v>
      </c>
      <c r="AM166" s="10">
        <v>0</v>
      </c>
      <c r="AN166" s="16" t="s">
        <v>4153</v>
      </c>
      <c r="AO166" s="16" t="s">
        <v>4160</v>
      </c>
      <c r="AS166" s="15"/>
      <c r="AT166" s="11"/>
    </row>
    <row r="167" spans="1:46" s="10" customFormat="1" ht="12">
      <c r="A167" s="46" t="s">
        <v>35041</v>
      </c>
      <c r="B167" s="15" t="s">
        <v>591</v>
      </c>
      <c r="C167" s="13" t="s">
        <v>757</v>
      </c>
      <c r="D167" s="37" t="s">
        <v>1111</v>
      </c>
      <c r="E167" s="34" t="s">
        <v>1153</v>
      </c>
      <c r="F167" s="38" t="s">
        <v>1155</v>
      </c>
      <c r="G167" s="48" t="s">
        <v>35519</v>
      </c>
      <c r="I167" s="34" t="s">
        <v>10357</v>
      </c>
      <c r="J167" s="34" t="s">
        <v>35334</v>
      </c>
      <c r="K167" s="15" t="s">
        <v>1752</v>
      </c>
      <c r="L167" s="13" t="s">
        <v>1917</v>
      </c>
      <c r="M167" s="13" t="s">
        <v>1917</v>
      </c>
      <c r="N167" s="10" t="s">
        <v>5045</v>
      </c>
      <c r="O167" s="13" t="s">
        <v>2204</v>
      </c>
      <c r="P167" s="13" t="s">
        <v>2233</v>
      </c>
      <c r="Q167" s="13" t="s">
        <v>2233</v>
      </c>
      <c r="R167" s="13" t="s">
        <v>2393</v>
      </c>
      <c r="S167" s="13" t="s">
        <v>2487</v>
      </c>
      <c r="U167" s="13" t="s">
        <v>2724</v>
      </c>
      <c r="V167" s="13" t="s">
        <v>2989</v>
      </c>
      <c r="W167" s="15" t="s">
        <v>2990</v>
      </c>
      <c r="X167" s="13" t="s">
        <v>2991</v>
      </c>
      <c r="Y167" s="13" t="s">
        <v>2992</v>
      </c>
      <c r="AA167" s="13"/>
      <c r="AB167" s="13"/>
      <c r="AC167" s="13"/>
      <c r="AD167" s="13"/>
      <c r="AE167" s="13" t="s">
        <v>258</v>
      </c>
      <c r="AH167" s="13" t="s">
        <v>3614</v>
      </c>
      <c r="AI167" s="13" t="s">
        <v>3615</v>
      </c>
      <c r="AJ167" s="10" t="s">
        <v>4151</v>
      </c>
      <c r="AK167" s="16" t="s">
        <v>4159</v>
      </c>
      <c r="AL167" s="10">
        <v>600000</v>
      </c>
      <c r="AM167" s="10">
        <v>20</v>
      </c>
      <c r="AN167" s="16" t="s">
        <v>4153</v>
      </c>
      <c r="AO167" s="16" t="s">
        <v>4160</v>
      </c>
      <c r="AS167" s="15" t="s">
        <v>4155</v>
      </c>
      <c r="AT167" s="11"/>
    </row>
    <row r="168" spans="1:46" s="10" customFormat="1" ht="12">
      <c r="A168" s="46" t="s">
        <v>35042</v>
      </c>
      <c r="B168" s="15" t="s">
        <v>570</v>
      </c>
      <c r="C168" s="13" t="s">
        <v>758</v>
      </c>
      <c r="D168" s="37" t="s">
        <v>1094</v>
      </c>
      <c r="E168" s="34" t="s">
        <v>1153</v>
      </c>
      <c r="F168" s="38" t="s">
        <v>1155</v>
      </c>
      <c r="G168" s="48" t="s">
        <v>35520</v>
      </c>
      <c r="I168" s="34" t="s">
        <v>10358</v>
      </c>
      <c r="J168" s="34" t="s">
        <v>35335</v>
      </c>
      <c r="K168" s="15" t="s">
        <v>1752</v>
      </c>
      <c r="L168" s="13" t="s">
        <v>1918</v>
      </c>
      <c r="M168" s="13" t="s">
        <v>1918</v>
      </c>
      <c r="N168" s="10" t="s">
        <v>5045</v>
      </c>
      <c r="O168" s="13" t="s">
        <v>2204</v>
      </c>
      <c r="P168" s="13" t="s">
        <v>2219</v>
      </c>
      <c r="Q168" s="13" t="s">
        <v>2220</v>
      </c>
      <c r="R168" s="13" t="s">
        <v>2393</v>
      </c>
      <c r="S168" s="13" t="s">
        <v>2488</v>
      </c>
      <c r="U168" s="13" t="s">
        <v>2664</v>
      </c>
      <c r="V168" s="13" t="s">
        <v>2993</v>
      </c>
      <c r="W168" s="15" t="s">
        <v>2994</v>
      </c>
      <c r="X168" s="13" t="s">
        <v>2995</v>
      </c>
      <c r="Y168" s="13" t="s">
        <v>2996</v>
      </c>
      <c r="AA168" s="13"/>
      <c r="AB168" s="13"/>
      <c r="AC168" s="13"/>
      <c r="AD168" s="13"/>
      <c r="AE168" s="13" t="s">
        <v>259</v>
      </c>
      <c r="AH168" s="13" t="s">
        <v>3614</v>
      </c>
      <c r="AI168" s="13" t="s">
        <v>3615</v>
      </c>
      <c r="AJ168" s="10" t="s">
        <v>4151</v>
      </c>
      <c r="AK168" s="16" t="s">
        <v>4159</v>
      </c>
      <c r="AL168" s="10">
        <v>2000000</v>
      </c>
      <c r="AM168" s="10">
        <v>20</v>
      </c>
      <c r="AN168" s="16" t="s">
        <v>4153</v>
      </c>
      <c r="AO168" s="16" t="s">
        <v>4160</v>
      </c>
      <c r="AS168" s="15" t="s">
        <v>4157</v>
      </c>
      <c r="AT168" s="11" t="s">
        <v>224</v>
      </c>
    </row>
    <row r="169" spans="1:46" s="10" customFormat="1" ht="12">
      <c r="A169" s="46" t="s">
        <v>35043</v>
      </c>
      <c r="B169" s="15" t="s">
        <v>592</v>
      </c>
      <c r="C169" s="13" t="s">
        <v>759</v>
      </c>
      <c r="D169" s="37" t="s">
        <v>1112</v>
      </c>
      <c r="E169" s="34" t="s">
        <v>1153</v>
      </c>
      <c r="F169" s="38" t="s">
        <v>1155</v>
      </c>
      <c r="G169" s="48" t="s">
        <v>31252</v>
      </c>
      <c r="I169" s="34" t="s">
        <v>10359</v>
      </c>
      <c r="J169" s="34" t="s">
        <v>35336</v>
      </c>
      <c r="K169" s="15" t="s">
        <v>1752</v>
      </c>
      <c r="L169" s="13" t="s">
        <v>1919</v>
      </c>
      <c r="M169" s="13" t="s">
        <v>1919</v>
      </c>
      <c r="N169" s="10" t="s">
        <v>5045</v>
      </c>
      <c r="O169" s="13" t="s">
        <v>2204</v>
      </c>
      <c r="P169" s="13" t="s">
        <v>2206</v>
      </c>
      <c r="Q169" s="13" t="s">
        <v>2211</v>
      </c>
      <c r="R169" s="13" t="s">
        <v>2393</v>
      </c>
      <c r="S169" s="13" t="s">
        <v>2489</v>
      </c>
      <c r="U169" s="13" t="s">
        <v>2630</v>
      </c>
      <c r="V169" s="13">
        <v>2280577</v>
      </c>
      <c r="W169" s="13" t="s">
        <v>2997</v>
      </c>
      <c r="X169" s="13" t="s">
        <v>2997</v>
      </c>
      <c r="Y169" s="13" t="s">
        <v>7113</v>
      </c>
      <c r="AA169" s="13"/>
      <c r="AB169" s="13"/>
      <c r="AC169" s="13"/>
      <c r="AD169" s="13"/>
      <c r="AE169" s="13" t="s">
        <v>260</v>
      </c>
      <c r="AH169" s="13" t="s">
        <v>3614</v>
      </c>
      <c r="AI169" s="13" t="s">
        <v>3615</v>
      </c>
      <c r="AJ169" s="10" t="s">
        <v>5073</v>
      </c>
      <c r="AK169" s="16" t="s">
        <v>4159</v>
      </c>
      <c r="AL169" s="10">
        <v>0</v>
      </c>
      <c r="AM169" s="10">
        <v>0</v>
      </c>
      <c r="AN169" s="16" t="s">
        <v>4153</v>
      </c>
      <c r="AO169" s="16" t="s">
        <v>4160</v>
      </c>
      <c r="AS169" s="15" t="s">
        <v>4156</v>
      </c>
      <c r="AT169" s="11"/>
    </row>
    <row r="170" spans="1:46" s="10" customFormat="1" ht="12">
      <c r="A170" s="46" t="s">
        <v>35044</v>
      </c>
      <c r="B170" s="15"/>
      <c r="C170" s="13" t="s">
        <v>261</v>
      </c>
      <c r="D170" s="37" t="s">
        <v>1052</v>
      </c>
      <c r="E170" s="34" t="s">
        <v>1153</v>
      </c>
      <c r="F170" s="38" t="s">
        <v>1156</v>
      </c>
      <c r="G170" s="48" t="s">
        <v>35521</v>
      </c>
      <c r="I170" s="34"/>
      <c r="J170" s="34" t="s">
        <v>35337</v>
      </c>
      <c r="K170" s="15" t="s">
        <v>1752</v>
      </c>
      <c r="L170" s="13" t="s">
        <v>1920</v>
      </c>
      <c r="M170" s="13" t="s">
        <v>1920</v>
      </c>
      <c r="N170" s="10" t="s">
        <v>5061</v>
      </c>
      <c r="O170" s="13" t="s">
        <v>2204</v>
      </c>
      <c r="P170" s="13" t="s">
        <v>2238</v>
      </c>
      <c r="Q170" s="13" t="s">
        <v>2239</v>
      </c>
      <c r="R170" s="13" t="s">
        <v>2394</v>
      </c>
      <c r="S170" s="13" t="s">
        <v>261</v>
      </c>
      <c r="U170" s="13" t="s">
        <v>2752</v>
      </c>
      <c r="V170" s="13" t="s">
        <v>2998</v>
      </c>
      <c r="W170" s="13"/>
      <c r="X170" s="13" t="s">
        <v>2752</v>
      </c>
      <c r="Y170" s="13" t="s">
        <v>2999</v>
      </c>
      <c r="AA170" s="13"/>
      <c r="AB170" s="13"/>
      <c r="AC170" s="13"/>
      <c r="AD170" s="13"/>
      <c r="AE170" s="13" t="s">
        <v>261</v>
      </c>
      <c r="AH170" s="13" t="s">
        <v>3614</v>
      </c>
      <c r="AI170" s="13" t="s">
        <v>3615</v>
      </c>
      <c r="AJ170" s="10" t="s">
        <v>4152</v>
      </c>
      <c r="AK170" s="16" t="s">
        <v>4159</v>
      </c>
      <c r="AL170" s="10">
        <v>0</v>
      </c>
      <c r="AM170" s="10">
        <v>0</v>
      </c>
      <c r="AN170" s="16" t="s">
        <v>4153</v>
      </c>
      <c r="AO170" s="16" t="s">
        <v>4160</v>
      </c>
      <c r="AS170" s="15" t="s">
        <v>4154</v>
      </c>
      <c r="AT170" s="11"/>
    </row>
    <row r="171" spans="1:46" s="10" customFormat="1" ht="12">
      <c r="A171" s="46" t="s">
        <v>35045</v>
      </c>
      <c r="B171" s="15" t="s">
        <v>592</v>
      </c>
      <c r="C171" s="13" t="s">
        <v>760</v>
      </c>
      <c r="D171" s="37">
        <v>500000</v>
      </c>
      <c r="E171" s="34" t="s">
        <v>1153</v>
      </c>
      <c r="F171" s="38" t="s">
        <v>1155</v>
      </c>
      <c r="G171" s="48" t="s">
        <v>35522</v>
      </c>
      <c r="I171" s="34" t="s">
        <v>10346</v>
      </c>
      <c r="J171" s="34" t="s">
        <v>35338</v>
      </c>
      <c r="K171" s="15" t="s">
        <v>1752</v>
      </c>
      <c r="L171" s="13" t="s">
        <v>1921</v>
      </c>
      <c r="M171" s="13" t="s">
        <v>1921</v>
      </c>
      <c r="N171" s="10" t="s">
        <v>5045</v>
      </c>
      <c r="O171" s="13" t="s">
        <v>2204</v>
      </c>
      <c r="P171" s="13" t="s">
        <v>2206</v>
      </c>
      <c r="Q171" s="13" t="s">
        <v>2211</v>
      </c>
      <c r="R171" s="13" t="s">
        <v>2393</v>
      </c>
      <c r="S171" s="13" t="s">
        <v>2490</v>
      </c>
      <c r="U171" s="13" t="s">
        <v>2630</v>
      </c>
      <c r="V171" s="13" t="s">
        <v>3000</v>
      </c>
      <c r="W171" s="15" t="s">
        <v>3001</v>
      </c>
      <c r="X171" s="13" t="s">
        <v>3002</v>
      </c>
      <c r="Y171" s="13" t="s">
        <v>3003</v>
      </c>
      <c r="AA171" s="13"/>
      <c r="AB171" s="13"/>
      <c r="AC171" s="13"/>
      <c r="AD171" s="13"/>
      <c r="AE171" s="13" t="s">
        <v>262</v>
      </c>
      <c r="AH171" s="13" t="s">
        <v>3614</v>
      </c>
      <c r="AI171" s="13" t="s">
        <v>3615</v>
      </c>
      <c r="AJ171" s="10" t="s">
        <v>5073</v>
      </c>
      <c r="AK171" s="16" t="s">
        <v>4159</v>
      </c>
      <c r="AL171" s="10">
        <v>0</v>
      </c>
      <c r="AM171" s="10">
        <v>0</v>
      </c>
      <c r="AN171" s="16" t="s">
        <v>4153</v>
      </c>
      <c r="AO171" s="16" t="s">
        <v>4160</v>
      </c>
      <c r="AS171" s="15" t="s">
        <v>4156</v>
      </c>
      <c r="AT171" s="11"/>
    </row>
    <row r="172" spans="1:46" s="10" customFormat="1" ht="12">
      <c r="A172" s="46" t="s">
        <v>35046</v>
      </c>
      <c r="B172" s="15"/>
      <c r="C172" s="13" t="s">
        <v>761</v>
      </c>
      <c r="D172" s="37" t="s">
        <v>10261</v>
      </c>
      <c r="E172" s="34" t="s">
        <v>1153</v>
      </c>
      <c r="F172" s="38" t="s">
        <v>1155</v>
      </c>
      <c r="G172" s="48" t="s">
        <v>29908</v>
      </c>
      <c r="I172" s="34" t="s">
        <v>10360</v>
      </c>
      <c r="J172" s="34" t="s">
        <v>35339</v>
      </c>
      <c r="K172" s="15" t="s">
        <v>1752</v>
      </c>
      <c r="L172" s="13" t="s">
        <v>1922</v>
      </c>
      <c r="M172" s="13" t="s">
        <v>1922</v>
      </c>
      <c r="N172" s="10" t="s">
        <v>5045</v>
      </c>
      <c r="O172" s="13" t="s">
        <v>2204</v>
      </c>
      <c r="P172" s="13" t="s">
        <v>2238</v>
      </c>
      <c r="Q172" s="13" t="s">
        <v>2238</v>
      </c>
      <c r="R172" s="13" t="s">
        <v>2394</v>
      </c>
      <c r="S172" s="13" t="s">
        <v>2491</v>
      </c>
      <c r="U172" s="13" t="s">
        <v>2752</v>
      </c>
      <c r="V172" s="13" t="s">
        <v>3004</v>
      </c>
      <c r="W172" s="15" t="s">
        <v>3005</v>
      </c>
      <c r="X172" s="13" t="s">
        <v>3006</v>
      </c>
      <c r="Y172" s="13" t="s">
        <v>3007</v>
      </c>
      <c r="AA172" s="13"/>
      <c r="AB172" s="13"/>
      <c r="AC172" s="13"/>
      <c r="AD172" s="13"/>
      <c r="AE172" s="13" t="s">
        <v>263</v>
      </c>
      <c r="AH172" s="13" t="s">
        <v>3614</v>
      </c>
      <c r="AI172" s="13" t="s">
        <v>3615</v>
      </c>
      <c r="AJ172" s="10" t="s">
        <v>4152</v>
      </c>
      <c r="AK172" s="16" t="s">
        <v>4159</v>
      </c>
      <c r="AL172" s="10">
        <v>0</v>
      </c>
      <c r="AM172" s="10">
        <v>0</v>
      </c>
      <c r="AN172" s="16" t="s">
        <v>4153</v>
      </c>
      <c r="AO172" s="16" t="s">
        <v>4160</v>
      </c>
      <c r="AS172" s="15" t="s">
        <v>4155</v>
      </c>
      <c r="AT172" s="11"/>
    </row>
    <row r="173" spans="1:46" s="10" customFormat="1" ht="12">
      <c r="A173" s="46" t="s">
        <v>35047</v>
      </c>
      <c r="B173" s="15" t="s">
        <v>596</v>
      </c>
      <c r="C173" s="13" t="s">
        <v>762</v>
      </c>
      <c r="D173" s="37" t="s">
        <v>1113</v>
      </c>
      <c r="E173" s="34" t="s">
        <v>1153</v>
      </c>
      <c r="F173" s="38" t="s">
        <v>1155</v>
      </c>
      <c r="G173" s="48" t="s">
        <v>5403</v>
      </c>
      <c r="I173" s="34" t="s">
        <v>10353</v>
      </c>
      <c r="J173" s="34" t="s">
        <v>35340</v>
      </c>
      <c r="K173" s="15" t="s">
        <v>1752</v>
      </c>
      <c r="L173" s="13" t="s">
        <v>1923</v>
      </c>
      <c r="M173" s="13" t="s">
        <v>1923</v>
      </c>
      <c r="N173" s="10" t="s">
        <v>5045</v>
      </c>
      <c r="O173" s="13" t="s">
        <v>2204</v>
      </c>
      <c r="P173" s="13" t="s">
        <v>2227</v>
      </c>
      <c r="Q173" s="13" t="s">
        <v>2227</v>
      </c>
      <c r="R173" s="13" t="s">
        <v>2393</v>
      </c>
      <c r="S173" s="13" t="s">
        <v>2410</v>
      </c>
      <c r="U173" s="13" t="s">
        <v>2706</v>
      </c>
      <c r="V173" s="13" t="s">
        <v>3008</v>
      </c>
      <c r="W173" s="15" t="s">
        <v>3009</v>
      </c>
      <c r="X173" s="13" t="s">
        <v>2706</v>
      </c>
      <c r="Y173" s="13" t="s">
        <v>3010</v>
      </c>
      <c r="AA173" s="13"/>
      <c r="AB173" s="13"/>
      <c r="AC173" s="13"/>
      <c r="AD173" s="13"/>
      <c r="AE173" s="13" t="s">
        <v>264</v>
      </c>
      <c r="AH173" s="13" t="s">
        <v>3614</v>
      </c>
      <c r="AI173" s="13" t="s">
        <v>3615</v>
      </c>
      <c r="AJ173" s="10" t="s">
        <v>4151</v>
      </c>
      <c r="AK173" s="16" t="s">
        <v>4159</v>
      </c>
      <c r="AL173" s="10">
        <v>4550000</v>
      </c>
      <c r="AM173" s="10">
        <v>20</v>
      </c>
      <c r="AN173" s="16" t="s">
        <v>4153</v>
      </c>
      <c r="AO173" s="16" t="s">
        <v>4160</v>
      </c>
      <c r="AS173" s="15" t="s">
        <v>4157</v>
      </c>
      <c r="AT173" s="11" t="s">
        <v>271</v>
      </c>
    </row>
    <row r="174" spans="1:46" s="10" customFormat="1" ht="12">
      <c r="A174" s="46" t="s">
        <v>35048</v>
      </c>
      <c r="B174" s="13"/>
      <c r="C174" s="13" t="s">
        <v>763</v>
      </c>
      <c r="D174" s="37" t="s">
        <v>10264</v>
      </c>
      <c r="E174" s="34" t="s">
        <v>1153</v>
      </c>
      <c r="F174" s="34" t="s">
        <v>1155</v>
      </c>
      <c r="G174" s="48" t="s">
        <v>31276</v>
      </c>
      <c r="I174" s="34" t="s">
        <v>10361</v>
      </c>
      <c r="J174" s="34" t="s">
        <v>35341</v>
      </c>
      <c r="K174" s="15" t="s">
        <v>1753</v>
      </c>
      <c r="L174" s="13" t="s">
        <v>1924</v>
      </c>
      <c r="M174" s="13" t="s">
        <v>1924</v>
      </c>
      <c r="N174" s="10" t="s">
        <v>5045</v>
      </c>
      <c r="O174" s="13" t="s">
        <v>2204</v>
      </c>
      <c r="P174" s="13" t="s">
        <v>2208</v>
      </c>
      <c r="Q174" s="13" t="s">
        <v>2293</v>
      </c>
      <c r="R174" s="13" t="s">
        <v>2394</v>
      </c>
      <c r="S174" s="13" t="s">
        <v>1589</v>
      </c>
      <c r="U174" s="13" t="s">
        <v>2671</v>
      </c>
      <c r="V174" s="13" t="s">
        <v>3011</v>
      </c>
      <c r="W174" s="15" t="s">
        <v>3012</v>
      </c>
      <c r="X174" s="13" t="s">
        <v>2671</v>
      </c>
      <c r="Y174" s="13" t="s">
        <v>3013</v>
      </c>
      <c r="AA174" s="13" t="s">
        <v>2203</v>
      </c>
      <c r="AB174" s="13" t="s">
        <v>3819</v>
      </c>
      <c r="AC174" s="13" t="s">
        <v>3820</v>
      </c>
      <c r="AD174" s="13" t="s">
        <v>3821</v>
      </c>
      <c r="AE174" s="13" t="s">
        <v>265</v>
      </c>
      <c r="AH174" s="13" t="s">
        <v>3614</v>
      </c>
      <c r="AI174" s="13" t="s">
        <v>3615</v>
      </c>
      <c r="AJ174" s="10" t="s">
        <v>4152</v>
      </c>
      <c r="AK174" s="16" t="s">
        <v>4159</v>
      </c>
      <c r="AL174" s="10">
        <v>0</v>
      </c>
      <c r="AM174" s="10">
        <v>0</v>
      </c>
      <c r="AN174" s="16" t="s">
        <v>4153</v>
      </c>
      <c r="AO174" s="16" t="s">
        <v>4160</v>
      </c>
      <c r="AS174" s="15" t="s">
        <v>4155</v>
      </c>
      <c r="AT174" s="11"/>
    </row>
    <row r="175" spans="1:46" s="10" customFormat="1" ht="12">
      <c r="A175" s="46" t="s">
        <v>35049</v>
      </c>
      <c r="B175" s="13" t="s">
        <v>5177</v>
      </c>
      <c r="C175" s="13" t="s">
        <v>764</v>
      </c>
      <c r="D175" s="37" t="s">
        <v>1083</v>
      </c>
      <c r="E175" s="34" t="s">
        <v>1153</v>
      </c>
      <c r="F175" s="34" t="s">
        <v>1155</v>
      </c>
      <c r="G175" s="48" t="s">
        <v>35523</v>
      </c>
      <c r="I175" s="34" t="s">
        <v>10362</v>
      </c>
      <c r="J175" s="34" t="s">
        <v>35342</v>
      </c>
      <c r="K175" s="15" t="s">
        <v>1753</v>
      </c>
      <c r="L175" s="13" t="s">
        <v>1925</v>
      </c>
      <c r="M175" s="13" t="s">
        <v>1925</v>
      </c>
      <c r="N175" s="10" t="s">
        <v>5045</v>
      </c>
      <c r="O175" s="13" t="s">
        <v>2204</v>
      </c>
      <c r="P175" s="13" t="s">
        <v>2208</v>
      </c>
      <c r="Q175" s="13" t="s">
        <v>2304</v>
      </c>
      <c r="R175" s="13" t="s">
        <v>2394</v>
      </c>
      <c r="S175" s="13" t="s">
        <v>2492</v>
      </c>
      <c r="U175" s="13" t="s">
        <v>2671</v>
      </c>
      <c r="V175" s="13" t="s">
        <v>3014</v>
      </c>
      <c r="W175" s="15" t="s">
        <v>3015</v>
      </c>
      <c r="X175" s="13" t="s">
        <v>3016</v>
      </c>
      <c r="Y175" s="13" t="s">
        <v>3015</v>
      </c>
      <c r="AA175" s="13" t="s">
        <v>2203</v>
      </c>
      <c r="AB175" s="13" t="s">
        <v>3635</v>
      </c>
      <c r="AC175" s="13" t="s">
        <v>3822</v>
      </c>
      <c r="AD175" s="13" t="s">
        <v>3823</v>
      </c>
      <c r="AE175" s="13" t="s">
        <v>266</v>
      </c>
      <c r="AH175" s="13" t="s">
        <v>3614</v>
      </c>
      <c r="AI175" s="13" t="s">
        <v>3615</v>
      </c>
      <c r="AJ175" s="10" t="s">
        <v>4150</v>
      </c>
      <c r="AK175" s="16" t="s">
        <v>4159</v>
      </c>
      <c r="AL175" s="10">
        <v>600000</v>
      </c>
      <c r="AM175" s="10">
        <v>20</v>
      </c>
      <c r="AN175" s="16" t="s">
        <v>4153</v>
      </c>
      <c r="AO175" s="16" t="s">
        <v>4160</v>
      </c>
      <c r="AS175" s="15" t="s">
        <v>4155</v>
      </c>
      <c r="AT175" s="11"/>
    </row>
    <row r="176" spans="1:46" s="10" customFormat="1" ht="12">
      <c r="A176" s="46" t="s">
        <v>35050</v>
      </c>
      <c r="B176" s="13" t="s">
        <v>534</v>
      </c>
      <c r="C176" s="13" t="s">
        <v>765</v>
      </c>
      <c r="D176" s="37" t="s">
        <v>1075</v>
      </c>
      <c r="E176" s="34" t="s">
        <v>1153</v>
      </c>
      <c r="F176" s="34" t="s">
        <v>1155</v>
      </c>
      <c r="G176" s="48" t="s">
        <v>35524</v>
      </c>
      <c r="I176" s="34" t="s">
        <v>1590</v>
      </c>
      <c r="J176" s="34" t="s">
        <v>35343</v>
      </c>
      <c r="K176" s="15" t="s">
        <v>1753</v>
      </c>
      <c r="L176" s="13" t="s">
        <v>1926</v>
      </c>
      <c r="M176" s="13" t="s">
        <v>1926</v>
      </c>
      <c r="N176" s="10" t="s">
        <v>5178</v>
      </c>
      <c r="O176" s="13" t="s">
        <v>2204</v>
      </c>
      <c r="P176" s="13" t="s">
        <v>2208</v>
      </c>
      <c r="Q176" s="13" t="s">
        <v>2305</v>
      </c>
      <c r="R176" s="13" t="s">
        <v>2394</v>
      </c>
      <c r="S176" s="13" t="s">
        <v>2410</v>
      </c>
      <c r="U176" s="13" t="s">
        <v>2671</v>
      </c>
      <c r="V176" s="13" t="s">
        <v>3017</v>
      </c>
      <c r="W176" s="13"/>
      <c r="X176" s="13" t="s">
        <v>2671</v>
      </c>
      <c r="Y176" s="13" t="s">
        <v>3018</v>
      </c>
      <c r="AA176" s="13" t="s">
        <v>2203</v>
      </c>
      <c r="AB176" s="13" t="s">
        <v>3621</v>
      </c>
      <c r="AC176" s="13" t="s">
        <v>5179</v>
      </c>
      <c r="AD176" s="13" t="s">
        <v>3824</v>
      </c>
      <c r="AE176" s="13" t="s">
        <v>267</v>
      </c>
      <c r="AH176" s="13" t="s">
        <v>3614</v>
      </c>
      <c r="AI176" s="13" t="s">
        <v>3615</v>
      </c>
      <c r="AJ176" s="10" t="s">
        <v>4151</v>
      </c>
      <c r="AK176" s="16" t="s">
        <v>4159</v>
      </c>
      <c r="AL176" s="10">
        <v>1500000</v>
      </c>
      <c r="AM176" s="10">
        <v>20</v>
      </c>
      <c r="AN176" s="16" t="s">
        <v>4153</v>
      </c>
      <c r="AO176" s="16" t="s">
        <v>4160</v>
      </c>
      <c r="AS176" s="15" t="s">
        <v>4155</v>
      </c>
      <c r="AT176" s="11" t="s">
        <v>145</v>
      </c>
    </row>
    <row r="177" spans="1:46" s="10" customFormat="1" ht="12">
      <c r="A177" s="46" t="s">
        <v>35051</v>
      </c>
      <c r="B177" s="13" t="s">
        <v>596</v>
      </c>
      <c r="C177" s="13" t="s">
        <v>766</v>
      </c>
      <c r="D177" s="37" t="s">
        <v>1093</v>
      </c>
      <c r="E177" s="34" t="s">
        <v>1153</v>
      </c>
      <c r="F177" s="34" t="s">
        <v>1155</v>
      </c>
      <c r="G177" s="48"/>
      <c r="I177" s="34" t="s">
        <v>10353</v>
      </c>
      <c r="J177" s="34" t="s">
        <v>35344</v>
      </c>
      <c r="K177" s="15" t="s">
        <v>1753</v>
      </c>
      <c r="L177" s="13" t="s">
        <v>1927</v>
      </c>
      <c r="M177" s="13" t="s">
        <v>1927</v>
      </c>
      <c r="N177" s="10" t="s">
        <v>5045</v>
      </c>
      <c r="O177" s="13" t="s">
        <v>2204</v>
      </c>
      <c r="P177" s="13" t="s">
        <v>2238</v>
      </c>
      <c r="Q177" s="13" t="s">
        <v>2238</v>
      </c>
      <c r="R177" s="13" t="s">
        <v>2394</v>
      </c>
      <c r="S177" s="13" t="s">
        <v>2410</v>
      </c>
      <c r="U177" s="13" t="s">
        <v>2752</v>
      </c>
      <c r="V177" s="13" t="s">
        <v>3019</v>
      </c>
      <c r="W177" s="15" t="s">
        <v>3020</v>
      </c>
      <c r="X177" s="13" t="s">
        <v>2752</v>
      </c>
      <c r="Y177" s="13" t="s">
        <v>3021</v>
      </c>
      <c r="AA177" s="13" t="s">
        <v>2203</v>
      </c>
      <c r="AB177" s="13" t="s">
        <v>3621</v>
      </c>
      <c r="AC177" s="13" t="s">
        <v>3825</v>
      </c>
      <c r="AD177" s="13" t="s">
        <v>3826</v>
      </c>
      <c r="AE177" s="13" t="s">
        <v>268</v>
      </c>
      <c r="AH177" s="13" t="s">
        <v>3614</v>
      </c>
      <c r="AI177" s="13" t="s">
        <v>3615</v>
      </c>
      <c r="AJ177" s="10" t="s">
        <v>4151</v>
      </c>
      <c r="AK177" s="16" t="s">
        <v>4159</v>
      </c>
      <c r="AL177" s="10">
        <v>4550000</v>
      </c>
      <c r="AM177" s="10">
        <v>20</v>
      </c>
      <c r="AN177" s="16" t="s">
        <v>4153</v>
      </c>
      <c r="AO177" s="16" t="s">
        <v>4160</v>
      </c>
      <c r="AS177" s="15" t="s">
        <v>4157</v>
      </c>
      <c r="AT177" s="11" t="s">
        <v>271</v>
      </c>
    </row>
    <row r="178" spans="1:46" s="10" customFormat="1" ht="12">
      <c r="A178" s="46" t="s">
        <v>35052</v>
      </c>
      <c r="B178" s="13" t="s">
        <v>1042</v>
      </c>
      <c r="C178" s="13" t="s">
        <v>767</v>
      </c>
      <c r="D178" s="37" t="s">
        <v>1114</v>
      </c>
      <c r="E178" s="34" t="s">
        <v>1153</v>
      </c>
      <c r="F178" s="34" t="s">
        <v>1155</v>
      </c>
      <c r="G178" s="48"/>
      <c r="I178" s="34" t="s">
        <v>10363</v>
      </c>
      <c r="J178" s="34" t="s">
        <v>35345</v>
      </c>
      <c r="K178" s="15" t="s">
        <v>1753</v>
      </c>
      <c r="L178" s="13" t="s">
        <v>1928</v>
      </c>
      <c r="M178" s="13" t="s">
        <v>1928</v>
      </c>
      <c r="N178" s="10" t="s">
        <v>5045</v>
      </c>
      <c r="O178" s="13" t="s">
        <v>2204</v>
      </c>
      <c r="P178" s="13" t="s">
        <v>2208</v>
      </c>
      <c r="Q178" s="13" t="s">
        <v>2305</v>
      </c>
      <c r="R178" s="13" t="s">
        <v>2394</v>
      </c>
      <c r="S178" s="13" t="s">
        <v>2410</v>
      </c>
      <c r="U178" s="13"/>
      <c r="V178" s="13"/>
      <c r="W178" s="13"/>
      <c r="X178" s="13"/>
      <c r="Y178" s="13" t="s">
        <v>3022</v>
      </c>
      <c r="AA178" s="13" t="s">
        <v>2203</v>
      </c>
      <c r="AB178" s="13" t="s">
        <v>3621</v>
      </c>
      <c r="AC178" s="13" t="s">
        <v>3827</v>
      </c>
      <c r="AD178" s="13" t="s">
        <v>3828</v>
      </c>
      <c r="AE178" s="13" t="s">
        <v>269</v>
      </c>
      <c r="AH178" s="13" t="s">
        <v>3614</v>
      </c>
      <c r="AI178" s="13" t="s">
        <v>3615</v>
      </c>
      <c r="AJ178" s="10" t="s">
        <v>4151</v>
      </c>
      <c r="AK178" s="16" t="s">
        <v>4159</v>
      </c>
      <c r="AL178" s="10">
        <v>1200000</v>
      </c>
      <c r="AM178" s="10">
        <v>20</v>
      </c>
      <c r="AN178" s="16" t="s">
        <v>4153</v>
      </c>
      <c r="AO178" s="16" t="s">
        <v>4160</v>
      </c>
      <c r="AS178" s="15" t="s">
        <v>4157</v>
      </c>
      <c r="AT178" s="11"/>
    </row>
    <row r="179" spans="1:46" s="10" customFormat="1" ht="12">
      <c r="A179" s="46" t="s">
        <v>35053</v>
      </c>
      <c r="B179" s="13" t="s">
        <v>596</v>
      </c>
      <c r="C179" s="13" t="s">
        <v>768</v>
      </c>
      <c r="D179" s="37" t="s">
        <v>1094</v>
      </c>
      <c r="E179" s="34" t="s">
        <v>1153</v>
      </c>
      <c r="F179" s="34" t="s">
        <v>1155</v>
      </c>
      <c r="G179" s="48"/>
      <c r="I179" s="34" t="s">
        <v>10353</v>
      </c>
      <c r="J179" s="34" t="s">
        <v>35346</v>
      </c>
      <c r="K179" s="15" t="s">
        <v>1753</v>
      </c>
      <c r="L179" s="13" t="s">
        <v>1929</v>
      </c>
      <c r="M179" s="13" t="s">
        <v>1929</v>
      </c>
      <c r="N179" s="10" t="s">
        <v>5045</v>
      </c>
      <c r="O179" s="13"/>
      <c r="P179" s="13"/>
      <c r="Q179" s="13"/>
      <c r="R179" s="13"/>
      <c r="S179" s="13" t="s">
        <v>2493</v>
      </c>
      <c r="U179" s="13"/>
      <c r="V179" s="13"/>
      <c r="W179" s="13"/>
      <c r="X179" s="13"/>
      <c r="Y179" s="13"/>
      <c r="AA179" s="13" t="s">
        <v>2203</v>
      </c>
      <c r="AB179" s="13" t="s">
        <v>3621</v>
      </c>
      <c r="AC179" s="13" t="s">
        <v>5180</v>
      </c>
      <c r="AD179" s="13" t="s">
        <v>3829</v>
      </c>
      <c r="AE179" s="13" t="s">
        <v>270</v>
      </c>
      <c r="AH179" s="13" t="s">
        <v>3614</v>
      </c>
      <c r="AI179" s="13" t="s">
        <v>3615</v>
      </c>
      <c r="AJ179" s="10" t="s">
        <v>4151</v>
      </c>
      <c r="AK179" s="16" t="s">
        <v>4159</v>
      </c>
      <c r="AL179" s="10">
        <v>4550000</v>
      </c>
      <c r="AM179" s="10">
        <v>20</v>
      </c>
      <c r="AN179" s="16" t="s">
        <v>4153</v>
      </c>
      <c r="AO179" s="16" t="s">
        <v>4160</v>
      </c>
      <c r="AS179" s="15"/>
      <c r="AT179" s="11" t="s">
        <v>271</v>
      </c>
    </row>
    <row r="180" spans="1:46" s="10" customFormat="1" ht="12">
      <c r="A180" s="46" t="s">
        <v>35054</v>
      </c>
      <c r="B180" s="13" t="s">
        <v>596</v>
      </c>
      <c r="C180" s="13" t="s">
        <v>769</v>
      </c>
      <c r="D180" s="37" t="s">
        <v>1115</v>
      </c>
      <c r="E180" s="34" t="s">
        <v>1153</v>
      </c>
      <c r="F180" s="34" t="s">
        <v>1155</v>
      </c>
      <c r="G180" s="48"/>
      <c r="I180" s="34" t="s">
        <v>10353</v>
      </c>
      <c r="J180" s="34" t="s">
        <v>35347</v>
      </c>
      <c r="K180" s="15" t="s">
        <v>1753</v>
      </c>
      <c r="L180" s="13" t="s">
        <v>1930</v>
      </c>
      <c r="M180" s="13" t="s">
        <v>1930</v>
      </c>
      <c r="N180" s="10" t="s">
        <v>5045</v>
      </c>
      <c r="O180" s="13" t="s">
        <v>2204</v>
      </c>
      <c r="P180" s="13" t="s">
        <v>2238</v>
      </c>
      <c r="Q180" s="13" t="s">
        <v>2290</v>
      </c>
      <c r="R180" s="13" t="s">
        <v>2394</v>
      </c>
      <c r="S180" s="13" t="s">
        <v>2494</v>
      </c>
      <c r="U180" s="13" t="s">
        <v>2752</v>
      </c>
      <c r="V180" s="13" t="s">
        <v>3023</v>
      </c>
      <c r="W180" s="13" t="s">
        <v>3024</v>
      </c>
      <c r="X180" s="13" t="s">
        <v>3024</v>
      </c>
      <c r="Y180" s="13" t="s">
        <v>3025</v>
      </c>
      <c r="AA180" s="13" t="s">
        <v>2203</v>
      </c>
      <c r="AB180" s="13" t="s">
        <v>3629</v>
      </c>
      <c r="AC180" s="13" t="s">
        <v>3830</v>
      </c>
      <c r="AD180" s="13" t="s">
        <v>3831</v>
      </c>
      <c r="AE180" s="13" t="s">
        <v>271</v>
      </c>
      <c r="AH180" s="13" t="s">
        <v>3614</v>
      </c>
      <c r="AI180" s="13" t="s">
        <v>3615</v>
      </c>
      <c r="AJ180" s="10" t="s">
        <v>4151</v>
      </c>
      <c r="AK180" s="16" t="s">
        <v>4159</v>
      </c>
      <c r="AL180" s="10">
        <v>4550000</v>
      </c>
      <c r="AM180" s="10">
        <v>20</v>
      </c>
      <c r="AN180" s="16" t="s">
        <v>4153</v>
      </c>
      <c r="AO180" s="16" t="s">
        <v>4160</v>
      </c>
      <c r="AS180" s="15" t="s">
        <v>4157</v>
      </c>
      <c r="AT180" s="11"/>
    </row>
    <row r="181" spans="1:46" s="10" customFormat="1" ht="12">
      <c r="A181" s="46" t="s">
        <v>35055</v>
      </c>
      <c r="B181" s="13" t="s">
        <v>596</v>
      </c>
      <c r="C181" s="13" t="s">
        <v>770</v>
      </c>
      <c r="D181" s="37" t="s">
        <v>1094</v>
      </c>
      <c r="E181" s="34" t="s">
        <v>1153</v>
      </c>
      <c r="F181" s="34" t="s">
        <v>1155</v>
      </c>
      <c r="G181" s="48"/>
      <c r="I181" s="34" t="s">
        <v>10353</v>
      </c>
      <c r="J181" s="34" t="s">
        <v>35348</v>
      </c>
      <c r="K181" s="15" t="s">
        <v>1753</v>
      </c>
      <c r="L181" s="13" t="s">
        <v>1931</v>
      </c>
      <c r="M181" s="13" t="s">
        <v>1931</v>
      </c>
      <c r="N181" s="10" t="s">
        <v>5045</v>
      </c>
      <c r="O181" s="13" t="s">
        <v>2204</v>
      </c>
      <c r="P181" s="13" t="s">
        <v>2238</v>
      </c>
      <c r="Q181" s="13" t="s">
        <v>2238</v>
      </c>
      <c r="R181" s="13" t="s">
        <v>2394</v>
      </c>
      <c r="S181" s="13" t="s">
        <v>2495</v>
      </c>
      <c r="U181" s="13" t="s">
        <v>2752</v>
      </c>
      <c r="V181" s="13" t="s">
        <v>3026</v>
      </c>
      <c r="W181" s="15" t="s">
        <v>3027</v>
      </c>
      <c r="X181" s="13" t="s">
        <v>3028</v>
      </c>
      <c r="Y181" s="13" t="s">
        <v>3021</v>
      </c>
      <c r="AA181" s="13"/>
      <c r="AB181" s="13"/>
      <c r="AC181" s="13"/>
      <c r="AD181" s="13"/>
      <c r="AE181" s="13" t="s">
        <v>272</v>
      </c>
      <c r="AH181" s="13" t="s">
        <v>3614</v>
      </c>
      <c r="AI181" s="13" t="s">
        <v>3615</v>
      </c>
      <c r="AJ181" s="10" t="s">
        <v>4151</v>
      </c>
      <c r="AK181" s="16" t="s">
        <v>4159</v>
      </c>
      <c r="AL181" s="10">
        <v>4550000</v>
      </c>
      <c r="AM181" s="10">
        <v>20</v>
      </c>
      <c r="AN181" s="16" t="s">
        <v>4153</v>
      </c>
      <c r="AO181" s="16" t="s">
        <v>4160</v>
      </c>
      <c r="AS181" s="15" t="s">
        <v>4157</v>
      </c>
      <c r="AT181" s="11" t="s">
        <v>271</v>
      </c>
    </row>
    <row r="182" spans="1:46" s="10" customFormat="1" ht="12">
      <c r="A182" s="46" t="s">
        <v>35056</v>
      </c>
      <c r="B182" s="13"/>
      <c r="C182" s="13" t="s">
        <v>771</v>
      </c>
      <c r="D182" s="37" t="s">
        <v>10261</v>
      </c>
      <c r="E182" s="34" t="s">
        <v>1153</v>
      </c>
      <c r="F182" s="34" t="s">
        <v>1155</v>
      </c>
      <c r="G182" s="48" t="s">
        <v>5665</v>
      </c>
      <c r="I182" s="34" t="s">
        <v>10364</v>
      </c>
      <c r="J182" s="34" t="s">
        <v>35349</v>
      </c>
      <c r="K182" s="15" t="s">
        <v>1753</v>
      </c>
      <c r="L182" s="13" t="s">
        <v>1932</v>
      </c>
      <c r="M182" s="13" t="s">
        <v>1932</v>
      </c>
      <c r="N182" s="10" t="s">
        <v>5045</v>
      </c>
      <c r="O182" s="13" t="s">
        <v>2204</v>
      </c>
      <c r="P182" s="13" t="s">
        <v>2208</v>
      </c>
      <c r="Q182" s="13" t="s">
        <v>2208</v>
      </c>
      <c r="R182" s="13" t="s">
        <v>2394</v>
      </c>
      <c r="S182" s="13" t="s">
        <v>2496</v>
      </c>
      <c r="U182" s="13" t="s">
        <v>2671</v>
      </c>
      <c r="V182" s="13" t="s">
        <v>3029</v>
      </c>
      <c r="W182" s="15" t="s">
        <v>3030</v>
      </c>
      <c r="X182" s="13" t="s">
        <v>2674</v>
      </c>
      <c r="Y182" s="13" t="s">
        <v>3030</v>
      </c>
      <c r="AA182" s="13"/>
      <c r="AB182" s="13"/>
      <c r="AC182" s="13"/>
      <c r="AD182" s="13"/>
      <c r="AE182" s="13" t="s">
        <v>273</v>
      </c>
      <c r="AH182" s="13" t="s">
        <v>3614</v>
      </c>
      <c r="AI182" s="13" t="s">
        <v>3615</v>
      </c>
      <c r="AJ182" s="10" t="s">
        <v>4152</v>
      </c>
      <c r="AK182" s="16" t="s">
        <v>4159</v>
      </c>
      <c r="AL182" s="10">
        <v>0</v>
      </c>
      <c r="AM182" s="10">
        <v>0</v>
      </c>
      <c r="AN182" s="16" t="s">
        <v>4153</v>
      </c>
      <c r="AO182" s="16" t="s">
        <v>4160</v>
      </c>
      <c r="AS182" s="15" t="s">
        <v>4155</v>
      </c>
      <c r="AT182" s="11"/>
    </row>
    <row r="183" spans="1:46" s="10" customFormat="1" ht="12">
      <c r="A183" s="46" t="s">
        <v>35057</v>
      </c>
      <c r="B183" s="13"/>
      <c r="C183" s="13" t="s">
        <v>5182</v>
      </c>
      <c r="D183" s="37" t="s">
        <v>10264</v>
      </c>
      <c r="E183" s="34" t="s">
        <v>1153</v>
      </c>
      <c r="F183" s="34" t="s">
        <v>1155</v>
      </c>
      <c r="G183" s="48" t="s">
        <v>35525</v>
      </c>
      <c r="I183" s="34" t="s">
        <v>10365</v>
      </c>
      <c r="J183" s="34" t="s">
        <v>35350</v>
      </c>
      <c r="K183" s="15" t="s">
        <v>1753</v>
      </c>
      <c r="L183" s="13" t="s">
        <v>1933</v>
      </c>
      <c r="M183" s="13" t="s">
        <v>1933</v>
      </c>
      <c r="N183" s="10" t="s">
        <v>5045</v>
      </c>
      <c r="O183" s="13" t="s">
        <v>2204</v>
      </c>
      <c r="P183" s="13" t="s">
        <v>2208</v>
      </c>
      <c r="Q183" s="13" t="s">
        <v>2208</v>
      </c>
      <c r="R183" s="13" t="s">
        <v>2394</v>
      </c>
      <c r="S183" s="13" t="s">
        <v>1591</v>
      </c>
      <c r="U183" s="13" t="s">
        <v>2671</v>
      </c>
      <c r="V183" s="13" t="s">
        <v>3031</v>
      </c>
      <c r="W183" s="13">
        <v>1390011226</v>
      </c>
      <c r="X183" s="13">
        <v>1390011226</v>
      </c>
      <c r="Y183" s="13" t="s">
        <v>3032</v>
      </c>
      <c r="AA183" s="13"/>
      <c r="AB183" s="13"/>
      <c r="AC183" s="13"/>
      <c r="AD183" s="13"/>
      <c r="AE183" s="13" t="s">
        <v>5181</v>
      </c>
      <c r="AH183" s="13" t="s">
        <v>3614</v>
      </c>
      <c r="AI183" s="13" t="s">
        <v>3615</v>
      </c>
      <c r="AJ183" s="10" t="s">
        <v>4152</v>
      </c>
      <c r="AK183" s="16" t="s">
        <v>4159</v>
      </c>
      <c r="AL183" s="10">
        <v>0</v>
      </c>
      <c r="AM183" s="10">
        <v>0</v>
      </c>
      <c r="AN183" s="16" t="s">
        <v>4153</v>
      </c>
      <c r="AO183" s="16" t="s">
        <v>4160</v>
      </c>
      <c r="AS183" s="15" t="s">
        <v>4155</v>
      </c>
      <c r="AT183" s="11"/>
    </row>
    <row r="184" spans="1:46" s="10" customFormat="1" ht="12">
      <c r="A184" s="46" t="s">
        <v>35058</v>
      </c>
      <c r="B184" s="13"/>
      <c r="C184" s="13" t="s">
        <v>772</v>
      </c>
      <c r="D184" s="37" t="s">
        <v>1052</v>
      </c>
      <c r="E184" s="34" t="s">
        <v>1153</v>
      </c>
      <c r="F184" s="34" t="s">
        <v>1155</v>
      </c>
      <c r="G184" s="48" t="s">
        <v>5728</v>
      </c>
      <c r="I184" s="34"/>
      <c r="J184" s="34" t="s">
        <v>35351</v>
      </c>
      <c r="K184" s="15" t="s">
        <v>1753</v>
      </c>
      <c r="L184" s="13" t="s">
        <v>1934</v>
      </c>
      <c r="M184" s="13" t="s">
        <v>1934</v>
      </c>
      <c r="N184" s="10" t="s">
        <v>5045</v>
      </c>
      <c r="O184" s="13" t="s">
        <v>2204</v>
      </c>
      <c r="P184" s="13" t="s">
        <v>2208</v>
      </c>
      <c r="Q184" s="13" t="s">
        <v>2293</v>
      </c>
      <c r="R184" s="13" t="s">
        <v>2394</v>
      </c>
      <c r="S184" s="13" t="s">
        <v>2497</v>
      </c>
      <c r="U184" s="13" t="s">
        <v>2671</v>
      </c>
      <c r="V184" s="13" t="s">
        <v>3033</v>
      </c>
      <c r="W184" s="15" t="s">
        <v>3034</v>
      </c>
      <c r="X184" s="13" t="s">
        <v>2671</v>
      </c>
      <c r="Y184" s="13" t="s">
        <v>3035</v>
      </c>
      <c r="AA184" s="13"/>
      <c r="AB184" s="13"/>
      <c r="AC184" s="13"/>
      <c r="AD184" s="13"/>
      <c r="AE184" s="13" t="s">
        <v>274</v>
      </c>
      <c r="AH184" s="13" t="s">
        <v>3614</v>
      </c>
      <c r="AI184" s="13" t="s">
        <v>3615</v>
      </c>
      <c r="AJ184" s="10" t="s">
        <v>4152</v>
      </c>
      <c r="AK184" s="16" t="s">
        <v>4159</v>
      </c>
      <c r="AL184" s="10">
        <v>0</v>
      </c>
      <c r="AM184" s="10">
        <v>0</v>
      </c>
      <c r="AN184" s="16" t="s">
        <v>4153</v>
      </c>
      <c r="AO184" s="16" t="s">
        <v>4160</v>
      </c>
      <c r="AS184" s="15" t="s">
        <v>4155</v>
      </c>
      <c r="AT184" s="11"/>
    </row>
    <row r="185" spans="1:46" s="10" customFormat="1" ht="12">
      <c r="A185" s="46" t="s">
        <v>35059</v>
      </c>
      <c r="B185" s="13"/>
      <c r="C185" s="13" t="s">
        <v>773</v>
      </c>
      <c r="D185" s="37" t="s">
        <v>10260</v>
      </c>
      <c r="E185" s="34" t="s">
        <v>1153</v>
      </c>
      <c r="F185" s="34" t="s">
        <v>1154</v>
      </c>
      <c r="G185" s="48"/>
      <c r="I185" s="34" t="s">
        <v>10366</v>
      </c>
      <c r="J185" s="34" t="s">
        <v>35352</v>
      </c>
      <c r="K185" s="15" t="s">
        <v>1754</v>
      </c>
      <c r="L185" s="13" t="s">
        <v>1935</v>
      </c>
      <c r="M185" s="13" t="s">
        <v>1935</v>
      </c>
      <c r="N185" s="10" t="s">
        <v>5041</v>
      </c>
      <c r="O185" s="13" t="s">
        <v>2204</v>
      </c>
      <c r="P185" s="13" t="s">
        <v>2238</v>
      </c>
      <c r="Q185" s="13" t="s">
        <v>2290</v>
      </c>
      <c r="R185" s="13" t="s">
        <v>2394</v>
      </c>
      <c r="S185" s="13" t="s">
        <v>1592</v>
      </c>
      <c r="U185" s="13" t="s">
        <v>2752</v>
      </c>
      <c r="V185" s="13" t="s">
        <v>3036</v>
      </c>
      <c r="W185" s="13" t="s">
        <v>3037</v>
      </c>
      <c r="X185" s="13" t="s">
        <v>3037</v>
      </c>
      <c r="Y185" s="13" t="s">
        <v>3038</v>
      </c>
      <c r="AA185" s="13" t="s">
        <v>2203</v>
      </c>
      <c r="AB185" s="13" t="s">
        <v>3674</v>
      </c>
      <c r="AC185" s="13" t="s">
        <v>3832</v>
      </c>
      <c r="AD185" s="13" t="s">
        <v>3833</v>
      </c>
      <c r="AE185" s="13" t="s">
        <v>275</v>
      </c>
      <c r="AH185" s="13" t="s">
        <v>3614</v>
      </c>
      <c r="AI185" s="13" t="s">
        <v>3615</v>
      </c>
      <c r="AJ185" s="10" t="s">
        <v>4152</v>
      </c>
      <c r="AK185" s="16" t="s">
        <v>4159</v>
      </c>
      <c r="AL185" s="10">
        <v>0</v>
      </c>
      <c r="AM185" s="10">
        <v>0</v>
      </c>
      <c r="AN185" s="16" t="s">
        <v>4153</v>
      </c>
      <c r="AO185" s="16" t="s">
        <v>4160</v>
      </c>
      <c r="AS185" s="15" t="s">
        <v>4158</v>
      </c>
      <c r="AT185" s="11"/>
    </row>
    <row r="186" spans="1:46" s="10" customFormat="1" ht="12">
      <c r="A186" s="46" t="s">
        <v>35060</v>
      </c>
      <c r="B186" s="13"/>
      <c r="C186" s="13" t="s">
        <v>774</v>
      </c>
      <c r="D186" s="37" t="s">
        <v>10261</v>
      </c>
      <c r="E186" s="34" t="s">
        <v>1153</v>
      </c>
      <c r="F186" s="34" t="s">
        <v>1154</v>
      </c>
      <c r="G186" s="48"/>
      <c r="I186" s="34" t="s">
        <v>10367</v>
      </c>
      <c r="J186" s="34" t="s">
        <v>35353</v>
      </c>
      <c r="K186" s="15" t="s">
        <v>1754</v>
      </c>
      <c r="L186" s="13" t="s">
        <v>1936</v>
      </c>
      <c r="M186" s="13" t="s">
        <v>1936</v>
      </c>
      <c r="N186" s="10" t="s">
        <v>5041</v>
      </c>
      <c r="O186" s="13" t="s">
        <v>2204</v>
      </c>
      <c r="P186" s="13" t="s">
        <v>2238</v>
      </c>
      <c r="Q186" s="13" t="s">
        <v>2239</v>
      </c>
      <c r="R186" s="13" t="s">
        <v>2394</v>
      </c>
      <c r="S186" s="13" t="s">
        <v>2410</v>
      </c>
      <c r="U186" s="13" t="s">
        <v>2752</v>
      </c>
      <c r="V186" s="13" t="s">
        <v>3039</v>
      </c>
      <c r="W186" s="15" t="s">
        <v>2754</v>
      </c>
      <c r="X186" s="13" t="s">
        <v>2752</v>
      </c>
      <c r="Y186" s="13" t="s">
        <v>2754</v>
      </c>
      <c r="AA186" s="13" t="s">
        <v>2203</v>
      </c>
      <c r="AB186" s="13" t="s">
        <v>3635</v>
      </c>
      <c r="AC186" s="13" t="s">
        <v>3834</v>
      </c>
      <c r="AD186" s="13" t="s">
        <v>3835</v>
      </c>
      <c r="AE186" s="13" t="s">
        <v>276</v>
      </c>
      <c r="AH186" s="13" t="s">
        <v>3614</v>
      </c>
      <c r="AI186" s="13" t="s">
        <v>3628</v>
      </c>
      <c r="AJ186" s="10" t="s">
        <v>4152</v>
      </c>
      <c r="AK186" s="16" t="s">
        <v>4159</v>
      </c>
      <c r="AL186" s="10">
        <v>0</v>
      </c>
      <c r="AM186" s="10">
        <v>0</v>
      </c>
      <c r="AN186" s="16" t="s">
        <v>4153</v>
      </c>
      <c r="AO186" s="16" t="s">
        <v>4160</v>
      </c>
      <c r="AS186" s="15" t="s">
        <v>4158</v>
      </c>
      <c r="AT186" s="11"/>
    </row>
    <row r="187" spans="1:46" s="10" customFormat="1" ht="12">
      <c r="A187" s="46" t="s">
        <v>35061</v>
      </c>
      <c r="B187" s="13" t="s">
        <v>536</v>
      </c>
      <c r="C187" s="13" t="s">
        <v>775</v>
      </c>
      <c r="D187" s="37" t="s">
        <v>1116</v>
      </c>
      <c r="E187" s="34" t="s">
        <v>1153</v>
      </c>
      <c r="F187" s="34" t="s">
        <v>1155</v>
      </c>
      <c r="G187" s="48" t="s">
        <v>35526</v>
      </c>
      <c r="I187" s="34" t="s">
        <v>1593</v>
      </c>
      <c r="J187" s="34" t="s">
        <v>35354</v>
      </c>
      <c r="K187" s="15" t="s">
        <v>1754</v>
      </c>
      <c r="L187" s="13" t="s">
        <v>1937</v>
      </c>
      <c r="M187" s="13" t="s">
        <v>1937</v>
      </c>
      <c r="N187" s="10" t="s">
        <v>5071</v>
      </c>
      <c r="O187" s="13" t="s">
        <v>2235</v>
      </c>
      <c r="P187" s="13" t="s">
        <v>1855</v>
      </c>
      <c r="Q187" s="13" t="s">
        <v>2306</v>
      </c>
      <c r="R187" s="13" t="s">
        <v>2397</v>
      </c>
      <c r="S187" s="13" t="s">
        <v>2410</v>
      </c>
      <c r="U187" s="13" t="s">
        <v>2789</v>
      </c>
      <c r="V187" s="13" t="s">
        <v>3040</v>
      </c>
      <c r="W187" s="13"/>
      <c r="X187" s="13" t="s">
        <v>2789</v>
      </c>
      <c r="Y187" s="13" t="s">
        <v>3041</v>
      </c>
      <c r="AA187" s="13" t="s">
        <v>2203</v>
      </c>
      <c r="AB187" s="13" t="s">
        <v>3780</v>
      </c>
      <c r="AC187" s="13" t="s">
        <v>3836</v>
      </c>
      <c r="AD187" s="13" t="s">
        <v>3837</v>
      </c>
      <c r="AE187" s="13" t="s">
        <v>277</v>
      </c>
      <c r="AH187" s="13" t="s">
        <v>3614</v>
      </c>
      <c r="AI187" s="13" t="s">
        <v>3615</v>
      </c>
      <c r="AJ187" s="10" t="s">
        <v>4150</v>
      </c>
      <c r="AK187" s="16" t="s">
        <v>4159</v>
      </c>
      <c r="AL187" s="10">
        <v>550000</v>
      </c>
      <c r="AM187" s="10">
        <v>20</v>
      </c>
      <c r="AN187" s="16" t="s">
        <v>4153</v>
      </c>
      <c r="AO187" s="16" t="s">
        <v>4160</v>
      </c>
      <c r="AS187" s="15" t="s">
        <v>4155</v>
      </c>
      <c r="AT187" s="11"/>
    </row>
    <row r="188" spans="1:46" s="10" customFormat="1" ht="12">
      <c r="A188" s="46" t="s">
        <v>35062</v>
      </c>
      <c r="B188" s="13" t="s">
        <v>590</v>
      </c>
      <c r="C188" s="13" t="s">
        <v>776</v>
      </c>
      <c r="D188" s="37" t="s">
        <v>1048</v>
      </c>
      <c r="E188" s="34" t="s">
        <v>1153</v>
      </c>
      <c r="F188" s="34" t="s">
        <v>1155</v>
      </c>
      <c r="G188" s="48" t="s">
        <v>5810</v>
      </c>
      <c r="I188" s="34" t="s">
        <v>10368</v>
      </c>
      <c r="J188" s="34" t="s">
        <v>35355</v>
      </c>
      <c r="K188" s="15" t="s">
        <v>1754</v>
      </c>
      <c r="L188" s="13" t="s">
        <v>1938</v>
      </c>
      <c r="M188" s="13" t="s">
        <v>1938</v>
      </c>
      <c r="N188" s="10" t="s">
        <v>5045</v>
      </c>
      <c r="O188" s="13"/>
      <c r="P188" s="13"/>
      <c r="Q188" s="13"/>
      <c r="R188" s="13"/>
      <c r="S188" s="13"/>
      <c r="U188" s="13"/>
      <c r="V188" s="13"/>
      <c r="W188" s="15" t="s">
        <v>3042</v>
      </c>
      <c r="X188" s="13"/>
      <c r="Y188" s="13"/>
      <c r="AA188" s="13" t="s">
        <v>2203</v>
      </c>
      <c r="AB188" s="13" t="s">
        <v>3621</v>
      </c>
      <c r="AC188" s="13" t="s">
        <v>5183</v>
      </c>
      <c r="AD188" s="13" t="s">
        <v>3838</v>
      </c>
      <c r="AE188" s="13" t="s">
        <v>278</v>
      </c>
      <c r="AH188" s="13" t="s">
        <v>3614</v>
      </c>
      <c r="AI188" s="13" t="s">
        <v>3615</v>
      </c>
      <c r="AJ188" s="10" t="s">
        <v>4151</v>
      </c>
      <c r="AK188" s="16" t="s">
        <v>4159</v>
      </c>
      <c r="AL188" s="10">
        <v>1000000</v>
      </c>
      <c r="AM188" s="10">
        <v>20</v>
      </c>
      <c r="AN188" s="16" t="s">
        <v>4153</v>
      </c>
      <c r="AO188" s="16" t="s">
        <v>4160</v>
      </c>
      <c r="AS188" s="15"/>
      <c r="AT188" s="11" t="s">
        <v>299</v>
      </c>
    </row>
    <row r="189" spans="1:46" s="10" customFormat="1" ht="12">
      <c r="A189" s="46" t="s">
        <v>35063</v>
      </c>
      <c r="B189" s="13" t="s">
        <v>1041</v>
      </c>
      <c r="C189" s="13" t="s">
        <v>777</v>
      </c>
      <c r="D189" s="37" t="s">
        <v>1117</v>
      </c>
      <c r="E189" s="34" t="s">
        <v>1153</v>
      </c>
      <c r="F189" s="34" t="s">
        <v>1155</v>
      </c>
      <c r="G189" s="48"/>
      <c r="I189" s="34" t="s">
        <v>1594</v>
      </c>
      <c r="J189" s="34" t="s">
        <v>35356</v>
      </c>
      <c r="K189" s="15" t="s">
        <v>1754</v>
      </c>
      <c r="L189" s="13" t="s">
        <v>1939</v>
      </c>
      <c r="M189" s="13" t="s">
        <v>1939</v>
      </c>
      <c r="N189" s="10" t="s">
        <v>5045</v>
      </c>
      <c r="O189" s="13" t="s">
        <v>2235</v>
      </c>
      <c r="P189" s="13" t="s">
        <v>1855</v>
      </c>
      <c r="Q189" s="13" t="s">
        <v>2232</v>
      </c>
      <c r="R189" s="13" t="s">
        <v>2397</v>
      </c>
      <c r="S189" s="13" t="s">
        <v>2410</v>
      </c>
      <c r="U189" s="13" t="s">
        <v>2789</v>
      </c>
      <c r="V189" s="13" t="s">
        <v>3043</v>
      </c>
      <c r="W189" s="15" t="s">
        <v>3044</v>
      </c>
      <c r="X189" s="13" t="s">
        <v>2789</v>
      </c>
      <c r="Y189" s="13" t="s">
        <v>3045</v>
      </c>
      <c r="AA189" s="13" t="s">
        <v>2203</v>
      </c>
      <c r="AB189" s="13" t="s">
        <v>3621</v>
      </c>
      <c r="AC189" s="13" t="s">
        <v>3839</v>
      </c>
      <c r="AD189" s="13" t="s">
        <v>3840</v>
      </c>
      <c r="AE189" s="13" t="s">
        <v>279</v>
      </c>
      <c r="AH189" s="13" t="s">
        <v>3614</v>
      </c>
      <c r="AI189" s="13" t="s">
        <v>3615</v>
      </c>
      <c r="AJ189" s="10" t="s">
        <v>4151</v>
      </c>
      <c r="AK189" s="16" t="s">
        <v>4159</v>
      </c>
      <c r="AL189" s="10">
        <v>1200000</v>
      </c>
      <c r="AM189" s="10">
        <v>20</v>
      </c>
      <c r="AN189" s="16" t="s">
        <v>4153</v>
      </c>
      <c r="AO189" s="16" t="s">
        <v>4160</v>
      </c>
      <c r="AS189" s="15" t="s">
        <v>4157</v>
      </c>
      <c r="AT189" s="11" t="s">
        <v>242</v>
      </c>
    </row>
    <row r="190" spans="1:46" s="10" customFormat="1" ht="12">
      <c r="A190" s="46" t="s">
        <v>35064</v>
      </c>
      <c r="B190" s="13"/>
      <c r="C190" s="13" t="s">
        <v>778</v>
      </c>
      <c r="D190" s="37" t="s">
        <v>1052</v>
      </c>
      <c r="E190" s="34" t="s">
        <v>1153</v>
      </c>
      <c r="F190" s="34" t="s">
        <v>1155</v>
      </c>
      <c r="G190" s="48" t="s">
        <v>31346</v>
      </c>
      <c r="I190" s="34" t="s">
        <v>10369</v>
      </c>
      <c r="J190" s="34" t="s">
        <v>35357</v>
      </c>
      <c r="K190" s="15" t="s">
        <v>1754</v>
      </c>
      <c r="L190" s="13" t="s">
        <v>1940</v>
      </c>
      <c r="M190" s="13" t="s">
        <v>1940</v>
      </c>
      <c r="N190" s="10" t="s">
        <v>5045</v>
      </c>
      <c r="O190" s="13" t="s">
        <v>2204</v>
      </c>
      <c r="P190" s="13" t="s">
        <v>2238</v>
      </c>
      <c r="Q190" s="13" t="s">
        <v>2307</v>
      </c>
      <c r="R190" s="13" t="s">
        <v>2394</v>
      </c>
      <c r="S190" s="13" t="s">
        <v>2498</v>
      </c>
      <c r="U190" s="13" t="s">
        <v>2752</v>
      </c>
      <c r="V190" s="13" t="s">
        <v>3046</v>
      </c>
      <c r="W190" s="15" t="s">
        <v>3047</v>
      </c>
      <c r="X190" s="13" t="s">
        <v>3048</v>
      </c>
      <c r="Y190" s="13" t="s">
        <v>3049</v>
      </c>
      <c r="AA190" s="13" t="s">
        <v>2203</v>
      </c>
      <c r="AB190" s="13" t="s">
        <v>3621</v>
      </c>
      <c r="AC190" s="13" t="s">
        <v>3841</v>
      </c>
      <c r="AD190" s="13" t="s">
        <v>3842</v>
      </c>
      <c r="AE190" s="13" t="s">
        <v>280</v>
      </c>
      <c r="AH190" s="13" t="s">
        <v>3614</v>
      </c>
      <c r="AI190" s="13" t="s">
        <v>3615</v>
      </c>
      <c r="AJ190" s="10" t="s">
        <v>4152</v>
      </c>
      <c r="AK190" s="16" t="s">
        <v>4159</v>
      </c>
      <c r="AL190" s="10">
        <v>0</v>
      </c>
      <c r="AM190" s="10">
        <v>0</v>
      </c>
      <c r="AN190" s="16" t="s">
        <v>4153</v>
      </c>
      <c r="AO190" s="16" t="s">
        <v>4160</v>
      </c>
      <c r="AS190" s="15" t="s">
        <v>4155</v>
      </c>
      <c r="AT190" s="11"/>
    </row>
    <row r="191" spans="1:46" s="10" customFormat="1" ht="12">
      <c r="A191" s="46" t="s">
        <v>34989</v>
      </c>
      <c r="B191" s="13"/>
      <c r="C191" s="13" t="s">
        <v>779</v>
      </c>
      <c r="D191" s="37" t="s">
        <v>1075</v>
      </c>
      <c r="E191" s="34" t="s">
        <v>1153</v>
      </c>
      <c r="F191" s="34" t="s">
        <v>1155</v>
      </c>
      <c r="G191" s="48"/>
      <c r="I191" s="34" t="s">
        <v>1595</v>
      </c>
      <c r="J191" s="34" t="s">
        <v>35358</v>
      </c>
      <c r="K191" s="15" t="s">
        <v>1754</v>
      </c>
      <c r="L191" s="13" t="s">
        <v>1941</v>
      </c>
      <c r="M191" s="13" t="s">
        <v>1941</v>
      </c>
      <c r="N191" s="10" t="s">
        <v>5184</v>
      </c>
      <c r="O191" s="13" t="s">
        <v>2204</v>
      </c>
      <c r="P191" s="13" t="s">
        <v>1800</v>
      </c>
      <c r="Q191" s="13" t="s">
        <v>1052</v>
      </c>
      <c r="R191" s="13" t="s">
        <v>2393</v>
      </c>
      <c r="S191" s="13"/>
      <c r="U191" s="13"/>
      <c r="V191" s="13"/>
      <c r="W191" s="13"/>
      <c r="X191" s="13"/>
      <c r="Y191" s="13"/>
      <c r="AA191" s="13" t="s">
        <v>2203</v>
      </c>
      <c r="AB191" s="13" t="s">
        <v>3621</v>
      </c>
      <c r="AC191" s="13" t="s">
        <v>5185</v>
      </c>
      <c r="AD191" s="13" t="s">
        <v>3843</v>
      </c>
      <c r="AE191" s="13" t="s">
        <v>281</v>
      </c>
      <c r="AH191" s="13" t="s">
        <v>3614</v>
      </c>
      <c r="AI191" s="13" t="s">
        <v>3615</v>
      </c>
      <c r="AJ191" s="10" t="s">
        <v>4152</v>
      </c>
      <c r="AK191" s="16" t="s">
        <v>4159</v>
      </c>
      <c r="AL191" s="10">
        <v>0</v>
      </c>
      <c r="AM191" s="10">
        <v>0</v>
      </c>
      <c r="AN191" s="16" t="s">
        <v>4153</v>
      </c>
      <c r="AO191" s="16" t="s">
        <v>4160</v>
      </c>
      <c r="AS191" s="15" t="s">
        <v>4158</v>
      </c>
      <c r="AT191" s="11"/>
    </row>
    <row r="192" spans="1:46" s="10" customFormat="1" ht="12">
      <c r="A192" s="46" t="s">
        <v>5550</v>
      </c>
      <c r="B192" s="13" t="s">
        <v>555</v>
      </c>
      <c r="C192" s="13" t="s">
        <v>780</v>
      </c>
      <c r="D192" s="37" t="s">
        <v>1114</v>
      </c>
      <c r="E192" s="34" t="s">
        <v>1153</v>
      </c>
      <c r="F192" s="34" t="s">
        <v>1155</v>
      </c>
      <c r="G192" s="48" t="s">
        <v>5552</v>
      </c>
      <c r="I192" s="34" t="s">
        <v>10351</v>
      </c>
      <c r="J192" s="34" t="s">
        <v>35359</v>
      </c>
      <c r="K192" s="15" t="s">
        <v>1754</v>
      </c>
      <c r="L192" s="13" t="s">
        <v>1942</v>
      </c>
      <c r="M192" s="13" t="s">
        <v>1942</v>
      </c>
      <c r="N192" s="10" t="s">
        <v>5045</v>
      </c>
      <c r="O192" s="13" t="s">
        <v>2204</v>
      </c>
      <c r="P192" s="13" t="s">
        <v>2238</v>
      </c>
      <c r="Q192" s="13" t="s">
        <v>2308</v>
      </c>
      <c r="R192" s="13" t="s">
        <v>2394</v>
      </c>
      <c r="S192" s="13" t="s">
        <v>2499</v>
      </c>
      <c r="U192" s="13" t="s">
        <v>2752</v>
      </c>
      <c r="V192" s="13" t="s">
        <v>3050</v>
      </c>
      <c r="W192" s="15" t="s">
        <v>3051</v>
      </c>
      <c r="X192" s="13" t="s">
        <v>3037</v>
      </c>
      <c r="Y192" s="13" t="s">
        <v>3052</v>
      </c>
      <c r="AA192" s="13" t="s">
        <v>2203</v>
      </c>
      <c r="AB192" s="13" t="s">
        <v>3629</v>
      </c>
      <c r="AC192" s="13" t="s">
        <v>3844</v>
      </c>
      <c r="AD192" s="13" t="s">
        <v>3845</v>
      </c>
      <c r="AE192" s="13" t="s">
        <v>282</v>
      </c>
      <c r="AH192" s="13" t="s">
        <v>3614</v>
      </c>
      <c r="AI192" s="13" t="s">
        <v>3615</v>
      </c>
      <c r="AJ192" s="10" t="s">
        <v>4151</v>
      </c>
      <c r="AK192" s="16" t="s">
        <v>4159</v>
      </c>
      <c r="AL192" s="10">
        <v>800000</v>
      </c>
      <c r="AM192" s="10">
        <v>20</v>
      </c>
      <c r="AN192" s="16" t="s">
        <v>4153</v>
      </c>
      <c r="AO192" s="16" t="s">
        <v>4160</v>
      </c>
      <c r="AS192" s="15" t="s">
        <v>4156</v>
      </c>
      <c r="AT192" s="11"/>
    </row>
    <row r="193" spans="1:46" s="10" customFormat="1" ht="12">
      <c r="A193" s="46" t="s">
        <v>35065</v>
      </c>
      <c r="B193" s="13"/>
      <c r="C193" s="13" t="s">
        <v>781</v>
      </c>
      <c r="D193" s="37" t="s">
        <v>1051</v>
      </c>
      <c r="E193" s="34" t="s">
        <v>1153</v>
      </c>
      <c r="F193" s="34" t="s">
        <v>1155</v>
      </c>
      <c r="G193" s="48" t="s">
        <v>35527</v>
      </c>
      <c r="I193" s="34" t="s">
        <v>10370</v>
      </c>
      <c r="J193" s="34" t="s">
        <v>35360</v>
      </c>
      <c r="K193" s="15" t="s">
        <v>1754</v>
      </c>
      <c r="L193" s="13" t="s">
        <v>1943</v>
      </c>
      <c r="M193" s="13" t="s">
        <v>1943</v>
      </c>
      <c r="N193" s="10" t="s">
        <v>5045</v>
      </c>
      <c r="O193" s="13" t="s">
        <v>2204</v>
      </c>
      <c r="P193" s="13" t="s">
        <v>2238</v>
      </c>
      <c r="Q193" s="13" t="s">
        <v>2309</v>
      </c>
      <c r="R193" s="13" t="s">
        <v>2394</v>
      </c>
      <c r="S193" s="13" t="s">
        <v>2500</v>
      </c>
      <c r="U193" s="13" t="s">
        <v>2752</v>
      </c>
      <c r="V193" s="13" t="s">
        <v>3053</v>
      </c>
      <c r="W193" s="15" t="s">
        <v>3054</v>
      </c>
      <c r="X193" s="13" t="s">
        <v>3055</v>
      </c>
      <c r="Y193" s="13" t="s">
        <v>3056</v>
      </c>
      <c r="AA193" s="13" t="s">
        <v>2203</v>
      </c>
      <c r="AB193" s="13" t="s">
        <v>3629</v>
      </c>
      <c r="AC193" s="13" t="s">
        <v>5186</v>
      </c>
      <c r="AD193" s="13" t="s">
        <v>3846</v>
      </c>
      <c r="AE193" s="13" t="s">
        <v>283</v>
      </c>
      <c r="AH193" s="13" t="s">
        <v>3614</v>
      </c>
      <c r="AI193" s="13" t="s">
        <v>3615</v>
      </c>
      <c r="AJ193" s="10" t="s">
        <v>4150</v>
      </c>
      <c r="AK193" s="16" t="s">
        <v>4159</v>
      </c>
      <c r="AL193" s="10">
        <v>800000</v>
      </c>
      <c r="AM193" s="10">
        <v>20</v>
      </c>
      <c r="AN193" s="16" t="s">
        <v>4153</v>
      </c>
      <c r="AO193" s="16" t="s">
        <v>4160</v>
      </c>
      <c r="AS193" s="15" t="s">
        <v>4155</v>
      </c>
      <c r="AT193" s="11"/>
    </row>
    <row r="194" spans="1:46" s="10" customFormat="1" ht="12">
      <c r="A194" s="46" t="s">
        <v>35066</v>
      </c>
      <c r="B194" s="13"/>
      <c r="C194" s="13" t="s">
        <v>782</v>
      </c>
      <c r="D194" s="37" t="s">
        <v>10274</v>
      </c>
      <c r="E194" s="34" t="s">
        <v>1153</v>
      </c>
      <c r="F194" s="34" t="s">
        <v>1155</v>
      </c>
      <c r="G194" s="48" t="s">
        <v>5506</v>
      </c>
      <c r="I194" s="34" t="s">
        <v>10371</v>
      </c>
      <c r="J194" s="34" t="s">
        <v>35361</v>
      </c>
      <c r="K194" s="15" t="s">
        <v>1754</v>
      </c>
      <c r="L194" s="13" t="s">
        <v>1944</v>
      </c>
      <c r="M194" s="13" t="s">
        <v>1944</v>
      </c>
      <c r="N194" s="10" t="s">
        <v>5045</v>
      </c>
      <c r="O194" s="13" t="s">
        <v>2235</v>
      </c>
      <c r="P194" s="13" t="s">
        <v>2240</v>
      </c>
      <c r="Q194" s="13" t="s">
        <v>2241</v>
      </c>
      <c r="R194" s="13" t="s">
        <v>2397</v>
      </c>
      <c r="S194" s="13" t="s">
        <v>2501</v>
      </c>
      <c r="U194" s="13" t="s">
        <v>2758</v>
      </c>
      <c r="V194" s="13" t="s">
        <v>3057</v>
      </c>
      <c r="W194" s="15" t="s">
        <v>3058</v>
      </c>
      <c r="X194" s="13" t="s">
        <v>3059</v>
      </c>
      <c r="Y194" s="13" t="s">
        <v>3060</v>
      </c>
      <c r="AA194" s="13"/>
      <c r="AB194" s="13"/>
      <c r="AC194" s="13"/>
      <c r="AD194" s="13"/>
      <c r="AE194" s="13" t="s">
        <v>284</v>
      </c>
      <c r="AH194" s="13" t="s">
        <v>3614</v>
      </c>
      <c r="AI194" s="13" t="s">
        <v>3615</v>
      </c>
      <c r="AJ194" s="10" t="s">
        <v>4152</v>
      </c>
      <c r="AK194" s="16" t="s">
        <v>4159</v>
      </c>
      <c r="AL194" s="10">
        <v>0</v>
      </c>
      <c r="AM194" s="10">
        <v>0</v>
      </c>
      <c r="AN194" s="16" t="s">
        <v>4153</v>
      </c>
      <c r="AO194" s="16" t="s">
        <v>4160</v>
      </c>
      <c r="AS194" s="15" t="s">
        <v>4155</v>
      </c>
      <c r="AT194" s="11"/>
    </row>
    <row r="195" spans="1:46" s="10" customFormat="1" ht="12">
      <c r="A195" s="46" t="s">
        <v>35067</v>
      </c>
      <c r="B195" s="13"/>
      <c r="C195" s="13" t="s">
        <v>285</v>
      </c>
      <c r="D195" s="38" t="s">
        <v>1052</v>
      </c>
      <c r="E195" s="34" t="s">
        <v>1153</v>
      </c>
      <c r="F195" s="34" t="s">
        <v>1156</v>
      </c>
      <c r="G195" s="48" t="s">
        <v>5649</v>
      </c>
      <c r="I195" s="34"/>
      <c r="J195" s="34" t="s">
        <v>35362</v>
      </c>
      <c r="K195" s="15" t="s">
        <v>1754</v>
      </c>
      <c r="L195" s="13" t="s">
        <v>1945</v>
      </c>
      <c r="M195" s="13" t="s">
        <v>1945</v>
      </c>
      <c r="N195" s="10" t="s">
        <v>5061</v>
      </c>
      <c r="O195" s="13" t="s">
        <v>2204</v>
      </c>
      <c r="P195" s="13" t="s">
        <v>1800</v>
      </c>
      <c r="Q195" s="13" t="s">
        <v>1800</v>
      </c>
      <c r="R195" s="13" t="s">
        <v>2393</v>
      </c>
      <c r="S195" s="13" t="s">
        <v>285</v>
      </c>
      <c r="U195" s="13"/>
      <c r="V195" s="13"/>
      <c r="W195" s="13"/>
      <c r="X195" s="13"/>
      <c r="Y195" s="13" t="s">
        <v>3061</v>
      </c>
      <c r="AA195" s="13"/>
      <c r="AB195" s="13"/>
      <c r="AC195" s="13"/>
      <c r="AD195" s="13"/>
      <c r="AE195" s="13" t="s">
        <v>285</v>
      </c>
      <c r="AH195" s="13" t="s">
        <v>3614</v>
      </c>
      <c r="AI195" s="13" t="s">
        <v>3615</v>
      </c>
      <c r="AJ195" s="10" t="s">
        <v>4152</v>
      </c>
      <c r="AK195" s="16" t="s">
        <v>4159</v>
      </c>
      <c r="AL195" s="10">
        <v>0</v>
      </c>
      <c r="AM195" s="10">
        <v>0</v>
      </c>
      <c r="AN195" s="16" t="s">
        <v>4153</v>
      </c>
      <c r="AO195" s="16" t="s">
        <v>4160</v>
      </c>
      <c r="AS195" s="15" t="s">
        <v>4158</v>
      </c>
      <c r="AT195" s="11"/>
    </row>
    <row r="196" spans="1:46" s="10" customFormat="1" ht="12">
      <c r="A196" s="46" t="s">
        <v>35068</v>
      </c>
      <c r="B196" s="13"/>
      <c r="C196" s="13" t="s">
        <v>286</v>
      </c>
      <c r="D196" s="38" t="s">
        <v>1052</v>
      </c>
      <c r="E196" s="34" t="s">
        <v>1153</v>
      </c>
      <c r="F196" s="34" t="s">
        <v>1156</v>
      </c>
      <c r="G196" s="48" t="s">
        <v>5463</v>
      </c>
      <c r="I196" s="34"/>
      <c r="J196" s="34" t="s">
        <v>35363</v>
      </c>
      <c r="K196" s="15" t="s">
        <v>1754</v>
      </c>
      <c r="L196" s="13" t="s">
        <v>1946</v>
      </c>
      <c r="M196" s="13" t="s">
        <v>1946</v>
      </c>
      <c r="N196" s="10" t="s">
        <v>5061</v>
      </c>
      <c r="O196" s="13" t="s">
        <v>2204</v>
      </c>
      <c r="P196" s="13" t="s">
        <v>2238</v>
      </c>
      <c r="Q196" s="13" t="s">
        <v>2238</v>
      </c>
      <c r="R196" s="13" t="s">
        <v>2394</v>
      </c>
      <c r="S196" s="13"/>
      <c r="U196" s="13"/>
      <c r="V196" s="13"/>
      <c r="W196" s="13"/>
      <c r="X196" s="13"/>
      <c r="Y196" s="13"/>
      <c r="AA196" s="13"/>
      <c r="AB196" s="13"/>
      <c r="AC196" s="13"/>
      <c r="AD196" s="13"/>
      <c r="AE196" s="13" t="s">
        <v>286</v>
      </c>
      <c r="AH196" s="13" t="s">
        <v>3614</v>
      </c>
      <c r="AI196" s="13" t="s">
        <v>3615</v>
      </c>
      <c r="AJ196" s="10" t="s">
        <v>4152</v>
      </c>
      <c r="AK196" s="16" t="s">
        <v>4159</v>
      </c>
      <c r="AL196" s="10">
        <v>0</v>
      </c>
      <c r="AM196" s="10">
        <v>0</v>
      </c>
      <c r="AN196" s="16" t="s">
        <v>4153</v>
      </c>
      <c r="AO196" s="16" t="s">
        <v>4160</v>
      </c>
      <c r="AS196" s="15" t="s">
        <v>4158</v>
      </c>
      <c r="AT196" s="11"/>
    </row>
    <row r="197" spans="1:46" s="10" customFormat="1" ht="12">
      <c r="A197" s="46" t="s">
        <v>35069</v>
      </c>
      <c r="B197" s="13"/>
      <c r="C197" s="13" t="s">
        <v>287</v>
      </c>
      <c r="D197" s="37" t="s">
        <v>1052</v>
      </c>
      <c r="E197" s="34" t="s">
        <v>1153</v>
      </c>
      <c r="F197" s="34" t="s">
        <v>1156</v>
      </c>
      <c r="G197" s="48" t="s">
        <v>35528</v>
      </c>
      <c r="I197" s="34"/>
      <c r="J197" s="34" t="s">
        <v>35364</v>
      </c>
      <c r="K197" s="15" t="s">
        <v>1754</v>
      </c>
      <c r="L197" s="13" t="s">
        <v>1946</v>
      </c>
      <c r="M197" s="13" t="s">
        <v>1946</v>
      </c>
      <c r="N197" s="10" t="s">
        <v>5061</v>
      </c>
      <c r="O197" s="13" t="s">
        <v>2204</v>
      </c>
      <c r="P197" s="13" t="s">
        <v>2238</v>
      </c>
      <c r="Q197" s="13" t="s">
        <v>2238</v>
      </c>
      <c r="R197" s="13" t="s">
        <v>2397</v>
      </c>
      <c r="S197" s="13" t="s">
        <v>287</v>
      </c>
      <c r="U197" s="13"/>
      <c r="V197" s="13"/>
      <c r="W197" s="13"/>
      <c r="X197" s="13"/>
      <c r="Y197" s="13" t="s">
        <v>7114</v>
      </c>
      <c r="AA197" s="13"/>
      <c r="AB197" s="13"/>
      <c r="AC197" s="13"/>
      <c r="AD197" s="13"/>
      <c r="AE197" s="13" t="s">
        <v>287</v>
      </c>
      <c r="AH197" s="13" t="s">
        <v>3614</v>
      </c>
      <c r="AI197" s="13" t="s">
        <v>3615</v>
      </c>
      <c r="AJ197" s="10" t="s">
        <v>4152</v>
      </c>
      <c r="AK197" s="16" t="s">
        <v>4159</v>
      </c>
      <c r="AL197" s="10">
        <v>0</v>
      </c>
      <c r="AM197" s="10">
        <v>0</v>
      </c>
      <c r="AN197" s="16" t="s">
        <v>4153</v>
      </c>
      <c r="AO197" s="16" t="s">
        <v>4160</v>
      </c>
      <c r="AS197" s="15" t="s">
        <v>4158</v>
      </c>
      <c r="AT197" s="11"/>
    </row>
    <row r="198" spans="1:46" s="10" customFormat="1" ht="12">
      <c r="A198" s="46" t="s">
        <v>35070</v>
      </c>
      <c r="B198" s="13"/>
      <c r="C198" s="13" t="s">
        <v>288</v>
      </c>
      <c r="D198" s="37" t="s">
        <v>1052</v>
      </c>
      <c r="E198" s="34" t="s">
        <v>1153</v>
      </c>
      <c r="F198" s="34" t="s">
        <v>1156</v>
      </c>
      <c r="G198" s="48" t="s">
        <v>5383</v>
      </c>
      <c r="I198" s="34"/>
      <c r="J198" s="34" t="s">
        <v>35365</v>
      </c>
      <c r="K198" s="15" t="s">
        <v>1754</v>
      </c>
      <c r="L198" s="13" t="s">
        <v>1947</v>
      </c>
      <c r="M198" s="13" t="s">
        <v>1947</v>
      </c>
      <c r="N198" s="10" t="s">
        <v>5061</v>
      </c>
      <c r="O198" s="13" t="s">
        <v>2283</v>
      </c>
      <c r="P198" s="13" t="s">
        <v>2310</v>
      </c>
      <c r="Q198" s="13" t="s">
        <v>2311</v>
      </c>
      <c r="R198" s="13" t="s">
        <v>2393</v>
      </c>
      <c r="S198" s="13" t="s">
        <v>288</v>
      </c>
      <c r="U198" s="13" t="s">
        <v>3062</v>
      </c>
      <c r="V198" s="13" t="s">
        <v>3063</v>
      </c>
      <c r="W198" s="13"/>
      <c r="X198" s="13" t="s">
        <v>3062</v>
      </c>
      <c r="Y198" s="13" t="s">
        <v>3064</v>
      </c>
      <c r="AA198" s="13"/>
      <c r="AB198" s="13"/>
      <c r="AC198" s="13"/>
      <c r="AD198" s="13"/>
      <c r="AE198" s="13" t="s">
        <v>288</v>
      </c>
      <c r="AH198" s="13" t="s">
        <v>3614</v>
      </c>
      <c r="AI198" s="13" t="s">
        <v>3615</v>
      </c>
      <c r="AJ198" s="10" t="s">
        <v>4152</v>
      </c>
      <c r="AK198" s="16" t="s">
        <v>4159</v>
      </c>
      <c r="AL198" s="10">
        <v>0</v>
      </c>
      <c r="AM198" s="10">
        <v>0</v>
      </c>
      <c r="AN198" s="16" t="s">
        <v>4153</v>
      </c>
      <c r="AO198" s="16" t="s">
        <v>4160</v>
      </c>
      <c r="AS198" s="15" t="s">
        <v>4158</v>
      </c>
      <c r="AT198" s="11"/>
    </row>
    <row r="199" spans="1:46" s="10" customFormat="1" ht="12">
      <c r="A199" s="46" t="s">
        <v>35071</v>
      </c>
      <c r="B199" s="13" t="s">
        <v>1042</v>
      </c>
      <c r="C199" s="13" t="s">
        <v>783</v>
      </c>
      <c r="D199" s="37" t="s">
        <v>1065</v>
      </c>
      <c r="E199" s="34" t="s">
        <v>1153</v>
      </c>
      <c r="F199" s="34" t="s">
        <v>1155</v>
      </c>
      <c r="G199" s="48" t="s">
        <v>6046</v>
      </c>
      <c r="I199" s="34" t="s">
        <v>1596</v>
      </c>
      <c r="J199" s="34" t="s">
        <v>35366</v>
      </c>
      <c r="K199" s="15" t="s">
        <v>1754</v>
      </c>
      <c r="L199" s="13" t="s">
        <v>1948</v>
      </c>
      <c r="M199" s="13" t="s">
        <v>1948</v>
      </c>
      <c r="N199" s="10" t="s">
        <v>5108</v>
      </c>
      <c r="O199" s="13" t="s">
        <v>2235</v>
      </c>
      <c r="P199" s="13" t="s">
        <v>1855</v>
      </c>
      <c r="Q199" s="13" t="s">
        <v>2267</v>
      </c>
      <c r="R199" s="13" t="s">
        <v>2397</v>
      </c>
      <c r="S199" s="13" t="s">
        <v>2410</v>
      </c>
      <c r="U199" s="13" t="s">
        <v>2789</v>
      </c>
      <c r="V199" s="13" t="s">
        <v>3065</v>
      </c>
      <c r="W199" s="15" t="s">
        <v>3066</v>
      </c>
      <c r="X199" s="13" t="s">
        <v>2789</v>
      </c>
      <c r="Y199" s="13" t="s">
        <v>3066</v>
      </c>
      <c r="AA199" s="13"/>
      <c r="AB199" s="13"/>
      <c r="AC199" s="13"/>
      <c r="AD199" s="13"/>
      <c r="AE199" s="13" t="s">
        <v>289</v>
      </c>
      <c r="AH199" s="13" t="s">
        <v>3614</v>
      </c>
      <c r="AI199" s="13" t="s">
        <v>3615</v>
      </c>
      <c r="AJ199" s="10" t="s">
        <v>4151</v>
      </c>
      <c r="AK199" s="16" t="s">
        <v>4159</v>
      </c>
      <c r="AL199" s="10">
        <v>1000000</v>
      </c>
      <c r="AM199" s="10">
        <v>20</v>
      </c>
      <c r="AN199" s="16" t="s">
        <v>4153</v>
      </c>
      <c r="AO199" s="16" t="s">
        <v>4160</v>
      </c>
      <c r="AS199" s="15" t="s">
        <v>4157</v>
      </c>
      <c r="AT199" s="11"/>
    </row>
    <row r="200" spans="1:46" s="10" customFormat="1" ht="12">
      <c r="A200" s="46" t="s">
        <v>35072</v>
      </c>
      <c r="B200" s="13" t="s">
        <v>556</v>
      </c>
      <c r="C200" s="13" t="s">
        <v>784</v>
      </c>
      <c r="D200" s="37" t="s">
        <v>1118</v>
      </c>
      <c r="E200" s="34" t="s">
        <v>1153</v>
      </c>
      <c r="F200" s="34" t="s">
        <v>1155</v>
      </c>
      <c r="G200" s="48" t="s">
        <v>5896</v>
      </c>
      <c r="I200" s="34" t="s">
        <v>10372</v>
      </c>
      <c r="J200" s="34" t="s">
        <v>35367</v>
      </c>
      <c r="K200" s="15" t="s">
        <v>1754</v>
      </c>
      <c r="L200" s="13" t="s">
        <v>1949</v>
      </c>
      <c r="M200" s="13" t="s">
        <v>1949</v>
      </c>
      <c r="N200" s="10" t="s">
        <v>5045</v>
      </c>
      <c r="O200" s="13" t="s">
        <v>2204</v>
      </c>
      <c r="P200" s="13" t="s">
        <v>2225</v>
      </c>
      <c r="Q200" s="13" t="s">
        <v>2312</v>
      </c>
      <c r="R200" s="13" t="s">
        <v>2393</v>
      </c>
      <c r="S200" s="13" t="s">
        <v>1737</v>
      </c>
      <c r="U200" s="13" t="s">
        <v>2697</v>
      </c>
      <c r="V200" s="13" t="s">
        <v>3067</v>
      </c>
      <c r="W200" s="15" t="s">
        <v>3068</v>
      </c>
      <c r="X200" s="13">
        <v>1890088533</v>
      </c>
      <c r="Y200" s="13" t="s">
        <v>3068</v>
      </c>
      <c r="AA200" s="13"/>
      <c r="AB200" s="13"/>
      <c r="AC200" s="13"/>
      <c r="AD200" s="13"/>
      <c r="AE200" s="13" t="s">
        <v>290</v>
      </c>
      <c r="AH200" s="13" t="s">
        <v>3614</v>
      </c>
      <c r="AI200" s="13" t="s">
        <v>3615</v>
      </c>
      <c r="AJ200" s="10" t="s">
        <v>5073</v>
      </c>
      <c r="AK200" s="16" t="s">
        <v>4159</v>
      </c>
      <c r="AL200" s="10">
        <v>0</v>
      </c>
      <c r="AM200" s="10">
        <v>0</v>
      </c>
      <c r="AN200" s="16" t="s">
        <v>4153</v>
      </c>
      <c r="AO200" s="16" t="s">
        <v>4160</v>
      </c>
      <c r="AS200" s="15" t="s">
        <v>4155</v>
      </c>
      <c r="AT200" s="11"/>
    </row>
    <row r="201" spans="1:46" s="10" customFormat="1" ht="12">
      <c r="A201" s="46" t="s">
        <v>35073</v>
      </c>
      <c r="B201" s="13"/>
      <c r="C201" s="13" t="s">
        <v>291</v>
      </c>
      <c r="D201" s="37" t="s">
        <v>10265</v>
      </c>
      <c r="E201" s="34" t="s">
        <v>1153</v>
      </c>
      <c r="F201" s="34" t="s">
        <v>10288</v>
      </c>
      <c r="G201" s="48" t="s">
        <v>8033</v>
      </c>
      <c r="I201" s="34"/>
      <c r="J201" s="34" t="s">
        <v>35368</v>
      </c>
      <c r="K201" s="15" t="s">
        <v>1754</v>
      </c>
      <c r="L201" s="13" t="s">
        <v>1950</v>
      </c>
      <c r="M201" s="13" t="s">
        <v>1950</v>
      </c>
      <c r="N201" s="10" t="s">
        <v>5107</v>
      </c>
      <c r="O201" s="13"/>
      <c r="P201" s="13"/>
      <c r="Q201" s="13"/>
      <c r="R201" s="13"/>
      <c r="S201" s="13"/>
      <c r="U201" s="13"/>
      <c r="V201" s="13"/>
      <c r="W201" s="13"/>
      <c r="X201" s="13"/>
      <c r="Y201" s="13"/>
      <c r="AA201" s="13"/>
      <c r="AB201" s="13"/>
      <c r="AC201" s="13"/>
      <c r="AD201" s="13"/>
      <c r="AE201" s="13" t="s">
        <v>291</v>
      </c>
      <c r="AH201" s="13" t="s">
        <v>3614</v>
      </c>
      <c r="AI201" s="13" t="s">
        <v>3615</v>
      </c>
      <c r="AJ201" s="10" t="s">
        <v>4152</v>
      </c>
      <c r="AK201" s="16" t="s">
        <v>4159</v>
      </c>
      <c r="AL201" s="10">
        <v>0</v>
      </c>
      <c r="AM201" s="10">
        <v>0</v>
      </c>
      <c r="AN201" s="16" t="s">
        <v>4153</v>
      </c>
      <c r="AO201" s="16" t="s">
        <v>4160</v>
      </c>
      <c r="AS201" s="15"/>
      <c r="AT201" s="11"/>
    </row>
    <row r="202" spans="1:46" s="10" customFormat="1" ht="12">
      <c r="A202" s="46" t="s">
        <v>35074</v>
      </c>
      <c r="B202" s="13"/>
      <c r="C202" s="13" t="s">
        <v>785</v>
      </c>
      <c r="D202" s="37" t="s">
        <v>1052</v>
      </c>
      <c r="E202" s="34" t="s">
        <v>1153</v>
      </c>
      <c r="F202" s="34" t="s">
        <v>1155</v>
      </c>
      <c r="G202" s="48" t="s">
        <v>35529</v>
      </c>
      <c r="I202" s="34"/>
      <c r="J202" s="34" t="s">
        <v>35369</v>
      </c>
      <c r="K202" s="15" t="s">
        <v>1754</v>
      </c>
      <c r="L202" s="13" t="s">
        <v>1951</v>
      </c>
      <c r="M202" s="13" t="s">
        <v>1951</v>
      </c>
      <c r="N202" s="10" t="s">
        <v>5045</v>
      </c>
      <c r="O202" s="13" t="s">
        <v>2235</v>
      </c>
      <c r="P202" s="13" t="s">
        <v>2254</v>
      </c>
      <c r="Q202" s="13" t="s">
        <v>2254</v>
      </c>
      <c r="R202" s="13" t="s">
        <v>2397</v>
      </c>
      <c r="S202" s="13" t="s">
        <v>2502</v>
      </c>
      <c r="U202" s="13" t="s">
        <v>2846</v>
      </c>
      <c r="V202" s="13">
        <v>726370</v>
      </c>
      <c r="W202" s="13" t="s">
        <v>2848</v>
      </c>
      <c r="X202" s="13" t="s">
        <v>2848</v>
      </c>
      <c r="Y202" s="13" t="s">
        <v>7115</v>
      </c>
      <c r="AA202" s="13"/>
      <c r="AB202" s="13"/>
      <c r="AC202" s="13"/>
      <c r="AD202" s="13"/>
      <c r="AE202" s="13" t="s">
        <v>292</v>
      </c>
      <c r="AH202" s="13" t="s">
        <v>3614</v>
      </c>
      <c r="AI202" s="13" t="s">
        <v>3615</v>
      </c>
      <c r="AJ202" s="10" t="s">
        <v>4152</v>
      </c>
      <c r="AK202" s="16" t="s">
        <v>4159</v>
      </c>
      <c r="AL202" s="10">
        <v>0</v>
      </c>
      <c r="AM202" s="10">
        <v>0</v>
      </c>
      <c r="AN202" s="16" t="s">
        <v>4153</v>
      </c>
      <c r="AO202" s="16" t="s">
        <v>4160</v>
      </c>
      <c r="AS202" s="15" t="s">
        <v>4155</v>
      </c>
      <c r="AT202" s="11"/>
    </row>
    <row r="203" spans="1:46" s="10" customFormat="1" ht="12">
      <c r="A203" s="46" t="s">
        <v>35075</v>
      </c>
      <c r="B203" s="13"/>
      <c r="C203" s="13" t="s">
        <v>293</v>
      </c>
      <c r="D203" s="37" t="s">
        <v>1052</v>
      </c>
      <c r="E203" s="34" t="s">
        <v>1153</v>
      </c>
      <c r="F203" s="34" t="s">
        <v>1156</v>
      </c>
      <c r="G203" s="48" t="s">
        <v>6068</v>
      </c>
      <c r="I203" s="34"/>
      <c r="J203" s="34" t="s">
        <v>35370</v>
      </c>
      <c r="K203" s="15" t="s">
        <v>1754</v>
      </c>
      <c r="L203" s="13" t="s">
        <v>1952</v>
      </c>
      <c r="M203" s="13" t="s">
        <v>1952</v>
      </c>
      <c r="N203" s="10" t="s">
        <v>5061</v>
      </c>
      <c r="O203" s="13" t="s">
        <v>2235</v>
      </c>
      <c r="P203" s="13" t="s">
        <v>2265</v>
      </c>
      <c r="Q203" s="13" t="s">
        <v>2265</v>
      </c>
      <c r="R203" s="13" t="s">
        <v>2397</v>
      </c>
      <c r="S203" s="13" t="s">
        <v>293</v>
      </c>
      <c r="U203" s="13"/>
      <c r="V203" s="13"/>
      <c r="W203" s="13"/>
      <c r="X203" s="13"/>
      <c r="Y203" s="13" t="s">
        <v>3069</v>
      </c>
      <c r="AA203" s="13"/>
      <c r="AB203" s="13"/>
      <c r="AC203" s="13"/>
      <c r="AD203" s="13"/>
      <c r="AE203" s="13" t="s">
        <v>293</v>
      </c>
      <c r="AH203" s="13" t="s">
        <v>3614</v>
      </c>
      <c r="AI203" s="13" t="s">
        <v>3615</v>
      </c>
      <c r="AJ203" s="10" t="s">
        <v>4152</v>
      </c>
      <c r="AK203" s="16" t="s">
        <v>4159</v>
      </c>
      <c r="AL203" s="10">
        <v>0</v>
      </c>
      <c r="AM203" s="10">
        <v>0</v>
      </c>
      <c r="AN203" s="16" t="s">
        <v>4153</v>
      </c>
      <c r="AO203" s="16" t="s">
        <v>4160</v>
      </c>
      <c r="AS203" s="15" t="s">
        <v>4158</v>
      </c>
      <c r="AT203" s="11"/>
    </row>
    <row r="204" spans="1:46" s="10" customFormat="1" ht="12">
      <c r="A204" s="46" t="s">
        <v>35076</v>
      </c>
      <c r="B204" s="13" t="s">
        <v>591</v>
      </c>
      <c r="C204" s="13" t="s">
        <v>786</v>
      </c>
      <c r="D204" s="37" t="s">
        <v>1052</v>
      </c>
      <c r="E204" s="34" t="s">
        <v>1153</v>
      </c>
      <c r="F204" s="34" t="s">
        <v>1155</v>
      </c>
      <c r="G204" s="48" t="s">
        <v>6059</v>
      </c>
      <c r="I204" s="34" t="s">
        <v>10357</v>
      </c>
      <c r="J204" s="34" t="s">
        <v>35371</v>
      </c>
      <c r="K204" s="15" t="s">
        <v>1754</v>
      </c>
      <c r="L204" s="13" t="s">
        <v>4162</v>
      </c>
      <c r="M204" s="13" t="s">
        <v>4162</v>
      </c>
      <c r="N204" s="10" t="s">
        <v>5045</v>
      </c>
      <c r="O204" s="13" t="s">
        <v>2204</v>
      </c>
      <c r="P204" s="13" t="s">
        <v>2217</v>
      </c>
      <c r="Q204" s="13" t="s">
        <v>2218</v>
      </c>
      <c r="R204" s="13" t="s">
        <v>2393</v>
      </c>
      <c r="S204" s="13"/>
      <c r="U204" s="13"/>
      <c r="V204" s="13"/>
      <c r="W204" s="13"/>
      <c r="X204" s="13"/>
      <c r="Y204" s="13"/>
      <c r="AA204" s="13"/>
      <c r="AB204" s="13"/>
      <c r="AC204" s="13"/>
      <c r="AD204" s="13"/>
      <c r="AE204" s="13" t="s">
        <v>294</v>
      </c>
      <c r="AH204" s="13" t="s">
        <v>3614</v>
      </c>
      <c r="AI204" s="13" t="s">
        <v>3615</v>
      </c>
      <c r="AJ204" s="10" t="s">
        <v>4152</v>
      </c>
      <c r="AK204" s="16" t="s">
        <v>4159</v>
      </c>
      <c r="AL204" s="10">
        <v>0</v>
      </c>
      <c r="AM204" s="10">
        <v>0</v>
      </c>
      <c r="AN204" s="16" t="s">
        <v>4153</v>
      </c>
      <c r="AO204" s="16" t="s">
        <v>4160</v>
      </c>
      <c r="AS204" s="15" t="s">
        <v>4155</v>
      </c>
      <c r="AT204" s="11"/>
    </row>
    <row r="205" spans="1:46" s="10" customFormat="1" ht="12">
      <c r="A205" s="46" t="s">
        <v>35077</v>
      </c>
      <c r="B205" s="13"/>
      <c r="C205" s="13" t="s">
        <v>295</v>
      </c>
      <c r="D205" s="37" t="s">
        <v>1052</v>
      </c>
      <c r="E205" s="34" t="s">
        <v>1153</v>
      </c>
      <c r="F205" s="34" t="s">
        <v>1156</v>
      </c>
      <c r="G205" s="48" t="s">
        <v>31306</v>
      </c>
      <c r="I205" s="34"/>
      <c r="J205" s="34" t="s">
        <v>35372</v>
      </c>
      <c r="K205" s="15" t="s">
        <v>1748</v>
      </c>
      <c r="L205" s="13" t="s">
        <v>1953</v>
      </c>
      <c r="M205" s="13" t="s">
        <v>1953</v>
      </c>
      <c r="N205" s="10" t="s">
        <v>5061</v>
      </c>
      <c r="O205" s="13" t="s">
        <v>2313</v>
      </c>
      <c r="P205" s="13" t="s">
        <v>2314</v>
      </c>
      <c r="Q205" s="13" t="s">
        <v>2315</v>
      </c>
      <c r="R205" s="13" t="s">
        <v>2394</v>
      </c>
      <c r="S205" s="13" t="s">
        <v>295</v>
      </c>
      <c r="U205" s="13" t="s">
        <v>2626</v>
      </c>
      <c r="V205" s="13" t="s">
        <v>3070</v>
      </c>
      <c r="W205" s="13"/>
      <c r="X205" s="13" t="s">
        <v>2626</v>
      </c>
      <c r="Y205" s="13" t="s">
        <v>2692</v>
      </c>
      <c r="AA205" s="13"/>
      <c r="AB205" s="13"/>
      <c r="AC205" s="13"/>
      <c r="AD205" s="13"/>
      <c r="AE205" s="13" t="s">
        <v>295</v>
      </c>
      <c r="AH205" s="13" t="s">
        <v>3614</v>
      </c>
      <c r="AI205" s="13" t="s">
        <v>3615</v>
      </c>
      <c r="AJ205" s="10" t="s">
        <v>4152</v>
      </c>
      <c r="AK205" s="16" t="s">
        <v>4159</v>
      </c>
      <c r="AL205" s="10">
        <v>0</v>
      </c>
      <c r="AM205" s="10">
        <v>0</v>
      </c>
      <c r="AN205" s="16" t="s">
        <v>4153</v>
      </c>
      <c r="AO205" s="16" t="s">
        <v>4160</v>
      </c>
      <c r="AS205" s="15" t="s">
        <v>4154</v>
      </c>
      <c r="AT205" s="11"/>
    </row>
    <row r="206" spans="1:46" s="10" customFormat="1" ht="12">
      <c r="A206" s="46" t="s">
        <v>35078</v>
      </c>
      <c r="B206" s="13"/>
      <c r="C206" s="13" t="s">
        <v>296</v>
      </c>
      <c r="D206" s="37" t="s">
        <v>1052</v>
      </c>
      <c r="E206" s="34" t="s">
        <v>1153</v>
      </c>
      <c r="F206" s="34" t="s">
        <v>1156</v>
      </c>
      <c r="G206" s="48" t="s">
        <v>5813</v>
      </c>
      <c r="I206" s="34"/>
      <c r="J206" s="34" t="s">
        <v>35373</v>
      </c>
      <c r="K206" s="15" t="s">
        <v>1754</v>
      </c>
      <c r="L206" s="13" t="s">
        <v>1935</v>
      </c>
      <c r="M206" s="13" t="s">
        <v>1935</v>
      </c>
      <c r="N206" s="10" t="s">
        <v>5061</v>
      </c>
      <c r="O206" s="13" t="s">
        <v>2204</v>
      </c>
      <c r="P206" s="13" t="s">
        <v>2238</v>
      </c>
      <c r="Q206" s="13" t="s">
        <v>2290</v>
      </c>
      <c r="R206" s="13" t="s">
        <v>2394</v>
      </c>
      <c r="S206" s="13" t="s">
        <v>296</v>
      </c>
      <c r="U206" s="13" t="s">
        <v>2752</v>
      </c>
      <c r="V206" s="13" t="s">
        <v>3036</v>
      </c>
      <c r="W206" s="13"/>
      <c r="X206" s="13" t="s">
        <v>2752</v>
      </c>
      <c r="Y206" s="13" t="s">
        <v>3038</v>
      </c>
      <c r="AA206" s="13"/>
      <c r="AB206" s="13"/>
      <c r="AC206" s="13"/>
      <c r="AD206" s="13"/>
      <c r="AE206" s="13" t="s">
        <v>296</v>
      </c>
      <c r="AH206" s="13" t="s">
        <v>3614</v>
      </c>
      <c r="AI206" s="13" t="s">
        <v>3615</v>
      </c>
      <c r="AJ206" s="10" t="s">
        <v>4152</v>
      </c>
      <c r="AK206" s="16" t="s">
        <v>4159</v>
      </c>
      <c r="AL206" s="10">
        <v>0</v>
      </c>
      <c r="AM206" s="10">
        <v>0</v>
      </c>
      <c r="AN206" s="16" t="s">
        <v>4153</v>
      </c>
      <c r="AO206" s="16" t="s">
        <v>4160</v>
      </c>
      <c r="AS206" s="15" t="s">
        <v>4158</v>
      </c>
      <c r="AT206" s="11"/>
    </row>
    <row r="207" spans="1:46" s="10" customFormat="1" ht="12">
      <c r="A207" s="46" t="s">
        <v>35079</v>
      </c>
      <c r="B207" s="13"/>
      <c r="C207" s="13" t="s">
        <v>787</v>
      </c>
      <c r="D207" s="37" t="s">
        <v>1052</v>
      </c>
      <c r="E207" s="34" t="s">
        <v>1153</v>
      </c>
      <c r="F207" s="34" t="s">
        <v>1154</v>
      </c>
      <c r="G207" s="48" t="s">
        <v>35530</v>
      </c>
      <c r="I207" s="34"/>
      <c r="J207" s="34" t="s">
        <v>35374</v>
      </c>
      <c r="K207" s="15" t="s">
        <v>1754</v>
      </c>
      <c r="L207" s="13" t="s">
        <v>1954</v>
      </c>
      <c r="M207" s="13" t="s">
        <v>1954</v>
      </c>
      <c r="N207" s="10" t="s">
        <v>5041</v>
      </c>
      <c r="O207" s="13" t="s">
        <v>2235</v>
      </c>
      <c r="P207" s="13" t="s">
        <v>2265</v>
      </c>
      <c r="Q207" s="13" t="s">
        <v>2265</v>
      </c>
      <c r="R207" s="13" t="s">
        <v>2397</v>
      </c>
      <c r="S207" s="13" t="s">
        <v>2503</v>
      </c>
      <c r="U207" s="13"/>
      <c r="V207" s="13"/>
      <c r="W207" s="13" t="s">
        <v>2823</v>
      </c>
      <c r="X207" s="13" t="s">
        <v>2823</v>
      </c>
      <c r="Y207" s="15" t="s">
        <v>3071</v>
      </c>
      <c r="AA207" s="13"/>
      <c r="AB207" s="13"/>
      <c r="AC207" s="13"/>
      <c r="AD207" s="13"/>
      <c r="AE207" s="13" t="s">
        <v>297</v>
      </c>
      <c r="AH207" s="13" t="s">
        <v>3614</v>
      </c>
      <c r="AI207" s="13" t="s">
        <v>3615</v>
      </c>
      <c r="AJ207" s="10" t="s">
        <v>4152</v>
      </c>
      <c r="AK207" s="16" t="s">
        <v>4159</v>
      </c>
      <c r="AL207" s="10">
        <v>0</v>
      </c>
      <c r="AM207" s="10">
        <v>0</v>
      </c>
      <c r="AN207" s="16" t="s">
        <v>4153</v>
      </c>
      <c r="AO207" s="16" t="s">
        <v>4160</v>
      </c>
      <c r="AS207" s="15" t="s">
        <v>4155</v>
      </c>
      <c r="AT207" s="11"/>
    </row>
    <row r="208" spans="1:46" s="10" customFormat="1" ht="12">
      <c r="A208" s="46" t="s">
        <v>35080</v>
      </c>
      <c r="B208" s="13"/>
      <c r="C208" s="13" t="s">
        <v>788</v>
      </c>
      <c r="D208" s="37" t="s">
        <v>10275</v>
      </c>
      <c r="E208" s="34" t="s">
        <v>1153</v>
      </c>
      <c r="F208" s="34" t="s">
        <v>1155</v>
      </c>
      <c r="G208" s="48" t="s">
        <v>5570</v>
      </c>
      <c r="I208" s="34" t="s">
        <v>10373</v>
      </c>
      <c r="J208" s="34" t="s">
        <v>35375</v>
      </c>
      <c r="K208" s="15" t="s">
        <v>1754</v>
      </c>
      <c r="L208" s="13" t="s">
        <v>1955</v>
      </c>
      <c r="M208" s="13" t="s">
        <v>1955</v>
      </c>
      <c r="N208" s="10" t="s">
        <v>5045</v>
      </c>
      <c r="O208" s="13" t="s">
        <v>2235</v>
      </c>
      <c r="P208" s="13" t="s">
        <v>2265</v>
      </c>
      <c r="Q208" s="13" t="s">
        <v>2265</v>
      </c>
      <c r="R208" s="13" t="s">
        <v>2397</v>
      </c>
      <c r="S208" s="13" t="s">
        <v>2410</v>
      </c>
      <c r="U208" s="13" t="s">
        <v>2789</v>
      </c>
      <c r="V208" s="13" t="s">
        <v>3072</v>
      </c>
      <c r="W208" s="13"/>
      <c r="X208" s="13" t="s">
        <v>2789</v>
      </c>
      <c r="Y208" s="13" t="s">
        <v>3073</v>
      </c>
      <c r="AA208" s="13"/>
      <c r="AB208" s="13"/>
      <c r="AC208" s="13"/>
      <c r="AD208" s="13"/>
      <c r="AE208" s="13" t="s">
        <v>298</v>
      </c>
      <c r="AH208" s="13" t="s">
        <v>3614</v>
      </c>
      <c r="AI208" s="13" t="s">
        <v>3615</v>
      </c>
      <c r="AJ208" s="10" t="s">
        <v>4152</v>
      </c>
      <c r="AK208" s="16" t="s">
        <v>4159</v>
      </c>
      <c r="AL208" s="10">
        <v>0</v>
      </c>
      <c r="AM208" s="10">
        <v>0</v>
      </c>
      <c r="AN208" s="16" t="s">
        <v>4153</v>
      </c>
      <c r="AO208" s="16" t="s">
        <v>4160</v>
      </c>
      <c r="AS208" s="15" t="s">
        <v>4155</v>
      </c>
      <c r="AT208" s="11"/>
    </row>
    <row r="209" spans="1:46" s="10" customFormat="1" ht="12">
      <c r="A209" s="46" t="s">
        <v>35081</v>
      </c>
      <c r="B209" s="13" t="s">
        <v>590</v>
      </c>
      <c r="C209" s="13" t="s">
        <v>789</v>
      </c>
      <c r="D209" s="37">
        <v>720000</v>
      </c>
      <c r="E209" s="34" t="s">
        <v>1153</v>
      </c>
      <c r="F209" s="34" t="s">
        <v>1155</v>
      </c>
      <c r="G209" s="48" t="s">
        <v>5394</v>
      </c>
      <c r="I209" s="34" t="s">
        <v>10374</v>
      </c>
      <c r="J209" s="34" t="s">
        <v>35376</v>
      </c>
      <c r="K209" s="15" t="s">
        <v>1754</v>
      </c>
      <c r="L209" s="13" t="s">
        <v>1956</v>
      </c>
      <c r="M209" s="13" t="s">
        <v>1956</v>
      </c>
      <c r="N209" s="10" t="s">
        <v>5045</v>
      </c>
      <c r="O209" s="13" t="s">
        <v>2235</v>
      </c>
      <c r="P209" s="13" t="s">
        <v>2265</v>
      </c>
      <c r="Q209" s="13" t="s">
        <v>2265</v>
      </c>
      <c r="R209" s="13" t="s">
        <v>2397</v>
      </c>
      <c r="S209" s="13" t="s">
        <v>2504</v>
      </c>
      <c r="U209" s="13" t="s">
        <v>2821</v>
      </c>
      <c r="V209" s="13" t="s">
        <v>3074</v>
      </c>
      <c r="W209" s="15" t="s">
        <v>3075</v>
      </c>
      <c r="X209" s="13" t="s">
        <v>3076</v>
      </c>
      <c r="Y209" s="13" t="s">
        <v>3075</v>
      </c>
      <c r="AA209" s="13"/>
      <c r="AB209" s="13"/>
      <c r="AC209" s="13"/>
      <c r="AD209" s="13"/>
      <c r="AE209" s="13" t="s">
        <v>299</v>
      </c>
      <c r="AH209" s="13" t="s">
        <v>3614</v>
      </c>
      <c r="AI209" s="13" t="s">
        <v>3615</v>
      </c>
      <c r="AJ209" s="10" t="s">
        <v>4151</v>
      </c>
      <c r="AK209" s="16" t="s">
        <v>4159</v>
      </c>
      <c r="AL209" s="10">
        <v>1000000</v>
      </c>
      <c r="AM209" s="10">
        <v>20</v>
      </c>
      <c r="AN209" s="16" t="s">
        <v>4153</v>
      </c>
      <c r="AO209" s="16" t="s">
        <v>4160</v>
      </c>
      <c r="AS209" s="15" t="s">
        <v>4156</v>
      </c>
      <c r="AT209" s="11"/>
    </row>
    <row r="210" spans="1:46" s="10" customFormat="1" ht="12">
      <c r="A210" s="46" t="s">
        <v>5747</v>
      </c>
      <c r="B210" s="13" t="s">
        <v>556</v>
      </c>
      <c r="C210" s="13" t="s">
        <v>790</v>
      </c>
      <c r="D210" s="37" t="s">
        <v>1048</v>
      </c>
      <c r="E210" s="34" t="s">
        <v>1153</v>
      </c>
      <c r="F210" s="34" t="s">
        <v>1155</v>
      </c>
      <c r="G210" s="48" t="s">
        <v>5749</v>
      </c>
      <c r="I210" s="34" t="s">
        <v>10372</v>
      </c>
      <c r="J210" s="34" t="s">
        <v>35377</v>
      </c>
      <c r="K210" s="15" t="s">
        <v>1754</v>
      </c>
      <c r="L210" s="13" t="s">
        <v>7116</v>
      </c>
      <c r="M210" s="13" t="s">
        <v>7116</v>
      </c>
      <c r="N210" s="10" t="s">
        <v>5045</v>
      </c>
      <c r="O210" s="13" t="s">
        <v>2204</v>
      </c>
      <c r="P210" s="13" t="s">
        <v>2238</v>
      </c>
      <c r="Q210" s="13" t="s">
        <v>2268</v>
      </c>
      <c r="R210" s="13" t="s">
        <v>2394</v>
      </c>
      <c r="S210" s="13" t="s">
        <v>2505</v>
      </c>
      <c r="U210" s="13" t="s">
        <v>2752</v>
      </c>
      <c r="V210" s="13" t="s">
        <v>3077</v>
      </c>
      <c r="W210" s="13" t="s">
        <v>3078</v>
      </c>
      <c r="X210" s="13" t="s">
        <v>3078</v>
      </c>
      <c r="Y210" s="13" t="s">
        <v>3079</v>
      </c>
      <c r="AA210" s="13"/>
      <c r="AB210" s="13"/>
      <c r="AC210" s="13"/>
      <c r="AD210" s="13"/>
      <c r="AE210" s="13" t="s">
        <v>300</v>
      </c>
      <c r="AH210" s="13" t="s">
        <v>3614</v>
      </c>
      <c r="AI210" s="13" t="s">
        <v>3615</v>
      </c>
      <c r="AJ210" s="10" t="s">
        <v>5073</v>
      </c>
      <c r="AK210" s="16" t="s">
        <v>4159</v>
      </c>
      <c r="AL210" s="10">
        <v>0</v>
      </c>
      <c r="AM210" s="10">
        <v>0</v>
      </c>
      <c r="AN210" s="16" t="s">
        <v>4153</v>
      </c>
      <c r="AO210" s="16" t="s">
        <v>4160</v>
      </c>
      <c r="AS210" s="15" t="s">
        <v>4155</v>
      </c>
      <c r="AT210" s="11"/>
    </row>
    <row r="211" spans="1:46" s="10" customFormat="1" ht="12">
      <c r="A211" s="46" t="s">
        <v>35082</v>
      </c>
      <c r="B211" s="13"/>
      <c r="C211" s="13" t="s">
        <v>791</v>
      </c>
      <c r="D211" s="37" t="s">
        <v>10276</v>
      </c>
      <c r="E211" s="34" t="s">
        <v>1153</v>
      </c>
      <c r="F211" s="34" t="s">
        <v>1155</v>
      </c>
      <c r="G211" s="48" t="s">
        <v>35529</v>
      </c>
      <c r="I211" s="34" t="s">
        <v>1597</v>
      </c>
      <c r="J211" s="34" t="s">
        <v>35378</v>
      </c>
      <c r="K211" s="15" t="s">
        <v>1754</v>
      </c>
      <c r="L211" s="13" t="s">
        <v>1957</v>
      </c>
      <c r="M211" s="13" t="s">
        <v>1957</v>
      </c>
      <c r="N211" s="10" t="s">
        <v>5045</v>
      </c>
      <c r="O211" s="13" t="s">
        <v>2204</v>
      </c>
      <c r="P211" s="13" t="s">
        <v>2238</v>
      </c>
      <c r="Q211" s="13" t="s">
        <v>2238</v>
      </c>
      <c r="R211" s="13" t="s">
        <v>2394</v>
      </c>
      <c r="S211" s="13" t="s">
        <v>2410</v>
      </c>
      <c r="U211" s="13" t="s">
        <v>2752</v>
      </c>
      <c r="V211" s="13" t="s">
        <v>3080</v>
      </c>
      <c r="W211" s="13"/>
      <c r="X211" s="13" t="s">
        <v>2752</v>
      </c>
      <c r="Y211" s="13" t="s">
        <v>3081</v>
      </c>
      <c r="AA211" s="13"/>
      <c r="AB211" s="13"/>
      <c r="AC211" s="13"/>
      <c r="AD211" s="13"/>
      <c r="AE211" s="13" t="s">
        <v>301</v>
      </c>
      <c r="AH211" s="13" t="s">
        <v>3614</v>
      </c>
      <c r="AI211" s="13" t="s">
        <v>3615</v>
      </c>
      <c r="AJ211" s="10" t="s">
        <v>4152</v>
      </c>
      <c r="AK211" s="16" t="s">
        <v>4159</v>
      </c>
      <c r="AL211" s="10">
        <v>0</v>
      </c>
      <c r="AM211" s="10">
        <v>0</v>
      </c>
      <c r="AN211" s="16" t="s">
        <v>4153</v>
      </c>
      <c r="AO211" s="16" t="s">
        <v>4160</v>
      </c>
      <c r="AS211" s="15" t="s">
        <v>4155</v>
      </c>
      <c r="AT211" s="11"/>
    </row>
    <row r="212" spans="1:46" s="10" customFormat="1" ht="12">
      <c r="A212" s="46" t="s">
        <v>35083</v>
      </c>
      <c r="B212" s="13"/>
      <c r="C212" s="13" t="s">
        <v>302</v>
      </c>
      <c r="D212" s="37" t="s">
        <v>1052</v>
      </c>
      <c r="E212" s="34" t="s">
        <v>1153</v>
      </c>
      <c r="F212" s="34" t="s">
        <v>1154</v>
      </c>
      <c r="G212" s="48" t="s">
        <v>31333</v>
      </c>
      <c r="I212" s="34"/>
      <c r="J212" s="34" t="s">
        <v>35379</v>
      </c>
      <c r="K212" s="15" t="s">
        <v>1754</v>
      </c>
      <c r="L212" s="13" t="s">
        <v>1958</v>
      </c>
      <c r="M212" s="13" t="s">
        <v>1958</v>
      </c>
      <c r="N212" s="10" t="s">
        <v>5041</v>
      </c>
      <c r="O212" s="13"/>
      <c r="P212" s="13"/>
      <c r="Q212" s="13"/>
      <c r="R212" s="13"/>
      <c r="S212" s="13"/>
      <c r="U212" s="13"/>
      <c r="V212" s="13"/>
      <c r="W212" s="13"/>
      <c r="X212" s="13"/>
      <c r="Y212" s="13"/>
      <c r="AA212" s="13"/>
      <c r="AB212" s="13"/>
      <c r="AC212" s="13"/>
      <c r="AD212" s="13"/>
      <c r="AE212" s="13" t="s">
        <v>302</v>
      </c>
      <c r="AH212" s="13" t="s">
        <v>3614</v>
      </c>
      <c r="AI212" s="13" t="s">
        <v>3615</v>
      </c>
      <c r="AJ212" s="10" t="s">
        <v>4152</v>
      </c>
      <c r="AK212" s="16" t="s">
        <v>4159</v>
      </c>
      <c r="AL212" s="10">
        <v>0</v>
      </c>
      <c r="AM212" s="10">
        <v>0</v>
      </c>
      <c r="AN212" s="16" t="s">
        <v>4153</v>
      </c>
      <c r="AO212" s="16" t="s">
        <v>4160</v>
      </c>
      <c r="AS212" s="15"/>
      <c r="AT212" s="11"/>
    </row>
    <row r="213" spans="1:46" s="10" customFormat="1" ht="12">
      <c r="A213" s="46" t="s">
        <v>35084</v>
      </c>
      <c r="B213" s="13"/>
      <c r="C213" s="13" t="s">
        <v>303</v>
      </c>
      <c r="D213" s="37" t="s">
        <v>1052</v>
      </c>
      <c r="E213" s="34" t="s">
        <v>1153</v>
      </c>
      <c r="F213" s="34" t="s">
        <v>1156</v>
      </c>
      <c r="G213" s="48" t="s">
        <v>5562</v>
      </c>
      <c r="I213" s="34"/>
      <c r="J213" s="34" t="s">
        <v>35380</v>
      </c>
      <c r="K213" s="15" t="s">
        <v>1754</v>
      </c>
      <c r="L213" s="13" t="s">
        <v>1959</v>
      </c>
      <c r="M213" s="13" t="s">
        <v>1959</v>
      </c>
      <c r="N213" s="10" t="s">
        <v>5061</v>
      </c>
      <c r="O213" s="13" t="s">
        <v>2204</v>
      </c>
      <c r="P213" s="13" t="s">
        <v>2238</v>
      </c>
      <c r="Q213" s="13" t="s">
        <v>2290</v>
      </c>
      <c r="R213" s="13" t="s">
        <v>2394</v>
      </c>
      <c r="S213" s="13" t="s">
        <v>303</v>
      </c>
      <c r="U213" s="13" t="s">
        <v>2752</v>
      </c>
      <c r="V213" s="13" t="s">
        <v>3082</v>
      </c>
      <c r="W213" s="13"/>
      <c r="X213" s="13" t="s">
        <v>2752</v>
      </c>
      <c r="Y213" s="13" t="s">
        <v>3083</v>
      </c>
      <c r="AA213" s="13"/>
      <c r="AB213" s="13"/>
      <c r="AC213" s="13"/>
      <c r="AD213" s="13"/>
      <c r="AE213" s="13" t="s">
        <v>303</v>
      </c>
      <c r="AH213" s="13" t="s">
        <v>3614</v>
      </c>
      <c r="AI213" s="13" t="s">
        <v>3615</v>
      </c>
      <c r="AJ213" s="10" t="s">
        <v>4152</v>
      </c>
      <c r="AK213" s="16" t="s">
        <v>4159</v>
      </c>
      <c r="AL213" s="10">
        <v>0</v>
      </c>
      <c r="AM213" s="10">
        <v>0</v>
      </c>
      <c r="AN213" s="16" t="s">
        <v>4153</v>
      </c>
      <c r="AO213" s="16" t="s">
        <v>4160</v>
      </c>
      <c r="AS213" s="15" t="s">
        <v>4158</v>
      </c>
      <c r="AT213" s="11"/>
    </row>
    <row r="214" spans="1:46" s="10" customFormat="1" ht="12">
      <c r="A214" s="46" t="s">
        <v>35085</v>
      </c>
      <c r="B214" s="13" t="s">
        <v>542</v>
      </c>
      <c r="C214" s="13" t="s">
        <v>792</v>
      </c>
      <c r="D214" s="37" t="s">
        <v>1059</v>
      </c>
      <c r="E214" s="34" t="s">
        <v>1153</v>
      </c>
      <c r="F214" s="34" t="s">
        <v>1155</v>
      </c>
      <c r="G214" s="48" t="s">
        <v>6068</v>
      </c>
      <c r="I214" s="34" t="s">
        <v>10375</v>
      </c>
      <c r="J214" s="34" t="s">
        <v>35381</v>
      </c>
      <c r="K214" s="15" t="s">
        <v>1748</v>
      </c>
      <c r="L214" s="13" t="s">
        <v>1960</v>
      </c>
      <c r="M214" s="13" t="s">
        <v>1960</v>
      </c>
      <c r="N214" s="10" t="s">
        <v>5045</v>
      </c>
      <c r="O214" s="13" t="s">
        <v>2230</v>
      </c>
      <c r="P214" s="13" t="s">
        <v>2231</v>
      </c>
      <c r="Q214" s="13" t="s">
        <v>2232</v>
      </c>
      <c r="R214" s="13" t="s">
        <v>2395</v>
      </c>
      <c r="S214" s="13" t="s">
        <v>2506</v>
      </c>
      <c r="U214" s="13" t="s">
        <v>2719</v>
      </c>
      <c r="V214" s="13" t="s">
        <v>3084</v>
      </c>
      <c r="W214" s="15" t="s">
        <v>3085</v>
      </c>
      <c r="X214" s="13" t="s">
        <v>2719</v>
      </c>
      <c r="Y214" s="13" t="s">
        <v>3085</v>
      </c>
      <c r="AA214" s="13" t="s">
        <v>2203</v>
      </c>
      <c r="AB214" s="13" t="s">
        <v>3669</v>
      </c>
      <c r="AC214" s="13" t="s">
        <v>3847</v>
      </c>
      <c r="AD214" s="13" t="s">
        <v>3848</v>
      </c>
      <c r="AE214" s="13" t="s">
        <v>304</v>
      </c>
      <c r="AH214" s="13" t="s">
        <v>3614</v>
      </c>
      <c r="AI214" s="13" t="s">
        <v>3615</v>
      </c>
      <c r="AJ214" s="10" t="s">
        <v>4150</v>
      </c>
      <c r="AK214" s="16" t="s">
        <v>4159</v>
      </c>
      <c r="AL214" s="10">
        <v>500000</v>
      </c>
      <c r="AM214" s="10">
        <v>20</v>
      </c>
      <c r="AN214" s="16" t="s">
        <v>4153</v>
      </c>
      <c r="AO214" s="16" t="s">
        <v>4160</v>
      </c>
      <c r="AS214" s="15" t="s">
        <v>4155</v>
      </c>
      <c r="AT214" s="11"/>
    </row>
    <row r="215" spans="1:46" s="10" customFormat="1" ht="12">
      <c r="A215" s="46" t="s">
        <v>35086</v>
      </c>
      <c r="B215" s="13"/>
      <c r="C215" s="13" t="s">
        <v>793</v>
      </c>
      <c r="D215" s="37" t="s">
        <v>1079</v>
      </c>
      <c r="E215" s="34" t="s">
        <v>1153</v>
      </c>
      <c r="F215" s="34" t="s">
        <v>1154</v>
      </c>
      <c r="G215" s="48" t="s">
        <v>31306</v>
      </c>
      <c r="I215" s="34" t="s">
        <v>1598</v>
      </c>
      <c r="J215" s="34" t="s">
        <v>35382</v>
      </c>
      <c r="K215" s="15"/>
      <c r="L215" s="13" t="s">
        <v>1961</v>
      </c>
      <c r="M215" s="13" t="s">
        <v>1961</v>
      </c>
      <c r="N215" s="10" t="s">
        <v>5095</v>
      </c>
      <c r="O215" s="13" t="s">
        <v>2230</v>
      </c>
      <c r="P215" s="13" t="s">
        <v>2316</v>
      </c>
      <c r="Q215" s="13" t="s">
        <v>2316</v>
      </c>
      <c r="R215" s="13" t="s">
        <v>2395</v>
      </c>
      <c r="S215" s="13" t="s">
        <v>2410</v>
      </c>
      <c r="U215" s="13" t="s">
        <v>3086</v>
      </c>
      <c r="V215" s="13" t="s">
        <v>3087</v>
      </c>
      <c r="W215" s="15" t="s">
        <v>3088</v>
      </c>
      <c r="X215" s="13" t="s">
        <v>3086</v>
      </c>
      <c r="Y215" s="13" t="s">
        <v>3088</v>
      </c>
      <c r="AA215" s="13" t="s">
        <v>2203</v>
      </c>
      <c r="AB215" s="13" t="s">
        <v>3849</v>
      </c>
      <c r="AC215" s="13" t="s">
        <v>3850</v>
      </c>
      <c r="AD215" s="13" t="s">
        <v>3851</v>
      </c>
      <c r="AE215" s="13" t="s">
        <v>305</v>
      </c>
      <c r="AH215" s="13" t="s">
        <v>3614</v>
      </c>
      <c r="AI215" s="13" t="s">
        <v>3628</v>
      </c>
      <c r="AJ215" s="10" t="s">
        <v>4152</v>
      </c>
      <c r="AK215" s="16" t="s">
        <v>4159</v>
      </c>
      <c r="AL215" s="10">
        <v>0</v>
      </c>
      <c r="AM215" s="10">
        <v>0</v>
      </c>
      <c r="AN215" s="16" t="s">
        <v>4153</v>
      </c>
      <c r="AO215" s="16" t="s">
        <v>4160</v>
      </c>
      <c r="AS215" s="15" t="s">
        <v>4154</v>
      </c>
      <c r="AT215" s="11"/>
    </row>
    <row r="216" spans="1:46" s="10" customFormat="1" ht="12">
      <c r="A216" s="46" t="s">
        <v>35087</v>
      </c>
      <c r="B216" s="13" t="s">
        <v>578</v>
      </c>
      <c r="C216" s="13" t="s">
        <v>794</v>
      </c>
      <c r="D216" s="37" t="s">
        <v>1059</v>
      </c>
      <c r="E216" s="34" t="s">
        <v>1153</v>
      </c>
      <c r="F216" s="34" t="s">
        <v>1155</v>
      </c>
      <c r="G216" s="48" t="s">
        <v>6050</v>
      </c>
      <c r="I216" s="34" t="s">
        <v>10376</v>
      </c>
      <c r="J216" s="34" t="s">
        <v>35383</v>
      </c>
      <c r="K216" s="15" t="s">
        <v>1748</v>
      </c>
      <c r="L216" s="13" t="s">
        <v>1962</v>
      </c>
      <c r="M216" s="13" t="s">
        <v>1962</v>
      </c>
      <c r="N216" s="10" t="s">
        <v>5045</v>
      </c>
      <c r="O216" s="13" t="s">
        <v>2204</v>
      </c>
      <c r="P216" s="13" t="s">
        <v>2217</v>
      </c>
      <c r="Q216" s="13" t="s">
        <v>2317</v>
      </c>
      <c r="R216" s="13" t="s">
        <v>2393</v>
      </c>
      <c r="S216" s="13" t="s">
        <v>2507</v>
      </c>
      <c r="U216" s="13" t="s">
        <v>2661</v>
      </c>
      <c r="V216" s="13" t="s">
        <v>3089</v>
      </c>
      <c r="W216" s="15" t="s">
        <v>3090</v>
      </c>
      <c r="X216" s="13" t="s">
        <v>2661</v>
      </c>
      <c r="Y216" s="13" t="s">
        <v>3091</v>
      </c>
      <c r="AA216" s="13" t="s">
        <v>2203</v>
      </c>
      <c r="AB216" s="13" t="s">
        <v>3611</v>
      </c>
      <c r="AC216" s="13" t="s">
        <v>3852</v>
      </c>
      <c r="AD216" s="13" t="s">
        <v>3853</v>
      </c>
      <c r="AE216" s="13" t="s">
        <v>306</v>
      </c>
      <c r="AH216" s="13" t="s">
        <v>3614</v>
      </c>
      <c r="AI216" s="13" t="s">
        <v>3615</v>
      </c>
      <c r="AJ216" s="10" t="s">
        <v>4151</v>
      </c>
      <c r="AK216" s="16" t="s">
        <v>4159</v>
      </c>
      <c r="AL216" s="10">
        <v>3000000</v>
      </c>
      <c r="AM216" s="10">
        <v>20</v>
      </c>
      <c r="AN216" s="16" t="s">
        <v>4153</v>
      </c>
      <c r="AO216" s="16" t="s">
        <v>4160</v>
      </c>
      <c r="AS216" s="15" t="s">
        <v>4157</v>
      </c>
      <c r="AT216" s="11" t="s">
        <v>330</v>
      </c>
    </row>
    <row r="217" spans="1:46" s="10" customFormat="1" ht="12">
      <c r="A217" s="46" t="s">
        <v>35088</v>
      </c>
      <c r="B217" s="13" t="s">
        <v>538</v>
      </c>
      <c r="C217" s="13" t="s">
        <v>795</v>
      </c>
      <c r="D217" s="37" t="s">
        <v>1059</v>
      </c>
      <c r="E217" s="34" t="s">
        <v>1153</v>
      </c>
      <c r="F217" s="34" t="s">
        <v>1155</v>
      </c>
      <c r="G217" s="48" t="s">
        <v>35531</v>
      </c>
      <c r="I217" s="34" t="s">
        <v>10377</v>
      </c>
      <c r="J217" s="34" t="s">
        <v>35384</v>
      </c>
      <c r="K217" s="15" t="s">
        <v>1748</v>
      </c>
      <c r="L217" s="13" t="s">
        <v>1963</v>
      </c>
      <c r="M217" s="13" t="s">
        <v>1963</v>
      </c>
      <c r="N217" s="10" t="s">
        <v>5045</v>
      </c>
      <c r="O217" s="13" t="s">
        <v>2204</v>
      </c>
      <c r="P217" s="13" t="s">
        <v>1800</v>
      </c>
      <c r="Q217" s="13" t="s">
        <v>2224</v>
      </c>
      <c r="R217" s="13" t="s">
        <v>2393</v>
      </c>
      <c r="S217" s="13" t="s">
        <v>2508</v>
      </c>
      <c r="U217" s="13" t="s">
        <v>2626</v>
      </c>
      <c r="V217" s="13" t="s">
        <v>3092</v>
      </c>
      <c r="W217" s="15" t="s">
        <v>3093</v>
      </c>
      <c r="X217" s="13" t="s">
        <v>3094</v>
      </c>
      <c r="Y217" s="13" t="s">
        <v>3093</v>
      </c>
      <c r="AA217" s="13" t="s">
        <v>2203</v>
      </c>
      <c r="AB217" s="13" t="s">
        <v>3611</v>
      </c>
      <c r="AC217" s="13" t="s">
        <v>3854</v>
      </c>
      <c r="AD217" s="13" t="s">
        <v>3855</v>
      </c>
      <c r="AE217" s="13" t="s">
        <v>307</v>
      </c>
      <c r="AH217" s="13" t="s">
        <v>3614</v>
      </c>
      <c r="AI217" s="13" t="s">
        <v>3615</v>
      </c>
      <c r="AJ217" s="10" t="s">
        <v>4150</v>
      </c>
      <c r="AK217" s="16" t="s">
        <v>4159</v>
      </c>
      <c r="AL217" s="10">
        <v>800000</v>
      </c>
      <c r="AM217" s="10">
        <v>20</v>
      </c>
      <c r="AN217" s="16" t="s">
        <v>4153</v>
      </c>
      <c r="AO217" s="16" t="s">
        <v>4160</v>
      </c>
      <c r="AS217" s="15" t="s">
        <v>4156</v>
      </c>
      <c r="AT217" s="11" t="s">
        <v>311</v>
      </c>
    </row>
    <row r="218" spans="1:46" s="10" customFormat="1" ht="12">
      <c r="A218" s="46" t="s">
        <v>35089</v>
      </c>
      <c r="B218" s="13"/>
      <c r="C218" s="13" t="s">
        <v>796</v>
      </c>
      <c r="D218" s="37" t="s">
        <v>1059</v>
      </c>
      <c r="E218" s="34" t="s">
        <v>1153</v>
      </c>
      <c r="F218" s="34" t="s">
        <v>1155</v>
      </c>
      <c r="G218" s="48" t="s">
        <v>5722</v>
      </c>
      <c r="I218" s="34" t="s">
        <v>10378</v>
      </c>
      <c r="J218" s="34" t="s">
        <v>35385</v>
      </c>
      <c r="K218" s="15" t="s">
        <v>1747</v>
      </c>
      <c r="L218" s="13" t="s">
        <v>1964</v>
      </c>
      <c r="M218" s="13" t="s">
        <v>1964</v>
      </c>
      <c r="N218" s="10" t="s">
        <v>5045</v>
      </c>
      <c r="O218" s="13" t="s">
        <v>2204</v>
      </c>
      <c r="P218" s="13" t="s">
        <v>2225</v>
      </c>
      <c r="Q218" s="13" t="s">
        <v>2318</v>
      </c>
      <c r="R218" s="13" t="s">
        <v>2393</v>
      </c>
      <c r="S218" s="13" t="s">
        <v>2509</v>
      </c>
      <c r="U218" s="13" t="s">
        <v>2697</v>
      </c>
      <c r="V218" s="13" t="s">
        <v>3095</v>
      </c>
      <c r="W218" s="15" t="s">
        <v>3096</v>
      </c>
      <c r="X218" s="13" t="s">
        <v>2697</v>
      </c>
      <c r="Y218" s="13" t="s">
        <v>3096</v>
      </c>
      <c r="AA218" s="13" t="s">
        <v>2203</v>
      </c>
      <c r="AB218" s="13" t="s">
        <v>3611</v>
      </c>
      <c r="AC218" s="13" t="s">
        <v>5187</v>
      </c>
      <c r="AD218" s="13" t="s">
        <v>3856</v>
      </c>
      <c r="AE218" s="13" t="s">
        <v>308</v>
      </c>
      <c r="AH218" s="13" t="s">
        <v>3614</v>
      </c>
      <c r="AI218" s="13" t="s">
        <v>3615</v>
      </c>
      <c r="AJ218" s="10" t="s">
        <v>4151</v>
      </c>
      <c r="AK218" s="16" t="s">
        <v>4159</v>
      </c>
      <c r="AL218" s="10">
        <v>750000</v>
      </c>
      <c r="AM218" s="10">
        <v>20</v>
      </c>
      <c r="AN218" s="16" t="s">
        <v>4153</v>
      </c>
      <c r="AO218" s="16" t="s">
        <v>4160</v>
      </c>
      <c r="AS218" s="15" t="s">
        <v>4155</v>
      </c>
      <c r="AT218" s="11"/>
    </row>
    <row r="219" spans="1:46" s="10" customFormat="1" ht="12">
      <c r="A219" s="46" t="s">
        <v>35090</v>
      </c>
      <c r="B219" s="13"/>
      <c r="C219" s="13" t="s">
        <v>797</v>
      </c>
      <c r="D219" s="37" t="s">
        <v>10277</v>
      </c>
      <c r="E219" s="34" t="s">
        <v>1153</v>
      </c>
      <c r="F219" s="34" t="s">
        <v>1155</v>
      </c>
      <c r="G219" s="48" t="s">
        <v>35532</v>
      </c>
      <c r="I219" s="34" t="s">
        <v>10379</v>
      </c>
      <c r="J219" s="34" t="s">
        <v>35386</v>
      </c>
      <c r="K219" s="15"/>
      <c r="L219" s="13" t="s">
        <v>1965</v>
      </c>
      <c r="M219" s="13" t="s">
        <v>1965</v>
      </c>
      <c r="N219" s="10" t="s">
        <v>5045</v>
      </c>
      <c r="O219" s="13" t="s">
        <v>2230</v>
      </c>
      <c r="P219" s="13" t="s">
        <v>2319</v>
      </c>
      <c r="Q219" s="13" t="s">
        <v>2320</v>
      </c>
      <c r="R219" s="13" t="s">
        <v>2395</v>
      </c>
      <c r="S219" s="13" t="s">
        <v>2410</v>
      </c>
      <c r="U219" s="13" t="s">
        <v>3097</v>
      </c>
      <c r="V219" s="13" t="s">
        <v>3098</v>
      </c>
      <c r="W219" s="13"/>
      <c r="X219" s="13" t="s">
        <v>3097</v>
      </c>
      <c r="Y219" s="13" t="s">
        <v>3099</v>
      </c>
      <c r="AA219" s="13" t="s">
        <v>2203</v>
      </c>
      <c r="AB219" s="13" t="s">
        <v>3616</v>
      </c>
      <c r="AC219" s="13" t="s">
        <v>3857</v>
      </c>
      <c r="AD219" s="13" t="s">
        <v>3858</v>
      </c>
      <c r="AE219" s="13" t="s">
        <v>309</v>
      </c>
      <c r="AH219" s="13" t="s">
        <v>3614</v>
      </c>
      <c r="AI219" s="13" t="s">
        <v>3615</v>
      </c>
      <c r="AJ219" s="10" t="s">
        <v>4152</v>
      </c>
      <c r="AK219" s="16" t="s">
        <v>4159</v>
      </c>
      <c r="AL219" s="10">
        <v>0</v>
      </c>
      <c r="AM219" s="10">
        <v>0</v>
      </c>
      <c r="AN219" s="16" t="s">
        <v>4153</v>
      </c>
      <c r="AO219" s="16" t="s">
        <v>4160</v>
      </c>
      <c r="AS219" s="15" t="s">
        <v>4155</v>
      </c>
      <c r="AT219" s="11"/>
    </row>
    <row r="220" spans="1:46" s="10" customFormat="1" ht="12">
      <c r="A220" s="46" t="s">
        <v>35091</v>
      </c>
      <c r="B220" s="13"/>
      <c r="C220" s="13" t="s">
        <v>798</v>
      </c>
      <c r="D220" s="37" t="s">
        <v>1096</v>
      </c>
      <c r="E220" s="34" t="s">
        <v>1153</v>
      </c>
      <c r="F220" s="34" t="s">
        <v>1155</v>
      </c>
      <c r="G220" s="48" t="s">
        <v>5619</v>
      </c>
      <c r="I220" s="34" t="s">
        <v>1601</v>
      </c>
      <c r="J220" s="34" t="s">
        <v>35387</v>
      </c>
      <c r="K220" s="15"/>
      <c r="L220" s="13" t="s">
        <v>1966</v>
      </c>
      <c r="M220" s="13" t="s">
        <v>1966</v>
      </c>
      <c r="N220" s="10" t="s">
        <v>5097</v>
      </c>
      <c r="O220" s="13" t="s">
        <v>2204</v>
      </c>
      <c r="P220" s="13" t="s">
        <v>2225</v>
      </c>
      <c r="Q220" s="13" t="s">
        <v>2300</v>
      </c>
      <c r="R220" s="13" t="s">
        <v>2393</v>
      </c>
      <c r="S220" s="13" t="s">
        <v>2510</v>
      </c>
      <c r="U220" s="13" t="s">
        <v>2697</v>
      </c>
      <c r="V220" s="13" t="s">
        <v>3100</v>
      </c>
      <c r="W220" s="15" t="s">
        <v>3101</v>
      </c>
      <c r="X220" s="13" t="s">
        <v>3102</v>
      </c>
      <c r="Y220" s="13" t="s">
        <v>3101</v>
      </c>
      <c r="AA220" s="13" t="s">
        <v>2203</v>
      </c>
      <c r="AB220" s="13" t="s">
        <v>3616</v>
      </c>
      <c r="AC220" s="13" t="s">
        <v>3859</v>
      </c>
      <c r="AD220" s="13" t="s">
        <v>3860</v>
      </c>
      <c r="AE220" s="13" t="s">
        <v>310</v>
      </c>
      <c r="AH220" s="13" t="s">
        <v>3614</v>
      </c>
      <c r="AI220" s="13" t="s">
        <v>3615</v>
      </c>
      <c r="AJ220" s="10" t="s">
        <v>4150</v>
      </c>
      <c r="AK220" s="16" t="s">
        <v>4159</v>
      </c>
      <c r="AL220" s="10">
        <v>400000</v>
      </c>
      <c r="AM220" s="10">
        <v>20</v>
      </c>
      <c r="AN220" s="16" t="s">
        <v>4153</v>
      </c>
      <c r="AO220" s="16" t="s">
        <v>4160</v>
      </c>
      <c r="AS220" s="15" t="s">
        <v>4155</v>
      </c>
      <c r="AT220" s="11"/>
    </row>
    <row r="221" spans="1:46" s="10" customFormat="1" ht="12">
      <c r="A221" s="46" t="s">
        <v>35092</v>
      </c>
      <c r="B221" s="13" t="s">
        <v>538</v>
      </c>
      <c r="C221" s="13" t="s">
        <v>799</v>
      </c>
      <c r="D221" s="37" t="s">
        <v>1049</v>
      </c>
      <c r="E221" s="34" t="s">
        <v>1153</v>
      </c>
      <c r="F221" s="34" t="s">
        <v>1155</v>
      </c>
      <c r="G221" s="48" t="s">
        <v>28903</v>
      </c>
      <c r="I221" s="34" t="s">
        <v>10377</v>
      </c>
      <c r="J221" s="34" t="s">
        <v>35388</v>
      </c>
      <c r="K221" s="15" t="s">
        <v>1748</v>
      </c>
      <c r="L221" s="13" t="s">
        <v>1967</v>
      </c>
      <c r="M221" s="13" t="s">
        <v>1967</v>
      </c>
      <c r="N221" s="10" t="s">
        <v>5045</v>
      </c>
      <c r="O221" s="13" t="s">
        <v>2230</v>
      </c>
      <c r="P221" s="13" t="s">
        <v>2231</v>
      </c>
      <c r="Q221" s="13" t="s">
        <v>2232</v>
      </c>
      <c r="R221" s="13" t="s">
        <v>2395</v>
      </c>
      <c r="S221" s="13" t="s">
        <v>2511</v>
      </c>
      <c r="U221" s="13" t="s">
        <v>2719</v>
      </c>
      <c r="V221" s="13" t="s">
        <v>3103</v>
      </c>
      <c r="W221" s="15" t="s">
        <v>3104</v>
      </c>
      <c r="X221" s="13" t="s">
        <v>3105</v>
      </c>
      <c r="Y221" s="13" t="s">
        <v>3106</v>
      </c>
      <c r="AA221" s="13" t="s">
        <v>2203</v>
      </c>
      <c r="AB221" s="13" t="s">
        <v>3616</v>
      </c>
      <c r="AC221" s="13" t="s">
        <v>5188</v>
      </c>
      <c r="AD221" s="13" t="s">
        <v>3861</v>
      </c>
      <c r="AE221" s="13" t="s">
        <v>311</v>
      </c>
      <c r="AH221" s="13" t="s">
        <v>3614</v>
      </c>
      <c r="AI221" s="13" t="s">
        <v>3615</v>
      </c>
      <c r="AJ221" s="10" t="s">
        <v>4150</v>
      </c>
      <c r="AK221" s="16" t="s">
        <v>4159</v>
      </c>
      <c r="AL221" s="10">
        <v>800000</v>
      </c>
      <c r="AM221" s="10">
        <v>20</v>
      </c>
      <c r="AN221" s="16" t="s">
        <v>4153</v>
      </c>
      <c r="AO221" s="16" t="s">
        <v>4160</v>
      </c>
      <c r="AS221" s="15" t="s">
        <v>4156</v>
      </c>
      <c r="AT221" s="11"/>
    </row>
    <row r="222" spans="1:46" s="10" customFormat="1" ht="12">
      <c r="A222" s="46" t="s">
        <v>35093</v>
      </c>
      <c r="B222" s="13"/>
      <c r="C222" s="13" t="s">
        <v>800</v>
      </c>
      <c r="D222" s="37" t="s">
        <v>1070</v>
      </c>
      <c r="E222" s="34" t="s">
        <v>1153</v>
      </c>
      <c r="F222" s="34" t="s">
        <v>1155</v>
      </c>
      <c r="G222" s="48" t="s">
        <v>5658</v>
      </c>
      <c r="I222" s="34" t="s">
        <v>10380</v>
      </c>
      <c r="J222" s="34" t="s">
        <v>35389</v>
      </c>
      <c r="K222" s="15" t="s">
        <v>1747</v>
      </c>
      <c r="L222" s="13" t="s">
        <v>1968</v>
      </c>
      <c r="M222" s="13" t="s">
        <v>1968</v>
      </c>
      <c r="N222" s="10" t="s">
        <v>5045</v>
      </c>
      <c r="O222" s="13" t="s">
        <v>2204</v>
      </c>
      <c r="P222" s="13" t="s">
        <v>2225</v>
      </c>
      <c r="Q222" s="13" t="s">
        <v>2300</v>
      </c>
      <c r="R222" s="13" t="s">
        <v>2393</v>
      </c>
      <c r="S222" s="13" t="s">
        <v>2512</v>
      </c>
      <c r="U222" s="13" t="s">
        <v>2697</v>
      </c>
      <c r="V222" s="13" t="s">
        <v>3107</v>
      </c>
      <c r="W222" s="15" t="s">
        <v>3108</v>
      </c>
      <c r="X222" s="13" t="s">
        <v>3109</v>
      </c>
      <c r="Y222" s="13" t="s">
        <v>3110</v>
      </c>
      <c r="AA222" s="13" t="s">
        <v>2203</v>
      </c>
      <c r="AB222" s="13" t="s">
        <v>3616</v>
      </c>
      <c r="AC222" s="13" t="s">
        <v>5189</v>
      </c>
      <c r="AD222" s="13" t="s">
        <v>3862</v>
      </c>
      <c r="AE222" s="13" t="s">
        <v>312</v>
      </c>
      <c r="AH222" s="13" t="s">
        <v>3614</v>
      </c>
      <c r="AI222" s="13" t="s">
        <v>3615</v>
      </c>
      <c r="AJ222" s="10" t="s">
        <v>4151</v>
      </c>
      <c r="AK222" s="16" t="s">
        <v>4159</v>
      </c>
      <c r="AL222" s="10">
        <v>500000</v>
      </c>
      <c r="AM222" s="10">
        <v>20</v>
      </c>
      <c r="AN222" s="16" t="s">
        <v>4153</v>
      </c>
      <c r="AO222" s="16" t="s">
        <v>4160</v>
      </c>
      <c r="AS222" s="15" t="s">
        <v>4155</v>
      </c>
      <c r="AT222" s="11"/>
    </row>
    <row r="223" spans="1:46" s="10" customFormat="1" ht="12">
      <c r="A223" s="46" t="s">
        <v>35094</v>
      </c>
      <c r="B223" s="13" t="s">
        <v>572</v>
      </c>
      <c r="C223" s="13" t="s">
        <v>801</v>
      </c>
      <c r="D223" s="37" t="s">
        <v>1059</v>
      </c>
      <c r="E223" s="34" t="s">
        <v>1153</v>
      </c>
      <c r="F223" s="34" t="s">
        <v>1155</v>
      </c>
      <c r="G223" s="48" t="s">
        <v>35533</v>
      </c>
      <c r="I223" s="34" t="s">
        <v>1602</v>
      </c>
      <c r="J223" s="34" t="s">
        <v>35390</v>
      </c>
      <c r="K223" s="15" t="s">
        <v>1748</v>
      </c>
      <c r="L223" s="13" t="s">
        <v>1969</v>
      </c>
      <c r="M223" s="13" t="s">
        <v>1969</v>
      </c>
      <c r="N223" s="10" t="s">
        <v>5117</v>
      </c>
      <c r="O223" s="13"/>
      <c r="P223" s="13"/>
      <c r="Q223" s="13"/>
      <c r="R223" s="13"/>
      <c r="S223" s="13" t="s">
        <v>2513</v>
      </c>
      <c r="U223" s="13"/>
      <c r="V223" s="13"/>
      <c r="W223" s="13" t="s">
        <v>3111</v>
      </c>
      <c r="X223" s="13" t="s">
        <v>3111</v>
      </c>
      <c r="Y223" s="13"/>
      <c r="AA223" s="13" t="s">
        <v>2203</v>
      </c>
      <c r="AB223" s="13" t="s">
        <v>3639</v>
      </c>
      <c r="AC223" s="13" t="s">
        <v>5190</v>
      </c>
      <c r="AD223" s="13" t="s">
        <v>3863</v>
      </c>
      <c r="AE223" s="13" t="s">
        <v>313</v>
      </c>
      <c r="AH223" s="13" t="s">
        <v>3614</v>
      </c>
      <c r="AI223" s="13" t="s">
        <v>3615</v>
      </c>
      <c r="AJ223" s="10" t="s">
        <v>4151</v>
      </c>
      <c r="AK223" s="16" t="s">
        <v>4159</v>
      </c>
      <c r="AL223" s="10">
        <v>1300000</v>
      </c>
      <c r="AM223" s="10">
        <v>20</v>
      </c>
      <c r="AN223" s="16" t="s">
        <v>4153</v>
      </c>
      <c r="AO223" s="16" t="s">
        <v>4160</v>
      </c>
      <c r="AS223" s="15"/>
      <c r="AT223" s="11" t="s">
        <v>321</v>
      </c>
    </row>
    <row r="224" spans="1:46" s="10" customFormat="1" ht="12">
      <c r="A224" s="46" t="s">
        <v>35095</v>
      </c>
      <c r="B224" s="13" t="s">
        <v>538</v>
      </c>
      <c r="C224" s="13" t="s">
        <v>802</v>
      </c>
      <c r="D224" s="37" t="s">
        <v>1119</v>
      </c>
      <c r="E224" s="34" t="s">
        <v>1153</v>
      </c>
      <c r="F224" s="34" t="s">
        <v>1155</v>
      </c>
      <c r="G224" s="48" t="s">
        <v>35534</v>
      </c>
      <c r="I224" s="34" t="s">
        <v>10381</v>
      </c>
      <c r="J224" s="34" t="s">
        <v>35391</v>
      </c>
      <c r="K224" s="15"/>
      <c r="L224" s="13" t="s">
        <v>1970</v>
      </c>
      <c r="M224" s="13" t="s">
        <v>1970</v>
      </c>
      <c r="N224" s="10" t="s">
        <v>5045</v>
      </c>
      <c r="O224" s="13" t="s">
        <v>2230</v>
      </c>
      <c r="P224" s="13" t="s">
        <v>2231</v>
      </c>
      <c r="Q224" s="13" t="s">
        <v>2232</v>
      </c>
      <c r="R224" s="13" t="s">
        <v>2395</v>
      </c>
      <c r="S224" s="13" t="s">
        <v>2514</v>
      </c>
      <c r="U224" s="13" t="s">
        <v>2719</v>
      </c>
      <c r="V224" s="13" t="s">
        <v>3112</v>
      </c>
      <c r="W224" s="15" t="s">
        <v>3113</v>
      </c>
      <c r="X224" s="13" t="s">
        <v>3114</v>
      </c>
      <c r="Y224" s="13" t="s">
        <v>3106</v>
      </c>
      <c r="AA224" s="13" t="s">
        <v>2203</v>
      </c>
      <c r="AB224" s="13" t="s">
        <v>3780</v>
      </c>
      <c r="AC224" s="13" t="s">
        <v>3864</v>
      </c>
      <c r="AD224" s="13" t="s">
        <v>3865</v>
      </c>
      <c r="AE224" s="13" t="s">
        <v>314</v>
      </c>
      <c r="AH224" s="13" t="s">
        <v>3614</v>
      </c>
      <c r="AI224" s="13" t="s">
        <v>3615</v>
      </c>
      <c r="AJ224" s="10" t="s">
        <v>4150</v>
      </c>
      <c r="AK224" s="16" t="s">
        <v>4159</v>
      </c>
      <c r="AL224" s="10">
        <v>800000</v>
      </c>
      <c r="AM224" s="10">
        <v>20</v>
      </c>
      <c r="AN224" s="16" t="s">
        <v>4153</v>
      </c>
      <c r="AO224" s="16" t="s">
        <v>4160</v>
      </c>
      <c r="AS224" s="15" t="s">
        <v>4156</v>
      </c>
      <c r="AT224" s="11" t="s">
        <v>311</v>
      </c>
    </row>
    <row r="225" spans="1:46" s="10" customFormat="1" ht="12">
      <c r="A225" s="46" t="s">
        <v>35096</v>
      </c>
      <c r="B225" s="13" t="s">
        <v>340</v>
      </c>
      <c r="C225" s="13" t="s">
        <v>803</v>
      </c>
      <c r="D225" s="37" t="s">
        <v>1120</v>
      </c>
      <c r="E225" s="34" t="s">
        <v>1153</v>
      </c>
      <c r="F225" s="34" t="s">
        <v>1155</v>
      </c>
      <c r="G225" s="48" t="s">
        <v>35535</v>
      </c>
      <c r="I225" s="34" t="s">
        <v>10382</v>
      </c>
      <c r="J225" s="34" t="s">
        <v>35392</v>
      </c>
      <c r="K225" s="15" t="s">
        <v>1748</v>
      </c>
      <c r="L225" s="13" t="s">
        <v>1971</v>
      </c>
      <c r="M225" s="13" t="s">
        <v>1971</v>
      </c>
      <c r="N225" s="10" t="s">
        <v>5045</v>
      </c>
      <c r="O225" s="13" t="s">
        <v>2230</v>
      </c>
      <c r="P225" s="13" t="s">
        <v>2231</v>
      </c>
      <c r="Q225" s="13" t="s">
        <v>2321</v>
      </c>
      <c r="R225" s="13" t="s">
        <v>2395</v>
      </c>
      <c r="S225" s="13" t="s">
        <v>2515</v>
      </c>
      <c r="U225" s="13" t="s">
        <v>2719</v>
      </c>
      <c r="V225" s="13" t="s">
        <v>3115</v>
      </c>
      <c r="W225" s="13" t="s">
        <v>3116</v>
      </c>
      <c r="X225" s="13" t="s">
        <v>3116</v>
      </c>
      <c r="Y225" s="13" t="s">
        <v>3117</v>
      </c>
      <c r="AA225" s="13" t="s">
        <v>2203</v>
      </c>
      <c r="AB225" s="13" t="s">
        <v>3621</v>
      </c>
      <c r="AC225" s="13" t="s">
        <v>3866</v>
      </c>
      <c r="AD225" s="13" t="s">
        <v>3867</v>
      </c>
      <c r="AE225" s="13" t="s">
        <v>315</v>
      </c>
      <c r="AH225" s="13" t="s">
        <v>3614</v>
      </c>
      <c r="AI225" s="13" t="s">
        <v>3615</v>
      </c>
      <c r="AJ225" s="10" t="s">
        <v>4151</v>
      </c>
      <c r="AK225" s="16" t="s">
        <v>4159</v>
      </c>
      <c r="AL225" s="10">
        <v>1500000</v>
      </c>
      <c r="AM225" s="10">
        <v>20</v>
      </c>
      <c r="AN225" s="16" t="s">
        <v>4153</v>
      </c>
      <c r="AO225" s="16" t="s">
        <v>4160</v>
      </c>
      <c r="AS225" s="15" t="s">
        <v>4157</v>
      </c>
      <c r="AT225" s="11" t="s">
        <v>340</v>
      </c>
    </row>
    <row r="226" spans="1:46" s="10" customFormat="1" ht="12">
      <c r="A226" s="46" t="s">
        <v>35097</v>
      </c>
      <c r="B226" s="13" t="s">
        <v>1037</v>
      </c>
      <c r="C226" s="13" t="s">
        <v>804</v>
      </c>
      <c r="D226" s="37" t="s">
        <v>1084</v>
      </c>
      <c r="E226" s="34" t="s">
        <v>1153</v>
      </c>
      <c r="F226" s="34" t="s">
        <v>1155</v>
      </c>
      <c r="G226" s="48" t="s">
        <v>35536</v>
      </c>
      <c r="I226" s="34" t="s">
        <v>10325</v>
      </c>
      <c r="J226" s="34" t="s">
        <v>35393</v>
      </c>
      <c r="K226" s="15" t="s">
        <v>1748</v>
      </c>
      <c r="L226" s="13" t="s">
        <v>1972</v>
      </c>
      <c r="M226" s="13" t="s">
        <v>1972</v>
      </c>
      <c r="N226" s="10" t="s">
        <v>5045</v>
      </c>
      <c r="O226" s="13" t="s">
        <v>2230</v>
      </c>
      <c r="P226" s="13" t="s">
        <v>2231</v>
      </c>
      <c r="Q226" s="13" t="s">
        <v>2322</v>
      </c>
      <c r="R226" s="13" t="s">
        <v>2395</v>
      </c>
      <c r="S226" s="13" t="s">
        <v>2516</v>
      </c>
      <c r="U226" s="13" t="s">
        <v>2719</v>
      </c>
      <c r="V226" s="13" t="s">
        <v>3118</v>
      </c>
      <c r="W226" s="13" t="s">
        <v>3119</v>
      </c>
      <c r="X226" s="13" t="s">
        <v>3119</v>
      </c>
      <c r="Y226" s="13" t="s">
        <v>3120</v>
      </c>
      <c r="AA226" s="13" t="s">
        <v>2203</v>
      </c>
      <c r="AB226" s="13" t="s">
        <v>3621</v>
      </c>
      <c r="AC226" s="13" t="s">
        <v>3868</v>
      </c>
      <c r="AD226" s="13" t="s">
        <v>3869</v>
      </c>
      <c r="AE226" s="13" t="s">
        <v>316</v>
      </c>
      <c r="AH226" s="13" t="s">
        <v>3614</v>
      </c>
      <c r="AI226" s="13" t="s">
        <v>3615</v>
      </c>
      <c r="AJ226" s="10" t="s">
        <v>4151</v>
      </c>
      <c r="AK226" s="16" t="s">
        <v>4159</v>
      </c>
      <c r="AL226" s="10">
        <v>600000</v>
      </c>
      <c r="AM226" s="10">
        <v>20</v>
      </c>
      <c r="AN226" s="16" t="s">
        <v>4153</v>
      </c>
      <c r="AO226" s="16" t="s">
        <v>4160</v>
      </c>
      <c r="AS226" s="15" t="s">
        <v>4157</v>
      </c>
      <c r="AT226" s="11"/>
    </row>
    <row r="227" spans="1:46" s="10" customFormat="1" ht="12">
      <c r="A227" s="46" t="s">
        <v>35098</v>
      </c>
      <c r="B227" s="13"/>
      <c r="C227" s="13" t="s">
        <v>805</v>
      </c>
      <c r="D227" s="37" t="s">
        <v>1074</v>
      </c>
      <c r="E227" s="34" t="s">
        <v>1153</v>
      </c>
      <c r="F227" s="34" t="s">
        <v>1154</v>
      </c>
      <c r="G227" s="48" t="s">
        <v>5799</v>
      </c>
      <c r="I227" s="34" t="s">
        <v>1603</v>
      </c>
      <c r="J227" s="34" t="s">
        <v>35394</v>
      </c>
      <c r="K227" s="15" t="s">
        <v>1748</v>
      </c>
      <c r="L227" s="13" t="s">
        <v>1973</v>
      </c>
      <c r="M227" s="13" t="s">
        <v>1973</v>
      </c>
      <c r="N227" s="10" t="s">
        <v>5041</v>
      </c>
      <c r="O227" s="13" t="s">
        <v>2230</v>
      </c>
      <c r="P227" s="13" t="s">
        <v>2231</v>
      </c>
      <c r="Q227" s="13" t="s">
        <v>2231</v>
      </c>
      <c r="R227" s="13" t="s">
        <v>2395</v>
      </c>
      <c r="S227" s="13" t="s">
        <v>2410</v>
      </c>
      <c r="U227" s="13" t="s">
        <v>2719</v>
      </c>
      <c r="V227" s="13" t="s">
        <v>3121</v>
      </c>
      <c r="W227" s="15" t="s">
        <v>3122</v>
      </c>
      <c r="X227" s="13" t="s">
        <v>2719</v>
      </c>
      <c r="Y227" s="13" t="s">
        <v>3123</v>
      </c>
      <c r="AA227" s="13" t="s">
        <v>2203</v>
      </c>
      <c r="AB227" s="13" t="s">
        <v>3621</v>
      </c>
      <c r="AC227" s="13" t="s">
        <v>3870</v>
      </c>
      <c r="AD227" s="13" t="s">
        <v>3871</v>
      </c>
      <c r="AE227" s="13" t="s">
        <v>317</v>
      </c>
      <c r="AH227" s="13" t="s">
        <v>3614</v>
      </c>
      <c r="AI227" s="13" t="s">
        <v>3628</v>
      </c>
      <c r="AJ227" s="10" t="s">
        <v>4152</v>
      </c>
      <c r="AK227" s="16" t="s">
        <v>4159</v>
      </c>
      <c r="AL227" s="10">
        <v>0</v>
      </c>
      <c r="AM227" s="10">
        <v>0</v>
      </c>
      <c r="AN227" s="16" t="s">
        <v>4153</v>
      </c>
      <c r="AO227" s="16" t="s">
        <v>4160</v>
      </c>
      <c r="AS227" s="15" t="s">
        <v>4158</v>
      </c>
      <c r="AT227" s="11"/>
    </row>
    <row r="228" spans="1:46" s="10" customFormat="1" ht="12">
      <c r="A228" s="46" t="s">
        <v>35099</v>
      </c>
      <c r="B228" s="13"/>
      <c r="C228" s="13" t="s">
        <v>806</v>
      </c>
      <c r="D228" s="37" t="s">
        <v>1085</v>
      </c>
      <c r="E228" s="34" t="s">
        <v>1153</v>
      </c>
      <c r="F228" s="34" t="s">
        <v>1154</v>
      </c>
      <c r="G228" s="48" t="s">
        <v>35537</v>
      </c>
      <c r="I228" s="34" t="s">
        <v>1604</v>
      </c>
      <c r="J228" s="34" t="s">
        <v>35395</v>
      </c>
      <c r="K228" s="15" t="s">
        <v>1747</v>
      </c>
      <c r="L228" s="13" t="s">
        <v>1974</v>
      </c>
      <c r="M228" s="13" t="s">
        <v>1974</v>
      </c>
      <c r="N228" s="10" t="s">
        <v>5041</v>
      </c>
      <c r="O228" s="13" t="s">
        <v>2204</v>
      </c>
      <c r="P228" s="13" t="s">
        <v>1800</v>
      </c>
      <c r="Q228" s="13" t="s">
        <v>2242</v>
      </c>
      <c r="R228" s="13" t="s">
        <v>2393</v>
      </c>
      <c r="S228" s="13" t="s">
        <v>2410</v>
      </c>
      <c r="U228" s="13" t="s">
        <v>2626</v>
      </c>
      <c r="V228" s="13" t="s">
        <v>3124</v>
      </c>
      <c r="W228" s="15" t="s">
        <v>3125</v>
      </c>
      <c r="X228" s="13" t="s">
        <v>2626</v>
      </c>
      <c r="Y228" s="13" t="s">
        <v>3126</v>
      </c>
      <c r="AA228" s="13" t="s">
        <v>2203</v>
      </c>
      <c r="AB228" s="13" t="s">
        <v>3621</v>
      </c>
      <c r="AC228" s="13" t="s">
        <v>3872</v>
      </c>
      <c r="AD228" s="13" t="s">
        <v>3873</v>
      </c>
      <c r="AE228" s="13" t="s">
        <v>318</v>
      </c>
      <c r="AH228" s="13" t="s">
        <v>3614</v>
      </c>
      <c r="AI228" s="13" t="s">
        <v>3628</v>
      </c>
      <c r="AJ228" s="10" t="s">
        <v>4152</v>
      </c>
      <c r="AK228" s="16" t="s">
        <v>4159</v>
      </c>
      <c r="AL228" s="10">
        <v>0</v>
      </c>
      <c r="AM228" s="10">
        <v>0</v>
      </c>
      <c r="AN228" s="16" t="s">
        <v>4153</v>
      </c>
      <c r="AO228" s="16" t="s">
        <v>4160</v>
      </c>
      <c r="AS228" s="15" t="s">
        <v>4154</v>
      </c>
      <c r="AT228" s="11"/>
    </row>
    <row r="229" spans="1:46" s="10" customFormat="1" ht="12">
      <c r="A229" s="46" t="s">
        <v>35100</v>
      </c>
      <c r="B229" s="13" t="s">
        <v>1037</v>
      </c>
      <c r="C229" s="13" t="s">
        <v>807</v>
      </c>
      <c r="D229" s="37" t="s">
        <v>1121</v>
      </c>
      <c r="E229" s="34" t="s">
        <v>1153</v>
      </c>
      <c r="F229" s="34" t="s">
        <v>1155</v>
      </c>
      <c r="G229" s="48" t="s">
        <v>5374</v>
      </c>
      <c r="I229" s="34" t="s">
        <v>1605</v>
      </c>
      <c r="J229" s="34" t="s">
        <v>35396</v>
      </c>
      <c r="K229" s="15" t="s">
        <v>1748</v>
      </c>
      <c r="L229" s="13" t="s">
        <v>1975</v>
      </c>
      <c r="M229" s="13" t="s">
        <v>1975</v>
      </c>
      <c r="N229" s="10" t="s">
        <v>5045</v>
      </c>
      <c r="O229" s="13" t="s">
        <v>2249</v>
      </c>
      <c r="P229" s="13" t="s">
        <v>2323</v>
      </c>
      <c r="Q229" s="13" t="s">
        <v>2324</v>
      </c>
      <c r="R229" s="13" t="s">
        <v>2398</v>
      </c>
      <c r="S229" s="13" t="s">
        <v>2517</v>
      </c>
      <c r="U229" s="13"/>
      <c r="V229" s="13"/>
      <c r="W229" s="13" t="s">
        <v>3127</v>
      </c>
      <c r="X229" s="13"/>
      <c r="Y229" s="13" t="s">
        <v>3128</v>
      </c>
      <c r="AA229" s="13" t="s">
        <v>2203</v>
      </c>
      <c r="AB229" s="13" t="s">
        <v>3621</v>
      </c>
      <c r="AC229" s="13" t="s">
        <v>5191</v>
      </c>
      <c r="AD229" s="13" t="s">
        <v>3874</v>
      </c>
      <c r="AE229" s="13" t="s">
        <v>319</v>
      </c>
      <c r="AH229" s="13" t="s">
        <v>3614</v>
      </c>
      <c r="AI229" s="13" t="s">
        <v>3615</v>
      </c>
      <c r="AJ229" s="10" t="s">
        <v>4151</v>
      </c>
      <c r="AK229" s="16" t="s">
        <v>4159</v>
      </c>
      <c r="AL229" s="10">
        <v>500000</v>
      </c>
      <c r="AM229" s="10">
        <v>20</v>
      </c>
      <c r="AN229" s="16" t="s">
        <v>4153</v>
      </c>
      <c r="AO229" s="16" t="s">
        <v>4160</v>
      </c>
      <c r="AS229" s="15" t="s">
        <v>4157</v>
      </c>
      <c r="AT229" s="11"/>
    </row>
    <row r="230" spans="1:46" s="10" customFormat="1" ht="12">
      <c r="A230" s="46" t="s">
        <v>35101</v>
      </c>
      <c r="B230" s="13"/>
      <c r="C230" s="13" t="s">
        <v>808</v>
      </c>
      <c r="D230" s="37" t="s">
        <v>1122</v>
      </c>
      <c r="E230" s="34" t="s">
        <v>1153</v>
      </c>
      <c r="F230" s="34" t="s">
        <v>1155</v>
      </c>
      <c r="G230" s="48" t="s">
        <v>5662</v>
      </c>
      <c r="I230" s="34" t="s">
        <v>1600</v>
      </c>
      <c r="J230" s="34" t="s">
        <v>35397</v>
      </c>
      <c r="K230" s="15"/>
      <c r="L230" s="13" t="s">
        <v>1976</v>
      </c>
      <c r="M230" s="13" t="s">
        <v>1976</v>
      </c>
      <c r="N230" s="10" t="s">
        <v>5142</v>
      </c>
      <c r="O230" s="13" t="s">
        <v>2230</v>
      </c>
      <c r="P230" s="13" t="s">
        <v>2325</v>
      </c>
      <c r="Q230" s="13" t="s">
        <v>2326</v>
      </c>
      <c r="R230" s="13" t="s">
        <v>2395</v>
      </c>
      <c r="S230" s="13" t="s">
        <v>2410</v>
      </c>
      <c r="U230" s="13"/>
      <c r="V230" s="13"/>
      <c r="W230" s="13"/>
      <c r="X230" s="13"/>
      <c r="Y230" s="13" t="s">
        <v>3129</v>
      </c>
      <c r="AA230" s="13" t="s">
        <v>2203</v>
      </c>
      <c r="AB230" s="13" t="s">
        <v>3621</v>
      </c>
      <c r="AC230" s="13" t="s">
        <v>3875</v>
      </c>
      <c r="AD230" s="13" t="s">
        <v>3876</v>
      </c>
      <c r="AE230" s="13" t="s">
        <v>320</v>
      </c>
      <c r="AH230" s="13" t="s">
        <v>3614</v>
      </c>
      <c r="AI230" s="13" t="s">
        <v>3615</v>
      </c>
      <c r="AJ230" s="10" t="s">
        <v>4152</v>
      </c>
      <c r="AK230" s="16" t="s">
        <v>4159</v>
      </c>
      <c r="AL230" s="10">
        <v>0</v>
      </c>
      <c r="AM230" s="10">
        <v>0</v>
      </c>
      <c r="AN230" s="16" t="s">
        <v>4153</v>
      </c>
      <c r="AO230" s="16" t="s">
        <v>4160</v>
      </c>
      <c r="AS230" s="15" t="s">
        <v>4155</v>
      </c>
      <c r="AT230" s="11"/>
    </row>
    <row r="231" spans="1:46" s="10" customFormat="1" ht="12">
      <c r="A231" s="46" t="s">
        <v>35102</v>
      </c>
      <c r="B231" s="13" t="s">
        <v>572</v>
      </c>
      <c r="C231" s="13" t="s">
        <v>809</v>
      </c>
      <c r="D231" s="37" t="s">
        <v>1059</v>
      </c>
      <c r="E231" s="34" t="s">
        <v>1153</v>
      </c>
      <c r="F231" s="34" t="s">
        <v>1155</v>
      </c>
      <c r="G231" s="48" t="s">
        <v>35538</v>
      </c>
      <c r="I231" s="34" t="s">
        <v>10383</v>
      </c>
      <c r="J231" s="34" t="s">
        <v>35398</v>
      </c>
      <c r="K231" s="15" t="s">
        <v>1748</v>
      </c>
      <c r="L231" s="13" t="s">
        <v>1977</v>
      </c>
      <c r="M231" s="13" t="s">
        <v>1977</v>
      </c>
      <c r="N231" s="10" t="s">
        <v>5045</v>
      </c>
      <c r="O231" s="13" t="s">
        <v>2230</v>
      </c>
      <c r="P231" s="13" t="s">
        <v>2231</v>
      </c>
      <c r="Q231" s="13" t="s">
        <v>2321</v>
      </c>
      <c r="R231" s="13" t="s">
        <v>2395</v>
      </c>
      <c r="S231" s="13" t="s">
        <v>2422</v>
      </c>
      <c r="U231" s="13" t="s">
        <v>2719</v>
      </c>
      <c r="V231" s="13" t="s">
        <v>3130</v>
      </c>
      <c r="W231" s="13"/>
      <c r="X231" s="13" t="s">
        <v>2719</v>
      </c>
      <c r="Y231" s="13" t="s">
        <v>3131</v>
      </c>
      <c r="AA231" s="13" t="s">
        <v>2203</v>
      </c>
      <c r="AB231" s="13" t="s">
        <v>3629</v>
      </c>
      <c r="AC231" s="13" t="s">
        <v>5192</v>
      </c>
      <c r="AD231" s="13" t="s">
        <v>3877</v>
      </c>
      <c r="AE231" s="13" t="s">
        <v>321</v>
      </c>
      <c r="AH231" s="13" t="s">
        <v>3614</v>
      </c>
      <c r="AI231" s="13" t="s">
        <v>3615</v>
      </c>
      <c r="AJ231" s="10" t="s">
        <v>4151</v>
      </c>
      <c r="AK231" s="16" t="s">
        <v>4159</v>
      </c>
      <c r="AL231" s="10">
        <v>1300000</v>
      </c>
      <c r="AM231" s="10">
        <v>20</v>
      </c>
      <c r="AN231" s="16" t="s">
        <v>4153</v>
      </c>
      <c r="AO231" s="16" t="s">
        <v>4160</v>
      </c>
      <c r="AS231" s="15" t="s">
        <v>4157</v>
      </c>
      <c r="AT231" s="11"/>
    </row>
    <row r="232" spans="1:46" s="10" customFormat="1" ht="12">
      <c r="A232" s="46" t="s">
        <v>35103</v>
      </c>
      <c r="B232" s="13" t="s">
        <v>572</v>
      </c>
      <c r="C232" s="13" t="s">
        <v>810</v>
      </c>
      <c r="D232" s="37" t="s">
        <v>1064</v>
      </c>
      <c r="E232" s="34" t="s">
        <v>1153</v>
      </c>
      <c r="F232" s="34" t="s">
        <v>1155</v>
      </c>
      <c r="G232" s="48" t="s">
        <v>31370</v>
      </c>
      <c r="I232" s="34" t="s">
        <v>1606</v>
      </c>
      <c r="J232" s="34" t="s">
        <v>35399</v>
      </c>
      <c r="K232" s="15" t="s">
        <v>1748</v>
      </c>
      <c r="L232" s="13" t="s">
        <v>1978</v>
      </c>
      <c r="M232" s="13" t="s">
        <v>1978</v>
      </c>
      <c r="N232" s="10" t="s">
        <v>5105</v>
      </c>
      <c r="O232" s="13" t="s">
        <v>2204</v>
      </c>
      <c r="P232" s="13" t="s">
        <v>2208</v>
      </c>
      <c r="Q232" s="13" t="s">
        <v>1052</v>
      </c>
      <c r="R232" s="13" t="s">
        <v>2394</v>
      </c>
      <c r="S232" s="13"/>
      <c r="U232" s="13"/>
      <c r="V232" s="13"/>
      <c r="W232" s="13"/>
      <c r="X232" s="13"/>
      <c r="Y232" s="13"/>
      <c r="AA232" s="13" t="s">
        <v>2203</v>
      </c>
      <c r="AB232" s="13" t="s">
        <v>3629</v>
      </c>
      <c r="AC232" s="13" t="s">
        <v>5193</v>
      </c>
      <c r="AD232" s="13" t="s">
        <v>3878</v>
      </c>
      <c r="AE232" s="13" t="s">
        <v>322</v>
      </c>
      <c r="AH232" s="13" t="s">
        <v>3614</v>
      </c>
      <c r="AI232" s="13" t="s">
        <v>3615</v>
      </c>
      <c r="AJ232" s="10" t="s">
        <v>4151</v>
      </c>
      <c r="AK232" s="16" t="s">
        <v>4159</v>
      </c>
      <c r="AL232" s="10">
        <v>1300000</v>
      </c>
      <c r="AM232" s="10">
        <v>20</v>
      </c>
      <c r="AN232" s="16" t="s">
        <v>4153</v>
      </c>
      <c r="AO232" s="16" t="s">
        <v>4160</v>
      </c>
      <c r="AS232" s="15" t="s">
        <v>4157</v>
      </c>
      <c r="AT232" s="11" t="s">
        <v>321</v>
      </c>
    </row>
    <row r="233" spans="1:46" s="10" customFormat="1" ht="12">
      <c r="A233" s="46" t="s">
        <v>35104</v>
      </c>
      <c r="B233" s="13"/>
      <c r="C233" s="13" t="s">
        <v>323</v>
      </c>
      <c r="D233" s="37" t="s">
        <v>1052</v>
      </c>
      <c r="E233" s="34" t="s">
        <v>1153</v>
      </c>
      <c r="F233" s="34" t="s">
        <v>1156</v>
      </c>
      <c r="G233" s="48" t="s">
        <v>5495</v>
      </c>
      <c r="I233" s="34"/>
      <c r="J233" s="34" t="s">
        <v>35400</v>
      </c>
      <c r="K233" s="15" t="s">
        <v>1747</v>
      </c>
      <c r="L233" s="13" t="s">
        <v>1979</v>
      </c>
      <c r="M233" s="13" t="s">
        <v>1979</v>
      </c>
      <c r="N233" s="10" t="s">
        <v>5061</v>
      </c>
      <c r="O233" s="13"/>
      <c r="P233" s="13"/>
      <c r="Q233" s="13"/>
      <c r="R233" s="13"/>
      <c r="S233" s="13"/>
      <c r="U233" s="13"/>
      <c r="V233" s="13"/>
      <c r="W233" s="13"/>
      <c r="X233" s="13"/>
      <c r="Y233" s="13"/>
      <c r="AA233" s="13"/>
      <c r="AB233" s="13"/>
      <c r="AC233" s="13"/>
      <c r="AD233" s="13"/>
      <c r="AE233" s="13" t="s">
        <v>323</v>
      </c>
      <c r="AH233" s="13" t="s">
        <v>3614</v>
      </c>
      <c r="AI233" s="13" t="s">
        <v>3615</v>
      </c>
      <c r="AJ233" s="10" t="s">
        <v>4152</v>
      </c>
      <c r="AK233" s="16" t="s">
        <v>4159</v>
      </c>
      <c r="AL233" s="10">
        <v>0</v>
      </c>
      <c r="AM233" s="10">
        <v>0</v>
      </c>
      <c r="AN233" s="16" t="s">
        <v>4153</v>
      </c>
      <c r="AO233" s="16" t="s">
        <v>4160</v>
      </c>
      <c r="AS233" s="15"/>
      <c r="AT233" s="11"/>
    </row>
    <row r="234" spans="1:46" s="10" customFormat="1" ht="12">
      <c r="A234" s="46" t="s">
        <v>35105</v>
      </c>
      <c r="B234" s="13"/>
      <c r="C234" s="13" t="s">
        <v>811</v>
      </c>
      <c r="D234" s="37" t="s">
        <v>1059</v>
      </c>
      <c r="E234" s="34" t="s">
        <v>1153</v>
      </c>
      <c r="F234" s="34" t="s">
        <v>1155</v>
      </c>
      <c r="G234" s="48" t="s">
        <v>1445</v>
      </c>
      <c r="I234" s="34" t="s">
        <v>10384</v>
      </c>
      <c r="J234" s="34" t="s">
        <v>35401</v>
      </c>
      <c r="K234" s="15" t="s">
        <v>1747</v>
      </c>
      <c r="L234" s="13" t="s">
        <v>1980</v>
      </c>
      <c r="M234" s="13" t="s">
        <v>1980</v>
      </c>
      <c r="N234" s="10" t="s">
        <v>5045</v>
      </c>
      <c r="O234" s="13" t="s">
        <v>2204</v>
      </c>
      <c r="P234" s="13" t="s">
        <v>2233</v>
      </c>
      <c r="Q234" s="13" t="s">
        <v>2233</v>
      </c>
      <c r="R234" s="13" t="s">
        <v>2393</v>
      </c>
      <c r="S234" s="13" t="s">
        <v>2518</v>
      </c>
      <c r="U234" s="13" t="s">
        <v>2724</v>
      </c>
      <c r="V234" s="13" t="s">
        <v>3132</v>
      </c>
      <c r="W234" s="15" t="s">
        <v>3133</v>
      </c>
      <c r="X234" s="13" t="s">
        <v>2724</v>
      </c>
      <c r="Y234" s="13" t="s">
        <v>3134</v>
      </c>
      <c r="AA234" s="13"/>
      <c r="AB234" s="13"/>
      <c r="AC234" s="13"/>
      <c r="AD234" s="13"/>
      <c r="AE234" s="13" t="s">
        <v>324</v>
      </c>
      <c r="AH234" s="13" t="s">
        <v>3614</v>
      </c>
      <c r="AI234" s="13" t="s">
        <v>3615</v>
      </c>
      <c r="AJ234" s="10" t="s">
        <v>4151</v>
      </c>
      <c r="AK234" s="16" t="s">
        <v>4159</v>
      </c>
      <c r="AL234" s="10">
        <v>600000</v>
      </c>
      <c r="AM234" s="10">
        <v>20</v>
      </c>
      <c r="AN234" s="16" t="s">
        <v>4153</v>
      </c>
      <c r="AO234" s="16" t="s">
        <v>4160</v>
      </c>
      <c r="AS234" s="15" t="s">
        <v>4155</v>
      </c>
      <c r="AT234" s="11"/>
    </row>
    <row r="235" spans="1:46" s="10" customFormat="1" ht="12">
      <c r="A235" s="46" t="s">
        <v>35106</v>
      </c>
      <c r="B235" s="13" t="s">
        <v>543</v>
      </c>
      <c r="C235" s="13" t="s">
        <v>812</v>
      </c>
      <c r="D235" s="37" t="s">
        <v>1065</v>
      </c>
      <c r="E235" s="34" t="s">
        <v>1153</v>
      </c>
      <c r="F235" s="34" t="s">
        <v>1155</v>
      </c>
      <c r="G235" s="48" t="s">
        <v>35539</v>
      </c>
      <c r="I235" s="34" t="s">
        <v>10385</v>
      </c>
      <c r="J235" s="34" t="s">
        <v>35402</v>
      </c>
      <c r="K235" s="15"/>
      <c r="L235" s="13" t="s">
        <v>1981</v>
      </c>
      <c r="M235" s="13" t="s">
        <v>1981</v>
      </c>
      <c r="N235" s="10" t="s">
        <v>5045</v>
      </c>
      <c r="O235" s="13" t="s">
        <v>2204</v>
      </c>
      <c r="P235" s="13" t="s">
        <v>2206</v>
      </c>
      <c r="Q235" s="13" t="s">
        <v>2213</v>
      </c>
      <c r="R235" s="13" t="s">
        <v>2393</v>
      </c>
      <c r="S235" s="13" t="s">
        <v>2519</v>
      </c>
      <c r="U235" s="13" t="s">
        <v>2630</v>
      </c>
      <c r="V235" s="13" t="s">
        <v>3135</v>
      </c>
      <c r="W235" s="15" t="s">
        <v>3136</v>
      </c>
      <c r="X235" s="13" t="s">
        <v>3137</v>
      </c>
      <c r="Y235" s="13" t="s">
        <v>3138</v>
      </c>
      <c r="AA235" s="13"/>
      <c r="AB235" s="13"/>
      <c r="AC235" s="13"/>
      <c r="AD235" s="13"/>
      <c r="AE235" s="13" t="s">
        <v>325</v>
      </c>
      <c r="AH235" s="13" t="s">
        <v>3614</v>
      </c>
      <c r="AI235" s="13" t="s">
        <v>3615</v>
      </c>
      <c r="AJ235" s="10" t="s">
        <v>5073</v>
      </c>
      <c r="AK235" s="16" t="s">
        <v>4159</v>
      </c>
      <c r="AL235" s="10">
        <v>0</v>
      </c>
      <c r="AM235" s="10">
        <v>0</v>
      </c>
      <c r="AN235" s="16" t="s">
        <v>4153</v>
      </c>
      <c r="AO235" s="16" t="s">
        <v>4160</v>
      </c>
      <c r="AS235" s="15" t="s">
        <v>4155</v>
      </c>
      <c r="AT235" s="11"/>
    </row>
    <row r="236" spans="1:46" s="10" customFormat="1" ht="12">
      <c r="A236" s="46" t="s">
        <v>35107</v>
      </c>
      <c r="B236" s="13" t="s">
        <v>543</v>
      </c>
      <c r="C236" s="13" t="s">
        <v>813</v>
      </c>
      <c r="D236" s="37" t="s">
        <v>1052</v>
      </c>
      <c r="E236" s="34" t="s">
        <v>1153</v>
      </c>
      <c r="F236" s="34" t="s">
        <v>1155</v>
      </c>
      <c r="G236" s="48" t="s">
        <v>28974</v>
      </c>
      <c r="I236" s="34" t="s">
        <v>10385</v>
      </c>
      <c r="J236" s="34" t="s">
        <v>35403</v>
      </c>
      <c r="K236" s="15"/>
      <c r="L236" s="13" t="s">
        <v>1982</v>
      </c>
      <c r="M236" s="13" t="s">
        <v>1982</v>
      </c>
      <c r="N236" s="10" t="s">
        <v>5045</v>
      </c>
      <c r="O236" s="13" t="s">
        <v>2204</v>
      </c>
      <c r="P236" s="13" t="s">
        <v>2206</v>
      </c>
      <c r="Q236" s="13" t="s">
        <v>2213</v>
      </c>
      <c r="R236" s="13" t="s">
        <v>2393</v>
      </c>
      <c r="S236" s="13" t="s">
        <v>2520</v>
      </c>
      <c r="U236" s="13" t="s">
        <v>2630</v>
      </c>
      <c r="V236" s="13" t="s">
        <v>3139</v>
      </c>
      <c r="W236" s="13" t="s">
        <v>3108</v>
      </c>
      <c r="X236" s="13" t="s">
        <v>2630</v>
      </c>
      <c r="Y236" s="13" t="s">
        <v>3140</v>
      </c>
      <c r="AA236" s="13"/>
      <c r="AB236" s="13"/>
      <c r="AC236" s="13"/>
      <c r="AD236" s="13"/>
      <c r="AE236" s="13" t="s">
        <v>326</v>
      </c>
      <c r="AH236" s="13" t="s">
        <v>3614</v>
      </c>
      <c r="AI236" s="13" t="s">
        <v>3615</v>
      </c>
      <c r="AJ236" s="10" t="s">
        <v>5073</v>
      </c>
      <c r="AK236" s="16" t="s">
        <v>4159</v>
      </c>
      <c r="AL236" s="10">
        <v>0</v>
      </c>
      <c r="AM236" s="10">
        <v>0</v>
      </c>
      <c r="AN236" s="16" t="s">
        <v>4153</v>
      </c>
      <c r="AO236" s="16" t="s">
        <v>4160</v>
      </c>
      <c r="AS236" s="15" t="s">
        <v>4155</v>
      </c>
      <c r="AT236" s="11"/>
    </row>
    <row r="237" spans="1:46" s="10" customFormat="1" ht="12">
      <c r="A237" s="46" t="s">
        <v>35108</v>
      </c>
      <c r="B237" s="13"/>
      <c r="C237" s="13" t="s">
        <v>814</v>
      </c>
      <c r="D237" s="37" t="s">
        <v>1065</v>
      </c>
      <c r="E237" s="34" t="s">
        <v>1153</v>
      </c>
      <c r="F237" s="34" t="s">
        <v>1155</v>
      </c>
      <c r="G237" s="48" t="s">
        <v>35540</v>
      </c>
      <c r="I237" s="34" t="s">
        <v>1607</v>
      </c>
      <c r="J237" s="34" t="s">
        <v>35404</v>
      </c>
      <c r="K237" s="15"/>
      <c r="L237" s="13" t="s">
        <v>1983</v>
      </c>
      <c r="M237" s="13" t="s">
        <v>1983</v>
      </c>
      <c r="N237" s="10" t="s">
        <v>5194</v>
      </c>
      <c r="O237" s="13" t="s">
        <v>2230</v>
      </c>
      <c r="P237" s="13" t="s">
        <v>2231</v>
      </c>
      <c r="Q237" s="13" t="s">
        <v>2232</v>
      </c>
      <c r="R237" s="13" t="s">
        <v>2395</v>
      </c>
      <c r="S237" s="13" t="s">
        <v>2521</v>
      </c>
      <c r="U237" s="13" t="s">
        <v>2719</v>
      </c>
      <c r="V237" s="13" t="s">
        <v>3141</v>
      </c>
      <c r="W237" s="15" t="s">
        <v>3142</v>
      </c>
      <c r="X237" s="13" t="s">
        <v>3143</v>
      </c>
      <c r="Y237" s="13" t="s">
        <v>3144</v>
      </c>
      <c r="AA237" s="13"/>
      <c r="AB237" s="13"/>
      <c r="AC237" s="13"/>
      <c r="AD237" s="13"/>
      <c r="AE237" s="13" t="s">
        <v>327</v>
      </c>
      <c r="AH237" s="13" t="s">
        <v>3614</v>
      </c>
      <c r="AI237" s="13" t="s">
        <v>3615</v>
      </c>
      <c r="AJ237" s="10" t="s">
        <v>4152</v>
      </c>
      <c r="AK237" s="16" t="s">
        <v>4159</v>
      </c>
      <c r="AL237" s="10">
        <v>0</v>
      </c>
      <c r="AM237" s="10">
        <v>0</v>
      </c>
      <c r="AN237" s="16" t="s">
        <v>4153</v>
      </c>
      <c r="AO237" s="16" t="s">
        <v>4160</v>
      </c>
      <c r="AS237" s="15" t="s">
        <v>4155</v>
      </c>
      <c r="AT237" s="11"/>
    </row>
    <row r="238" spans="1:46" s="10" customFormat="1" ht="12">
      <c r="A238" s="46" t="s">
        <v>35109</v>
      </c>
      <c r="B238" s="13" t="s">
        <v>543</v>
      </c>
      <c r="C238" s="13" t="s">
        <v>815</v>
      </c>
      <c r="D238" s="37" t="s">
        <v>1070</v>
      </c>
      <c r="E238" s="34" t="s">
        <v>1153</v>
      </c>
      <c r="F238" s="34" t="s">
        <v>1155</v>
      </c>
      <c r="G238" s="48" t="s">
        <v>28940</v>
      </c>
      <c r="I238" s="34" t="s">
        <v>10386</v>
      </c>
      <c r="J238" s="34" t="s">
        <v>35405</v>
      </c>
      <c r="K238" s="15"/>
      <c r="L238" s="13" t="s">
        <v>1984</v>
      </c>
      <c r="M238" s="13" t="s">
        <v>1984</v>
      </c>
      <c r="N238" s="10" t="s">
        <v>5045</v>
      </c>
      <c r="O238" s="13" t="s">
        <v>2204</v>
      </c>
      <c r="P238" s="13" t="s">
        <v>1800</v>
      </c>
      <c r="Q238" s="13" t="s">
        <v>2234</v>
      </c>
      <c r="R238" s="13" t="s">
        <v>2393</v>
      </c>
      <c r="S238" s="13" t="s">
        <v>2522</v>
      </c>
      <c r="U238" s="13" t="s">
        <v>2626</v>
      </c>
      <c r="V238" s="13" t="s">
        <v>3145</v>
      </c>
      <c r="W238" s="15" t="s">
        <v>3146</v>
      </c>
      <c r="X238" s="13" t="s">
        <v>3147</v>
      </c>
      <c r="Y238" s="13" t="s">
        <v>3148</v>
      </c>
      <c r="AA238" s="13"/>
      <c r="AB238" s="13"/>
      <c r="AC238" s="13"/>
      <c r="AD238" s="13"/>
      <c r="AE238" s="13" t="s">
        <v>328</v>
      </c>
      <c r="AH238" s="13" t="s">
        <v>3614</v>
      </c>
      <c r="AI238" s="13" t="s">
        <v>3615</v>
      </c>
      <c r="AJ238" s="10" t="s">
        <v>5073</v>
      </c>
      <c r="AK238" s="16" t="s">
        <v>4159</v>
      </c>
      <c r="AL238" s="10">
        <v>0</v>
      </c>
      <c r="AM238" s="10">
        <v>0</v>
      </c>
      <c r="AN238" s="16" t="s">
        <v>4153</v>
      </c>
      <c r="AO238" s="16" t="s">
        <v>4160</v>
      </c>
      <c r="AS238" s="15" t="s">
        <v>4155</v>
      </c>
      <c r="AT238" s="11"/>
    </row>
    <row r="239" spans="1:46" s="10" customFormat="1" ht="12">
      <c r="A239" s="46" t="s">
        <v>35110</v>
      </c>
      <c r="B239" s="13"/>
      <c r="C239" s="13" t="s">
        <v>816</v>
      </c>
      <c r="D239" s="38" t="s">
        <v>1123</v>
      </c>
      <c r="E239" s="34" t="s">
        <v>1153</v>
      </c>
      <c r="F239" s="34" t="s">
        <v>1155</v>
      </c>
      <c r="G239" s="48" t="s">
        <v>28961</v>
      </c>
      <c r="I239" s="34" t="s">
        <v>1608</v>
      </c>
      <c r="J239" s="34" t="s">
        <v>35406</v>
      </c>
      <c r="K239" s="15" t="s">
        <v>1747</v>
      </c>
      <c r="L239" s="13" t="s">
        <v>1985</v>
      </c>
      <c r="M239" s="13" t="s">
        <v>1985</v>
      </c>
      <c r="N239" s="10" t="s">
        <v>5045</v>
      </c>
      <c r="O239" s="13" t="s">
        <v>2204</v>
      </c>
      <c r="P239" s="13" t="s">
        <v>1800</v>
      </c>
      <c r="Q239" s="13" t="s">
        <v>2234</v>
      </c>
      <c r="R239" s="13" t="s">
        <v>2393</v>
      </c>
      <c r="S239" s="13" t="s">
        <v>2410</v>
      </c>
      <c r="U239" s="13" t="s">
        <v>2626</v>
      </c>
      <c r="V239" s="13" t="s">
        <v>3149</v>
      </c>
      <c r="W239" s="13"/>
      <c r="X239" s="13" t="s">
        <v>2626</v>
      </c>
      <c r="Y239" s="13" t="s">
        <v>3150</v>
      </c>
      <c r="AA239" s="13"/>
      <c r="AB239" s="13"/>
      <c r="AC239" s="13"/>
      <c r="AD239" s="13"/>
      <c r="AE239" s="13" t="s">
        <v>329</v>
      </c>
      <c r="AH239" s="13" t="s">
        <v>3614</v>
      </c>
      <c r="AI239" s="13" t="s">
        <v>3615</v>
      </c>
      <c r="AJ239" s="10" t="s">
        <v>4152</v>
      </c>
      <c r="AK239" s="16" t="s">
        <v>4159</v>
      </c>
      <c r="AL239" s="10">
        <v>0</v>
      </c>
      <c r="AM239" s="10">
        <v>0</v>
      </c>
      <c r="AN239" s="16" t="s">
        <v>4153</v>
      </c>
      <c r="AO239" s="16" t="s">
        <v>4160</v>
      </c>
      <c r="AS239" s="15" t="s">
        <v>4155</v>
      </c>
      <c r="AT239" s="11"/>
    </row>
    <row r="240" spans="1:46" s="10" customFormat="1" ht="12">
      <c r="A240" s="46" t="s">
        <v>35111</v>
      </c>
      <c r="B240" s="13" t="s">
        <v>578</v>
      </c>
      <c r="C240" s="13" t="s">
        <v>817</v>
      </c>
      <c r="D240" s="37" t="s">
        <v>1049</v>
      </c>
      <c r="E240" s="34" t="s">
        <v>1153</v>
      </c>
      <c r="F240" s="34" t="s">
        <v>1155</v>
      </c>
      <c r="G240" s="48" t="s">
        <v>31353</v>
      </c>
      <c r="I240" s="34" t="s">
        <v>10387</v>
      </c>
      <c r="J240" s="34" t="s">
        <v>35407</v>
      </c>
      <c r="K240" s="15" t="s">
        <v>1755</v>
      </c>
      <c r="L240" s="13" t="s">
        <v>1986</v>
      </c>
      <c r="M240" s="13" t="s">
        <v>1986</v>
      </c>
      <c r="N240" s="10" t="s">
        <v>5045</v>
      </c>
      <c r="O240" s="13" t="s">
        <v>2204</v>
      </c>
      <c r="P240" s="13" t="s">
        <v>1800</v>
      </c>
      <c r="Q240" s="13" t="s">
        <v>2327</v>
      </c>
      <c r="R240" s="13" t="s">
        <v>2393</v>
      </c>
      <c r="S240" s="13" t="s">
        <v>2523</v>
      </c>
      <c r="U240" s="13" t="s">
        <v>2626</v>
      </c>
      <c r="V240" s="13" t="s">
        <v>3151</v>
      </c>
      <c r="W240" s="15" t="s">
        <v>3152</v>
      </c>
      <c r="X240" s="13" t="s">
        <v>2626</v>
      </c>
      <c r="Y240" s="13" t="s">
        <v>3153</v>
      </c>
      <c r="AA240" s="13"/>
      <c r="AB240" s="13"/>
      <c r="AC240" s="13"/>
      <c r="AD240" s="13"/>
      <c r="AE240" s="13" t="s">
        <v>330</v>
      </c>
      <c r="AH240" s="13" t="s">
        <v>3614</v>
      </c>
      <c r="AI240" s="13" t="s">
        <v>3615</v>
      </c>
      <c r="AJ240" s="10" t="s">
        <v>4151</v>
      </c>
      <c r="AK240" s="16" t="s">
        <v>4159</v>
      </c>
      <c r="AL240" s="10">
        <v>3000000</v>
      </c>
      <c r="AM240" s="10">
        <v>20</v>
      </c>
      <c r="AN240" s="16" t="s">
        <v>4153</v>
      </c>
      <c r="AO240" s="16" t="s">
        <v>4160</v>
      </c>
      <c r="AS240" s="15" t="s">
        <v>4157</v>
      </c>
      <c r="AT240" s="11"/>
    </row>
    <row r="241" spans="1:46" s="10" customFormat="1" ht="12">
      <c r="A241" s="46" t="s">
        <v>35112</v>
      </c>
      <c r="B241" s="13" t="s">
        <v>578</v>
      </c>
      <c r="C241" s="13" t="s">
        <v>818</v>
      </c>
      <c r="D241" s="37" t="s">
        <v>1065</v>
      </c>
      <c r="E241" s="34" t="s">
        <v>1153</v>
      </c>
      <c r="F241" s="34" t="s">
        <v>1155</v>
      </c>
      <c r="G241" s="48" t="s">
        <v>31361</v>
      </c>
      <c r="I241" s="34" t="s">
        <v>10387</v>
      </c>
      <c r="J241" s="34" t="s">
        <v>35408</v>
      </c>
      <c r="K241" s="15" t="s">
        <v>1748</v>
      </c>
      <c r="L241" s="13" t="s">
        <v>1987</v>
      </c>
      <c r="M241" s="13" t="s">
        <v>1987</v>
      </c>
      <c r="N241" s="10" t="s">
        <v>5045</v>
      </c>
      <c r="O241" s="13" t="s">
        <v>2204</v>
      </c>
      <c r="P241" s="13" t="s">
        <v>2219</v>
      </c>
      <c r="Q241" s="13" t="s">
        <v>2228</v>
      </c>
      <c r="R241" s="13" t="s">
        <v>2393</v>
      </c>
      <c r="S241" s="13" t="s">
        <v>2410</v>
      </c>
      <c r="U241" s="13" t="s">
        <v>2664</v>
      </c>
      <c r="V241" s="13" t="s">
        <v>3154</v>
      </c>
      <c r="W241" s="13"/>
      <c r="X241" s="13" t="s">
        <v>2664</v>
      </c>
      <c r="Y241" s="13" t="s">
        <v>3155</v>
      </c>
      <c r="AA241" s="13"/>
      <c r="AB241" s="13"/>
      <c r="AC241" s="13"/>
      <c r="AD241" s="13"/>
      <c r="AE241" s="13" t="s">
        <v>331</v>
      </c>
      <c r="AH241" s="13" t="s">
        <v>3614</v>
      </c>
      <c r="AI241" s="13" t="s">
        <v>3615</v>
      </c>
      <c r="AJ241" s="10" t="s">
        <v>4151</v>
      </c>
      <c r="AK241" s="16" t="s">
        <v>4159</v>
      </c>
      <c r="AL241" s="10">
        <v>3000000</v>
      </c>
      <c r="AM241" s="10">
        <v>20</v>
      </c>
      <c r="AN241" s="16" t="s">
        <v>4153</v>
      </c>
      <c r="AO241" s="16" t="s">
        <v>4160</v>
      </c>
      <c r="AS241" s="15" t="s">
        <v>4157</v>
      </c>
      <c r="AT241" s="11" t="s">
        <v>330</v>
      </c>
    </row>
    <row r="242" spans="1:46" s="10" customFormat="1" ht="12">
      <c r="A242" s="46" t="s">
        <v>35113</v>
      </c>
      <c r="B242" s="13"/>
      <c r="C242" s="13" t="s">
        <v>819</v>
      </c>
      <c r="D242" s="37" t="s">
        <v>1094</v>
      </c>
      <c r="E242" s="34" t="s">
        <v>1153</v>
      </c>
      <c r="F242" s="34" t="s">
        <v>1155</v>
      </c>
      <c r="G242" s="48" t="s">
        <v>31374</v>
      </c>
      <c r="I242" s="34" t="s">
        <v>10388</v>
      </c>
      <c r="J242" s="34" t="s">
        <v>35409</v>
      </c>
      <c r="K242" s="15" t="s">
        <v>1747</v>
      </c>
      <c r="L242" s="13" t="s">
        <v>1988</v>
      </c>
      <c r="M242" s="13" t="s">
        <v>1988</v>
      </c>
      <c r="N242" s="10" t="s">
        <v>5045</v>
      </c>
      <c r="O242" s="13" t="s">
        <v>2204</v>
      </c>
      <c r="P242" s="13" t="s">
        <v>2219</v>
      </c>
      <c r="Q242" s="13" t="s">
        <v>2220</v>
      </c>
      <c r="R242" s="13" t="s">
        <v>2393</v>
      </c>
      <c r="S242" s="13" t="s">
        <v>2524</v>
      </c>
      <c r="U242" s="13" t="s">
        <v>2664</v>
      </c>
      <c r="V242" s="13" t="s">
        <v>3156</v>
      </c>
      <c r="W242" s="13" t="s">
        <v>3157</v>
      </c>
      <c r="X242" s="13" t="s">
        <v>3157</v>
      </c>
      <c r="Y242" s="13" t="s">
        <v>3158</v>
      </c>
      <c r="AA242" s="13"/>
      <c r="AB242" s="13"/>
      <c r="AC242" s="13"/>
      <c r="AD242" s="13"/>
      <c r="AE242" s="13" t="s">
        <v>332</v>
      </c>
      <c r="AH242" s="13" t="s">
        <v>3614</v>
      </c>
      <c r="AI242" s="13" t="s">
        <v>3615</v>
      </c>
      <c r="AJ242" s="10" t="s">
        <v>4151</v>
      </c>
      <c r="AK242" s="16" t="s">
        <v>4159</v>
      </c>
      <c r="AL242" s="10">
        <v>800000</v>
      </c>
      <c r="AM242" s="10">
        <v>20</v>
      </c>
      <c r="AN242" s="16" t="s">
        <v>4153</v>
      </c>
      <c r="AO242" s="16" t="s">
        <v>4160</v>
      </c>
      <c r="AS242" s="15" t="s">
        <v>4157</v>
      </c>
      <c r="AT242" s="11"/>
    </row>
    <row r="243" spans="1:46" s="10" customFormat="1" ht="12">
      <c r="A243" s="46" t="s">
        <v>35114</v>
      </c>
      <c r="B243" s="13"/>
      <c r="C243" s="13" t="s">
        <v>820</v>
      </c>
      <c r="D243" s="37" t="s">
        <v>1074</v>
      </c>
      <c r="E243" s="34" t="s">
        <v>1153</v>
      </c>
      <c r="F243" s="34" t="s">
        <v>1155</v>
      </c>
      <c r="G243" s="48" t="s">
        <v>29269</v>
      </c>
      <c r="I243" s="34" t="s">
        <v>1609</v>
      </c>
      <c r="J243" s="34" t="s">
        <v>35410</v>
      </c>
      <c r="K243" s="15" t="s">
        <v>1747</v>
      </c>
      <c r="L243" s="13" t="s">
        <v>1989</v>
      </c>
      <c r="M243" s="13" t="s">
        <v>1989</v>
      </c>
      <c r="N243" s="10" t="s">
        <v>5195</v>
      </c>
      <c r="O243" s="13" t="s">
        <v>2204</v>
      </c>
      <c r="P243" s="13" t="s">
        <v>2225</v>
      </c>
      <c r="Q243" s="13" t="s">
        <v>2312</v>
      </c>
      <c r="R243" s="13" t="s">
        <v>2393</v>
      </c>
      <c r="S243" s="13" t="s">
        <v>2410</v>
      </c>
      <c r="U243" s="13" t="s">
        <v>2697</v>
      </c>
      <c r="V243" s="13" t="s">
        <v>3159</v>
      </c>
      <c r="W243" s="15" t="s">
        <v>3160</v>
      </c>
      <c r="X243" s="13" t="s">
        <v>2697</v>
      </c>
      <c r="Y243" s="13" t="s">
        <v>3161</v>
      </c>
      <c r="AA243" s="13"/>
      <c r="AB243" s="13"/>
      <c r="AC243" s="13"/>
      <c r="AD243" s="13"/>
      <c r="AE243" s="13" t="s">
        <v>333</v>
      </c>
      <c r="AH243" s="13" t="s">
        <v>3614</v>
      </c>
      <c r="AI243" s="13" t="s">
        <v>3615</v>
      </c>
      <c r="AJ243" s="10" t="s">
        <v>4152</v>
      </c>
      <c r="AK243" s="16" t="s">
        <v>4159</v>
      </c>
      <c r="AL243" s="10">
        <v>0</v>
      </c>
      <c r="AM243" s="10">
        <v>0</v>
      </c>
      <c r="AN243" s="16" t="s">
        <v>4153</v>
      </c>
      <c r="AO243" s="16" t="s">
        <v>4160</v>
      </c>
      <c r="AS243" s="15" t="s">
        <v>4155</v>
      </c>
      <c r="AT243" s="11"/>
    </row>
    <row r="244" spans="1:46" s="10" customFormat="1" ht="12">
      <c r="A244" s="46" t="s">
        <v>35115</v>
      </c>
      <c r="B244" s="13"/>
      <c r="C244" s="13" t="s">
        <v>821</v>
      </c>
      <c r="D244" s="37" t="s">
        <v>10277</v>
      </c>
      <c r="E244" s="34" t="s">
        <v>1153</v>
      </c>
      <c r="F244" s="34" t="s">
        <v>1155</v>
      </c>
      <c r="G244" s="48" t="s">
        <v>35541</v>
      </c>
      <c r="I244" s="34" t="s">
        <v>10389</v>
      </c>
      <c r="J244" s="34" t="s">
        <v>35411</v>
      </c>
      <c r="K244" s="15" t="s">
        <v>1748</v>
      </c>
      <c r="L244" s="13" t="s">
        <v>1990</v>
      </c>
      <c r="M244" s="13" t="s">
        <v>1990</v>
      </c>
      <c r="N244" s="10" t="s">
        <v>5045</v>
      </c>
      <c r="O244" s="13" t="s">
        <v>2230</v>
      </c>
      <c r="P244" s="13" t="s">
        <v>2231</v>
      </c>
      <c r="Q244" s="13" t="s">
        <v>2245</v>
      </c>
      <c r="R244" s="13" t="s">
        <v>2395</v>
      </c>
      <c r="S244" s="13" t="s">
        <v>2525</v>
      </c>
      <c r="U244" s="13" t="s">
        <v>2719</v>
      </c>
      <c r="V244" s="13" t="s">
        <v>3162</v>
      </c>
      <c r="W244" s="15" t="s">
        <v>3163</v>
      </c>
      <c r="X244" s="13">
        <v>1397943702</v>
      </c>
      <c r="Y244" s="13" t="s">
        <v>3164</v>
      </c>
      <c r="AA244" s="13"/>
      <c r="AB244" s="13"/>
      <c r="AC244" s="13"/>
      <c r="AD244" s="13"/>
      <c r="AE244" s="13" t="s">
        <v>334</v>
      </c>
      <c r="AH244" s="13" t="s">
        <v>3614</v>
      </c>
      <c r="AI244" s="13" t="s">
        <v>3615</v>
      </c>
      <c r="AJ244" s="10" t="s">
        <v>4152</v>
      </c>
      <c r="AK244" s="16" t="s">
        <v>4159</v>
      </c>
      <c r="AL244" s="10">
        <v>0</v>
      </c>
      <c r="AM244" s="10">
        <v>0</v>
      </c>
      <c r="AN244" s="16" t="s">
        <v>4153</v>
      </c>
      <c r="AO244" s="16" t="s">
        <v>4160</v>
      </c>
      <c r="AS244" s="15" t="s">
        <v>4155</v>
      </c>
      <c r="AT244" s="11"/>
    </row>
    <row r="245" spans="1:46" s="10" customFormat="1" ht="12">
      <c r="A245" s="46" t="s">
        <v>35116</v>
      </c>
      <c r="B245" s="13"/>
      <c r="C245" s="13" t="s">
        <v>822</v>
      </c>
      <c r="D245" s="37" t="s">
        <v>1051</v>
      </c>
      <c r="E245" s="34" t="s">
        <v>1153</v>
      </c>
      <c r="F245" s="34" t="s">
        <v>1155</v>
      </c>
      <c r="G245" s="48" t="s">
        <v>31385</v>
      </c>
      <c r="I245" s="34" t="s">
        <v>1610</v>
      </c>
      <c r="J245" s="34" t="s">
        <v>35412</v>
      </c>
      <c r="K245" s="15" t="s">
        <v>1748</v>
      </c>
      <c r="L245" s="13" t="s">
        <v>1991</v>
      </c>
      <c r="M245" s="13" t="s">
        <v>1991</v>
      </c>
      <c r="N245" s="10" t="s">
        <v>5102</v>
      </c>
      <c r="O245" s="13" t="s">
        <v>2230</v>
      </c>
      <c r="P245" s="13" t="s">
        <v>2328</v>
      </c>
      <c r="Q245" s="13" t="s">
        <v>2329</v>
      </c>
      <c r="R245" s="13" t="s">
        <v>2395</v>
      </c>
      <c r="S245" s="13" t="s">
        <v>2410</v>
      </c>
      <c r="U245" s="13" t="s">
        <v>3165</v>
      </c>
      <c r="V245" s="13" t="s">
        <v>3166</v>
      </c>
      <c r="W245" s="15" t="s">
        <v>3167</v>
      </c>
      <c r="X245" s="13" t="s">
        <v>3165</v>
      </c>
      <c r="Y245" s="13" t="s">
        <v>3168</v>
      </c>
      <c r="AA245" s="13"/>
      <c r="AB245" s="13"/>
      <c r="AC245" s="13"/>
      <c r="AD245" s="13"/>
      <c r="AE245" s="13" t="s">
        <v>335</v>
      </c>
      <c r="AH245" s="13" t="s">
        <v>3614</v>
      </c>
      <c r="AI245" s="13" t="s">
        <v>3615</v>
      </c>
      <c r="AJ245" s="10" t="s">
        <v>4152</v>
      </c>
      <c r="AK245" s="16" t="s">
        <v>4159</v>
      </c>
      <c r="AL245" s="10">
        <v>0</v>
      </c>
      <c r="AM245" s="10">
        <v>0</v>
      </c>
      <c r="AN245" s="16" t="s">
        <v>4153</v>
      </c>
      <c r="AO245" s="16" t="s">
        <v>4160</v>
      </c>
      <c r="AS245" s="15" t="s">
        <v>4155</v>
      </c>
      <c r="AT245" s="11"/>
    </row>
    <row r="246" spans="1:46" s="10" customFormat="1" ht="12">
      <c r="A246" s="46" t="s">
        <v>29381</v>
      </c>
      <c r="B246" s="13"/>
      <c r="C246" s="13" t="s">
        <v>823</v>
      </c>
      <c r="D246" s="37" t="s">
        <v>10278</v>
      </c>
      <c r="E246" s="34" t="s">
        <v>1153</v>
      </c>
      <c r="F246" s="34" t="s">
        <v>1155</v>
      </c>
      <c r="G246" s="48" t="s">
        <v>29382</v>
      </c>
      <c r="I246" s="34" t="s">
        <v>10390</v>
      </c>
      <c r="J246" s="34" t="s">
        <v>35413</v>
      </c>
      <c r="K246" s="15" t="s">
        <v>1748</v>
      </c>
      <c r="L246" s="13" t="s">
        <v>1992</v>
      </c>
      <c r="M246" s="13" t="s">
        <v>1992</v>
      </c>
      <c r="N246" s="10" t="s">
        <v>5045</v>
      </c>
      <c r="O246" s="13" t="s">
        <v>2230</v>
      </c>
      <c r="P246" s="13" t="s">
        <v>2231</v>
      </c>
      <c r="Q246" s="13" t="s">
        <v>2231</v>
      </c>
      <c r="R246" s="13" t="s">
        <v>2395</v>
      </c>
      <c r="S246" s="13" t="s">
        <v>2526</v>
      </c>
      <c r="U246" s="13" t="s">
        <v>2719</v>
      </c>
      <c r="V246" s="13" t="s">
        <v>3169</v>
      </c>
      <c r="W246" s="15" t="s">
        <v>3170</v>
      </c>
      <c r="X246" s="13" t="s">
        <v>2719</v>
      </c>
      <c r="Y246" s="13" t="s">
        <v>3170</v>
      </c>
      <c r="AA246" s="13"/>
      <c r="AB246" s="13"/>
      <c r="AC246" s="13"/>
      <c r="AD246" s="13"/>
      <c r="AE246" s="13" t="s">
        <v>336</v>
      </c>
      <c r="AH246" s="13" t="s">
        <v>3614</v>
      </c>
      <c r="AI246" s="13" t="s">
        <v>3615</v>
      </c>
      <c r="AJ246" s="10" t="s">
        <v>4152</v>
      </c>
      <c r="AK246" s="16" t="s">
        <v>4159</v>
      </c>
      <c r="AL246" s="10">
        <v>0</v>
      </c>
      <c r="AM246" s="10">
        <v>0</v>
      </c>
      <c r="AN246" s="16" t="s">
        <v>4153</v>
      </c>
      <c r="AO246" s="16" t="s">
        <v>4160</v>
      </c>
      <c r="AS246" s="15" t="s">
        <v>4155</v>
      </c>
      <c r="AT246" s="11"/>
    </row>
    <row r="247" spans="1:46" s="10" customFormat="1" ht="12">
      <c r="A247" s="46" t="s">
        <v>35117</v>
      </c>
      <c r="B247" s="13" t="s">
        <v>578</v>
      </c>
      <c r="C247" s="13" t="s">
        <v>824</v>
      </c>
      <c r="D247" s="37" t="s">
        <v>1049</v>
      </c>
      <c r="E247" s="34" t="s">
        <v>1153</v>
      </c>
      <c r="F247" s="34" t="s">
        <v>1155</v>
      </c>
      <c r="G247" s="48" t="s">
        <v>29467</v>
      </c>
      <c r="I247" s="34" t="s">
        <v>10391</v>
      </c>
      <c r="J247" s="34" t="s">
        <v>35414</v>
      </c>
      <c r="K247" s="15" t="s">
        <v>1748</v>
      </c>
      <c r="L247" s="13" t="s">
        <v>1993</v>
      </c>
      <c r="M247" s="13" t="s">
        <v>1993</v>
      </c>
      <c r="N247" s="10" t="s">
        <v>5045</v>
      </c>
      <c r="O247" s="13" t="s">
        <v>2204</v>
      </c>
      <c r="P247" s="13" t="s">
        <v>2206</v>
      </c>
      <c r="Q247" s="13" t="s">
        <v>2211</v>
      </c>
      <c r="R247" s="13" t="s">
        <v>2393</v>
      </c>
      <c r="S247" s="13" t="s">
        <v>2527</v>
      </c>
      <c r="U247" s="13" t="s">
        <v>2630</v>
      </c>
      <c r="V247" s="13" t="s">
        <v>3171</v>
      </c>
      <c r="W247" s="13" t="s">
        <v>3172</v>
      </c>
      <c r="X247" s="13" t="s">
        <v>3172</v>
      </c>
      <c r="Y247" s="13" t="s">
        <v>3173</v>
      </c>
      <c r="AA247" s="13"/>
      <c r="AB247" s="13"/>
      <c r="AC247" s="13"/>
      <c r="AD247" s="13"/>
      <c r="AE247" s="13" t="s">
        <v>337</v>
      </c>
      <c r="AH247" s="13" t="s">
        <v>3614</v>
      </c>
      <c r="AI247" s="13" t="s">
        <v>3615</v>
      </c>
      <c r="AJ247" s="10" t="s">
        <v>4151</v>
      </c>
      <c r="AK247" s="16" t="s">
        <v>4159</v>
      </c>
      <c r="AL247" s="10">
        <v>3000000</v>
      </c>
      <c r="AM247" s="10">
        <v>20</v>
      </c>
      <c r="AN247" s="16" t="s">
        <v>4153</v>
      </c>
      <c r="AO247" s="16" t="s">
        <v>4160</v>
      </c>
      <c r="AS247" s="15" t="s">
        <v>4157</v>
      </c>
      <c r="AT247" s="11" t="s">
        <v>330</v>
      </c>
    </row>
    <row r="248" spans="1:46" s="10" customFormat="1" ht="12">
      <c r="A248" s="46" t="s">
        <v>35118</v>
      </c>
      <c r="B248" s="13"/>
      <c r="C248" s="13" t="s">
        <v>825</v>
      </c>
      <c r="D248" s="37" t="s">
        <v>10279</v>
      </c>
      <c r="E248" s="34" t="s">
        <v>1153</v>
      </c>
      <c r="F248" s="34" t="s">
        <v>1155</v>
      </c>
      <c r="G248" s="48" t="s">
        <v>29500</v>
      </c>
      <c r="I248" s="34" t="s">
        <v>10392</v>
      </c>
      <c r="J248" s="34" t="s">
        <v>35415</v>
      </c>
      <c r="K248" s="15" t="s">
        <v>1747</v>
      </c>
      <c r="L248" s="13" t="s">
        <v>1994</v>
      </c>
      <c r="M248" s="13" t="s">
        <v>1994</v>
      </c>
      <c r="N248" s="10" t="s">
        <v>5045</v>
      </c>
      <c r="O248" s="13" t="s">
        <v>2204</v>
      </c>
      <c r="P248" s="13" t="s">
        <v>1800</v>
      </c>
      <c r="Q248" s="13" t="s">
        <v>2218</v>
      </c>
      <c r="R248" s="13" t="s">
        <v>2393</v>
      </c>
      <c r="S248" s="13" t="s">
        <v>2528</v>
      </c>
      <c r="U248" s="13"/>
      <c r="V248" s="13"/>
      <c r="W248" s="13" t="s">
        <v>3174</v>
      </c>
      <c r="X248" s="13" t="s">
        <v>3174</v>
      </c>
      <c r="Y248" s="13" t="s">
        <v>3175</v>
      </c>
      <c r="AA248" s="13"/>
      <c r="AB248" s="13"/>
      <c r="AC248" s="13"/>
      <c r="AD248" s="13"/>
      <c r="AE248" s="13" t="s">
        <v>338</v>
      </c>
      <c r="AH248" s="13" t="s">
        <v>3614</v>
      </c>
      <c r="AI248" s="13" t="s">
        <v>3615</v>
      </c>
      <c r="AJ248" s="10" t="s">
        <v>4152</v>
      </c>
      <c r="AK248" s="16" t="s">
        <v>4159</v>
      </c>
      <c r="AL248" s="10">
        <v>0</v>
      </c>
      <c r="AM248" s="10">
        <v>0</v>
      </c>
      <c r="AN248" s="16" t="s">
        <v>4153</v>
      </c>
      <c r="AO248" s="16" t="s">
        <v>4160</v>
      </c>
      <c r="AS248" s="15" t="s">
        <v>4155</v>
      </c>
      <c r="AT248" s="11"/>
    </row>
    <row r="249" spans="1:46" s="10" customFormat="1" ht="12">
      <c r="A249" s="46" t="s">
        <v>35119</v>
      </c>
      <c r="B249" s="13" t="s">
        <v>543</v>
      </c>
      <c r="C249" s="13" t="s">
        <v>826</v>
      </c>
      <c r="D249" s="37" t="s">
        <v>1059</v>
      </c>
      <c r="E249" s="34" t="s">
        <v>1153</v>
      </c>
      <c r="F249" s="34" t="s">
        <v>1155</v>
      </c>
      <c r="G249" s="48" t="s">
        <v>35542</v>
      </c>
      <c r="I249" s="34" t="s">
        <v>10385</v>
      </c>
      <c r="J249" s="34" t="s">
        <v>35416</v>
      </c>
      <c r="K249" s="15"/>
      <c r="L249" s="13" t="s">
        <v>1995</v>
      </c>
      <c r="M249" s="13" t="s">
        <v>1995</v>
      </c>
      <c r="N249" s="10" t="s">
        <v>5045</v>
      </c>
      <c r="O249" s="13" t="s">
        <v>2204</v>
      </c>
      <c r="P249" s="13" t="s">
        <v>2225</v>
      </c>
      <c r="Q249" s="13" t="s">
        <v>2300</v>
      </c>
      <c r="R249" s="13" t="s">
        <v>2393</v>
      </c>
      <c r="S249" s="13" t="s">
        <v>2529</v>
      </c>
      <c r="U249" s="13" t="s">
        <v>2697</v>
      </c>
      <c r="V249" s="13" t="s">
        <v>3176</v>
      </c>
      <c r="W249" s="15" t="s">
        <v>3177</v>
      </c>
      <c r="X249" s="13" t="s">
        <v>2697</v>
      </c>
      <c r="Y249" s="13" t="s">
        <v>3177</v>
      </c>
      <c r="AA249" s="13"/>
      <c r="AB249" s="13"/>
      <c r="AC249" s="13"/>
      <c r="AD249" s="13"/>
      <c r="AE249" s="13" t="s">
        <v>339</v>
      </c>
      <c r="AH249" s="13" t="s">
        <v>3614</v>
      </c>
      <c r="AI249" s="13" t="s">
        <v>3615</v>
      </c>
      <c r="AJ249" s="10" t="s">
        <v>5073</v>
      </c>
      <c r="AK249" s="16" t="s">
        <v>4159</v>
      </c>
      <c r="AL249" s="10">
        <v>0</v>
      </c>
      <c r="AM249" s="10">
        <v>0</v>
      </c>
      <c r="AN249" s="16" t="s">
        <v>4153</v>
      </c>
      <c r="AO249" s="16" t="s">
        <v>4160</v>
      </c>
      <c r="AS249" s="15" t="s">
        <v>4155</v>
      </c>
      <c r="AT249" s="11"/>
    </row>
    <row r="250" spans="1:46" s="10" customFormat="1" ht="12">
      <c r="A250" s="46" t="s">
        <v>29505</v>
      </c>
      <c r="B250" s="13"/>
      <c r="C250" s="13" t="s">
        <v>827</v>
      </c>
      <c r="D250" s="37" t="s">
        <v>1124</v>
      </c>
      <c r="E250" s="34" t="s">
        <v>1153</v>
      </c>
      <c r="F250" s="34" t="s">
        <v>1155</v>
      </c>
      <c r="G250" s="48" t="s">
        <v>31394</v>
      </c>
      <c r="I250" s="34" t="s">
        <v>1611</v>
      </c>
      <c r="J250" s="34" t="s">
        <v>35417</v>
      </c>
      <c r="K250" s="15"/>
      <c r="L250" s="13" t="s">
        <v>1996</v>
      </c>
      <c r="M250" s="13" t="s">
        <v>1996</v>
      </c>
      <c r="N250" s="10" t="s">
        <v>5100</v>
      </c>
      <c r="O250" s="13" t="s">
        <v>2249</v>
      </c>
      <c r="P250" s="13" t="s">
        <v>2330</v>
      </c>
      <c r="Q250" s="13" t="s">
        <v>2330</v>
      </c>
      <c r="R250" s="13" t="s">
        <v>2398</v>
      </c>
      <c r="S250" s="13" t="s">
        <v>2410</v>
      </c>
      <c r="U250" s="13" t="s">
        <v>3178</v>
      </c>
      <c r="V250" s="13">
        <v>2820223</v>
      </c>
      <c r="W250" s="15" t="s">
        <v>7117</v>
      </c>
      <c r="X250" s="13" t="s">
        <v>3178</v>
      </c>
      <c r="Y250" s="13" t="s">
        <v>3180</v>
      </c>
      <c r="AA250" s="13"/>
      <c r="AB250" s="13"/>
      <c r="AC250" s="13"/>
      <c r="AD250" s="13"/>
      <c r="AE250" s="13" t="s">
        <v>340</v>
      </c>
      <c r="AH250" s="13" t="s">
        <v>3614</v>
      </c>
      <c r="AI250" s="13" t="s">
        <v>3615</v>
      </c>
      <c r="AJ250" s="10" t="s">
        <v>4152</v>
      </c>
      <c r="AK250" s="16" t="s">
        <v>4159</v>
      </c>
      <c r="AL250" s="10">
        <v>0</v>
      </c>
      <c r="AM250" s="10">
        <v>0</v>
      </c>
      <c r="AN250" s="16" t="s">
        <v>4153</v>
      </c>
      <c r="AO250" s="16" t="s">
        <v>4160</v>
      </c>
      <c r="AS250" s="15" t="s">
        <v>4157</v>
      </c>
      <c r="AT250" s="11"/>
    </row>
    <row r="251" spans="1:46" s="10" customFormat="1" ht="12">
      <c r="A251" s="46" t="s">
        <v>35120</v>
      </c>
      <c r="B251" s="13" t="s">
        <v>538</v>
      </c>
      <c r="C251" s="13" t="s">
        <v>828</v>
      </c>
      <c r="D251" s="37" t="s">
        <v>1047</v>
      </c>
      <c r="E251" s="34" t="s">
        <v>1153</v>
      </c>
      <c r="F251" s="34" t="s">
        <v>1155</v>
      </c>
      <c r="G251" s="48" t="s">
        <v>23357</v>
      </c>
      <c r="I251" s="34" t="s">
        <v>10377</v>
      </c>
      <c r="J251" s="34" t="s">
        <v>35418</v>
      </c>
      <c r="K251" s="15" t="s">
        <v>1748</v>
      </c>
      <c r="L251" s="13" t="s">
        <v>1997</v>
      </c>
      <c r="M251" s="13" t="s">
        <v>1997</v>
      </c>
      <c r="N251" s="10" t="s">
        <v>5045</v>
      </c>
      <c r="O251" s="13" t="s">
        <v>2230</v>
      </c>
      <c r="P251" s="13" t="s">
        <v>2325</v>
      </c>
      <c r="Q251" s="13" t="s">
        <v>2331</v>
      </c>
      <c r="R251" s="13" t="s">
        <v>2395</v>
      </c>
      <c r="S251" s="13" t="s">
        <v>2530</v>
      </c>
      <c r="U251" s="13"/>
      <c r="V251" s="13"/>
      <c r="W251" s="13" t="s">
        <v>2886</v>
      </c>
      <c r="X251" s="13" t="s">
        <v>2886</v>
      </c>
      <c r="Y251" s="13" t="s">
        <v>3181</v>
      </c>
      <c r="AA251" s="13"/>
      <c r="AB251" s="13"/>
      <c r="AC251" s="13"/>
      <c r="AD251" s="13"/>
      <c r="AE251" s="13" t="s">
        <v>341</v>
      </c>
      <c r="AH251" s="13" t="s">
        <v>3614</v>
      </c>
      <c r="AI251" s="13" t="s">
        <v>3615</v>
      </c>
      <c r="AJ251" s="10" t="s">
        <v>4150</v>
      </c>
      <c r="AK251" s="16" t="s">
        <v>4159</v>
      </c>
      <c r="AL251" s="10">
        <v>800000</v>
      </c>
      <c r="AM251" s="10">
        <v>20</v>
      </c>
      <c r="AN251" s="16" t="s">
        <v>4153</v>
      </c>
      <c r="AO251" s="16" t="s">
        <v>4160</v>
      </c>
      <c r="AS251" s="15" t="s">
        <v>4156</v>
      </c>
      <c r="AT251" s="11" t="s">
        <v>311</v>
      </c>
    </row>
    <row r="252" spans="1:46" s="10" customFormat="1" ht="12">
      <c r="A252" s="46" t="s">
        <v>35121</v>
      </c>
      <c r="B252" s="13"/>
      <c r="C252" s="13" t="s">
        <v>829</v>
      </c>
      <c r="D252" s="37" t="s">
        <v>10280</v>
      </c>
      <c r="E252" s="34" t="s">
        <v>1153</v>
      </c>
      <c r="F252" s="34" t="s">
        <v>1154</v>
      </c>
      <c r="G252" s="48" t="s">
        <v>29587</v>
      </c>
      <c r="I252" s="34" t="s">
        <v>10393</v>
      </c>
      <c r="J252" s="34" t="s">
        <v>35419</v>
      </c>
      <c r="K252" s="15" t="s">
        <v>1756</v>
      </c>
      <c r="L252" s="13" t="s">
        <v>1998</v>
      </c>
      <c r="M252" s="13" t="s">
        <v>1998</v>
      </c>
      <c r="N252" s="10" t="s">
        <v>5041</v>
      </c>
      <c r="O252" s="13" t="s">
        <v>2283</v>
      </c>
      <c r="P252" s="13" t="s">
        <v>2332</v>
      </c>
      <c r="Q252" s="13" t="s">
        <v>2332</v>
      </c>
      <c r="R252" s="13" t="s">
        <v>2400</v>
      </c>
      <c r="S252" s="13" t="s">
        <v>2531</v>
      </c>
      <c r="U252" s="13" t="s">
        <v>3182</v>
      </c>
      <c r="V252" s="13" t="s">
        <v>3183</v>
      </c>
      <c r="W252" s="13"/>
      <c r="X252" s="13"/>
      <c r="Y252" s="13"/>
      <c r="AA252" s="13" t="s">
        <v>2203</v>
      </c>
      <c r="AB252" s="13" t="s">
        <v>3680</v>
      </c>
      <c r="AC252" s="13" t="s">
        <v>3879</v>
      </c>
      <c r="AD252" s="13" t="s">
        <v>3880</v>
      </c>
      <c r="AE252" s="13" t="s">
        <v>342</v>
      </c>
      <c r="AH252" s="13" t="s">
        <v>3614</v>
      </c>
      <c r="AI252" s="13" t="s">
        <v>3615</v>
      </c>
      <c r="AJ252" s="10" t="s">
        <v>4152</v>
      </c>
      <c r="AK252" s="16" t="s">
        <v>4159</v>
      </c>
      <c r="AL252" s="10">
        <v>0</v>
      </c>
      <c r="AM252" s="10">
        <v>0</v>
      </c>
      <c r="AN252" s="16" t="s">
        <v>4153</v>
      </c>
      <c r="AO252" s="16" t="s">
        <v>4160</v>
      </c>
      <c r="AS252" s="15" t="s">
        <v>4156</v>
      </c>
      <c r="AT252" s="11"/>
    </row>
    <row r="253" spans="1:46" s="10" customFormat="1" ht="12">
      <c r="A253" s="46" t="s">
        <v>35122</v>
      </c>
      <c r="B253" s="13"/>
      <c r="C253" s="13" t="s">
        <v>830</v>
      </c>
      <c r="D253" s="37">
        <v>3100000</v>
      </c>
      <c r="E253" s="34" t="s">
        <v>1153</v>
      </c>
      <c r="F253" s="34" t="s">
        <v>1154</v>
      </c>
      <c r="G253" s="48" t="s">
        <v>31395</v>
      </c>
      <c r="I253" s="34" t="s">
        <v>10394</v>
      </c>
      <c r="J253" s="34" t="s">
        <v>35420</v>
      </c>
      <c r="K253" s="15" t="s">
        <v>1756</v>
      </c>
      <c r="L253" s="13" t="s">
        <v>1999</v>
      </c>
      <c r="M253" s="13" t="s">
        <v>1999</v>
      </c>
      <c r="N253" s="10" t="s">
        <v>5041</v>
      </c>
      <c r="O253" s="13" t="s">
        <v>2204</v>
      </c>
      <c r="P253" s="13" t="s">
        <v>1800</v>
      </c>
      <c r="Q253" s="13" t="s">
        <v>2212</v>
      </c>
      <c r="R253" s="13" t="s">
        <v>2393</v>
      </c>
      <c r="S253" s="13" t="s">
        <v>2532</v>
      </c>
      <c r="U253" s="13" t="s">
        <v>2626</v>
      </c>
      <c r="V253" s="13" t="s">
        <v>3184</v>
      </c>
      <c r="W253" s="13" t="s">
        <v>3185</v>
      </c>
      <c r="X253" s="13" t="s">
        <v>3185</v>
      </c>
      <c r="Y253" s="13" t="s">
        <v>3186</v>
      </c>
      <c r="AA253" s="13" t="s">
        <v>2203</v>
      </c>
      <c r="AB253" s="13" t="s">
        <v>3680</v>
      </c>
      <c r="AC253" s="13" t="s">
        <v>3881</v>
      </c>
      <c r="AD253" s="13" t="s">
        <v>3882</v>
      </c>
      <c r="AE253" s="13" t="s">
        <v>343</v>
      </c>
      <c r="AH253" s="13" t="s">
        <v>3614</v>
      </c>
      <c r="AI253" s="13" t="s">
        <v>3628</v>
      </c>
      <c r="AJ253" s="10" t="s">
        <v>4152</v>
      </c>
      <c r="AK253" s="16" t="s">
        <v>4159</v>
      </c>
      <c r="AL253" s="10">
        <v>0</v>
      </c>
      <c r="AM253" s="10">
        <v>0</v>
      </c>
      <c r="AN253" s="16" t="s">
        <v>4153</v>
      </c>
      <c r="AO253" s="16" t="s">
        <v>4160</v>
      </c>
      <c r="AS253" s="15" t="s">
        <v>4158</v>
      </c>
      <c r="AT253" s="11"/>
    </row>
    <row r="254" spans="1:46" s="10" customFormat="1" ht="12">
      <c r="A254" s="46" t="s">
        <v>35123</v>
      </c>
      <c r="B254" s="13" t="s">
        <v>548</v>
      </c>
      <c r="C254" s="13" t="s">
        <v>831</v>
      </c>
      <c r="D254" s="37" t="s">
        <v>10261</v>
      </c>
      <c r="E254" s="34" t="s">
        <v>1153</v>
      </c>
      <c r="F254" s="34" t="s">
        <v>1155</v>
      </c>
      <c r="G254" s="48" t="s">
        <v>29511</v>
      </c>
      <c r="I254" s="34" t="s">
        <v>10395</v>
      </c>
      <c r="J254" s="34" t="s">
        <v>35421</v>
      </c>
      <c r="K254" s="15" t="s">
        <v>1756</v>
      </c>
      <c r="L254" s="13" t="s">
        <v>2000</v>
      </c>
      <c r="M254" s="13" t="s">
        <v>2000</v>
      </c>
      <c r="N254" s="10" t="s">
        <v>5045</v>
      </c>
      <c r="O254" s="13" t="s">
        <v>2277</v>
      </c>
      <c r="P254" s="13" t="s">
        <v>2314</v>
      </c>
      <c r="Q254" s="13" t="s">
        <v>2333</v>
      </c>
      <c r="R254" s="13" t="s">
        <v>2399</v>
      </c>
      <c r="S254" s="13" t="s">
        <v>2410</v>
      </c>
      <c r="U254" s="13" t="s">
        <v>2874</v>
      </c>
      <c r="V254" s="13" t="s">
        <v>3187</v>
      </c>
      <c r="W254" s="13"/>
      <c r="X254" s="13" t="s">
        <v>2874</v>
      </c>
      <c r="Y254" s="13" t="s">
        <v>3188</v>
      </c>
      <c r="AA254" s="13" t="s">
        <v>2203</v>
      </c>
      <c r="AB254" s="13" t="s">
        <v>3616</v>
      </c>
      <c r="AC254" s="13" t="s">
        <v>3883</v>
      </c>
      <c r="AD254" s="13" t="s">
        <v>3884</v>
      </c>
      <c r="AE254" s="13" t="s">
        <v>344</v>
      </c>
      <c r="AH254" s="13" t="s">
        <v>3614</v>
      </c>
      <c r="AI254" s="13" t="s">
        <v>3628</v>
      </c>
      <c r="AJ254" s="10" t="s">
        <v>4152</v>
      </c>
      <c r="AK254" s="16" t="s">
        <v>4159</v>
      </c>
      <c r="AL254" s="10">
        <v>0</v>
      </c>
      <c r="AM254" s="10">
        <v>0</v>
      </c>
      <c r="AN254" s="16" t="s">
        <v>4153</v>
      </c>
      <c r="AO254" s="16" t="s">
        <v>4160</v>
      </c>
      <c r="AS254" s="15" t="s">
        <v>4156</v>
      </c>
      <c r="AT254" s="11"/>
    </row>
    <row r="255" spans="1:46" s="10" customFormat="1" ht="12">
      <c r="A255" s="46" t="s">
        <v>35124</v>
      </c>
      <c r="B255" s="13" t="s">
        <v>578</v>
      </c>
      <c r="C255" s="13" t="s">
        <v>832</v>
      </c>
      <c r="D255" s="37" t="s">
        <v>1059</v>
      </c>
      <c r="E255" s="34" t="s">
        <v>1153</v>
      </c>
      <c r="F255" s="34" t="s">
        <v>1155</v>
      </c>
      <c r="G255" s="48" t="s">
        <v>31393</v>
      </c>
      <c r="I255" s="34" t="s">
        <v>10396</v>
      </c>
      <c r="J255" s="34" t="s">
        <v>35422</v>
      </c>
      <c r="K255" s="15" t="s">
        <v>1756</v>
      </c>
      <c r="L255" s="13" t="s">
        <v>2001</v>
      </c>
      <c r="M255" s="13" t="s">
        <v>2001</v>
      </c>
      <c r="N255" s="10" t="s">
        <v>5045</v>
      </c>
      <c r="O255" s="13" t="s">
        <v>2204</v>
      </c>
      <c r="P255" s="13" t="s">
        <v>2225</v>
      </c>
      <c r="Q255" s="13" t="s">
        <v>2226</v>
      </c>
      <c r="R255" s="13" t="s">
        <v>2393</v>
      </c>
      <c r="S255" s="13" t="s">
        <v>2533</v>
      </c>
      <c r="U255" s="13" t="s">
        <v>2697</v>
      </c>
      <c r="V255" s="13" t="s">
        <v>3189</v>
      </c>
      <c r="W255" s="15" t="s">
        <v>3190</v>
      </c>
      <c r="X255" s="13" t="s">
        <v>3191</v>
      </c>
      <c r="Y255" s="13" t="s">
        <v>3192</v>
      </c>
      <c r="AA255" s="13" t="s">
        <v>2203</v>
      </c>
      <c r="AB255" s="13" t="s">
        <v>3635</v>
      </c>
      <c r="AC255" s="13" t="s">
        <v>3885</v>
      </c>
      <c r="AD255" s="13" t="s">
        <v>3886</v>
      </c>
      <c r="AE255" s="13" t="s">
        <v>345</v>
      </c>
      <c r="AH255" s="13" t="s">
        <v>3614</v>
      </c>
      <c r="AI255" s="13" t="s">
        <v>3615</v>
      </c>
      <c r="AJ255" s="10" t="s">
        <v>4151</v>
      </c>
      <c r="AK255" s="16" t="s">
        <v>4159</v>
      </c>
      <c r="AL255" s="10">
        <v>3000000</v>
      </c>
      <c r="AM255" s="10">
        <v>20</v>
      </c>
      <c r="AN255" s="16" t="s">
        <v>4153</v>
      </c>
      <c r="AO255" s="16" t="s">
        <v>4160</v>
      </c>
      <c r="AS255" s="15" t="s">
        <v>4157</v>
      </c>
      <c r="AT255" s="11" t="s">
        <v>330</v>
      </c>
    </row>
    <row r="256" spans="1:46" s="10" customFormat="1" ht="12">
      <c r="A256" s="46" t="s">
        <v>35125</v>
      </c>
      <c r="B256" s="13" t="s">
        <v>600</v>
      </c>
      <c r="C256" s="13" t="s">
        <v>833</v>
      </c>
      <c r="D256" s="37" t="s">
        <v>1125</v>
      </c>
      <c r="E256" s="34" t="s">
        <v>1153</v>
      </c>
      <c r="F256" s="34" t="s">
        <v>1155</v>
      </c>
      <c r="G256" s="48" t="s">
        <v>35543</v>
      </c>
      <c r="I256" s="34" t="s">
        <v>1613</v>
      </c>
      <c r="J256" s="34" t="s">
        <v>35423</v>
      </c>
      <c r="K256" s="15" t="s">
        <v>1756</v>
      </c>
      <c r="L256" s="13" t="s">
        <v>2002</v>
      </c>
      <c r="M256" s="13" t="s">
        <v>2002</v>
      </c>
      <c r="N256" s="10" t="s">
        <v>5045</v>
      </c>
      <c r="O256" s="13" t="s">
        <v>2204</v>
      </c>
      <c r="P256" s="13" t="s">
        <v>1800</v>
      </c>
      <c r="Q256" s="13" t="s">
        <v>1800</v>
      </c>
      <c r="R256" s="13" t="s">
        <v>2393</v>
      </c>
      <c r="S256" s="13" t="s">
        <v>2534</v>
      </c>
      <c r="U256" s="13" t="s">
        <v>2626</v>
      </c>
      <c r="V256" s="13" t="s">
        <v>3193</v>
      </c>
      <c r="W256" s="15" t="s">
        <v>3194</v>
      </c>
      <c r="X256" s="13" t="s">
        <v>3195</v>
      </c>
      <c r="Y256" s="13" t="s">
        <v>3196</v>
      </c>
      <c r="AA256" s="13" t="s">
        <v>2203</v>
      </c>
      <c r="AB256" s="13" t="s">
        <v>3635</v>
      </c>
      <c r="AC256" s="13" t="s">
        <v>3887</v>
      </c>
      <c r="AD256" s="13" t="s">
        <v>3888</v>
      </c>
      <c r="AE256" s="13" t="s">
        <v>346</v>
      </c>
      <c r="AH256" s="13" t="s">
        <v>3614</v>
      </c>
      <c r="AI256" s="13" t="s">
        <v>3628</v>
      </c>
      <c r="AJ256" s="10" t="s">
        <v>4152</v>
      </c>
      <c r="AK256" s="16" t="s">
        <v>4159</v>
      </c>
      <c r="AL256" s="10">
        <v>0</v>
      </c>
      <c r="AM256" s="10">
        <v>0</v>
      </c>
      <c r="AN256" s="16" t="s">
        <v>4153</v>
      </c>
      <c r="AO256" s="16" t="s">
        <v>4160</v>
      </c>
      <c r="AS256" s="15" t="s">
        <v>4154</v>
      </c>
      <c r="AT256" s="11"/>
    </row>
    <row r="257" spans="1:46" s="10" customFormat="1" ht="12">
      <c r="A257" s="46" t="s">
        <v>35126</v>
      </c>
      <c r="B257" s="13"/>
      <c r="C257" s="13" t="s">
        <v>834</v>
      </c>
      <c r="D257" s="37" t="s">
        <v>10281</v>
      </c>
      <c r="E257" s="34" t="s">
        <v>1153</v>
      </c>
      <c r="F257" s="34" t="s">
        <v>1154</v>
      </c>
      <c r="G257" s="48" t="s">
        <v>35544</v>
      </c>
      <c r="I257" s="34" t="s">
        <v>1614</v>
      </c>
      <c r="J257" s="34" t="s">
        <v>35424</v>
      </c>
      <c r="K257" s="15" t="s">
        <v>1756</v>
      </c>
      <c r="L257" s="13" t="s">
        <v>2003</v>
      </c>
      <c r="M257" s="13" t="s">
        <v>2003</v>
      </c>
      <c r="N257" s="10" t="s">
        <v>5044</v>
      </c>
      <c r="O257" s="13" t="s">
        <v>2204</v>
      </c>
      <c r="P257" s="13" t="s">
        <v>1800</v>
      </c>
      <c r="Q257" s="13" t="s">
        <v>1052</v>
      </c>
      <c r="R257" s="13" t="s">
        <v>2393</v>
      </c>
      <c r="S257" s="13"/>
      <c r="U257" s="13"/>
      <c r="V257" s="13"/>
      <c r="W257" s="13"/>
      <c r="X257" s="13"/>
      <c r="Y257" s="13"/>
      <c r="AA257" s="13" t="s">
        <v>2203</v>
      </c>
      <c r="AB257" s="13" t="s">
        <v>3635</v>
      </c>
      <c r="AC257" s="13" t="s">
        <v>5196</v>
      </c>
      <c r="AD257" s="13" t="s">
        <v>3889</v>
      </c>
      <c r="AE257" s="13" t="s">
        <v>347</v>
      </c>
      <c r="AH257" s="13" t="s">
        <v>3614</v>
      </c>
      <c r="AI257" s="13" t="s">
        <v>3615</v>
      </c>
      <c r="AJ257" s="10" t="s">
        <v>4152</v>
      </c>
      <c r="AK257" s="16" t="s">
        <v>4159</v>
      </c>
      <c r="AL257" s="10">
        <v>0</v>
      </c>
      <c r="AM257" s="10">
        <v>0</v>
      </c>
      <c r="AN257" s="16" t="s">
        <v>4153</v>
      </c>
      <c r="AO257" s="16" t="s">
        <v>4160</v>
      </c>
      <c r="AS257" s="15" t="s">
        <v>4154</v>
      </c>
      <c r="AT257" s="11"/>
    </row>
    <row r="258" spans="1:46" s="10" customFormat="1" ht="12">
      <c r="A258" s="46" t="s">
        <v>35127</v>
      </c>
      <c r="B258" s="13"/>
      <c r="C258" s="13" t="s">
        <v>835</v>
      </c>
      <c r="D258" s="37" t="s">
        <v>1126</v>
      </c>
      <c r="E258" s="34" t="s">
        <v>1153</v>
      </c>
      <c r="F258" s="34" t="s">
        <v>1154</v>
      </c>
      <c r="G258" s="48" t="s">
        <v>35545</v>
      </c>
      <c r="I258" s="34" t="s">
        <v>1615</v>
      </c>
      <c r="J258" s="34" t="s">
        <v>35425</v>
      </c>
      <c r="K258" s="15" t="s">
        <v>1756</v>
      </c>
      <c r="L258" s="13" t="s">
        <v>2004</v>
      </c>
      <c r="M258" s="13" t="s">
        <v>2004</v>
      </c>
      <c r="N258" s="10" t="s">
        <v>5197</v>
      </c>
      <c r="O258" s="13"/>
      <c r="P258" s="13"/>
      <c r="Q258" s="13"/>
      <c r="R258" s="13"/>
      <c r="S258" s="13"/>
      <c r="U258" s="13"/>
      <c r="V258" s="13"/>
      <c r="W258" s="13"/>
      <c r="X258" s="13"/>
      <c r="Y258" s="13"/>
      <c r="AA258" s="13" t="s">
        <v>2203</v>
      </c>
      <c r="AB258" s="13" t="s">
        <v>3635</v>
      </c>
      <c r="AC258" s="13" t="s">
        <v>5198</v>
      </c>
      <c r="AD258" s="13">
        <v>3.6020150092015002E+17</v>
      </c>
      <c r="AE258" s="13" t="s">
        <v>348</v>
      </c>
      <c r="AH258" s="13" t="s">
        <v>3614</v>
      </c>
      <c r="AI258" s="13" t="s">
        <v>3628</v>
      </c>
      <c r="AJ258" s="10" t="s">
        <v>4152</v>
      </c>
      <c r="AK258" s="16" t="s">
        <v>4159</v>
      </c>
      <c r="AL258" s="10">
        <v>0</v>
      </c>
      <c r="AM258" s="10">
        <v>0</v>
      </c>
      <c r="AN258" s="16" t="s">
        <v>4153</v>
      </c>
      <c r="AO258" s="16" t="s">
        <v>4160</v>
      </c>
      <c r="AS258" s="15"/>
      <c r="AT258" s="11"/>
    </row>
    <row r="259" spans="1:46" s="10" customFormat="1" ht="12">
      <c r="A259" s="46" t="s">
        <v>35128</v>
      </c>
      <c r="B259" s="13" t="s">
        <v>562</v>
      </c>
      <c r="C259" s="13" t="s">
        <v>836</v>
      </c>
      <c r="D259" s="37" t="s">
        <v>1085</v>
      </c>
      <c r="E259" s="34" t="s">
        <v>1153</v>
      </c>
      <c r="F259" s="34" t="s">
        <v>1155</v>
      </c>
      <c r="G259" s="48" t="s">
        <v>35546</v>
      </c>
      <c r="I259" s="34" t="s">
        <v>1616</v>
      </c>
      <c r="J259" s="34" t="s">
        <v>35426</v>
      </c>
      <c r="K259" s="15" t="s">
        <v>1756</v>
      </c>
      <c r="L259" s="13" t="s">
        <v>2005</v>
      </c>
      <c r="M259" s="13" t="s">
        <v>2005</v>
      </c>
      <c r="N259" s="10" t="s">
        <v>5199</v>
      </c>
      <c r="O259" s="13" t="s">
        <v>2204</v>
      </c>
      <c r="P259" s="13" t="s">
        <v>2208</v>
      </c>
      <c r="Q259" s="13" t="s">
        <v>2208</v>
      </c>
      <c r="R259" s="13" t="s">
        <v>2394</v>
      </c>
      <c r="S259" s="13" t="s">
        <v>2410</v>
      </c>
      <c r="U259" s="13" t="s">
        <v>2697</v>
      </c>
      <c r="V259" s="13" t="s">
        <v>3197</v>
      </c>
      <c r="W259" s="13"/>
      <c r="X259" s="13" t="s">
        <v>2697</v>
      </c>
      <c r="Y259" s="13" t="s">
        <v>3198</v>
      </c>
      <c r="AA259" s="13" t="s">
        <v>2203</v>
      </c>
      <c r="AB259" s="13" t="s">
        <v>3639</v>
      </c>
      <c r="AC259" s="13" t="s">
        <v>3890</v>
      </c>
      <c r="AD259" s="13" t="s">
        <v>3891</v>
      </c>
      <c r="AE259" s="13" t="s">
        <v>349</v>
      </c>
      <c r="AH259" s="13" t="s">
        <v>3614</v>
      </c>
      <c r="AI259" s="13" t="s">
        <v>3615</v>
      </c>
      <c r="AJ259" s="10" t="s">
        <v>4151</v>
      </c>
      <c r="AK259" s="16" t="s">
        <v>4159</v>
      </c>
      <c r="AL259" s="10">
        <v>3000000</v>
      </c>
      <c r="AM259" s="10">
        <v>20</v>
      </c>
      <c r="AN259" s="16" t="s">
        <v>4153</v>
      </c>
      <c r="AO259" s="16" t="s">
        <v>4160</v>
      </c>
      <c r="AS259" s="15" t="s">
        <v>4157</v>
      </c>
      <c r="AT259" s="11" t="s">
        <v>372</v>
      </c>
    </row>
    <row r="260" spans="1:46" s="10" customFormat="1" ht="12">
      <c r="A260" s="46" t="s">
        <v>35129</v>
      </c>
      <c r="B260" s="13"/>
      <c r="C260" s="13" t="s">
        <v>837</v>
      </c>
      <c r="D260" s="37" t="s">
        <v>10261</v>
      </c>
      <c r="E260" s="34" t="s">
        <v>1153</v>
      </c>
      <c r="F260" s="34" t="s">
        <v>1154</v>
      </c>
      <c r="G260" s="48" t="s">
        <v>35547</v>
      </c>
      <c r="I260" s="34" t="s">
        <v>10397</v>
      </c>
      <c r="J260" s="34" t="s">
        <v>35427</v>
      </c>
      <c r="K260" s="15" t="s">
        <v>1756</v>
      </c>
      <c r="L260" s="13" t="s">
        <v>2006</v>
      </c>
      <c r="M260" s="13" t="s">
        <v>2006</v>
      </c>
      <c r="N260" s="10" t="s">
        <v>5041</v>
      </c>
      <c r="O260" s="13" t="s">
        <v>2283</v>
      </c>
      <c r="P260" s="13" t="s">
        <v>2332</v>
      </c>
      <c r="Q260" s="13" t="s">
        <v>2334</v>
      </c>
      <c r="R260" s="13" t="s">
        <v>2400</v>
      </c>
      <c r="S260" s="13" t="s">
        <v>2418</v>
      </c>
      <c r="U260" s="13" t="s">
        <v>3182</v>
      </c>
      <c r="V260" s="13" t="s">
        <v>3199</v>
      </c>
      <c r="W260" s="13" t="s">
        <v>3200</v>
      </c>
      <c r="X260" s="13"/>
      <c r="Y260" s="13"/>
      <c r="AA260" s="13" t="s">
        <v>2203</v>
      </c>
      <c r="AB260" s="13" t="s">
        <v>3639</v>
      </c>
      <c r="AC260" s="13" t="s">
        <v>3892</v>
      </c>
      <c r="AD260" s="13">
        <v>3.5101514001049999E+18</v>
      </c>
      <c r="AE260" s="13" t="s">
        <v>350</v>
      </c>
      <c r="AH260" s="13" t="s">
        <v>3614</v>
      </c>
      <c r="AI260" s="13" t="s">
        <v>3628</v>
      </c>
      <c r="AJ260" s="10" t="s">
        <v>4152</v>
      </c>
      <c r="AK260" s="16" t="s">
        <v>4159</v>
      </c>
      <c r="AL260" s="10">
        <v>0</v>
      </c>
      <c r="AM260" s="10">
        <v>0</v>
      </c>
      <c r="AN260" s="16" t="s">
        <v>4153</v>
      </c>
      <c r="AO260" s="16" t="s">
        <v>4160</v>
      </c>
      <c r="AS260" s="15" t="s">
        <v>4158</v>
      </c>
      <c r="AT260" s="11"/>
    </row>
    <row r="261" spans="1:46" s="10" customFormat="1" ht="12">
      <c r="A261" s="46" t="s">
        <v>35130</v>
      </c>
      <c r="B261" s="13"/>
      <c r="C261" s="13" t="s">
        <v>838</v>
      </c>
      <c r="D261" s="37" t="s">
        <v>10282</v>
      </c>
      <c r="E261" s="34" t="s">
        <v>1153</v>
      </c>
      <c r="F261" s="34" t="s">
        <v>1154</v>
      </c>
      <c r="G261" s="48" t="s">
        <v>35548</v>
      </c>
      <c r="I261" s="34" t="s">
        <v>10398</v>
      </c>
      <c r="J261" s="34" t="s">
        <v>35428</v>
      </c>
      <c r="K261" s="15" t="s">
        <v>1756</v>
      </c>
      <c r="L261" s="13" t="s">
        <v>2007</v>
      </c>
      <c r="M261" s="13" t="s">
        <v>2007</v>
      </c>
      <c r="N261" s="10" t="s">
        <v>5041</v>
      </c>
      <c r="O261" s="13" t="s">
        <v>2204</v>
      </c>
      <c r="P261" s="13" t="s">
        <v>2215</v>
      </c>
      <c r="Q261" s="13" t="s">
        <v>2335</v>
      </c>
      <c r="R261" s="13"/>
      <c r="S261" s="13"/>
      <c r="U261" s="13"/>
      <c r="V261" s="13"/>
      <c r="W261" s="13"/>
      <c r="X261" s="13"/>
      <c r="Y261" s="13"/>
      <c r="AA261" s="13" t="s">
        <v>2203</v>
      </c>
      <c r="AB261" s="13" t="s">
        <v>3639</v>
      </c>
      <c r="AC261" s="13" t="s">
        <v>5200</v>
      </c>
      <c r="AD261" s="13">
        <v>4.4201622600050099E+18</v>
      </c>
      <c r="AE261" s="13" t="s">
        <v>351</v>
      </c>
      <c r="AH261" s="13" t="s">
        <v>3614</v>
      </c>
      <c r="AI261" s="13" t="s">
        <v>3628</v>
      </c>
      <c r="AJ261" s="10" t="s">
        <v>4152</v>
      </c>
      <c r="AK261" s="16" t="s">
        <v>4159</v>
      </c>
      <c r="AL261" s="10">
        <v>0</v>
      </c>
      <c r="AM261" s="10">
        <v>0</v>
      </c>
      <c r="AN261" s="16" t="s">
        <v>4153</v>
      </c>
      <c r="AO261" s="16" t="s">
        <v>4160</v>
      </c>
      <c r="AS261" s="15"/>
      <c r="AT261" s="11"/>
    </row>
    <row r="262" spans="1:46" s="10" customFormat="1" ht="12">
      <c r="A262" s="46" t="s">
        <v>35131</v>
      </c>
      <c r="B262" s="13"/>
      <c r="C262" s="13" t="s">
        <v>839</v>
      </c>
      <c r="D262" s="37" t="s">
        <v>10273</v>
      </c>
      <c r="E262" s="34" t="s">
        <v>1153</v>
      </c>
      <c r="F262" s="34" t="s">
        <v>1155</v>
      </c>
      <c r="G262" s="48" t="s">
        <v>35549</v>
      </c>
      <c r="I262" s="34" t="s">
        <v>10399</v>
      </c>
      <c r="J262" s="34" t="s">
        <v>35429</v>
      </c>
      <c r="K262" s="15" t="s">
        <v>1756</v>
      </c>
      <c r="L262" s="13" t="s">
        <v>2008</v>
      </c>
      <c r="M262" s="13" t="s">
        <v>2008</v>
      </c>
      <c r="N262" s="10" t="s">
        <v>5045</v>
      </c>
      <c r="O262" s="13" t="s">
        <v>2277</v>
      </c>
      <c r="P262" s="13" t="s">
        <v>2278</v>
      </c>
      <c r="Q262" s="13" t="s">
        <v>2278</v>
      </c>
      <c r="R262" s="13" t="s">
        <v>2399</v>
      </c>
      <c r="S262" s="13" t="s">
        <v>2535</v>
      </c>
      <c r="U262" s="13" t="s">
        <v>2874</v>
      </c>
      <c r="V262" s="13" t="s">
        <v>3201</v>
      </c>
      <c r="W262" s="15" t="s">
        <v>3202</v>
      </c>
      <c r="X262" s="13" t="s">
        <v>3203</v>
      </c>
      <c r="Y262" s="13" t="s">
        <v>3204</v>
      </c>
      <c r="AA262" s="13" t="s">
        <v>2203</v>
      </c>
      <c r="AB262" s="13" t="s">
        <v>3621</v>
      </c>
      <c r="AC262" s="13" t="s">
        <v>3893</v>
      </c>
      <c r="AD262" s="13">
        <v>2105001040007580</v>
      </c>
      <c r="AE262" s="13" t="s">
        <v>352</v>
      </c>
      <c r="AH262" s="13" t="s">
        <v>3614</v>
      </c>
      <c r="AI262" s="13" t="s">
        <v>3615</v>
      </c>
      <c r="AJ262" s="10" t="s">
        <v>4152</v>
      </c>
      <c r="AK262" s="16" t="s">
        <v>4159</v>
      </c>
      <c r="AL262" s="10">
        <v>0</v>
      </c>
      <c r="AM262" s="10">
        <v>0</v>
      </c>
      <c r="AN262" s="16" t="s">
        <v>4153</v>
      </c>
      <c r="AO262" s="16" t="s">
        <v>4160</v>
      </c>
      <c r="AS262" s="15" t="s">
        <v>4156</v>
      </c>
      <c r="AT262" s="11"/>
    </row>
    <row r="263" spans="1:46" s="10" customFormat="1" ht="12">
      <c r="A263" s="46" t="s">
        <v>35132</v>
      </c>
      <c r="B263" s="13" t="s">
        <v>571</v>
      </c>
      <c r="C263" s="13" t="s">
        <v>840</v>
      </c>
      <c r="D263" s="37" t="s">
        <v>10283</v>
      </c>
      <c r="E263" s="34" t="s">
        <v>1153</v>
      </c>
      <c r="F263" s="34" t="s">
        <v>1154</v>
      </c>
      <c r="G263" s="48" t="s">
        <v>35550</v>
      </c>
      <c r="I263" s="34" t="s">
        <v>10400</v>
      </c>
      <c r="J263" s="34" t="s">
        <v>35430</v>
      </c>
      <c r="K263" s="15" t="s">
        <v>1756</v>
      </c>
      <c r="L263" s="13" t="s">
        <v>2009</v>
      </c>
      <c r="M263" s="13" t="s">
        <v>2009</v>
      </c>
      <c r="N263" s="10" t="s">
        <v>5041</v>
      </c>
      <c r="O263" s="13" t="s">
        <v>2283</v>
      </c>
      <c r="P263" s="13" t="s">
        <v>2332</v>
      </c>
      <c r="Q263" s="13" t="s">
        <v>2336</v>
      </c>
      <c r="R263" s="13" t="s">
        <v>2400</v>
      </c>
      <c r="S263" s="13" t="s">
        <v>2536</v>
      </c>
      <c r="U263" s="13"/>
      <c r="V263" s="13"/>
      <c r="W263" s="13"/>
      <c r="X263" s="13"/>
      <c r="Y263" s="13" t="s">
        <v>3205</v>
      </c>
      <c r="AA263" s="13" t="s">
        <v>2203</v>
      </c>
      <c r="AB263" s="13" t="s">
        <v>3621</v>
      </c>
      <c r="AC263" s="13" t="s">
        <v>3894</v>
      </c>
      <c r="AD263" s="13" t="s">
        <v>3895</v>
      </c>
      <c r="AE263" s="13" t="s">
        <v>353</v>
      </c>
      <c r="AH263" s="13" t="s">
        <v>3614</v>
      </c>
      <c r="AI263" s="13" t="s">
        <v>3628</v>
      </c>
      <c r="AJ263" s="10" t="s">
        <v>4152</v>
      </c>
      <c r="AK263" s="16" t="s">
        <v>4159</v>
      </c>
      <c r="AL263" s="10">
        <v>0</v>
      </c>
      <c r="AM263" s="10">
        <v>0</v>
      </c>
      <c r="AN263" s="16" t="s">
        <v>4153</v>
      </c>
      <c r="AO263" s="16" t="s">
        <v>4160</v>
      </c>
      <c r="AS263" s="15" t="s">
        <v>4158</v>
      </c>
      <c r="AT263" s="11"/>
    </row>
    <row r="264" spans="1:46" s="10" customFormat="1" ht="12">
      <c r="A264" s="46" t="s">
        <v>35133</v>
      </c>
      <c r="B264" s="13" t="s">
        <v>1037</v>
      </c>
      <c r="C264" s="13" t="s">
        <v>841</v>
      </c>
      <c r="D264" s="37" t="s">
        <v>1070</v>
      </c>
      <c r="E264" s="34" t="s">
        <v>1153</v>
      </c>
      <c r="F264" s="34" t="s">
        <v>1155</v>
      </c>
      <c r="G264" s="48" t="s">
        <v>35551</v>
      </c>
      <c r="I264" s="34" t="s">
        <v>10401</v>
      </c>
      <c r="J264" s="34" t="s">
        <v>35431</v>
      </c>
      <c r="K264" s="15" t="s">
        <v>1756</v>
      </c>
      <c r="L264" s="13" t="s">
        <v>2010</v>
      </c>
      <c r="M264" s="13" t="s">
        <v>2010</v>
      </c>
      <c r="N264" s="10" t="s">
        <v>5045</v>
      </c>
      <c r="O264" s="13" t="s">
        <v>2277</v>
      </c>
      <c r="P264" s="13" t="s">
        <v>2278</v>
      </c>
      <c r="Q264" s="13" t="s">
        <v>2279</v>
      </c>
      <c r="R264" s="13" t="s">
        <v>2399</v>
      </c>
      <c r="S264" s="13" t="s">
        <v>2537</v>
      </c>
      <c r="U264" s="13" t="s">
        <v>2874</v>
      </c>
      <c r="V264" s="13" t="s">
        <v>3206</v>
      </c>
      <c r="W264" s="15" t="s">
        <v>3207</v>
      </c>
      <c r="X264" s="13" t="s">
        <v>2874</v>
      </c>
      <c r="Y264" s="13" t="s">
        <v>3207</v>
      </c>
      <c r="AA264" s="13" t="s">
        <v>2203</v>
      </c>
      <c r="AB264" s="13" t="s">
        <v>3621</v>
      </c>
      <c r="AC264" s="13" t="s">
        <v>3896</v>
      </c>
      <c r="AD264" s="13" t="s">
        <v>3897</v>
      </c>
      <c r="AE264" s="13" t="s">
        <v>354</v>
      </c>
      <c r="AH264" s="13" t="s">
        <v>3614</v>
      </c>
      <c r="AI264" s="13" t="s">
        <v>3615</v>
      </c>
      <c r="AJ264" s="10" t="s">
        <v>4151</v>
      </c>
      <c r="AK264" s="16" t="s">
        <v>4159</v>
      </c>
      <c r="AL264" s="10">
        <v>6650000</v>
      </c>
      <c r="AM264" s="10">
        <v>20</v>
      </c>
      <c r="AN264" s="16" t="s">
        <v>4153</v>
      </c>
      <c r="AO264" s="16" t="s">
        <v>4160</v>
      </c>
      <c r="AS264" s="15" t="s">
        <v>4157</v>
      </c>
      <c r="AT264" s="11" t="s">
        <v>454</v>
      </c>
    </row>
    <row r="265" spans="1:46" s="10" customFormat="1" ht="12">
      <c r="A265" s="46" t="s">
        <v>35134</v>
      </c>
      <c r="B265" s="13" t="s">
        <v>569</v>
      </c>
      <c r="C265" s="13" t="s">
        <v>842</v>
      </c>
      <c r="D265" s="37" t="s">
        <v>10260</v>
      </c>
      <c r="E265" s="34" t="s">
        <v>1153</v>
      </c>
      <c r="F265" s="34" t="s">
        <v>1154</v>
      </c>
      <c r="G265" s="48" t="s">
        <v>35552</v>
      </c>
      <c r="I265" s="34" t="s">
        <v>10402</v>
      </c>
      <c r="J265" s="34" t="s">
        <v>35432</v>
      </c>
      <c r="K265" s="15" t="s">
        <v>1756</v>
      </c>
      <c r="L265" s="13" t="s">
        <v>2011</v>
      </c>
      <c r="M265" s="13" t="s">
        <v>2011</v>
      </c>
      <c r="N265" s="10" t="s">
        <v>5041</v>
      </c>
      <c r="O265" s="13" t="s">
        <v>2204</v>
      </c>
      <c r="P265" s="13" t="s">
        <v>2206</v>
      </c>
      <c r="Q265" s="13" t="s">
        <v>2211</v>
      </c>
      <c r="R265" s="13" t="s">
        <v>2393</v>
      </c>
      <c r="S265" s="13" t="s">
        <v>1617</v>
      </c>
      <c r="U265" s="13" t="s">
        <v>2630</v>
      </c>
      <c r="V265" s="13" t="s">
        <v>3208</v>
      </c>
      <c r="W265" s="15" t="s">
        <v>3209</v>
      </c>
      <c r="X265" s="13" t="s">
        <v>3210</v>
      </c>
      <c r="Y265" s="13" t="s">
        <v>3211</v>
      </c>
      <c r="AA265" s="13" t="s">
        <v>2203</v>
      </c>
      <c r="AB265" s="13" t="s">
        <v>3621</v>
      </c>
      <c r="AC265" s="13" t="s">
        <v>5201</v>
      </c>
      <c r="AD265" s="13" t="s">
        <v>3898</v>
      </c>
      <c r="AE265" s="13" t="s">
        <v>355</v>
      </c>
      <c r="AH265" s="13" t="s">
        <v>3614</v>
      </c>
      <c r="AI265" s="13" t="s">
        <v>3628</v>
      </c>
      <c r="AJ265" s="10" t="s">
        <v>4152</v>
      </c>
      <c r="AK265" s="16" t="s">
        <v>4159</v>
      </c>
      <c r="AL265" s="10">
        <v>0</v>
      </c>
      <c r="AM265" s="10">
        <v>0</v>
      </c>
      <c r="AN265" s="16" t="s">
        <v>4153</v>
      </c>
      <c r="AO265" s="16" t="s">
        <v>4160</v>
      </c>
      <c r="AS265" s="15" t="s">
        <v>4158</v>
      </c>
      <c r="AT265" s="11"/>
    </row>
    <row r="266" spans="1:46" s="10" customFormat="1" ht="12">
      <c r="A266" s="46" t="s">
        <v>35135</v>
      </c>
      <c r="B266" s="13"/>
      <c r="C266" s="13" t="s">
        <v>843</v>
      </c>
      <c r="D266" s="37" t="s">
        <v>10262</v>
      </c>
      <c r="E266" s="34" t="s">
        <v>1153</v>
      </c>
      <c r="F266" s="34" t="s">
        <v>1154</v>
      </c>
      <c r="G266" s="48" t="s">
        <v>35553</v>
      </c>
      <c r="I266" s="34" t="s">
        <v>10403</v>
      </c>
      <c r="J266" s="34" t="s">
        <v>35433</v>
      </c>
      <c r="K266" s="15" t="s">
        <v>1756</v>
      </c>
      <c r="L266" s="13" t="s">
        <v>2012</v>
      </c>
      <c r="M266" s="13" t="s">
        <v>2012</v>
      </c>
      <c r="N266" s="10" t="s">
        <v>5041</v>
      </c>
      <c r="O266" s="13"/>
      <c r="P266" s="13"/>
      <c r="Q266" s="13"/>
      <c r="R266" s="13"/>
      <c r="S266" s="13"/>
      <c r="U266" s="13"/>
      <c r="V266" s="13"/>
      <c r="W266" s="13"/>
      <c r="X266" s="13"/>
      <c r="Y266" s="13"/>
      <c r="AA266" s="13" t="s">
        <v>2203</v>
      </c>
      <c r="AB266" s="13" t="s">
        <v>3621</v>
      </c>
      <c r="AC266" s="13" t="s">
        <v>5201</v>
      </c>
      <c r="AD266" s="13" t="s">
        <v>3899</v>
      </c>
      <c r="AE266" s="13" t="s">
        <v>356</v>
      </c>
      <c r="AH266" s="13" t="s">
        <v>3614</v>
      </c>
      <c r="AI266" s="13" t="s">
        <v>3615</v>
      </c>
      <c r="AJ266" s="10" t="s">
        <v>4152</v>
      </c>
      <c r="AK266" s="16" t="s">
        <v>4159</v>
      </c>
      <c r="AL266" s="10">
        <v>0</v>
      </c>
      <c r="AM266" s="10">
        <v>0</v>
      </c>
      <c r="AN266" s="16" t="s">
        <v>4153</v>
      </c>
      <c r="AO266" s="16" t="s">
        <v>4160</v>
      </c>
      <c r="AS266" s="15"/>
      <c r="AT266" s="11"/>
    </row>
    <row r="267" spans="1:46" s="10" customFormat="1" ht="12">
      <c r="A267" s="46" t="s">
        <v>35136</v>
      </c>
      <c r="B267" s="13"/>
      <c r="C267" s="13" t="s">
        <v>844</v>
      </c>
      <c r="D267" s="37" t="s">
        <v>10262</v>
      </c>
      <c r="E267" s="34" t="s">
        <v>1153</v>
      </c>
      <c r="F267" s="34" t="s">
        <v>1155</v>
      </c>
      <c r="G267" s="48" t="s">
        <v>35554</v>
      </c>
      <c r="I267" s="34" t="s">
        <v>1618</v>
      </c>
      <c r="J267" s="34" t="s">
        <v>35434</v>
      </c>
      <c r="K267" s="15" t="s">
        <v>1756</v>
      </c>
      <c r="L267" s="13" t="s">
        <v>2013</v>
      </c>
      <c r="M267" s="13" t="s">
        <v>2013</v>
      </c>
      <c r="N267" s="10" t="s">
        <v>5202</v>
      </c>
      <c r="O267" s="13" t="s">
        <v>2204</v>
      </c>
      <c r="P267" s="13" t="s">
        <v>2215</v>
      </c>
      <c r="Q267" s="13" t="s">
        <v>1052</v>
      </c>
      <c r="R267" s="13" t="s">
        <v>2393</v>
      </c>
      <c r="S267" s="13" t="s">
        <v>2538</v>
      </c>
      <c r="U267" s="13"/>
      <c r="V267" s="13"/>
      <c r="W267" s="13"/>
      <c r="X267" s="13"/>
      <c r="Y267" s="13" t="s">
        <v>3212</v>
      </c>
      <c r="AA267" s="13" t="s">
        <v>2203</v>
      </c>
      <c r="AB267" s="13" t="s">
        <v>3621</v>
      </c>
      <c r="AC267" s="13" t="s">
        <v>5203</v>
      </c>
      <c r="AD267" s="13" t="s">
        <v>3900</v>
      </c>
      <c r="AE267" s="13" t="s">
        <v>357</v>
      </c>
      <c r="AH267" s="13" t="s">
        <v>3614</v>
      </c>
      <c r="AI267" s="13" t="s">
        <v>3628</v>
      </c>
      <c r="AJ267" s="10" t="s">
        <v>4152</v>
      </c>
      <c r="AK267" s="16" t="s">
        <v>4159</v>
      </c>
      <c r="AL267" s="10">
        <v>0</v>
      </c>
      <c r="AM267" s="10">
        <v>0</v>
      </c>
      <c r="AN267" s="16" t="s">
        <v>4153</v>
      </c>
      <c r="AO267" s="16" t="s">
        <v>4160</v>
      </c>
      <c r="AS267" s="15"/>
      <c r="AT267" s="11"/>
    </row>
    <row r="268" spans="1:46" s="10" customFormat="1" ht="12">
      <c r="A268" s="46" t="s">
        <v>35137</v>
      </c>
      <c r="B268" s="13" t="s">
        <v>586</v>
      </c>
      <c r="C268" s="13" t="s">
        <v>845</v>
      </c>
      <c r="D268" s="37" t="s">
        <v>1121</v>
      </c>
      <c r="E268" s="34" t="s">
        <v>1153</v>
      </c>
      <c r="F268" s="34" t="s">
        <v>1155</v>
      </c>
      <c r="G268" s="48" t="s">
        <v>35555</v>
      </c>
      <c r="I268" s="34" t="s">
        <v>10404</v>
      </c>
      <c r="J268" s="34" t="s">
        <v>35435</v>
      </c>
      <c r="K268" s="15" t="s">
        <v>1755</v>
      </c>
      <c r="L268" s="13" t="s">
        <v>2014</v>
      </c>
      <c r="M268" s="13" t="s">
        <v>2014</v>
      </c>
      <c r="N268" s="10" t="s">
        <v>5045</v>
      </c>
      <c r="O268" s="13" t="s">
        <v>2277</v>
      </c>
      <c r="P268" s="13" t="s">
        <v>2278</v>
      </c>
      <c r="Q268" s="13" t="s">
        <v>2279</v>
      </c>
      <c r="R268" s="13" t="s">
        <v>2399</v>
      </c>
      <c r="S268" s="13" t="s">
        <v>2410</v>
      </c>
      <c r="U268" s="13" t="s">
        <v>2874</v>
      </c>
      <c r="V268" s="13" t="s">
        <v>3213</v>
      </c>
      <c r="W268" s="15" t="s">
        <v>3214</v>
      </c>
      <c r="X268" s="13" t="s">
        <v>2874</v>
      </c>
      <c r="Y268" s="13" t="s">
        <v>3215</v>
      </c>
      <c r="AA268" s="13" t="s">
        <v>2203</v>
      </c>
      <c r="AB268" s="13" t="s">
        <v>3621</v>
      </c>
      <c r="AC268" s="13" t="s">
        <v>3901</v>
      </c>
      <c r="AD268" s="13" t="s">
        <v>3902</v>
      </c>
      <c r="AE268" s="13" t="s">
        <v>358</v>
      </c>
      <c r="AH268" s="13" t="s">
        <v>3614</v>
      </c>
      <c r="AI268" s="13" t="s">
        <v>3615</v>
      </c>
      <c r="AJ268" s="10" t="s">
        <v>4151</v>
      </c>
      <c r="AK268" s="16" t="s">
        <v>4159</v>
      </c>
      <c r="AL268" s="10">
        <v>400000</v>
      </c>
      <c r="AM268" s="10">
        <v>20</v>
      </c>
      <c r="AN268" s="16" t="s">
        <v>4153</v>
      </c>
      <c r="AO268" s="16" t="s">
        <v>4160</v>
      </c>
      <c r="AS268" s="15" t="s">
        <v>4157</v>
      </c>
      <c r="AT268" s="11" t="s">
        <v>371</v>
      </c>
    </row>
    <row r="269" spans="1:46" s="10" customFormat="1" ht="12">
      <c r="A269" s="46" t="s">
        <v>35138</v>
      </c>
      <c r="B269" s="13"/>
      <c r="C269" s="13" t="s">
        <v>846</v>
      </c>
      <c r="D269" s="37" t="s">
        <v>1082</v>
      </c>
      <c r="E269" s="34" t="s">
        <v>1153</v>
      </c>
      <c r="F269" s="34" t="s">
        <v>1155</v>
      </c>
      <c r="G269" s="48" t="s">
        <v>35556</v>
      </c>
      <c r="I269" s="34" t="s">
        <v>1619</v>
      </c>
      <c r="J269" s="34" t="s">
        <v>35436</v>
      </c>
      <c r="K269" s="15" t="s">
        <v>1756</v>
      </c>
      <c r="L269" s="13" t="s">
        <v>2015</v>
      </c>
      <c r="M269" s="13" t="s">
        <v>2015</v>
      </c>
      <c r="N269" s="10" t="s">
        <v>5060</v>
      </c>
      <c r="O269" s="13" t="s">
        <v>2204</v>
      </c>
      <c r="P269" s="13" t="s">
        <v>2206</v>
      </c>
      <c r="Q269" s="13" t="s">
        <v>1052</v>
      </c>
      <c r="R269" s="13" t="s">
        <v>2393</v>
      </c>
      <c r="S269" s="13" t="s">
        <v>2539</v>
      </c>
      <c r="U269" s="13"/>
      <c r="V269" s="13"/>
      <c r="W269" s="13" t="s">
        <v>3216</v>
      </c>
      <c r="X269" s="13" t="s">
        <v>3216</v>
      </c>
      <c r="Y269" s="13" t="s">
        <v>7118</v>
      </c>
      <c r="AA269" s="13" t="s">
        <v>2203</v>
      </c>
      <c r="AB269" s="13" t="s">
        <v>3621</v>
      </c>
      <c r="AC269" s="13" t="s">
        <v>5168</v>
      </c>
      <c r="AD269" s="13" t="s">
        <v>3903</v>
      </c>
      <c r="AE269" s="13" t="s">
        <v>359</v>
      </c>
      <c r="AH269" s="13" t="s">
        <v>3614</v>
      </c>
      <c r="AI269" s="13" t="s">
        <v>3628</v>
      </c>
      <c r="AJ269" s="10" t="s">
        <v>4152</v>
      </c>
      <c r="AK269" s="16" t="s">
        <v>4159</v>
      </c>
      <c r="AL269" s="10">
        <v>0</v>
      </c>
      <c r="AM269" s="10">
        <v>0</v>
      </c>
      <c r="AN269" s="16" t="s">
        <v>4153</v>
      </c>
      <c r="AO269" s="16" t="s">
        <v>4160</v>
      </c>
      <c r="AS269" s="15"/>
      <c r="AT269" s="11"/>
    </row>
    <row r="270" spans="1:46" s="10" customFormat="1" ht="12">
      <c r="A270" s="46" t="s">
        <v>35139</v>
      </c>
      <c r="B270" s="13"/>
      <c r="C270" s="13" t="s">
        <v>847</v>
      </c>
      <c r="D270" s="37" t="s">
        <v>1047</v>
      </c>
      <c r="E270" s="34" t="s">
        <v>1153</v>
      </c>
      <c r="F270" s="34" t="s">
        <v>1155</v>
      </c>
      <c r="G270" s="48" t="s">
        <v>35557</v>
      </c>
      <c r="I270" s="34" t="s">
        <v>1620</v>
      </c>
      <c r="J270" s="34" t="s">
        <v>35437</v>
      </c>
      <c r="K270" s="15" t="s">
        <v>1756</v>
      </c>
      <c r="L270" s="13" t="s">
        <v>2016</v>
      </c>
      <c r="M270" s="13" t="s">
        <v>2016</v>
      </c>
      <c r="N270" s="10" t="s">
        <v>5045</v>
      </c>
      <c r="O270" s="13"/>
      <c r="P270" s="13"/>
      <c r="Q270" s="13"/>
      <c r="R270" s="13"/>
      <c r="S270" s="13"/>
      <c r="U270" s="13"/>
      <c r="V270" s="13"/>
      <c r="W270" s="13"/>
      <c r="X270" s="13"/>
      <c r="Y270" s="13"/>
      <c r="AA270" s="13" t="s">
        <v>2203</v>
      </c>
      <c r="AB270" s="13" t="s">
        <v>3621</v>
      </c>
      <c r="AC270" s="13" t="s">
        <v>5204</v>
      </c>
      <c r="AD270" s="13" t="s">
        <v>3904</v>
      </c>
      <c r="AE270" s="13" t="s">
        <v>360</v>
      </c>
      <c r="AH270" s="13" t="s">
        <v>3614</v>
      </c>
      <c r="AI270" s="13" t="s">
        <v>3628</v>
      </c>
      <c r="AJ270" s="10" t="s">
        <v>4152</v>
      </c>
      <c r="AK270" s="16" t="s">
        <v>4159</v>
      </c>
      <c r="AL270" s="10">
        <v>0</v>
      </c>
      <c r="AM270" s="10">
        <v>0</v>
      </c>
      <c r="AN270" s="16" t="s">
        <v>4153</v>
      </c>
      <c r="AO270" s="16" t="s">
        <v>4160</v>
      </c>
      <c r="AS270" s="15"/>
      <c r="AT270" s="11"/>
    </row>
    <row r="271" spans="1:46" s="10" customFormat="1" ht="12">
      <c r="A271" s="46" t="s">
        <v>35140</v>
      </c>
      <c r="B271" s="13"/>
      <c r="C271" s="13" t="s">
        <v>848</v>
      </c>
      <c r="D271" s="37" t="s">
        <v>1085</v>
      </c>
      <c r="E271" s="34" t="s">
        <v>1153</v>
      </c>
      <c r="F271" s="34" t="s">
        <v>1154</v>
      </c>
      <c r="G271" s="48" t="s">
        <v>35558</v>
      </c>
      <c r="I271" s="34" t="s">
        <v>1621</v>
      </c>
      <c r="J271" s="34" t="s">
        <v>35438</v>
      </c>
      <c r="K271" s="15" t="s">
        <v>1756</v>
      </c>
      <c r="L271" s="13" t="s">
        <v>2017</v>
      </c>
      <c r="M271" s="13" t="s">
        <v>2017</v>
      </c>
      <c r="N271" s="10" t="s">
        <v>5041</v>
      </c>
      <c r="O271" s="13" t="s">
        <v>2277</v>
      </c>
      <c r="P271" s="13" t="s">
        <v>2278</v>
      </c>
      <c r="Q271" s="13" t="s">
        <v>2278</v>
      </c>
      <c r="R271" s="13" t="s">
        <v>2399</v>
      </c>
      <c r="S271" s="13" t="s">
        <v>2410</v>
      </c>
      <c r="U271" s="13"/>
      <c r="V271" s="13"/>
      <c r="W271" s="13"/>
      <c r="X271" s="13"/>
      <c r="Y271" s="13" t="s">
        <v>3217</v>
      </c>
      <c r="AA271" s="13" t="s">
        <v>2203</v>
      </c>
      <c r="AB271" s="13" t="s">
        <v>3621</v>
      </c>
      <c r="AC271" s="13" t="s">
        <v>3905</v>
      </c>
      <c r="AD271" s="13">
        <v>2105001040013420</v>
      </c>
      <c r="AE271" s="13" t="s">
        <v>361</v>
      </c>
      <c r="AH271" s="13" t="s">
        <v>3614</v>
      </c>
      <c r="AI271" s="13" t="s">
        <v>3628</v>
      </c>
      <c r="AJ271" s="10" t="s">
        <v>4152</v>
      </c>
      <c r="AK271" s="16" t="s">
        <v>4159</v>
      </c>
      <c r="AL271" s="10">
        <v>0</v>
      </c>
      <c r="AM271" s="10">
        <v>0</v>
      </c>
      <c r="AN271" s="16" t="s">
        <v>4153</v>
      </c>
      <c r="AO271" s="16" t="s">
        <v>4160</v>
      </c>
      <c r="AS271" s="15" t="s">
        <v>4154</v>
      </c>
      <c r="AT271" s="11"/>
    </row>
    <row r="272" spans="1:46" s="10" customFormat="1" ht="12">
      <c r="A272" s="46" t="s">
        <v>35141</v>
      </c>
      <c r="B272" s="13" t="s">
        <v>1043</v>
      </c>
      <c r="C272" s="13" t="s">
        <v>849</v>
      </c>
      <c r="D272" s="37" t="s">
        <v>1127</v>
      </c>
      <c r="E272" s="34" t="s">
        <v>1153</v>
      </c>
      <c r="F272" s="34" t="s">
        <v>1154</v>
      </c>
      <c r="G272" s="48" t="s">
        <v>35559</v>
      </c>
      <c r="I272" s="34" t="s">
        <v>1622</v>
      </c>
      <c r="J272" s="34" t="s">
        <v>35439</v>
      </c>
      <c r="K272" s="15" t="s">
        <v>1756</v>
      </c>
      <c r="L272" s="13" t="s">
        <v>2018</v>
      </c>
      <c r="M272" s="13" t="s">
        <v>2018</v>
      </c>
      <c r="N272" s="10" t="s">
        <v>5041</v>
      </c>
      <c r="O272" s="13" t="s">
        <v>2204</v>
      </c>
      <c r="P272" s="13" t="s">
        <v>1800</v>
      </c>
      <c r="Q272" s="13" t="s">
        <v>2337</v>
      </c>
      <c r="R272" s="13" t="s">
        <v>2393</v>
      </c>
      <c r="S272" s="13" t="s">
        <v>2410</v>
      </c>
      <c r="U272" s="13" t="s">
        <v>2626</v>
      </c>
      <c r="V272" s="13" t="s">
        <v>3218</v>
      </c>
      <c r="W272" s="15" t="s">
        <v>3219</v>
      </c>
      <c r="X272" s="13"/>
      <c r="Y272" s="13"/>
      <c r="AA272" s="13" t="s">
        <v>2203</v>
      </c>
      <c r="AB272" s="13" t="s">
        <v>3629</v>
      </c>
      <c r="AC272" s="13" t="s">
        <v>3906</v>
      </c>
      <c r="AD272" s="13" t="s">
        <v>3907</v>
      </c>
      <c r="AE272" s="13" t="s">
        <v>362</v>
      </c>
      <c r="AH272" s="13" t="s">
        <v>3614</v>
      </c>
      <c r="AI272" s="13" t="s">
        <v>3615</v>
      </c>
      <c r="AJ272" s="10" t="s">
        <v>4151</v>
      </c>
      <c r="AK272" s="16" t="s">
        <v>4159</v>
      </c>
      <c r="AL272" s="10">
        <v>8000000</v>
      </c>
      <c r="AM272" s="10">
        <v>20</v>
      </c>
      <c r="AN272" s="16" t="s">
        <v>4153</v>
      </c>
      <c r="AO272" s="16" t="s">
        <v>4160</v>
      </c>
      <c r="AS272" s="15" t="s">
        <v>4157</v>
      </c>
      <c r="AT272" s="11" t="s">
        <v>477</v>
      </c>
    </row>
    <row r="273" spans="1:46" s="10" customFormat="1" ht="12">
      <c r="A273" s="46" t="s">
        <v>35142</v>
      </c>
      <c r="B273" s="13" t="s">
        <v>1043</v>
      </c>
      <c r="C273" s="13" t="s">
        <v>850</v>
      </c>
      <c r="D273" s="37" t="s">
        <v>1096</v>
      </c>
      <c r="E273" s="34" t="s">
        <v>1153</v>
      </c>
      <c r="F273" s="34" t="s">
        <v>1155</v>
      </c>
      <c r="G273" s="48" t="s">
        <v>35560</v>
      </c>
      <c r="I273" s="34" t="s">
        <v>1623</v>
      </c>
      <c r="J273" s="34" t="s">
        <v>35440</v>
      </c>
      <c r="K273" s="15" t="s">
        <v>1756</v>
      </c>
      <c r="L273" s="13" t="s">
        <v>2019</v>
      </c>
      <c r="M273" s="13" t="s">
        <v>2019</v>
      </c>
      <c r="N273" s="10" t="s">
        <v>5042</v>
      </c>
      <c r="O273" s="13" t="s">
        <v>2283</v>
      </c>
      <c r="P273" s="13" t="s">
        <v>2284</v>
      </c>
      <c r="Q273" s="13" t="s">
        <v>2338</v>
      </c>
      <c r="R273" s="13" t="s">
        <v>2400</v>
      </c>
      <c r="S273" s="13" t="s">
        <v>2410</v>
      </c>
      <c r="U273" s="13" t="s">
        <v>2883</v>
      </c>
      <c r="V273" s="13" t="s">
        <v>3220</v>
      </c>
      <c r="W273" s="15" t="s">
        <v>3221</v>
      </c>
      <c r="X273" s="13"/>
      <c r="Y273" s="15" t="s">
        <v>3222</v>
      </c>
      <c r="AA273" s="13" t="s">
        <v>2203</v>
      </c>
      <c r="AB273" s="13" t="s">
        <v>3629</v>
      </c>
      <c r="AC273" s="13" t="s">
        <v>3908</v>
      </c>
      <c r="AD273" s="13" t="s">
        <v>3909</v>
      </c>
      <c r="AE273" s="13" t="s">
        <v>363</v>
      </c>
      <c r="AH273" s="13" t="s">
        <v>3614</v>
      </c>
      <c r="AI273" s="13" t="s">
        <v>3615</v>
      </c>
      <c r="AJ273" s="10" t="s">
        <v>4151</v>
      </c>
      <c r="AK273" s="16" t="s">
        <v>4159</v>
      </c>
      <c r="AL273" s="10">
        <v>8000000</v>
      </c>
      <c r="AM273" s="10">
        <v>20</v>
      </c>
      <c r="AN273" s="16" t="s">
        <v>4153</v>
      </c>
      <c r="AO273" s="16" t="s">
        <v>4160</v>
      </c>
      <c r="AS273" s="15" t="s">
        <v>4157</v>
      </c>
      <c r="AT273" s="11" t="s">
        <v>477</v>
      </c>
    </row>
    <row r="274" spans="1:46" s="10" customFormat="1" ht="12">
      <c r="A274" s="46" t="s">
        <v>35143</v>
      </c>
      <c r="B274" s="13" t="s">
        <v>548</v>
      </c>
      <c r="C274" s="13" t="s">
        <v>851</v>
      </c>
      <c r="D274" s="37" t="s">
        <v>1052</v>
      </c>
      <c r="E274" s="34" t="s">
        <v>1153</v>
      </c>
      <c r="F274" s="34" t="s">
        <v>1155</v>
      </c>
      <c r="G274" s="48" t="s">
        <v>35561</v>
      </c>
      <c r="I274" s="34" t="s">
        <v>1612</v>
      </c>
      <c r="J274" s="34" t="s">
        <v>35441</v>
      </c>
      <c r="K274" s="15" t="s">
        <v>1756</v>
      </c>
      <c r="L274" s="13" t="s">
        <v>2000</v>
      </c>
      <c r="M274" s="13" t="s">
        <v>2000</v>
      </c>
      <c r="N274" s="10" t="s">
        <v>5043</v>
      </c>
      <c r="O274" s="13" t="s">
        <v>2277</v>
      </c>
      <c r="P274" s="13" t="s">
        <v>2314</v>
      </c>
      <c r="Q274" s="13" t="s">
        <v>2333</v>
      </c>
      <c r="R274" s="13" t="s">
        <v>2399</v>
      </c>
      <c r="S274" s="13" t="s">
        <v>2410</v>
      </c>
      <c r="U274" s="13"/>
      <c r="V274" s="13"/>
      <c r="W274" s="13"/>
      <c r="X274" s="13"/>
      <c r="Y274" s="13" t="s">
        <v>3188</v>
      </c>
      <c r="AA274" s="13" t="s">
        <v>2203</v>
      </c>
      <c r="AB274" s="13" t="s">
        <v>3629</v>
      </c>
      <c r="AC274" s="13" t="s">
        <v>3910</v>
      </c>
      <c r="AD274" s="13" t="s">
        <v>3911</v>
      </c>
      <c r="AE274" s="13" t="s">
        <v>364</v>
      </c>
      <c r="AH274" s="13" t="s">
        <v>3614</v>
      </c>
      <c r="AI274" s="13" t="s">
        <v>3628</v>
      </c>
      <c r="AJ274" s="10" t="s">
        <v>4152</v>
      </c>
      <c r="AK274" s="16" t="s">
        <v>4159</v>
      </c>
      <c r="AL274" s="10">
        <v>0</v>
      </c>
      <c r="AM274" s="10">
        <v>0</v>
      </c>
      <c r="AN274" s="16" t="s">
        <v>4153</v>
      </c>
      <c r="AO274" s="16" t="s">
        <v>4160</v>
      </c>
      <c r="AS274" s="15" t="s">
        <v>4156</v>
      </c>
      <c r="AT274" s="11"/>
    </row>
    <row r="275" spans="1:46" s="10" customFormat="1" ht="12">
      <c r="A275" s="46" t="s">
        <v>35144</v>
      </c>
      <c r="B275" s="13" t="s">
        <v>571</v>
      </c>
      <c r="C275" s="13" t="s">
        <v>852</v>
      </c>
      <c r="D275" s="37" t="s">
        <v>10284</v>
      </c>
      <c r="E275" s="34" t="s">
        <v>1153</v>
      </c>
      <c r="F275" s="34" t="s">
        <v>1154</v>
      </c>
      <c r="G275" s="48" t="s">
        <v>35562</v>
      </c>
      <c r="I275" s="34" t="s">
        <v>1624</v>
      </c>
      <c r="J275" s="34" t="s">
        <v>35442</v>
      </c>
      <c r="K275" s="15" t="s">
        <v>1756</v>
      </c>
      <c r="L275" s="13" t="s">
        <v>2020</v>
      </c>
      <c r="M275" s="13" t="s">
        <v>2020</v>
      </c>
      <c r="N275" s="10" t="s">
        <v>5105</v>
      </c>
      <c r="O275" s="13" t="s">
        <v>2283</v>
      </c>
      <c r="P275" s="13" t="s">
        <v>2332</v>
      </c>
      <c r="Q275" s="13" t="s">
        <v>2339</v>
      </c>
      <c r="R275" s="13" t="s">
        <v>2400</v>
      </c>
      <c r="S275" s="13" t="s">
        <v>2410</v>
      </c>
      <c r="U275" s="13"/>
      <c r="V275" s="13"/>
      <c r="W275" s="13"/>
      <c r="X275" s="13"/>
      <c r="Y275" s="13" t="s">
        <v>3205</v>
      </c>
      <c r="AA275" s="13" t="s">
        <v>2203</v>
      </c>
      <c r="AB275" s="13" t="s">
        <v>3629</v>
      </c>
      <c r="AC275" s="13" t="s">
        <v>3912</v>
      </c>
      <c r="AD275" s="13">
        <v>43058368363</v>
      </c>
      <c r="AE275" s="13" t="s">
        <v>365</v>
      </c>
      <c r="AH275" s="13" t="s">
        <v>3614</v>
      </c>
      <c r="AI275" s="13" t="s">
        <v>3628</v>
      </c>
      <c r="AJ275" s="10" t="s">
        <v>4152</v>
      </c>
      <c r="AK275" s="16" t="s">
        <v>4159</v>
      </c>
      <c r="AL275" s="10">
        <v>0</v>
      </c>
      <c r="AM275" s="10">
        <v>0</v>
      </c>
      <c r="AN275" s="16" t="s">
        <v>4153</v>
      </c>
      <c r="AO275" s="16" t="s">
        <v>4160</v>
      </c>
      <c r="AS275" s="15" t="s">
        <v>4158</v>
      </c>
      <c r="AT275" s="11"/>
    </row>
    <row r="276" spans="1:46" s="10" customFormat="1" ht="12">
      <c r="A276" s="46" t="s">
        <v>35145</v>
      </c>
      <c r="B276" s="13" t="s">
        <v>1043</v>
      </c>
      <c r="C276" s="13" t="s">
        <v>853</v>
      </c>
      <c r="D276" s="37" t="s">
        <v>1085</v>
      </c>
      <c r="E276" s="34" t="s">
        <v>1153</v>
      </c>
      <c r="F276" s="34" t="s">
        <v>1155</v>
      </c>
      <c r="G276" s="48" t="s">
        <v>35563</v>
      </c>
      <c r="I276" s="34" t="s">
        <v>1625</v>
      </c>
      <c r="J276" s="34" t="s">
        <v>35443</v>
      </c>
      <c r="K276" s="15" t="s">
        <v>1756</v>
      </c>
      <c r="L276" s="13" t="s">
        <v>2021</v>
      </c>
      <c r="M276" s="13" t="s">
        <v>2021</v>
      </c>
      <c r="N276" s="10" t="s">
        <v>5044</v>
      </c>
      <c r="O276" s="13" t="s">
        <v>2204</v>
      </c>
      <c r="P276" s="13" t="s">
        <v>2243</v>
      </c>
      <c r="Q276" s="13" t="s">
        <v>2232</v>
      </c>
      <c r="R276" s="13" t="s">
        <v>2394</v>
      </c>
      <c r="S276" s="13" t="s">
        <v>2410</v>
      </c>
      <c r="U276" s="13" t="s">
        <v>2855</v>
      </c>
      <c r="V276" s="13" t="s">
        <v>3223</v>
      </c>
      <c r="W276" s="15" t="s">
        <v>3224</v>
      </c>
      <c r="X276" s="13"/>
      <c r="Y276" s="13"/>
      <c r="AA276" s="13" t="s">
        <v>2203</v>
      </c>
      <c r="AB276" s="13" t="s">
        <v>3629</v>
      </c>
      <c r="AC276" s="13" t="s">
        <v>3913</v>
      </c>
      <c r="AD276" s="13" t="s">
        <v>3914</v>
      </c>
      <c r="AE276" s="13" t="s">
        <v>366</v>
      </c>
      <c r="AH276" s="13" t="s">
        <v>3614</v>
      </c>
      <c r="AI276" s="13" t="s">
        <v>3615</v>
      </c>
      <c r="AJ276" s="10" t="s">
        <v>4151</v>
      </c>
      <c r="AK276" s="16" t="s">
        <v>4159</v>
      </c>
      <c r="AL276" s="10">
        <v>8000000</v>
      </c>
      <c r="AM276" s="10">
        <v>20</v>
      </c>
      <c r="AN276" s="16" t="s">
        <v>4153</v>
      </c>
      <c r="AO276" s="16" t="s">
        <v>4160</v>
      </c>
      <c r="AS276" s="15" t="s">
        <v>4157</v>
      </c>
      <c r="AT276" s="11" t="s">
        <v>477</v>
      </c>
    </row>
    <row r="277" spans="1:46" s="10" customFormat="1" ht="12">
      <c r="A277" s="46" t="s">
        <v>35146</v>
      </c>
      <c r="B277" s="13" t="s">
        <v>586</v>
      </c>
      <c r="C277" s="13" t="s">
        <v>854</v>
      </c>
      <c r="D277" s="37" t="s">
        <v>1093</v>
      </c>
      <c r="E277" s="34" t="s">
        <v>1153</v>
      </c>
      <c r="F277" s="34" t="s">
        <v>1155</v>
      </c>
      <c r="G277" s="48" t="s">
        <v>35564</v>
      </c>
      <c r="I277" s="34" t="s">
        <v>1626</v>
      </c>
      <c r="J277" s="34" t="s">
        <v>35444</v>
      </c>
      <c r="K277" s="15" t="s">
        <v>1755</v>
      </c>
      <c r="L277" s="13" t="s">
        <v>2022</v>
      </c>
      <c r="M277" s="13" t="s">
        <v>2022</v>
      </c>
      <c r="N277" s="10" t="s">
        <v>5205</v>
      </c>
      <c r="O277" s="13" t="s">
        <v>2277</v>
      </c>
      <c r="P277" s="13" t="s">
        <v>2278</v>
      </c>
      <c r="Q277" s="13" t="s">
        <v>2340</v>
      </c>
      <c r="R277" s="13" t="s">
        <v>2399</v>
      </c>
      <c r="S277" s="13" t="s">
        <v>2540</v>
      </c>
      <c r="U277" s="13"/>
      <c r="V277" s="13"/>
      <c r="W277" s="13"/>
      <c r="X277" s="13"/>
      <c r="Y277" s="13" t="s">
        <v>3225</v>
      </c>
      <c r="AA277" s="13" t="s">
        <v>2203</v>
      </c>
      <c r="AB277" s="13" t="s">
        <v>3629</v>
      </c>
      <c r="AC277" s="13" t="s">
        <v>3915</v>
      </c>
      <c r="AD277" s="13" t="s">
        <v>3916</v>
      </c>
      <c r="AE277" s="13" t="s">
        <v>367</v>
      </c>
      <c r="AH277" s="13" t="s">
        <v>3614</v>
      </c>
      <c r="AI277" s="13" t="s">
        <v>3615</v>
      </c>
      <c r="AJ277" s="10" t="s">
        <v>4151</v>
      </c>
      <c r="AK277" s="16" t="s">
        <v>4159</v>
      </c>
      <c r="AL277" s="10">
        <v>400000</v>
      </c>
      <c r="AM277" s="10">
        <v>20</v>
      </c>
      <c r="AN277" s="16" t="s">
        <v>4153</v>
      </c>
      <c r="AO277" s="16" t="s">
        <v>4160</v>
      </c>
      <c r="AS277" s="15" t="s">
        <v>4157</v>
      </c>
      <c r="AT277" s="11" t="s">
        <v>371</v>
      </c>
    </row>
    <row r="278" spans="1:46" s="10" customFormat="1" ht="12">
      <c r="A278" s="46" t="s">
        <v>35147</v>
      </c>
      <c r="B278" s="13" t="s">
        <v>1043</v>
      </c>
      <c r="C278" s="13" t="s">
        <v>855</v>
      </c>
      <c r="D278" s="37" t="s">
        <v>10261</v>
      </c>
      <c r="E278" s="34" t="s">
        <v>1153</v>
      </c>
      <c r="F278" s="34" t="s">
        <v>1155</v>
      </c>
      <c r="G278" s="48" t="s">
        <v>35565</v>
      </c>
      <c r="I278" s="34" t="s">
        <v>1627</v>
      </c>
      <c r="J278" s="34" t="s">
        <v>35445</v>
      </c>
      <c r="K278" s="15" t="s">
        <v>1756</v>
      </c>
      <c r="L278" s="13" t="s">
        <v>2023</v>
      </c>
      <c r="M278" s="13" t="s">
        <v>2023</v>
      </c>
      <c r="N278" s="10" t="s">
        <v>5206</v>
      </c>
      <c r="O278" s="13" t="s">
        <v>2204</v>
      </c>
      <c r="P278" s="13" t="s">
        <v>1800</v>
      </c>
      <c r="Q278" s="13" t="s">
        <v>2337</v>
      </c>
      <c r="R278" s="13" t="s">
        <v>2393</v>
      </c>
      <c r="S278" s="13" t="s">
        <v>2410</v>
      </c>
      <c r="U278" s="13"/>
      <c r="V278" s="13"/>
      <c r="W278" s="13"/>
      <c r="X278" s="13"/>
      <c r="Y278" s="13" t="s">
        <v>3226</v>
      </c>
      <c r="AA278" s="13" t="s">
        <v>2203</v>
      </c>
      <c r="AB278" s="13" t="s">
        <v>3629</v>
      </c>
      <c r="AC278" s="13" t="s">
        <v>3917</v>
      </c>
      <c r="AD278" s="13" t="s">
        <v>3918</v>
      </c>
      <c r="AE278" s="13" t="s">
        <v>368</v>
      </c>
      <c r="AH278" s="13" t="s">
        <v>3614</v>
      </c>
      <c r="AI278" s="13" t="s">
        <v>3628</v>
      </c>
      <c r="AJ278" s="10" t="s">
        <v>4151</v>
      </c>
      <c r="AK278" s="16" t="s">
        <v>4159</v>
      </c>
      <c r="AL278" s="10">
        <v>8000000</v>
      </c>
      <c r="AM278" s="10">
        <v>20</v>
      </c>
      <c r="AN278" s="16" t="s">
        <v>4153</v>
      </c>
      <c r="AO278" s="16" t="s">
        <v>4160</v>
      </c>
      <c r="AS278" s="15" t="s">
        <v>4157</v>
      </c>
      <c r="AT278" s="11" t="s">
        <v>477</v>
      </c>
    </row>
    <row r="279" spans="1:46" s="10" customFormat="1" ht="12">
      <c r="A279" s="46" t="s">
        <v>35148</v>
      </c>
      <c r="B279" s="13" t="s">
        <v>537</v>
      </c>
      <c r="C279" s="13" t="s">
        <v>856</v>
      </c>
      <c r="D279" s="37" t="s">
        <v>10285</v>
      </c>
      <c r="E279" s="34" t="s">
        <v>1153</v>
      </c>
      <c r="F279" s="34" t="s">
        <v>1154</v>
      </c>
      <c r="G279" s="48" t="s">
        <v>35566</v>
      </c>
      <c r="I279" s="34" t="s">
        <v>1628</v>
      </c>
      <c r="J279" s="34" t="s">
        <v>35446</v>
      </c>
      <c r="K279" s="15" t="s">
        <v>1756</v>
      </c>
      <c r="L279" s="13" t="s">
        <v>2024</v>
      </c>
      <c r="M279" s="13" t="s">
        <v>2024</v>
      </c>
      <c r="N279" s="10" t="s">
        <v>5041</v>
      </c>
      <c r="O279" s="13" t="s">
        <v>2341</v>
      </c>
      <c r="P279" s="13" t="s">
        <v>2341</v>
      </c>
      <c r="Q279" s="13" t="s">
        <v>2342</v>
      </c>
      <c r="R279" s="13" t="s">
        <v>2401</v>
      </c>
      <c r="S279" s="13" t="s">
        <v>2541</v>
      </c>
      <c r="U279" s="13" t="s">
        <v>3227</v>
      </c>
      <c r="V279" s="13" t="s">
        <v>3228</v>
      </c>
      <c r="W279" s="15" t="s">
        <v>3229</v>
      </c>
      <c r="X279" s="13" t="s">
        <v>3227</v>
      </c>
      <c r="Y279" s="13" t="s">
        <v>3230</v>
      </c>
      <c r="AA279" s="13" t="s">
        <v>2203</v>
      </c>
      <c r="AB279" s="13" t="s">
        <v>3629</v>
      </c>
      <c r="AC279" s="13" t="s">
        <v>3919</v>
      </c>
      <c r="AD279" s="13" t="s">
        <v>3920</v>
      </c>
      <c r="AE279" s="13" t="s">
        <v>369</v>
      </c>
      <c r="AH279" s="13" t="s">
        <v>3614</v>
      </c>
      <c r="AI279" s="13" t="s">
        <v>3628</v>
      </c>
      <c r="AJ279" s="10" t="s">
        <v>4152</v>
      </c>
      <c r="AK279" s="16" t="s">
        <v>4159</v>
      </c>
      <c r="AL279" s="10">
        <v>0</v>
      </c>
      <c r="AM279" s="10">
        <v>0</v>
      </c>
      <c r="AN279" s="16" t="s">
        <v>4153</v>
      </c>
      <c r="AO279" s="16" t="s">
        <v>4160</v>
      </c>
      <c r="AS279" s="15" t="s">
        <v>4158</v>
      </c>
      <c r="AT279" s="11"/>
    </row>
    <row r="280" spans="1:46" s="10" customFormat="1" ht="12">
      <c r="A280" s="46" t="s">
        <v>35149</v>
      </c>
      <c r="B280" s="13" t="s">
        <v>586</v>
      </c>
      <c r="C280" s="13" t="s">
        <v>857</v>
      </c>
      <c r="D280" s="37" t="s">
        <v>1093</v>
      </c>
      <c r="E280" s="34" t="s">
        <v>1153</v>
      </c>
      <c r="F280" s="34" t="s">
        <v>1155</v>
      </c>
      <c r="G280" s="48" t="s">
        <v>35567</v>
      </c>
      <c r="I280" s="34" t="s">
        <v>1629</v>
      </c>
      <c r="J280" s="34" t="s">
        <v>35447</v>
      </c>
      <c r="K280" s="15" t="s">
        <v>1755</v>
      </c>
      <c r="L280" s="13" t="s">
        <v>2025</v>
      </c>
      <c r="M280" s="13" t="s">
        <v>2025</v>
      </c>
      <c r="N280" s="10" t="s">
        <v>5207</v>
      </c>
      <c r="O280" s="13" t="s">
        <v>2235</v>
      </c>
      <c r="P280" s="13" t="s">
        <v>2240</v>
      </c>
      <c r="Q280" s="13" t="s">
        <v>2240</v>
      </c>
      <c r="R280" s="13" t="s">
        <v>2397</v>
      </c>
      <c r="S280" s="13" t="s">
        <v>2490</v>
      </c>
      <c r="U280" s="13" t="s">
        <v>2758</v>
      </c>
      <c r="V280" s="13" t="s">
        <v>3231</v>
      </c>
      <c r="W280" s="13" t="s">
        <v>3232</v>
      </c>
      <c r="X280" s="13" t="s">
        <v>3232</v>
      </c>
      <c r="Y280" s="13"/>
      <c r="AA280" s="13"/>
      <c r="AB280" s="13"/>
      <c r="AC280" s="13"/>
      <c r="AD280" s="13"/>
      <c r="AE280" s="13" t="s">
        <v>370</v>
      </c>
      <c r="AH280" s="13" t="s">
        <v>3614</v>
      </c>
      <c r="AI280" s="13" t="s">
        <v>3615</v>
      </c>
      <c r="AJ280" s="10" t="s">
        <v>4151</v>
      </c>
      <c r="AK280" s="16" t="s">
        <v>4159</v>
      </c>
      <c r="AL280" s="10">
        <v>400000</v>
      </c>
      <c r="AM280" s="10">
        <v>20</v>
      </c>
      <c r="AN280" s="16" t="s">
        <v>4153</v>
      </c>
      <c r="AO280" s="16" t="s">
        <v>4160</v>
      </c>
      <c r="AS280" s="15" t="s">
        <v>4155</v>
      </c>
      <c r="AT280" s="11" t="s">
        <v>371</v>
      </c>
    </row>
    <row r="281" spans="1:46" s="10" customFormat="1" ht="12">
      <c r="A281" s="46" t="s">
        <v>35150</v>
      </c>
      <c r="B281" s="15" t="s">
        <v>586</v>
      </c>
      <c r="C281" s="13" t="s">
        <v>858</v>
      </c>
      <c r="D281" s="37" t="s">
        <v>1059</v>
      </c>
      <c r="E281" s="34" t="s">
        <v>1153</v>
      </c>
      <c r="F281" s="34" t="s">
        <v>1155</v>
      </c>
      <c r="G281" s="48" t="s">
        <v>35568</v>
      </c>
      <c r="I281" s="34" t="s">
        <v>1630</v>
      </c>
      <c r="J281" s="34" t="s">
        <v>35448</v>
      </c>
      <c r="K281" s="15" t="s">
        <v>1755</v>
      </c>
      <c r="L281" s="15" t="s">
        <v>2026</v>
      </c>
      <c r="M281" s="15" t="s">
        <v>2026</v>
      </c>
      <c r="N281" s="10" t="s">
        <v>5077</v>
      </c>
      <c r="O281" s="13" t="s">
        <v>2204</v>
      </c>
      <c r="P281" s="13" t="s">
        <v>2206</v>
      </c>
      <c r="Q281" s="13" t="s">
        <v>1052</v>
      </c>
      <c r="R281" s="13" t="s">
        <v>2393</v>
      </c>
      <c r="S281" s="13"/>
      <c r="U281" s="13"/>
      <c r="V281" s="13"/>
      <c r="W281" s="15" t="s">
        <v>3233</v>
      </c>
      <c r="X281" s="13"/>
      <c r="Y281" s="15" t="s">
        <v>3225</v>
      </c>
      <c r="AA281" s="13"/>
      <c r="AB281" s="13"/>
      <c r="AC281" s="13"/>
      <c r="AD281" s="13"/>
      <c r="AE281" s="13" t="s">
        <v>371</v>
      </c>
      <c r="AH281" s="13" t="s">
        <v>3614</v>
      </c>
      <c r="AI281" s="13" t="s">
        <v>3615</v>
      </c>
      <c r="AJ281" s="10" t="s">
        <v>4151</v>
      </c>
      <c r="AK281" s="16" t="s">
        <v>4159</v>
      </c>
      <c r="AL281" s="10">
        <v>400000</v>
      </c>
      <c r="AM281" s="10">
        <v>20</v>
      </c>
      <c r="AN281" s="16" t="s">
        <v>4153</v>
      </c>
      <c r="AO281" s="16" t="s">
        <v>4160</v>
      </c>
      <c r="AS281" s="15" t="s">
        <v>4157</v>
      </c>
      <c r="AT281" s="11"/>
    </row>
    <row r="282" spans="1:46" s="10" customFormat="1" ht="12">
      <c r="A282" s="46" t="s">
        <v>35151</v>
      </c>
      <c r="B282" s="13" t="s">
        <v>562</v>
      </c>
      <c r="C282" s="13" t="s">
        <v>859</v>
      </c>
      <c r="D282" s="37" t="s">
        <v>1098</v>
      </c>
      <c r="E282" s="34" t="s">
        <v>1153</v>
      </c>
      <c r="F282" s="34" t="s">
        <v>1155</v>
      </c>
      <c r="G282" s="48" t="s">
        <v>35569</v>
      </c>
      <c r="I282" s="34" t="s">
        <v>1631</v>
      </c>
      <c r="J282" s="34" t="s">
        <v>35449</v>
      </c>
      <c r="K282" s="15" t="s">
        <v>1756</v>
      </c>
      <c r="L282" s="13" t="s">
        <v>2027</v>
      </c>
      <c r="M282" s="13" t="s">
        <v>2027</v>
      </c>
      <c r="N282" s="10" t="s">
        <v>5208</v>
      </c>
      <c r="O282" s="13" t="s">
        <v>2204</v>
      </c>
      <c r="P282" s="13" t="s">
        <v>2225</v>
      </c>
      <c r="Q282" s="13" t="s">
        <v>2343</v>
      </c>
      <c r="R282" s="13" t="s">
        <v>2393</v>
      </c>
      <c r="S282" s="13" t="s">
        <v>2410</v>
      </c>
      <c r="U282" s="13" t="s">
        <v>2697</v>
      </c>
      <c r="V282" s="13" t="s">
        <v>3197</v>
      </c>
      <c r="W282" s="15" t="s">
        <v>3234</v>
      </c>
      <c r="X282" s="13" t="s">
        <v>2697</v>
      </c>
      <c r="Y282" s="13" t="s">
        <v>3198</v>
      </c>
      <c r="AA282" s="13"/>
      <c r="AB282" s="13"/>
      <c r="AC282" s="13"/>
      <c r="AD282" s="13"/>
      <c r="AE282" s="13" t="s">
        <v>372</v>
      </c>
      <c r="AH282" s="13" t="s">
        <v>3614</v>
      </c>
      <c r="AI282" s="13" t="s">
        <v>3615</v>
      </c>
      <c r="AJ282" s="10" t="s">
        <v>4151</v>
      </c>
      <c r="AK282" s="16" t="s">
        <v>4159</v>
      </c>
      <c r="AL282" s="10">
        <v>3000000</v>
      </c>
      <c r="AM282" s="10">
        <v>20</v>
      </c>
      <c r="AN282" s="16" t="s">
        <v>4153</v>
      </c>
      <c r="AO282" s="16" t="s">
        <v>4160</v>
      </c>
      <c r="AS282" s="15" t="s">
        <v>4157</v>
      </c>
      <c r="AT282" s="11"/>
    </row>
    <row r="283" spans="1:46" s="10" customFormat="1" ht="12">
      <c r="A283" s="46" t="s">
        <v>35152</v>
      </c>
      <c r="B283" s="13" t="s">
        <v>562</v>
      </c>
      <c r="C283" s="13" t="s">
        <v>860</v>
      </c>
      <c r="D283" s="37" t="s">
        <v>1059</v>
      </c>
      <c r="E283" s="34" t="s">
        <v>1153</v>
      </c>
      <c r="F283" s="34" t="s">
        <v>1155</v>
      </c>
      <c r="G283" s="48" t="s">
        <v>35570</v>
      </c>
      <c r="I283" s="34" t="s">
        <v>1631</v>
      </c>
      <c r="J283" s="34" t="s">
        <v>35450</v>
      </c>
      <c r="K283" s="15" t="s">
        <v>1756</v>
      </c>
      <c r="L283" s="13" t="s">
        <v>2028</v>
      </c>
      <c r="M283" s="13" t="s">
        <v>2028</v>
      </c>
      <c r="N283" s="10" t="s">
        <v>5208</v>
      </c>
      <c r="O283" s="13" t="s">
        <v>2235</v>
      </c>
      <c r="P283" s="13" t="s">
        <v>2280</v>
      </c>
      <c r="Q283" s="13" t="s">
        <v>2280</v>
      </c>
      <c r="R283" s="13" t="s">
        <v>2397</v>
      </c>
      <c r="S283" s="13" t="s">
        <v>2542</v>
      </c>
      <c r="U283" s="13" t="s">
        <v>2697</v>
      </c>
      <c r="V283" s="13" t="s">
        <v>3197</v>
      </c>
      <c r="W283" s="15" t="s">
        <v>3235</v>
      </c>
      <c r="X283" s="13" t="s">
        <v>3236</v>
      </c>
      <c r="Y283" s="13" t="s">
        <v>3198</v>
      </c>
      <c r="AA283" s="13"/>
      <c r="AB283" s="13"/>
      <c r="AC283" s="13"/>
      <c r="AD283" s="13"/>
      <c r="AE283" s="13" t="s">
        <v>373</v>
      </c>
      <c r="AH283" s="13" t="s">
        <v>3614</v>
      </c>
      <c r="AI283" s="13" t="s">
        <v>3615</v>
      </c>
      <c r="AJ283" s="10" t="s">
        <v>4151</v>
      </c>
      <c r="AK283" s="16" t="s">
        <v>4159</v>
      </c>
      <c r="AL283" s="10">
        <v>3000000</v>
      </c>
      <c r="AM283" s="10">
        <v>20</v>
      </c>
      <c r="AN283" s="16" t="s">
        <v>4153</v>
      </c>
      <c r="AO283" s="16" t="s">
        <v>4160</v>
      </c>
      <c r="AS283" s="15" t="s">
        <v>4157</v>
      </c>
      <c r="AT283" s="11" t="s">
        <v>372</v>
      </c>
    </row>
    <row r="284" spans="1:46" s="10" customFormat="1" ht="12">
      <c r="A284" s="46" t="s">
        <v>35153</v>
      </c>
      <c r="B284" s="13" t="s">
        <v>578</v>
      </c>
      <c r="C284" s="13" t="s">
        <v>861</v>
      </c>
      <c r="D284" s="37" t="s">
        <v>1049</v>
      </c>
      <c r="E284" s="34" t="s">
        <v>1153</v>
      </c>
      <c r="F284" s="34" t="s">
        <v>1155</v>
      </c>
      <c r="G284" s="48" t="s">
        <v>35571</v>
      </c>
      <c r="I284" s="34" t="s">
        <v>1632</v>
      </c>
      <c r="J284" s="34" t="s">
        <v>35451</v>
      </c>
      <c r="K284" s="15" t="s">
        <v>1756</v>
      </c>
      <c r="L284" s="13" t="s">
        <v>2029</v>
      </c>
      <c r="M284" s="13" t="s">
        <v>2029</v>
      </c>
      <c r="N284" s="10" t="s">
        <v>5077</v>
      </c>
      <c r="O284" s="13" t="s">
        <v>2204</v>
      </c>
      <c r="P284" s="13" t="s">
        <v>2225</v>
      </c>
      <c r="Q284" s="13" t="s">
        <v>2247</v>
      </c>
      <c r="R284" s="13" t="s">
        <v>2393</v>
      </c>
      <c r="S284" s="13" t="s">
        <v>2543</v>
      </c>
      <c r="U284" s="13" t="s">
        <v>2697</v>
      </c>
      <c r="V284" s="13" t="s">
        <v>3237</v>
      </c>
      <c r="W284" s="15" t="s">
        <v>3238</v>
      </c>
      <c r="X284" s="13" t="s">
        <v>3239</v>
      </c>
      <c r="Y284" s="13" t="s">
        <v>3240</v>
      </c>
      <c r="AA284" s="13"/>
      <c r="AB284" s="13"/>
      <c r="AC284" s="13"/>
      <c r="AD284" s="13"/>
      <c r="AE284" s="13" t="s">
        <v>374</v>
      </c>
      <c r="AH284" s="13" t="s">
        <v>3614</v>
      </c>
      <c r="AI284" s="13" t="s">
        <v>3615</v>
      </c>
      <c r="AJ284" s="10" t="s">
        <v>4151</v>
      </c>
      <c r="AK284" s="16" t="s">
        <v>4159</v>
      </c>
      <c r="AL284" s="10">
        <v>3000000</v>
      </c>
      <c r="AM284" s="10">
        <v>20</v>
      </c>
      <c r="AN284" s="16" t="s">
        <v>4153</v>
      </c>
      <c r="AO284" s="16" t="s">
        <v>4160</v>
      </c>
      <c r="AS284" s="15" t="s">
        <v>4157</v>
      </c>
      <c r="AT284" s="11" t="s">
        <v>330</v>
      </c>
    </row>
    <row r="285" spans="1:46" s="10" customFormat="1" ht="12">
      <c r="A285" s="46" t="s">
        <v>35154</v>
      </c>
      <c r="B285" s="13" t="s">
        <v>1043</v>
      </c>
      <c r="C285" s="13" t="s">
        <v>862</v>
      </c>
      <c r="D285" s="37" t="s">
        <v>1128</v>
      </c>
      <c r="E285" s="34" t="s">
        <v>1153</v>
      </c>
      <c r="F285" s="34" t="s">
        <v>1155</v>
      </c>
      <c r="G285" s="48" t="s">
        <v>35572</v>
      </c>
      <c r="I285" s="34" t="s">
        <v>1633</v>
      </c>
      <c r="J285" s="34" t="s">
        <v>35452</v>
      </c>
      <c r="K285" s="15" t="s">
        <v>1756</v>
      </c>
      <c r="L285" s="13" t="s">
        <v>2030</v>
      </c>
      <c r="M285" s="13" t="s">
        <v>2030</v>
      </c>
      <c r="N285" s="10" t="s">
        <v>5046</v>
      </c>
      <c r="O285" s="13" t="s">
        <v>2249</v>
      </c>
      <c r="P285" s="13" t="s">
        <v>2344</v>
      </c>
      <c r="Q285" s="13" t="s">
        <v>1052</v>
      </c>
      <c r="R285" s="13" t="s">
        <v>2398</v>
      </c>
      <c r="S285" s="13"/>
      <c r="U285" s="13"/>
      <c r="V285" s="13"/>
      <c r="W285" s="13"/>
      <c r="X285" s="13"/>
      <c r="Y285" s="13"/>
      <c r="AA285" s="13"/>
      <c r="AB285" s="13"/>
      <c r="AC285" s="13"/>
      <c r="AD285" s="13"/>
      <c r="AE285" s="13" t="s">
        <v>375</v>
      </c>
      <c r="AH285" s="13" t="s">
        <v>3614</v>
      </c>
      <c r="AI285" s="13" t="s">
        <v>3615</v>
      </c>
      <c r="AJ285" s="10" t="s">
        <v>4151</v>
      </c>
      <c r="AK285" s="16" t="s">
        <v>4159</v>
      </c>
      <c r="AL285" s="10">
        <v>8000000</v>
      </c>
      <c r="AM285" s="10">
        <v>20</v>
      </c>
      <c r="AN285" s="16" t="s">
        <v>4153</v>
      </c>
      <c r="AO285" s="16" t="s">
        <v>4160</v>
      </c>
      <c r="AS285" s="15" t="s">
        <v>4157</v>
      </c>
      <c r="AT285" s="11" t="s">
        <v>477</v>
      </c>
    </row>
    <row r="286" spans="1:46" s="10" customFormat="1" ht="12">
      <c r="A286" s="46" t="s">
        <v>35155</v>
      </c>
      <c r="B286" s="13" t="s">
        <v>562</v>
      </c>
      <c r="C286" s="13" t="s">
        <v>863</v>
      </c>
      <c r="D286" s="37" t="s">
        <v>1059</v>
      </c>
      <c r="E286" s="34" t="s">
        <v>1153</v>
      </c>
      <c r="F286" s="34" t="s">
        <v>1155</v>
      </c>
      <c r="G286" s="48" t="s">
        <v>35573</v>
      </c>
      <c r="I286" s="34" t="s">
        <v>1631</v>
      </c>
      <c r="J286" s="34" t="s">
        <v>35453</v>
      </c>
      <c r="K286" s="15" t="s">
        <v>1756</v>
      </c>
      <c r="L286" s="13" t="s">
        <v>2031</v>
      </c>
      <c r="M286" s="13" t="s">
        <v>2031</v>
      </c>
      <c r="N286" s="10" t="s">
        <v>5208</v>
      </c>
      <c r="O286" s="13" t="s">
        <v>2204</v>
      </c>
      <c r="P286" s="13" t="s">
        <v>2217</v>
      </c>
      <c r="Q286" s="13" t="s">
        <v>2218</v>
      </c>
      <c r="R286" s="13" t="s">
        <v>2393</v>
      </c>
      <c r="S286" s="13" t="s">
        <v>2410</v>
      </c>
      <c r="U286" s="13" t="s">
        <v>2697</v>
      </c>
      <c r="V286" s="13" t="s">
        <v>3197</v>
      </c>
      <c r="W286" s="13"/>
      <c r="X286" s="13" t="s">
        <v>2697</v>
      </c>
      <c r="Y286" s="13" t="s">
        <v>3241</v>
      </c>
      <c r="AA286" s="13"/>
      <c r="AB286" s="13"/>
      <c r="AC286" s="13"/>
      <c r="AD286" s="13"/>
      <c r="AE286" s="13" t="s">
        <v>376</v>
      </c>
      <c r="AH286" s="13" t="s">
        <v>3614</v>
      </c>
      <c r="AI286" s="13" t="s">
        <v>3615</v>
      </c>
      <c r="AJ286" s="10" t="s">
        <v>4151</v>
      </c>
      <c r="AK286" s="16" t="s">
        <v>4159</v>
      </c>
      <c r="AL286" s="10">
        <v>3000000</v>
      </c>
      <c r="AM286" s="10">
        <v>20</v>
      </c>
      <c r="AN286" s="16" t="s">
        <v>4153</v>
      </c>
      <c r="AO286" s="16" t="s">
        <v>4160</v>
      </c>
      <c r="AS286" s="15" t="s">
        <v>4157</v>
      </c>
      <c r="AT286" s="11" t="s">
        <v>372</v>
      </c>
    </row>
    <row r="287" spans="1:46" s="10" customFormat="1" ht="12">
      <c r="A287" s="46" t="s">
        <v>35156</v>
      </c>
      <c r="B287" s="13"/>
      <c r="C287" s="13" t="s">
        <v>864</v>
      </c>
      <c r="D287" s="37" t="s">
        <v>10266</v>
      </c>
      <c r="E287" s="34" t="s">
        <v>1153</v>
      </c>
      <c r="F287" s="34" t="s">
        <v>1154</v>
      </c>
      <c r="G287" s="48" t="s">
        <v>35574</v>
      </c>
      <c r="I287" s="34" t="s">
        <v>1634</v>
      </c>
      <c r="J287" s="34" t="s">
        <v>35454</v>
      </c>
      <c r="K287" s="15" t="s">
        <v>1755</v>
      </c>
      <c r="L287" s="13" t="s">
        <v>2032</v>
      </c>
      <c r="M287" s="13" t="s">
        <v>2032</v>
      </c>
      <c r="N287" s="10" t="s">
        <v>5047</v>
      </c>
      <c r="O287" s="13" t="s">
        <v>2204</v>
      </c>
      <c r="P287" s="13" t="s">
        <v>2215</v>
      </c>
      <c r="Q287" s="13" t="s">
        <v>2345</v>
      </c>
      <c r="R287" s="13" t="s">
        <v>2393</v>
      </c>
      <c r="S287" s="13" t="s">
        <v>2410</v>
      </c>
      <c r="U287" s="13" t="s">
        <v>2654</v>
      </c>
      <c r="V287" s="13" t="s">
        <v>3242</v>
      </c>
      <c r="W287" s="15" t="s">
        <v>3243</v>
      </c>
      <c r="X287" s="13" t="s">
        <v>2654</v>
      </c>
      <c r="Y287" s="13" t="s">
        <v>3244</v>
      </c>
      <c r="AA287" s="13" t="s">
        <v>2203</v>
      </c>
      <c r="AB287" s="13" t="s">
        <v>3819</v>
      </c>
      <c r="AC287" s="13" t="s">
        <v>3921</v>
      </c>
      <c r="AD287" s="13" t="s">
        <v>3922</v>
      </c>
      <c r="AE287" s="13" t="s">
        <v>377</v>
      </c>
      <c r="AH287" s="13" t="s">
        <v>3614</v>
      </c>
      <c r="AI287" s="13" t="s">
        <v>3628</v>
      </c>
      <c r="AJ287" s="10" t="s">
        <v>4152</v>
      </c>
      <c r="AK287" s="16" t="s">
        <v>4159</v>
      </c>
      <c r="AL287" s="10">
        <v>0</v>
      </c>
      <c r="AM287" s="10">
        <v>0</v>
      </c>
      <c r="AN287" s="16" t="s">
        <v>4153</v>
      </c>
      <c r="AO287" s="16" t="s">
        <v>4160</v>
      </c>
      <c r="AS287" s="15" t="s">
        <v>4154</v>
      </c>
      <c r="AT287" s="11"/>
    </row>
    <row r="288" spans="1:46" s="10" customFormat="1" ht="12">
      <c r="A288" s="46" t="s">
        <v>35157</v>
      </c>
      <c r="B288" s="13"/>
      <c r="C288" s="13" t="s">
        <v>865</v>
      </c>
      <c r="D288" s="37" t="s">
        <v>1080</v>
      </c>
      <c r="E288" s="34" t="s">
        <v>1153</v>
      </c>
      <c r="F288" s="34" t="s">
        <v>1154</v>
      </c>
      <c r="G288" s="48" t="s">
        <v>35575</v>
      </c>
      <c r="I288" s="34" t="s">
        <v>1635</v>
      </c>
      <c r="J288" s="34" t="s">
        <v>35455</v>
      </c>
      <c r="K288" s="15" t="s">
        <v>1755</v>
      </c>
      <c r="L288" s="13" t="s">
        <v>2033</v>
      </c>
      <c r="M288" s="13" t="s">
        <v>2033</v>
      </c>
      <c r="N288" s="10" t="s">
        <v>5209</v>
      </c>
      <c r="O288" s="13" t="s">
        <v>2235</v>
      </c>
      <c r="P288" s="13" t="s">
        <v>2265</v>
      </c>
      <c r="Q288" s="13" t="s">
        <v>2265</v>
      </c>
      <c r="R288" s="13" t="s">
        <v>2397</v>
      </c>
      <c r="S288" s="13" t="s">
        <v>2544</v>
      </c>
      <c r="U288" s="13" t="s">
        <v>2821</v>
      </c>
      <c r="V288" s="13" t="s">
        <v>3245</v>
      </c>
      <c r="W288" s="13" t="s">
        <v>3246</v>
      </c>
      <c r="X288" s="13" t="s">
        <v>3246</v>
      </c>
      <c r="Y288" s="13" t="s">
        <v>3247</v>
      </c>
      <c r="AA288" s="13" t="s">
        <v>2203</v>
      </c>
      <c r="AB288" s="13" t="s">
        <v>3680</v>
      </c>
      <c r="AC288" s="13" t="s">
        <v>3923</v>
      </c>
      <c r="AD288" s="13" t="s">
        <v>3924</v>
      </c>
      <c r="AE288" s="13" t="s">
        <v>378</v>
      </c>
      <c r="AH288" s="13" t="s">
        <v>3614</v>
      </c>
      <c r="AI288" s="13" t="s">
        <v>3615</v>
      </c>
      <c r="AJ288" s="10" t="s">
        <v>4152</v>
      </c>
      <c r="AK288" s="16" t="s">
        <v>4159</v>
      </c>
      <c r="AL288" s="10">
        <v>0</v>
      </c>
      <c r="AM288" s="10">
        <v>0</v>
      </c>
      <c r="AN288" s="16" t="s">
        <v>4153</v>
      </c>
      <c r="AO288" s="16" t="s">
        <v>4160</v>
      </c>
      <c r="AS288" s="15" t="s">
        <v>4157</v>
      </c>
      <c r="AT288" s="11"/>
    </row>
    <row r="289" spans="1:46" s="10" customFormat="1" ht="12">
      <c r="A289" s="46" t="s">
        <v>35158</v>
      </c>
      <c r="B289" s="13" t="s">
        <v>588</v>
      </c>
      <c r="C289" s="13" t="s">
        <v>866</v>
      </c>
      <c r="D289" s="37" t="s">
        <v>1070</v>
      </c>
      <c r="E289" s="34" t="s">
        <v>1153</v>
      </c>
      <c r="F289" s="34" t="s">
        <v>1155</v>
      </c>
      <c r="G289" s="48" t="s">
        <v>35576</v>
      </c>
      <c r="I289" s="34" t="s">
        <v>1636</v>
      </c>
      <c r="J289" s="34" t="s">
        <v>35456</v>
      </c>
      <c r="K289" s="15" t="s">
        <v>1755</v>
      </c>
      <c r="L289" s="13" t="s">
        <v>2034</v>
      </c>
      <c r="M289" s="13" t="s">
        <v>2034</v>
      </c>
      <c r="N289" s="10" t="s">
        <v>5210</v>
      </c>
      <c r="O289" s="13" t="s">
        <v>2204</v>
      </c>
      <c r="P289" s="13" t="s">
        <v>2206</v>
      </c>
      <c r="Q289" s="13" t="s">
        <v>2211</v>
      </c>
      <c r="R289" s="13" t="s">
        <v>2393</v>
      </c>
      <c r="S289" s="13" t="s">
        <v>2409</v>
      </c>
      <c r="U289" s="13" t="s">
        <v>2630</v>
      </c>
      <c r="V289" s="13" t="s">
        <v>3248</v>
      </c>
      <c r="W289" s="13" t="s">
        <v>3249</v>
      </c>
      <c r="X289" s="13" t="s">
        <v>2630</v>
      </c>
      <c r="Y289" s="13" t="s">
        <v>3250</v>
      </c>
      <c r="AA289" s="13" t="s">
        <v>2203</v>
      </c>
      <c r="AB289" s="13" t="s">
        <v>3611</v>
      </c>
      <c r="AC289" s="13" t="s">
        <v>3925</v>
      </c>
      <c r="AD289" s="13" t="s">
        <v>3926</v>
      </c>
      <c r="AE289" s="13" t="s">
        <v>379</v>
      </c>
      <c r="AH289" s="13" t="s">
        <v>3614</v>
      </c>
      <c r="AI289" s="13" t="s">
        <v>3615</v>
      </c>
      <c r="AJ289" s="10" t="s">
        <v>4151</v>
      </c>
      <c r="AK289" s="16" t="s">
        <v>4159</v>
      </c>
      <c r="AL289" s="10">
        <v>1500000</v>
      </c>
      <c r="AM289" s="10">
        <v>20</v>
      </c>
      <c r="AN289" s="16" t="s">
        <v>4153</v>
      </c>
      <c r="AO289" s="16" t="s">
        <v>4160</v>
      </c>
      <c r="AS289" s="15" t="s">
        <v>4156</v>
      </c>
      <c r="AT289" s="11"/>
    </row>
    <row r="290" spans="1:46" s="10" customFormat="1" ht="12">
      <c r="A290" s="46" t="s">
        <v>35159</v>
      </c>
      <c r="B290" s="15" t="s">
        <v>588</v>
      </c>
      <c r="C290" s="13" t="s">
        <v>867</v>
      </c>
      <c r="D290" s="37" t="s">
        <v>1076</v>
      </c>
      <c r="E290" s="34" t="s">
        <v>1153</v>
      </c>
      <c r="F290" s="38" t="s">
        <v>1155</v>
      </c>
      <c r="G290" s="48" t="s">
        <v>35577</v>
      </c>
      <c r="I290" s="34" t="s">
        <v>1637</v>
      </c>
      <c r="J290" s="34" t="s">
        <v>35457</v>
      </c>
      <c r="K290" s="15" t="s">
        <v>1755</v>
      </c>
      <c r="L290" s="13" t="s">
        <v>2035</v>
      </c>
      <c r="M290" s="13" t="s">
        <v>2035</v>
      </c>
      <c r="N290" s="10" t="s">
        <v>5045</v>
      </c>
      <c r="O290" s="13" t="s">
        <v>2204</v>
      </c>
      <c r="P290" s="13" t="s">
        <v>2206</v>
      </c>
      <c r="Q290" s="13" t="s">
        <v>2211</v>
      </c>
      <c r="R290" s="13" t="s">
        <v>2393</v>
      </c>
      <c r="S290" s="13"/>
      <c r="U290" s="13"/>
      <c r="V290" s="13"/>
      <c r="W290" s="13"/>
      <c r="X290" s="13"/>
      <c r="Y290" s="13"/>
      <c r="AA290" s="13" t="s">
        <v>2203</v>
      </c>
      <c r="AB290" s="13" t="s">
        <v>3611</v>
      </c>
      <c r="AC290" s="13" t="s">
        <v>3927</v>
      </c>
      <c r="AD290" s="13" t="s">
        <v>3928</v>
      </c>
      <c r="AE290" s="13" t="s">
        <v>380</v>
      </c>
      <c r="AH290" s="13" t="s">
        <v>3614</v>
      </c>
      <c r="AI290" s="13" t="s">
        <v>3615</v>
      </c>
      <c r="AJ290" s="10" t="s">
        <v>4151</v>
      </c>
      <c r="AK290" s="16" t="s">
        <v>4159</v>
      </c>
      <c r="AL290" s="10">
        <v>1500000</v>
      </c>
      <c r="AM290" s="10">
        <v>20</v>
      </c>
      <c r="AN290" s="16" t="s">
        <v>4153</v>
      </c>
      <c r="AO290" s="16" t="s">
        <v>4160</v>
      </c>
      <c r="AS290" s="15" t="s">
        <v>4156</v>
      </c>
      <c r="AT290" s="11" t="s">
        <v>379</v>
      </c>
    </row>
    <row r="291" spans="1:46" s="10" customFormat="1" ht="12">
      <c r="A291" s="46" t="s">
        <v>35160</v>
      </c>
      <c r="B291" s="13" t="s">
        <v>588</v>
      </c>
      <c r="C291" s="13" t="s">
        <v>868</v>
      </c>
      <c r="D291" s="37" t="s">
        <v>1070</v>
      </c>
      <c r="E291" s="34" t="s">
        <v>1153</v>
      </c>
      <c r="F291" s="34" t="s">
        <v>1155</v>
      </c>
      <c r="G291" s="48" t="s">
        <v>35578</v>
      </c>
      <c r="I291" s="34" t="s">
        <v>1638</v>
      </c>
      <c r="J291" s="34" t="s">
        <v>35458</v>
      </c>
      <c r="K291" s="15" t="s">
        <v>1755</v>
      </c>
      <c r="L291" s="13" t="s">
        <v>2036</v>
      </c>
      <c r="M291" s="13" t="s">
        <v>2036</v>
      </c>
      <c r="N291" s="10" t="s">
        <v>5077</v>
      </c>
      <c r="O291" s="13" t="s">
        <v>2204</v>
      </c>
      <c r="P291" s="13" t="s">
        <v>2225</v>
      </c>
      <c r="Q291" s="13" t="s">
        <v>2312</v>
      </c>
      <c r="R291" s="13" t="s">
        <v>2393</v>
      </c>
      <c r="S291" s="13" t="s">
        <v>2410</v>
      </c>
      <c r="U291" s="13" t="s">
        <v>2630</v>
      </c>
      <c r="V291" s="13" t="s">
        <v>3248</v>
      </c>
      <c r="W291" s="15" t="s">
        <v>3251</v>
      </c>
      <c r="X291" s="13" t="s">
        <v>2630</v>
      </c>
      <c r="Y291" s="13" t="s">
        <v>3250</v>
      </c>
      <c r="AA291" s="13" t="s">
        <v>2203</v>
      </c>
      <c r="AB291" s="13" t="s">
        <v>3611</v>
      </c>
      <c r="AC291" s="13" t="s">
        <v>3929</v>
      </c>
      <c r="AD291" s="13" t="s">
        <v>3930</v>
      </c>
      <c r="AE291" s="13" t="s">
        <v>381</v>
      </c>
      <c r="AH291" s="13" t="s">
        <v>3614</v>
      </c>
      <c r="AI291" s="13" t="s">
        <v>3615</v>
      </c>
      <c r="AJ291" s="10" t="s">
        <v>4151</v>
      </c>
      <c r="AK291" s="16" t="s">
        <v>4159</v>
      </c>
      <c r="AL291" s="10">
        <v>1500000</v>
      </c>
      <c r="AM291" s="10">
        <v>20</v>
      </c>
      <c r="AN291" s="16" t="s">
        <v>4153</v>
      </c>
      <c r="AO291" s="16" t="s">
        <v>4160</v>
      </c>
      <c r="AS291" s="15" t="s">
        <v>4156</v>
      </c>
      <c r="AT291" s="11" t="s">
        <v>379</v>
      </c>
    </row>
    <row r="292" spans="1:46" s="10" customFormat="1" ht="12">
      <c r="A292" s="46" t="s">
        <v>35589</v>
      </c>
      <c r="B292" s="13"/>
      <c r="C292" s="13" t="s">
        <v>869</v>
      </c>
      <c r="D292" s="37" t="s">
        <v>1059</v>
      </c>
      <c r="E292" s="34" t="s">
        <v>1153</v>
      </c>
      <c r="F292" s="34" t="s">
        <v>1155</v>
      </c>
      <c r="G292" s="48" t="s">
        <v>35579</v>
      </c>
      <c r="I292" s="34" t="s">
        <v>1639</v>
      </c>
      <c r="J292" s="34" t="s">
        <v>35459</v>
      </c>
      <c r="K292" s="15" t="s">
        <v>1755</v>
      </c>
      <c r="L292" s="13" t="s">
        <v>2037</v>
      </c>
      <c r="M292" s="13" t="s">
        <v>2037</v>
      </c>
      <c r="N292" s="10" t="s">
        <v>5207</v>
      </c>
      <c r="O292" s="13" t="s">
        <v>2204</v>
      </c>
      <c r="P292" s="13" t="s">
        <v>2217</v>
      </c>
      <c r="Q292" s="13" t="s">
        <v>2218</v>
      </c>
      <c r="R292" s="13" t="s">
        <v>2393</v>
      </c>
      <c r="S292" s="13" t="s">
        <v>2545</v>
      </c>
      <c r="U292" s="13" t="s">
        <v>2661</v>
      </c>
      <c r="V292" s="13" t="s">
        <v>3252</v>
      </c>
      <c r="W292" s="15" t="s">
        <v>3253</v>
      </c>
      <c r="X292" s="13" t="s">
        <v>3174</v>
      </c>
      <c r="Y292" s="13" t="s">
        <v>3253</v>
      </c>
      <c r="AA292" s="13" t="s">
        <v>2203</v>
      </c>
      <c r="AB292" s="13" t="s">
        <v>3616</v>
      </c>
      <c r="AC292" s="13" t="s">
        <v>3931</v>
      </c>
      <c r="AD292" s="13" t="s">
        <v>3932</v>
      </c>
      <c r="AE292" s="13" t="s">
        <v>382</v>
      </c>
      <c r="AH292" s="13" t="s">
        <v>3614</v>
      </c>
      <c r="AI292" s="13" t="s">
        <v>3615</v>
      </c>
      <c r="AJ292" s="10" t="s">
        <v>4151</v>
      </c>
      <c r="AK292" s="16" t="s">
        <v>4159</v>
      </c>
      <c r="AL292" s="10">
        <v>500000</v>
      </c>
      <c r="AM292" s="10">
        <v>20</v>
      </c>
      <c r="AN292" s="16" t="s">
        <v>4153</v>
      </c>
      <c r="AO292" s="16" t="s">
        <v>4160</v>
      </c>
      <c r="AS292" s="15" t="s">
        <v>4155</v>
      </c>
      <c r="AT292" s="11"/>
    </row>
    <row r="293" spans="1:46" s="10" customFormat="1" ht="12">
      <c r="A293" s="46" t="s">
        <v>35161</v>
      </c>
      <c r="B293" s="13" t="s">
        <v>589</v>
      </c>
      <c r="C293" s="13" t="s">
        <v>870</v>
      </c>
      <c r="D293" s="37" t="s">
        <v>1129</v>
      </c>
      <c r="E293" s="34" t="s">
        <v>1153</v>
      </c>
      <c r="F293" s="34" t="s">
        <v>1155</v>
      </c>
      <c r="G293" s="48" t="s">
        <v>35580</v>
      </c>
      <c r="I293" s="34" t="s">
        <v>1640</v>
      </c>
      <c r="J293" s="34" t="s">
        <v>35460</v>
      </c>
      <c r="K293" s="15" t="s">
        <v>1755</v>
      </c>
      <c r="L293" s="13" t="s">
        <v>2038</v>
      </c>
      <c r="M293" s="13" t="s">
        <v>2038</v>
      </c>
      <c r="N293" s="10" t="s">
        <v>5097</v>
      </c>
      <c r="O293" s="13" t="s">
        <v>2204</v>
      </c>
      <c r="P293" s="13" t="s">
        <v>2225</v>
      </c>
      <c r="Q293" s="13" t="s">
        <v>2312</v>
      </c>
      <c r="R293" s="13" t="s">
        <v>2393</v>
      </c>
      <c r="S293" s="13" t="s">
        <v>2546</v>
      </c>
      <c r="U293" s="13" t="s">
        <v>2697</v>
      </c>
      <c r="V293" s="13" t="s">
        <v>3254</v>
      </c>
      <c r="W293" s="15" t="s">
        <v>3255</v>
      </c>
      <c r="X293" s="13" t="s">
        <v>3256</v>
      </c>
      <c r="Y293" s="13" t="s">
        <v>3257</v>
      </c>
      <c r="AA293" s="13" t="s">
        <v>2203</v>
      </c>
      <c r="AB293" s="13" t="s">
        <v>3635</v>
      </c>
      <c r="AC293" s="13" t="s">
        <v>3933</v>
      </c>
      <c r="AD293" s="13" t="s">
        <v>3934</v>
      </c>
      <c r="AE293" s="13" t="s">
        <v>383</v>
      </c>
      <c r="AH293" s="13" t="s">
        <v>3614</v>
      </c>
      <c r="AI293" s="13" t="s">
        <v>3615</v>
      </c>
      <c r="AJ293" s="10" t="s">
        <v>4150</v>
      </c>
      <c r="AK293" s="16" t="s">
        <v>4159</v>
      </c>
      <c r="AL293" s="10">
        <v>800000</v>
      </c>
      <c r="AM293" s="10">
        <v>20</v>
      </c>
      <c r="AN293" s="16" t="s">
        <v>4153</v>
      </c>
      <c r="AO293" s="16" t="s">
        <v>4160</v>
      </c>
      <c r="AS293" s="15" t="s">
        <v>4155</v>
      </c>
      <c r="AT293" s="11"/>
    </row>
    <row r="294" spans="1:46" s="10" customFormat="1" ht="12">
      <c r="A294" s="46" t="s">
        <v>35162</v>
      </c>
      <c r="B294" s="13"/>
      <c r="C294" s="13" t="s">
        <v>871</v>
      </c>
      <c r="D294" s="37" t="s">
        <v>10261</v>
      </c>
      <c r="E294" s="34" t="s">
        <v>1153</v>
      </c>
      <c r="F294" s="38" t="s">
        <v>1154</v>
      </c>
      <c r="G294" s="48" t="s">
        <v>35581</v>
      </c>
      <c r="I294" s="34" t="s">
        <v>1641</v>
      </c>
      <c r="J294" s="34" t="s">
        <v>35461</v>
      </c>
      <c r="K294" s="15" t="s">
        <v>1755</v>
      </c>
      <c r="L294" s="13" t="s">
        <v>2039</v>
      </c>
      <c r="M294" s="13" t="s">
        <v>2039</v>
      </c>
      <c r="N294" s="10" t="s">
        <v>5211</v>
      </c>
      <c r="O294" s="13"/>
      <c r="P294" s="13"/>
      <c r="Q294" s="13"/>
      <c r="R294" s="13"/>
      <c r="S294" s="13" t="s">
        <v>1663</v>
      </c>
      <c r="U294" s="13"/>
      <c r="V294" s="13"/>
      <c r="W294" s="13"/>
      <c r="X294" s="13"/>
      <c r="Y294" s="13"/>
      <c r="AA294" s="13" t="s">
        <v>2203</v>
      </c>
      <c r="AB294" s="13" t="s">
        <v>3635</v>
      </c>
      <c r="AC294" s="13" t="s">
        <v>3935</v>
      </c>
      <c r="AD294" s="13" t="s">
        <v>3936</v>
      </c>
      <c r="AE294" s="13" t="s">
        <v>384</v>
      </c>
      <c r="AH294" s="13" t="s">
        <v>3614</v>
      </c>
      <c r="AI294" s="13" t="s">
        <v>3628</v>
      </c>
      <c r="AJ294" s="10" t="s">
        <v>4152</v>
      </c>
      <c r="AK294" s="16" t="s">
        <v>4159</v>
      </c>
      <c r="AL294" s="10">
        <v>0</v>
      </c>
      <c r="AM294" s="10">
        <v>0</v>
      </c>
      <c r="AN294" s="16" t="s">
        <v>4153</v>
      </c>
      <c r="AO294" s="16" t="s">
        <v>4160</v>
      </c>
      <c r="AS294" s="15"/>
      <c r="AT294" s="11"/>
    </row>
    <row r="295" spans="1:46" s="10" customFormat="1" ht="12">
      <c r="A295" s="46" t="s">
        <v>35163</v>
      </c>
      <c r="B295" s="13"/>
      <c r="C295" s="13" t="s">
        <v>872</v>
      </c>
      <c r="D295" s="37" t="s">
        <v>10281</v>
      </c>
      <c r="E295" s="34" t="s">
        <v>1153</v>
      </c>
      <c r="F295" s="38" t="s">
        <v>1154</v>
      </c>
      <c r="G295" s="48" t="s">
        <v>35582</v>
      </c>
      <c r="I295" s="34" t="s">
        <v>1642</v>
      </c>
      <c r="J295" s="34" t="s">
        <v>35460</v>
      </c>
      <c r="K295" s="15" t="s">
        <v>1755</v>
      </c>
      <c r="L295" s="13" t="s">
        <v>2040</v>
      </c>
      <c r="M295" s="13" t="s">
        <v>2040</v>
      </c>
      <c r="N295" s="10" t="s">
        <v>5212</v>
      </c>
      <c r="O295" s="13" t="s">
        <v>2204</v>
      </c>
      <c r="P295" s="13" t="s">
        <v>1800</v>
      </c>
      <c r="Q295" s="13" t="s">
        <v>2205</v>
      </c>
      <c r="R295" s="13" t="s">
        <v>2393</v>
      </c>
      <c r="S295" s="13" t="s">
        <v>2410</v>
      </c>
      <c r="U295" s="13" t="s">
        <v>2626</v>
      </c>
      <c r="V295" s="13" t="s">
        <v>3258</v>
      </c>
      <c r="W295" s="15" t="s">
        <v>3259</v>
      </c>
      <c r="X295" s="13" t="s">
        <v>2626</v>
      </c>
      <c r="Y295" s="13" t="s">
        <v>3260</v>
      </c>
      <c r="AA295" s="13" t="s">
        <v>2203</v>
      </c>
      <c r="AB295" s="13" t="s">
        <v>3639</v>
      </c>
      <c r="AC295" s="13" t="s">
        <v>3937</v>
      </c>
      <c r="AD295" s="13" t="s">
        <v>3938</v>
      </c>
      <c r="AE295" s="13" t="s">
        <v>385</v>
      </c>
      <c r="AH295" s="13" t="s">
        <v>3614</v>
      </c>
      <c r="AI295" s="13" t="s">
        <v>3628</v>
      </c>
      <c r="AJ295" s="10" t="s">
        <v>4152</v>
      </c>
      <c r="AK295" s="16" t="s">
        <v>4159</v>
      </c>
      <c r="AL295" s="10">
        <v>0</v>
      </c>
      <c r="AM295" s="10">
        <v>0</v>
      </c>
      <c r="AN295" s="16" t="s">
        <v>4153</v>
      </c>
      <c r="AO295" s="16" t="s">
        <v>4160</v>
      </c>
      <c r="AS295" s="15" t="s">
        <v>4154</v>
      </c>
      <c r="AT295" s="11"/>
    </row>
    <row r="296" spans="1:46" s="10" customFormat="1" ht="12">
      <c r="A296" s="46" t="s">
        <v>35164</v>
      </c>
      <c r="B296" s="13"/>
      <c r="C296" s="13" t="s">
        <v>873</v>
      </c>
      <c r="D296" s="37" t="s">
        <v>1130</v>
      </c>
      <c r="E296" s="34" t="s">
        <v>1153</v>
      </c>
      <c r="F296" s="34" t="s">
        <v>1155</v>
      </c>
      <c r="G296" s="48" t="s">
        <v>35583</v>
      </c>
      <c r="I296" s="34" t="s">
        <v>1643</v>
      </c>
      <c r="J296" s="34" t="s">
        <v>35459</v>
      </c>
      <c r="K296" s="15" t="s">
        <v>1755</v>
      </c>
      <c r="L296" s="13" t="s">
        <v>2041</v>
      </c>
      <c r="M296" s="13" t="s">
        <v>2041</v>
      </c>
      <c r="N296" s="10" t="s">
        <v>5049</v>
      </c>
      <c r="O296" s="13" t="s">
        <v>2235</v>
      </c>
      <c r="P296" s="13" t="s">
        <v>1855</v>
      </c>
      <c r="Q296" s="13" t="s">
        <v>2346</v>
      </c>
      <c r="R296" s="13" t="s">
        <v>2397</v>
      </c>
      <c r="S296" s="13" t="s">
        <v>2410</v>
      </c>
      <c r="U296" s="13" t="s">
        <v>2789</v>
      </c>
      <c r="V296" s="13" t="s">
        <v>3261</v>
      </c>
      <c r="W296" s="13"/>
      <c r="X296" s="13" t="s">
        <v>2789</v>
      </c>
      <c r="Y296" s="13" t="s">
        <v>3262</v>
      </c>
      <c r="AA296" s="13" t="s">
        <v>2203</v>
      </c>
      <c r="AB296" s="13" t="s">
        <v>3639</v>
      </c>
      <c r="AC296" s="13" t="s">
        <v>3939</v>
      </c>
      <c r="AD296" s="13">
        <v>4.5001604789049999E+18</v>
      </c>
      <c r="AE296" s="13" t="s">
        <v>386</v>
      </c>
      <c r="AH296" s="13" t="s">
        <v>3614</v>
      </c>
      <c r="AI296" s="13" t="s">
        <v>3628</v>
      </c>
      <c r="AJ296" s="10" t="s">
        <v>4152</v>
      </c>
      <c r="AK296" s="16" t="s">
        <v>4159</v>
      </c>
      <c r="AL296" s="10">
        <v>0</v>
      </c>
      <c r="AM296" s="10">
        <v>0</v>
      </c>
      <c r="AN296" s="16" t="s">
        <v>4153</v>
      </c>
      <c r="AO296" s="16" t="s">
        <v>4160</v>
      </c>
      <c r="AS296" s="15" t="s">
        <v>4158</v>
      </c>
      <c r="AT296" s="11"/>
    </row>
    <row r="297" spans="1:46" s="10" customFormat="1" ht="12">
      <c r="A297" s="46" t="s">
        <v>35165</v>
      </c>
      <c r="B297" s="13"/>
      <c r="C297" s="13" t="s">
        <v>874</v>
      </c>
      <c r="D297" s="37" t="s">
        <v>1085</v>
      </c>
      <c r="E297" s="34" t="s">
        <v>1153</v>
      </c>
      <c r="F297" s="34" t="s">
        <v>1154</v>
      </c>
      <c r="G297" s="48" t="s">
        <v>35584</v>
      </c>
      <c r="I297" s="34" t="s">
        <v>1644</v>
      </c>
      <c r="J297" s="34" t="s">
        <v>35458</v>
      </c>
      <c r="K297" s="15" t="s">
        <v>1755</v>
      </c>
      <c r="L297" s="13" t="s">
        <v>2042</v>
      </c>
      <c r="M297" s="13" t="s">
        <v>2042</v>
      </c>
      <c r="N297" s="10" t="s">
        <v>5050</v>
      </c>
      <c r="O297" s="13" t="s">
        <v>2277</v>
      </c>
      <c r="P297" s="13" t="s">
        <v>2278</v>
      </c>
      <c r="Q297" s="13" t="s">
        <v>2278</v>
      </c>
      <c r="R297" s="13" t="s">
        <v>2393</v>
      </c>
      <c r="S297" s="13" t="s">
        <v>2410</v>
      </c>
      <c r="U297" s="13" t="s">
        <v>2874</v>
      </c>
      <c r="V297" s="13" t="s">
        <v>3263</v>
      </c>
      <c r="W297" s="13"/>
      <c r="X297" s="13" t="s">
        <v>2874</v>
      </c>
      <c r="Y297" s="13" t="s">
        <v>3264</v>
      </c>
      <c r="AA297" s="13" t="s">
        <v>2203</v>
      </c>
      <c r="AB297" s="13" t="s">
        <v>3639</v>
      </c>
      <c r="AC297" s="13" t="s">
        <v>3940</v>
      </c>
      <c r="AD297" s="13" t="s">
        <v>3941</v>
      </c>
      <c r="AE297" s="13" t="s">
        <v>387</v>
      </c>
      <c r="AH297" s="13" t="s">
        <v>3614</v>
      </c>
      <c r="AI297" s="13" t="s">
        <v>3615</v>
      </c>
      <c r="AJ297" s="10" t="s">
        <v>4152</v>
      </c>
      <c r="AK297" s="16" t="s">
        <v>4159</v>
      </c>
      <c r="AL297" s="10">
        <v>0</v>
      </c>
      <c r="AM297" s="10">
        <v>0</v>
      </c>
      <c r="AN297" s="16" t="s">
        <v>4153</v>
      </c>
      <c r="AO297" s="16" t="s">
        <v>4160</v>
      </c>
      <c r="AS297" s="15" t="s">
        <v>4158</v>
      </c>
      <c r="AT297" s="11"/>
    </row>
    <row r="298" spans="1:46" s="10" customFormat="1" ht="12">
      <c r="A298" s="46" t="s">
        <v>35166</v>
      </c>
      <c r="B298" s="15" t="s">
        <v>535</v>
      </c>
      <c r="C298" s="13" t="s">
        <v>875</v>
      </c>
      <c r="D298" s="37" t="s">
        <v>1085</v>
      </c>
      <c r="E298" s="34" t="s">
        <v>1153</v>
      </c>
      <c r="F298" s="34" t="s">
        <v>1155</v>
      </c>
      <c r="G298" s="48" t="s">
        <v>27802</v>
      </c>
      <c r="I298" s="34" t="s">
        <v>1645</v>
      </c>
      <c r="J298" s="34" t="s">
        <v>35457</v>
      </c>
      <c r="K298" s="15" t="s">
        <v>1755</v>
      </c>
      <c r="L298" s="13" t="s">
        <v>2043</v>
      </c>
      <c r="M298" s="13" t="s">
        <v>2043</v>
      </c>
      <c r="N298" s="10" t="s">
        <v>5051</v>
      </c>
      <c r="O298" s="13" t="s">
        <v>2204</v>
      </c>
      <c r="P298" s="13" t="s">
        <v>2206</v>
      </c>
      <c r="Q298" s="13" t="s">
        <v>1052</v>
      </c>
      <c r="R298" s="13" t="s">
        <v>2393</v>
      </c>
      <c r="S298" s="13"/>
      <c r="U298" s="13"/>
      <c r="V298" s="13"/>
      <c r="W298" s="13"/>
      <c r="X298" s="13"/>
      <c r="Y298" s="13"/>
      <c r="AA298" s="13" t="s">
        <v>2203</v>
      </c>
      <c r="AB298" s="13" t="s">
        <v>3639</v>
      </c>
      <c r="AC298" s="13" t="s">
        <v>3942</v>
      </c>
      <c r="AD298" s="13" t="s">
        <v>3943</v>
      </c>
      <c r="AE298" s="13" t="s">
        <v>388</v>
      </c>
      <c r="AH298" s="13" t="s">
        <v>3614</v>
      </c>
      <c r="AI298" s="13" t="s">
        <v>3628</v>
      </c>
      <c r="AJ298" s="10" t="s">
        <v>4151</v>
      </c>
      <c r="AK298" s="16" t="s">
        <v>4159</v>
      </c>
      <c r="AL298" s="10">
        <v>2000000</v>
      </c>
      <c r="AM298" s="10">
        <v>20</v>
      </c>
      <c r="AN298" s="16" t="s">
        <v>4153</v>
      </c>
      <c r="AO298" s="16" t="s">
        <v>4160</v>
      </c>
      <c r="AS298" s="15" t="s">
        <v>4157</v>
      </c>
      <c r="AT298" s="11" t="s">
        <v>394</v>
      </c>
    </row>
    <row r="299" spans="1:46" s="10" customFormat="1" ht="12">
      <c r="A299" s="46" t="s">
        <v>35167</v>
      </c>
      <c r="B299" s="13"/>
      <c r="C299" s="13" t="s">
        <v>876</v>
      </c>
      <c r="D299" s="37" t="s">
        <v>1085</v>
      </c>
      <c r="E299" s="34" t="s">
        <v>1153</v>
      </c>
      <c r="F299" s="34" t="s">
        <v>1154</v>
      </c>
      <c r="G299" s="48" t="s">
        <v>35585</v>
      </c>
      <c r="I299" s="34" t="s">
        <v>1646</v>
      </c>
      <c r="J299" s="34" t="s">
        <v>35456</v>
      </c>
      <c r="K299" s="15" t="s">
        <v>1755</v>
      </c>
      <c r="L299" s="13" t="s">
        <v>2044</v>
      </c>
      <c r="M299" s="13" t="s">
        <v>2044</v>
      </c>
      <c r="N299" s="10" t="s">
        <v>5052</v>
      </c>
      <c r="O299" s="13" t="s">
        <v>2283</v>
      </c>
      <c r="P299" s="13" t="s">
        <v>2347</v>
      </c>
      <c r="Q299" s="13" t="s">
        <v>2348</v>
      </c>
      <c r="R299" s="13" t="s">
        <v>2400</v>
      </c>
      <c r="S299" s="13" t="s">
        <v>2410</v>
      </c>
      <c r="U299" s="13" t="s">
        <v>2821</v>
      </c>
      <c r="V299" s="13" t="s">
        <v>3245</v>
      </c>
      <c r="W299" s="13"/>
      <c r="X299" s="13" t="s">
        <v>2821</v>
      </c>
      <c r="Y299" s="13" t="s">
        <v>3247</v>
      </c>
      <c r="AA299" s="13" t="s">
        <v>2203</v>
      </c>
      <c r="AB299" s="13" t="s">
        <v>3944</v>
      </c>
      <c r="AC299" s="13" t="s">
        <v>3945</v>
      </c>
      <c r="AD299" s="13" t="s">
        <v>3946</v>
      </c>
      <c r="AE299" s="13" t="s">
        <v>389</v>
      </c>
      <c r="AH299" s="13" t="s">
        <v>3614</v>
      </c>
      <c r="AI299" s="13" t="s">
        <v>3628</v>
      </c>
      <c r="AJ299" s="10" t="s">
        <v>4152</v>
      </c>
      <c r="AK299" s="16" t="s">
        <v>4159</v>
      </c>
      <c r="AL299" s="10">
        <v>0</v>
      </c>
      <c r="AM299" s="10">
        <v>0</v>
      </c>
      <c r="AN299" s="16" t="s">
        <v>4153</v>
      </c>
      <c r="AO299" s="16" t="s">
        <v>4160</v>
      </c>
      <c r="AS299" s="15" t="s">
        <v>4154</v>
      </c>
      <c r="AT299" s="11"/>
    </row>
    <row r="300" spans="1:46" s="10" customFormat="1" ht="12">
      <c r="A300" s="46" t="s">
        <v>35168</v>
      </c>
      <c r="B300" s="13"/>
      <c r="C300" s="13" t="s">
        <v>877</v>
      </c>
      <c r="D300" s="37" t="s">
        <v>1085</v>
      </c>
      <c r="E300" s="34" t="s">
        <v>1153</v>
      </c>
      <c r="F300" s="34" t="s">
        <v>1154</v>
      </c>
      <c r="G300" s="48" t="s">
        <v>35586</v>
      </c>
      <c r="I300" s="34" t="s">
        <v>1647</v>
      </c>
      <c r="J300" s="34" t="s">
        <v>35455</v>
      </c>
      <c r="K300" s="15" t="s">
        <v>1755</v>
      </c>
      <c r="L300" s="13" t="s">
        <v>2045</v>
      </c>
      <c r="M300" s="13" t="s">
        <v>2045</v>
      </c>
      <c r="N300" s="10" t="s">
        <v>5053</v>
      </c>
      <c r="O300" s="13" t="s">
        <v>2283</v>
      </c>
      <c r="P300" s="13" t="s">
        <v>2347</v>
      </c>
      <c r="Q300" s="13" t="s">
        <v>2348</v>
      </c>
      <c r="R300" s="13" t="s">
        <v>2400</v>
      </c>
      <c r="S300" s="13" t="s">
        <v>2410</v>
      </c>
      <c r="U300" s="13" t="s">
        <v>2626</v>
      </c>
      <c r="V300" s="13" t="s">
        <v>3265</v>
      </c>
      <c r="W300" s="13"/>
      <c r="X300" s="13" t="s">
        <v>2626</v>
      </c>
      <c r="Y300" s="13" t="s">
        <v>3266</v>
      </c>
      <c r="AA300" s="13" t="s">
        <v>2203</v>
      </c>
      <c r="AB300" s="13" t="s">
        <v>3944</v>
      </c>
      <c r="AC300" s="13" t="s">
        <v>3947</v>
      </c>
      <c r="AD300" s="13" t="s">
        <v>3948</v>
      </c>
      <c r="AE300" s="13" t="s">
        <v>390</v>
      </c>
      <c r="AH300" s="13" t="s">
        <v>3614</v>
      </c>
      <c r="AI300" s="13" t="s">
        <v>3628</v>
      </c>
      <c r="AJ300" s="10" t="s">
        <v>4152</v>
      </c>
      <c r="AK300" s="16" t="s">
        <v>4159</v>
      </c>
      <c r="AL300" s="10">
        <v>0</v>
      </c>
      <c r="AM300" s="10">
        <v>0</v>
      </c>
      <c r="AN300" s="16" t="s">
        <v>4153</v>
      </c>
      <c r="AO300" s="16" t="s">
        <v>4160</v>
      </c>
      <c r="AS300" s="15" t="s">
        <v>4154</v>
      </c>
      <c r="AT300" s="11"/>
    </row>
    <row r="301" spans="1:46" s="10" customFormat="1" ht="12">
      <c r="A301" s="46" t="s">
        <v>35169</v>
      </c>
      <c r="B301" s="13" t="s">
        <v>598</v>
      </c>
      <c r="C301" s="13" t="s">
        <v>878</v>
      </c>
      <c r="D301" s="37" t="s">
        <v>1131</v>
      </c>
      <c r="E301" s="34" t="s">
        <v>1153</v>
      </c>
      <c r="F301" s="34" t="s">
        <v>1155</v>
      </c>
      <c r="G301" s="48" t="s">
        <v>35587</v>
      </c>
      <c r="I301" s="34" t="s">
        <v>1648</v>
      </c>
      <c r="J301" s="34" t="s">
        <v>35170</v>
      </c>
      <c r="K301" s="15" t="s">
        <v>1755</v>
      </c>
      <c r="L301" s="13" t="s">
        <v>2046</v>
      </c>
      <c r="M301" s="13" t="s">
        <v>2046</v>
      </c>
      <c r="N301" s="10" t="s">
        <v>5044</v>
      </c>
      <c r="O301" s="13" t="s">
        <v>2204</v>
      </c>
      <c r="P301" s="13" t="s">
        <v>1800</v>
      </c>
      <c r="Q301" s="13" t="s">
        <v>2212</v>
      </c>
      <c r="R301" s="13" t="s">
        <v>2393</v>
      </c>
      <c r="S301" s="13" t="s">
        <v>2547</v>
      </c>
      <c r="U301" s="13" t="s">
        <v>2626</v>
      </c>
      <c r="V301" s="13" t="s">
        <v>3267</v>
      </c>
      <c r="W301" s="15" t="s">
        <v>3268</v>
      </c>
      <c r="X301" s="13" t="s">
        <v>2626</v>
      </c>
      <c r="Y301" s="13" t="s">
        <v>3269</v>
      </c>
      <c r="AA301" s="13" t="s">
        <v>2203</v>
      </c>
      <c r="AB301" s="13" t="s">
        <v>3621</v>
      </c>
      <c r="AC301" s="13" t="s">
        <v>3949</v>
      </c>
      <c r="AD301" s="13" t="s">
        <v>3950</v>
      </c>
      <c r="AE301" s="13" t="s">
        <v>391</v>
      </c>
      <c r="AH301" s="13" t="s">
        <v>3614</v>
      </c>
      <c r="AI301" s="13" t="s">
        <v>3628</v>
      </c>
      <c r="AJ301" s="10" t="s">
        <v>4151</v>
      </c>
      <c r="AK301" s="16" t="s">
        <v>4159</v>
      </c>
      <c r="AL301" s="10">
        <v>500000</v>
      </c>
      <c r="AM301" s="10">
        <v>20</v>
      </c>
      <c r="AN301" s="16" t="s">
        <v>4153</v>
      </c>
      <c r="AO301" s="16" t="s">
        <v>4160</v>
      </c>
      <c r="AS301" s="15" t="s">
        <v>4157</v>
      </c>
      <c r="AT301" s="11"/>
    </row>
    <row r="302" spans="1:46" s="51" customFormat="1" ht="12">
      <c r="A302" s="49" t="s">
        <v>392</v>
      </c>
      <c r="B302" s="49" t="s">
        <v>578</v>
      </c>
      <c r="C302" s="49" t="s">
        <v>879</v>
      </c>
      <c r="D302" s="50" t="s">
        <v>1049</v>
      </c>
      <c r="E302" s="47" t="s">
        <v>1153</v>
      </c>
      <c r="F302" s="47" t="s">
        <v>1155</v>
      </c>
      <c r="G302" s="49" t="s">
        <v>1391</v>
      </c>
      <c r="I302" s="47" t="s">
        <v>1649</v>
      </c>
      <c r="J302" s="47" t="s">
        <v>1746</v>
      </c>
      <c r="K302" s="52" t="s">
        <v>1755</v>
      </c>
      <c r="L302" s="49" t="s">
        <v>2047</v>
      </c>
      <c r="M302" s="49" t="s">
        <v>2047</v>
      </c>
      <c r="N302" s="51" t="s">
        <v>35588</v>
      </c>
      <c r="O302" s="49" t="s">
        <v>2204</v>
      </c>
      <c r="P302" s="49" t="s">
        <v>1800</v>
      </c>
      <c r="Q302" s="49" t="s">
        <v>2337</v>
      </c>
      <c r="R302" s="49" t="s">
        <v>2393</v>
      </c>
      <c r="S302" s="49" t="s">
        <v>2548</v>
      </c>
      <c r="U302" s="49" t="s">
        <v>2626</v>
      </c>
      <c r="V302" s="49" t="s">
        <v>3270</v>
      </c>
      <c r="W302" s="52" t="s">
        <v>3271</v>
      </c>
      <c r="X302" s="49" t="s">
        <v>2626</v>
      </c>
      <c r="Y302" s="49" t="s">
        <v>3272</v>
      </c>
      <c r="AA302" s="49" t="s">
        <v>2203</v>
      </c>
      <c r="AB302" s="49" t="s">
        <v>3621</v>
      </c>
      <c r="AC302" s="49" t="s">
        <v>3951</v>
      </c>
      <c r="AD302" s="49" t="s">
        <v>3952</v>
      </c>
      <c r="AE302" s="49" t="s">
        <v>392</v>
      </c>
      <c r="AH302" s="49" t="s">
        <v>3614</v>
      </c>
      <c r="AI302" s="49" t="s">
        <v>3615</v>
      </c>
      <c r="AJ302" s="51" t="s">
        <v>4151</v>
      </c>
      <c r="AK302" s="53" t="s">
        <v>4159</v>
      </c>
      <c r="AL302" s="51">
        <v>3000000</v>
      </c>
      <c r="AM302" s="51">
        <v>20</v>
      </c>
      <c r="AN302" s="53" t="s">
        <v>4153</v>
      </c>
      <c r="AO302" s="53" t="s">
        <v>4160</v>
      </c>
      <c r="AS302" s="52" t="s">
        <v>4157</v>
      </c>
      <c r="AT302" s="54" t="s">
        <v>330</v>
      </c>
    </row>
    <row r="303" spans="1:46" s="10" customFormat="1" ht="12">
      <c r="A303" s="13" t="s">
        <v>393</v>
      </c>
      <c r="B303" s="13" t="s">
        <v>578</v>
      </c>
      <c r="C303" s="13" t="s">
        <v>880</v>
      </c>
      <c r="D303" s="37" t="s">
        <v>1059</v>
      </c>
      <c r="E303" s="34" t="s">
        <v>1153</v>
      </c>
      <c r="F303" s="34" t="s">
        <v>1155</v>
      </c>
      <c r="G303" s="13" t="s">
        <v>1392</v>
      </c>
      <c r="I303" s="34" t="s">
        <v>1650</v>
      </c>
      <c r="J303" s="34" t="s">
        <v>1746</v>
      </c>
      <c r="K303" s="15" t="s">
        <v>1755</v>
      </c>
      <c r="L303" s="13" t="s">
        <v>2048</v>
      </c>
      <c r="M303" s="13" t="s">
        <v>2048</v>
      </c>
      <c r="N303" s="10" t="s">
        <v>5213</v>
      </c>
      <c r="O303" s="13" t="s">
        <v>2204</v>
      </c>
      <c r="P303" s="13" t="s">
        <v>2206</v>
      </c>
      <c r="Q303" s="13" t="s">
        <v>2211</v>
      </c>
      <c r="R303" s="13" t="s">
        <v>2393</v>
      </c>
      <c r="S303" s="13" t="s">
        <v>2549</v>
      </c>
      <c r="U303" s="13" t="s">
        <v>2630</v>
      </c>
      <c r="V303" s="13" t="s">
        <v>3273</v>
      </c>
      <c r="W303" s="15" t="s">
        <v>3274</v>
      </c>
      <c r="X303" s="13" t="s">
        <v>3275</v>
      </c>
      <c r="Y303" s="13" t="s">
        <v>3276</v>
      </c>
      <c r="AA303" s="13" t="s">
        <v>2203</v>
      </c>
      <c r="AB303" s="13" t="s">
        <v>3621</v>
      </c>
      <c r="AC303" s="13" t="s">
        <v>3953</v>
      </c>
      <c r="AD303" s="13" t="s">
        <v>3954</v>
      </c>
      <c r="AE303" s="13" t="s">
        <v>393</v>
      </c>
      <c r="AH303" s="13" t="s">
        <v>3614</v>
      </c>
      <c r="AI303" s="13" t="s">
        <v>3615</v>
      </c>
      <c r="AJ303" s="10" t="s">
        <v>4151</v>
      </c>
      <c r="AK303" s="16" t="s">
        <v>4159</v>
      </c>
      <c r="AL303" s="10">
        <v>3000000</v>
      </c>
      <c r="AM303" s="10">
        <v>20</v>
      </c>
      <c r="AN303" s="16" t="s">
        <v>4153</v>
      </c>
      <c r="AO303" s="16" t="s">
        <v>4160</v>
      </c>
      <c r="AS303" s="15" t="s">
        <v>4157</v>
      </c>
      <c r="AT303" s="11" t="s">
        <v>330</v>
      </c>
    </row>
    <row r="304" spans="1:46" s="10" customFormat="1" ht="12">
      <c r="A304" s="13" t="s">
        <v>394</v>
      </c>
      <c r="B304" s="13" t="s">
        <v>535</v>
      </c>
      <c r="C304" s="13" t="s">
        <v>881</v>
      </c>
      <c r="D304" s="37" t="s">
        <v>1132</v>
      </c>
      <c r="E304" s="34" t="s">
        <v>1153</v>
      </c>
      <c r="F304" s="34" t="s">
        <v>1155</v>
      </c>
      <c r="G304" s="13" t="s">
        <v>1393</v>
      </c>
      <c r="I304" s="34" t="s">
        <v>1651</v>
      </c>
      <c r="J304" s="34" t="s">
        <v>1746</v>
      </c>
      <c r="K304" s="15" t="s">
        <v>1755</v>
      </c>
      <c r="L304" s="13" t="s">
        <v>2049</v>
      </c>
      <c r="M304" s="13" t="s">
        <v>2049</v>
      </c>
      <c r="N304" s="10" t="s">
        <v>5044</v>
      </c>
      <c r="O304" s="13" t="s">
        <v>2204</v>
      </c>
      <c r="P304" s="13" t="s">
        <v>2219</v>
      </c>
      <c r="Q304" s="13" t="s">
        <v>2219</v>
      </c>
      <c r="R304" s="13" t="s">
        <v>2393</v>
      </c>
      <c r="S304" s="13" t="s">
        <v>2550</v>
      </c>
      <c r="U304" s="13" t="s">
        <v>2664</v>
      </c>
      <c r="V304" s="13" t="s">
        <v>3277</v>
      </c>
      <c r="W304" s="15" t="s">
        <v>3278</v>
      </c>
      <c r="X304" s="13" t="s">
        <v>2664</v>
      </c>
      <c r="Y304" s="13" t="s">
        <v>3279</v>
      </c>
      <c r="AA304" s="13" t="s">
        <v>2203</v>
      </c>
      <c r="AB304" s="13" t="s">
        <v>3621</v>
      </c>
      <c r="AC304" s="13" t="s">
        <v>3955</v>
      </c>
      <c r="AD304" s="13" t="s">
        <v>3956</v>
      </c>
      <c r="AE304" s="13" t="s">
        <v>394</v>
      </c>
      <c r="AH304" s="13" t="s">
        <v>3614</v>
      </c>
      <c r="AI304" s="13" t="s">
        <v>3615</v>
      </c>
      <c r="AJ304" s="10" t="s">
        <v>4151</v>
      </c>
      <c r="AK304" s="16" t="s">
        <v>4159</v>
      </c>
      <c r="AL304" s="10">
        <v>2000000</v>
      </c>
      <c r="AM304" s="10">
        <v>20</v>
      </c>
      <c r="AN304" s="16" t="s">
        <v>4153</v>
      </c>
      <c r="AO304" s="16" t="s">
        <v>4160</v>
      </c>
      <c r="AS304" s="15" t="s">
        <v>4157</v>
      </c>
      <c r="AT304" s="11"/>
    </row>
    <row r="305" spans="1:46" s="10" customFormat="1" ht="12">
      <c r="A305" s="13" t="s">
        <v>395</v>
      </c>
      <c r="B305" s="13"/>
      <c r="C305" s="13" t="s">
        <v>882</v>
      </c>
      <c r="D305" s="37" t="s">
        <v>1064</v>
      </c>
      <c r="E305" s="34" t="s">
        <v>1153</v>
      </c>
      <c r="F305" s="38" t="s">
        <v>1154</v>
      </c>
      <c r="G305" s="13" t="s">
        <v>1394</v>
      </c>
      <c r="I305" s="34" t="s">
        <v>1652</v>
      </c>
      <c r="J305" s="34" t="s">
        <v>1746</v>
      </c>
      <c r="K305" s="15" t="s">
        <v>1755</v>
      </c>
      <c r="L305" s="13" t="s">
        <v>2050</v>
      </c>
      <c r="M305" s="13" t="s">
        <v>2050</v>
      </c>
      <c r="N305" s="10" t="s">
        <v>5041</v>
      </c>
      <c r="O305" s="13" t="s">
        <v>2204</v>
      </c>
      <c r="P305" s="13" t="s">
        <v>2233</v>
      </c>
      <c r="Q305" s="13" t="s">
        <v>2233</v>
      </c>
      <c r="R305" s="13" t="s">
        <v>2393</v>
      </c>
      <c r="S305" s="13" t="s">
        <v>2410</v>
      </c>
      <c r="U305" s="13" t="s">
        <v>2724</v>
      </c>
      <c r="V305" s="13" t="s">
        <v>3280</v>
      </c>
      <c r="W305" s="13"/>
      <c r="X305" s="13" t="s">
        <v>2724</v>
      </c>
      <c r="Y305" s="13" t="s">
        <v>3281</v>
      </c>
      <c r="AA305" s="13" t="s">
        <v>2203</v>
      </c>
      <c r="AB305" s="13" t="s">
        <v>3621</v>
      </c>
      <c r="AC305" s="13" t="s">
        <v>3957</v>
      </c>
      <c r="AD305" s="13" t="s">
        <v>3958</v>
      </c>
      <c r="AE305" s="13" t="s">
        <v>395</v>
      </c>
      <c r="AH305" s="13" t="s">
        <v>3614</v>
      </c>
      <c r="AI305" s="13" t="s">
        <v>3628</v>
      </c>
      <c r="AJ305" s="10" t="s">
        <v>4152</v>
      </c>
      <c r="AK305" s="16" t="s">
        <v>4159</v>
      </c>
      <c r="AL305" s="10">
        <v>0</v>
      </c>
      <c r="AM305" s="10">
        <v>0</v>
      </c>
      <c r="AN305" s="16" t="s">
        <v>4153</v>
      </c>
      <c r="AO305" s="16" t="s">
        <v>4160</v>
      </c>
      <c r="AS305" s="15" t="s">
        <v>4154</v>
      </c>
      <c r="AT305" s="11"/>
    </row>
    <row r="306" spans="1:46" s="10" customFormat="1" ht="12">
      <c r="A306" s="13" t="s">
        <v>396</v>
      </c>
      <c r="B306" s="13" t="s">
        <v>535</v>
      </c>
      <c r="C306" s="13" t="s">
        <v>883</v>
      </c>
      <c r="D306" s="37" t="s">
        <v>1133</v>
      </c>
      <c r="E306" s="34" t="s">
        <v>1153</v>
      </c>
      <c r="F306" s="34" t="s">
        <v>1155</v>
      </c>
      <c r="G306" s="13" t="s">
        <v>1395</v>
      </c>
      <c r="I306" s="34" t="s">
        <v>1653</v>
      </c>
      <c r="J306" s="34" t="s">
        <v>1746</v>
      </c>
      <c r="K306" s="15" t="s">
        <v>1755</v>
      </c>
      <c r="L306" s="13" t="s">
        <v>2051</v>
      </c>
      <c r="M306" s="13" t="s">
        <v>2051</v>
      </c>
      <c r="N306" s="10" t="s">
        <v>5054</v>
      </c>
      <c r="O306" s="13" t="s">
        <v>2204</v>
      </c>
      <c r="P306" s="13" t="s">
        <v>2233</v>
      </c>
      <c r="Q306" s="13" t="s">
        <v>2233</v>
      </c>
      <c r="R306" s="13" t="s">
        <v>2393</v>
      </c>
      <c r="S306" s="13" t="s">
        <v>2410</v>
      </c>
      <c r="U306" s="13"/>
      <c r="V306" s="13"/>
      <c r="W306" s="13"/>
      <c r="X306" s="13"/>
      <c r="Y306" s="13" t="s">
        <v>3282</v>
      </c>
      <c r="AA306" s="13" t="s">
        <v>2203</v>
      </c>
      <c r="AB306" s="13" t="s">
        <v>3621</v>
      </c>
      <c r="AC306" s="13" t="s">
        <v>3959</v>
      </c>
      <c r="AD306" s="13" t="s">
        <v>3960</v>
      </c>
      <c r="AE306" s="13" t="s">
        <v>396</v>
      </c>
      <c r="AH306" s="13" t="s">
        <v>3614</v>
      </c>
      <c r="AI306" s="13" t="s">
        <v>3615</v>
      </c>
      <c r="AJ306" s="10" t="s">
        <v>4150</v>
      </c>
      <c r="AK306" s="16" t="s">
        <v>4159</v>
      </c>
      <c r="AL306" s="10">
        <v>2000000</v>
      </c>
      <c r="AM306" s="10">
        <v>20</v>
      </c>
      <c r="AN306" s="16" t="s">
        <v>4153</v>
      </c>
      <c r="AO306" s="16" t="s">
        <v>4160</v>
      </c>
      <c r="AS306" s="15" t="s">
        <v>4157</v>
      </c>
      <c r="AT306" s="11" t="s">
        <v>394</v>
      </c>
    </row>
    <row r="307" spans="1:46" s="10" customFormat="1" ht="12">
      <c r="A307" s="13" t="s">
        <v>397</v>
      </c>
      <c r="B307" s="13" t="s">
        <v>535</v>
      </c>
      <c r="C307" s="13" t="s">
        <v>884</v>
      </c>
      <c r="D307" s="37" t="s">
        <v>1085</v>
      </c>
      <c r="E307" s="34" t="s">
        <v>1153</v>
      </c>
      <c r="F307" s="34" t="s">
        <v>1155</v>
      </c>
      <c r="G307" s="13" t="s">
        <v>1396</v>
      </c>
      <c r="I307" s="34" t="s">
        <v>1654</v>
      </c>
      <c r="J307" s="34" t="s">
        <v>1746</v>
      </c>
      <c r="K307" s="15" t="s">
        <v>1755</v>
      </c>
      <c r="L307" s="13" t="s">
        <v>2052</v>
      </c>
      <c r="M307" s="13" t="s">
        <v>2052</v>
      </c>
      <c r="N307" s="10" t="s">
        <v>5055</v>
      </c>
      <c r="O307" s="13" t="s">
        <v>2204</v>
      </c>
      <c r="P307" s="13" t="s">
        <v>2238</v>
      </c>
      <c r="Q307" s="13" t="s">
        <v>2238</v>
      </c>
      <c r="R307" s="13" t="s">
        <v>2394</v>
      </c>
      <c r="S307" s="13" t="s">
        <v>2410</v>
      </c>
      <c r="U307" s="13" t="s">
        <v>2752</v>
      </c>
      <c r="V307" s="13" t="s">
        <v>3283</v>
      </c>
      <c r="W307" s="13"/>
      <c r="X307" s="13" t="s">
        <v>2752</v>
      </c>
      <c r="Y307" s="13" t="s">
        <v>3282</v>
      </c>
      <c r="AA307" s="13" t="s">
        <v>2203</v>
      </c>
      <c r="AB307" s="13" t="s">
        <v>3621</v>
      </c>
      <c r="AC307" s="13" t="s">
        <v>3961</v>
      </c>
      <c r="AD307" s="13" t="s">
        <v>3962</v>
      </c>
      <c r="AE307" s="13" t="s">
        <v>397</v>
      </c>
      <c r="AH307" s="13" t="s">
        <v>3614</v>
      </c>
      <c r="AI307" s="13" t="s">
        <v>3615</v>
      </c>
      <c r="AJ307" s="10" t="s">
        <v>4151</v>
      </c>
      <c r="AK307" s="16" t="s">
        <v>4159</v>
      </c>
      <c r="AL307" s="10">
        <v>2000000</v>
      </c>
      <c r="AM307" s="10">
        <v>20</v>
      </c>
      <c r="AN307" s="16" t="s">
        <v>4153</v>
      </c>
      <c r="AO307" s="16" t="s">
        <v>4160</v>
      </c>
      <c r="AS307" s="15" t="s">
        <v>4157</v>
      </c>
      <c r="AT307" s="11" t="s">
        <v>394</v>
      </c>
    </row>
    <row r="308" spans="1:46" s="10" customFormat="1" ht="12">
      <c r="A308" s="13" t="s">
        <v>398</v>
      </c>
      <c r="B308" s="13" t="s">
        <v>535</v>
      </c>
      <c r="C308" s="13" t="s">
        <v>885</v>
      </c>
      <c r="D308" s="37" t="s">
        <v>1080</v>
      </c>
      <c r="E308" s="34" t="s">
        <v>1153</v>
      </c>
      <c r="F308" s="34" t="s">
        <v>1155</v>
      </c>
      <c r="G308" s="13" t="s">
        <v>1397</v>
      </c>
      <c r="I308" s="34" t="s">
        <v>1655</v>
      </c>
      <c r="J308" s="34" t="s">
        <v>1746</v>
      </c>
      <c r="K308" s="15" t="s">
        <v>1755</v>
      </c>
      <c r="L308" s="13" t="s">
        <v>2053</v>
      </c>
      <c r="M308" s="13" t="s">
        <v>2053</v>
      </c>
      <c r="N308" s="10" t="s">
        <v>5056</v>
      </c>
      <c r="O308" s="13" t="s">
        <v>2204</v>
      </c>
      <c r="P308" s="13" t="s">
        <v>2225</v>
      </c>
      <c r="Q308" s="13" t="s">
        <v>2312</v>
      </c>
      <c r="R308" s="13" t="s">
        <v>2393</v>
      </c>
      <c r="S308" s="13" t="s">
        <v>2551</v>
      </c>
      <c r="U308" s="13" t="s">
        <v>2654</v>
      </c>
      <c r="V308" s="13" t="s">
        <v>3284</v>
      </c>
      <c r="W308" s="13" t="s">
        <v>3285</v>
      </c>
      <c r="X308" s="13" t="s">
        <v>2654</v>
      </c>
      <c r="Y308" s="13" t="s">
        <v>3286</v>
      </c>
      <c r="AA308" s="13" t="s">
        <v>2203</v>
      </c>
      <c r="AB308" s="13" t="s">
        <v>3621</v>
      </c>
      <c r="AC308" s="13" t="s">
        <v>3963</v>
      </c>
      <c r="AD308" s="13" t="s">
        <v>3964</v>
      </c>
      <c r="AE308" s="13" t="s">
        <v>398</v>
      </c>
      <c r="AH308" s="13" t="s">
        <v>3614</v>
      </c>
      <c r="AI308" s="13" t="s">
        <v>3615</v>
      </c>
      <c r="AJ308" s="10" t="s">
        <v>4151</v>
      </c>
      <c r="AK308" s="16" t="s">
        <v>4159</v>
      </c>
      <c r="AL308" s="10">
        <v>2000000</v>
      </c>
      <c r="AM308" s="10">
        <v>20</v>
      </c>
      <c r="AN308" s="16" t="s">
        <v>4153</v>
      </c>
      <c r="AO308" s="16" t="s">
        <v>4160</v>
      </c>
      <c r="AS308" s="15" t="s">
        <v>4157</v>
      </c>
      <c r="AT308" s="11" t="s">
        <v>394</v>
      </c>
    </row>
    <row r="309" spans="1:46" s="10" customFormat="1" ht="12">
      <c r="A309" s="13" t="s">
        <v>399</v>
      </c>
      <c r="B309" s="13" t="s">
        <v>535</v>
      </c>
      <c r="C309" s="13" t="s">
        <v>886</v>
      </c>
      <c r="D309" s="37" t="s">
        <v>1134</v>
      </c>
      <c r="E309" s="34" t="s">
        <v>1153</v>
      </c>
      <c r="F309" s="34" t="s">
        <v>1155</v>
      </c>
      <c r="G309" s="13" t="s">
        <v>1398</v>
      </c>
      <c r="I309" s="34" t="s">
        <v>1656</v>
      </c>
      <c r="J309" s="34" t="s">
        <v>1746</v>
      </c>
      <c r="K309" s="15" t="s">
        <v>1755</v>
      </c>
      <c r="L309" s="13" t="s">
        <v>2054</v>
      </c>
      <c r="M309" s="13" t="s">
        <v>2054</v>
      </c>
      <c r="N309" s="10" t="s">
        <v>5057</v>
      </c>
      <c r="O309" s="13" t="s">
        <v>2204</v>
      </c>
      <c r="P309" s="13" t="s">
        <v>2217</v>
      </c>
      <c r="Q309" s="13" t="s">
        <v>2218</v>
      </c>
      <c r="R309" s="13" t="s">
        <v>2393</v>
      </c>
      <c r="S309" s="13" t="s">
        <v>2552</v>
      </c>
      <c r="U309" s="13" t="s">
        <v>2661</v>
      </c>
      <c r="V309" s="13" t="s">
        <v>3287</v>
      </c>
      <c r="W309" s="15" t="s">
        <v>3288</v>
      </c>
      <c r="X309" s="13" t="s">
        <v>3174</v>
      </c>
      <c r="Y309" s="13" t="s">
        <v>3289</v>
      </c>
      <c r="AA309" s="13" t="s">
        <v>2203</v>
      </c>
      <c r="AB309" s="13" t="s">
        <v>3621</v>
      </c>
      <c r="AC309" s="13" t="s">
        <v>3965</v>
      </c>
      <c r="AD309" s="13" t="s">
        <v>3966</v>
      </c>
      <c r="AE309" s="13" t="s">
        <v>399</v>
      </c>
      <c r="AH309" s="13" t="s">
        <v>3614</v>
      </c>
      <c r="AI309" s="13" t="s">
        <v>3615</v>
      </c>
      <c r="AJ309" s="10" t="s">
        <v>4151</v>
      </c>
      <c r="AK309" s="16" t="s">
        <v>4159</v>
      </c>
      <c r="AL309" s="10">
        <v>2000000</v>
      </c>
      <c r="AM309" s="10">
        <v>20</v>
      </c>
      <c r="AN309" s="16" t="s">
        <v>4153</v>
      </c>
      <c r="AO309" s="16" t="s">
        <v>4160</v>
      </c>
      <c r="AS309" s="15" t="s">
        <v>4157</v>
      </c>
      <c r="AT309" s="11" t="s">
        <v>394</v>
      </c>
    </row>
    <row r="310" spans="1:46" s="10" customFormat="1" ht="12">
      <c r="A310" s="13" t="s">
        <v>400</v>
      </c>
      <c r="B310" s="13" t="s">
        <v>1044</v>
      </c>
      <c r="C310" s="13" t="s">
        <v>887</v>
      </c>
      <c r="D310" s="37" t="s">
        <v>1093</v>
      </c>
      <c r="E310" s="34" t="s">
        <v>1153</v>
      </c>
      <c r="F310" s="34" t="s">
        <v>1155</v>
      </c>
      <c r="G310" s="13" t="s">
        <v>1399</v>
      </c>
      <c r="I310" s="34" t="s">
        <v>1657</v>
      </c>
      <c r="J310" s="34" t="s">
        <v>1746</v>
      </c>
      <c r="K310" s="15" t="s">
        <v>1755</v>
      </c>
      <c r="L310" s="13" t="s">
        <v>2055</v>
      </c>
      <c r="M310" s="13" t="s">
        <v>2055</v>
      </c>
      <c r="N310" s="10" t="s">
        <v>5058</v>
      </c>
      <c r="O310" s="13" t="s">
        <v>2204</v>
      </c>
      <c r="P310" s="13" t="s">
        <v>2243</v>
      </c>
      <c r="Q310" s="13" t="s">
        <v>2349</v>
      </c>
      <c r="R310" s="13"/>
      <c r="S310" s="13"/>
      <c r="U310" s="13"/>
      <c r="V310" s="13"/>
      <c r="W310" s="15" t="s">
        <v>3290</v>
      </c>
      <c r="X310" s="13"/>
      <c r="Y310" s="15" t="s">
        <v>3291</v>
      </c>
      <c r="AA310" s="13" t="s">
        <v>2203</v>
      </c>
      <c r="AB310" s="13" t="s">
        <v>3621</v>
      </c>
      <c r="AC310" s="13" t="s">
        <v>3763</v>
      </c>
      <c r="AD310" s="13" t="s">
        <v>3967</v>
      </c>
      <c r="AE310" s="13" t="s">
        <v>400</v>
      </c>
      <c r="AH310" s="13" t="s">
        <v>3614</v>
      </c>
      <c r="AI310" s="13" t="s">
        <v>3615</v>
      </c>
      <c r="AJ310" s="10" t="s">
        <v>4152</v>
      </c>
      <c r="AK310" s="16" t="s">
        <v>4159</v>
      </c>
      <c r="AL310" s="10">
        <v>0</v>
      </c>
      <c r="AM310" s="10">
        <v>0</v>
      </c>
      <c r="AN310" s="16" t="s">
        <v>4153</v>
      </c>
      <c r="AO310" s="16" t="s">
        <v>4160</v>
      </c>
      <c r="AS310" s="15"/>
      <c r="AT310" s="11"/>
    </row>
    <row r="311" spans="1:46" s="10" customFormat="1" ht="12">
      <c r="A311" s="13" t="s">
        <v>401</v>
      </c>
      <c r="B311" s="13"/>
      <c r="C311" s="13" t="s">
        <v>888</v>
      </c>
      <c r="D311" s="37" t="s">
        <v>1064</v>
      </c>
      <c r="E311" s="34" t="s">
        <v>1153</v>
      </c>
      <c r="F311" s="34" t="s">
        <v>1154</v>
      </c>
      <c r="G311" s="13" t="s">
        <v>1400</v>
      </c>
      <c r="I311" s="34" t="s">
        <v>1658</v>
      </c>
      <c r="J311" s="34" t="s">
        <v>1746</v>
      </c>
      <c r="K311" s="15" t="s">
        <v>1751</v>
      </c>
      <c r="L311" s="13" t="s">
        <v>2056</v>
      </c>
      <c r="M311" s="13" t="s">
        <v>2056</v>
      </c>
      <c r="N311" s="10" t="s">
        <v>5060</v>
      </c>
      <c r="O311" s="13" t="s">
        <v>2204</v>
      </c>
      <c r="P311" s="13" t="s">
        <v>2238</v>
      </c>
      <c r="Q311" s="13" t="s">
        <v>2232</v>
      </c>
      <c r="R311" s="13"/>
      <c r="S311" s="13"/>
      <c r="U311" s="13"/>
      <c r="V311" s="13"/>
      <c r="W311" s="13"/>
      <c r="X311" s="13"/>
      <c r="Y311" s="13"/>
      <c r="AA311" s="13" t="s">
        <v>2203</v>
      </c>
      <c r="AB311" s="13" t="s">
        <v>3629</v>
      </c>
      <c r="AC311" s="13" t="s">
        <v>3968</v>
      </c>
      <c r="AD311" s="13" t="s">
        <v>3969</v>
      </c>
      <c r="AE311" s="13" t="s">
        <v>401</v>
      </c>
      <c r="AH311" s="13" t="s">
        <v>3614</v>
      </c>
      <c r="AI311" s="13" t="s">
        <v>3628</v>
      </c>
      <c r="AJ311" s="10" t="s">
        <v>4152</v>
      </c>
      <c r="AK311" s="16" t="s">
        <v>4159</v>
      </c>
      <c r="AL311" s="10">
        <v>0</v>
      </c>
      <c r="AM311" s="10">
        <v>0</v>
      </c>
      <c r="AN311" s="16" t="s">
        <v>4153</v>
      </c>
      <c r="AO311" s="16" t="s">
        <v>4160</v>
      </c>
      <c r="AS311" s="15"/>
      <c r="AT311" s="11"/>
    </row>
    <row r="312" spans="1:46" s="10" customFormat="1" ht="12">
      <c r="A312" s="13" t="s">
        <v>402</v>
      </c>
      <c r="B312" s="13"/>
      <c r="C312" s="13" t="s">
        <v>889</v>
      </c>
      <c r="D312" s="37" t="s">
        <v>1065</v>
      </c>
      <c r="E312" s="34" t="s">
        <v>1153</v>
      </c>
      <c r="F312" s="34" t="s">
        <v>1155</v>
      </c>
      <c r="G312" s="13" t="s">
        <v>1401</v>
      </c>
      <c r="I312" s="34" t="s">
        <v>1659</v>
      </c>
      <c r="J312" s="34" t="s">
        <v>1746</v>
      </c>
      <c r="K312" s="15" t="s">
        <v>1755</v>
      </c>
      <c r="L312" s="13" t="s">
        <v>2057</v>
      </c>
      <c r="M312" s="13" t="s">
        <v>2057</v>
      </c>
      <c r="N312" s="10" t="s">
        <v>5214</v>
      </c>
      <c r="O312" s="13" t="s">
        <v>2204</v>
      </c>
      <c r="P312" s="13" t="s">
        <v>2206</v>
      </c>
      <c r="Q312" s="13" t="s">
        <v>2211</v>
      </c>
      <c r="R312" s="13" t="s">
        <v>2393</v>
      </c>
      <c r="S312" s="13" t="s">
        <v>2553</v>
      </c>
      <c r="U312" s="13" t="s">
        <v>2630</v>
      </c>
      <c r="V312" s="13" t="s">
        <v>3292</v>
      </c>
      <c r="W312" s="15" t="s">
        <v>3293</v>
      </c>
      <c r="X312" s="13" t="s">
        <v>2630</v>
      </c>
      <c r="Y312" s="13" t="s">
        <v>3293</v>
      </c>
      <c r="AA312" s="13"/>
      <c r="AB312" s="13"/>
      <c r="AC312" s="13"/>
      <c r="AD312" s="13"/>
      <c r="AE312" s="13" t="s">
        <v>402</v>
      </c>
      <c r="AH312" s="13" t="s">
        <v>3614</v>
      </c>
      <c r="AI312" s="13" t="s">
        <v>3615</v>
      </c>
      <c r="AJ312" s="10" t="s">
        <v>4151</v>
      </c>
      <c r="AK312" s="16" t="s">
        <v>4159</v>
      </c>
      <c r="AL312" s="10">
        <v>200000</v>
      </c>
      <c r="AM312" s="10">
        <v>20</v>
      </c>
      <c r="AN312" s="16" t="s">
        <v>4153</v>
      </c>
      <c r="AO312" s="16" t="s">
        <v>4160</v>
      </c>
      <c r="AS312" s="15" t="s">
        <v>4155</v>
      </c>
      <c r="AT312" s="11"/>
    </row>
    <row r="313" spans="1:46" s="10" customFormat="1" ht="12">
      <c r="A313" s="13" t="s">
        <v>403</v>
      </c>
      <c r="B313" s="13" t="s">
        <v>1039</v>
      </c>
      <c r="C313" s="13" t="s">
        <v>890</v>
      </c>
      <c r="D313" s="37" t="s">
        <v>1060</v>
      </c>
      <c r="E313" s="34" t="s">
        <v>1153</v>
      </c>
      <c r="F313" s="34" t="s">
        <v>1155</v>
      </c>
      <c r="G313" s="13" t="s">
        <v>1402</v>
      </c>
      <c r="I313" s="34" t="s">
        <v>1660</v>
      </c>
      <c r="J313" s="34" t="s">
        <v>1746</v>
      </c>
      <c r="K313" s="15" t="s">
        <v>1755</v>
      </c>
      <c r="L313" s="13" t="s">
        <v>2058</v>
      </c>
      <c r="M313" s="13" t="s">
        <v>2058</v>
      </c>
      <c r="N313" s="10" t="s">
        <v>5060</v>
      </c>
      <c r="O313" s="13" t="s">
        <v>2204</v>
      </c>
      <c r="P313" s="13" t="s">
        <v>2206</v>
      </c>
      <c r="Q313" s="13" t="s">
        <v>2213</v>
      </c>
      <c r="R313" s="13" t="s">
        <v>2393</v>
      </c>
      <c r="S313" s="13" t="s">
        <v>2410</v>
      </c>
      <c r="U313" s="13" t="s">
        <v>2630</v>
      </c>
      <c r="V313" s="13" t="s">
        <v>3294</v>
      </c>
      <c r="W313" s="13"/>
      <c r="X313" s="13" t="s">
        <v>2630</v>
      </c>
      <c r="Y313" s="13" t="s">
        <v>3295</v>
      </c>
      <c r="AA313" s="13"/>
      <c r="AB313" s="13"/>
      <c r="AC313" s="13"/>
      <c r="AD313" s="13"/>
      <c r="AE313" s="13" t="s">
        <v>403</v>
      </c>
      <c r="AH313" s="13" t="s">
        <v>3614</v>
      </c>
      <c r="AI313" s="13" t="s">
        <v>3615</v>
      </c>
      <c r="AJ313" s="10" t="s">
        <v>4151</v>
      </c>
      <c r="AK313" s="16" t="s">
        <v>4159</v>
      </c>
      <c r="AL313" s="10">
        <v>1500000</v>
      </c>
      <c r="AM313" s="10">
        <v>20</v>
      </c>
      <c r="AN313" s="16" t="s">
        <v>4153</v>
      </c>
      <c r="AO313" s="16" t="s">
        <v>4160</v>
      </c>
      <c r="AS313" s="15" t="s">
        <v>4157</v>
      </c>
      <c r="AT313" s="11"/>
    </row>
    <row r="314" spans="1:46" s="10" customFormat="1" ht="12">
      <c r="A314" s="13" t="s">
        <v>404</v>
      </c>
      <c r="B314" s="13"/>
      <c r="C314" s="13" t="s">
        <v>891</v>
      </c>
      <c r="D314" s="37" t="s">
        <v>1109</v>
      </c>
      <c r="E314" s="34" t="s">
        <v>1153</v>
      </c>
      <c r="F314" s="34" t="s">
        <v>1155</v>
      </c>
      <c r="G314" s="13" t="s">
        <v>1403</v>
      </c>
      <c r="I314" s="34" t="s">
        <v>1661</v>
      </c>
      <c r="J314" s="34" t="s">
        <v>1746</v>
      </c>
      <c r="K314" s="15" t="s">
        <v>1755</v>
      </c>
      <c r="L314" s="13" t="s">
        <v>2059</v>
      </c>
      <c r="M314" s="13" t="s">
        <v>2059</v>
      </c>
      <c r="N314" s="10" t="s">
        <v>5214</v>
      </c>
      <c r="O314" s="13" t="s">
        <v>2204</v>
      </c>
      <c r="P314" s="13" t="s">
        <v>1800</v>
      </c>
      <c r="Q314" s="13" t="s">
        <v>2224</v>
      </c>
      <c r="R314" s="13" t="s">
        <v>2393</v>
      </c>
      <c r="S314" s="13" t="s">
        <v>2554</v>
      </c>
      <c r="U314" s="13" t="s">
        <v>2626</v>
      </c>
      <c r="V314" s="13" t="s">
        <v>3296</v>
      </c>
      <c r="W314" s="15" t="s">
        <v>3297</v>
      </c>
      <c r="X314" s="13" t="s">
        <v>3298</v>
      </c>
      <c r="Y314" s="13" t="s">
        <v>3299</v>
      </c>
      <c r="AA314" s="13"/>
      <c r="AB314" s="13"/>
      <c r="AC314" s="13"/>
      <c r="AD314" s="13"/>
      <c r="AE314" s="13" t="s">
        <v>404</v>
      </c>
      <c r="AH314" s="13" t="s">
        <v>3614</v>
      </c>
      <c r="AI314" s="13" t="s">
        <v>3615</v>
      </c>
      <c r="AJ314" s="10" t="s">
        <v>4151</v>
      </c>
      <c r="AK314" s="16" t="s">
        <v>4159</v>
      </c>
      <c r="AL314" s="10">
        <v>500000</v>
      </c>
      <c r="AM314" s="10">
        <v>20</v>
      </c>
      <c r="AN314" s="16" t="s">
        <v>4153</v>
      </c>
      <c r="AO314" s="16" t="s">
        <v>4160</v>
      </c>
      <c r="AS314" s="15" t="s">
        <v>4155</v>
      </c>
      <c r="AT314" s="11"/>
    </row>
    <row r="315" spans="1:46" s="10" customFormat="1" ht="12">
      <c r="A315" s="13" t="s">
        <v>405</v>
      </c>
      <c r="B315" s="13" t="s">
        <v>1039</v>
      </c>
      <c r="C315" s="13" t="s">
        <v>892</v>
      </c>
      <c r="D315" s="37" t="s">
        <v>1052</v>
      </c>
      <c r="E315" s="34" t="s">
        <v>1153</v>
      </c>
      <c r="F315" s="34" t="s">
        <v>1155</v>
      </c>
      <c r="G315" s="13" t="s">
        <v>1404</v>
      </c>
      <c r="I315" s="34" t="s">
        <v>1662</v>
      </c>
      <c r="J315" s="34" t="s">
        <v>1746</v>
      </c>
      <c r="K315" s="15" t="s">
        <v>1755</v>
      </c>
      <c r="L315" s="13" t="s">
        <v>2060</v>
      </c>
      <c r="M315" s="13" t="s">
        <v>2060</v>
      </c>
      <c r="N315" s="10" t="s">
        <v>5215</v>
      </c>
      <c r="O315" s="13" t="s">
        <v>2204</v>
      </c>
      <c r="P315" s="13" t="s">
        <v>2225</v>
      </c>
      <c r="Q315" s="13" t="s">
        <v>2225</v>
      </c>
      <c r="R315" s="13" t="s">
        <v>2393</v>
      </c>
      <c r="S315" s="13" t="s">
        <v>2410</v>
      </c>
      <c r="U315" s="13" t="s">
        <v>2697</v>
      </c>
      <c r="V315" s="13" t="s">
        <v>3300</v>
      </c>
      <c r="W315" s="13"/>
      <c r="X315" s="13" t="s">
        <v>2697</v>
      </c>
      <c r="Y315" s="13" t="s">
        <v>3301</v>
      </c>
      <c r="AA315" s="13"/>
      <c r="AB315" s="13"/>
      <c r="AC315" s="13"/>
      <c r="AD315" s="13"/>
      <c r="AE315" s="13" t="s">
        <v>405</v>
      </c>
      <c r="AH315" s="13" t="s">
        <v>3614</v>
      </c>
      <c r="AI315" s="13" t="s">
        <v>3615</v>
      </c>
      <c r="AJ315" s="10" t="s">
        <v>4152</v>
      </c>
      <c r="AK315" s="16" t="s">
        <v>4159</v>
      </c>
      <c r="AL315" s="10">
        <v>0</v>
      </c>
      <c r="AM315" s="10">
        <v>0</v>
      </c>
      <c r="AN315" s="16" t="s">
        <v>4153</v>
      </c>
      <c r="AO315" s="16" t="s">
        <v>4160</v>
      </c>
      <c r="AS315" s="15" t="s">
        <v>4157</v>
      </c>
      <c r="AT315" s="11"/>
    </row>
    <row r="316" spans="1:46" s="10" customFormat="1" ht="12">
      <c r="A316" s="13" t="s">
        <v>406</v>
      </c>
      <c r="B316" s="13"/>
      <c r="C316" s="13" t="s">
        <v>406</v>
      </c>
      <c r="D316" s="38" t="s">
        <v>1052</v>
      </c>
      <c r="E316" s="34" t="s">
        <v>1153</v>
      </c>
      <c r="F316" s="34" t="s">
        <v>1156</v>
      </c>
      <c r="G316" s="13"/>
      <c r="I316" s="34"/>
      <c r="J316" s="34" t="s">
        <v>1746</v>
      </c>
      <c r="K316" s="15" t="s">
        <v>1755</v>
      </c>
      <c r="L316" s="13" t="s">
        <v>2061</v>
      </c>
      <c r="M316" s="13" t="s">
        <v>2061</v>
      </c>
      <c r="N316" s="10" t="s">
        <v>5061</v>
      </c>
      <c r="O316" s="13" t="s">
        <v>2204</v>
      </c>
      <c r="P316" s="13" t="s">
        <v>2206</v>
      </c>
      <c r="Q316" s="13" t="s">
        <v>2218</v>
      </c>
      <c r="R316" s="13" t="s">
        <v>2393</v>
      </c>
      <c r="S316" s="13" t="s">
        <v>406</v>
      </c>
      <c r="U316" s="13" t="s">
        <v>2661</v>
      </c>
      <c r="V316" s="13" t="s">
        <v>3302</v>
      </c>
      <c r="W316" s="13"/>
      <c r="X316" s="13" t="s">
        <v>2661</v>
      </c>
      <c r="Y316" s="13" t="s">
        <v>3303</v>
      </c>
      <c r="AA316" s="13"/>
      <c r="AB316" s="13"/>
      <c r="AC316" s="13"/>
      <c r="AD316" s="13"/>
      <c r="AE316" s="13" t="s">
        <v>406</v>
      </c>
      <c r="AH316" s="13" t="s">
        <v>3614</v>
      </c>
      <c r="AI316" s="13" t="s">
        <v>3615</v>
      </c>
      <c r="AJ316" s="10" t="s">
        <v>4152</v>
      </c>
      <c r="AK316" s="16" t="s">
        <v>4159</v>
      </c>
      <c r="AL316" s="10">
        <v>0</v>
      </c>
      <c r="AM316" s="10">
        <v>0</v>
      </c>
      <c r="AN316" s="16" t="s">
        <v>4153</v>
      </c>
      <c r="AO316" s="16" t="s">
        <v>4160</v>
      </c>
      <c r="AS316" s="15" t="s">
        <v>4154</v>
      </c>
      <c r="AT316" s="11"/>
    </row>
    <row r="317" spans="1:46" s="10" customFormat="1" ht="12">
      <c r="A317" s="13" t="s">
        <v>407</v>
      </c>
      <c r="B317" s="13"/>
      <c r="C317" s="13" t="s">
        <v>407</v>
      </c>
      <c r="D317" s="38" t="s">
        <v>1052</v>
      </c>
      <c r="E317" s="34" t="s">
        <v>1153</v>
      </c>
      <c r="F317" s="34" t="s">
        <v>1156</v>
      </c>
      <c r="G317" s="13" t="s">
        <v>10258</v>
      </c>
      <c r="I317" s="34"/>
      <c r="J317" s="34" t="s">
        <v>1746</v>
      </c>
      <c r="K317" s="15" t="s">
        <v>1755</v>
      </c>
      <c r="L317" s="13" t="s">
        <v>2062</v>
      </c>
      <c r="M317" s="13" t="s">
        <v>2062</v>
      </c>
      <c r="N317" s="10" t="s">
        <v>5061</v>
      </c>
      <c r="O317" s="13" t="s">
        <v>2204</v>
      </c>
      <c r="P317" s="13" t="s">
        <v>2233</v>
      </c>
      <c r="Q317" s="13" t="s">
        <v>2233</v>
      </c>
      <c r="R317" s="13" t="s">
        <v>2393</v>
      </c>
      <c r="S317" s="13" t="s">
        <v>407</v>
      </c>
      <c r="U317" s="13" t="s">
        <v>2724</v>
      </c>
      <c r="V317" s="13" t="s">
        <v>3304</v>
      </c>
      <c r="W317" s="13"/>
      <c r="X317" s="13" t="s">
        <v>2724</v>
      </c>
      <c r="Y317" s="13" t="s">
        <v>3305</v>
      </c>
      <c r="AA317" s="13"/>
      <c r="AB317" s="13"/>
      <c r="AC317" s="13"/>
      <c r="AD317" s="13"/>
      <c r="AE317" s="13" t="s">
        <v>407</v>
      </c>
      <c r="AH317" s="13" t="s">
        <v>3614</v>
      </c>
      <c r="AI317" s="13" t="s">
        <v>3615</v>
      </c>
      <c r="AJ317" s="10" t="s">
        <v>4152</v>
      </c>
      <c r="AK317" s="16" t="s">
        <v>4159</v>
      </c>
      <c r="AL317" s="10">
        <v>0</v>
      </c>
      <c r="AM317" s="10">
        <v>0</v>
      </c>
      <c r="AN317" s="16" t="s">
        <v>4153</v>
      </c>
      <c r="AO317" s="16" t="s">
        <v>4160</v>
      </c>
      <c r="AS317" s="15" t="s">
        <v>4154</v>
      </c>
      <c r="AT317" s="11"/>
    </row>
    <row r="318" spans="1:46" s="10" customFormat="1" ht="12">
      <c r="A318" s="13" t="s">
        <v>408</v>
      </c>
      <c r="B318" s="13"/>
      <c r="C318" s="13" t="s">
        <v>893</v>
      </c>
      <c r="D318" s="37" t="s">
        <v>1074</v>
      </c>
      <c r="E318" s="34" t="s">
        <v>1153</v>
      </c>
      <c r="F318" s="34" t="s">
        <v>1154</v>
      </c>
      <c r="G318" s="13" t="s">
        <v>1405</v>
      </c>
      <c r="I318" s="34" t="s">
        <v>1663</v>
      </c>
      <c r="J318" s="34" t="s">
        <v>1746</v>
      </c>
      <c r="K318" s="15" t="s">
        <v>1755</v>
      </c>
      <c r="L318" s="13" t="s">
        <v>2063</v>
      </c>
      <c r="M318" s="13" t="s">
        <v>2063</v>
      </c>
      <c r="N318" s="10" t="s">
        <v>5062</v>
      </c>
      <c r="O318" s="13"/>
      <c r="P318" s="13"/>
      <c r="Q318" s="13"/>
      <c r="R318" s="13"/>
      <c r="S318" s="13" t="s">
        <v>1663</v>
      </c>
      <c r="U318" s="13"/>
      <c r="V318" s="13"/>
      <c r="W318" s="13"/>
      <c r="X318" s="13"/>
      <c r="Y318" s="13"/>
      <c r="AA318" s="13"/>
      <c r="AB318" s="13"/>
      <c r="AC318" s="13"/>
      <c r="AD318" s="13"/>
      <c r="AE318" s="13" t="s">
        <v>408</v>
      </c>
      <c r="AH318" s="13" t="s">
        <v>3614</v>
      </c>
      <c r="AI318" s="13" t="s">
        <v>3615</v>
      </c>
      <c r="AJ318" s="10" t="s">
        <v>4152</v>
      </c>
      <c r="AK318" s="16" t="s">
        <v>4159</v>
      </c>
      <c r="AL318" s="10">
        <v>0</v>
      </c>
      <c r="AM318" s="10">
        <v>0</v>
      </c>
      <c r="AN318" s="16" t="s">
        <v>4153</v>
      </c>
      <c r="AO318" s="16" t="s">
        <v>4160</v>
      </c>
      <c r="AS318" s="15"/>
      <c r="AT318" s="11"/>
    </row>
    <row r="319" spans="1:46" s="10" customFormat="1" ht="12">
      <c r="A319" s="13" t="s">
        <v>409</v>
      </c>
      <c r="B319" s="13" t="s">
        <v>1039</v>
      </c>
      <c r="C319" s="13" t="s">
        <v>894</v>
      </c>
      <c r="D319" s="37" t="s">
        <v>1059</v>
      </c>
      <c r="E319" s="34" t="s">
        <v>1153</v>
      </c>
      <c r="F319" s="34" t="s">
        <v>1155</v>
      </c>
      <c r="G319" s="13" t="s">
        <v>1406</v>
      </c>
      <c r="I319" s="34" t="s">
        <v>1660</v>
      </c>
      <c r="J319" s="34" t="s">
        <v>1746</v>
      </c>
      <c r="K319" s="15" t="s">
        <v>1755</v>
      </c>
      <c r="L319" s="13" t="s">
        <v>2064</v>
      </c>
      <c r="M319" s="13" t="s">
        <v>2064</v>
      </c>
      <c r="N319" s="10" t="s">
        <v>5060</v>
      </c>
      <c r="O319" s="13" t="s">
        <v>2204</v>
      </c>
      <c r="P319" s="13" t="s">
        <v>2219</v>
      </c>
      <c r="Q319" s="13" t="s">
        <v>2232</v>
      </c>
      <c r="R319" s="13" t="s">
        <v>2393</v>
      </c>
      <c r="S319" s="13" t="s">
        <v>2410</v>
      </c>
      <c r="U319" s="13" t="s">
        <v>2724</v>
      </c>
      <c r="V319" s="13" t="s">
        <v>3306</v>
      </c>
      <c r="W319" s="15" t="s">
        <v>3307</v>
      </c>
      <c r="X319" s="13" t="s">
        <v>2724</v>
      </c>
      <c r="Y319" s="13" t="s">
        <v>3308</v>
      </c>
      <c r="AA319" s="13"/>
      <c r="AB319" s="13"/>
      <c r="AC319" s="13"/>
      <c r="AD319" s="13"/>
      <c r="AE319" s="13" t="s">
        <v>409</v>
      </c>
      <c r="AH319" s="13" t="s">
        <v>3614</v>
      </c>
      <c r="AI319" s="13" t="s">
        <v>3615</v>
      </c>
      <c r="AJ319" s="10" t="s">
        <v>4151</v>
      </c>
      <c r="AK319" s="16" t="s">
        <v>4159</v>
      </c>
      <c r="AL319" s="10">
        <v>1500000</v>
      </c>
      <c r="AM319" s="10">
        <v>20</v>
      </c>
      <c r="AN319" s="16" t="s">
        <v>4153</v>
      </c>
      <c r="AO319" s="16" t="s">
        <v>4160</v>
      </c>
      <c r="AS319" s="15" t="s">
        <v>4157</v>
      </c>
      <c r="AT319" s="11"/>
    </row>
    <row r="320" spans="1:46" s="10" customFormat="1" ht="12">
      <c r="A320" s="13" t="s">
        <v>410</v>
      </c>
      <c r="B320" s="13" t="s">
        <v>1039</v>
      </c>
      <c r="C320" s="13" t="s">
        <v>895</v>
      </c>
      <c r="D320" s="37" t="s">
        <v>1064</v>
      </c>
      <c r="E320" s="34" t="s">
        <v>1153</v>
      </c>
      <c r="F320" s="34" t="s">
        <v>1155</v>
      </c>
      <c r="G320" s="13" t="s">
        <v>1407</v>
      </c>
      <c r="I320" s="34" t="s">
        <v>1664</v>
      </c>
      <c r="J320" s="34" t="s">
        <v>1746</v>
      </c>
      <c r="K320" s="15" t="s">
        <v>1755</v>
      </c>
      <c r="L320" s="13" t="s">
        <v>2065</v>
      </c>
      <c r="M320" s="13" t="s">
        <v>2065</v>
      </c>
      <c r="N320" s="10" t="s">
        <v>5083</v>
      </c>
      <c r="O320" s="13" t="s">
        <v>2204</v>
      </c>
      <c r="P320" s="13" t="s">
        <v>2219</v>
      </c>
      <c r="Q320" s="13" t="s">
        <v>2220</v>
      </c>
      <c r="R320" s="13" t="s">
        <v>2393</v>
      </c>
      <c r="S320" s="13" t="s">
        <v>2555</v>
      </c>
      <c r="U320" s="13" t="s">
        <v>2664</v>
      </c>
      <c r="V320" s="13" t="s">
        <v>3309</v>
      </c>
      <c r="W320" s="15" t="s">
        <v>3310</v>
      </c>
      <c r="X320" s="13" t="s">
        <v>3311</v>
      </c>
      <c r="Y320" s="13" t="s">
        <v>3312</v>
      </c>
      <c r="AA320" s="13"/>
      <c r="AB320" s="13"/>
      <c r="AC320" s="13"/>
      <c r="AD320" s="13"/>
      <c r="AE320" s="13" t="s">
        <v>410</v>
      </c>
      <c r="AH320" s="13" t="s">
        <v>3614</v>
      </c>
      <c r="AI320" s="13" t="s">
        <v>3615</v>
      </c>
      <c r="AJ320" s="10" t="s">
        <v>4151</v>
      </c>
      <c r="AK320" s="16" t="s">
        <v>4159</v>
      </c>
      <c r="AL320" s="10">
        <v>500000</v>
      </c>
      <c r="AM320" s="10">
        <v>20</v>
      </c>
      <c r="AN320" s="16" t="s">
        <v>4153</v>
      </c>
      <c r="AO320" s="16" t="s">
        <v>4160</v>
      </c>
      <c r="AS320" s="15" t="s">
        <v>4155</v>
      </c>
      <c r="AT320" s="11"/>
    </row>
    <row r="321" spans="1:46" s="10" customFormat="1" ht="12">
      <c r="A321" s="13" t="s">
        <v>411</v>
      </c>
      <c r="B321" s="13"/>
      <c r="C321" s="13" t="s">
        <v>896</v>
      </c>
      <c r="D321" s="37" t="s">
        <v>1135</v>
      </c>
      <c r="E321" s="34" t="s">
        <v>1153</v>
      </c>
      <c r="F321" s="34" t="s">
        <v>1155</v>
      </c>
      <c r="G321" s="13" t="s">
        <v>1408</v>
      </c>
      <c r="I321" s="34" t="s">
        <v>1599</v>
      </c>
      <c r="J321" s="34" t="s">
        <v>1746</v>
      </c>
      <c r="K321" s="15" t="s">
        <v>1755</v>
      </c>
      <c r="L321" s="13" t="s">
        <v>2066</v>
      </c>
      <c r="M321" s="13" t="s">
        <v>2066</v>
      </c>
      <c r="N321" s="10" t="s">
        <v>5216</v>
      </c>
      <c r="O321" s="13" t="s">
        <v>2204</v>
      </c>
      <c r="P321" s="13" t="s">
        <v>2225</v>
      </c>
      <c r="Q321" s="13" t="s">
        <v>2312</v>
      </c>
      <c r="R321" s="13" t="s">
        <v>2393</v>
      </c>
      <c r="S321" s="13" t="s">
        <v>2556</v>
      </c>
      <c r="U321" s="13" t="s">
        <v>2697</v>
      </c>
      <c r="V321" s="13" t="s">
        <v>3313</v>
      </c>
      <c r="W321" s="15" t="s">
        <v>3314</v>
      </c>
      <c r="X321" s="13" t="s">
        <v>3315</v>
      </c>
      <c r="Y321" s="13" t="s">
        <v>3314</v>
      </c>
      <c r="AA321" s="13"/>
      <c r="AB321" s="13"/>
      <c r="AC321" s="13"/>
      <c r="AD321" s="13"/>
      <c r="AE321" s="13" t="s">
        <v>411</v>
      </c>
      <c r="AH321" s="13" t="s">
        <v>3614</v>
      </c>
      <c r="AI321" s="13" t="s">
        <v>3615</v>
      </c>
      <c r="AJ321" s="10" t="s">
        <v>4151</v>
      </c>
      <c r="AK321" s="16" t="s">
        <v>4159</v>
      </c>
      <c r="AL321" s="10">
        <v>750000</v>
      </c>
      <c r="AM321" s="10">
        <v>20</v>
      </c>
      <c r="AN321" s="16" t="s">
        <v>4153</v>
      </c>
      <c r="AO321" s="16" t="s">
        <v>4160</v>
      </c>
      <c r="AS321" s="15" t="s">
        <v>4155</v>
      </c>
      <c r="AT321" s="11"/>
    </row>
    <row r="322" spans="1:46" s="10" customFormat="1" ht="12">
      <c r="A322" s="13" t="s">
        <v>412</v>
      </c>
      <c r="B322" s="13"/>
      <c r="C322" s="13" t="s">
        <v>412</v>
      </c>
      <c r="D322" s="37" t="s">
        <v>1052</v>
      </c>
      <c r="E322" s="34" t="s">
        <v>1153</v>
      </c>
      <c r="F322" s="34" t="s">
        <v>1156</v>
      </c>
      <c r="G322" s="13" t="s">
        <v>1409</v>
      </c>
      <c r="I322" s="34"/>
      <c r="J322" s="34" t="s">
        <v>1746</v>
      </c>
      <c r="K322" s="15" t="s">
        <v>1755</v>
      </c>
      <c r="L322" s="13" t="s">
        <v>2067</v>
      </c>
      <c r="M322" s="13" t="s">
        <v>2067</v>
      </c>
      <c r="N322" s="10" t="s">
        <v>5061</v>
      </c>
      <c r="O322" s="13" t="s">
        <v>2204</v>
      </c>
      <c r="P322" s="13" t="s">
        <v>2214</v>
      </c>
      <c r="Q322" s="13" t="s">
        <v>2274</v>
      </c>
      <c r="R322" s="13" t="s">
        <v>2396</v>
      </c>
      <c r="S322" s="13" t="s">
        <v>412</v>
      </c>
      <c r="U322" s="13" t="s">
        <v>2651</v>
      </c>
      <c r="V322" s="13" t="s">
        <v>3316</v>
      </c>
      <c r="W322" s="15" t="s">
        <v>3317</v>
      </c>
      <c r="X322" s="13" t="s">
        <v>2651</v>
      </c>
      <c r="Y322" s="13" t="s">
        <v>3318</v>
      </c>
      <c r="AA322" s="13"/>
      <c r="AB322" s="13"/>
      <c r="AC322" s="13"/>
      <c r="AD322" s="13"/>
      <c r="AE322" s="13" t="s">
        <v>412</v>
      </c>
      <c r="AH322" s="13" t="s">
        <v>3614</v>
      </c>
      <c r="AI322" s="13" t="s">
        <v>3615</v>
      </c>
      <c r="AJ322" s="10" t="s">
        <v>4152</v>
      </c>
      <c r="AK322" s="16" t="s">
        <v>4159</v>
      </c>
      <c r="AL322" s="10">
        <v>0</v>
      </c>
      <c r="AM322" s="10">
        <v>0</v>
      </c>
      <c r="AN322" s="16" t="s">
        <v>4153</v>
      </c>
      <c r="AO322" s="16" t="s">
        <v>4160</v>
      </c>
      <c r="AS322" s="15" t="s">
        <v>4158</v>
      </c>
      <c r="AT322" s="11"/>
    </row>
    <row r="323" spans="1:46" s="10" customFormat="1" ht="12">
      <c r="A323" s="13" t="s">
        <v>413</v>
      </c>
      <c r="B323" s="13"/>
      <c r="C323" s="13" t="s">
        <v>897</v>
      </c>
      <c r="D323" s="37" t="s">
        <v>1048</v>
      </c>
      <c r="E323" s="34" t="s">
        <v>1153</v>
      </c>
      <c r="F323" s="34" t="s">
        <v>1155</v>
      </c>
      <c r="G323" s="13" t="s">
        <v>1410</v>
      </c>
      <c r="I323" s="34" t="s">
        <v>1665</v>
      </c>
      <c r="J323" s="34" t="s">
        <v>1746</v>
      </c>
      <c r="K323" s="15" t="s">
        <v>1755</v>
      </c>
      <c r="L323" s="13" t="s">
        <v>2068</v>
      </c>
      <c r="M323" s="13" t="s">
        <v>2068</v>
      </c>
      <c r="N323" s="10" t="s">
        <v>5217</v>
      </c>
      <c r="O323" s="13" t="s">
        <v>2204</v>
      </c>
      <c r="P323" s="13" t="s">
        <v>2214</v>
      </c>
      <c r="Q323" s="13" t="s">
        <v>2350</v>
      </c>
      <c r="R323" s="13" t="s">
        <v>2396</v>
      </c>
      <c r="S323" s="13" t="s">
        <v>2557</v>
      </c>
      <c r="U323" s="13" t="s">
        <v>2651</v>
      </c>
      <c r="V323" s="13" t="s">
        <v>3319</v>
      </c>
      <c r="W323" s="15" t="s">
        <v>3320</v>
      </c>
      <c r="X323" s="13" t="s">
        <v>2651</v>
      </c>
      <c r="Y323" s="13" t="s">
        <v>3320</v>
      </c>
      <c r="AA323" s="13"/>
      <c r="AB323" s="13"/>
      <c r="AC323" s="13"/>
      <c r="AD323" s="13"/>
      <c r="AE323" s="13" t="s">
        <v>413</v>
      </c>
      <c r="AH323" s="13" t="s">
        <v>3614</v>
      </c>
      <c r="AI323" s="13" t="s">
        <v>3615</v>
      </c>
      <c r="AJ323" s="10" t="s">
        <v>4151</v>
      </c>
      <c r="AK323" s="16" t="s">
        <v>4159</v>
      </c>
      <c r="AL323" s="10">
        <v>500000</v>
      </c>
      <c r="AM323" s="10">
        <v>20</v>
      </c>
      <c r="AN323" s="16" t="s">
        <v>4153</v>
      </c>
      <c r="AO323" s="16" t="s">
        <v>4160</v>
      </c>
      <c r="AS323" s="15" t="s">
        <v>4155</v>
      </c>
      <c r="AT323" s="11"/>
    </row>
    <row r="324" spans="1:46" s="10" customFormat="1" ht="12">
      <c r="A324" s="13" t="s">
        <v>414</v>
      </c>
      <c r="B324" s="13" t="s">
        <v>544</v>
      </c>
      <c r="C324" s="13" t="s">
        <v>898</v>
      </c>
      <c r="D324" s="37" t="s">
        <v>1065</v>
      </c>
      <c r="E324" s="34" t="s">
        <v>1153</v>
      </c>
      <c r="F324" s="34" t="s">
        <v>1155</v>
      </c>
      <c r="G324" s="13" t="s">
        <v>1411</v>
      </c>
      <c r="I324" s="34" t="s">
        <v>1666</v>
      </c>
      <c r="J324" s="34" t="s">
        <v>1746</v>
      </c>
      <c r="K324" s="15" t="s">
        <v>1755</v>
      </c>
      <c r="L324" s="13" t="s">
        <v>2069</v>
      </c>
      <c r="M324" s="13" t="s">
        <v>2069</v>
      </c>
      <c r="N324" s="10" t="s">
        <v>5207</v>
      </c>
      <c r="O324" s="13" t="s">
        <v>2204</v>
      </c>
      <c r="P324" s="13" t="s">
        <v>2206</v>
      </c>
      <c r="Q324" s="13" t="s">
        <v>2211</v>
      </c>
      <c r="R324" s="13" t="s">
        <v>2393</v>
      </c>
      <c r="S324" s="13" t="s">
        <v>2558</v>
      </c>
      <c r="U324" s="13" t="s">
        <v>2630</v>
      </c>
      <c r="V324" s="13" t="s">
        <v>2986</v>
      </c>
      <c r="W324" s="15" t="s">
        <v>2987</v>
      </c>
      <c r="X324" s="13" t="s">
        <v>3321</v>
      </c>
      <c r="Y324" s="13" t="s">
        <v>2987</v>
      </c>
      <c r="AA324" s="13"/>
      <c r="AB324" s="13"/>
      <c r="AC324" s="13"/>
      <c r="AD324" s="13"/>
      <c r="AE324" s="13" t="s">
        <v>414</v>
      </c>
      <c r="AH324" s="13" t="s">
        <v>3614</v>
      </c>
      <c r="AI324" s="13" t="s">
        <v>3615</v>
      </c>
      <c r="AJ324" s="10" t="s">
        <v>4151</v>
      </c>
      <c r="AK324" s="16" t="s">
        <v>4159</v>
      </c>
      <c r="AL324" s="10">
        <v>1000000</v>
      </c>
      <c r="AM324" s="10">
        <v>20</v>
      </c>
      <c r="AN324" s="16" t="s">
        <v>4153</v>
      </c>
      <c r="AO324" s="16" t="s">
        <v>4160</v>
      </c>
      <c r="AS324" s="15" t="s">
        <v>4155</v>
      </c>
      <c r="AT324" s="11"/>
    </row>
    <row r="325" spans="1:46" s="10" customFormat="1" ht="12">
      <c r="A325" s="13" t="s">
        <v>415</v>
      </c>
      <c r="B325" s="13"/>
      <c r="C325" s="13" t="s">
        <v>899</v>
      </c>
      <c r="D325" s="37" t="s">
        <v>10286</v>
      </c>
      <c r="E325" s="34" t="s">
        <v>1153</v>
      </c>
      <c r="F325" s="34" t="s">
        <v>1155</v>
      </c>
      <c r="G325" s="13" t="s">
        <v>1412</v>
      </c>
      <c r="I325" s="34" t="s">
        <v>1667</v>
      </c>
      <c r="J325" s="34" t="s">
        <v>1746</v>
      </c>
      <c r="K325" s="15" t="s">
        <v>1755</v>
      </c>
      <c r="L325" s="13" t="s">
        <v>2070</v>
      </c>
      <c r="M325" s="13" t="s">
        <v>2070</v>
      </c>
      <c r="N325" s="10" t="s">
        <v>5077</v>
      </c>
      <c r="O325" s="13" t="s">
        <v>2204</v>
      </c>
      <c r="P325" s="13" t="s">
        <v>2206</v>
      </c>
      <c r="Q325" s="13" t="s">
        <v>2211</v>
      </c>
      <c r="R325" s="13" t="s">
        <v>2393</v>
      </c>
      <c r="S325" s="13" t="s">
        <v>2558</v>
      </c>
      <c r="U325" s="13" t="s">
        <v>2630</v>
      </c>
      <c r="V325" s="13" t="s">
        <v>3322</v>
      </c>
      <c r="W325" s="15" t="s">
        <v>3323</v>
      </c>
      <c r="X325" s="13" t="s">
        <v>3324</v>
      </c>
      <c r="Y325" s="13" t="s">
        <v>3323</v>
      </c>
      <c r="AA325" s="13"/>
      <c r="AB325" s="13"/>
      <c r="AC325" s="13"/>
      <c r="AD325" s="13"/>
      <c r="AE325" s="13" t="s">
        <v>415</v>
      </c>
      <c r="AH325" s="13" t="s">
        <v>3614</v>
      </c>
      <c r="AI325" s="13" t="s">
        <v>3615</v>
      </c>
      <c r="AJ325" s="10" t="s">
        <v>4152</v>
      </c>
      <c r="AK325" s="16" t="s">
        <v>4159</v>
      </c>
      <c r="AL325" s="10">
        <v>0</v>
      </c>
      <c r="AM325" s="10">
        <v>0</v>
      </c>
      <c r="AN325" s="16" t="s">
        <v>4153</v>
      </c>
      <c r="AO325" s="16" t="s">
        <v>4160</v>
      </c>
      <c r="AS325" s="15" t="s">
        <v>4155</v>
      </c>
      <c r="AT325" s="11"/>
    </row>
    <row r="326" spans="1:46" s="10" customFormat="1" ht="12">
      <c r="A326" s="13" t="s">
        <v>416</v>
      </c>
      <c r="B326" s="13" t="s">
        <v>1042</v>
      </c>
      <c r="C326" s="13" t="s">
        <v>900</v>
      </c>
      <c r="D326" s="37" t="s">
        <v>1049</v>
      </c>
      <c r="E326" s="34" t="s">
        <v>1153</v>
      </c>
      <c r="F326" s="34" t="s">
        <v>1155</v>
      </c>
      <c r="G326" s="13" t="s">
        <v>1413</v>
      </c>
      <c r="I326" s="34" t="s">
        <v>1668</v>
      </c>
      <c r="J326" s="34" t="s">
        <v>1746</v>
      </c>
      <c r="K326" s="15" t="s">
        <v>10259</v>
      </c>
      <c r="L326" s="13" t="s">
        <v>2071</v>
      </c>
      <c r="M326" s="13" t="s">
        <v>2071</v>
      </c>
      <c r="N326" s="10" t="s">
        <v>5053</v>
      </c>
      <c r="O326" s="13" t="s">
        <v>2204</v>
      </c>
      <c r="P326" s="13" t="s">
        <v>1800</v>
      </c>
      <c r="Q326" s="13" t="s">
        <v>2242</v>
      </c>
      <c r="R326" s="13" t="s">
        <v>2393</v>
      </c>
      <c r="S326" s="13" t="s">
        <v>2559</v>
      </c>
      <c r="U326" s="13" t="s">
        <v>2626</v>
      </c>
      <c r="V326" s="13" t="s">
        <v>3325</v>
      </c>
      <c r="W326" s="15" t="s">
        <v>3326</v>
      </c>
      <c r="X326" s="13" t="s">
        <v>3327</v>
      </c>
      <c r="Y326" s="13" t="s">
        <v>3328</v>
      </c>
      <c r="AA326" s="13" t="s">
        <v>2203</v>
      </c>
      <c r="AB326" s="13" t="s">
        <v>3621</v>
      </c>
      <c r="AC326" s="13" t="s">
        <v>3872</v>
      </c>
      <c r="AD326" s="13" t="s">
        <v>3970</v>
      </c>
      <c r="AE326" s="13" t="s">
        <v>416</v>
      </c>
      <c r="AH326" s="13" t="s">
        <v>3614</v>
      </c>
      <c r="AI326" s="13" t="s">
        <v>3615</v>
      </c>
      <c r="AJ326" s="10" t="s">
        <v>4151</v>
      </c>
      <c r="AK326" s="16" t="s">
        <v>4159</v>
      </c>
      <c r="AL326" s="10">
        <v>1000000</v>
      </c>
      <c r="AM326" s="10">
        <v>20</v>
      </c>
      <c r="AN326" s="16" t="s">
        <v>4153</v>
      </c>
      <c r="AO326" s="16" t="s">
        <v>4160</v>
      </c>
      <c r="AS326" s="15" t="s">
        <v>4157</v>
      </c>
      <c r="AT326" s="11"/>
    </row>
    <row r="327" spans="1:46" s="10" customFormat="1" ht="12">
      <c r="A327" s="13" t="s">
        <v>417</v>
      </c>
      <c r="B327" s="13" t="s">
        <v>1042</v>
      </c>
      <c r="C327" s="13" t="s">
        <v>901</v>
      </c>
      <c r="D327" s="37" t="s">
        <v>1075</v>
      </c>
      <c r="E327" s="34" t="s">
        <v>1153</v>
      </c>
      <c r="F327" s="34" t="s">
        <v>1155</v>
      </c>
      <c r="G327" s="13" t="s">
        <v>1414</v>
      </c>
      <c r="I327" s="34" t="s">
        <v>1668</v>
      </c>
      <c r="J327" s="34" t="s">
        <v>1746</v>
      </c>
      <c r="K327" s="15" t="s">
        <v>1755</v>
      </c>
      <c r="L327" s="13" t="s">
        <v>2072</v>
      </c>
      <c r="M327" s="13" t="s">
        <v>2072</v>
      </c>
      <c r="N327" s="10" t="s">
        <v>5053</v>
      </c>
      <c r="O327" s="13" t="s">
        <v>2204</v>
      </c>
      <c r="P327" s="13" t="s">
        <v>2219</v>
      </c>
      <c r="Q327" s="13" t="s">
        <v>2220</v>
      </c>
      <c r="R327" s="13" t="s">
        <v>2393</v>
      </c>
      <c r="S327" s="13" t="s">
        <v>2410</v>
      </c>
      <c r="U327" s="13" t="s">
        <v>2664</v>
      </c>
      <c r="V327" s="13" t="s">
        <v>3329</v>
      </c>
      <c r="W327" s="13"/>
      <c r="X327" s="13" t="s">
        <v>2664</v>
      </c>
      <c r="Y327" s="13" t="s">
        <v>3330</v>
      </c>
      <c r="AA327" s="13" t="s">
        <v>2203</v>
      </c>
      <c r="AB327" s="13" t="s">
        <v>3621</v>
      </c>
      <c r="AC327" s="13" t="s">
        <v>3971</v>
      </c>
      <c r="AD327" s="13" t="s">
        <v>3972</v>
      </c>
      <c r="AE327" s="13" t="s">
        <v>417</v>
      </c>
      <c r="AH327" s="13" t="s">
        <v>3614</v>
      </c>
      <c r="AI327" s="13" t="s">
        <v>3615</v>
      </c>
      <c r="AJ327" s="10" t="s">
        <v>4151</v>
      </c>
      <c r="AK327" s="16" t="s">
        <v>4159</v>
      </c>
      <c r="AL327" s="10">
        <v>1000000</v>
      </c>
      <c r="AM327" s="10">
        <v>20</v>
      </c>
      <c r="AN327" s="16" t="s">
        <v>4153</v>
      </c>
      <c r="AO327" s="16" t="s">
        <v>4160</v>
      </c>
      <c r="AS327" s="15" t="s">
        <v>4157</v>
      </c>
      <c r="AT327" s="11"/>
    </row>
    <row r="328" spans="1:46" s="10" customFormat="1" ht="12">
      <c r="A328" s="13" t="s">
        <v>418</v>
      </c>
      <c r="B328" s="13" t="s">
        <v>565</v>
      </c>
      <c r="C328" s="13" t="s">
        <v>902</v>
      </c>
      <c r="D328" s="37" t="s">
        <v>1096</v>
      </c>
      <c r="E328" s="34" t="s">
        <v>1153</v>
      </c>
      <c r="F328" s="34" t="s">
        <v>1155</v>
      </c>
      <c r="G328" s="13" t="s">
        <v>1415</v>
      </c>
      <c r="I328" s="34" t="s">
        <v>1669</v>
      </c>
      <c r="J328" s="34" t="s">
        <v>1746</v>
      </c>
      <c r="K328" s="15" t="s">
        <v>1748</v>
      </c>
      <c r="L328" s="13" t="s">
        <v>2073</v>
      </c>
      <c r="M328" s="13" t="s">
        <v>2073</v>
      </c>
      <c r="N328" s="10" t="s">
        <v>5063</v>
      </c>
      <c r="O328" s="13" t="s">
        <v>2230</v>
      </c>
      <c r="P328" s="13" t="s">
        <v>2246</v>
      </c>
      <c r="Q328" s="13" t="s">
        <v>2351</v>
      </c>
      <c r="R328" s="13" t="s">
        <v>2395</v>
      </c>
      <c r="S328" s="13" t="s">
        <v>2421</v>
      </c>
      <c r="U328" s="13" t="s">
        <v>2630</v>
      </c>
      <c r="V328" s="13" t="s">
        <v>2685</v>
      </c>
      <c r="W328" s="13">
        <v>1501570992</v>
      </c>
      <c r="X328" s="13">
        <v>1501570992</v>
      </c>
      <c r="Y328" s="13" t="s">
        <v>3331</v>
      </c>
      <c r="AA328" s="13" t="s">
        <v>2203</v>
      </c>
      <c r="AB328" s="13" t="s">
        <v>3621</v>
      </c>
      <c r="AC328" s="13" t="s">
        <v>3973</v>
      </c>
      <c r="AD328" s="13" t="s">
        <v>3974</v>
      </c>
      <c r="AE328" s="13" t="s">
        <v>418</v>
      </c>
      <c r="AH328" s="13" t="s">
        <v>3614</v>
      </c>
      <c r="AI328" s="13" t="s">
        <v>3615</v>
      </c>
      <c r="AJ328" s="10" t="s">
        <v>4152</v>
      </c>
      <c r="AK328" s="16" t="s">
        <v>4159</v>
      </c>
      <c r="AL328" s="10">
        <v>0</v>
      </c>
      <c r="AM328" s="10">
        <v>0</v>
      </c>
      <c r="AN328" s="16" t="s">
        <v>4153</v>
      </c>
      <c r="AO328" s="16" t="s">
        <v>4160</v>
      </c>
      <c r="AS328" s="15" t="s">
        <v>4157</v>
      </c>
      <c r="AT328" s="11"/>
    </row>
    <row r="329" spans="1:46" s="10" customFormat="1" ht="12">
      <c r="A329" s="13" t="s">
        <v>419</v>
      </c>
      <c r="B329" s="13" t="s">
        <v>565</v>
      </c>
      <c r="C329" s="13" t="s">
        <v>903</v>
      </c>
      <c r="D329" s="37" t="s">
        <v>10261</v>
      </c>
      <c r="E329" s="34" t="s">
        <v>1153</v>
      </c>
      <c r="F329" s="34" t="s">
        <v>1155</v>
      </c>
      <c r="G329" s="13" t="s">
        <v>1416</v>
      </c>
      <c r="I329" s="34" t="s">
        <v>1670</v>
      </c>
      <c r="J329" s="34" t="s">
        <v>1746</v>
      </c>
      <c r="K329" s="15" t="s">
        <v>10259</v>
      </c>
      <c r="L329" s="13" t="s">
        <v>2074</v>
      </c>
      <c r="M329" s="13" t="s">
        <v>2074</v>
      </c>
      <c r="N329" s="10" t="s">
        <v>5218</v>
      </c>
      <c r="O329" s="13" t="s">
        <v>2283</v>
      </c>
      <c r="P329" s="13" t="s">
        <v>2284</v>
      </c>
      <c r="Q329" s="13" t="s">
        <v>2338</v>
      </c>
      <c r="R329" s="13" t="s">
        <v>2400</v>
      </c>
      <c r="S329" s="13" t="s">
        <v>2560</v>
      </c>
      <c r="U329" s="13" t="s">
        <v>2883</v>
      </c>
      <c r="V329" s="13" t="s">
        <v>3332</v>
      </c>
      <c r="W329" s="15" t="s">
        <v>3333</v>
      </c>
      <c r="X329" s="13" t="s">
        <v>2883</v>
      </c>
      <c r="Y329" s="13" t="s">
        <v>3334</v>
      </c>
      <c r="AA329" s="13"/>
      <c r="AB329" s="13"/>
      <c r="AC329" s="13"/>
      <c r="AD329" s="13"/>
      <c r="AE329" s="13" t="s">
        <v>419</v>
      </c>
      <c r="AH329" s="13" t="s">
        <v>3614</v>
      </c>
      <c r="AI329" s="13" t="s">
        <v>3615</v>
      </c>
      <c r="AJ329" s="10" t="s">
        <v>4152</v>
      </c>
      <c r="AK329" s="16" t="s">
        <v>4159</v>
      </c>
      <c r="AL329" s="10">
        <v>0</v>
      </c>
      <c r="AM329" s="10">
        <v>0</v>
      </c>
      <c r="AN329" s="16" t="s">
        <v>4153</v>
      </c>
      <c r="AO329" s="16" t="s">
        <v>4160</v>
      </c>
      <c r="AS329" s="15" t="s">
        <v>4157</v>
      </c>
      <c r="AT329" s="11"/>
    </row>
    <row r="330" spans="1:46" s="10" customFormat="1" ht="12">
      <c r="A330" s="13" t="s">
        <v>420</v>
      </c>
      <c r="B330" s="13" t="s">
        <v>565</v>
      </c>
      <c r="C330" s="13" t="s">
        <v>904</v>
      </c>
      <c r="D330" s="37" t="s">
        <v>10287</v>
      </c>
      <c r="E330" s="34" t="s">
        <v>1153</v>
      </c>
      <c r="F330" s="34" t="s">
        <v>1155</v>
      </c>
      <c r="G330" s="13" t="s">
        <v>10257</v>
      </c>
      <c r="I330" s="34" t="s">
        <v>1543</v>
      </c>
      <c r="J330" s="34" t="s">
        <v>1746</v>
      </c>
      <c r="K330" s="15" t="s">
        <v>1748</v>
      </c>
      <c r="L330" s="13" t="s">
        <v>2075</v>
      </c>
      <c r="M330" s="13" t="s">
        <v>2075</v>
      </c>
      <c r="N330" s="10" t="s">
        <v>5064</v>
      </c>
      <c r="O330" s="13" t="s">
        <v>2230</v>
      </c>
      <c r="P330" s="13" t="s">
        <v>2231</v>
      </c>
      <c r="Q330" s="13" t="s">
        <v>2231</v>
      </c>
      <c r="R330" s="13" t="s">
        <v>2395</v>
      </c>
      <c r="S330" s="13" t="s">
        <v>2561</v>
      </c>
      <c r="U330" s="13" t="s">
        <v>2719</v>
      </c>
      <c r="V330" s="13" t="s">
        <v>3335</v>
      </c>
      <c r="W330" s="15" t="s">
        <v>3336</v>
      </c>
      <c r="X330" s="13" t="s">
        <v>2719</v>
      </c>
      <c r="Y330" s="13" t="s">
        <v>3337</v>
      </c>
      <c r="AA330" s="13"/>
      <c r="AB330" s="13"/>
      <c r="AC330" s="13"/>
      <c r="AD330" s="13"/>
      <c r="AE330" s="13" t="s">
        <v>420</v>
      </c>
      <c r="AH330" s="13" t="s">
        <v>3614</v>
      </c>
      <c r="AI330" s="13" t="s">
        <v>3615</v>
      </c>
      <c r="AJ330" s="10" t="s">
        <v>4152</v>
      </c>
      <c r="AK330" s="16" t="s">
        <v>4159</v>
      </c>
      <c r="AL330" s="10">
        <v>0</v>
      </c>
      <c r="AM330" s="10">
        <v>0</v>
      </c>
      <c r="AN330" s="16" t="s">
        <v>4153</v>
      </c>
      <c r="AO330" s="16" t="s">
        <v>4160</v>
      </c>
      <c r="AS330" s="15" t="s">
        <v>4157</v>
      </c>
      <c r="AT330" s="11"/>
    </row>
    <row r="331" spans="1:46" s="10" customFormat="1" ht="12">
      <c r="A331" s="13" t="s">
        <v>421</v>
      </c>
      <c r="B331" s="13" t="s">
        <v>579</v>
      </c>
      <c r="C331" s="13" t="s">
        <v>905</v>
      </c>
      <c r="D331" s="37" t="s">
        <v>1052</v>
      </c>
      <c r="E331" s="34" t="s">
        <v>1153</v>
      </c>
      <c r="F331" s="34" t="s">
        <v>1155</v>
      </c>
      <c r="G331" s="13" t="s">
        <v>1417</v>
      </c>
      <c r="I331" s="34" t="s">
        <v>1671</v>
      </c>
      <c r="J331" s="34" t="s">
        <v>1746</v>
      </c>
      <c r="K331" s="15" t="s">
        <v>10259</v>
      </c>
      <c r="L331" s="13" t="s">
        <v>2076</v>
      </c>
      <c r="M331" s="13" t="s">
        <v>2076</v>
      </c>
      <c r="N331" s="10" t="s">
        <v>5045</v>
      </c>
      <c r="O331" s="13" t="s">
        <v>2204</v>
      </c>
      <c r="P331" s="13" t="s">
        <v>2217</v>
      </c>
      <c r="Q331" s="13" t="s">
        <v>2317</v>
      </c>
      <c r="R331" s="13" t="s">
        <v>2393</v>
      </c>
      <c r="S331" s="13" t="s">
        <v>2410</v>
      </c>
      <c r="U331" s="13" t="s">
        <v>2654</v>
      </c>
      <c r="V331" s="13" t="s">
        <v>2655</v>
      </c>
      <c r="W331" s="13"/>
      <c r="X331" s="13" t="s">
        <v>2654</v>
      </c>
      <c r="Y331" s="13" t="s">
        <v>2656</v>
      </c>
      <c r="AA331" s="13"/>
      <c r="AB331" s="13"/>
      <c r="AC331" s="13"/>
      <c r="AD331" s="13"/>
      <c r="AE331" s="13" t="s">
        <v>421</v>
      </c>
      <c r="AH331" s="13" t="s">
        <v>3614</v>
      </c>
      <c r="AI331" s="13" t="s">
        <v>3615</v>
      </c>
      <c r="AJ331" s="10" t="s">
        <v>4152</v>
      </c>
      <c r="AK331" s="16" t="s">
        <v>4159</v>
      </c>
      <c r="AL331" s="10">
        <v>0</v>
      </c>
      <c r="AM331" s="10">
        <v>0</v>
      </c>
      <c r="AN331" s="16" t="s">
        <v>4153</v>
      </c>
      <c r="AO331" s="16" t="s">
        <v>4160</v>
      </c>
      <c r="AS331" s="15" t="s">
        <v>4155</v>
      </c>
      <c r="AT331" s="11"/>
    </row>
    <row r="332" spans="1:46" s="10" customFormat="1" ht="12">
      <c r="A332" s="13" t="s">
        <v>422</v>
      </c>
      <c r="B332" s="13" t="s">
        <v>565</v>
      </c>
      <c r="C332" s="13" t="s">
        <v>906</v>
      </c>
      <c r="D332" s="37" t="s">
        <v>10266</v>
      </c>
      <c r="E332" s="34" t="s">
        <v>1153</v>
      </c>
      <c r="F332" s="34" t="s">
        <v>1155</v>
      </c>
      <c r="G332" s="13" t="s">
        <v>1418</v>
      </c>
      <c r="I332" s="34" t="s">
        <v>1543</v>
      </c>
      <c r="J332" s="34" t="s">
        <v>1746</v>
      </c>
      <c r="K332" s="15" t="s">
        <v>10259</v>
      </c>
      <c r="L332" s="13" t="s">
        <v>2077</v>
      </c>
      <c r="M332" s="13" t="s">
        <v>2077</v>
      </c>
      <c r="N332" s="10" t="s">
        <v>5064</v>
      </c>
      <c r="O332" s="13" t="s">
        <v>2204</v>
      </c>
      <c r="P332" s="13" t="s">
        <v>1800</v>
      </c>
      <c r="Q332" s="13" t="s">
        <v>2224</v>
      </c>
      <c r="R332" s="13" t="s">
        <v>2393</v>
      </c>
      <c r="S332" s="13" t="s">
        <v>2562</v>
      </c>
      <c r="U332" s="13" t="s">
        <v>2630</v>
      </c>
      <c r="V332" s="13" t="s">
        <v>3338</v>
      </c>
      <c r="W332" s="15" t="s">
        <v>2688</v>
      </c>
      <c r="X332" s="13" t="s">
        <v>3339</v>
      </c>
      <c r="Y332" s="13" t="s">
        <v>3340</v>
      </c>
      <c r="AA332" s="13"/>
      <c r="AB332" s="13"/>
      <c r="AC332" s="13"/>
      <c r="AD332" s="13"/>
      <c r="AE332" s="13" t="s">
        <v>422</v>
      </c>
      <c r="AH332" s="13" t="s">
        <v>3614</v>
      </c>
      <c r="AI332" s="13" t="s">
        <v>3615</v>
      </c>
      <c r="AJ332" s="10" t="s">
        <v>4152</v>
      </c>
      <c r="AK332" s="16" t="s">
        <v>4159</v>
      </c>
      <c r="AL332" s="10">
        <v>0</v>
      </c>
      <c r="AM332" s="10">
        <v>0</v>
      </c>
      <c r="AN332" s="16" t="s">
        <v>4153</v>
      </c>
      <c r="AO332" s="16" t="s">
        <v>4160</v>
      </c>
      <c r="AS332" s="15" t="s">
        <v>4157</v>
      </c>
      <c r="AT332" s="11"/>
    </row>
    <row r="333" spans="1:46" s="10" customFormat="1" ht="12">
      <c r="A333" s="13" t="s">
        <v>423</v>
      </c>
      <c r="B333" s="13" t="s">
        <v>565</v>
      </c>
      <c r="C333" s="13" t="s">
        <v>907</v>
      </c>
      <c r="D333" s="37" t="s">
        <v>1076</v>
      </c>
      <c r="E333" s="34" t="s">
        <v>1153</v>
      </c>
      <c r="F333" s="34" t="s">
        <v>1155</v>
      </c>
      <c r="G333" s="13" t="s">
        <v>1419</v>
      </c>
      <c r="I333" s="34" t="s">
        <v>1543</v>
      </c>
      <c r="J333" s="34" t="s">
        <v>1746</v>
      </c>
      <c r="K333" s="15" t="s">
        <v>10259</v>
      </c>
      <c r="L333" s="13" t="s">
        <v>2078</v>
      </c>
      <c r="M333" s="13" t="s">
        <v>2078</v>
      </c>
      <c r="N333" s="10" t="s">
        <v>5064</v>
      </c>
      <c r="O333" s="13" t="s">
        <v>2249</v>
      </c>
      <c r="P333" s="13" t="s">
        <v>2352</v>
      </c>
      <c r="Q333" s="13" t="s">
        <v>2353</v>
      </c>
      <c r="R333" s="13" t="s">
        <v>2398</v>
      </c>
      <c r="S333" s="13" t="s">
        <v>2563</v>
      </c>
      <c r="U333" s="13" t="s">
        <v>3178</v>
      </c>
      <c r="V333" s="13" t="s">
        <v>3341</v>
      </c>
      <c r="W333" s="15" t="s">
        <v>3342</v>
      </c>
      <c r="X333" s="13" t="s">
        <v>3178</v>
      </c>
      <c r="Y333" s="13" t="s">
        <v>3343</v>
      </c>
      <c r="AA333" s="13"/>
      <c r="AB333" s="13"/>
      <c r="AC333" s="13"/>
      <c r="AD333" s="13"/>
      <c r="AE333" s="13" t="s">
        <v>423</v>
      </c>
      <c r="AH333" s="13" t="s">
        <v>3614</v>
      </c>
      <c r="AI333" s="13" t="s">
        <v>3615</v>
      </c>
      <c r="AJ333" s="10" t="s">
        <v>4152</v>
      </c>
      <c r="AK333" s="16" t="s">
        <v>4159</v>
      </c>
      <c r="AL333" s="10">
        <v>0</v>
      </c>
      <c r="AM333" s="10">
        <v>0</v>
      </c>
      <c r="AN333" s="16" t="s">
        <v>4153</v>
      </c>
      <c r="AO333" s="16" t="s">
        <v>4160</v>
      </c>
      <c r="AS333" s="15" t="s">
        <v>4157</v>
      </c>
      <c r="AT333" s="11"/>
    </row>
    <row r="334" spans="1:46" s="10" customFormat="1" ht="12">
      <c r="A334" s="13" t="s">
        <v>424</v>
      </c>
      <c r="B334" s="13" t="s">
        <v>565</v>
      </c>
      <c r="C334" s="13" t="s">
        <v>908</v>
      </c>
      <c r="D334" s="37" t="s">
        <v>10261</v>
      </c>
      <c r="E334" s="34" t="s">
        <v>1153</v>
      </c>
      <c r="F334" s="34" t="s">
        <v>1155</v>
      </c>
      <c r="G334" s="13" t="s">
        <v>1420</v>
      </c>
      <c r="I334" s="34" t="s">
        <v>1543</v>
      </c>
      <c r="J334" s="34" t="s">
        <v>1746</v>
      </c>
      <c r="K334" s="15" t="s">
        <v>10259</v>
      </c>
      <c r="L334" s="13" t="s">
        <v>2079</v>
      </c>
      <c r="M334" s="13" t="s">
        <v>2079</v>
      </c>
      <c r="N334" s="10" t="s">
        <v>5064</v>
      </c>
      <c r="O334" s="13" t="s">
        <v>2230</v>
      </c>
      <c r="P334" s="13" t="s">
        <v>2316</v>
      </c>
      <c r="Q334" s="13" t="s">
        <v>2354</v>
      </c>
      <c r="R334" s="13" t="s">
        <v>2395</v>
      </c>
      <c r="S334" s="13" t="s">
        <v>2564</v>
      </c>
      <c r="U334" s="13" t="s">
        <v>3086</v>
      </c>
      <c r="V334" s="13" t="s">
        <v>3344</v>
      </c>
      <c r="W334" s="15" t="s">
        <v>3345</v>
      </c>
      <c r="X334" s="13" t="s">
        <v>3346</v>
      </c>
      <c r="Y334" s="13" t="s">
        <v>3347</v>
      </c>
      <c r="AA334" s="13"/>
      <c r="AB334" s="13"/>
      <c r="AC334" s="13"/>
      <c r="AD334" s="13"/>
      <c r="AE334" s="13" t="s">
        <v>424</v>
      </c>
      <c r="AH334" s="13" t="s">
        <v>3614</v>
      </c>
      <c r="AI334" s="13" t="s">
        <v>3615</v>
      </c>
      <c r="AJ334" s="10" t="s">
        <v>4152</v>
      </c>
      <c r="AK334" s="16" t="s">
        <v>4159</v>
      </c>
      <c r="AL334" s="10">
        <v>0</v>
      </c>
      <c r="AM334" s="10">
        <v>0</v>
      </c>
      <c r="AN334" s="16" t="s">
        <v>4153</v>
      </c>
      <c r="AO334" s="16" t="s">
        <v>4160</v>
      </c>
      <c r="AS334" s="15" t="s">
        <v>4157</v>
      </c>
      <c r="AT334" s="11"/>
    </row>
    <row r="335" spans="1:46" s="10" customFormat="1" ht="12">
      <c r="A335" s="13" t="s">
        <v>425</v>
      </c>
      <c r="B335" s="13"/>
      <c r="C335" s="13" t="s">
        <v>909</v>
      </c>
      <c r="D335" s="37" t="s">
        <v>1051</v>
      </c>
      <c r="E335" s="34" t="s">
        <v>1153</v>
      </c>
      <c r="F335" s="34" t="s">
        <v>1154</v>
      </c>
      <c r="G335" s="13" t="s">
        <v>1421</v>
      </c>
      <c r="I335" s="34" t="s">
        <v>1672</v>
      </c>
      <c r="J335" s="34" t="s">
        <v>1746</v>
      </c>
      <c r="K335" s="15" t="s">
        <v>1757</v>
      </c>
      <c r="L335" s="13" t="s">
        <v>2080</v>
      </c>
      <c r="M335" s="13" t="s">
        <v>2080</v>
      </c>
      <c r="N335" s="10" t="s">
        <v>5065</v>
      </c>
      <c r="O335" s="13" t="s">
        <v>2204</v>
      </c>
      <c r="P335" s="13" t="s">
        <v>1800</v>
      </c>
      <c r="Q335" s="13" t="s">
        <v>2337</v>
      </c>
      <c r="R335" s="13" t="s">
        <v>2393</v>
      </c>
      <c r="S335" s="13" t="s">
        <v>2410</v>
      </c>
      <c r="U335" s="13" t="s">
        <v>2626</v>
      </c>
      <c r="V335" s="13" t="s">
        <v>3348</v>
      </c>
      <c r="W335" s="15" t="s">
        <v>3349</v>
      </c>
      <c r="X335" s="13" t="s">
        <v>2626</v>
      </c>
      <c r="Y335" s="13" t="s">
        <v>3350</v>
      </c>
      <c r="AA335" s="13" t="s">
        <v>2203</v>
      </c>
      <c r="AB335" s="13" t="s">
        <v>3975</v>
      </c>
      <c r="AC335" s="13" t="s">
        <v>3976</v>
      </c>
      <c r="AD335" s="13" t="s">
        <v>3977</v>
      </c>
      <c r="AE335" s="13" t="s">
        <v>425</v>
      </c>
      <c r="AH335" s="13" t="s">
        <v>3614</v>
      </c>
      <c r="AI335" s="13" t="s">
        <v>3628</v>
      </c>
      <c r="AJ335" s="10" t="s">
        <v>4152</v>
      </c>
      <c r="AK335" s="16" t="s">
        <v>4159</v>
      </c>
      <c r="AL335" s="10">
        <v>0</v>
      </c>
      <c r="AM335" s="10">
        <v>0</v>
      </c>
      <c r="AN335" s="16" t="s">
        <v>4153</v>
      </c>
      <c r="AO335" s="16" t="s">
        <v>4160</v>
      </c>
      <c r="AS335" s="15" t="s">
        <v>4154</v>
      </c>
      <c r="AT335" s="11"/>
    </row>
    <row r="336" spans="1:46" s="10" customFormat="1" ht="12">
      <c r="A336" s="13" t="s">
        <v>426</v>
      </c>
      <c r="B336" s="13" t="s">
        <v>557</v>
      </c>
      <c r="C336" s="13" t="s">
        <v>910</v>
      </c>
      <c r="D336" s="37" t="s">
        <v>1136</v>
      </c>
      <c r="E336" s="34" t="s">
        <v>1153</v>
      </c>
      <c r="F336" s="34" t="s">
        <v>1155</v>
      </c>
      <c r="G336" s="13" t="s">
        <v>1422</v>
      </c>
      <c r="I336" s="34" t="s">
        <v>1673</v>
      </c>
      <c r="J336" s="34" t="s">
        <v>1746</v>
      </c>
      <c r="K336" s="15" t="s">
        <v>1757</v>
      </c>
      <c r="L336" s="13" t="s">
        <v>2081</v>
      </c>
      <c r="M336" s="13" t="s">
        <v>2081</v>
      </c>
      <c r="N336" s="10" t="s">
        <v>5065</v>
      </c>
      <c r="O336" s="13" t="s">
        <v>2235</v>
      </c>
      <c r="P336" s="13" t="s">
        <v>2240</v>
      </c>
      <c r="Q336" s="13" t="s">
        <v>2241</v>
      </c>
      <c r="R336" s="13" t="s">
        <v>2397</v>
      </c>
      <c r="S336" s="13" t="s">
        <v>2410</v>
      </c>
      <c r="U336" s="13" t="s">
        <v>2758</v>
      </c>
      <c r="V336" s="13" t="s">
        <v>3351</v>
      </c>
      <c r="W336" s="15" t="s">
        <v>3352</v>
      </c>
      <c r="X336" s="13" t="s">
        <v>2758</v>
      </c>
      <c r="Y336" s="13" t="s">
        <v>3352</v>
      </c>
      <c r="AA336" s="13" t="s">
        <v>2203</v>
      </c>
      <c r="AB336" s="13" t="s">
        <v>3635</v>
      </c>
      <c r="AC336" s="13" t="s">
        <v>3978</v>
      </c>
      <c r="AD336" s="13" t="s">
        <v>3979</v>
      </c>
      <c r="AE336" s="13" t="s">
        <v>426</v>
      </c>
      <c r="AH336" s="13" t="s">
        <v>3614</v>
      </c>
      <c r="AI336" s="13" t="s">
        <v>3615</v>
      </c>
      <c r="AJ336" s="10" t="s">
        <v>4152</v>
      </c>
      <c r="AK336" s="16" t="s">
        <v>4159</v>
      </c>
      <c r="AL336" s="10">
        <v>0</v>
      </c>
      <c r="AM336" s="10">
        <v>0</v>
      </c>
      <c r="AN336" s="16" t="s">
        <v>4153</v>
      </c>
      <c r="AO336" s="16" t="s">
        <v>4160</v>
      </c>
      <c r="AS336" s="15" t="s">
        <v>4157</v>
      </c>
      <c r="AT336" s="11"/>
    </row>
    <row r="337" spans="1:46" s="10" customFormat="1" ht="12">
      <c r="A337" s="13" t="s">
        <v>427</v>
      </c>
      <c r="B337" s="13" t="s">
        <v>1043</v>
      </c>
      <c r="C337" s="13" t="s">
        <v>911</v>
      </c>
      <c r="D337" s="37" t="s">
        <v>1059</v>
      </c>
      <c r="E337" s="34" t="s">
        <v>1153</v>
      </c>
      <c r="F337" s="34" t="s">
        <v>1155</v>
      </c>
      <c r="G337" s="13" t="s">
        <v>1423</v>
      </c>
      <c r="I337" s="34" t="s">
        <v>1674</v>
      </c>
      <c r="J337" s="34" t="s">
        <v>1746</v>
      </c>
      <c r="K337" s="15" t="s">
        <v>1757</v>
      </c>
      <c r="L337" s="13" t="s">
        <v>2082</v>
      </c>
      <c r="M337" s="13" t="s">
        <v>2082</v>
      </c>
      <c r="N337" s="10" t="s">
        <v>5065</v>
      </c>
      <c r="O337" s="13" t="s">
        <v>2204</v>
      </c>
      <c r="P337" s="13" t="s">
        <v>2233</v>
      </c>
      <c r="Q337" s="13" t="s">
        <v>2233</v>
      </c>
      <c r="R337" s="13" t="s">
        <v>2393</v>
      </c>
      <c r="S337" s="13" t="s">
        <v>2565</v>
      </c>
      <c r="U337" s="13" t="s">
        <v>2724</v>
      </c>
      <c r="V337" s="13" t="s">
        <v>3353</v>
      </c>
      <c r="W337" s="15" t="s">
        <v>3354</v>
      </c>
      <c r="X337" s="13" t="s">
        <v>2724</v>
      </c>
      <c r="Y337" s="13" t="s">
        <v>3355</v>
      </c>
      <c r="AA337" s="13"/>
      <c r="AB337" s="13"/>
      <c r="AC337" s="13"/>
      <c r="AD337" s="13"/>
      <c r="AE337" s="13" t="s">
        <v>427</v>
      </c>
      <c r="AH337" s="13" t="s">
        <v>3614</v>
      </c>
      <c r="AI337" s="13" t="s">
        <v>3615</v>
      </c>
      <c r="AJ337" s="10" t="s">
        <v>4151</v>
      </c>
      <c r="AK337" s="16" t="s">
        <v>4159</v>
      </c>
      <c r="AL337" s="10">
        <v>8000000</v>
      </c>
      <c r="AM337" s="10">
        <v>20</v>
      </c>
      <c r="AN337" s="16" t="s">
        <v>4153</v>
      </c>
      <c r="AO337" s="16" t="s">
        <v>4160</v>
      </c>
      <c r="AS337" s="15" t="s">
        <v>4157</v>
      </c>
      <c r="AT337" s="11" t="s">
        <v>477</v>
      </c>
    </row>
    <row r="338" spans="1:46" s="10" customFormat="1" ht="12">
      <c r="A338" s="13" t="s">
        <v>428</v>
      </c>
      <c r="B338" s="13" t="s">
        <v>583</v>
      </c>
      <c r="C338" s="13" t="s">
        <v>912</v>
      </c>
      <c r="D338" s="37" t="s">
        <v>1059</v>
      </c>
      <c r="E338" s="34" t="s">
        <v>1153</v>
      </c>
      <c r="F338" s="34" t="s">
        <v>1155</v>
      </c>
      <c r="G338" s="13" t="s">
        <v>1424</v>
      </c>
      <c r="I338" s="34" t="s">
        <v>1675</v>
      </c>
      <c r="J338" s="34" t="s">
        <v>1746</v>
      </c>
      <c r="K338" s="15" t="s">
        <v>1757</v>
      </c>
      <c r="L338" s="13" t="s">
        <v>2083</v>
      </c>
      <c r="M338" s="13" t="s">
        <v>2083</v>
      </c>
      <c r="N338" s="10" t="s">
        <v>5065</v>
      </c>
      <c r="O338" s="13" t="s">
        <v>2204</v>
      </c>
      <c r="P338" s="13" t="s">
        <v>2233</v>
      </c>
      <c r="Q338" s="13" t="s">
        <v>2233</v>
      </c>
      <c r="R338" s="13" t="s">
        <v>2393</v>
      </c>
      <c r="S338" s="13" t="s">
        <v>2566</v>
      </c>
      <c r="U338" s="13" t="s">
        <v>3086</v>
      </c>
      <c r="V338" s="13" t="s">
        <v>3356</v>
      </c>
      <c r="W338" s="15" t="s">
        <v>3357</v>
      </c>
      <c r="X338" s="13" t="s">
        <v>3358</v>
      </c>
      <c r="Y338" s="15" t="s">
        <v>3359</v>
      </c>
      <c r="AA338" s="13" t="s">
        <v>2203</v>
      </c>
      <c r="AB338" s="13" t="s">
        <v>3621</v>
      </c>
      <c r="AC338" s="13" t="s">
        <v>3980</v>
      </c>
      <c r="AD338" s="13" t="s">
        <v>3981</v>
      </c>
      <c r="AE338" s="13" t="s">
        <v>428</v>
      </c>
      <c r="AH338" s="13" t="s">
        <v>3614</v>
      </c>
      <c r="AI338" s="13" t="s">
        <v>3615</v>
      </c>
      <c r="AJ338" s="10" t="s">
        <v>4151</v>
      </c>
      <c r="AK338" s="16" t="s">
        <v>4159</v>
      </c>
      <c r="AL338" s="10">
        <v>5000000</v>
      </c>
      <c r="AM338" s="10">
        <v>20</v>
      </c>
      <c r="AN338" s="16" t="s">
        <v>4153</v>
      </c>
      <c r="AO338" s="16" t="s">
        <v>4160</v>
      </c>
      <c r="AS338" s="15" t="s">
        <v>4157</v>
      </c>
      <c r="AT338" s="11" t="s">
        <v>467</v>
      </c>
    </row>
    <row r="339" spans="1:46" s="10" customFormat="1" ht="12">
      <c r="A339" s="13" t="s">
        <v>429</v>
      </c>
      <c r="B339" s="13" t="s">
        <v>1045</v>
      </c>
      <c r="C339" s="13" t="s">
        <v>913</v>
      </c>
      <c r="D339" s="37" t="s">
        <v>1100</v>
      </c>
      <c r="E339" s="34" t="s">
        <v>1153</v>
      </c>
      <c r="F339" s="34" t="s">
        <v>1155</v>
      </c>
      <c r="G339" s="13" t="s">
        <v>1425</v>
      </c>
      <c r="I339" s="34" t="s">
        <v>1582</v>
      </c>
      <c r="J339" s="34" t="s">
        <v>1746</v>
      </c>
      <c r="K339" s="15" t="s">
        <v>1757</v>
      </c>
      <c r="L339" s="13" t="s">
        <v>2084</v>
      </c>
      <c r="M339" s="13" t="s">
        <v>2084</v>
      </c>
      <c r="N339" s="10" t="s">
        <v>5065</v>
      </c>
      <c r="O339" s="13" t="s">
        <v>2204</v>
      </c>
      <c r="P339" s="13" t="s">
        <v>2206</v>
      </c>
      <c r="Q339" s="13" t="s">
        <v>2207</v>
      </c>
      <c r="R339" s="13" t="s">
        <v>2393</v>
      </c>
      <c r="S339" s="13" t="s">
        <v>2537</v>
      </c>
      <c r="U339" s="13" t="s">
        <v>2630</v>
      </c>
      <c r="V339" s="13" t="s">
        <v>3360</v>
      </c>
      <c r="W339" s="13"/>
      <c r="X339" s="13" t="s">
        <v>2630</v>
      </c>
      <c r="Y339" s="13" t="s">
        <v>3361</v>
      </c>
      <c r="AA339" s="13"/>
      <c r="AB339" s="13"/>
      <c r="AC339" s="13"/>
      <c r="AD339" s="13"/>
      <c r="AE339" s="13" t="s">
        <v>429</v>
      </c>
      <c r="AH339" s="13" t="s">
        <v>3614</v>
      </c>
      <c r="AI339" s="13" t="s">
        <v>3615</v>
      </c>
      <c r="AJ339" s="10" t="s">
        <v>4151</v>
      </c>
      <c r="AK339" s="16" t="s">
        <v>4159</v>
      </c>
      <c r="AL339" s="10">
        <v>8000000</v>
      </c>
      <c r="AM339" s="10">
        <v>20</v>
      </c>
      <c r="AN339" s="16" t="s">
        <v>4153</v>
      </c>
      <c r="AO339" s="16" t="s">
        <v>4160</v>
      </c>
      <c r="AS339" s="15" t="s">
        <v>4157</v>
      </c>
      <c r="AT339" s="11" t="s">
        <v>436</v>
      </c>
    </row>
    <row r="340" spans="1:46" s="21" customFormat="1" ht="12">
      <c r="A340" s="14" t="s">
        <v>430</v>
      </c>
      <c r="B340" s="14" t="s">
        <v>1043</v>
      </c>
      <c r="C340" s="14" t="s">
        <v>914</v>
      </c>
      <c r="D340" s="39" t="s">
        <v>1059</v>
      </c>
      <c r="E340" s="35" t="s">
        <v>1153</v>
      </c>
      <c r="F340" s="35" t="s">
        <v>1155</v>
      </c>
      <c r="G340" s="14" t="s">
        <v>1426</v>
      </c>
      <c r="I340" s="35" t="s">
        <v>1676</v>
      </c>
      <c r="J340" s="35" t="s">
        <v>1746</v>
      </c>
      <c r="K340" s="15" t="s">
        <v>1757</v>
      </c>
      <c r="L340" s="14" t="s">
        <v>2085</v>
      </c>
      <c r="M340" s="14" t="s">
        <v>2085</v>
      </c>
      <c r="N340" s="21" t="s">
        <v>5065</v>
      </c>
      <c r="O340" s="14" t="s">
        <v>2204</v>
      </c>
      <c r="P340" s="14" t="s">
        <v>2206</v>
      </c>
      <c r="Q340" s="14" t="s">
        <v>2207</v>
      </c>
      <c r="R340" s="14" t="s">
        <v>2393</v>
      </c>
      <c r="S340" s="14" t="s">
        <v>2422</v>
      </c>
      <c r="U340" s="14" t="s">
        <v>2630</v>
      </c>
      <c r="V340" s="14" t="s">
        <v>3362</v>
      </c>
      <c r="W340" s="14" t="s">
        <v>3363</v>
      </c>
      <c r="X340" s="14"/>
      <c r="Y340" s="14"/>
      <c r="AA340" s="14" t="s">
        <v>2203</v>
      </c>
      <c r="AB340" s="14" t="s">
        <v>3621</v>
      </c>
      <c r="AC340" s="14" t="s">
        <v>3982</v>
      </c>
      <c r="AD340" s="14" t="s">
        <v>3983</v>
      </c>
      <c r="AE340" s="14" t="s">
        <v>430</v>
      </c>
      <c r="AH340" s="14" t="s">
        <v>3614</v>
      </c>
      <c r="AI340" s="14" t="s">
        <v>3615</v>
      </c>
      <c r="AJ340" s="21" t="s">
        <v>4151</v>
      </c>
      <c r="AK340" s="22" t="s">
        <v>4159</v>
      </c>
      <c r="AL340" s="21">
        <v>8000000</v>
      </c>
      <c r="AM340" s="21">
        <v>20</v>
      </c>
      <c r="AN340" s="22" t="s">
        <v>4153</v>
      </c>
      <c r="AO340" s="22" t="s">
        <v>4160</v>
      </c>
      <c r="AS340" s="23" t="s">
        <v>4157</v>
      </c>
      <c r="AT340" s="24" t="s">
        <v>477</v>
      </c>
    </row>
    <row r="341" spans="1:46" s="21" customFormat="1" ht="12">
      <c r="A341" s="14" t="s">
        <v>431</v>
      </c>
      <c r="B341" s="14" t="s">
        <v>1043</v>
      </c>
      <c r="C341" s="14" t="s">
        <v>915</v>
      </c>
      <c r="D341" s="39" t="s">
        <v>1047</v>
      </c>
      <c r="E341" s="35" t="s">
        <v>1153</v>
      </c>
      <c r="F341" s="35" t="s">
        <v>1155</v>
      </c>
      <c r="G341" s="14" t="s">
        <v>1427</v>
      </c>
      <c r="I341" s="35" t="s">
        <v>1677</v>
      </c>
      <c r="J341" s="35" t="s">
        <v>1746</v>
      </c>
      <c r="K341" s="15" t="s">
        <v>1757</v>
      </c>
      <c r="L341" s="14" t="s">
        <v>2086</v>
      </c>
      <c r="M341" s="14" t="s">
        <v>2086</v>
      </c>
      <c r="N341" s="21" t="s">
        <v>5065</v>
      </c>
      <c r="O341" s="14" t="s">
        <v>2204</v>
      </c>
      <c r="P341" s="14" t="s">
        <v>2206</v>
      </c>
      <c r="Q341" s="14" t="s">
        <v>2213</v>
      </c>
      <c r="R341" s="14" t="s">
        <v>2393</v>
      </c>
      <c r="S341" s="14" t="s">
        <v>2567</v>
      </c>
      <c r="U341" s="14" t="s">
        <v>2630</v>
      </c>
      <c r="V341" s="14" t="s">
        <v>3364</v>
      </c>
      <c r="W341" s="23" t="s">
        <v>3365</v>
      </c>
      <c r="X341" s="14" t="s">
        <v>2630</v>
      </c>
      <c r="Y341" s="14" t="s">
        <v>3366</v>
      </c>
      <c r="AA341" s="14"/>
      <c r="AB341" s="14"/>
      <c r="AC341" s="14"/>
      <c r="AD341" s="14"/>
      <c r="AE341" s="14" t="s">
        <v>431</v>
      </c>
      <c r="AH341" s="14" t="s">
        <v>3614</v>
      </c>
      <c r="AI341" s="14" t="s">
        <v>3615</v>
      </c>
      <c r="AJ341" s="21" t="s">
        <v>4151</v>
      </c>
      <c r="AK341" s="22" t="s">
        <v>4159</v>
      </c>
      <c r="AL341" s="21">
        <v>8000000</v>
      </c>
      <c r="AM341" s="21">
        <v>20</v>
      </c>
      <c r="AN341" s="22" t="s">
        <v>4153</v>
      </c>
      <c r="AO341" s="22" t="s">
        <v>4160</v>
      </c>
      <c r="AS341" s="23" t="s">
        <v>4157</v>
      </c>
      <c r="AT341" s="24" t="s">
        <v>477</v>
      </c>
    </row>
    <row r="342" spans="1:46" s="21" customFormat="1" ht="12">
      <c r="A342" s="14" t="s">
        <v>432</v>
      </c>
      <c r="B342" s="14" t="s">
        <v>578</v>
      </c>
      <c r="C342" s="14" t="s">
        <v>916</v>
      </c>
      <c r="D342" s="39" t="s">
        <v>1079</v>
      </c>
      <c r="E342" s="35" t="s">
        <v>1153</v>
      </c>
      <c r="F342" s="35" t="s">
        <v>1155</v>
      </c>
      <c r="G342" s="14" t="s">
        <v>1428</v>
      </c>
      <c r="I342" s="35" t="s">
        <v>1678</v>
      </c>
      <c r="J342" s="35" t="s">
        <v>1746</v>
      </c>
      <c r="K342" s="15" t="s">
        <v>1757</v>
      </c>
      <c r="L342" s="14" t="s">
        <v>2087</v>
      </c>
      <c r="M342" s="14" t="s">
        <v>2087</v>
      </c>
      <c r="N342" s="21" t="s">
        <v>5065</v>
      </c>
      <c r="O342" s="14" t="s">
        <v>2204</v>
      </c>
      <c r="P342" s="14" t="s">
        <v>2206</v>
      </c>
      <c r="Q342" s="14" t="s">
        <v>2211</v>
      </c>
      <c r="R342" s="14" t="s">
        <v>2393</v>
      </c>
      <c r="S342" s="14" t="s">
        <v>2568</v>
      </c>
      <c r="U342" s="14" t="s">
        <v>2630</v>
      </c>
      <c r="V342" s="14" t="s">
        <v>3367</v>
      </c>
      <c r="W342" s="23" t="s">
        <v>3368</v>
      </c>
      <c r="X342" s="14" t="s">
        <v>3369</v>
      </c>
      <c r="Y342" s="14" t="s">
        <v>3370</v>
      </c>
      <c r="AA342" s="14" t="s">
        <v>2203</v>
      </c>
      <c r="AB342" s="14" t="s">
        <v>3621</v>
      </c>
      <c r="AC342" s="14" t="s">
        <v>3984</v>
      </c>
      <c r="AD342" s="14" t="s">
        <v>3985</v>
      </c>
      <c r="AE342" s="14" t="s">
        <v>432</v>
      </c>
      <c r="AH342" s="14" t="s">
        <v>3614</v>
      </c>
      <c r="AI342" s="14" t="s">
        <v>3615</v>
      </c>
      <c r="AJ342" s="21" t="s">
        <v>4151</v>
      </c>
      <c r="AK342" s="22" t="s">
        <v>4159</v>
      </c>
      <c r="AL342" s="21">
        <v>3000000</v>
      </c>
      <c r="AM342" s="21">
        <v>20</v>
      </c>
      <c r="AN342" s="22" t="s">
        <v>4153</v>
      </c>
      <c r="AO342" s="22" t="s">
        <v>4160</v>
      </c>
      <c r="AS342" s="23" t="s">
        <v>4157</v>
      </c>
      <c r="AT342" s="24"/>
    </row>
    <row r="343" spans="1:46" s="21" customFormat="1" ht="12">
      <c r="A343" s="14" t="s">
        <v>433</v>
      </c>
      <c r="B343" s="14" t="s">
        <v>1045</v>
      </c>
      <c r="C343" s="14" t="s">
        <v>917</v>
      </c>
      <c r="D343" s="39" t="s">
        <v>1062</v>
      </c>
      <c r="E343" s="35" t="s">
        <v>1153</v>
      </c>
      <c r="F343" s="35" t="s">
        <v>1155</v>
      </c>
      <c r="G343" s="14" t="s">
        <v>1429</v>
      </c>
      <c r="I343" s="35" t="s">
        <v>1582</v>
      </c>
      <c r="J343" s="35" t="s">
        <v>1746</v>
      </c>
      <c r="K343" s="15" t="s">
        <v>1757</v>
      </c>
      <c r="L343" s="14" t="s">
        <v>2088</v>
      </c>
      <c r="M343" s="14" t="s">
        <v>2088</v>
      </c>
      <c r="N343" s="21" t="s">
        <v>5065</v>
      </c>
      <c r="O343" s="14" t="s">
        <v>2204</v>
      </c>
      <c r="P343" s="14" t="s">
        <v>2206</v>
      </c>
      <c r="Q343" s="14" t="s">
        <v>2210</v>
      </c>
      <c r="R343" s="14" t="s">
        <v>2393</v>
      </c>
      <c r="S343" s="14" t="s">
        <v>2569</v>
      </c>
      <c r="U343" s="14" t="s">
        <v>2630</v>
      </c>
      <c r="V343" s="14" t="s">
        <v>3371</v>
      </c>
      <c r="W343" s="23" t="s">
        <v>3372</v>
      </c>
      <c r="X343" s="14" t="s">
        <v>3373</v>
      </c>
      <c r="Y343" s="14" t="s">
        <v>3374</v>
      </c>
      <c r="AA343" s="14" t="s">
        <v>2203</v>
      </c>
      <c r="AB343" s="14" t="s">
        <v>3629</v>
      </c>
      <c r="AC343" s="14" t="s">
        <v>3986</v>
      </c>
      <c r="AD343" s="14" t="s">
        <v>3987</v>
      </c>
      <c r="AE343" s="14" t="s">
        <v>433</v>
      </c>
      <c r="AH343" s="14" t="s">
        <v>3614</v>
      </c>
      <c r="AI343" s="14" t="s">
        <v>3615</v>
      </c>
      <c r="AJ343" s="21" t="s">
        <v>4151</v>
      </c>
      <c r="AK343" s="22" t="s">
        <v>4159</v>
      </c>
      <c r="AL343" s="21">
        <v>8000000</v>
      </c>
      <c r="AM343" s="21">
        <v>20</v>
      </c>
      <c r="AN343" s="22" t="s">
        <v>4153</v>
      </c>
      <c r="AO343" s="22" t="s">
        <v>4160</v>
      </c>
      <c r="AS343" s="23" t="s">
        <v>4157</v>
      </c>
      <c r="AT343" s="24" t="s">
        <v>436</v>
      </c>
    </row>
    <row r="344" spans="1:46" s="21" customFormat="1" ht="12">
      <c r="A344" s="14" t="s">
        <v>434</v>
      </c>
      <c r="B344" s="14" t="s">
        <v>1043</v>
      </c>
      <c r="C344" s="14" t="s">
        <v>918</v>
      </c>
      <c r="D344" s="39" t="s">
        <v>1064</v>
      </c>
      <c r="E344" s="35" t="s">
        <v>1153</v>
      </c>
      <c r="F344" s="35" t="s">
        <v>1155</v>
      </c>
      <c r="G344" s="14" t="s">
        <v>1430</v>
      </c>
      <c r="I344" s="35" t="s">
        <v>1679</v>
      </c>
      <c r="J344" s="35" t="s">
        <v>1746</v>
      </c>
      <c r="K344" s="15" t="s">
        <v>1757</v>
      </c>
      <c r="L344" s="14" t="s">
        <v>2089</v>
      </c>
      <c r="M344" s="14" t="s">
        <v>2089</v>
      </c>
      <c r="N344" s="21" t="s">
        <v>5065</v>
      </c>
      <c r="O344" s="14" t="s">
        <v>2204</v>
      </c>
      <c r="P344" s="14" t="s">
        <v>2208</v>
      </c>
      <c r="Q344" s="14" t="s">
        <v>2209</v>
      </c>
      <c r="R344" s="14" t="s">
        <v>2394</v>
      </c>
      <c r="S344" s="14" t="s">
        <v>2410</v>
      </c>
      <c r="U344" s="14" t="s">
        <v>2671</v>
      </c>
      <c r="V344" s="14" t="s">
        <v>3375</v>
      </c>
      <c r="W344" s="23" t="s">
        <v>3376</v>
      </c>
      <c r="X344" s="14"/>
      <c r="Y344" s="14"/>
      <c r="AA344" s="14" t="s">
        <v>2203</v>
      </c>
      <c r="AB344" s="14" t="s">
        <v>3616</v>
      </c>
      <c r="AC344" s="14" t="s">
        <v>3988</v>
      </c>
      <c r="AD344" s="14" t="s">
        <v>3989</v>
      </c>
      <c r="AE344" s="14" t="s">
        <v>434</v>
      </c>
      <c r="AH344" s="14" t="s">
        <v>3614</v>
      </c>
      <c r="AI344" s="14" t="s">
        <v>3615</v>
      </c>
      <c r="AJ344" s="21" t="s">
        <v>4151</v>
      </c>
      <c r="AK344" s="22" t="s">
        <v>4159</v>
      </c>
      <c r="AL344" s="21">
        <v>8000000</v>
      </c>
      <c r="AM344" s="21">
        <v>20</v>
      </c>
      <c r="AN344" s="22" t="s">
        <v>4153</v>
      </c>
      <c r="AO344" s="22" t="s">
        <v>4160</v>
      </c>
      <c r="AS344" s="23" t="s">
        <v>4157</v>
      </c>
      <c r="AT344" s="24" t="s">
        <v>477</v>
      </c>
    </row>
    <row r="345" spans="1:46" s="21" customFormat="1" ht="12">
      <c r="A345" s="14" t="s">
        <v>435</v>
      </c>
      <c r="B345" s="14"/>
      <c r="C345" s="14" t="s">
        <v>919</v>
      </c>
      <c r="D345" s="39" t="s">
        <v>9749</v>
      </c>
      <c r="E345" s="35" t="s">
        <v>1153</v>
      </c>
      <c r="F345" s="35" t="s">
        <v>1154</v>
      </c>
      <c r="G345" s="14" t="s">
        <v>10256</v>
      </c>
      <c r="I345" s="35" t="s">
        <v>1680</v>
      </c>
      <c r="J345" s="35" t="s">
        <v>1746</v>
      </c>
      <c r="K345" s="15" t="s">
        <v>1757</v>
      </c>
      <c r="L345" s="14" t="s">
        <v>2090</v>
      </c>
      <c r="M345" s="14" t="s">
        <v>2090</v>
      </c>
      <c r="N345" s="21" t="s">
        <v>5065</v>
      </c>
      <c r="O345" s="14" t="s">
        <v>2204</v>
      </c>
      <c r="P345" s="14" t="s">
        <v>1800</v>
      </c>
      <c r="Q345" s="14" t="s">
        <v>1052</v>
      </c>
      <c r="R345" s="14" t="s">
        <v>2393</v>
      </c>
      <c r="S345" s="14"/>
      <c r="U345" s="14"/>
      <c r="V345" s="14"/>
      <c r="W345" s="14"/>
      <c r="X345" s="14"/>
      <c r="Y345" s="14"/>
      <c r="AA345" s="14" t="s">
        <v>2203</v>
      </c>
      <c r="AB345" s="14" t="s">
        <v>3990</v>
      </c>
      <c r="AC345" s="14" t="s">
        <v>3991</v>
      </c>
      <c r="AD345" s="14" t="s">
        <v>3992</v>
      </c>
      <c r="AE345" s="14" t="s">
        <v>435</v>
      </c>
      <c r="AH345" s="14" t="s">
        <v>3614</v>
      </c>
      <c r="AI345" s="14" t="s">
        <v>3628</v>
      </c>
      <c r="AJ345" s="21" t="s">
        <v>4152</v>
      </c>
      <c r="AK345" s="22" t="s">
        <v>4159</v>
      </c>
      <c r="AL345" s="21">
        <v>0</v>
      </c>
      <c r="AM345" s="21">
        <v>0</v>
      </c>
      <c r="AN345" s="22" t="s">
        <v>4153</v>
      </c>
      <c r="AO345" s="22" t="s">
        <v>4160</v>
      </c>
      <c r="AS345" s="23" t="s">
        <v>4154</v>
      </c>
      <c r="AT345" s="24"/>
    </row>
    <row r="346" spans="1:46" s="21" customFormat="1" ht="12">
      <c r="A346" s="14" t="s">
        <v>436</v>
      </c>
      <c r="B346" s="14" t="s">
        <v>1045</v>
      </c>
      <c r="C346" s="14" t="s">
        <v>920</v>
      </c>
      <c r="D346" s="39" t="s">
        <v>1056</v>
      </c>
      <c r="E346" s="35" t="s">
        <v>1153</v>
      </c>
      <c r="F346" s="35" t="s">
        <v>1155</v>
      </c>
      <c r="G346" s="14" t="s">
        <v>1431</v>
      </c>
      <c r="I346" s="35" t="s">
        <v>1582</v>
      </c>
      <c r="J346" s="35" t="s">
        <v>1746</v>
      </c>
      <c r="K346" s="15" t="s">
        <v>1757</v>
      </c>
      <c r="L346" s="14" t="s">
        <v>2091</v>
      </c>
      <c r="M346" s="14" t="s">
        <v>2091</v>
      </c>
      <c r="N346" s="21" t="s">
        <v>5065</v>
      </c>
      <c r="O346" s="14" t="s">
        <v>2204</v>
      </c>
      <c r="P346" s="14" t="s">
        <v>2206</v>
      </c>
      <c r="Q346" s="14" t="s">
        <v>2210</v>
      </c>
      <c r="R346" s="14" t="s">
        <v>2393</v>
      </c>
      <c r="S346" s="14" t="s">
        <v>2570</v>
      </c>
      <c r="U346" s="14" t="s">
        <v>2630</v>
      </c>
      <c r="V346" s="14" t="s">
        <v>3377</v>
      </c>
      <c r="W346" s="23" t="s">
        <v>3378</v>
      </c>
      <c r="X346" s="14" t="s">
        <v>2630</v>
      </c>
      <c r="Y346" s="14" t="s">
        <v>3379</v>
      </c>
      <c r="AA346" s="14" t="s">
        <v>2203</v>
      </c>
      <c r="AB346" s="14" t="s">
        <v>3621</v>
      </c>
      <c r="AC346" s="14" t="s">
        <v>3993</v>
      </c>
      <c r="AD346" s="14" t="s">
        <v>3994</v>
      </c>
      <c r="AE346" s="14" t="s">
        <v>436</v>
      </c>
      <c r="AH346" s="14" t="s">
        <v>3614</v>
      </c>
      <c r="AI346" s="14" t="s">
        <v>3615</v>
      </c>
      <c r="AJ346" s="21" t="s">
        <v>4151</v>
      </c>
      <c r="AK346" s="22" t="s">
        <v>4159</v>
      </c>
      <c r="AL346" s="21">
        <v>8000000</v>
      </c>
      <c r="AM346" s="21">
        <v>20</v>
      </c>
      <c r="AN346" s="22" t="s">
        <v>4153</v>
      </c>
      <c r="AO346" s="22" t="s">
        <v>4160</v>
      </c>
      <c r="AS346" s="23" t="s">
        <v>4157</v>
      </c>
      <c r="AT346" s="24"/>
    </row>
    <row r="347" spans="1:46" s="21" customFormat="1" ht="12">
      <c r="A347" s="14" t="s">
        <v>437</v>
      </c>
      <c r="B347" s="14" t="s">
        <v>583</v>
      </c>
      <c r="C347" s="14" t="s">
        <v>921</v>
      </c>
      <c r="D347" s="39" t="s">
        <v>1085</v>
      </c>
      <c r="E347" s="35" t="s">
        <v>1153</v>
      </c>
      <c r="F347" s="35" t="s">
        <v>1155</v>
      </c>
      <c r="G347" s="14" t="s">
        <v>1432</v>
      </c>
      <c r="I347" s="35" t="s">
        <v>1681</v>
      </c>
      <c r="J347" s="35" t="s">
        <v>1746</v>
      </c>
      <c r="K347" s="15" t="s">
        <v>1757</v>
      </c>
      <c r="L347" s="14" t="s">
        <v>2092</v>
      </c>
      <c r="M347" s="14" t="s">
        <v>2092</v>
      </c>
      <c r="N347" s="21" t="s">
        <v>5065</v>
      </c>
      <c r="O347" s="14" t="s">
        <v>2204</v>
      </c>
      <c r="P347" s="14" t="s">
        <v>2238</v>
      </c>
      <c r="Q347" s="14" t="s">
        <v>2239</v>
      </c>
      <c r="R347" s="14" t="s">
        <v>2394</v>
      </c>
      <c r="S347" s="14" t="s">
        <v>2410</v>
      </c>
      <c r="U347" s="14" t="s">
        <v>2752</v>
      </c>
      <c r="V347" s="14" t="s">
        <v>3380</v>
      </c>
      <c r="W347" s="23" t="s">
        <v>3381</v>
      </c>
      <c r="X347" s="14" t="s">
        <v>2752</v>
      </c>
      <c r="Y347" s="14" t="s">
        <v>3382</v>
      </c>
      <c r="AA347" s="14" t="s">
        <v>2203</v>
      </c>
      <c r="AB347" s="14" t="s">
        <v>3621</v>
      </c>
      <c r="AC347" s="14" t="s">
        <v>3995</v>
      </c>
      <c r="AD347" s="14" t="s">
        <v>3996</v>
      </c>
      <c r="AE347" s="14" t="s">
        <v>437</v>
      </c>
      <c r="AH347" s="14" t="s">
        <v>3614</v>
      </c>
      <c r="AI347" s="14" t="s">
        <v>3615</v>
      </c>
      <c r="AJ347" s="21" t="s">
        <v>4151</v>
      </c>
      <c r="AK347" s="22" t="s">
        <v>4159</v>
      </c>
      <c r="AL347" s="21">
        <v>5000000</v>
      </c>
      <c r="AM347" s="21">
        <v>20</v>
      </c>
      <c r="AN347" s="22" t="s">
        <v>4153</v>
      </c>
      <c r="AO347" s="22" t="s">
        <v>4160</v>
      </c>
      <c r="AS347" s="23" t="s">
        <v>4157</v>
      </c>
      <c r="AT347" s="24" t="s">
        <v>467</v>
      </c>
    </row>
    <row r="348" spans="1:46" s="21" customFormat="1" ht="12">
      <c r="A348" s="14" t="s">
        <v>438</v>
      </c>
      <c r="B348" s="14" t="s">
        <v>583</v>
      </c>
      <c r="C348" s="14" t="s">
        <v>922</v>
      </c>
      <c r="D348" s="39" t="s">
        <v>1051</v>
      </c>
      <c r="E348" s="35" t="s">
        <v>1153</v>
      </c>
      <c r="F348" s="35" t="s">
        <v>1155</v>
      </c>
      <c r="G348" s="14" t="s">
        <v>1433</v>
      </c>
      <c r="I348" s="35" t="s">
        <v>1682</v>
      </c>
      <c r="J348" s="35" t="s">
        <v>1746</v>
      </c>
      <c r="K348" s="15" t="s">
        <v>1757</v>
      </c>
      <c r="L348" s="14" t="s">
        <v>2093</v>
      </c>
      <c r="M348" s="14" t="s">
        <v>2093</v>
      </c>
      <c r="N348" s="21" t="s">
        <v>5065</v>
      </c>
      <c r="O348" s="14"/>
      <c r="P348" s="14"/>
      <c r="Q348" s="14"/>
      <c r="R348" s="14"/>
      <c r="S348" s="14" t="s">
        <v>2571</v>
      </c>
      <c r="U348" s="14"/>
      <c r="V348" s="14"/>
      <c r="W348" s="14"/>
      <c r="X348" s="14"/>
      <c r="Y348" s="14"/>
      <c r="AA348" s="14" t="s">
        <v>2203</v>
      </c>
      <c r="AB348" s="14" t="s">
        <v>3621</v>
      </c>
      <c r="AC348" s="14" t="s">
        <v>3997</v>
      </c>
      <c r="AD348" s="14" t="s">
        <v>3998</v>
      </c>
      <c r="AE348" s="14" t="s">
        <v>438</v>
      </c>
      <c r="AH348" s="14" t="s">
        <v>3614</v>
      </c>
      <c r="AI348" s="14" t="s">
        <v>3615</v>
      </c>
      <c r="AJ348" s="21" t="s">
        <v>4151</v>
      </c>
      <c r="AK348" s="22" t="s">
        <v>4159</v>
      </c>
      <c r="AL348" s="21">
        <v>5000000</v>
      </c>
      <c r="AM348" s="21">
        <v>20</v>
      </c>
      <c r="AN348" s="22" t="s">
        <v>4153</v>
      </c>
      <c r="AO348" s="22" t="s">
        <v>4160</v>
      </c>
      <c r="AS348" s="23"/>
      <c r="AT348" s="24" t="s">
        <v>467</v>
      </c>
    </row>
    <row r="349" spans="1:46" s="21" customFormat="1" ht="12">
      <c r="A349" s="14" t="s">
        <v>439</v>
      </c>
      <c r="B349" s="14" t="s">
        <v>583</v>
      </c>
      <c r="C349" s="14" t="s">
        <v>923</v>
      </c>
      <c r="D349" s="39" t="s">
        <v>1065</v>
      </c>
      <c r="E349" s="35" t="s">
        <v>1153</v>
      </c>
      <c r="F349" s="35" t="s">
        <v>1155</v>
      </c>
      <c r="G349" s="14" t="s">
        <v>1434</v>
      </c>
      <c r="I349" s="35" t="s">
        <v>1683</v>
      </c>
      <c r="J349" s="35" t="s">
        <v>1746</v>
      </c>
      <c r="K349" s="15" t="s">
        <v>1757</v>
      </c>
      <c r="L349" s="14" t="s">
        <v>2094</v>
      </c>
      <c r="M349" s="14" t="s">
        <v>2094</v>
      </c>
      <c r="N349" s="21" t="s">
        <v>5065</v>
      </c>
      <c r="O349" s="14"/>
      <c r="P349" s="14"/>
      <c r="Q349" s="14"/>
      <c r="R349" s="14"/>
      <c r="S349" s="14" t="s">
        <v>2571</v>
      </c>
      <c r="U349" s="14"/>
      <c r="V349" s="14"/>
      <c r="W349" s="14"/>
      <c r="X349" s="14"/>
      <c r="Y349" s="14"/>
      <c r="AA349" s="14" t="s">
        <v>2203</v>
      </c>
      <c r="AB349" s="14" t="s">
        <v>3621</v>
      </c>
      <c r="AC349" s="14" t="s">
        <v>3999</v>
      </c>
      <c r="AD349" s="14" t="s">
        <v>4000</v>
      </c>
      <c r="AE349" s="14" t="s">
        <v>439</v>
      </c>
      <c r="AH349" s="14" t="s">
        <v>3614</v>
      </c>
      <c r="AI349" s="14" t="s">
        <v>3615</v>
      </c>
      <c r="AJ349" s="21" t="s">
        <v>4151</v>
      </c>
      <c r="AK349" s="22" t="s">
        <v>4159</v>
      </c>
      <c r="AL349" s="21">
        <v>5000000</v>
      </c>
      <c r="AM349" s="21">
        <v>20</v>
      </c>
      <c r="AN349" s="22" t="s">
        <v>4153</v>
      </c>
      <c r="AO349" s="22" t="s">
        <v>4160</v>
      </c>
      <c r="AS349" s="23"/>
      <c r="AT349" s="24" t="s">
        <v>467</v>
      </c>
    </row>
    <row r="350" spans="1:46" s="21" customFormat="1" ht="12">
      <c r="A350" s="14" t="s">
        <v>440</v>
      </c>
      <c r="B350" s="14" t="s">
        <v>1043</v>
      </c>
      <c r="C350" s="14" t="s">
        <v>924</v>
      </c>
      <c r="D350" s="39" t="s">
        <v>1093</v>
      </c>
      <c r="E350" s="35" t="s">
        <v>1153</v>
      </c>
      <c r="F350" s="35" t="s">
        <v>1155</v>
      </c>
      <c r="G350" s="14" t="s">
        <v>1435</v>
      </c>
      <c r="I350" s="35" t="s">
        <v>1623</v>
      </c>
      <c r="J350" s="35" t="s">
        <v>1746</v>
      </c>
      <c r="K350" s="15" t="s">
        <v>1757</v>
      </c>
      <c r="L350" s="14" t="s">
        <v>2095</v>
      </c>
      <c r="M350" s="14" t="s">
        <v>2095</v>
      </c>
      <c r="N350" s="21" t="s">
        <v>5065</v>
      </c>
      <c r="O350" s="14" t="s">
        <v>2204</v>
      </c>
      <c r="P350" s="14" t="s">
        <v>1800</v>
      </c>
      <c r="Q350" s="14" t="s">
        <v>2337</v>
      </c>
      <c r="R350" s="14" t="s">
        <v>2393</v>
      </c>
      <c r="S350" s="14" t="s">
        <v>2410</v>
      </c>
      <c r="U350" s="14" t="s">
        <v>2626</v>
      </c>
      <c r="V350" s="14" t="s">
        <v>3383</v>
      </c>
      <c r="W350" s="23" t="s">
        <v>3384</v>
      </c>
      <c r="X350" s="14" t="s">
        <v>2626</v>
      </c>
      <c r="Y350" s="14" t="s">
        <v>3385</v>
      </c>
      <c r="AA350" s="14" t="s">
        <v>2203</v>
      </c>
      <c r="AB350" s="14" t="s">
        <v>3629</v>
      </c>
      <c r="AC350" s="14" t="s">
        <v>4001</v>
      </c>
      <c r="AD350" s="14" t="s">
        <v>4002</v>
      </c>
      <c r="AE350" s="14" t="s">
        <v>440</v>
      </c>
      <c r="AH350" s="14" t="s">
        <v>3614</v>
      </c>
      <c r="AI350" s="14" t="s">
        <v>3615</v>
      </c>
      <c r="AJ350" s="21" t="s">
        <v>4151</v>
      </c>
      <c r="AK350" s="22" t="s">
        <v>4159</v>
      </c>
      <c r="AL350" s="21">
        <v>8000000</v>
      </c>
      <c r="AM350" s="21">
        <v>20</v>
      </c>
      <c r="AN350" s="22" t="s">
        <v>4153</v>
      </c>
      <c r="AO350" s="22" t="s">
        <v>4160</v>
      </c>
      <c r="AS350" s="23" t="s">
        <v>4157</v>
      </c>
      <c r="AT350" s="24" t="s">
        <v>477</v>
      </c>
    </row>
    <row r="351" spans="1:46" s="21" customFormat="1" ht="12">
      <c r="A351" s="14" t="s">
        <v>441</v>
      </c>
      <c r="B351" s="14" t="s">
        <v>1037</v>
      </c>
      <c r="C351" s="14" t="s">
        <v>925</v>
      </c>
      <c r="D351" s="39" t="s">
        <v>1083</v>
      </c>
      <c r="E351" s="35" t="s">
        <v>1153</v>
      </c>
      <c r="F351" s="35" t="s">
        <v>1155</v>
      </c>
      <c r="G351" s="14" t="s">
        <v>1436</v>
      </c>
      <c r="I351" s="35" t="s">
        <v>1684</v>
      </c>
      <c r="J351" s="35" t="s">
        <v>1746</v>
      </c>
      <c r="K351" s="15" t="s">
        <v>1757</v>
      </c>
      <c r="L351" s="14" t="s">
        <v>2096</v>
      </c>
      <c r="M351" s="14" t="s">
        <v>2096</v>
      </c>
      <c r="N351" s="21" t="s">
        <v>5065</v>
      </c>
      <c r="O351" s="14" t="s">
        <v>2204</v>
      </c>
      <c r="P351" s="14" t="s">
        <v>1800</v>
      </c>
      <c r="Q351" s="14" t="s">
        <v>2327</v>
      </c>
      <c r="R351" s="14" t="s">
        <v>2393</v>
      </c>
      <c r="S351" s="14"/>
      <c r="U351" s="14"/>
      <c r="V351" s="14"/>
      <c r="W351" s="14"/>
      <c r="X351" s="14"/>
      <c r="Y351" s="14"/>
      <c r="AA351" s="14" t="s">
        <v>2203</v>
      </c>
      <c r="AB351" s="14" t="s">
        <v>3621</v>
      </c>
      <c r="AC351" s="14" t="s">
        <v>4003</v>
      </c>
      <c r="AD351" s="14" t="s">
        <v>4004</v>
      </c>
      <c r="AE351" s="14" t="s">
        <v>441</v>
      </c>
      <c r="AH351" s="14" t="s">
        <v>3614</v>
      </c>
      <c r="AI351" s="14" t="s">
        <v>3615</v>
      </c>
      <c r="AJ351" s="21" t="s">
        <v>4151</v>
      </c>
      <c r="AK351" s="22" t="s">
        <v>4159</v>
      </c>
      <c r="AL351" s="21">
        <v>6650000</v>
      </c>
      <c r="AM351" s="21">
        <v>20</v>
      </c>
      <c r="AN351" s="22" t="s">
        <v>4153</v>
      </c>
      <c r="AO351" s="22" t="s">
        <v>4160</v>
      </c>
      <c r="AS351" s="23" t="s">
        <v>4157</v>
      </c>
      <c r="AT351" s="24" t="s">
        <v>454</v>
      </c>
    </row>
    <row r="352" spans="1:46" s="21" customFormat="1" ht="12">
      <c r="A352" s="14" t="s">
        <v>442</v>
      </c>
      <c r="B352" s="14" t="s">
        <v>1043</v>
      </c>
      <c r="C352" s="14" t="s">
        <v>926</v>
      </c>
      <c r="D352" s="39" t="s">
        <v>1059</v>
      </c>
      <c r="E352" s="35" t="s">
        <v>1153</v>
      </c>
      <c r="F352" s="35" t="s">
        <v>1155</v>
      </c>
      <c r="G352" s="14" t="s">
        <v>1437</v>
      </c>
      <c r="I352" s="35" t="s">
        <v>1674</v>
      </c>
      <c r="J352" s="35" t="s">
        <v>1746</v>
      </c>
      <c r="K352" s="15" t="s">
        <v>1757</v>
      </c>
      <c r="L352" s="14" t="s">
        <v>2097</v>
      </c>
      <c r="M352" s="14" t="s">
        <v>2097</v>
      </c>
      <c r="N352" s="21" t="s">
        <v>5065</v>
      </c>
      <c r="O352" s="14" t="s">
        <v>2204</v>
      </c>
      <c r="P352" s="14" t="s">
        <v>1800</v>
      </c>
      <c r="Q352" s="14" t="s">
        <v>2337</v>
      </c>
      <c r="R352" s="14" t="s">
        <v>2393</v>
      </c>
      <c r="S352" s="14" t="s">
        <v>2572</v>
      </c>
      <c r="U352" s="14" t="s">
        <v>2626</v>
      </c>
      <c r="V352" s="14" t="s">
        <v>3386</v>
      </c>
      <c r="W352" s="14" t="s">
        <v>3387</v>
      </c>
      <c r="X352" s="14" t="s">
        <v>2626</v>
      </c>
      <c r="Y352" s="14" t="s">
        <v>3387</v>
      </c>
      <c r="AA352" s="14"/>
      <c r="AB352" s="14"/>
      <c r="AC352" s="14"/>
      <c r="AD352" s="14"/>
      <c r="AE352" s="14" t="s">
        <v>442</v>
      </c>
      <c r="AH352" s="14" t="s">
        <v>3614</v>
      </c>
      <c r="AI352" s="14" t="s">
        <v>3615</v>
      </c>
      <c r="AJ352" s="21" t="s">
        <v>4151</v>
      </c>
      <c r="AK352" s="22" t="s">
        <v>4159</v>
      </c>
      <c r="AL352" s="21">
        <v>8000000</v>
      </c>
      <c r="AM352" s="21">
        <v>20</v>
      </c>
      <c r="AN352" s="22" t="s">
        <v>4153</v>
      </c>
      <c r="AO352" s="22" t="s">
        <v>4160</v>
      </c>
      <c r="AS352" s="23" t="s">
        <v>4157</v>
      </c>
      <c r="AT352" s="24" t="s">
        <v>477</v>
      </c>
    </row>
    <row r="353" spans="1:46" s="21" customFormat="1" ht="12">
      <c r="A353" s="14" t="s">
        <v>443</v>
      </c>
      <c r="B353" s="14" t="s">
        <v>1043</v>
      </c>
      <c r="C353" s="14" t="s">
        <v>927</v>
      </c>
      <c r="D353" s="39" t="s">
        <v>1137</v>
      </c>
      <c r="E353" s="35" t="s">
        <v>1153</v>
      </c>
      <c r="F353" s="35" t="s">
        <v>1155</v>
      </c>
      <c r="G353" s="14" t="s">
        <v>1438</v>
      </c>
      <c r="I353" s="35" t="s">
        <v>1625</v>
      </c>
      <c r="J353" s="35" t="s">
        <v>1746</v>
      </c>
      <c r="K353" s="15" t="s">
        <v>1757</v>
      </c>
      <c r="L353" s="14" t="s">
        <v>2098</v>
      </c>
      <c r="M353" s="14" t="s">
        <v>2098</v>
      </c>
      <c r="N353" s="21" t="s">
        <v>5065</v>
      </c>
      <c r="O353" s="14" t="s">
        <v>2204</v>
      </c>
      <c r="P353" s="14" t="s">
        <v>1800</v>
      </c>
      <c r="Q353" s="14" t="s">
        <v>2337</v>
      </c>
      <c r="R353" s="14" t="s">
        <v>2393</v>
      </c>
      <c r="S353" s="14" t="s">
        <v>2573</v>
      </c>
      <c r="U353" s="14" t="s">
        <v>2626</v>
      </c>
      <c r="V353" s="14" t="s">
        <v>3388</v>
      </c>
      <c r="W353" s="14" t="s">
        <v>3389</v>
      </c>
      <c r="X353" s="14" t="s">
        <v>2626</v>
      </c>
      <c r="Y353" s="14" t="s">
        <v>3390</v>
      </c>
      <c r="AA353" s="14"/>
      <c r="AB353" s="14"/>
      <c r="AC353" s="14"/>
      <c r="AD353" s="14"/>
      <c r="AE353" s="14" t="s">
        <v>443</v>
      </c>
      <c r="AH353" s="14" t="s">
        <v>3614</v>
      </c>
      <c r="AI353" s="14" t="s">
        <v>3615</v>
      </c>
      <c r="AJ353" s="21" t="s">
        <v>4151</v>
      </c>
      <c r="AK353" s="22" t="s">
        <v>4159</v>
      </c>
      <c r="AL353" s="21">
        <v>8000000</v>
      </c>
      <c r="AM353" s="21">
        <v>20</v>
      </c>
      <c r="AN353" s="22" t="s">
        <v>4153</v>
      </c>
      <c r="AO353" s="22" t="s">
        <v>4160</v>
      </c>
      <c r="AS353" s="23" t="s">
        <v>4157</v>
      </c>
      <c r="AT353" s="24" t="s">
        <v>477</v>
      </c>
    </row>
    <row r="354" spans="1:46" s="21" customFormat="1" ht="12">
      <c r="A354" s="14" t="s">
        <v>444</v>
      </c>
      <c r="B354" s="14"/>
      <c r="C354" s="14" t="s">
        <v>928</v>
      </c>
      <c r="D354" s="39" t="s">
        <v>1138</v>
      </c>
      <c r="E354" s="35" t="s">
        <v>1153</v>
      </c>
      <c r="F354" s="35" t="s">
        <v>1154</v>
      </c>
      <c r="G354" s="14" t="s">
        <v>1439</v>
      </c>
      <c r="I354" s="35" t="s">
        <v>1685</v>
      </c>
      <c r="J354" s="35" t="s">
        <v>1746</v>
      </c>
      <c r="K354" s="15" t="s">
        <v>1757</v>
      </c>
      <c r="L354" s="14" t="s">
        <v>2099</v>
      </c>
      <c r="M354" s="14" t="s">
        <v>2099</v>
      </c>
      <c r="N354" s="21" t="s">
        <v>5065</v>
      </c>
      <c r="O354" s="14"/>
      <c r="P354" s="14"/>
      <c r="Q354" s="14"/>
      <c r="R354" s="14"/>
      <c r="S354" s="14" t="s">
        <v>2574</v>
      </c>
      <c r="U354" s="14"/>
      <c r="V354" s="14"/>
      <c r="W354" s="14"/>
      <c r="X354" s="14"/>
      <c r="Y354" s="14"/>
      <c r="AA354" s="14" t="s">
        <v>2203</v>
      </c>
      <c r="AB354" s="14" t="s">
        <v>3635</v>
      </c>
      <c r="AC354" s="14" t="s">
        <v>4005</v>
      </c>
      <c r="AD354" s="14" t="s">
        <v>4006</v>
      </c>
      <c r="AE354" s="14" t="s">
        <v>444</v>
      </c>
      <c r="AH354" s="14" t="s">
        <v>3614</v>
      </c>
      <c r="AI354" s="14" t="s">
        <v>3615</v>
      </c>
      <c r="AJ354" s="21" t="s">
        <v>4152</v>
      </c>
      <c r="AK354" s="22" t="s">
        <v>4159</v>
      </c>
      <c r="AL354" s="21">
        <v>0</v>
      </c>
      <c r="AM354" s="21">
        <v>0</v>
      </c>
      <c r="AN354" s="22" t="s">
        <v>4153</v>
      </c>
      <c r="AO354" s="22" t="s">
        <v>4160</v>
      </c>
      <c r="AS354" s="23"/>
      <c r="AT354" s="24"/>
    </row>
    <row r="355" spans="1:46" s="21" customFormat="1" ht="12">
      <c r="A355" s="14" t="s">
        <v>445</v>
      </c>
      <c r="B355" s="14" t="s">
        <v>1037</v>
      </c>
      <c r="C355" s="14" t="s">
        <v>929</v>
      </c>
      <c r="D355" s="39" t="s">
        <v>1139</v>
      </c>
      <c r="E355" s="35" t="s">
        <v>1153</v>
      </c>
      <c r="F355" s="35" t="s">
        <v>1155</v>
      </c>
      <c r="G355" s="14" t="s">
        <v>1440</v>
      </c>
      <c r="I355" s="35" t="s">
        <v>1605</v>
      </c>
      <c r="J355" s="35" t="s">
        <v>1746</v>
      </c>
      <c r="K355" s="15" t="s">
        <v>1757</v>
      </c>
      <c r="L355" s="14" t="s">
        <v>2100</v>
      </c>
      <c r="M355" s="14" t="s">
        <v>2100</v>
      </c>
      <c r="N355" s="21" t="s">
        <v>5065</v>
      </c>
      <c r="O355" s="14" t="s">
        <v>2204</v>
      </c>
      <c r="P355" s="14" t="s">
        <v>1800</v>
      </c>
      <c r="Q355" s="14" t="s">
        <v>2337</v>
      </c>
      <c r="R355" s="14" t="s">
        <v>2393</v>
      </c>
      <c r="S355" s="14" t="s">
        <v>2575</v>
      </c>
      <c r="U355" s="14" t="s">
        <v>2626</v>
      </c>
      <c r="V355" s="14" t="s">
        <v>3391</v>
      </c>
      <c r="W355" s="23" t="s">
        <v>3392</v>
      </c>
      <c r="X355" s="14" t="s">
        <v>3393</v>
      </c>
      <c r="Y355" s="14" t="s">
        <v>3394</v>
      </c>
      <c r="AA355" s="14" t="s">
        <v>2203</v>
      </c>
      <c r="AB355" s="14" t="s">
        <v>3621</v>
      </c>
      <c r="AC355" s="14" t="s">
        <v>4007</v>
      </c>
      <c r="AD355" s="14" t="s">
        <v>4008</v>
      </c>
      <c r="AE355" s="14" t="s">
        <v>445</v>
      </c>
      <c r="AH355" s="14" t="s">
        <v>3614</v>
      </c>
      <c r="AI355" s="14" t="s">
        <v>3615</v>
      </c>
      <c r="AJ355" s="21" t="s">
        <v>4151</v>
      </c>
      <c r="AK355" s="22" t="s">
        <v>4159</v>
      </c>
      <c r="AL355" s="21">
        <v>6650000</v>
      </c>
      <c r="AM355" s="21">
        <v>20</v>
      </c>
      <c r="AN355" s="22" t="s">
        <v>4153</v>
      </c>
      <c r="AO355" s="22" t="s">
        <v>4160</v>
      </c>
      <c r="AS355" s="23" t="s">
        <v>4157</v>
      </c>
      <c r="AT355" s="24" t="s">
        <v>454</v>
      </c>
    </row>
    <row r="356" spans="1:46" s="21" customFormat="1" ht="12">
      <c r="A356" s="14" t="s">
        <v>446</v>
      </c>
      <c r="B356" s="14"/>
      <c r="C356" s="14" t="s">
        <v>930</v>
      </c>
      <c r="D356" s="39" t="s">
        <v>1076</v>
      </c>
      <c r="E356" s="35" t="s">
        <v>1153</v>
      </c>
      <c r="F356" s="35" t="s">
        <v>1154</v>
      </c>
      <c r="G356" s="14" t="s">
        <v>1441</v>
      </c>
      <c r="I356" s="35" t="s">
        <v>1686</v>
      </c>
      <c r="J356" s="35" t="s">
        <v>1746</v>
      </c>
      <c r="K356" s="15" t="s">
        <v>1757</v>
      </c>
      <c r="L356" s="14" t="s">
        <v>2101</v>
      </c>
      <c r="M356" s="14" t="s">
        <v>2101</v>
      </c>
      <c r="N356" s="21" t="s">
        <v>5065</v>
      </c>
      <c r="O356" s="14" t="s">
        <v>2204</v>
      </c>
      <c r="P356" s="14" t="s">
        <v>1800</v>
      </c>
      <c r="Q356" s="14" t="s">
        <v>2216</v>
      </c>
      <c r="R356" s="14" t="s">
        <v>2393</v>
      </c>
      <c r="S356" s="14" t="s">
        <v>2410</v>
      </c>
      <c r="U356" s="14" t="s">
        <v>2626</v>
      </c>
      <c r="V356" s="14" t="s">
        <v>3395</v>
      </c>
      <c r="W356" s="14"/>
      <c r="X356" s="14"/>
      <c r="Y356" s="14"/>
      <c r="AA356" s="14" t="s">
        <v>2203</v>
      </c>
      <c r="AB356" s="14" t="s">
        <v>3621</v>
      </c>
      <c r="AC356" s="14" t="s">
        <v>4009</v>
      </c>
      <c r="AD356" s="14" t="s">
        <v>4010</v>
      </c>
      <c r="AE356" s="14" t="s">
        <v>446</v>
      </c>
      <c r="AH356" s="14" t="s">
        <v>3614</v>
      </c>
      <c r="AI356" s="14" t="s">
        <v>3628</v>
      </c>
      <c r="AJ356" s="21" t="s">
        <v>4152</v>
      </c>
      <c r="AK356" s="22" t="s">
        <v>4159</v>
      </c>
      <c r="AL356" s="21">
        <v>0</v>
      </c>
      <c r="AM356" s="21">
        <v>0</v>
      </c>
      <c r="AN356" s="22" t="s">
        <v>4153</v>
      </c>
      <c r="AO356" s="22" t="s">
        <v>4160</v>
      </c>
      <c r="AS356" s="23" t="s">
        <v>4154</v>
      </c>
      <c r="AT356" s="24"/>
    </row>
    <row r="357" spans="1:46" s="21" customFormat="1" ht="12">
      <c r="A357" s="14" t="s">
        <v>447</v>
      </c>
      <c r="B357" s="14" t="s">
        <v>557</v>
      </c>
      <c r="C357" s="14" t="s">
        <v>931</v>
      </c>
      <c r="D357" s="39" t="s">
        <v>1065</v>
      </c>
      <c r="E357" s="35" t="s">
        <v>1153</v>
      </c>
      <c r="F357" s="35" t="s">
        <v>1155</v>
      </c>
      <c r="G357" s="14" t="s">
        <v>1442</v>
      </c>
      <c r="I357" s="35" t="s">
        <v>1673</v>
      </c>
      <c r="J357" s="35" t="s">
        <v>1746</v>
      </c>
      <c r="K357" s="15" t="s">
        <v>1757</v>
      </c>
      <c r="L357" s="14" t="s">
        <v>2102</v>
      </c>
      <c r="M357" s="14" t="s">
        <v>2102</v>
      </c>
      <c r="N357" s="21" t="s">
        <v>5065</v>
      </c>
      <c r="O357" s="14" t="s">
        <v>2204</v>
      </c>
      <c r="P357" s="14" t="s">
        <v>1800</v>
      </c>
      <c r="Q357" s="14" t="s">
        <v>2234</v>
      </c>
      <c r="R357" s="14" t="s">
        <v>2393</v>
      </c>
      <c r="S357" s="14" t="s">
        <v>2422</v>
      </c>
      <c r="U357" s="14" t="s">
        <v>2626</v>
      </c>
      <c r="V357" s="14" t="s">
        <v>3396</v>
      </c>
      <c r="W357" s="23" t="s">
        <v>3397</v>
      </c>
      <c r="X357" s="14" t="s">
        <v>2626</v>
      </c>
      <c r="Y357" s="14" t="s">
        <v>3398</v>
      </c>
      <c r="AA357" s="14" t="s">
        <v>2203</v>
      </c>
      <c r="AB357" s="14" t="s">
        <v>3639</v>
      </c>
      <c r="AC357" s="14" t="s">
        <v>4011</v>
      </c>
      <c r="AD357" s="14" t="s">
        <v>4012</v>
      </c>
      <c r="AE357" s="14" t="s">
        <v>447</v>
      </c>
      <c r="AH357" s="14" t="s">
        <v>3614</v>
      </c>
      <c r="AI357" s="14" t="s">
        <v>3615</v>
      </c>
      <c r="AJ357" s="21" t="s">
        <v>4152</v>
      </c>
      <c r="AK357" s="22" t="s">
        <v>4159</v>
      </c>
      <c r="AL357" s="21">
        <v>0</v>
      </c>
      <c r="AM357" s="21">
        <v>0</v>
      </c>
      <c r="AN357" s="22" t="s">
        <v>4153</v>
      </c>
      <c r="AO357" s="22" t="s">
        <v>4160</v>
      </c>
      <c r="AS357" s="23" t="s">
        <v>4157</v>
      </c>
      <c r="AT357" s="24"/>
    </row>
    <row r="358" spans="1:46" s="21" customFormat="1" ht="12">
      <c r="A358" s="14" t="s">
        <v>448</v>
      </c>
      <c r="B358" s="14" t="s">
        <v>1043</v>
      </c>
      <c r="C358" s="14" t="s">
        <v>932</v>
      </c>
      <c r="D358" s="39" t="s">
        <v>1093</v>
      </c>
      <c r="E358" s="35" t="s">
        <v>1153</v>
      </c>
      <c r="F358" s="35" t="s">
        <v>1155</v>
      </c>
      <c r="G358" s="14" t="s">
        <v>1443</v>
      </c>
      <c r="I358" s="35" t="s">
        <v>1687</v>
      </c>
      <c r="J358" s="35" t="s">
        <v>1746</v>
      </c>
      <c r="K358" s="15" t="s">
        <v>1757</v>
      </c>
      <c r="L358" s="14" t="s">
        <v>2103</v>
      </c>
      <c r="M358" s="14" t="s">
        <v>2103</v>
      </c>
      <c r="N358" s="21" t="s">
        <v>5065</v>
      </c>
      <c r="O358" s="14" t="s">
        <v>2235</v>
      </c>
      <c r="P358" s="14" t="s">
        <v>2280</v>
      </c>
      <c r="Q358" s="14" t="s">
        <v>2355</v>
      </c>
      <c r="R358" s="14" t="s">
        <v>2397</v>
      </c>
      <c r="S358" s="14"/>
      <c r="U358" s="14"/>
      <c r="V358" s="14"/>
      <c r="W358" s="14"/>
      <c r="X358" s="14"/>
      <c r="Y358" s="14"/>
      <c r="AA358" s="14" t="s">
        <v>2203</v>
      </c>
      <c r="AB358" s="14" t="s">
        <v>3629</v>
      </c>
      <c r="AC358" s="14" t="s">
        <v>4013</v>
      </c>
      <c r="AD358" s="14" t="s">
        <v>4014</v>
      </c>
      <c r="AE358" s="14" t="s">
        <v>448</v>
      </c>
      <c r="AH358" s="14" t="s">
        <v>3614</v>
      </c>
      <c r="AI358" s="14" t="s">
        <v>3615</v>
      </c>
      <c r="AJ358" s="21" t="s">
        <v>4151</v>
      </c>
      <c r="AK358" s="22" t="s">
        <v>4159</v>
      </c>
      <c r="AL358" s="21">
        <v>8000000</v>
      </c>
      <c r="AM358" s="21">
        <v>20</v>
      </c>
      <c r="AN358" s="22" t="s">
        <v>4153</v>
      </c>
      <c r="AO358" s="22" t="s">
        <v>4160</v>
      </c>
      <c r="AS358" s="23" t="s">
        <v>4157</v>
      </c>
      <c r="AT358" s="24" t="s">
        <v>477</v>
      </c>
    </row>
    <row r="359" spans="1:46" s="21" customFormat="1" ht="12">
      <c r="A359" s="14" t="s">
        <v>449</v>
      </c>
      <c r="B359" s="14" t="s">
        <v>1045</v>
      </c>
      <c r="C359" s="14" t="s">
        <v>933</v>
      </c>
      <c r="D359" s="39" t="s">
        <v>1096</v>
      </c>
      <c r="E359" s="35" t="s">
        <v>1153</v>
      </c>
      <c r="F359" s="35" t="s">
        <v>1155</v>
      </c>
      <c r="G359" s="14" t="s">
        <v>1444</v>
      </c>
      <c r="I359" s="35" t="s">
        <v>1688</v>
      </c>
      <c r="J359" s="35" t="s">
        <v>1746</v>
      </c>
      <c r="K359" s="15" t="s">
        <v>1757</v>
      </c>
      <c r="L359" s="14" t="s">
        <v>2104</v>
      </c>
      <c r="M359" s="14" t="s">
        <v>2104</v>
      </c>
      <c r="N359" s="21" t="s">
        <v>5065</v>
      </c>
      <c r="O359" s="14" t="s">
        <v>2277</v>
      </c>
      <c r="P359" s="14" t="s">
        <v>2278</v>
      </c>
      <c r="Q359" s="14" t="s">
        <v>2279</v>
      </c>
      <c r="R359" s="14" t="s">
        <v>2393</v>
      </c>
      <c r="S359" s="14" t="s">
        <v>2410</v>
      </c>
      <c r="U359" s="14" t="s">
        <v>2874</v>
      </c>
      <c r="V359" s="14" t="s">
        <v>3399</v>
      </c>
      <c r="W359" s="23" t="s">
        <v>3400</v>
      </c>
      <c r="X359" s="14"/>
      <c r="Y359" s="14"/>
      <c r="AA359" s="14" t="s">
        <v>2203</v>
      </c>
      <c r="AB359" s="14" t="s">
        <v>3629</v>
      </c>
      <c r="AC359" s="14" t="s">
        <v>4015</v>
      </c>
      <c r="AD359" s="14" t="s">
        <v>4016</v>
      </c>
      <c r="AE359" s="14" t="s">
        <v>449</v>
      </c>
      <c r="AH359" s="14" t="s">
        <v>3614</v>
      </c>
      <c r="AI359" s="14" t="s">
        <v>3615</v>
      </c>
      <c r="AJ359" s="21" t="s">
        <v>4151</v>
      </c>
      <c r="AK359" s="22" t="s">
        <v>4159</v>
      </c>
      <c r="AL359" s="21">
        <v>8000000</v>
      </c>
      <c r="AM359" s="21">
        <v>20</v>
      </c>
      <c r="AN359" s="22" t="s">
        <v>4153</v>
      </c>
      <c r="AO359" s="22" t="s">
        <v>4160</v>
      </c>
      <c r="AS359" s="23" t="s">
        <v>4157</v>
      </c>
      <c r="AT359" s="24" t="s">
        <v>436</v>
      </c>
    </row>
    <row r="360" spans="1:46" s="21" customFormat="1" ht="12">
      <c r="A360" s="14" t="s">
        <v>450</v>
      </c>
      <c r="B360" s="14" t="s">
        <v>1045</v>
      </c>
      <c r="C360" s="14" t="s">
        <v>934</v>
      </c>
      <c r="D360" s="39" t="s">
        <v>1105</v>
      </c>
      <c r="E360" s="35" t="s">
        <v>1153</v>
      </c>
      <c r="F360" s="35" t="s">
        <v>1155</v>
      </c>
      <c r="G360" s="14" t="s">
        <v>1445</v>
      </c>
      <c r="I360" s="35" t="s">
        <v>1582</v>
      </c>
      <c r="J360" s="35" t="s">
        <v>1746</v>
      </c>
      <c r="K360" s="15" t="s">
        <v>1757</v>
      </c>
      <c r="L360" s="14" t="s">
        <v>2105</v>
      </c>
      <c r="M360" s="14" t="s">
        <v>2105</v>
      </c>
      <c r="N360" s="21" t="s">
        <v>5065</v>
      </c>
      <c r="O360" s="14" t="s">
        <v>2313</v>
      </c>
      <c r="P360" s="14" t="s">
        <v>2356</v>
      </c>
      <c r="Q360" s="14" t="s">
        <v>2357</v>
      </c>
      <c r="R360" s="14"/>
      <c r="S360" s="14"/>
      <c r="U360" s="14"/>
      <c r="V360" s="14"/>
      <c r="W360" s="14"/>
      <c r="X360" s="14"/>
      <c r="Y360" s="14"/>
      <c r="AA360" s="14" t="s">
        <v>2203</v>
      </c>
      <c r="AB360" s="14" t="s">
        <v>3621</v>
      </c>
      <c r="AC360" s="14" t="s">
        <v>4017</v>
      </c>
      <c r="AD360" s="14" t="s">
        <v>4018</v>
      </c>
      <c r="AE360" s="14" t="s">
        <v>450</v>
      </c>
      <c r="AH360" s="14" t="s">
        <v>3614</v>
      </c>
      <c r="AI360" s="14" t="s">
        <v>3615</v>
      </c>
      <c r="AJ360" s="21" t="s">
        <v>4152</v>
      </c>
      <c r="AK360" s="22" t="s">
        <v>4159</v>
      </c>
      <c r="AL360" s="21">
        <v>0</v>
      </c>
      <c r="AM360" s="21">
        <v>0</v>
      </c>
      <c r="AN360" s="22" t="s">
        <v>4153</v>
      </c>
      <c r="AO360" s="22" t="s">
        <v>4160</v>
      </c>
      <c r="AS360" s="23"/>
      <c r="AT360" s="24"/>
    </row>
    <row r="361" spans="1:46" s="21" customFormat="1" ht="12">
      <c r="A361" s="14" t="s">
        <v>451</v>
      </c>
      <c r="B361" s="14" t="s">
        <v>1043</v>
      </c>
      <c r="C361" s="14" t="s">
        <v>935</v>
      </c>
      <c r="D361" s="39" t="s">
        <v>1085</v>
      </c>
      <c r="E361" s="35" t="s">
        <v>1153</v>
      </c>
      <c r="F361" s="35" t="s">
        <v>1155</v>
      </c>
      <c r="G361" s="14" t="s">
        <v>1446</v>
      </c>
      <c r="I361" s="35" t="s">
        <v>1689</v>
      </c>
      <c r="J361" s="35" t="s">
        <v>1746</v>
      </c>
      <c r="K361" s="15" t="s">
        <v>1757</v>
      </c>
      <c r="L361" s="14" t="s">
        <v>2106</v>
      </c>
      <c r="M361" s="14" t="s">
        <v>2106</v>
      </c>
      <c r="N361" s="21" t="s">
        <v>5065</v>
      </c>
      <c r="O361" s="14" t="s">
        <v>2249</v>
      </c>
      <c r="P361" s="14" t="s">
        <v>2358</v>
      </c>
      <c r="Q361" s="14" t="s">
        <v>2232</v>
      </c>
      <c r="R361" s="14" t="s">
        <v>2398</v>
      </c>
      <c r="S361" s="14" t="s">
        <v>2576</v>
      </c>
      <c r="U361" s="14" t="s">
        <v>3401</v>
      </c>
      <c r="V361" s="14" t="s">
        <v>3402</v>
      </c>
      <c r="W361" s="23" t="s">
        <v>3403</v>
      </c>
      <c r="X361" s="14" t="s">
        <v>3404</v>
      </c>
      <c r="Y361" s="14" t="s">
        <v>3403</v>
      </c>
      <c r="AA361" s="14" t="s">
        <v>2203</v>
      </c>
      <c r="AB361" s="14" t="s">
        <v>3635</v>
      </c>
      <c r="AC361" s="14" t="s">
        <v>4019</v>
      </c>
      <c r="AD361" s="14" t="s">
        <v>4020</v>
      </c>
      <c r="AE361" s="14" t="s">
        <v>451</v>
      </c>
      <c r="AH361" s="14" t="s">
        <v>3614</v>
      </c>
      <c r="AI361" s="14" t="s">
        <v>3615</v>
      </c>
      <c r="AJ361" s="21" t="s">
        <v>4151</v>
      </c>
      <c r="AK361" s="22" t="s">
        <v>4159</v>
      </c>
      <c r="AL361" s="21">
        <v>8000000</v>
      </c>
      <c r="AM361" s="21">
        <v>20</v>
      </c>
      <c r="AN361" s="22" t="s">
        <v>4153</v>
      </c>
      <c r="AO361" s="22" t="s">
        <v>4160</v>
      </c>
      <c r="AS361" s="23" t="s">
        <v>4157</v>
      </c>
      <c r="AT361" s="24" t="s">
        <v>477</v>
      </c>
    </row>
    <row r="362" spans="1:46" s="21" customFormat="1" ht="12">
      <c r="A362" s="14" t="s">
        <v>452</v>
      </c>
      <c r="B362" s="14" t="s">
        <v>1043</v>
      </c>
      <c r="C362" s="14" t="s">
        <v>936</v>
      </c>
      <c r="D362" s="39" t="s">
        <v>1083</v>
      </c>
      <c r="E362" s="35" t="s">
        <v>1153</v>
      </c>
      <c r="F362" s="35" t="s">
        <v>1155</v>
      </c>
      <c r="G362" s="14" t="s">
        <v>1447</v>
      </c>
      <c r="I362" s="35" t="s">
        <v>1674</v>
      </c>
      <c r="J362" s="35" t="s">
        <v>1746</v>
      </c>
      <c r="K362" s="15" t="s">
        <v>1757</v>
      </c>
      <c r="L362" s="14" t="s">
        <v>2107</v>
      </c>
      <c r="M362" s="14" t="s">
        <v>2107</v>
      </c>
      <c r="N362" s="21" t="s">
        <v>5065</v>
      </c>
      <c r="O362" s="14" t="s">
        <v>2204</v>
      </c>
      <c r="P362" s="14" t="s">
        <v>2225</v>
      </c>
      <c r="Q362" s="14" t="s">
        <v>2300</v>
      </c>
      <c r="R362" s="14" t="s">
        <v>2393</v>
      </c>
      <c r="S362" s="14" t="s">
        <v>2577</v>
      </c>
      <c r="U362" s="14" t="s">
        <v>2697</v>
      </c>
      <c r="V362" s="14" t="s">
        <v>3405</v>
      </c>
      <c r="W362" s="23" t="s">
        <v>3285</v>
      </c>
      <c r="X362" s="14" t="s">
        <v>3109</v>
      </c>
      <c r="Y362" s="14" t="s">
        <v>3406</v>
      </c>
      <c r="AA362" s="14" t="s">
        <v>2203</v>
      </c>
      <c r="AB362" s="14" t="s">
        <v>3621</v>
      </c>
      <c r="AC362" s="14" t="s">
        <v>4021</v>
      </c>
      <c r="AD362" s="14" t="s">
        <v>4022</v>
      </c>
      <c r="AE362" s="14" t="s">
        <v>452</v>
      </c>
      <c r="AH362" s="14" t="s">
        <v>3614</v>
      </c>
      <c r="AI362" s="14" t="s">
        <v>3615</v>
      </c>
      <c r="AJ362" s="21" t="s">
        <v>4151</v>
      </c>
      <c r="AK362" s="22" t="s">
        <v>4159</v>
      </c>
      <c r="AL362" s="21">
        <v>8000000</v>
      </c>
      <c r="AM362" s="21">
        <v>20</v>
      </c>
      <c r="AN362" s="22" t="s">
        <v>4153</v>
      </c>
      <c r="AO362" s="22" t="s">
        <v>4160</v>
      </c>
      <c r="AS362" s="23" t="s">
        <v>4157</v>
      </c>
      <c r="AT362" s="24" t="s">
        <v>477</v>
      </c>
    </row>
    <row r="363" spans="1:46" s="21" customFormat="1" ht="12">
      <c r="A363" s="14" t="s">
        <v>453</v>
      </c>
      <c r="B363" s="14" t="s">
        <v>557</v>
      </c>
      <c r="C363" s="14" t="s">
        <v>937</v>
      </c>
      <c r="D363" s="39" t="s">
        <v>1070</v>
      </c>
      <c r="E363" s="35" t="s">
        <v>1153</v>
      </c>
      <c r="F363" s="35" t="s">
        <v>1155</v>
      </c>
      <c r="G363" s="14" t="s">
        <v>1448</v>
      </c>
      <c r="I363" s="35" t="s">
        <v>1673</v>
      </c>
      <c r="J363" s="35" t="s">
        <v>1746</v>
      </c>
      <c r="K363" s="15" t="s">
        <v>1757</v>
      </c>
      <c r="L363" s="14" t="s">
        <v>2108</v>
      </c>
      <c r="M363" s="14" t="s">
        <v>2108</v>
      </c>
      <c r="N363" s="21" t="s">
        <v>5065</v>
      </c>
      <c r="O363" s="14" t="s">
        <v>2204</v>
      </c>
      <c r="P363" s="14" t="s">
        <v>2225</v>
      </c>
      <c r="Q363" s="14" t="s">
        <v>2300</v>
      </c>
      <c r="R363" s="14" t="s">
        <v>2393</v>
      </c>
      <c r="S363" s="14" t="s">
        <v>2578</v>
      </c>
      <c r="U363" s="14" t="s">
        <v>2697</v>
      </c>
      <c r="V363" s="14" t="s">
        <v>3407</v>
      </c>
      <c r="W363" s="23" t="s">
        <v>3408</v>
      </c>
      <c r="X363" s="14" t="s">
        <v>3109</v>
      </c>
      <c r="Y363" s="14" t="s">
        <v>3409</v>
      </c>
      <c r="AA363" s="14"/>
      <c r="AB363" s="14"/>
      <c r="AC363" s="14"/>
      <c r="AD363" s="14"/>
      <c r="AE363" s="14" t="s">
        <v>453</v>
      </c>
      <c r="AH363" s="14" t="s">
        <v>3614</v>
      </c>
      <c r="AI363" s="14" t="s">
        <v>3615</v>
      </c>
      <c r="AJ363" s="21" t="s">
        <v>4152</v>
      </c>
      <c r="AK363" s="22" t="s">
        <v>4159</v>
      </c>
      <c r="AL363" s="21">
        <v>0</v>
      </c>
      <c r="AM363" s="21">
        <v>0</v>
      </c>
      <c r="AN363" s="22" t="s">
        <v>4153</v>
      </c>
      <c r="AO363" s="22" t="s">
        <v>4160</v>
      </c>
      <c r="AS363" s="23" t="s">
        <v>4157</v>
      </c>
      <c r="AT363" s="24"/>
    </row>
    <row r="364" spans="1:46" s="21" customFormat="1" ht="12">
      <c r="A364" s="14" t="s">
        <v>454</v>
      </c>
      <c r="B364" s="14" t="s">
        <v>1037</v>
      </c>
      <c r="C364" s="14" t="s">
        <v>938</v>
      </c>
      <c r="D364" s="39" t="s">
        <v>1049</v>
      </c>
      <c r="E364" s="35" t="s">
        <v>1153</v>
      </c>
      <c r="F364" s="35" t="s">
        <v>1155</v>
      </c>
      <c r="G364" s="14" t="s">
        <v>1449</v>
      </c>
      <c r="I364" s="35" t="s">
        <v>1684</v>
      </c>
      <c r="J364" s="35" t="s">
        <v>1746</v>
      </c>
      <c r="K364" s="15" t="s">
        <v>1757</v>
      </c>
      <c r="L364" s="14" t="s">
        <v>2109</v>
      </c>
      <c r="M364" s="14" t="s">
        <v>2109</v>
      </c>
      <c r="N364" s="21" t="s">
        <v>5065</v>
      </c>
      <c r="O364" s="14" t="s">
        <v>2204</v>
      </c>
      <c r="P364" s="14" t="s">
        <v>2225</v>
      </c>
      <c r="Q364" s="14" t="s">
        <v>2300</v>
      </c>
      <c r="R364" s="14" t="s">
        <v>2393</v>
      </c>
      <c r="S364" s="14" t="s">
        <v>2579</v>
      </c>
      <c r="U364" s="14" t="s">
        <v>2697</v>
      </c>
      <c r="V364" s="14" t="s">
        <v>3410</v>
      </c>
      <c r="W364" s="14"/>
      <c r="X364" s="14"/>
      <c r="Y364" s="14"/>
      <c r="AA364" s="14" t="s">
        <v>2203</v>
      </c>
      <c r="AB364" s="14" t="s">
        <v>3621</v>
      </c>
      <c r="AC364" s="14" t="s">
        <v>4023</v>
      </c>
      <c r="AD364" s="14" t="s">
        <v>4024</v>
      </c>
      <c r="AE364" s="14" t="s">
        <v>454</v>
      </c>
      <c r="AH364" s="14" t="s">
        <v>3614</v>
      </c>
      <c r="AI364" s="14" t="s">
        <v>3615</v>
      </c>
      <c r="AJ364" s="21" t="s">
        <v>4151</v>
      </c>
      <c r="AK364" s="22" t="s">
        <v>4159</v>
      </c>
      <c r="AL364" s="21">
        <v>6650000</v>
      </c>
      <c r="AM364" s="21">
        <v>20</v>
      </c>
      <c r="AN364" s="22" t="s">
        <v>4153</v>
      </c>
      <c r="AO364" s="22" t="s">
        <v>4160</v>
      </c>
      <c r="AS364" s="23" t="s">
        <v>4157</v>
      </c>
      <c r="AT364" s="24"/>
    </row>
    <row r="365" spans="1:46" s="21" customFormat="1" ht="12">
      <c r="A365" s="14" t="s">
        <v>455</v>
      </c>
      <c r="B365" s="14" t="s">
        <v>1043</v>
      </c>
      <c r="C365" s="14" t="s">
        <v>939</v>
      </c>
      <c r="D365" s="39" t="s">
        <v>1140</v>
      </c>
      <c r="E365" s="35" t="s">
        <v>1153</v>
      </c>
      <c r="F365" s="35" t="s">
        <v>1155</v>
      </c>
      <c r="G365" s="14" t="s">
        <v>1450</v>
      </c>
      <c r="I365" s="35" t="s">
        <v>1625</v>
      </c>
      <c r="J365" s="35" t="s">
        <v>1746</v>
      </c>
      <c r="K365" s="15" t="s">
        <v>1757</v>
      </c>
      <c r="L365" s="14" t="s">
        <v>2110</v>
      </c>
      <c r="M365" s="14" t="s">
        <v>2110</v>
      </c>
      <c r="N365" s="21" t="s">
        <v>5065</v>
      </c>
      <c r="O365" s="14" t="s">
        <v>2204</v>
      </c>
      <c r="P365" s="14" t="s">
        <v>2225</v>
      </c>
      <c r="Q365" s="14" t="s">
        <v>2312</v>
      </c>
      <c r="R365" s="14" t="s">
        <v>2393</v>
      </c>
      <c r="S365" s="14" t="s">
        <v>2580</v>
      </c>
      <c r="U365" s="14"/>
      <c r="V365" s="14"/>
      <c r="W365" s="14" t="s">
        <v>3256</v>
      </c>
      <c r="X365" s="14" t="s">
        <v>3256</v>
      </c>
      <c r="Y365" s="14" t="s">
        <v>3411</v>
      </c>
      <c r="AA365" s="14" t="s">
        <v>2203</v>
      </c>
      <c r="AB365" s="14" t="s">
        <v>3629</v>
      </c>
      <c r="AC365" s="14" t="s">
        <v>4025</v>
      </c>
      <c r="AD365" s="14" t="s">
        <v>4026</v>
      </c>
      <c r="AE365" s="14" t="s">
        <v>455</v>
      </c>
      <c r="AH365" s="14" t="s">
        <v>3614</v>
      </c>
      <c r="AI365" s="14" t="s">
        <v>3615</v>
      </c>
      <c r="AJ365" s="21" t="s">
        <v>4151</v>
      </c>
      <c r="AK365" s="22" t="s">
        <v>4159</v>
      </c>
      <c r="AL365" s="21">
        <v>8000000</v>
      </c>
      <c r="AM365" s="21">
        <v>20</v>
      </c>
      <c r="AN365" s="22" t="s">
        <v>4153</v>
      </c>
      <c r="AO365" s="22" t="s">
        <v>4160</v>
      </c>
      <c r="AS365" s="23" t="s">
        <v>4157</v>
      </c>
      <c r="AT365" s="24" t="s">
        <v>477</v>
      </c>
    </row>
    <row r="366" spans="1:46" s="21" customFormat="1" ht="12">
      <c r="A366" s="14" t="s">
        <v>456</v>
      </c>
      <c r="B366" s="14" t="s">
        <v>1043</v>
      </c>
      <c r="C366" s="14" t="s">
        <v>940</v>
      </c>
      <c r="D366" s="39" t="s">
        <v>1093</v>
      </c>
      <c r="E366" s="35" t="s">
        <v>1153</v>
      </c>
      <c r="F366" s="35" t="s">
        <v>1155</v>
      </c>
      <c r="G366" s="14" t="s">
        <v>1451</v>
      </c>
      <c r="I366" s="35" t="s">
        <v>1690</v>
      </c>
      <c r="J366" s="35" t="s">
        <v>1746</v>
      </c>
      <c r="K366" s="15" t="s">
        <v>1757</v>
      </c>
      <c r="L366" s="14" t="s">
        <v>2111</v>
      </c>
      <c r="M366" s="14" t="s">
        <v>2111</v>
      </c>
      <c r="N366" s="21" t="s">
        <v>5065</v>
      </c>
      <c r="O366" s="14" t="s">
        <v>2204</v>
      </c>
      <c r="P366" s="14" t="s">
        <v>2281</v>
      </c>
      <c r="Q366" s="14" t="s">
        <v>2281</v>
      </c>
      <c r="R366" s="14" t="s">
        <v>2396</v>
      </c>
      <c r="S366" s="14" t="s">
        <v>2581</v>
      </c>
      <c r="U366" s="14" t="s">
        <v>3412</v>
      </c>
      <c r="V366" s="14" t="s">
        <v>3413</v>
      </c>
      <c r="W366" s="23" t="s">
        <v>3414</v>
      </c>
      <c r="X366" s="14" t="s">
        <v>2881</v>
      </c>
      <c r="Y366" s="14"/>
      <c r="AA366" s="14" t="s">
        <v>2203</v>
      </c>
      <c r="AB366" s="14" t="s">
        <v>3629</v>
      </c>
      <c r="AC366" s="14" t="s">
        <v>4027</v>
      </c>
      <c r="AD366" s="14" t="s">
        <v>4028</v>
      </c>
      <c r="AE366" s="14" t="s">
        <v>456</v>
      </c>
      <c r="AH366" s="14" t="s">
        <v>3614</v>
      </c>
      <c r="AI366" s="14" t="s">
        <v>3615</v>
      </c>
      <c r="AJ366" s="21" t="s">
        <v>4151</v>
      </c>
      <c r="AK366" s="22" t="s">
        <v>4159</v>
      </c>
      <c r="AL366" s="21">
        <v>8000000</v>
      </c>
      <c r="AM366" s="21">
        <v>20</v>
      </c>
      <c r="AN366" s="22" t="s">
        <v>4153</v>
      </c>
      <c r="AO366" s="22" t="s">
        <v>4160</v>
      </c>
      <c r="AS366" s="23" t="s">
        <v>4157</v>
      </c>
      <c r="AT366" s="24" t="s">
        <v>477</v>
      </c>
    </row>
    <row r="367" spans="1:46" s="21" customFormat="1" ht="12">
      <c r="A367" s="14" t="s">
        <v>457</v>
      </c>
      <c r="B367" s="14" t="s">
        <v>1045</v>
      </c>
      <c r="C367" s="14" t="s">
        <v>941</v>
      </c>
      <c r="D367" s="39" t="s">
        <v>1094</v>
      </c>
      <c r="E367" s="35" t="s">
        <v>1153</v>
      </c>
      <c r="F367" s="35" t="s">
        <v>1155</v>
      </c>
      <c r="G367" s="14" t="s">
        <v>1452</v>
      </c>
      <c r="I367" s="35" t="s">
        <v>1582</v>
      </c>
      <c r="J367" s="35" t="s">
        <v>1746</v>
      </c>
      <c r="K367" s="15" t="s">
        <v>1757</v>
      </c>
      <c r="L367" s="14" t="s">
        <v>2112</v>
      </c>
      <c r="M367" s="14" t="s">
        <v>2112</v>
      </c>
      <c r="N367" s="21" t="s">
        <v>5065</v>
      </c>
      <c r="O367" s="14" t="s">
        <v>2204</v>
      </c>
      <c r="P367" s="14" t="s">
        <v>2281</v>
      </c>
      <c r="Q367" s="14" t="s">
        <v>2282</v>
      </c>
      <c r="R367" s="14" t="s">
        <v>2396</v>
      </c>
      <c r="S367" s="14" t="s">
        <v>2582</v>
      </c>
      <c r="U367" s="14" t="s">
        <v>3412</v>
      </c>
      <c r="V367" s="14" t="s">
        <v>3415</v>
      </c>
      <c r="W367" s="23" t="s">
        <v>3416</v>
      </c>
      <c r="X367" s="14" t="s">
        <v>3417</v>
      </c>
      <c r="Y367" s="14" t="s">
        <v>3418</v>
      </c>
      <c r="AA367" s="14"/>
      <c r="AB367" s="14"/>
      <c r="AC367" s="14"/>
      <c r="AD367" s="14"/>
      <c r="AE367" s="14" t="s">
        <v>457</v>
      </c>
      <c r="AH367" s="14" t="s">
        <v>3614</v>
      </c>
      <c r="AI367" s="14" t="s">
        <v>3615</v>
      </c>
      <c r="AJ367" s="21" t="s">
        <v>4151</v>
      </c>
      <c r="AK367" s="22" t="s">
        <v>4159</v>
      </c>
      <c r="AL367" s="21">
        <v>8000000</v>
      </c>
      <c r="AM367" s="21">
        <v>20</v>
      </c>
      <c r="AN367" s="22" t="s">
        <v>4153</v>
      </c>
      <c r="AO367" s="22" t="s">
        <v>4160</v>
      </c>
      <c r="AS367" s="23" t="s">
        <v>4157</v>
      </c>
      <c r="AT367" s="24" t="s">
        <v>436</v>
      </c>
    </row>
    <row r="368" spans="1:46" s="21" customFormat="1" ht="12">
      <c r="A368" s="14" t="s">
        <v>458</v>
      </c>
      <c r="B368" s="14" t="s">
        <v>583</v>
      </c>
      <c r="C368" s="14" t="s">
        <v>942</v>
      </c>
      <c r="D368" s="39" t="s">
        <v>1064</v>
      </c>
      <c r="E368" s="35" t="s">
        <v>1153</v>
      </c>
      <c r="F368" s="35" t="s">
        <v>1155</v>
      </c>
      <c r="G368" s="14" t="s">
        <v>1453</v>
      </c>
      <c r="I368" s="35" t="s">
        <v>1683</v>
      </c>
      <c r="J368" s="35" t="s">
        <v>1746</v>
      </c>
      <c r="K368" s="15" t="s">
        <v>1757</v>
      </c>
      <c r="L368" s="14" t="s">
        <v>2113</v>
      </c>
      <c r="M368" s="14" t="s">
        <v>2113</v>
      </c>
      <c r="N368" s="21" t="s">
        <v>5065</v>
      </c>
      <c r="O368" s="14"/>
      <c r="P368" s="14"/>
      <c r="Q368" s="14"/>
      <c r="R368" s="14"/>
      <c r="S368" s="14" t="s">
        <v>2571</v>
      </c>
      <c r="U368" s="14"/>
      <c r="V368" s="14"/>
      <c r="W368" s="14"/>
      <c r="X368" s="14"/>
      <c r="Y368" s="14"/>
      <c r="AA368" s="14" t="s">
        <v>2203</v>
      </c>
      <c r="AB368" s="14" t="s">
        <v>3621</v>
      </c>
      <c r="AC368" s="14" t="s">
        <v>4029</v>
      </c>
      <c r="AD368" s="14" t="s">
        <v>4030</v>
      </c>
      <c r="AE368" s="14" t="s">
        <v>458</v>
      </c>
      <c r="AH368" s="14" t="s">
        <v>3614</v>
      </c>
      <c r="AI368" s="14" t="s">
        <v>3615</v>
      </c>
      <c r="AJ368" s="21" t="s">
        <v>4151</v>
      </c>
      <c r="AK368" s="22" t="s">
        <v>4159</v>
      </c>
      <c r="AL368" s="21">
        <v>5000000</v>
      </c>
      <c r="AM368" s="21">
        <v>20</v>
      </c>
      <c r="AN368" s="22" t="s">
        <v>4153</v>
      </c>
      <c r="AO368" s="22" t="s">
        <v>4160</v>
      </c>
      <c r="AS368" s="23"/>
      <c r="AT368" s="24" t="s">
        <v>467</v>
      </c>
    </row>
    <row r="369" spans="1:46" s="21" customFormat="1" ht="12">
      <c r="A369" s="14" t="s">
        <v>459</v>
      </c>
      <c r="B369" s="14"/>
      <c r="C369" s="14" t="s">
        <v>943</v>
      </c>
      <c r="D369" s="39" t="s">
        <v>1141</v>
      </c>
      <c r="E369" s="35" t="s">
        <v>1153</v>
      </c>
      <c r="F369" s="35" t="s">
        <v>1154</v>
      </c>
      <c r="G369" s="14" t="s">
        <v>10243</v>
      </c>
      <c r="I369" s="35" t="s">
        <v>1691</v>
      </c>
      <c r="J369" s="35" t="s">
        <v>1746</v>
      </c>
      <c r="K369" s="15" t="s">
        <v>1757</v>
      </c>
      <c r="L369" s="14" t="s">
        <v>2114</v>
      </c>
      <c r="M369" s="14" t="s">
        <v>2114</v>
      </c>
      <c r="N369" s="21" t="s">
        <v>5065</v>
      </c>
      <c r="O369" s="14" t="s">
        <v>2359</v>
      </c>
      <c r="P369" s="14" t="s">
        <v>2359</v>
      </c>
      <c r="Q369" s="14" t="s">
        <v>2360</v>
      </c>
      <c r="R369" s="14" t="s">
        <v>2393</v>
      </c>
      <c r="S369" s="14" t="s">
        <v>2410</v>
      </c>
      <c r="U369" s="14" t="s">
        <v>3419</v>
      </c>
      <c r="V369" s="14" t="s">
        <v>3420</v>
      </c>
      <c r="W369" s="14"/>
      <c r="X369" s="14"/>
      <c r="Y369" s="14"/>
      <c r="AA369" s="14" t="s">
        <v>2203</v>
      </c>
      <c r="AB369" s="14" t="s">
        <v>3629</v>
      </c>
      <c r="AC369" s="14" t="s">
        <v>4031</v>
      </c>
      <c r="AD369" s="14">
        <v>32465600377</v>
      </c>
      <c r="AE369" s="14" t="s">
        <v>459</v>
      </c>
      <c r="AH369" s="14" t="s">
        <v>3614</v>
      </c>
      <c r="AI369" s="14" t="s">
        <v>3628</v>
      </c>
      <c r="AJ369" s="21" t="s">
        <v>4152</v>
      </c>
      <c r="AK369" s="22" t="s">
        <v>4159</v>
      </c>
      <c r="AL369" s="21">
        <v>0</v>
      </c>
      <c r="AM369" s="21">
        <v>0</v>
      </c>
      <c r="AN369" s="22" t="s">
        <v>4153</v>
      </c>
      <c r="AO369" s="22" t="s">
        <v>4160</v>
      </c>
      <c r="AS369" s="23" t="s">
        <v>4157</v>
      </c>
      <c r="AT369" s="24"/>
    </row>
    <row r="370" spans="1:46" s="21" customFormat="1" ht="12">
      <c r="A370" s="14" t="s">
        <v>460</v>
      </c>
      <c r="B370" s="14"/>
      <c r="C370" s="14" t="s">
        <v>944</v>
      </c>
      <c r="D370" s="39" t="s">
        <v>1075</v>
      </c>
      <c r="E370" s="35" t="s">
        <v>1153</v>
      </c>
      <c r="F370" s="35" t="s">
        <v>1155</v>
      </c>
      <c r="G370" s="14" t="s">
        <v>1454</v>
      </c>
      <c r="I370" s="35" t="s">
        <v>1692</v>
      </c>
      <c r="J370" s="35" t="s">
        <v>1746</v>
      </c>
      <c r="K370" s="15" t="s">
        <v>1757</v>
      </c>
      <c r="L370" s="14" t="s">
        <v>2115</v>
      </c>
      <c r="M370" s="14" t="s">
        <v>2115</v>
      </c>
      <c r="N370" s="21" t="s">
        <v>5065</v>
      </c>
      <c r="O370" s="14" t="s">
        <v>2204</v>
      </c>
      <c r="P370" s="14" t="s">
        <v>2208</v>
      </c>
      <c r="Q370" s="14" t="s">
        <v>2208</v>
      </c>
      <c r="R370" s="14" t="s">
        <v>2394</v>
      </c>
      <c r="S370" s="14" t="s">
        <v>2410</v>
      </c>
      <c r="U370" s="14" t="s">
        <v>2671</v>
      </c>
      <c r="V370" s="14" t="s">
        <v>3421</v>
      </c>
      <c r="W370" s="23" t="s">
        <v>3422</v>
      </c>
      <c r="X370" s="14" t="s">
        <v>2671</v>
      </c>
      <c r="Y370" s="14" t="s">
        <v>3423</v>
      </c>
      <c r="AA370" s="14" t="s">
        <v>2203</v>
      </c>
      <c r="AB370" s="14" t="s">
        <v>3621</v>
      </c>
      <c r="AC370" s="14" t="s">
        <v>4032</v>
      </c>
      <c r="AD370" s="14" t="s">
        <v>4033</v>
      </c>
      <c r="AE370" s="14" t="s">
        <v>460</v>
      </c>
      <c r="AH370" s="14" t="s">
        <v>3614</v>
      </c>
      <c r="AI370" s="14" t="s">
        <v>3615</v>
      </c>
      <c r="AJ370" s="21" t="s">
        <v>4152</v>
      </c>
      <c r="AK370" s="22" t="s">
        <v>4159</v>
      </c>
      <c r="AL370" s="21">
        <v>0</v>
      </c>
      <c r="AM370" s="21">
        <v>0</v>
      </c>
      <c r="AN370" s="22" t="s">
        <v>4153</v>
      </c>
      <c r="AO370" s="22" t="s">
        <v>4160</v>
      </c>
      <c r="AS370" s="23" t="s">
        <v>4154</v>
      </c>
      <c r="AT370" s="24"/>
    </row>
    <row r="371" spans="1:46" s="21" customFormat="1" ht="12">
      <c r="A371" s="14" t="s">
        <v>461</v>
      </c>
      <c r="B371" s="14" t="s">
        <v>1043</v>
      </c>
      <c r="C371" s="14" t="s">
        <v>945</v>
      </c>
      <c r="D371" s="39" t="s">
        <v>1142</v>
      </c>
      <c r="E371" s="35" t="s">
        <v>1153</v>
      </c>
      <c r="F371" s="35" t="s">
        <v>1155</v>
      </c>
      <c r="G371" s="14" t="s">
        <v>1455</v>
      </c>
      <c r="I371" s="35" t="s">
        <v>1674</v>
      </c>
      <c r="J371" s="35" t="s">
        <v>1746</v>
      </c>
      <c r="K371" s="15" t="s">
        <v>1757</v>
      </c>
      <c r="L371" s="14" t="s">
        <v>2116</v>
      </c>
      <c r="M371" s="14" t="s">
        <v>2116</v>
      </c>
      <c r="N371" s="21" t="s">
        <v>5065</v>
      </c>
      <c r="O371" s="14" t="s">
        <v>2204</v>
      </c>
      <c r="P371" s="14" t="s">
        <v>2208</v>
      </c>
      <c r="Q371" s="14" t="s">
        <v>2361</v>
      </c>
      <c r="R371" s="14" t="s">
        <v>2394</v>
      </c>
      <c r="S371" s="14" t="s">
        <v>2583</v>
      </c>
      <c r="U371" s="14" t="s">
        <v>2671</v>
      </c>
      <c r="V371" s="14" t="s">
        <v>3424</v>
      </c>
      <c r="W371" s="23" t="s">
        <v>3425</v>
      </c>
      <c r="X371" s="14" t="s">
        <v>2674</v>
      </c>
      <c r="Y371" s="14" t="s">
        <v>3426</v>
      </c>
      <c r="AA371" s="14" t="s">
        <v>2203</v>
      </c>
      <c r="AB371" s="14" t="s">
        <v>3629</v>
      </c>
      <c r="AC371" s="14" t="s">
        <v>4034</v>
      </c>
      <c r="AD371" s="14" t="s">
        <v>4035</v>
      </c>
      <c r="AE371" s="14" t="s">
        <v>461</v>
      </c>
      <c r="AH371" s="14" t="s">
        <v>3614</v>
      </c>
      <c r="AI371" s="14" t="s">
        <v>3615</v>
      </c>
      <c r="AJ371" s="21" t="s">
        <v>4151</v>
      </c>
      <c r="AK371" s="22" t="s">
        <v>4159</v>
      </c>
      <c r="AL371" s="21">
        <v>8000000</v>
      </c>
      <c r="AM371" s="21">
        <v>20</v>
      </c>
      <c r="AN371" s="22" t="s">
        <v>4153</v>
      </c>
      <c r="AO371" s="22" t="s">
        <v>4160</v>
      </c>
      <c r="AS371" s="23" t="s">
        <v>4157</v>
      </c>
      <c r="AT371" s="24" t="s">
        <v>477</v>
      </c>
    </row>
    <row r="372" spans="1:46" s="21" customFormat="1" ht="12">
      <c r="A372" s="14" t="s">
        <v>462</v>
      </c>
      <c r="B372" s="14" t="s">
        <v>557</v>
      </c>
      <c r="C372" s="14" t="s">
        <v>946</v>
      </c>
      <c r="D372" s="39" t="s">
        <v>1048</v>
      </c>
      <c r="E372" s="35" t="s">
        <v>1153</v>
      </c>
      <c r="F372" s="35" t="s">
        <v>1155</v>
      </c>
      <c r="G372" s="14" t="s">
        <v>10255</v>
      </c>
      <c r="I372" s="35" t="s">
        <v>1673</v>
      </c>
      <c r="J372" s="35" t="s">
        <v>1746</v>
      </c>
      <c r="K372" s="15" t="s">
        <v>1757</v>
      </c>
      <c r="L372" s="14" t="s">
        <v>2117</v>
      </c>
      <c r="M372" s="14" t="s">
        <v>2117</v>
      </c>
      <c r="N372" s="21" t="s">
        <v>5065</v>
      </c>
      <c r="O372" s="14" t="s">
        <v>2204</v>
      </c>
      <c r="P372" s="14" t="s">
        <v>2208</v>
      </c>
      <c r="Q372" s="14" t="s">
        <v>2304</v>
      </c>
      <c r="R372" s="14" t="s">
        <v>2394</v>
      </c>
      <c r="S372" s="14" t="s">
        <v>2584</v>
      </c>
      <c r="U372" s="14"/>
      <c r="V372" s="14"/>
      <c r="W372" s="14">
        <v>1501570992</v>
      </c>
      <c r="X372" s="14">
        <v>1501570992</v>
      </c>
      <c r="Y372" s="14"/>
      <c r="AA372" s="14" t="s">
        <v>2203</v>
      </c>
      <c r="AB372" s="14" t="s">
        <v>3629</v>
      </c>
      <c r="AC372" s="14" t="s">
        <v>4036</v>
      </c>
      <c r="AD372" s="14" t="s">
        <v>4037</v>
      </c>
      <c r="AE372" s="14" t="s">
        <v>462</v>
      </c>
      <c r="AH372" s="14" t="s">
        <v>3614</v>
      </c>
      <c r="AI372" s="14" t="s">
        <v>3615</v>
      </c>
      <c r="AJ372" s="21" t="s">
        <v>4152</v>
      </c>
      <c r="AK372" s="22" t="s">
        <v>4159</v>
      </c>
      <c r="AL372" s="21">
        <v>0</v>
      </c>
      <c r="AM372" s="21">
        <v>0</v>
      </c>
      <c r="AN372" s="22" t="s">
        <v>4153</v>
      </c>
      <c r="AO372" s="22" t="s">
        <v>4160</v>
      </c>
      <c r="AS372" s="23" t="s">
        <v>4157</v>
      </c>
      <c r="AT372" s="24"/>
    </row>
    <row r="373" spans="1:46" s="21" customFormat="1" ht="12">
      <c r="A373" s="14" t="s">
        <v>463</v>
      </c>
      <c r="B373" s="14" t="s">
        <v>583</v>
      </c>
      <c r="C373" s="14" t="s">
        <v>947</v>
      </c>
      <c r="D373" s="39" t="s">
        <v>1093</v>
      </c>
      <c r="E373" s="35" t="s">
        <v>1153</v>
      </c>
      <c r="F373" s="35" t="s">
        <v>1155</v>
      </c>
      <c r="G373" s="14" t="s">
        <v>1456</v>
      </c>
      <c r="I373" s="35" t="s">
        <v>1683</v>
      </c>
      <c r="J373" s="35" t="s">
        <v>1746</v>
      </c>
      <c r="K373" s="15" t="s">
        <v>1757</v>
      </c>
      <c r="L373" s="14" t="s">
        <v>2118</v>
      </c>
      <c r="M373" s="14" t="s">
        <v>2118</v>
      </c>
      <c r="N373" s="21" t="s">
        <v>5065</v>
      </c>
      <c r="O373" s="14" t="s">
        <v>2204</v>
      </c>
      <c r="P373" s="14" t="s">
        <v>2208</v>
      </c>
      <c r="Q373" s="14" t="s">
        <v>2361</v>
      </c>
      <c r="R373" s="14" t="s">
        <v>2394</v>
      </c>
      <c r="S373" s="14" t="s">
        <v>2410</v>
      </c>
      <c r="U373" s="14" t="s">
        <v>2671</v>
      </c>
      <c r="V373" s="14" t="s">
        <v>3427</v>
      </c>
      <c r="W373" s="23" t="s">
        <v>3428</v>
      </c>
      <c r="X373" s="14"/>
      <c r="Y373" s="23" t="s">
        <v>3429</v>
      </c>
      <c r="AA373" s="14" t="s">
        <v>2203</v>
      </c>
      <c r="AB373" s="14" t="s">
        <v>3621</v>
      </c>
      <c r="AC373" s="14" t="s">
        <v>4038</v>
      </c>
      <c r="AD373" s="14" t="s">
        <v>4039</v>
      </c>
      <c r="AE373" s="14" t="s">
        <v>463</v>
      </c>
      <c r="AH373" s="14" t="s">
        <v>3614</v>
      </c>
      <c r="AI373" s="14" t="s">
        <v>3615</v>
      </c>
      <c r="AJ373" s="21" t="s">
        <v>4151</v>
      </c>
      <c r="AK373" s="22" t="s">
        <v>4159</v>
      </c>
      <c r="AL373" s="21">
        <v>5000000</v>
      </c>
      <c r="AM373" s="21">
        <v>20</v>
      </c>
      <c r="AN373" s="22" t="s">
        <v>4153</v>
      </c>
      <c r="AO373" s="22" t="s">
        <v>4160</v>
      </c>
      <c r="AS373" s="23" t="s">
        <v>4157</v>
      </c>
      <c r="AT373" s="24" t="s">
        <v>467</v>
      </c>
    </row>
    <row r="374" spans="1:46" s="21" customFormat="1" ht="12">
      <c r="A374" s="14" t="s">
        <v>464</v>
      </c>
      <c r="B374" s="14" t="s">
        <v>583</v>
      </c>
      <c r="C374" s="14" t="s">
        <v>948</v>
      </c>
      <c r="D374" s="39" t="s">
        <v>1065</v>
      </c>
      <c r="E374" s="35" t="s">
        <v>1153</v>
      </c>
      <c r="F374" s="35" t="s">
        <v>1155</v>
      </c>
      <c r="G374" s="14" t="s">
        <v>1457</v>
      </c>
      <c r="I374" s="35" t="s">
        <v>1683</v>
      </c>
      <c r="J374" s="35" t="s">
        <v>1746</v>
      </c>
      <c r="K374" s="15" t="s">
        <v>1757</v>
      </c>
      <c r="L374" s="14" t="s">
        <v>2119</v>
      </c>
      <c r="M374" s="14" t="s">
        <v>2119</v>
      </c>
      <c r="N374" s="21" t="s">
        <v>5065</v>
      </c>
      <c r="O374" s="14" t="s">
        <v>2204</v>
      </c>
      <c r="P374" s="14" t="s">
        <v>2256</v>
      </c>
      <c r="Q374" s="14" t="s">
        <v>2257</v>
      </c>
      <c r="R374" s="14" t="s">
        <v>2396</v>
      </c>
      <c r="S374" s="14" t="s">
        <v>2410</v>
      </c>
      <c r="U374" s="14" t="s">
        <v>3430</v>
      </c>
      <c r="V374" s="14" t="s">
        <v>3431</v>
      </c>
      <c r="W374" s="23" t="s">
        <v>3432</v>
      </c>
      <c r="X374" s="14"/>
      <c r="Y374" s="23" t="s">
        <v>3433</v>
      </c>
      <c r="AA374" s="14" t="s">
        <v>2203</v>
      </c>
      <c r="AB374" s="14" t="s">
        <v>3621</v>
      </c>
      <c r="AC374" s="14" t="s">
        <v>4040</v>
      </c>
      <c r="AD374" s="14" t="s">
        <v>4041</v>
      </c>
      <c r="AE374" s="14" t="s">
        <v>464</v>
      </c>
      <c r="AH374" s="14" t="s">
        <v>3614</v>
      </c>
      <c r="AI374" s="14" t="s">
        <v>3615</v>
      </c>
      <c r="AJ374" s="21" t="s">
        <v>4151</v>
      </c>
      <c r="AK374" s="22" t="s">
        <v>4159</v>
      </c>
      <c r="AL374" s="21">
        <v>5000000</v>
      </c>
      <c r="AM374" s="21">
        <v>20</v>
      </c>
      <c r="AN374" s="22" t="s">
        <v>4153</v>
      </c>
      <c r="AO374" s="22" t="s">
        <v>4160</v>
      </c>
      <c r="AS374" s="23" t="s">
        <v>4157</v>
      </c>
      <c r="AT374" s="24" t="s">
        <v>467</v>
      </c>
    </row>
    <row r="375" spans="1:46" s="21" customFormat="1" ht="12">
      <c r="A375" s="14" t="s">
        <v>465</v>
      </c>
      <c r="B375" s="14" t="s">
        <v>583</v>
      </c>
      <c r="C375" s="14" t="s">
        <v>949</v>
      </c>
      <c r="D375" s="39" t="s">
        <v>1059</v>
      </c>
      <c r="E375" s="35" t="s">
        <v>1153</v>
      </c>
      <c r="F375" s="35" t="s">
        <v>1155</v>
      </c>
      <c r="G375" s="14" t="s">
        <v>1458</v>
      </c>
      <c r="I375" s="35" t="s">
        <v>1682</v>
      </c>
      <c r="J375" s="35" t="s">
        <v>1746</v>
      </c>
      <c r="K375" s="15" t="s">
        <v>1757</v>
      </c>
      <c r="L375" s="14" t="s">
        <v>2120</v>
      </c>
      <c r="M375" s="14" t="s">
        <v>2120</v>
      </c>
      <c r="N375" s="21" t="s">
        <v>5065</v>
      </c>
      <c r="O375" s="14" t="s">
        <v>2235</v>
      </c>
      <c r="P375" s="14" t="s">
        <v>1855</v>
      </c>
      <c r="Q375" s="14" t="s">
        <v>2306</v>
      </c>
      <c r="R375" s="14" t="s">
        <v>2394</v>
      </c>
      <c r="S375" s="14" t="s">
        <v>2410</v>
      </c>
      <c r="U375" s="14" t="s">
        <v>2789</v>
      </c>
      <c r="V375" s="14" t="s">
        <v>3434</v>
      </c>
      <c r="W375" s="23" t="s">
        <v>3435</v>
      </c>
      <c r="X375" s="14" t="s">
        <v>2789</v>
      </c>
      <c r="Y375" s="14" t="s">
        <v>3436</v>
      </c>
      <c r="AA375" s="14"/>
      <c r="AB375" s="14"/>
      <c r="AC375" s="14"/>
      <c r="AD375" s="14"/>
      <c r="AE375" s="14" t="s">
        <v>465</v>
      </c>
      <c r="AH375" s="14" t="s">
        <v>3614</v>
      </c>
      <c r="AI375" s="14" t="s">
        <v>3615</v>
      </c>
      <c r="AJ375" s="21" t="s">
        <v>4151</v>
      </c>
      <c r="AK375" s="22" t="s">
        <v>4159</v>
      </c>
      <c r="AL375" s="21">
        <v>5000000</v>
      </c>
      <c r="AM375" s="21">
        <v>20</v>
      </c>
      <c r="AN375" s="22" t="s">
        <v>4153</v>
      </c>
      <c r="AO375" s="22" t="s">
        <v>4160</v>
      </c>
      <c r="AS375" s="23" t="s">
        <v>4157</v>
      </c>
      <c r="AT375" s="24" t="s">
        <v>467</v>
      </c>
    </row>
    <row r="376" spans="1:46" s="21" customFormat="1" ht="12">
      <c r="A376" s="14" t="s">
        <v>466</v>
      </c>
      <c r="B376" s="14" t="s">
        <v>583</v>
      </c>
      <c r="C376" s="14" t="s">
        <v>950</v>
      </c>
      <c r="D376" s="39" t="s">
        <v>1064</v>
      </c>
      <c r="E376" s="35" t="s">
        <v>1153</v>
      </c>
      <c r="F376" s="35" t="s">
        <v>1155</v>
      </c>
      <c r="G376" s="14" t="s">
        <v>1459</v>
      </c>
      <c r="I376" s="35" t="s">
        <v>1683</v>
      </c>
      <c r="J376" s="35" t="s">
        <v>1746</v>
      </c>
      <c r="K376" s="15" t="s">
        <v>1757</v>
      </c>
      <c r="L376" s="14" t="s">
        <v>2121</v>
      </c>
      <c r="M376" s="14" t="s">
        <v>2121</v>
      </c>
      <c r="N376" s="21" t="s">
        <v>5065</v>
      </c>
      <c r="O376" s="14"/>
      <c r="P376" s="14"/>
      <c r="Q376" s="14"/>
      <c r="R376" s="14"/>
      <c r="S376" s="14" t="s">
        <v>2571</v>
      </c>
      <c r="U376" s="14"/>
      <c r="V376" s="14"/>
      <c r="W376" s="14"/>
      <c r="X376" s="14"/>
      <c r="Y376" s="14"/>
      <c r="AA376" s="14" t="s">
        <v>2203</v>
      </c>
      <c r="AB376" s="14" t="s">
        <v>3621</v>
      </c>
      <c r="AC376" s="14" t="s">
        <v>4042</v>
      </c>
      <c r="AD376" s="14" t="s">
        <v>4043</v>
      </c>
      <c r="AE376" s="14" t="s">
        <v>466</v>
      </c>
      <c r="AH376" s="14" t="s">
        <v>3614</v>
      </c>
      <c r="AI376" s="14" t="s">
        <v>3615</v>
      </c>
      <c r="AJ376" s="21" t="s">
        <v>4151</v>
      </c>
      <c r="AK376" s="22" t="s">
        <v>4159</v>
      </c>
      <c r="AL376" s="21">
        <v>5000000</v>
      </c>
      <c r="AM376" s="21">
        <v>20</v>
      </c>
      <c r="AN376" s="22" t="s">
        <v>4153</v>
      </c>
      <c r="AO376" s="22" t="s">
        <v>4160</v>
      </c>
      <c r="AS376" s="23"/>
      <c r="AT376" s="24" t="s">
        <v>467</v>
      </c>
    </row>
    <row r="377" spans="1:46" s="21" customFormat="1" ht="12">
      <c r="A377" s="14" t="s">
        <v>467</v>
      </c>
      <c r="B377" s="14" t="s">
        <v>583</v>
      </c>
      <c r="C377" s="14" t="s">
        <v>951</v>
      </c>
      <c r="D377" s="39" t="s">
        <v>1143</v>
      </c>
      <c r="E377" s="35" t="s">
        <v>1153</v>
      </c>
      <c r="F377" s="35" t="s">
        <v>1155</v>
      </c>
      <c r="G377" s="14" t="s">
        <v>1460</v>
      </c>
      <c r="I377" s="35" t="s">
        <v>1683</v>
      </c>
      <c r="J377" s="35" t="s">
        <v>1746</v>
      </c>
      <c r="K377" s="15" t="s">
        <v>1757</v>
      </c>
      <c r="L377" s="14" t="s">
        <v>2122</v>
      </c>
      <c r="M377" s="14" t="s">
        <v>2122</v>
      </c>
      <c r="N377" s="21" t="s">
        <v>5065</v>
      </c>
      <c r="O377" s="14" t="s">
        <v>2230</v>
      </c>
      <c r="P377" s="14" t="s">
        <v>2316</v>
      </c>
      <c r="Q377" s="14" t="s">
        <v>1052</v>
      </c>
      <c r="R377" s="14" t="s">
        <v>2395</v>
      </c>
      <c r="S377" s="14"/>
      <c r="U377" s="14"/>
      <c r="V377" s="14"/>
      <c r="W377" s="14"/>
      <c r="X377" s="14"/>
      <c r="Y377" s="14"/>
      <c r="AA377" s="14" t="s">
        <v>2203</v>
      </c>
      <c r="AB377" s="14" t="s">
        <v>3621</v>
      </c>
      <c r="AC377" s="14" t="s">
        <v>4044</v>
      </c>
      <c r="AD377" s="14" t="s">
        <v>4045</v>
      </c>
      <c r="AE377" s="14" t="s">
        <v>467</v>
      </c>
      <c r="AH377" s="14" t="s">
        <v>3614</v>
      </c>
      <c r="AI377" s="14" t="s">
        <v>3615</v>
      </c>
      <c r="AJ377" s="21" t="s">
        <v>4151</v>
      </c>
      <c r="AK377" s="22" t="s">
        <v>4159</v>
      </c>
      <c r="AL377" s="21">
        <v>5000000</v>
      </c>
      <c r="AM377" s="21">
        <v>20</v>
      </c>
      <c r="AN377" s="22" t="s">
        <v>4153</v>
      </c>
      <c r="AO377" s="22" t="s">
        <v>4160</v>
      </c>
      <c r="AS377" s="23" t="s">
        <v>4157</v>
      </c>
      <c r="AT377" s="24"/>
    </row>
    <row r="378" spans="1:46" s="21" customFormat="1" ht="12">
      <c r="A378" s="14" t="s">
        <v>468</v>
      </c>
      <c r="B378" s="14" t="s">
        <v>1045</v>
      </c>
      <c r="C378" s="14" t="s">
        <v>952</v>
      </c>
      <c r="D378" s="39" t="s">
        <v>1052</v>
      </c>
      <c r="E378" s="35" t="s">
        <v>1153</v>
      </c>
      <c r="F378" s="35" t="s">
        <v>1155</v>
      </c>
      <c r="G378" s="14" t="s">
        <v>1461</v>
      </c>
      <c r="I378" s="35" t="s">
        <v>1693</v>
      </c>
      <c r="J378" s="35" t="s">
        <v>1746</v>
      </c>
      <c r="K378" s="15" t="s">
        <v>1757</v>
      </c>
      <c r="L378" s="14" t="s">
        <v>2010</v>
      </c>
      <c r="M378" s="14" t="s">
        <v>2010</v>
      </c>
      <c r="N378" s="21" t="s">
        <v>5065</v>
      </c>
      <c r="O378" s="14" t="s">
        <v>2277</v>
      </c>
      <c r="P378" s="14" t="s">
        <v>2278</v>
      </c>
      <c r="Q378" s="14" t="s">
        <v>2279</v>
      </c>
      <c r="R378" s="14" t="s">
        <v>2399</v>
      </c>
      <c r="S378" s="14" t="s">
        <v>2585</v>
      </c>
      <c r="U378" s="14" t="s">
        <v>2874</v>
      </c>
      <c r="V378" s="14" t="s">
        <v>3437</v>
      </c>
      <c r="W378" s="23" t="s">
        <v>3438</v>
      </c>
      <c r="X378" s="14" t="s">
        <v>2874</v>
      </c>
      <c r="Y378" s="14" t="s">
        <v>3439</v>
      </c>
      <c r="AA378" s="14" t="s">
        <v>2203</v>
      </c>
      <c r="AB378" s="14" t="s">
        <v>3621</v>
      </c>
      <c r="AC378" s="14" t="s">
        <v>4046</v>
      </c>
      <c r="AD378" s="14" t="s">
        <v>4047</v>
      </c>
      <c r="AE378" s="14" t="s">
        <v>468</v>
      </c>
      <c r="AH378" s="14" t="s">
        <v>3614</v>
      </c>
      <c r="AI378" s="14" t="s">
        <v>3615</v>
      </c>
      <c r="AJ378" s="21" t="s">
        <v>4151</v>
      </c>
      <c r="AK378" s="22" t="s">
        <v>4159</v>
      </c>
      <c r="AL378" s="21">
        <v>8000000</v>
      </c>
      <c r="AM378" s="21">
        <v>20</v>
      </c>
      <c r="AN378" s="22" t="s">
        <v>4153</v>
      </c>
      <c r="AO378" s="22" t="s">
        <v>4160</v>
      </c>
      <c r="AS378" s="23" t="s">
        <v>4157</v>
      </c>
      <c r="AT378" s="24" t="s">
        <v>436</v>
      </c>
    </row>
    <row r="379" spans="1:46" s="21" customFormat="1" ht="12">
      <c r="A379" s="14" t="s">
        <v>469</v>
      </c>
      <c r="B379" s="14" t="s">
        <v>1045</v>
      </c>
      <c r="C379" s="14" t="s">
        <v>953</v>
      </c>
      <c r="D379" s="39" t="s">
        <v>1052</v>
      </c>
      <c r="E379" s="35" t="s">
        <v>1153</v>
      </c>
      <c r="F379" s="35" t="s">
        <v>1155</v>
      </c>
      <c r="G379" s="14" t="s">
        <v>1462</v>
      </c>
      <c r="I379" s="35" t="s">
        <v>1694</v>
      </c>
      <c r="J379" s="35" t="s">
        <v>1746</v>
      </c>
      <c r="K379" s="15" t="s">
        <v>1757</v>
      </c>
      <c r="L379" s="14" t="s">
        <v>2123</v>
      </c>
      <c r="M379" s="14" t="s">
        <v>2123</v>
      </c>
      <c r="N379" s="21" t="s">
        <v>5065</v>
      </c>
      <c r="O379" s="14" t="s">
        <v>2204</v>
      </c>
      <c r="P379" s="14" t="s">
        <v>2219</v>
      </c>
      <c r="Q379" s="14" t="s">
        <v>2220</v>
      </c>
      <c r="R379" s="14" t="s">
        <v>2393</v>
      </c>
      <c r="S379" s="14" t="s">
        <v>2586</v>
      </c>
      <c r="U379" s="14" t="s">
        <v>2664</v>
      </c>
      <c r="V379" s="14" t="s">
        <v>3440</v>
      </c>
      <c r="W379" s="23" t="s">
        <v>3441</v>
      </c>
      <c r="X379" s="14" t="s">
        <v>3442</v>
      </c>
      <c r="Y379" s="14" t="s">
        <v>3443</v>
      </c>
      <c r="AA379" s="14"/>
      <c r="AB379" s="14"/>
      <c r="AC379" s="14"/>
      <c r="AD379" s="14"/>
      <c r="AE379" s="14" t="s">
        <v>469</v>
      </c>
      <c r="AH379" s="14" t="s">
        <v>3614</v>
      </c>
      <c r="AI379" s="14" t="s">
        <v>3615</v>
      </c>
      <c r="AJ379" s="21" t="s">
        <v>4151</v>
      </c>
      <c r="AK379" s="22" t="s">
        <v>4159</v>
      </c>
      <c r="AL379" s="21">
        <v>8000000</v>
      </c>
      <c r="AM379" s="21">
        <v>20</v>
      </c>
      <c r="AN379" s="22" t="s">
        <v>4153</v>
      </c>
      <c r="AO379" s="22" t="s">
        <v>4160</v>
      </c>
      <c r="AS379" s="23" t="s">
        <v>4157</v>
      </c>
      <c r="AT379" s="24" t="s">
        <v>436</v>
      </c>
    </row>
    <row r="380" spans="1:46" s="21" customFormat="1" ht="12">
      <c r="A380" s="14" t="s">
        <v>470</v>
      </c>
      <c r="B380" s="14" t="s">
        <v>1045</v>
      </c>
      <c r="C380" s="14" t="s">
        <v>954</v>
      </c>
      <c r="D380" s="39" t="s">
        <v>1052</v>
      </c>
      <c r="E380" s="35" t="s">
        <v>1153</v>
      </c>
      <c r="F380" s="35" t="s">
        <v>1155</v>
      </c>
      <c r="G380" s="14" t="s">
        <v>1463</v>
      </c>
      <c r="I380" s="35" t="s">
        <v>1582</v>
      </c>
      <c r="J380" s="35" t="s">
        <v>1746</v>
      </c>
      <c r="K380" s="15" t="s">
        <v>1757</v>
      </c>
      <c r="L380" s="14" t="s">
        <v>2124</v>
      </c>
      <c r="M380" s="14" t="s">
        <v>2124</v>
      </c>
      <c r="N380" s="21" t="s">
        <v>5065</v>
      </c>
      <c r="O380" s="14" t="s">
        <v>2204</v>
      </c>
      <c r="P380" s="14" t="s">
        <v>2208</v>
      </c>
      <c r="Q380" s="14" t="s">
        <v>2208</v>
      </c>
      <c r="R380" s="14" t="s">
        <v>2394</v>
      </c>
      <c r="S380" s="14" t="s">
        <v>2587</v>
      </c>
      <c r="U380" s="14" t="s">
        <v>2671</v>
      </c>
      <c r="V380" s="14" t="s">
        <v>3444</v>
      </c>
      <c r="W380" s="23" t="s">
        <v>3445</v>
      </c>
      <c r="X380" s="14" t="s">
        <v>3446</v>
      </c>
      <c r="Y380" s="14" t="s">
        <v>3447</v>
      </c>
      <c r="AA380" s="14" t="s">
        <v>2203</v>
      </c>
      <c r="AB380" s="14" t="s">
        <v>3621</v>
      </c>
      <c r="AC380" s="14" t="s">
        <v>4038</v>
      </c>
      <c r="AD380" s="14" t="s">
        <v>4048</v>
      </c>
      <c r="AE380" s="14" t="s">
        <v>470</v>
      </c>
      <c r="AH380" s="14" t="s">
        <v>3614</v>
      </c>
      <c r="AI380" s="14" t="s">
        <v>3615</v>
      </c>
      <c r="AJ380" s="21" t="s">
        <v>4151</v>
      </c>
      <c r="AK380" s="22" t="s">
        <v>4159</v>
      </c>
      <c r="AL380" s="21">
        <v>8000000</v>
      </c>
      <c r="AM380" s="21">
        <v>20</v>
      </c>
      <c r="AN380" s="22" t="s">
        <v>4153</v>
      </c>
      <c r="AO380" s="22" t="s">
        <v>4160</v>
      </c>
      <c r="AS380" s="23" t="s">
        <v>4157</v>
      </c>
      <c r="AT380" s="24" t="s">
        <v>436</v>
      </c>
    </row>
    <row r="381" spans="1:46" s="21" customFormat="1" ht="12">
      <c r="A381" s="14" t="s">
        <v>471</v>
      </c>
      <c r="B381" s="14" t="s">
        <v>1045</v>
      </c>
      <c r="C381" s="14" t="s">
        <v>955</v>
      </c>
      <c r="D381" s="39" t="s">
        <v>1080</v>
      </c>
      <c r="E381" s="35" t="s">
        <v>1153</v>
      </c>
      <c r="F381" s="35" t="s">
        <v>1155</v>
      </c>
      <c r="G381" s="14" t="s">
        <v>10249</v>
      </c>
      <c r="I381" s="35" t="s">
        <v>1695</v>
      </c>
      <c r="J381" s="35" t="s">
        <v>1746</v>
      </c>
      <c r="K381" s="15" t="s">
        <v>1757</v>
      </c>
      <c r="L381" s="14" t="s">
        <v>2125</v>
      </c>
      <c r="M381" s="14" t="s">
        <v>2125</v>
      </c>
      <c r="N381" s="21" t="s">
        <v>5065</v>
      </c>
      <c r="O381" s="14" t="s">
        <v>2313</v>
      </c>
      <c r="P381" s="14" t="s">
        <v>2362</v>
      </c>
      <c r="Q381" s="14" t="s">
        <v>2363</v>
      </c>
      <c r="R381" s="14"/>
      <c r="S381" s="14"/>
      <c r="U381" s="14"/>
      <c r="V381" s="14"/>
      <c r="W381" s="23" t="s">
        <v>3448</v>
      </c>
      <c r="X381" s="14"/>
      <c r="Y381" s="23" t="s">
        <v>3449</v>
      </c>
      <c r="AA381" s="14" t="s">
        <v>2203</v>
      </c>
      <c r="AB381" s="14" t="s">
        <v>3621</v>
      </c>
      <c r="AC381" s="14" t="s">
        <v>4049</v>
      </c>
      <c r="AD381" s="14" t="s">
        <v>4050</v>
      </c>
      <c r="AE381" s="14" t="s">
        <v>471</v>
      </c>
      <c r="AH381" s="14" t="s">
        <v>3614</v>
      </c>
      <c r="AI381" s="14" t="s">
        <v>3615</v>
      </c>
      <c r="AJ381" s="21" t="s">
        <v>4152</v>
      </c>
      <c r="AK381" s="22" t="s">
        <v>4159</v>
      </c>
      <c r="AL381" s="21">
        <v>0</v>
      </c>
      <c r="AM381" s="21">
        <v>0</v>
      </c>
      <c r="AN381" s="22" t="s">
        <v>4153</v>
      </c>
      <c r="AO381" s="22" t="s">
        <v>4160</v>
      </c>
      <c r="AS381" s="23"/>
      <c r="AT381" s="24"/>
    </row>
    <row r="382" spans="1:46" s="21" customFormat="1" ht="12">
      <c r="A382" s="14" t="s">
        <v>472</v>
      </c>
      <c r="B382" s="14" t="s">
        <v>583</v>
      </c>
      <c r="C382" s="14" t="s">
        <v>956</v>
      </c>
      <c r="D382" s="39" t="s">
        <v>1144</v>
      </c>
      <c r="E382" s="35" t="s">
        <v>1153</v>
      </c>
      <c r="F382" s="35" t="s">
        <v>1155</v>
      </c>
      <c r="G382" s="14" t="s">
        <v>1465</v>
      </c>
      <c r="I382" s="35" t="s">
        <v>1683</v>
      </c>
      <c r="J382" s="35" t="s">
        <v>1746</v>
      </c>
      <c r="K382" s="15" t="s">
        <v>1757</v>
      </c>
      <c r="L382" s="14" t="s">
        <v>2126</v>
      </c>
      <c r="M382" s="14" t="s">
        <v>2126</v>
      </c>
      <c r="N382" s="21" t="s">
        <v>5065</v>
      </c>
      <c r="O382" s="14"/>
      <c r="P382" s="14"/>
      <c r="Q382" s="14"/>
      <c r="R382" s="14"/>
      <c r="S382" s="14" t="s">
        <v>2571</v>
      </c>
      <c r="U382" s="14"/>
      <c r="V382" s="14"/>
      <c r="W382" s="14"/>
      <c r="X382" s="14"/>
      <c r="Y382" s="14"/>
      <c r="AA382" s="14" t="s">
        <v>2203</v>
      </c>
      <c r="AB382" s="14" t="s">
        <v>3621</v>
      </c>
      <c r="AC382" s="14" t="s">
        <v>4051</v>
      </c>
      <c r="AD382" s="14" t="s">
        <v>4052</v>
      </c>
      <c r="AE382" s="14" t="s">
        <v>472</v>
      </c>
      <c r="AH382" s="14" t="s">
        <v>3614</v>
      </c>
      <c r="AI382" s="14" t="s">
        <v>3615</v>
      </c>
      <c r="AJ382" s="21" t="s">
        <v>4151</v>
      </c>
      <c r="AK382" s="22" t="s">
        <v>4159</v>
      </c>
      <c r="AL382" s="21">
        <v>5000000</v>
      </c>
      <c r="AM382" s="21">
        <v>20</v>
      </c>
      <c r="AN382" s="22" t="s">
        <v>4153</v>
      </c>
      <c r="AO382" s="22" t="s">
        <v>4160</v>
      </c>
      <c r="AS382" s="23"/>
      <c r="AT382" s="24" t="s">
        <v>467</v>
      </c>
    </row>
    <row r="383" spans="1:46" s="21" customFormat="1" ht="12">
      <c r="A383" s="14" t="s">
        <v>473</v>
      </c>
      <c r="B383" s="14" t="s">
        <v>1045</v>
      </c>
      <c r="C383" s="14" t="s">
        <v>957</v>
      </c>
      <c r="D383" s="39" t="s">
        <v>1079</v>
      </c>
      <c r="E383" s="35" t="s">
        <v>1153</v>
      </c>
      <c r="F383" s="35" t="s">
        <v>1155</v>
      </c>
      <c r="G383" s="14" t="s">
        <v>1466</v>
      </c>
      <c r="I383" s="35" t="s">
        <v>1696</v>
      </c>
      <c r="J383" s="35" t="s">
        <v>1746</v>
      </c>
      <c r="K383" s="15" t="s">
        <v>1757</v>
      </c>
      <c r="L383" s="14" t="s">
        <v>2127</v>
      </c>
      <c r="M383" s="14" t="s">
        <v>2127</v>
      </c>
      <c r="N383" s="21" t="s">
        <v>5065</v>
      </c>
      <c r="O383" s="14" t="s">
        <v>2249</v>
      </c>
      <c r="P383" s="14" t="s">
        <v>2364</v>
      </c>
      <c r="Q383" s="14" t="s">
        <v>2365</v>
      </c>
      <c r="R383" s="14"/>
      <c r="S383" s="14"/>
      <c r="U383" s="14"/>
      <c r="V383" s="14"/>
      <c r="W383" s="14"/>
      <c r="X383" s="14"/>
      <c r="Y383" s="14"/>
      <c r="AA383" s="14" t="s">
        <v>2203</v>
      </c>
      <c r="AB383" s="14" t="s">
        <v>3621</v>
      </c>
      <c r="AC383" s="14" t="s">
        <v>4053</v>
      </c>
      <c r="AD383" s="14" t="s">
        <v>4054</v>
      </c>
      <c r="AE383" s="14" t="s">
        <v>473</v>
      </c>
      <c r="AH383" s="14" t="s">
        <v>3614</v>
      </c>
      <c r="AI383" s="14" t="s">
        <v>3615</v>
      </c>
      <c r="AJ383" s="21" t="s">
        <v>4151</v>
      </c>
      <c r="AK383" s="22" t="s">
        <v>4159</v>
      </c>
      <c r="AL383" s="21">
        <v>8000000</v>
      </c>
      <c r="AM383" s="21">
        <v>20</v>
      </c>
      <c r="AN383" s="22" t="s">
        <v>4153</v>
      </c>
      <c r="AO383" s="22" t="s">
        <v>4160</v>
      </c>
      <c r="AS383" s="23"/>
      <c r="AT383" s="24" t="s">
        <v>436</v>
      </c>
    </row>
    <row r="384" spans="1:46" s="21" customFormat="1" ht="12">
      <c r="A384" s="14" t="s">
        <v>474</v>
      </c>
      <c r="B384" s="14" t="s">
        <v>1043</v>
      </c>
      <c r="C384" s="14" t="s">
        <v>958</v>
      </c>
      <c r="D384" s="39" t="s">
        <v>1093</v>
      </c>
      <c r="E384" s="35" t="s">
        <v>1153</v>
      </c>
      <c r="F384" s="35" t="s">
        <v>1155</v>
      </c>
      <c r="G384" s="14" t="s">
        <v>1467</v>
      </c>
      <c r="I384" s="35" t="s">
        <v>1697</v>
      </c>
      <c r="J384" s="35" t="s">
        <v>1746</v>
      </c>
      <c r="K384" s="15" t="s">
        <v>1757</v>
      </c>
      <c r="L384" s="14" t="s">
        <v>2128</v>
      </c>
      <c r="M384" s="14" t="s">
        <v>2128</v>
      </c>
      <c r="N384" s="21" t="s">
        <v>5065</v>
      </c>
      <c r="O384" s="14" t="s">
        <v>2366</v>
      </c>
      <c r="P384" s="14" t="s">
        <v>2367</v>
      </c>
      <c r="Q384" s="14" t="s">
        <v>2368</v>
      </c>
      <c r="R384" s="14" t="s">
        <v>2402</v>
      </c>
      <c r="S384" s="14" t="s">
        <v>2410</v>
      </c>
      <c r="U384" s="14" t="s">
        <v>3450</v>
      </c>
      <c r="V384" s="14" t="s">
        <v>3451</v>
      </c>
      <c r="W384" s="23" t="s">
        <v>3452</v>
      </c>
      <c r="X384" s="14"/>
      <c r="Y384" s="14"/>
      <c r="AA384" s="14" t="s">
        <v>2203</v>
      </c>
      <c r="AB384" s="14" t="s">
        <v>3629</v>
      </c>
      <c r="AC384" s="14" t="s">
        <v>4055</v>
      </c>
      <c r="AD384" s="14" t="s">
        <v>4056</v>
      </c>
      <c r="AE384" s="14" t="s">
        <v>474</v>
      </c>
      <c r="AH384" s="14" t="s">
        <v>3614</v>
      </c>
      <c r="AI384" s="14" t="s">
        <v>3615</v>
      </c>
      <c r="AJ384" s="21" t="s">
        <v>4151</v>
      </c>
      <c r="AK384" s="22" t="s">
        <v>4159</v>
      </c>
      <c r="AL384" s="21">
        <v>8000000</v>
      </c>
      <c r="AM384" s="21">
        <v>20</v>
      </c>
      <c r="AN384" s="22" t="s">
        <v>4153</v>
      </c>
      <c r="AO384" s="22" t="s">
        <v>4160</v>
      </c>
      <c r="AS384" s="23" t="s">
        <v>4157</v>
      </c>
      <c r="AT384" s="24" t="s">
        <v>477</v>
      </c>
    </row>
    <row r="385" spans="1:46" s="21" customFormat="1" ht="12">
      <c r="A385" s="14" t="s">
        <v>475</v>
      </c>
      <c r="B385" s="14" t="s">
        <v>583</v>
      </c>
      <c r="C385" s="14" t="s">
        <v>959</v>
      </c>
      <c r="D385" s="39" t="s">
        <v>1051</v>
      </c>
      <c r="E385" s="35" t="s">
        <v>1153</v>
      </c>
      <c r="F385" s="35" t="s">
        <v>1155</v>
      </c>
      <c r="G385" s="14" t="s">
        <v>1468</v>
      </c>
      <c r="I385" s="35" t="s">
        <v>1683</v>
      </c>
      <c r="J385" s="35" t="s">
        <v>1746</v>
      </c>
      <c r="K385" s="15" t="s">
        <v>1757</v>
      </c>
      <c r="L385" s="14" t="s">
        <v>2129</v>
      </c>
      <c r="M385" s="14" t="s">
        <v>2129</v>
      </c>
      <c r="N385" s="21" t="s">
        <v>5065</v>
      </c>
      <c r="O385" s="14"/>
      <c r="P385" s="14"/>
      <c r="Q385" s="14"/>
      <c r="R385" s="14"/>
      <c r="S385" s="14" t="s">
        <v>2571</v>
      </c>
      <c r="U385" s="14"/>
      <c r="V385" s="14"/>
      <c r="W385" s="23" t="s">
        <v>3453</v>
      </c>
      <c r="X385" s="14"/>
      <c r="Y385" s="23" t="s">
        <v>3454</v>
      </c>
      <c r="AA385" s="14" t="s">
        <v>2203</v>
      </c>
      <c r="AB385" s="14" t="s">
        <v>3621</v>
      </c>
      <c r="AC385" s="14" t="s">
        <v>4057</v>
      </c>
      <c r="AD385" s="14" t="s">
        <v>4058</v>
      </c>
      <c r="AE385" s="14" t="s">
        <v>475</v>
      </c>
      <c r="AH385" s="14" t="s">
        <v>3614</v>
      </c>
      <c r="AI385" s="14" t="s">
        <v>3615</v>
      </c>
      <c r="AJ385" s="21" t="s">
        <v>4151</v>
      </c>
      <c r="AK385" s="22" t="s">
        <v>4159</v>
      </c>
      <c r="AL385" s="21">
        <v>5000000</v>
      </c>
      <c r="AM385" s="21">
        <v>20</v>
      </c>
      <c r="AN385" s="22" t="s">
        <v>4153</v>
      </c>
      <c r="AO385" s="22" t="s">
        <v>4160</v>
      </c>
      <c r="AS385" s="23"/>
      <c r="AT385" s="24" t="s">
        <v>467</v>
      </c>
    </row>
    <row r="386" spans="1:46" s="21" customFormat="1" ht="12">
      <c r="A386" s="14" t="s">
        <v>476</v>
      </c>
      <c r="B386" s="14" t="s">
        <v>1037</v>
      </c>
      <c r="C386" s="14" t="s">
        <v>960</v>
      </c>
      <c r="D386" s="39" t="s">
        <v>1114</v>
      </c>
      <c r="E386" s="35" t="s">
        <v>1153</v>
      </c>
      <c r="F386" s="35" t="s">
        <v>1155</v>
      </c>
      <c r="G386" s="14" t="s">
        <v>1469</v>
      </c>
      <c r="I386" s="35" t="s">
        <v>1605</v>
      </c>
      <c r="J386" s="35" t="s">
        <v>1746</v>
      </c>
      <c r="K386" s="15" t="s">
        <v>1757</v>
      </c>
      <c r="L386" s="14" t="s">
        <v>2130</v>
      </c>
      <c r="M386" s="14" t="s">
        <v>2130</v>
      </c>
      <c r="N386" s="21" t="s">
        <v>5065</v>
      </c>
      <c r="O386" s="14" t="s">
        <v>2204</v>
      </c>
      <c r="P386" s="14" t="s">
        <v>2238</v>
      </c>
      <c r="Q386" s="14" t="s">
        <v>2268</v>
      </c>
      <c r="R386" s="14" t="s">
        <v>2394</v>
      </c>
      <c r="S386" s="14" t="s">
        <v>2588</v>
      </c>
      <c r="U386" s="14" t="s">
        <v>2752</v>
      </c>
      <c r="V386" s="14" t="s">
        <v>3455</v>
      </c>
      <c r="W386" s="23" t="s">
        <v>3456</v>
      </c>
      <c r="X386" s="14" t="s">
        <v>3457</v>
      </c>
      <c r="Y386" s="14" t="s">
        <v>3458</v>
      </c>
      <c r="AA386" s="14" t="s">
        <v>2203</v>
      </c>
      <c r="AB386" s="14" t="s">
        <v>3621</v>
      </c>
      <c r="AC386" s="14" t="s">
        <v>4059</v>
      </c>
      <c r="AD386" s="14" t="s">
        <v>4060</v>
      </c>
      <c r="AE386" s="14" t="s">
        <v>476</v>
      </c>
      <c r="AH386" s="14" t="s">
        <v>3614</v>
      </c>
      <c r="AI386" s="14" t="s">
        <v>3615</v>
      </c>
      <c r="AJ386" s="21" t="s">
        <v>4151</v>
      </c>
      <c r="AK386" s="22" t="s">
        <v>4159</v>
      </c>
      <c r="AL386" s="21">
        <v>6650000</v>
      </c>
      <c r="AM386" s="21">
        <v>20</v>
      </c>
      <c r="AN386" s="22" t="s">
        <v>4153</v>
      </c>
      <c r="AO386" s="22" t="s">
        <v>4160</v>
      </c>
      <c r="AS386" s="23" t="s">
        <v>4157</v>
      </c>
      <c r="AT386" s="24" t="s">
        <v>454</v>
      </c>
    </row>
    <row r="387" spans="1:46" s="21" customFormat="1" ht="12">
      <c r="A387" s="14" t="s">
        <v>477</v>
      </c>
      <c r="B387" s="14" t="s">
        <v>1043</v>
      </c>
      <c r="C387" s="14" t="s">
        <v>961</v>
      </c>
      <c r="D387" s="39" t="s">
        <v>1111</v>
      </c>
      <c r="E387" s="35" t="s">
        <v>1153</v>
      </c>
      <c r="F387" s="35" t="s">
        <v>1155</v>
      </c>
      <c r="G387" s="14" t="s">
        <v>1470</v>
      </c>
      <c r="I387" s="35" t="s">
        <v>1698</v>
      </c>
      <c r="J387" s="35" t="s">
        <v>1746</v>
      </c>
      <c r="K387" s="15" t="s">
        <v>1757</v>
      </c>
      <c r="L387" s="14" t="s">
        <v>2131</v>
      </c>
      <c r="M387" s="14" t="s">
        <v>2131</v>
      </c>
      <c r="N387" s="21" t="s">
        <v>5065</v>
      </c>
      <c r="O387" s="14" t="s">
        <v>2204</v>
      </c>
      <c r="P387" s="14" t="s">
        <v>2238</v>
      </c>
      <c r="Q387" s="14" t="s">
        <v>2308</v>
      </c>
      <c r="R387" s="14" t="s">
        <v>2394</v>
      </c>
      <c r="S387" s="14" t="s">
        <v>2422</v>
      </c>
      <c r="U387" s="14" t="s">
        <v>2752</v>
      </c>
      <c r="V387" s="14" t="s">
        <v>3459</v>
      </c>
      <c r="W387" s="23" t="s">
        <v>2964</v>
      </c>
      <c r="X387" s="14" t="s">
        <v>2752</v>
      </c>
      <c r="Y387" s="23" t="s">
        <v>2964</v>
      </c>
      <c r="AA387" s="14" t="s">
        <v>2203</v>
      </c>
      <c r="AB387" s="14" t="s">
        <v>3621</v>
      </c>
      <c r="AC387" s="14" t="s">
        <v>4061</v>
      </c>
      <c r="AD387" s="14" t="s">
        <v>4062</v>
      </c>
      <c r="AE387" s="14" t="s">
        <v>477</v>
      </c>
      <c r="AH387" s="14" t="s">
        <v>3614</v>
      </c>
      <c r="AI387" s="14" t="s">
        <v>3615</v>
      </c>
      <c r="AJ387" s="21" t="s">
        <v>4151</v>
      </c>
      <c r="AK387" s="22" t="s">
        <v>4159</v>
      </c>
      <c r="AL387" s="21">
        <v>8000000</v>
      </c>
      <c r="AM387" s="21">
        <v>20</v>
      </c>
      <c r="AN387" s="22" t="s">
        <v>4153</v>
      </c>
      <c r="AO387" s="22" t="s">
        <v>4160</v>
      </c>
      <c r="AS387" s="23" t="s">
        <v>4157</v>
      </c>
      <c r="AT387" s="24"/>
    </row>
    <row r="388" spans="1:46" s="21" customFormat="1" ht="12">
      <c r="A388" s="14" t="s">
        <v>478</v>
      </c>
      <c r="B388" s="14" t="s">
        <v>557</v>
      </c>
      <c r="C388" s="14" t="s">
        <v>962</v>
      </c>
      <c r="D388" s="39" t="s">
        <v>7119</v>
      </c>
      <c r="E388" s="35" t="s">
        <v>1153</v>
      </c>
      <c r="F388" s="35" t="s">
        <v>1155</v>
      </c>
      <c r="G388" s="14" t="s">
        <v>1471</v>
      </c>
      <c r="I388" s="35" t="s">
        <v>1673</v>
      </c>
      <c r="J388" s="35" t="s">
        <v>1746</v>
      </c>
      <c r="K388" s="15" t="s">
        <v>1757</v>
      </c>
      <c r="L388" s="14" t="s">
        <v>2132</v>
      </c>
      <c r="M388" s="14" t="s">
        <v>2132</v>
      </c>
      <c r="N388" s="21" t="s">
        <v>5065</v>
      </c>
      <c r="O388" s="14" t="s">
        <v>2204</v>
      </c>
      <c r="P388" s="14" t="s">
        <v>2238</v>
      </c>
      <c r="Q388" s="14" t="s">
        <v>2238</v>
      </c>
      <c r="R388" s="14" t="s">
        <v>2394</v>
      </c>
      <c r="S388" s="14" t="s">
        <v>2410</v>
      </c>
      <c r="U388" s="14"/>
      <c r="V388" s="14"/>
      <c r="W388" s="14"/>
      <c r="X388" s="14"/>
      <c r="Y388" s="14" t="s">
        <v>3460</v>
      </c>
      <c r="AA388" s="14" t="s">
        <v>2203</v>
      </c>
      <c r="AB388" s="14" t="s">
        <v>3639</v>
      </c>
      <c r="AC388" s="14" t="s">
        <v>4063</v>
      </c>
      <c r="AD388" s="14">
        <v>4.40016880005135E+18</v>
      </c>
      <c r="AE388" s="14" t="s">
        <v>478</v>
      </c>
      <c r="AH388" s="14" t="s">
        <v>3614</v>
      </c>
      <c r="AI388" s="14" t="s">
        <v>3615</v>
      </c>
      <c r="AJ388" s="21" t="s">
        <v>4152</v>
      </c>
      <c r="AK388" s="22" t="s">
        <v>4159</v>
      </c>
      <c r="AL388" s="21">
        <v>0</v>
      </c>
      <c r="AM388" s="21">
        <v>0</v>
      </c>
      <c r="AN388" s="22" t="s">
        <v>4153</v>
      </c>
      <c r="AO388" s="22" t="s">
        <v>4160</v>
      </c>
      <c r="AS388" s="23" t="s">
        <v>4157</v>
      </c>
      <c r="AT388" s="24"/>
    </row>
    <row r="389" spans="1:46" s="21" customFormat="1" ht="12">
      <c r="A389" s="14" t="s">
        <v>479</v>
      </c>
      <c r="B389" s="14"/>
      <c r="C389" s="14" t="s">
        <v>963</v>
      </c>
      <c r="D389" s="39" t="s">
        <v>1075</v>
      </c>
      <c r="E389" s="35" t="s">
        <v>1153</v>
      </c>
      <c r="F389" s="35" t="s">
        <v>1154</v>
      </c>
      <c r="G389" s="14" t="s">
        <v>1472</v>
      </c>
      <c r="I389" s="35" t="s">
        <v>1699</v>
      </c>
      <c r="J389" s="35" t="s">
        <v>1746</v>
      </c>
      <c r="K389" s="15" t="s">
        <v>1757</v>
      </c>
      <c r="L389" s="14" t="s">
        <v>2133</v>
      </c>
      <c r="M389" s="14" t="s">
        <v>2133</v>
      </c>
      <c r="N389" s="21" t="s">
        <v>5065</v>
      </c>
      <c r="O389" s="14"/>
      <c r="P389" s="14"/>
      <c r="Q389" s="14"/>
      <c r="R389" s="14"/>
      <c r="S389" s="14" t="s">
        <v>1699</v>
      </c>
      <c r="U389" s="14"/>
      <c r="V389" s="14"/>
      <c r="W389" s="14"/>
      <c r="X389" s="14"/>
      <c r="Y389" s="14"/>
      <c r="AA389" s="14" t="s">
        <v>2203</v>
      </c>
      <c r="AB389" s="14" t="s">
        <v>3621</v>
      </c>
      <c r="AC389" s="14" t="s">
        <v>4064</v>
      </c>
      <c r="AD389" s="14">
        <v>4461600104001300</v>
      </c>
      <c r="AE389" s="14" t="s">
        <v>479</v>
      </c>
      <c r="AH389" s="14" t="s">
        <v>3614</v>
      </c>
      <c r="AI389" s="14" t="s">
        <v>3615</v>
      </c>
      <c r="AJ389" s="21" t="s">
        <v>4152</v>
      </c>
      <c r="AK389" s="22" t="s">
        <v>4159</v>
      </c>
      <c r="AL389" s="21">
        <v>0</v>
      </c>
      <c r="AM389" s="21">
        <v>0</v>
      </c>
      <c r="AN389" s="22" t="s">
        <v>4153</v>
      </c>
      <c r="AO389" s="22" t="s">
        <v>4160</v>
      </c>
      <c r="AS389" s="23"/>
      <c r="AT389" s="24"/>
    </row>
    <row r="390" spans="1:46" s="21" customFormat="1" ht="12">
      <c r="A390" s="14" t="s">
        <v>480</v>
      </c>
      <c r="B390" s="14"/>
      <c r="C390" s="14" t="s">
        <v>480</v>
      </c>
      <c r="D390" s="39" t="s">
        <v>1052</v>
      </c>
      <c r="E390" s="35" t="s">
        <v>1153</v>
      </c>
      <c r="F390" s="35" t="s">
        <v>1156</v>
      </c>
      <c r="G390" s="14"/>
      <c r="I390" s="35"/>
      <c r="J390" s="35" t="s">
        <v>1746</v>
      </c>
      <c r="K390" s="15" t="s">
        <v>1757</v>
      </c>
      <c r="L390" s="14" t="s">
        <v>2134</v>
      </c>
      <c r="M390" s="14" t="s">
        <v>2134</v>
      </c>
      <c r="N390" s="21" t="s">
        <v>5065</v>
      </c>
      <c r="O390" s="14"/>
      <c r="P390" s="14"/>
      <c r="Q390" s="14"/>
      <c r="R390" s="14"/>
      <c r="S390" s="14" t="s">
        <v>480</v>
      </c>
      <c r="U390" s="14"/>
      <c r="V390" s="14"/>
      <c r="W390" s="14"/>
      <c r="X390" s="14"/>
      <c r="Y390" s="14"/>
      <c r="AA390" s="14"/>
      <c r="AB390" s="14"/>
      <c r="AC390" s="14"/>
      <c r="AD390" s="14"/>
      <c r="AE390" s="14" t="s">
        <v>480</v>
      </c>
      <c r="AH390" s="14" t="s">
        <v>3614</v>
      </c>
      <c r="AI390" s="14" t="s">
        <v>3615</v>
      </c>
      <c r="AJ390" s="21" t="s">
        <v>4152</v>
      </c>
      <c r="AK390" s="22" t="s">
        <v>4159</v>
      </c>
      <c r="AL390" s="21">
        <v>0</v>
      </c>
      <c r="AM390" s="21">
        <v>0</v>
      </c>
      <c r="AN390" s="22" t="s">
        <v>4153</v>
      </c>
      <c r="AO390" s="22" t="s">
        <v>4160</v>
      </c>
      <c r="AS390" s="23"/>
      <c r="AT390" s="24"/>
    </row>
    <row r="391" spans="1:46" s="21" customFormat="1" ht="12">
      <c r="A391" s="14" t="s">
        <v>481</v>
      </c>
      <c r="B391" s="14" t="s">
        <v>1043</v>
      </c>
      <c r="C391" s="14" t="s">
        <v>964</v>
      </c>
      <c r="D391" s="39" t="s">
        <v>1093</v>
      </c>
      <c r="E391" s="35" t="s">
        <v>1153</v>
      </c>
      <c r="F391" s="35" t="s">
        <v>1155</v>
      </c>
      <c r="G391" s="14" t="s">
        <v>1473</v>
      </c>
      <c r="I391" s="35" t="s">
        <v>1623</v>
      </c>
      <c r="J391" s="35" t="s">
        <v>1746</v>
      </c>
      <c r="K391" s="15" t="s">
        <v>1757</v>
      </c>
      <c r="L391" s="14" t="s">
        <v>2135</v>
      </c>
      <c r="M391" s="14" t="s">
        <v>2135</v>
      </c>
      <c r="N391" s="21" t="s">
        <v>5065</v>
      </c>
      <c r="O391" s="14" t="s">
        <v>2204</v>
      </c>
      <c r="P391" s="14" t="s">
        <v>2217</v>
      </c>
      <c r="Q391" s="14" t="s">
        <v>2317</v>
      </c>
      <c r="R391" s="14" t="s">
        <v>2393</v>
      </c>
      <c r="S391" s="14" t="s">
        <v>2523</v>
      </c>
      <c r="U391" s="14" t="s">
        <v>2661</v>
      </c>
      <c r="V391" s="14" t="s">
        <v>3461</v>
      </c>
      <c r="W391" s="23" t="s">
        <v>3462</v>
      </c>
      <c r="X391" s="14" t="s">
        <v>2661</v>
      </c>
      <c r="Y391" s="14" t="s">
        <v>3463</v>
      </c>
      <c r="AA391" s="14" t="s">
        <v>2203</v>
      </c>
      <c r="AB391" s="14" t="s">
        <v>3629</v>
      </c>
      <c r="AC391" s="14" t="s">
        <v>4065</v>
      </c>
      <c r="AD391" s="14" t="s">
        <v>4066</v>
      </c>
      <c r="AE391" s="14" t="s">
        <v>481</v>
      </c>
      <c r="AH391" s="14" t="s">
        <v>3614</v>
      </c>
      <c r="AI391" s="14" t="s">
        <v>3615</v>
      </c>
      <c r="AJ391" s="21" t="s">
        <v>4151</v>
      </c>
      <c r="AK391" s="22" t="s">
        <v>4159</v>
      </c>
      <c r="AL391" s="21">
        <v>8000000</v>
      </c>
      <c r="AM391" s="21">
        <v>20</v>
      </c>
      <c r="AN391" s="22" t="s">
        <v>4153</v>
      </c>
      <c r="AO391" s="22" t="s">
        <v>4160</v>
      </c>
      <c r="AS391" s="23" t="s">
        <v>4157</v>
      </c>
      <c r="AT391" s="24" t="s">
        <v>477</v>
      </c>
    </row>
    <row r="392" spans="1:46" s="21" customFormat="1" ht="12">
      <c r="A392" s="14" t="s">
        <v>482</v>
      </c>
      <c r="B392" s="14" t="s">
        <v>599</v>
      </c>
      <c r="C392" s="14" t="s">
        <v>965</v>
      </c>
      <c r="D392" s="39" t="s">
        <v>1093</v>
      </c>
      <c r="E392" s="35" t="s">
        <v>1153</v>
      </c>
      <c r="F392" s="35" t="s">
        <v>1154</v>
      </c>
      <c r="G392" s="14" t="s">
        <v>1474</v>
      </c>
      <c r="I392" s="35" t="s">
        <v>1700</v>
      </c>
      <c r="J392" s="35" t="s">
        <v>1746</v>
      </c>
      <c r="K392" s="15" t="s">
        <v>1757</v>
      </c>
      <c r="L392" s="14" t="s">
        <v>2136</v>
      </c>
      <c r="M392" s="14" t="s">
        <v>2136</v>
      </c>
      <c r="N392" s="21" t="s">
        <v>5065</v>
      </c>
      <c r="O392" s="14" t="s">
        <v>2283</v>
      </c>
      <c r="P392" s="14" t="s">
        <v>2332</v>
      </c>
      <c r="Q392" s="14" t="s">
        <v>2334</v>
      </c>
      <c r="R392" s="14" t="s">
        <v>2400</v>
      </c>
      <c r="S392" s="14" t="s">
        <v>2589</v>
      </c>
      <c r="U392" s="14" t="s">
        <v>3182</v>
      </c>
      <c r="V392" s="14" t="s">
        <v>3464</v>
      </c>
      <c r="W392" s="23" t="s">
        <v>3465</v>
      </c>
      <c r="X392" s="14" t="s">
        <v>3466</v>
      </c>
      <c r="Y392" s="14" t="s">
        <v>3465</v>
      </c>
      <c r="AA392" s="14" t="s">
        <v>2203</v>
      </c>
      <c r="AB392" s="14" t="s">
        <v>3639</v>
      </c>
      <c r="AC392" s="14" t="s">
        <v>3892</v>
      </c>
      <c r="AD392" s="14" t="s">
        <v>1474</v>
      </c>
      <c r="AE392" s="14" t="s">
        <v>482</v>
      </c>
      <c r="AH392" s="14" t="s">
        <v>3614</v>
      </c>
      <c r="AI392" s="14" t="s">
        <v>3615</v>
      </c>
      <c r="AJ392" s="21" t="s">
        <v>4152</v>
      </c>
      <c r="AK392" s="22" t="s">
        <v>4159</v>
      </c>
      <c r="AL392" s="21">
        <v>0</v>
      </c>
      <c r="AM392" s="21">
        <v>0</v>
      </c>
      <c r="AN392" s="22" t="s">
        <v>4153</v>
      </c>
      <c r="AO392" s="22" t="s">
        <v>4160</v>
      </c>
      <c r="AS392" s="23" t="s">
        <v>4158</v>
      </c>
      <c r="AT392" s="24"/>
    </row>
    <row r="393" spans="1:46" s="21" customFormat="1" ht="12">
      <c r="A393" s="14" t="s">
        <v>483</v>
      </c>
      <c r="B393" s="14"/>
      <c r="C393" s="14" t="s">
        <v>966</v>
      </c>
      <c r="D393" s="39" t="s">
        <v>9750</v>
      </c>
      <c r="E393" s="35" t="s">
        <v>1153</v>
      </c>
      <c r="F393" s="35" t="s">
        <v>1154</v>
      </c>
      <c r="G393" s="14" t="s">
        <v>1475</v>
      </c>
      <c r="I393" s="35" t="s">
        <v>1701</v>
      </c>
      <c r="J393" s="35" t="s">
        <v>1746</v>
      </c>
      <c r="K393" s="15" t="s">
        <v>1757</v>
      </c>
      <c r="L393" s="14" t="s">
        <v>2137</v>
      </c>
      <c r="M393" s="14" t="s">
        <v>2137</v>
      </c>
      <c r="N393" s="21" t="s">
        <v>5065</v>
      </c>
      <c r="O393" s="14" t="s">
        <v>2359</v>
      </c>
      <c r="P393" s="14" t="s">
        <v>2359</v>
      </c>
      <c r="Q393" s="14" t="s">
        <v>2369</v>
      </c>
      <c r="R393" s="14"/>
      <c r="S393" s="14"/>
      <c r="U393" s="14"/>
      <c r="V393" s="14"/>
      <c r="W393" s="14"/>
      <c r="X393" s="14"/>
      <c r="Y393" s="14"/>
      <c r="AA393" s="14" t="s">
        <v>2203</v>
      </c>
      <c r="AB393" s="14" t="s">
        <v>3621</v>
      </c>
      <c r="AC393" s="14" t="s">
        <v>4067</v>
      </c>
      <c r="AD393" s="14" t="s">
        <v>4068</v>
      </c>
      <c r="AE393" s="14" t="s">
        <v>483</v>
      </c>
      <c r="AH393" s="14" t="s">
        <v>3614</v>
      </c>
      <c r="AI393" s="14" t="s">
        <v>3628</v>
      </c>
      <c r="AJ393" s="21" t="s">
        <v>4152</v>
      </c>
      <c r="AK393" s="22" t="s">
        <v>4159</v>
      </c>
      <c r="AL393" s="21">
        <v>0</v>
      </c>
      <c r="AM393" s="21">
        <v>0</v>
      </c>
      <c r="AN393" s="22" t="s">
        <v>4153</v>
      </c>
      <c r="AO393" s="22" t="s">
        <v>4160</v>
      </c>
      <c r="AS393" s="23"/>
      <c r="AT393" s="24"/>
    </row>
    <row r="394" spans="1:46" s="21" customFormat="1" ht="12">
      <c r="A394" s="14" t="s">
        <v>484</v>
      </c>
      <c r="B394" s="14" t="s">
        <v>557</v>
      </c>
      <c r="C394" s="14" t="s">
        <v>967</v>
      </c>
      <c r="D394" s="39" t="s">
        <v>1094</v>
      </c>
      <c r="E394" s="35" t="s">
        <v>1153</v>
      </c>
      <c r="F394" s="35" t="s">
        <v>1155</v>
      </c>
      <c r="G394" s="14" t="s">
        <v>1476</v>
      </c>
      <c r="I394" s="35" t="s">
        <v>1673</v>
      </c>
      <c r="J394" s="35" t="s">
        <v>1746</v>
      </c>
      <c r="K394" s="15" t="s">
        <v>1757</v>
      </c>
      <c r="L394" s="14" t="s">
        <v>2138</v>
      </c>
      <c r="M394" s="14" t="s">
        <v>2138</v>
      </c>
      <c r="N394" s="21" t="s">
        <v>5065</v>
      </c>
      <c r="O394" s="14" t="s">
        <v>2204</v>
      </c>
      <c r="P394" s="14" t="s">
        <v>2227</v>
      </c>
      <c r="Q394" s="14" t="s">
        <v>2227</v>
      </c>
      <c r="R394" s="14" t="s">
        <v>2393</v>
      </c>
      <c r="S394" s="14" t="s">
        <v>1552</v>
      </c>
      <c r="U394" s="14" t="s">
        <v>2706</v>
      </c>
      <c r="V394" s="14" t="s">
        <v>3467</v>
      </c>
      <c r="W394" s="23" t="s">
        <v>3468</v>
      </c>
      <c r="X394" s="14" t="s">
        <v>3469</v>
      </c>
      <c r="Y394" s="14" t="s">
        <v>3470</v>
      </c>
      <c r="AA394" s="14"/>
      <c r="AB394" s="14"/>
      <c r="AC394" s="14"/>
      <c r="AD394" s="14"/>
      <c r="AE394" s="14" t="s">
        <v>484</v>
      </c>
      <c r="AH394" s="14" t="s">
        <v>3614</v>
      </c>
      <c r="AI394" s="14" t="s">
        <v>3615</v>
      </c>
      <c r="AJ394" s="21" t="s">
        <v>4152</v>
      </c>
      <c r="AK394" s="22" t="s">
        <v>4159</v>
      </c>
      <c r="AL394" s="21">
        <v>0</v>
      </c>
      <c r="AM394" s="21">
        <v>0</v>
      </c>
      <c r="AN394" s="22" t="s">
        <v>4153</v>
      </c>
      <c r="AO394" s="22" t="s">
        <v>4160</v>
      </c>
      <c r="AS394" s="23" t="s">
        <v>4157</v>
      </c>
      <c r="AT394" s="24"/>
    </row>
    <row r="395" spans="1:46" s="21" customFormat="1" ht="12">
      <c r="A395" s="14" t="s">
        <v>485</v>
      </c>
      <c r="B395" s="14" t="s">
        <v>1043</v>
      </c>
      <c r="C395" s="14" t="s">
        <v>968</v>
      </c>
      <c r="D395" s="39" t="s">
        <v>1059</v>
      </c>
      <c r="E395" s="35" t="s">
        <v>1153</v>
      </c>
      <c r="F395" s="35" t="s">
        <v>1155</v>
      </c>
      <c r="G395" s="14" t="s">
        <v>1477</v>
      </c>
      <c r="I395" s="35" t="s">
        <v>1625</v>
      </c>
      <c r="J395" s="35" t="s">
        <v>1746</v>
      </c>
      <c r="K395" s="15" t="s">
        <v>1757</v>
      </c>
      <c r="L395" s="14" t="s">
        <v>2139</v>
      </c>
      <c r="M395" s="14" t="s">
        <v>2139</v>
      </c>
      <c r="N395" s="21" t="s">
        <v>5065</v>
      </c>
      <c r="O395" s="14" t="s">
        <v>2204</v>
      </c>
      <c r="P395" s="14" t="s">
        <v>2370</v>
      </c>
      <c r="Q395" s="14" t="s">
        <v>2371</v>
      </c>
      <c r="R395" s="14" t="s">
        <v>2393</v>
      </c>
      <c r="S395" s="14" t="s">
        <v>2590</v>
      </c>
      <c r="U395" s="14" t="s">
        <v>3471</v>
      </c>
      <c r="V395" s="14" t="s">
        <v>3472</v>
      </c>
      <c r="W395" s="23" t="s">
        <v>3473</v>
      </c>
      <c r="X395" s="14" t="s">
        <v>3474</v>
      </c>
      <c r="Y395" s="14" t="s">
        <v>3366</v>
      </c>
      <c r="AA395" s="14"/>
      <c r="AB395" s="14"/>
      <c r="AC395" s="14"/>
      <c r="AD395" s="14"/>
      <c r="AE395" s="14" t="s">
        <v>485</v>
      </c>
      <c r="AH395" s="14" t="s">
        <v>3614</v>
      </c>
      <c r="AI395" s="14" t="s">
        <v>3615</v>
      </c>
      <c r="AJ395" s="21" t="s">
        <v>4151</v>
      </c>
      <c r="AK395" s="22" t="s">
        <v>4159</v>
      </c>
      <c r="AL395" s="21">
        <v>8000000</v>
      </c>
      <c r="AM395" s="21">
        <v>20</v>
      </c>
      <c r="AN395" s="22" t="s">
        <v>4153</v>
      </c>
      <c r="AO395" s="22" t="s">
        <v>4160</v>
      </c>
      <c r="AS395" s="23" t="s">
        <v>4157</v>
      </c>
      <c r="AT395" s="24" t="s">
        <v>477</v>
      </c>
    </row>
    <row r="396" spans="1:46" s="21" customFormat="1" ht="12">
      <c r="A396" s="14" t="s">
        <v>486</v>
      </c>
      <c r="B396" s="14" t="s">
        <v>1045</v>
      </c>
      <c r="C396" s="14" t="s">
        <v>969</v>
      </c>
      <c r="D396" s="39" t="s">
        <v>1056</v>
      </c>
      <c r="E396" s="35" t="s">
        <v>1153</v>
      </c>
      <c r="F396" s="35" t="s">
        <v>1155</v>
      </c>
      <c r="G396" s="14" t="s">
        <v>1478</v>
      </c>
      <c r="I396" s="35" t="s">
        <v>1582</v>
      </c>
      <c r="J396" s="35" t="s">
        <v>1746</v>
      </c>
      <c r="K396" s="15" t="s">
        <v>1757</v>
      </c>
      <c r="L396" s="14" t="s">
        <v>2140</v>
      </c>
      <c r="M396" s="14" t="s">
        <v>2140</v>
      </c>
      <c r="N396" s="21" t="s">
        <v>5065</v>
      </c>
      <c r="O396" s="14" t="s">
        <v>2204</v>
      </c>
      <c r="P396" s="14" t="s">
        <v>2370</v>
      </c>
      <c r="Q396" s="14" t="s">
        <v>2371</v>
      </c>
      <c r="R396" s="14" t="s">
        <v>2393</v>
      </c>
      <c r="S396" s="14" t="s">
        <v>2591</v>
      </c>
      <c r="U396" s="14" t="s">
        <v>3471</v>
      </c>
      <c r="V396" s="14" t="s">
        <v>3475</v>
      </c>
      <c r="W396" s="14" t="s">
        <v>3476</v>
      </c>
      <c r="X396" s="14" t="s">
        <v>3471</v>
      </c>
      <c r="Y396" s="14" t="s">
        <v>3477</v>
      </c>
      <c r="AA396" s="14" t="s">
        <v>2203</v>
      </c>
      <c r="AB396" s="14" t="s">
        <v>3611</v>
      </c>
      <c r="AC396" s="14" t="s">
        <v>4069</v>
      </c>
      <c r="AD396" s="14" t="s">
        <v>4070</v>
      </c>
      <c r="AE396" s="14" t="s">
        <v>486</v>
      </c>
      <c r="AH396" s="14" t="s">
        <v>3614</v>
      </c>
      <c r="AI396" s="14" t="s">
        <v>3615</v>
      </c>
      <c r="AJ396" s="21" t="s">
        <v>4151</v>
      </c>
      <c r="AK396" s="22" t="s">
        <v>4159</v>
      </c>
      <c r="AL396" s="21">
        <v>8000000</v>
      </c>
      <c r="AM396" s="21">
        <v>20</v>
      </c>
      <c r="AN396" s="22" t="s">
        <v>4153</v>
      </c>
      <c r="AO396" s="22" t="s">
        <v>4160</v>
      </c>
      <c r="AS396" s="23" t="s">
        <v>4157</v>
      </c>
      <c r="AT396" s="24" t="s">
        <v>436</v>
      </c>
    </row>
    <row r="397" spans="1:46" s="21" customFormat="1" ht="12">
      <c r="A397" s="14" t="s">
        <v>487</v>
      </c>
      <c r="B397" s="14" t="s">
        <v>1045</v>
      </c>
      <c r="C397" s="14" t="s">
        <v>970</v>
      </c>
      <c r="D397" s="39" t="s">
        <v>1059</v>
      </c>
      <c r="E397" s="35" t="s">
        <v>1153</v>
      </c>
      <c r="F397" s="35" t="s">
        <v>1155</v>
      </c>
      <c r="G397" s="14" t="s">
        <v>1479</v>
      </c>
      <c r="I397" s="35" t="s">
        <v>1582</v>
      </c>
      <c r="J397" s="35" t="s">
        <v>1746</v>
      </c>
      <c r="K397" s="15" t="s">
        <v>1757</v>
      </c>
      <c r="L397" s="14" t="s">
        <v>2141</v>
      </c>
      <c r="M397" s="14" t="s">
        <v>2141</v>
      </c>
      <c r="N397" s="21" t="s">
        <v>5065</v>
      </c>
      <c r="O397" s="14" t="s">
        <v>2204</v>
      </c>
      <c r="P397" s="14" t="s">
        <v>2370</v>
      </c>
      <c r="Q397" s="14" t="s">
        <v>2371</v>
      </c>
      <c r="R397" s="14" t="s">
        <v>2393</v>
      </c>
      <c r="S397" s="14" t="s">
        <v>2592</v>
      </c>
      <c r="U397" s="14" t="s">
        <v>3471</v>
      </c>
      <c r="V397" s="14" t="s">
        <v>3478</v>
      </c>
      <c r="W397" s="23" t="s">
        <v>3479</v>
      </c>
      <c r="X397" s="14" t="s">
        <v>3471</v>
      </c>
      <c r="Y397" s="14" t="s">
        <v>3480</v>
      </c>
      <c r="AA397" s="14" t="s">
        <v>2203</v>
      </c>
      <c r="AB397" s="14" t="s">
        <v>3621</v>
      </c>
      <c r="AC397" s="14" t="s">
        <v>4071</v>
      </c>
      <c r="AD397" s="14" t="s">
        <v>4072</v>
      </c>
      <c r="AE397" s="14" t="s">
        <v>487</v>
      </c>
      <c r="AH397" s="14" t="s">
        <v>3614</v>
      </c>
      <c r="AI397" s="14" t="s">
        <v>3615</v>
      </c>
      <c r="AJ397" s="21" t="s">
        <v>4151</v>
      </c>
      <c r="AK397" s="22" t="s">
        <v>4159</v>
      </c>
      <c r="AL397" s="21">
        <v>8000000</v>
      </c>
      <c r="AM397" s="21">
        <v>20</v>
      </c>
      <c r="AN397" s="22" t="s">
        <v>4153</v>
      </c>
      <c r="AO397" s="22" t="s">
        <v>4160</v>
      </c>
      <c r="AS397" s="23" t="s">
        <v>4157</v>
      </c>
      <c r="AT397" s="24" t="s">
        <v>436</v>
      </c>
    </row>
    <row r="398" spans="1:46" s="21" customFormat="1" ht="12">
      <c r="A398" s="14" t="s">
        <v>488</v>
      </c>
      <c r="B398" s="14" t="s">
        <v>557</v>
      </c>
      <c r="C398" s="14" t="s">
        <v>971</v>
      </c>
      <c r="D398" s="39" t="s">
        <v>1059</v>
      </c>
      <c r="E398" s="35" t="s">
        <v>1153</v>
      </c>
      <c r="F398" s="35" t="s">
        <v>1155</v>
      </c>
      <c r="G398" s="14" t="s">
        <v>1480</v>
      </c>
      <c r="I398" s="35" t="s">
        <v>1673</v>
      </c>
      <c r="J398" s="35" t="s">
        <v>1746</v>
      </c>
      <c r="K398" s="15" t="s">
        <v>1757</v>
      </c>
      <c r="L398" s="14" t="s">
        <v>2142</v>
      </c>
      <c r="M398" s="14" t="s">
        <v>2142</v>
      </c>
      <c r="N398" s="21" t="s">
        <v>5065</v>
      </c>
      <c r="O398" s="14" t="s">
        <v>2204</v>
      </c>
      <c r="P398" s="14" t="s">
        <v>2370</v>
      </c>
      <c r="Q398" s="14" t="s">
        <v>2371</v>
      </c>
      <c r="R398" s="14" t="s">
        <v>2393</v>
      </c>
      <c r="S398" s="14" t="s">
        <v>2593</v>
      </c>
      <c r="U398" s="14" t="s">
        <v>3471</v>
      </c>
      <c r="V398" s="14" t="s">
        <v>3481</v>
      </c>
      <c r="W398" s="23" t="s">
        <v>3482</v>
      </c>
      <c r="X398" s="14" t="s">
        <v>3483</v>
      </c>
      <c r="Y398" s="14" t="s">
        <v>3482</v>
      </c>
      <c r="AA398" s="14"/>
      <c r="AB398" s="14"/>
      <c r="AC398" s="14"/>
      <c r="AD398" s="14"/>
      <c r="AE398" s="14" t="s">
        <v>488</v>
      </c>
      <c r="AH398" s="14" t="s">
        <v>3614</v>
      </c>
      <c r="AI398" s="14" t="s">
        <v>3615</v>
      </c>
      <c r="AJ398" s="21" t="s">
        <v>4152</v>
      </c>
      <c r="AK398" s="22" t="s">
        <v>4159</v>
      </c>
      <c r="AL398" s="21">
        <v>0</v>
      </c>
      <c r="AM398" s="21">
        <v>0</v>
      </c>
      <c r="AN398" s="22" t="s">
        <v>4153</v>
      </c>
      <c r="AO398" s="22" t="s">
        <v>4160</v>
      </c>
      <c r="AS398" s="23" t="s">
        <v>4157</v>
      </c>
      <c r="AT398" s="24"/>
    </row>
    <row r="399" spans="1:46" s="21" customFormat="1" ht="12">
      <c r="A399" s="14" t="s">
        <v>489</v>
      </c>
      <c r="B399" s="14" t="s">
        <v>557</v>
      </c>
      <c r="C399" s="14" t="s">
        <v>972</v>
      </c>
      <c r="D399" s="39" t="s">
        <v>9751</v>
      </c>
      <c r="E399" s="35" t="s">
        <v>1153</v>
      </c>
      <c r="F399" s="35" t="s">
        <v>1155</v>
      </c>
      <c r="G399" s="14" t="s">
        <v>1481</v>
      </c>
      <c r="I399" s="35" t="s">
        <v>1673</v>
      </c>
      <c r="J399" s="35" t="s">
        <v>1746</v>
      </c>
      <c r="K399" s="15" t="s">
        <v>1757</v>
      </c>
      <c r="L399" s="14" t="s">
        <v>2143</v>
      </c>
      <c r="M399" s="14" t="s">
        <v>2143</v>
      </c>
      <c r="N399" s="21" t="s">
        <v>5065</v>
      </c>
      <c r="O399" s="14" t="s">
        <v>2204</v>
      </c>
      <c r="P399" s="14" t="s">
        <v>2370</v>
      </c>
      <c r="Q399" s="14" t="s">
        <v>2370</v>
      </c>
      <c r="R399" s="14" t="s">
        <v>2393</v>
      </c>
      <c r="S399" s="14" t="s">
        <v>2594</v>
      </c>
      <c r="U399" s="14" t="s">
        <v>3471</v>
      </c>
      <c r="V399" s="14" t="s">
        <v>3484</v>
      </c>
      <c r="W399" s="23" t="s">
        <v>3485</v>
      </c>
      <c r="X399" s="14" t="s">
        <v>3471</v>
      </c>
      <c r="Y399" s="14" t="s">
        <v>3486</v>
      </c>
      <c r="AA399" s="14"/>
      <c r="AB399" s="14"/>
      <c r="AC399" s="14"/>
      <c r="AD399" s="14"/>
      <c r="AE399" s="14" t="s">
        <v>489</v>
      </c>
      <c r="AH399" s="14" t="s">
        <v>3614</v>
      </c>
      <c r="AI399" s="14" t="s">
        <v>3615</v>
      </c>
      <c r="AJ399" s="21" t="s">
        <v>4152</v>
      </c>
      <c r="AK399" s="22" t="s">
        <v>4159</v>
      </c>
      <c r="AL399" s="21">
        <v>0</v>
      </c>
      <c r="AM399" s="21">
        <v>0</v>
      </c>
      <c r="AN399" s="22" t="s">
        <v>4153</v>
      </c>
      <c r="AO399" s="22" t="s">
        <v>4160</v>
      </c>
      <c r="AS399" s="23" t="s">
        <v>4157</v>
      </c>
      <c r="AT399" s="24"/>
    </row>
    <row r="400" spans="1:46" s="21" customFormat="1" ht="12">
      <c r="A400" s="14" t="s">
        <v>490</v>
      </c>
      <c r="B400" s="14" t="s">
        <v>1043</v>
      </c>
      <c r="C400" s="14" t="s">
        <v>973</v>
      </c>
      <c r="D400" s="39" t="s">
        <v>1062</v>
      </c>
      <c r="E400" s="35" t="s">
        <v>1153</v>
      </c>
      <c r="F400" s="35" t="s">
        <v>1155</v>
      </c>
      <c r="G400" s="14" t="s">
        <v>1482</v>
      </c>
      <c r="I400" s="35" t="s">
        <v>1702</v>
      </c>
      <c r="J400" s="35" t="s">
        <v>1746</v>
      </c>
      <c r="K400" s="15" t="s">
        <v>1757</v>
      </c>
      <c r="L400" s="14" t="s">
        <v>2144</v>
      </c>
      <c r="M400" s="14" t="s">
        <v>2144</v>
      </c>
      <c r="N400" s="21" t="s">
        <v>5065</v>
      </c>
      <c r="O400" s="14" t="s">
        <v>2204</v>
      </c>
      <c r="P400" s="14" t="s">
        <v>2370</v>
      </c>
      <c r="Q400" s="14" t="s">
        <v>2371</v>
      </c>
      <c r="R400" s="14" t="s">
        <v>2393</v>
      </c>
      <c r="S400" s="14" t="s">
        <v>2595</v>
      </c>
      <c r="U400" s="14" t="s">
        <v>3471</v>
      </c>
      <c r="V400" s="14" t="s">
        <v>3487</v>
      </c>
      <c r="W400" s="23" t="s">
        <v>3488</v>
      </c>
      <c r="X400" s="14" t="s">
        <v>3489</v>
      </c>
      <c r="Y400" s="14" t="s">
        <v>3490</v>
      </c>
      <c r="AA400" s="14" t="s">
        <v>2203</v>
      </c>
      <c r="AB400" s="14" t="s">
        <v>3680</v>
      </c>
      <c r="AC400" s="14" t="s">
        <v>4073</v>
      </c>
      <c r="AD400" s="14" t="s">
        <v>4074</v>
      </c>
      <c r="AE400" s="14" t="s">
        <v>490</v>
      </c>
      <c r="AH400" s="14" t="s">
        <v>3614</v>
      </c>
      <c r="AI400" s="14" t="s">
        <v>3615</v>
      </c>
      <c r="AJ400" s="21" t="s">
        <v>4151</v>
      </c>
      <c r="AK400" s="22" t="s">
        <v>4159</v>
      </c>
      <c r="AL400" s="21">
        <v>8000000</v>
      </c>
      <c r="AM400" s="21">
        <v>20</v>
      </c>
      <c r="AN400" s="22" t="s">
        <v>4153</v>
      </c>
      <c r="AO400" s="22" t="s">
        <v>4160</v>
      </c>
      <c r="AS400" s="23" t="s">
        <v>4157</v>
      </c>
      <c r="AT400" s="24" t="s">
        <v>477</v>
      </c>
    </row>
    <row r="401" spans="1:46" s="21" customFormat="1" ht="12">
      <c r="A401" s="14" t="s">
        <v>491</v>
      </c>
      <c r="B401" s="14"/>
      <c r="C401" s="14" t="s">
        <v>974</v>
      </c>
      <c r="D401" s="39" t="s">
        <v>1047</v>
      </c>
      <c r="E401" s="35" t="s">
        <v>1153</v>
      </c>
      <c r="F401" s="35" t="s">
        <v>1154</v>
      </c>
      <c r="G401" s="14" t="s">
        <v>1483</v>
      </c>
      <c r="I401" s="35" t="s">
        <v>1703</v>
      </c>
      <c r="J401" s="35" t="s">
        <v>1746</v>
      </c>
      <c r="K401" s="15"/>
      <c r="L401" s="14" t="s">
        <v>2145</v>
      </c>
      <c r="M401" s="14" t="s">
        <v>2145</v>
      </c>
      <c r="N401" s="21" t="s">
        <v>5219</v>
      </c>
      <c r="O401" s="14" t="s">
        <v>2204</v>
      </c>
      <c r="P401" s="14" t="s">
        <v>1800</v>
      </c>
      <c r="Q401" s="14" t="s">
        <v>1800</v>
      </c>
      <c r="R401" s="14" t="s">
        <v>2393</v>
      </c>
      <c r="S401" s="14" t="s">
        <v>2596</v>
      </c>
      <c r="U401" s="14" t="s">
        <v>2626</v>
      </c>
      <c r="V401" s="14" t="s">
        <v>3491</v>
      </c>
      <c r="W401" s="23" t="s">
        <v>3492</v>
      </c>
      <c r="X401" s="14">
        <v>1350005282</v>
      </c>
      <c r="Y401" s="14" t="s">
        <v>3492</v>
      </c>
      <c r="AA401" s="14" t="s">
        <v>2203</v>
      </c>
      <c r="AB401" s="14" t="s">
        <v>4075</v>
      </c>
      <c r="AC401" s="14" t="s">
        <v>4076</v>
      </c>
      <c r="AD401" s="14" t="s">
        <v>4077</v>
      </c>
      <c r="AE401" s="14" t="s">
        <v>491</v>
      </c>
      <c r="AH401" s="14" t="s">
        <v>3614</v>
      </c>
      <c r="AI401" s="14" t="s">
        <v>3628</v>
      </c>
      <c r="AJ401" s="21" t="s">
        <v>4152</v>
      </c>
      <c r="AK401" s="22" t="s">
        <v>4159</v>
      </c>
      <c r="AL401" s="21">
        <v>0</v>
      </c>
      <c r="AM401" s="21">
        <v>0</v>
      </c>
      <c r="AN401" s="22" t="s">
        <v>4153</v>
      </c>
      <c r="AO401" s="22" t="s">
        <v>4160</v>
      </c>
      <c r="AS401" s="23" t="s">
        <v>4158</v>
      </c>
      <c r="AT401" s="24"/>
    </row>
    <row r="402" spans="1:46" s="21" customFormat="1" ht="12">
      <c r="A402" s="14" t="s">
        <v>492</v>
      </c>
      <c r="B402" s="14"/>
      <c r="C402" s="14" t="s">
        <v>975</v>
      </c>
      <c r="D402" s="39" t="s">
        <v>1059</v>
      </c>
      <c r="E402" s="35" t="s">
        <v>1153</v>
      </c>
      <c r="F402" s="35" t="s">
        <v>1154</v>
      </c>
      <c r="G402" s="14" t="s">
        <v>1484</v>
      </c>
      <c r="I402" s="35" t="s">
        <v>1704</v>
      </c>
      <c r="J402" s="35" t="s">
        <v>1746</v>
      </c>
      <c r="K402" s="15"/>
      <c r="L402" s="14" t="s">
        <v>2146</v>
      </c>
      <c r="M402" s="14" t="s">
        <v>2146</v>
      </c>
      <c r="N402" s="21" t="s">
        <v>5220</v>
      </c>
      <c r="O402" s="14" t="s">
        <v>2204</v>
      </c>
      <c r="P402" s="14" t="s">
        <v>2238</v>
      </c>
      <c r="Q402" s="14" t="s">
        <v>2232</v>
      </c>
      <c r="R402" s="14" t="s">
        <v>2394</v>
      </c>
      <c r="S402" s="14" t="s">
        <v>2410</v>
      </c>
      <c r="U402" s="14" t="s">
        <v>2752</v>
      </c>
      <c r="V402" s="14" t="s">
        <v>3493</v>
      </c>
      <c r="W402" s="23" t="s">
        <v>3494</v>
      </c>
      <c r="X402" s="14" t="s">
        <v>2752</v>
      </c>
      <c r="Y402" s="14" t="s">
        <v>3495</v>
      </c>
      <c r="AA402" s="14" t="s">
        <v>2203</v>
      </c>
      <c r="AB402" s="14" t="s">
        <v>3680</v>
      </c>
      <c r="AC402" s="14" t="s">
        <v>4078</v>
      </c>
      <c r="AD402" s="14" t="s">
        <v>4079</v>
      </c>
      <c r="AE402" s="14" t="s">
        <v>492</v>
      </c>
      <c r="AH402" s="14" t="s">
        <v>3614</v>
      </c>
      <c r="AI402" s="14" t="s">
        <v>3628</v>
      </c>
      <c r="AJ402" s="21" t="s">
        <v>4152</v>
      </c>
      <c r="AK402" s="22" t="s">
        <v>4159</v>
      </c>
      <c r="AL402" s="21">
        <v>0</v>
      </c>
      <c r="AM402" s="21">
        <v>0</v>
      </c>
      <c r="AN402" s="22" t="s">
        <v>4153</v>
      </c>
      <c r="AO402" s="22" t="s">
        <v>4160</v>
      </c>
      <c r="AS402" s="23" t="s">
        <v>4158</v>
      </c>
      <c r="AT402" s="24"/>
    </row>
    <row r="403" spans="1:46" s="21" customFormat="1" ht="12">
      <c r="A403" s="14" t="s">
        <v>493</v>
      </c>
      <c r="B403" s="14" t="s">
        <v>558</v>
      </c>
      <c r="C403" s="14" t="s">
        <v>976</v>
      </c>
      <c r="D403" s="39" t="s">
        <v>1049</v>
      </c>
      <c r="E403" s="35" t="s">
        <v>1153</v>
      </c>
      <c r="F403" s="35" t="s">
        <v>1154</v>
      </c>
      <c r="G403" s="14" t="s">
        <v>10254</v>
      </c>
      <c r="I403" s="35" t="s">
        <v>1705</v>
      </c>
      <c r="J403" s="35" t="s">
        <v>1746</v>
      </c>
      <c r="K403" s="15"/>
      <c r="L403" s="14" t="s">
        <v>2147</v>
      </c>
      <c r="M403" s="14" t="s">
        <v>2147</v>
      </c>
      <c r="N403" s="21" t="s">
        <v>5221</v>
      </c>
      <c r="O403" s="14" t="s">
        <v>2230</v>
      </c>
      <c r="P403" s="14" t="s">
        <v>2316</v>
      </c>
      <c r="Q403" s="14" t="s">
        <v>2316</v>
      </c>
      <c r="R403" s="14" t="s">
        <v>2395</v>
      </c>
      <c r="S403" s="14" t="s">
        <v>2597</v>
      </c>
      <c r="U403" s="14" t="s">
        <v>3086</v>
      </c>
      <c r="V403" s="14" t="s">
        <v>3496</v>
      </c>
      <c r="W403" s="23" t="s">
        <v>3497</v>
      </c>
      <c r="X403" s="14" t="s">
        <v>3346</v>
      </c>
      <c r="Y403" s="23" t="s">
        <v>7120</v>
      </c>
      <c r="AA403" s="14" t="s">
        <v>2203</v>
      </c>
      <c r="AB403" s="14" t="s">
        <v>3680</v>
      </c>
      <c r="AC403" s="14" t="s">
        <v>4080</v>
      </c>
      <c r="AD403" s="14" t="s">
        <v>4081</v>
      </c>
      <c r="AE403" s="14" t="s">
        <v>493</v>
      </c>
      <c r="AH403" s="14" t="s">
        <v>3614</v>
      </c>
      <c r="AI403" s="14" t="s">
        <v>3628</v>
      </c>
      <c r="AJ403" s="21" t="s">
        <v>4152</v>
      </c>
      <c r="AK403" s="22" t="s">
        <v>4159</v>
      </c>
      <c r="AL403" s="21">
        <v>0</v>
      </c>
      <c r="AM403" s="21">
        <v>0</v>
      </c>
      <c r="AN403" s="22" t="s">
        <v>4153</v>
      </c>
      <c r="AO403" s="22" t="s">
        <v>4160</v>
      </c>
      <c r="AS403" s="23" t="s">
        <v>4158</v>
      </c>
      <c r="AT403" s="24"/>
    </row>
    <row r="404" spans="1:46" s="21" customFormat="1" ht="12">
      <c r="A404" s="14" t="s">
        <v>494</v>
      </c>
      <c r="B404" s="14" t="s">
        <v>558</v>
      </c>
      <c r="C404" s="14" t="s">
        <v>977</v>
      </c>
      <c r="D404" s="39" t="s">
        <v>1119</v>
      </c>
      <c r="E404" s="35" t="s">
        <v>1153</v>
      </c>
      <c r="F404" s="35" t="s">
        <v>1154</v>
      </c>
      <c r="G404" s="14" t="s">
        <v>1485</v>
      </c>
      <c r="I404" s="35" t="s">
        <v>1705</v>
      </c>
      <c r="J404" s="35" t="s">
        <v>1746</v>
      </c>
      <c r="K404" s="15"/>
      <c r="L404" s="14" t="s">
        <v>2147</v>
      </c>
      <c r="M404" s="14" t="s">
        <v>2147</v>
      </c>
      <c r="N404" s="21" t="s">
        <v>5221</v>
      </c>
      <c r="O404" s="14" t="s">
        <v>2230</v>
      </c>
      <c r="P404" s="14" t="s">
        <v>2316</v>
      </c>
      <c r="Q404" s="14" t="s">
        <v>2316</v>
      </c>
      <c r="R404" s="14" t="s">
        <v>2395</v>
      </c>
      <c r="S404" s="14" t="s">
        <v>2598</v>
      </c>
      <c r="U404" s="14"/>
      <c r="V404" s="14"/>
      <c r="W404" s="14">
        <v>1397943702</v>
      </c>
      <c r="X404" s="14">
        <v>1397943702</v>
      </c>
      <c r="Y404" s="14"/>
      <c r="AA404" s="14" t="s">
        <v>2203</v>
      </c>
      <c r="AB404" s="14" t="s">
        <v>3849</v>
      </c>
      <c r="AC404" s="14" t="s">
        <v>4082</v>
      </c>
      <c r="AD404" s="14" t="s">
        <v>4083</v>
      </c>
      <c r="AE404" s="14" t="s">
        <v>494</v>
      </c>
      <c r="AH404" s="14" t="s">
        <v>3614</v>
      </c>
      <c r="AI404" s="14" t="s">
        <v>3628</v>
      </c>
      <c r="AJ404" s="21" t="s">
        <v>4152</v>
      </c>
      <c r="AK404" s="22" t="s">
        <v>4159</v>
      </c>
      <c r="AL404" s="21">
        <v>0</v>
      </c>
      <c r="AM404" s="21">
        <v>0</v>
      </c>
      <c r="AN404" s="22" t="s">
        <v>4153</v>
      </c>
      <c r="AO404" s="22" t="s">
        <v>4160</v>
      </c>
      <c r="AS404" s="23" t="s">
        <v>4158</v>
      </c>
      <c r="AT404" s="24"/>
    </row>
    <row r="405" spans="1:46" s="21" customFormat="1" ht="12">
      <c r="A405" s="14" t="s">
        <v>495</v>
      </c>
      <c r="B405" s="14"/>
      <c r="C405" s="14" t="s">
        <v>978</v>
      </c>
      <c r="D405" s="39" t="s">
        <v>1059</v>
      </c>
      <c r="E405" s="35" t="s">
        <v>1153</v>
      </c>
      <c r="F405" s="35" t="s">
        <v>1154</v>
      </c>
      <c r="G405" s="14" t="s">
        <v>1486</v>
      </c>
      <c r="I405" s="35" t="s">
        <v>1706</v>
      </c>
      <c r="J405" s="35" t="s">
        <v>1746</v>
      </c>
      <c r="K405" s="15"/>
      <c r="L405" s="14" t="s">
        <v>2148</v>
      </c>
      <c r="M405" s="14" t="s">
        <v>2148</v>
      </c>
      <c r="N405" s="21" t="s">
        <v>5222</v>
      </c>
      <c r="O405" s="14" t="s">
        <v>2235</v>
      </c>
      <c r="P405" s="14" t="s">
        <v>1855</v>
      </c>
      <c r="Q405" s="14" t="s">
        <v>1855</v>
      </c>
      <c r="R405" s="14" t="s">
        <v>2397</v>
      </c>
      <c r="S405" s="14" t="s">
        <v>2599</v>
      </c>
      <c r="U405" s="14"/>
      <c r="V405" s="14"/>
      <c r="W405" s="14">
        <v>1397880886</v>
      </c>
      <c r="X405" s="14">
        <v>1397880886</v>
      </c>
      <c r="Y405" s="14" t="s">
        <v>3498</v>
      </c>
      <c r="AA405" s="14" t="s">
        <v>2203</v>
      </c>
      <c r="AB405" s="14" t="s">
        <v>3616</v>
      </c>
      <c r="AC405" s="14" t="s">
        <v>4084</v>
      </c>
      <c r="AD405" s="14" t="s">
        <v>4085</v>
      </c>
      <c r="AE405" s="14" t="s">
        <v>495</v>
      </c>
      <c r="AH405" s="14" t="s">
        <v>3614</v>
      </c>
      <c r="AI405" s="14" t="s">
        <v>3628</v>
      </c>
      <c r="AJ405" s="21" t="s">
        <v>4152</v>
      </c>
      <c r="AK405" s="22" t="s">
        <v>4159</v>
      </c>
      <c r="AL405" s="21">
        <v>0</v>
      </c>
      <c r="AM405" s="21">
        <v>0</v>
      </c>
      <c r="AN405" s="22" t="s">
        <v>4153</v>
      </c>
      <c r="AO405" s="22" t="s">
        <v>4160</v>
      </c>
      <c r="AS405" s="23" t="s">
        <v>4158</v>
      </c>
      <c r="AT405" s="24"/>
    </row>
    <row r="406" spans="1:46" s="21" customFormat="1" ht="12">
      <c r="A406" s="14" t="s">
        <v>496</v>
      </c>
      <c r="B406" s="14"/>
      <c r="C406" s="14" t="s">
        <v>979</v>
      </c>
      <c r="D406" s="39" t="s">
        <v>1145</v>
      </c>
      <c r="E406" s="35" t="s">
        <v>1153</v>
      </c>
      <c r="F406" s="35" t="s">
        <v>1154</v>
      </c>
      <c r="G406" s="14" t="s">
        <v>7121</v>
      </c>
      <c r="I406" s="35" t="s">
        <v>1680</v>
      </c>
      <c r="J406" s="35" t="s">
        <v>1746</v>
      </c>
      <c r="K406" s="15"/>
      <c r="L406" s="14" t="s">
        <v>2090</v>
      </c>
      <c r="M406" s="14" t="s">
        <v>2090</v>
      </c>
      <c r="N406" s="21" t="s">
        <v>5223</v>
      </c>
      <c r="O406" s="14" t="s">
        <v>2204</v>
      </c>
      <c r="P406" s="14" t="s">
        <v>1800</v>
      </c>
      <c r="Q406" s="14" t="s">
        <v>1800</v>
      </c>
      <c r="R406" s="14" t="s">
        <v>2393</v>
      </c>
      <c r="S406" s="14" t="s">
        <v>2600</v>
      </c>
      <c r="U406" s="14" t="s">
        <v>2626</v>
      </c>
      <c r="V406" s="14" t="s">
        <v>3499</v>
      </c>
      <c r="W406" s="14"/>
      <c r="X406" s="14" t="s">
        <v>2626</v>
      </c>
      <c r="Y406" s="14" t="s">
        <v>3500</v>
      </c>
      <c r="AA406" s="14" t="s">
        <v>2203</v>
      </c>
      <c r="AB406" s="14" t="s">
        <v>3990</v>
      </c>
      <c r="AC406" s="14" t="s">
        <v>3991</v>
      </c>
      <c r="AD406" s="14" t="s">
        <v>3992</v>
      </c>
      <c r="AE406" s="14" t="s">
        <v>496</v>
      </c>
      <c r="AH406" s="14" t="s">
        <v>3614</v>
      </c>
      <c r="AI406" s="14" t="s">
        <v>3628</v>
      </c>
      <c r="AJ406" s="21" t="s">
        <v>4152</v>
      </c>
      <c r="AK406" s="22" t="s">
        <v>4159</v>
      </c>
      <c r="AL406" s="21">
        <v>0</v>
      </c>
      <c r="AM406" s="21">
        <v>0</v>
      </c>
      <c r="AN406" s="22" t="s">
        <v>4153</v>
      </c>
      <c r="AO406" s="22" t="s">
        <v>4160</v>
      </c>
      <c r="AS406" s="23" t="s">
        <v>4154</v>
      </c>
      <c r="AT406" s="24"/>
    </row>
    <row r="407" spans="1:46" s="21" customFormat="1" ht="12">
      <c r="A407" s="14" t="s">
        <v>497</v>
      </c>
      <c r="B407" s="14"/>
      <c r="C407" s="14" t="s">
        <v>980</v>
      </c>
      <c r="D407" s="39" t="s">
        <v>1052</v>
      </c>
      <c r="E407" s="35" t="s">
        <v>1153</v>
      </c>
      <c r="F407" s="35" t="s">
        <v>1155</v>
      </c>
      <c r="G407" s="14" t="s">
        <v>1487</v>
      </c>
      <c r="I407" s="35" t="s">
        <v>1707</v>
      </c>
      <c r="J407" s="35" t="s">
        <v>1746</v>
      </c>
      <c r="K407" s="15"/>
      <c r="L407" s="14" t="s">
        <v>2149</v>
      </c>
      <c r="M407" s="14" t="s">
        <v>2149</v>
      </c>
      <c r="N407" s="21" t="s">
        <v>5224</v>
      </c>
      <c r="O407" s="14" t="s">
        <v>2230</v>
      </c>
      <c r="P407" s="14" t="s">
        <v>2325</v>
      </c>
      <c r="Q407" s="14" t="s">
        <v>2331</v>
      </c>
      <c r="R407" s="14" t="s">
        <v>2395</v>
      </c>
      <c r="S407" s="14" t="s">
        <v>2601</v>
      </c>
      <c r="U407" s="14" t="s">
        <v>3501</v>
      </c>
      <c r="V407" s="14" t="s">
        <v>3502</v>
      </c>
      <c r="W407" s="14"/>
      <c r="X407" s="14"/>
      <c r="Y407" s="14"/>
      <c r="AA407" s="14" t="s">
        <v>2203</v>
      </c>
      <c r="AB407" s="14" t="s">
        <v>3635</v>
      </c>
      <c r="AC407" s="14" t="s">
        <v>4086</v>
      </c>
      <c r="AD407" s="14" t="s">
        <v>4087</v>
      </c>
      <c r="AE407" s="14" t="s">
        <v>497</v>
      </c>
      <c r="AH407" s="14" t="s">
        <v>3614</v>
      </c>
      <c r="AI407" s="14" t="s">
        <v>3615</v>
      </c>
      <c r="AJ407" s="21" t="s">
        <v>4152</v>
      </c>
      <c r="AK407" s="22" t="s">
        <v>4159</v>
      </c>
      <c r="AL407" s="21">
        <v>0</v>
      </c>
      <c r="AM407" s="21">
        <v>0</v>
      </c>
      <c r="AN407" s="22" t="s">
        <v>4153</v>
      </c>
      <c r="AO407" s="22" t="s">
        <v>4160</v>
      </c>
      <c r="AS407" s="23" t="s">
        <v>4155</v>
      </c>
      <c r="AT407" s="24"/>
    </row>
    <row r="408" spans="1:46" s="21" customFormat="1" ht="12">
      <c r="A408" s="14" t="s">
        <v>498</v>
      </c>
      <c r="B408" s="14"/>
      <c r="C408" s="14" t="s">
        <v>981</v>
      </c>
      <c r="D408" s="39" t="s">
        <v>1084</v>
      </c>
      <c r="E408" s="35" t="s">
        <v>1153</v>
      </c>
      <c r="F408" s="35" t="s">
        <v>1154</v>
      </c>
      <c r="G408" s="14" t="s">
        <v>1488</v>
      </c>
      <c r="I408" s="35" t="s">
        <v>1708</v>
      </c>
      <c r="J408" s="35" t="s">
        <v>1746</v>
      </c>
      <c r="K408" s="15"/>
      <c r="L408" s="14" t="s">
        <v>2150</v>
      </c>
      <c r="M408" s="14" t="s">
        <v>2150</v>
      </c>
      <c r="N408" s="21" t="s">
        <v>5102</v>
      </c>
      <c r="O408" s="14" t="s">
        <v>2249</v>
      </c>
      <c r="P408" s="14" t="s">
        <v>2344</v>
      </c>
      <c r="Q408" s="14" t="s">
        <v>2372</v>
      </c>
      <c r="R408" s="14" t="s">
        <v>2398</v>
      </c>
      <c r="S408" s="14" t="s">
        <v>1708</v>
      </c>
      <c r="U408" s="14" t="s">
        <v>3503</v>
      </c>
      <c r="V408" s="14" t="s">
        <v>3504</v>
      </c>
      <c r="W408" s="14"/>
      <c r="X408" s="14"/>
      <c r="Y408" s="14"/>
      <c r="AA408" s="14" t="s">
        <v>2203</v>
      </c>
      <c r="AB408" s="14" t="s">
        <v>3635</v>
      </c>
      <c r="AC408" s="14" t="s">
        <v>4088</v>
      </c>
      <c r="AD408" s="14">
        <v>1.9050240090201101E+17</v>
      </c>
      <c r="AE408" s="14" t="s">
        <v>498</v>
      </c>
      <c r="AH408" s="14" t="s">
        <v>3614</v>
      </c>
      <c r="AI408" s="14" t="s">
        <v>3615</v>
      </c>
      <c r="AJ408" s="21" t="s">
        <v>4152</v>
      </c>
      <c r="AK408" s="22" t="s">
        <v>4159</v>
      </c>
      <c r="AL408" s="21">
        <v>0</v>
      </c>
      <c r="AM408" s="21">
        <v>0</v>
      </c>
      <c r="AN408" s="22" t="s">
        <v>4153</v>
      </c>
      <c r="AO408" s="22" t="s">
        <v>4160</v>
      </c>
      <c r="AS408" s="23" t="s">
        <v>4158</v>
      </c>
      <c r="AT408" s="24"/>
    </row>
    <row r="409" spans="1:46" s="21" customFormat="1" ht="12">
      <c r="A409" s="14" t="s">
        <v>499</v>
      </c>
      <c r="B409" s="14" t="s">
        <v>340</v>
      </c>
      <c r="C409" s="14" t="s">
        <v>982</v>
      </c>
      <c r="D409" s="39" t="s">
        <v>1051</v>
      </c>
      <c r="E409" s="35" t="s">
        <v>1153</v>
      </c>
      <c r="F409" s="35" t="s">
        <v>1155</v>
      </c>
      <c r="G409" s="14" t="s">
        <v>1489</v>
      </c>
      <c r="I409" s="35" t="s">
        <v>1542</v>
      </c>
      <c r="J409" s="35" t="s">
        <v>1746</v>
      </c>
      <c r="K409" s="15"/>
      <c r="L409" s="14" t="s">
        <v>2151</v>
      </c>
      <c r="M409" s="14" t="s">
        <v>2151</v>
      </c>
      <c r="N409" s="21" t="s">
        <v>5064</v>
      </c>
      <c r="O409" s="14" t="s">
        <v>2249</v>
      </c>
      <c r="P409" s="14" t="s">
        <v>2344</v>
      </c>
      <c r="Q409" s="14" t="s">
        <v>2372</v>
      </c>
      <c r="R409" s="14" t="s">
        <v>2398</v>
      </c>
      <c r="S409" s="14" t="s">
        <v>2602</v>
      </c>
      <c r="U409" s="14" t="s">
        <v>3503</v>
      </c>
      <c r="V409" s="14">
        <v>313016</v>
      </c>
      <c r="W409" s="23" t="s">
        <v>7122</v>
      </c>
      <c r="X409" s="14" t="s">
        <v>3505</v>
      </c>
      <c r="Y409" s="14" t="s">
        <v>3506</v>
      </c>
      <c r="AA409" s="14" t="s">
        <v>2203</v>
      </c>
      <c r="AB409" s="14" t="s">
        <v>3635</v>
      </c>
      <c r="AC409" s="14" t="s">
        <v>4089</v>
      </c>
      <c r="AD409" s="14" t="s">
        <v>4090</v>
      </c>
      <c r="AE409" s="14" t="s">
        <v>499</v>
      </c>
      <c r="AH409" s="14" t="s">
        <v>3614</v>
      </c>
      <c r="AI409" s="14" t="s">
        <v>3615</v>
      </c>
      <c r="AJ409" s="21" t="s">
        <v>4152</v>
      </c>
      <c r="AK409" s="22" t="s">
        <v>4159</v>
      </c>
      <c r="AL409" s="21">
        <v>0</v>
      </c>
      <c r="AM409" s="21">
        <v>0</v>
      </c>
      <c r="AN409" s="22" t="s">
        <v>4153</v>
      </c>
      <c r="AO409" s="22" t="s">
        <v>4160</v>
      </c>
      <c r="AS409" s="23" t="s">
        <v>4157</v>
      </c>
      <c r="AT409" s="24"/>
    </row>
    <row r="410" spans="1:46" s="21" customFormat="1" ht="12">
      <c r="A410" s="14" t="s">
        <v>500</v>
      </c>
      <c r="B410" s="14" t="s">
        <v>1046</v>
      </c>
      <c r="C410" s="14" t="s">
        <v>983</v>
      </c>
      <c r="D410" s="39" t="s">
        <v>1049</v>
      </c>
      <c r="E410" s="35" t="s">
        <v>1153</v>
      </c>
      <c r="F410" s="35" t="s">
        <v>1155</v>
      </c>
      <c r="G410" s="14" t="s">
        <v>1490</v>
      </c>
      <c r="I410" s="35" t="s">
        <v>1709</v>
      </c>
      <c r="J410" s="35" t="s">
        <v>1746</v>
      </c>
      <c r="K410" s="15"/>
      <c r="L410" s="14" t="s">
        <v>2152</v>
      </c>
      <c r="M410" s="14" t="s">
        <v>2152</v>
      </c>
      <c r="N410" s="21" t="s">
        <v>5067</v>
      </c>
      <c r="O410" s="14" t="s">
        <v>2235</v>
      </c>
      <c r="P410" s="14" t="s">
        <v>1855</v>
      </c>
      <c r="Q410" s="14" t="s">
        <v>2373</v>
      </c>
      <c r="R410" s="14" t="s">
        <v>2397</v>
      </c>
      <c r="S410" s="14" t="s">
        <v>2603</v>
      </c>
      <c r="U410" s="14" t="s">
        <v>2789</v>
      </c>
      <c r="V410" s="14">
        <v>590268</v>
      </c>
      <c r="W410" s="14" t="s">
        <v>3507</v>
      </c>
      <c r="X410" s="14" t="s">
        <v>3507</v>
      </c>
      <c r="Y410" s="14" t="s">
        <v>7123</v>
      </c>
      <c r="AA410" s="14" t="s">
        <v>2203</v>
      </c>
      <c r="AB410" s="14" t="s">
        <v>3635</v>
      </c>
      <c r="AC410" s="14" t="s">
        <v>4091</v>
      </c>
      <c r="AD410" s="14" t="s">
        <v>4092</v>
      </c>
      <c r="AE410" s="14" t="s">
        <v>500</v>
      </c>
      <c r="AH410" s="14" t="s">
        <v>3614</v>
      </c>
      <c r="AI410" s="14" t="s">
        <v>3615</v>
      </c>
      <c r="AJ410" s="21" t="s">
        <v>4152</v>
      </c>
      <c r="AK410" s="22" t="s">
        <v>4159</v>
      </c>
      <c r="AL410" s="21">
        <v>0</v>
      </c>
      <c r="AM410" s="21">
        <v>0</v>
      </c>
      <c r="AN410" s="22" t="s">
        <v>4153</v>
      </c>
      <c r="AO410" s="22" t="s">
        <v>4160</v>
      </c>
      <c r="AS410" s="23" t="s">
        <v>4157</v>
      </c>
      <c r="AT410" s="24"/>
    </row>
    <row r="411" spans="1:46" s="21" customFormat="1" ht="12">
      <c r="A411" s="14" t="s">
        <v>501</v>
      </c>
      <c r="B411" s="14"/>
      <c r="C411" s="14" t="s">
        <v>984</v>
      </c>
      <c r="D411" s="39" t="s">
        <v>1047</v>
      </c>
      <c r="E411" s="35" t="s">
        <v>1153</v>
      </c>
      <c r="F411" s="35" t="s">
        <v>1154</v>
      </c>
      <c r="G411" s="14" t="s">
        <v>1491</v>
      </c>
      <c r="I411" s="35" t="s">
        <v>1710</v>
      </c>
      <c r="J411" s="35" t="s">
        <v>1746</v>
      </c>
      <c r="K411" s="15"/>
      <c r="L411" s="14" t="s">
        <v>2153</v>
      </c>
      <c r="M411" s="14" t="s">
        <v>2153</v>
      </c>
      <c r="N411" s="21" t="s">
        <v>5225</v>
      </c>
      <c r="O411" s="14" t="s">
        <v>2204</v>
      </c>
      <c r="P411" s="14" t="s">
        <v>1800</v>
      </c>
      <c r="Q411" s="14" t="s">
        <v>2242</v>
      </c>
      <c r="R411" s="14" t="s">
        <v>2393</v>
      </c>
      <c r="S411" s="14" t="s">
        <v>2410</v>
      </c>
      <c r="U411" s="14" t="s">
        <v>2626</v>
      </c>
      <c r="V411" s="14" t="s">
        <v>3508</v>
      </c>
      <c r="W411" s="23" t="s">
        <v>3509</v>
      </c>
      <c r="X411" s="14" t="s">
        <v>2626</v>
      </c>
      <c r="Y411" s="14" t="s">
        <v>3510</v>
      </c>
      <c r="AA411" s="14" t="s">
        <v>2203</v>
      </c>
      <c r="AB411" s="14" t="s">
        <v>3635</v>
      </c>
      <c r="AC411" s="14" t="s">
        <v>4093</v>
      </c>
      <c r="AD411" s="14" t="s">
        <v>4094</v>
      </c>
      <c r="AE411" s="14" t="s">
        <v>501</v>
      </c>
      <c r="AH411" s="14" t="s">
        <v>3614</v>
      </c>
      <c r="AI411" s="14" t="s">
        <v>3628</v>
      </c>
      <c r="AJ411" s="21" t="s">
        <v>4152</v>
      </c>
      <c r="AK411" s="22" t="s">
        <v>4159</v>
      </c>
      <c r="AL411" s="21">
        <v>0</v>
      </c>
      <c r="AM411" s="21">
        <v>0</v>
      </c>
      <c r="AN411" s="22" t="s">
        <v>4153</v>
      </c>
      <c r="AO411" s="22" t="s">
        <v>4160</v>
      </c>
      <c r="AS411" s="23" t="s">
        <v>4158</v>
      </c>
      <c r="AT411" s="24"/>
    </row>
    <row r="412" spans="1:46" s="21" customFormat="1" ht="12">
      <c r="A412" s="14" t="s">
        <v>502</v>
      </c>
      <c r="B412" s="14" t="s">
        <v>340</v>
      </c>
      <c r="C412" s="14" t="s">
        <v>985</v>
      </c>
      <c r="D412" s="39" t="s">
        <v>1146</v>
      </c>
      <c r="E412" s="35" t="s">
        <v>1153</v>
      </c>
      <c r="F412" s="35" t="s">
        <v>1155</v>
      </c>
      <c r="G412" s="14" t="s">
        <v>7124</v>
      </c>
      <c r="I412" s="35" t="s">
        <v>1542</v>
      </c>
      <c r="J412" s="35" t="s">
        <v>1746</v>
      </c>
      <c r="K412" s="15"/>
      <c r="L412" s="14" t="s">
        <v>2154</v>
      </c>
      <c r="M412" s="14" t="s">
        <v>2154</v>
      </c>
      <c r="N412" s="21" t="s">
        <v>5064</v>
      </c>
      <c r="O412" s="14" t="s">
        <v>2249</v>
      </c>
      <c r="P412" s="14" t="s">
        <v>2250</v>
      </c>
      <c r="Q412" s="14" t="s">
        <v>2251</v>
      </c>
      <c r="R412" s="14" t="s">
        <v>2398</v>
      </c>
      <c r="S412" s="14" t="s">
        <v>2604</v>
      </c>
      <c r="U412" s="14"/>
      <c r="V412" s="14"/>
      <c r="W412" s="14" t="s">
        <v>3511</v>
      </c>
      <c r="X412" s="14" t="s">
        <v>3511</v>
      </c>
      <c r="Y412" s="14" t="s">
        <v>3512</v>
      </c>
      <c r="AA412" s="14" t="s">
        <v>2203</v>
      </c>
      <c r="AB412" s="14" t="s">
        <v>3635</v>
      </c>
      <c r="AC412" s="14" t="s">
        <v>4095</v>
      </c>
      <c r="AD412" s="14" t="s">
        <v>4096</v>
      </c>
      <c r="AE412" s="14" t="s">
        <v>502</v>
      </c>
      <c r="AH412" s="14" t="s">
        <v>3614</v>
      </c>
      <c r="AI412" s="14" t="s">
        <v>3615</v>
      </c>
      <c r="AJ412" s="21" t="s">
        <v>4152</v>
      </c>
      <c r="AK412" s="22" t="s">
        <v>4159</v>
      </c>
      <c r="AL412" s="21">
        <v>0</v>
      </c>
      <c r="AM412" s="21">
        <v>0</v>
      </c>
      <c r="AN412" s="22" t="s">
        <v>4153</v>
      </c>
      <c r="AO412" s="22" t="s">
        <v>4160</v>
      </c>
      <c r="AS412" s="23" t="s">
        <v>4157</v>
      </c>
      <c r="AT412" s="24"/>
    </row>
    <row r="413" spans="1:46" s="21" customFormat="1" ht="12">
      <c r="A413" s="14" t="s">
        <v>503</v>
      </c>
      <c r="B413" s="14" t="s">
        <v>340</v>
      </c>
      <c r="C413" s="14" t="s">
        <v>986</v>
      </c>
      <c r="D413" s="39" t="s">
        <v>1051</v>
      </c>
      <c r="E413" s="35" t="s">
        <v>1153</v>
      </c>
      <c r="F413" s="35" t="s">
        <v>1155</v>
      </c>
      <c r="G413" s="14" t="s">
        <v>1492</v>
      </c>
      <c r="I413" s="35" t="s">
        <v>1542</v>
      </c>
      <c r="J413" s="35" t="s">
        <v>1746</v>
      </c>
      <c r="K413" s="15"/>
      <c r="L413" s="14" t="s">
        <v>2155</v>
      </c>
      <c r="M413" s="14" t="s">
        <v>2155</v>
      </c>
      <c r="N413" s="21" t="s">
        <v>5064</v>
      </c>
      <c r="O413" s="14" t="s">
        <v>2249</v>
      </c>
      <c r="P413" s="14" t="s">
        <v>2374</v>
      </c>
      <c r="Q413" s="14" t="s">
        <v>2375</v>
      </c>
      <c r="R413" s="14" t="s">
        <v>2398</v>
      </c>
      <c r="S413" s="14" t="s">
        <v>2605</v>
      </c>
      <c r="U413" s="14" t="s">
        <v>3513</v>
      </c>
      <c r="V413" s="14" t="s">
        <v>3514</v>
      </c>
      <c r="W413" s="23" t="s">
        <v>3515</v>
      </c>
      <c r="X413" s="14" t="s">
        <v>3516</v>
      </c>
      <c r="Y413" s="14" t="s">
        <v>3517</v>
      </c>
      <c r="AA413" s="14" t="s">
        <v>2203</v>
      </c>
      <c r="AB413" s="14" t="s">
        <v>3635</v>
      </c>
      <c r="AC413" s="14" t="s">
        <v>4097</v>
      </c>
      <c r="AD413" s="14" t="s">
        <v>4098</v>
      </c>
      <c r="AE413" s="14" t="s">
        <v>503</v>
      </c>
      <c r="AH413" s="14" t="s">
        <v>3614</v>
      </c>
      <c r="AI413" s="14" t="s">
        <v>3615</v>
      </c>
      <c r="AJ413" s="21" t="s">
        <v>4152</v>
      </c>
      <c r="AK413" s="22" t="s">
        <v>4159</v>
      </c>
      <c r="AL413" s="21">
        <v>0</v>
      </c>
      <c r="AM413" s="21">
        <v>0</v>
      </c>
      <c r="AN413" s="22" t="s">
        <v>4153</v>
      </c>
      <c r="AO413" s="22" t="s">
        <v>4160</v>
      </c>
      <c r="AS413" s="23" t="s">
        <v>4157</v>
      </c>
      <c r="AT413" s="24"/>
    </row>
    <row r="414" spans="1:46" s="21" customFormat="1" ht="12">
      <c r="A414" s="14" t="s">
        <v>504</v>
      </c>
      <c r="B414" s="14"/>
      <c r="C414" s="14" t="s">
        <v>987</v>
      </c>
      <c r="D414" s="39" t="s">
        <v>1075</v>
      </c>
      <c r="E414" s="35" t="s">
        <v>1153</v>
      </c>
      <c r="F414" s="35" t="s">
        <v>1155</v>
      </c>
      <c r="G414" s="14" t="s">
        <v>1493</v>
      </c>
      <c r="I414" s="35" t="s">
        <v>1711</v>
      </c>
      <c r="J414" s="35" t="s">
        <v>1746</v>
      </c>
      <c r="K414" s="15"/>
      <c r="L414" s="14" t="s">
        <v>2156</v>
      </c>
      <c r="M414" s="14" t="s">
        <v>2156</v>
      </c>
      <c r="N414" s="21" t="s">
        <v>5066</v>
      </c>
      <c r="O414" s="14" t="s">
        <v>2204</v>
      </c>
      <c r="P414" s="14" t="s">
        <v>1800</v>
      </c>
      <c r="Q414" s="14" t="s">
        <v>2216</v>
      </c>
      <c r="R414" s="14" t="s">
        <v>2393</v>
      </c>
      <c r="S414" s="14" t="s">
        <v>2410</v>
      </c>
      <c r="U414" s="14" t="s">
        <v>2626</v>
      </c>
      <c r="V414" s="14" t="s">
        <v>3518</v>
      </c>
      <c r="W414" s="23" t="s">
        <v>3519</v>
      </c>
      <c r="X414" s="14" t="s">
        <v>2626</v>
      </c>
      <c r="Y414" s="14" t="s">
        <v>3519</v>
      </c>
      <c r="AA414" s="14" t="s">
        <v>2203</v>
      </c>
      <c r="AB414" s="14" t="s">
        <v>3635</v>
      </c>
      <c r="AC414" s="14" t="s">
        <v>4099</v>
      </c>
      <c r="AD414" s="14" t="s">
        <v>4100</v>
      </c>
      <c r="AE414" s="14" t="s">
        <v>504</v>
      </c>
      <c r="AH414" s="14" t="s">
        <v>3614</v>
      </c>
      <c r="AI414" s="14" t="s">
        <v>3628</v>
      </c>
      <c r="AJ414" s="21" t="s">
        <v>4152</v>
      </c>
      <c r="AK414" s="22" t="s">
        <v>4159</v>
      </c>
      <c r="AL414" s="21">
        <v>0</v>
      </c>
      <c r="AM414" s="21">
        <v>0</v>
      </c>
      <c r="AN414" s="22" t="s">
        <v>4153</v>
      </c>
      <c r="AO414" s="22" t="s">
        <v>4160</v>
      </c>
      <c r="AS414" s="23" t="s">
        <v>4158</v>
      </c>
      <c r="AT414" s="24"/>
    </row>
    <row r="415" spans="1:46" s="21" customFormat="1" ht="12">
      <c r="A415" s="14" t="s">
        <v>505</v>
      </c>
      <c r="B415" s="14" t="s">
        <v>582</v>
      </c>
      <c r="C415" s="14" t="s">
        <v>988</v>
      </c>
      <c r="D415" s="39" t="s">
        <v>1048</v>
      </c>
      <c r="E415" s="35" t="s">
        <v>1153</v>
      </c>
      <c r="F415" s="35" t="s">
        <v>1154</v>
      </c>
      <c r="G415" s="14" t="s">
        <v>1494</v>
      </c>
      <c r="I415" s="35" t="s">
        <v>1712</v>
      </c>
      <c r="J415" s="35" t="s">
        <v>1746</v>
      </c>
      <c r="K415" s="15"/>
      <c r="L415" s="14" t="s">
        <v>2157</v>
      </c>
      <c r="M415" s="14" t="s">
        <v>2157</v>
      </c>
      <c r="N415" s="21" t="s">
        <v>5226</v>
      </c>
      <c r="O415" s="14" t="s">
        <v>2204</v>
      </c>
      <c r="P415" s="14" t="s">
        <v>1800</v>
      </c>
      <c r="Q415" s="14" t="s">
        <v>2224</v>
      </c>
      <c r="R415" s="14" t="s">
        <v>2393</v>
      </c>
      <c r="S415" s="14"/>
      <c r="U415" s="14"/>
      <c r="V415" s="14"/>
      <c r="W415" s="14"/>
      <c r="X415" s="14"/>
      <c r="Y415" s="14"/>
      <c r="AA415" s="14" t="s">
        <v>2203</v>
      </c>
      <c r="AB415" s="14" t="s">
        <v>3635</v>
      </c>
      <c r="AC415" s="14" t="s">
        <v>4101</v>
      </c>
      <c r="AD415" s="14" t="s">
        <v>4102</v>
      </c>
      <c r="AE415" s="14" t="s">
        <v>505</v>
      </c>
      <c r="AH415" s="14" t="s">
        <v>3614</v>
      </c>
      <c r="AI415" s="14" t="s">
        <v>3615</v>
      </c>
      <c r="AJ415" s="21" t="s">
        <v>4152</v>
      </c>
      <c r="AK415" s="22" t="s">
        <v>4159</v>
      </c>
      <c r="AL415" s="21">
        <v>0</v>
      </c>
      <c r="AM415" s="21">
        <v>0</v>
      </c>
      <c r="AN415" s="22" t="s">
        <v>4153</v>
      </c>
      <c r="AO415" s="22" t="s">
        <v>4160</v>
      </c>
      <c r="AS415" s="23" t="s">
        <v>4158</v>
      </c>
      <c r="AT415" s="24"/>
    </row>
    <row r="416" spans="1:46" s="21" customFormat="1" ht="12">
      <c r="A416" s="14" t="s">
        <v>506</v>
      </c>
      <c r="B416" s="14"/>
      <c r="C416" s="14" t="s">
        <v>989</v>
      </c>
      <c r="D416" s="39" t="s">
        <v>1152</v>
      </c>
      <c r="E416" s="35" t="s">
        <v>1153</v>
      </c>
      <c r="F416" s="35" t="s">
        <v>1154</v>
      </c>
      <c r="G416" s="14" t="s">
        <v>10253</v>
      </c>
      <c r="I416" s="35" t="s">
        <v>1713</v>
      </c>
      <c r="J416" s="35" t="s">
        <v>1746</v>
      </c>
      <c r="K416" s="15"/>
      <c r="L416" s="14" t="s">
        <v>2158</v>
      </c>
      <c r="M416" s="14" t="s">
        <v>2158</v>
      </c>
      <c r="N416" s="21" t="s">
        <v>5041</v>
      </c>
      <c r="O416" s="14" t="s">
        <v>2204</v>
      </c>
      <c r="P416" s="14" t="s">
        <v>1800</v>
      </c>
      <c r="Q416" s="14" t="s">
        <v>2376</v>
      </c>
      <c r="R416" s="14" t="s">
        <v>2393</v>
      </c>
      <c r="S416" s="14" t="s">
        <v>2606</v>
      </c>
      <c r="U416" s="14"/>
      <c r="V416" s="14"/>
      <c r="W416" s="14">
        <v>1390076399</v>
      </c>
      <c r="X416" s="14">
        <v>1390076399</v>
      </c>
      <c r="Y416" s="14" t="s">
        <v>3520</v>
      </c>
      <c r="AA416" s="14" t="s">
        <v>2203</v>
      </c>
      <c r="AB416" s="14" t="s">
        <v>3635</v>
      </c>
      <c r="AC416" s="14" t="s">
        <v>4103</v>
      </c>
      <c r="AD416" s="14" t="s">
        <v>4104</v>
      </c>
      <c r="AE416" s="14" t="s">
        <v>506</v>
      </c>
      <c r="AH416" s="14" t="s">
        <v>3614</v>
      </c>
      <c r="AI416" s="14" t="s">
        <v>3628</v>
      </c>
      <c r="AJ416" s="21" t="s">
        <v>4152</v>
      </c>
      <c r="AK416" s="22" t="s">
        <v>4159</v>
      </c>
      <c r="AL416" s="21">
        <v>0</v>
      </c>
      <c r="AM416" s="21">
        <v>0</v>
      </c>
      <c r="AN416" s="22" t="s">
        <v>4153</v>
      </c>
      <c r="AO416" s="22" t="s">
        <v>4160</v>
      </c>
      <c r="AS416" s="23" t="s">
        <v>4158</v>
      </c>
      <c r="AT416" s="24"/>
    </row>
    <row r="417" spans="1:46" s="21" customFormat="1" ht="12">
      <c r="A417" s="14" t="s">
        <v>507</v>
      </c>
      <c r="B417" s="14"/>
      <c r="C417" s="14" t="s">
        <v>990</v>
      </c>
      <c r="D417" s="39" t="s">
        <v>1147</v>
      </c>
      <c r="E417" s="35" t="s">
        <v>1153</v>
      </c>
      <c r="F417" s="35" t="s">
        <v>1155</v>
      </c>
      <c r="G417" s="14" t="s">
        <v>1495</v>
      </c>
      <c r="I417" s="35" t="s">
        <v>1709</v>
      </c>
      <c r="J417" s="35" t="s">
        <v>1746</v>
      </c>
      <c r="K417" s="15"/>
      <c r="L417" s="14" t="s">
        <v>2159</v>
      </c>
      <c r="M417" s="14" t="s">
        <v>2159</v>
      </c>
      <c r="N417" s="21" t="s">
        <v>5067</v>
      </c>
      <c r="O417" s="14" t="s">
        <v>2249</v>
      </c>
      <c r="P417" s="14" t="s">
        <v>2377</v>
      </c>
      <c r="Q417" s="14" t="s">
        <v>2378</v>
      </c>
      <c r="R417" s="14" t="s">
        <v>2398</v>
      </c>
      <c r="S417" s="14" t="s">
        <v>2607</v>
      </c>
      <c r="U417" s="14" t="s">
        <v>3521</v>
      </c>
      <c r="V417" s="14" t="s">
        <v>3522</v>
      </c>
      <c r="W417" s="14" t="s">
        <v>3523</v>
      </c>
      <c r="X417" s="14" t="s">
        <v>3523</v>
      </c>
      <c r="Y417" s="14"/>
      <c r="AA417" s="14" t="s">
        <v>2203</v>
      </c>
      <c r="AB417" s="14" t="s">
        <v>3639</v>
      </c>
      <c r="AC417" s="14" t="s">
        <v>4105</v>
      </c>
      <c r="AD417" s="14" t="s">
        <v>4106</v>
      </c>
      <c r="AE417" s="14" t="s">
        <v>507</v>
      </c>
      <c r="AH417" s="14" t="s">
        <v>3614</v>
      </c>
      <c r="AI417" s="14" t="s">
        <v>3615</v>
      </c>
      <c r="AJ417" s="21" t="s">
        <v>4152</v>
      </c>
      <c r="AK417" s="22" t="s">
        <v>4159</v>
      </c>
      <c r="AL417" s="21">
        <v>0</v>
      </c>
      <c r="AM417" s="21">
        <v>0</v>
      </c>
      <c r="AN417" s="22" t="s">
        <v>4153</v>
      </c>
      <c r="AO417" s="22" t="s">
        <v>4160</v>
      </c>
      <c r="AS417" s="23" t="s">
        <v>4155</v>
      </c>
      <c r="AT417" s="24"/>
    </row>
    <row r="418" spans="1:46" s="21" customFormat="1" ht="12">
      <c r="A418" s="14" t="s">
        <v>508</v>
      </c>
      <c r="B418" s="14"/>
      <c r="C418" s="14" t="s">
        <v>991</v>
      </c>
      <c r="D418" s="39" t="s">
        <v>9752</v>
      </c>
      <c r="E418" s="35" t="s">
        <v>1153</v>
      </c>
      <c r="F418" s="35" t="s">
        <v>1154</v>
      </c>
      <c r="G418" s="14" t="s">
        <v>1496</v>
      </c>
      <c r="I418" s="35" t="s">
        <v>1714</v>
      </c>
      <c r="J418" s="35" t="s">
        <v>1746</v>
      </c>
      <c r="K418" s="15"/>
      <c r="L418" s="14" t="s">
        <v>2160</v>
      </c>
      <c r="M418" s="14" t="s">
        <v>2160</v>
      </c>
      <c r="N418" s="21" t="s">
        <v>5227</v>
      </c>
      <c r="O418" s="14" t="s">
        <v>2204</v>
      </c>
      <c r="P418" s="14" t="s">
        <v>2233</v>
      </c>
      <c r="Q418" s="14" t="s">
        <v>2233</v>
      </c>
      <c r="R418" s="14" t="s">
        <v>2393</v>
      </c>
      <c r="S418" s="14" t="s">
        <v>1714</v>
      </c>
      <c r="U418" s="14" t="s">
        <v>2724</v>
      </c>
      <c r="V418" s="14" t="s">
        <v>3524</v>
      </c>
      <c r="W418" s="23" t="s">
        <v>3525</v>
      </c>
      <c r="X418" s="14" t="s">
        <v>2724</v>
      </c>
      <c r="Y418" s="14" t="s">
        <v>7125</v>
      </c>
      <c r="AA418" s="14" t="s">
        <v>2203</v>
      </c>
      <c r="AB418" s="14" t="s">
        <v>3639</v>
      </c>
      <c r="AC418" s="14" t="s">
        <v>4107</v>
      </c>
      <c r="AD418" s="14" t="s">
        <v>4108</v>
      </c>
      <c r="AE418" s="14" t="s">
        <v>508</v>
      </c>
      <c r="AH418" s="14" t="s">
        <v>3614</v>
      </c>
      <c r="AI418" s="14" t="s">
        <v>3628</v>
      </c>
      <c r="AJ418" s="21" t="s">
        <v>4152</v>
      </c>
      <c r="AK418" s="22" t="s">
        <v>4159</v>
      </c>
      <c r="AL418" s="21">
        <v>0</v>
      </c>
      <c r="AM418" s="21">
        <v>0</v>
      </c>
      <c r="AN418" s="22" t="s">
        <v>4153</v>
      </c>
      <c r="AO418" s="22" t="s">
        <v>4160</v>
      </c>
      <c r="AS418" s="23" t="s">
        <v>4158</v>
      </c>
      <c r="AT418" s="24"/>
    </row>
    <row r="419" spans="1:46" s="21" customFormat="1" ht="12">
      <c r="A419" s="14" t="s">
        <v>509</v>
      </c>
      <c r="B419" s="14" t="s">
        <v>557</v>
      </c>
      <c r="C419" s="14" t="s">
        <v>992</v>
      </c>
      <c r="D419" s="39" t="s">
        <v>9753</v>
      </c>
      <c r="E419" s="35" t="s">
        <v>1153</v>
      </c>
      <c r="F419" s="35" t="s">
        <v>1155</v>
      </c>
      <c r="G419" s="14" t="s">
        <v>1497</v>
      </c>
      <c r="I419" s="35" t="s">
        <v>1673</v>
      </c>
      <c r="J419" s="35" t="s">
        <v>1746</v>
      </c>
      <c r="K419" s="15"/>
      <c r="L419" s="14" t="s">
        <v>2161</v>
      </c>
      <c r="M419" s="14" t="s">
        <v>2161</v>
      </c>
      <c r="N419" s="21" t="s">
        <v>5045</v>
      </c>
      <c r="O419" s="14" t="s">
        <v>2204</v>
      </c>
      <c r="P419" s="14" t="s">
        <v>2238</v>
      </c>
      <c r="Q419" s="14" t="s">
        <v>2238</v>
      </c>
      <c r="R419" s="14" t="s">
        <v>2394</v>
      </c>
      <c r="S419" s="14" t="s">
        <v>2608</v>
      </c>
      <c r="U419" s="14" t="s">
        <v>2752</v>
      </c>
      <c r="V419" s="14" t="s">
        <v>3526</v>
      </c>
      <c r="W419" s="23" t="s">
        <v>3527</v>
      </c>
      <c r="X419" s="14"/>
      <c r="Y419" s="23" t="s">
        <v>3460</v>
      </c>
      <c r="AA419" s="14" t="s">
        <v>2203</v>
      </c>
      <c r="AB419" s="14" t="s">
        <v>3639</v>
      </c>
      <c r="AC419" s="14" t="s">
        <v>4063</v>
      </c>
      <c r="AD419" s="14">
        <v>4.40016880005135E+18</v>
      </c>
      <c r="AE419" s="14" t="s">
        <v>509</v>
      </c>
      <c r="AH419" s="14" t="s">
        <v>3614</v>
      </c>
      <c r="AI419" s="14" t="s">
        <v>3615</v>
      </c>
      <c r="AJ419" s="21" t="s">
        <v>4152</v>
      </c>
      <c r="AK419" s="22" t="s">
        <v>4159</v>
      </c>
      <c r="AL419" s="21">
        <v>0</v>
      </c>
      <c r="AM419" s="21">
        <v>0</v>
      </c>
      <c r="AN419" s="22" t="s">
        <v>4153</v>
      </c>
      <c r="AO419" s="22" t="s">
        <v>4160</v>
      </c>
      <c r="AS419" s="23" t="s">
        <v>4157</v>
      </c>
      <c r="AT419" s="24"/>
    </row>
    <row r="420" spans="1:46" s="21" customFormat="1" ht="12">
      <c r="A420" s="14" t="s">
        <v>510</v>
      </c>
      <c r="B420" s="14" t="s">
        <v>570</v>
      </c>
      <c r="C420" s="14" t="s">
        <v>993</v>
      </c>
      <c r="D420" s="39" t="s">
        <v>1148</v>
      </c>
      <c r="E420" s="35" t="s">
        <v>1153</v>
      </c>
      <c r="F420" s="35" t="s">
        <v>1155</v>
      </c>
      <c r="G420" s="14" t="s">
        <v>1498</v>
      </c>
      <c r="I420" s="35" t="s">
        <v>1715</v>
      </c>
      <c r="J420" s="35" t="s">
        <v>1746</v>
      </c>
      <c r="K420" s="15"/>
      <c r="L420" s="14" t="s">
        <v>2162</v>
      </c>
      <c r="M420" s="14" t="s">
        <v>2162</v>
      </c>
      <c r="N420" s="21" t="s">
        <v>5044</v>
      </c>
      <c r="O420" s="14" t="s">
        <v>2249</v>
      </c>
      <c r="P420" s="14" t="s">
        <v>2330</v>
      </c>
      <c r="Q420" s="14" t="s">
        <v>2379</v>
      </c>
      <c r="R420" s="14" t="s">
        <v>2398</v>
      </c>
      <c r="S420" s="14" t="s">
        <v>2609</v>
      </c>
      <c r="U420" s="14" t="s">
        <v>3178</v>
      </c>
      <c r="V420" s="14">
        <v>9300</v>
      </c>
      <c r="W420" s="23" t="s">
        <v>7126</v>
      </c>
      <c r="X420" s="14" t="s">
        <v>3528</v>
      </c>
      <c r="Y420" s="14" t="s">
        <v>2996</v>
      </c>
      <c r="AA420" s="14" t="s">
        <v>2203</v>
      </c>
      <c r="AB420" s="14" t="s">
        <v>3780</v>
      </c>
      <c r="AC420" s="14" t="s">
        <v>4109</v>
      </c>
      <c r="AD420" s="14" t="s">
        <v>4110</v>
      </c>
      <c r="AE420" s="14" t="s">
        <v>510</v>
      </c>
      <c r="AH420" s="14" t="s">
        <v>3614</v>
      </c>
      <c r="AI420" s="14" t="s">
        <v>3615</v>
      </c>
      <c r="AJ420" s="21" t="s">
        <v>4152</v>
      </c>
      <c r="AK420" s="22" t="s">
        <v>4159</v>
      </c>
      <c r="AL420" s="21">
        <v>0</v>
      </c>
      <c r="AM420" s="21">
        <v>0</v>
      </c>
      <c r="AN420" s="22" t="s">
        <v>4153</v>
      </c>
      <c r="AO420" s="22" t="s">
        <v>4160</v>
      </c>
      <c r="AS420" s="23" t="s">
        <v>4157</v>
      </c>
      <c r="AT420" s="24"/>
    </row>
    <row r="421" spans="1:46" s="21" customFormat="1" ht="12">
      <c r="A421" s="14" t="s">
        <v>511</v>
      </c>
      <c r="B421" s="14" t="s">
        <v>599</v>
      </c>
      <c r="C421" s="14" t="s">
        <v>994</v>
      </c>
      <c r="D421" s="39" t="s">
        <v>1049</v>
      </c>
      <c r="E421" s="35" t="s">
        <v>1153</v>
      </c>
      <c r="F421" s="35" t="s">
        <v>1155</v>
      </c>
      <c r="G421" s="14" t="s">
        <v>1499</v>
      </c>
      <c r="I421" s="35" t="s">
        <v>1716</v>
      </c>
      <c r="J421" s="35" t="s">
        <v>1746</v>
      </c>
      <c r="K421" s="15"/>
      <c r="L421" s="14" t="s">
        <v>2163</v>
      </c>
      <c r="M421" s="14" t="s">
        <v>2163</v>
      </c>
      <c r="N421" s="21" t="s">
        <v>5051</v>
      </c>
      <c r="O421" s="14" t="s">
        <v>2230</v>
      </c>
      <c r="P421" s="14" t="s">
        <v>2231</v>
      </c>
      <c r="Q421" s="14" t="s">
        <v>2322</v>
      </c>
      <c r="R421" s="14" t="s">
        <v>2395</v>
      </c>
      <c r="S421" s="14" t="s">
        <v>2610</v>
      </c>
      <c r="U421" s="14" t="s">
        <v>2719</v>
      </c>
      <c r="V421" s="14" t="s">
        <v>3529</v>
      </c>
      <c r="W421" s="14" t="s">
        <v>3530</v>
      </c>
      <c r="X421" s="14" t="s">
        <v>3530</v>
      </c>
      <c r="Y421" s="14" t="s">
        <v>3531</v>
      </c>
      <c r="AA421" s="14" t="s">
        <v>2203</v>
      </c>
      <c r="AB421" s="14" t="s">
        <v>3780</v>
      </c>
      <c r="AC421" s="14" t="s">
        <v>4111</v>
      </c>
      <c r="AD421" s="14" t="s">
        <v>4112</v>
      </c>
      <c r="AE421" s="14" t="s">
        <v>511</v>
      </c>
      <c r="AH421" s="14" t="s">
        <v>3614</v>
      </c>
      <c r="AI421" s="14" t="s">
        <v>3615</v>
      </c>
      <c r="AJ421" s="21" t="s">
        <v>4152</v>
      </c>
      <c r="AK421" s="22" t="s">
        <v>4159</v>
      </c>
      <c r="AL421" s="21">
        <v>0</v>
      </c>
      <c r="AM421" s="21">
        <v>0</v>
      </c>
      <c r="AN421" s="22" t="s">
        <v>4153</v>
      </c>
      <c r="AO421" s="22" t="s">
        <v>4160</v>
      </c>
      <c r="AS421" s="23" t="s">
        <v>4155</v>
      </c>
      <c r="AT421" s="24"/>
    </row>
    <row r="422" spans="1:46" s="21" customFormat="1" ht="12">
      <c r="A422" s="14" t="s">
        <v>512</v>
      </c>
      <c r="B422" s="14"/>
      <c r="C422" s="14" t="s">
        <v>995</v>
      </c>
      <c r="D422" s="39" t="s">
        <v>7127</v>
      </c>
      <c r="E422" s="35" t="s">
        <v>1153</v>
      </c>
      <c r="F422" s="35" t="s">
        <v>1155</v>
      </c>
      <c r="G422" s="14" t="s">
        <v>1500</v>
      </c>
      <c r="I422" s="35" t="s">
        <v>1593</v>
      </c>
      <c r="J422" s="35" t="s">
        <v>1746</v>
      </c>
      <c r="K422" s="15"/>
      <c r="L422" s="14" t="s">
        <v>2164</v>
      </c>
      <c r="M422" s="14" t="s">
        <v>2164</v>
      </c>
      <c r="N422" s="21" t="s">
        <v>5071</v>
      </c>
      <c r="O422" s="14" t="s">
        <v>2235</v>
      </c>
      <c r="P422" s="14" t="s">
        <v>1855</v>
      </c>
      <c r="Q422" s="14" t="s">
        <v>1855</v>
      </c>
      <c r="R422" s="14" t="s">
        <v>2397</v>
      </c>
      <c r="S422" s="14" t="s">
        <v>2422</v>
      </c>
      <c r="U422" s="14" t="s">
        <v>2789</v>
      </c>
      <c r="V422" s="14" t="s">
        <v>3532</v>
      </c>
      <c r="W422" s="23" t="s">
        <v>3041</v>
      </c>
      <c r="X422" s="14" t="s">
        <v>2789</v>
      </c>
      <c r="Y422" s="14" t="s">
        <v>3533</v>
      </c>
      <c r="AA422" s="14" t="s">
        <v>2203</v>
      </c>
      <c r="AB422" s="14" t="s">
        <v>3780</v>
      </c>
      <c r="AC422" s="14" t="s">
        <v>4113</v>
      </c>
      <c r="AD422" s="14" t="s">
        <v>4114</v>
      </c>
      <c r="AE422" s="14" t="s">
        <v>512</v>
      </c>
      <c r="AH422" s="14" t="s">
        <v>3614</v>
      </c>
      <c r="AI422" s="14" t="s">
        <v>3615</v>
      </c>
      <c r="AJ422" s="21" t="s">
        <v>4152</v>
      </c>
      <c r="AK422" s="22" t="s">
        <v>4159</v>
      </c>
      <c r="AL422" s="21">
        <v>0</v>
      </c>
      <c r="AM422" s="21">
        <v>0</v>
      </c>
      <c r="AN422" s="22" t="s">
        <v>4153</v>
      </c>
      <c r="AO422" s="22" t="s">
        <v>4160</v>
      </c>
      <c r="AS422" s="23" t="s">
        <v>4155</v>
      </c>
      <c r="AT422" s="24"/>
    </row>
    <row r="423" spans="1:46" s="21" customFormat="1" ht="12">
      <c r="A423" s="14" t="s">
        <v>513</v>
      </c>
      <c r="B423" s="14" t="s">
        <v>598</v>
      </c>
      <c r="C423" s="14" t="s">
        <v>996</v>
      </c>
      <c r="D423" s="39" t="s">
        <v>1052</v>
      </c>
      <c r="E423" s="35" t="s">
        <v>1153</v>
      </c>
      <c r="F423" s="35" t="s">
        <v>1155</v>
      </c>
      <c r="G423" s="14" t="s">
        <v>1501</v>
      </c>
      <c r="I423" s="35" t="s">
        <v>1717</v>
      </c>
      <c r="J423" s="35" t="s">
        <v>1746</v>
      </c>
      <c r="K423" s="15"/>
      <c r="L423" s="14" t="s">
        <v>2165</v>
      </c>
      <c r="M423" s="14" t="s">
        <v>2165</v>
      </c>
      <c r="N423" s="21" t="s">
        <v>5044</v>
      </c>
      <c r="O423" s="14" t="s">
        <v>2283</v>
      </c>
      <c r="P423" s="14" t="s">
        <v>2284</v>
      </c>
      <c r="Q423" s="14" t="s">
        <v>2380</v>
      </c>
      <c r="R423" s="14" t="s">
        <v>2400</v>
      </c>
      <c r="S423" s="14" t="s">
        <v>2410</v>
      </c>
      <c r="U423" s="14"/>
      <c r="V423" s="14"/>
      <c r="W423" s="14"/>
      <c r="X423" s="14"/>
      <c r="Y423" s="14" t="s">
        <v>7128</v>
      </c>
      <c r="AA423" s="14" t="s">
        <v>2203</v>
      </c>
      <c r="AB423" s="14" t="s">
        <v>3621</v>
      </c>
      <c r="AC423" s="14" t="s">
        <v>4115</v>
      </c>
      <c r="AD423" s="14" t="s">
        <v>4116</v>
      </c>
      <c r="AE423" s="14" t="s">
        <v>513</v>
      </c>
      <c r="AH423" s="14" t="s">
        <v>3614</v>
      </c>
      <c r="AI423" s="14" t="s">
        <v>3628</v>
      </c>
      <c r="AJ423" s="21" t="s">
        <v>4152</v>
      </c>
      <c r="AK423" s="22" t="s">
        <v>4159</v>
      </c>
      <c r="AL423" s="21">
        <v>0</v>
      </c>
      <c r="AM423" s="21">
        <v>0</v>
      </c>
      <c r="AN423" s="22" t="s">
        <v>4153</v>
      </c>
      <c r="AO423" s="22" t="s">
        <v>4160</v>
      </c>
      <c r="AS423" s="23" t="s">
        <v>4157</v>
      </c>
      <c r="AT423" s="24"/>
    </row>
    <row r="424" spans="1:46" s="21" customFormat="1" ht="12">
      <c r="A424" s="14" t="s">
        <v>514</v>
      </c>
      <c r="B424" s="14" t="s">
        <v>1042</v>
      </c>
      <c r="C424" s="14" t="s">
        <v>997</v>
      </c>
      <c r="D424" s="39" t="s">
        <v>1149</v>
      </c>
      <c r="E424" s="35" t="s">
        <v>1153</v>
      </c>
      <c r="F424" s="35" t="s">
        <v>1155</v>
      </c>
      <c r="G424" s="14" t="s">
        <v>1502</v>
      </c>
      <c r="I424" s="35" t="s">
        <v>1718</v>
      </c>
      <c r="J424" s="35" t="s">
        <v>1746</v>
      </c>
      <c r="K424" s="15"/>
      <c r="L424" s="14" t="s">
        <v>2166</v>
      </c>
      <c r="M424" s="14" t="s">
        <v>2166</v>
      </c>
      <c r="N424" s="21" t="s">
        <v>5044</v>
      </c>
      <c r="O424" s="14" t="s">
        <v>2235</v>
      </c>
      <c r="P424" s="14" t="s">
        <v>2254</v>
      </c>
      <c r="Q424" s="14" t="s">
        <v>2254</v>
      </c>
      <c r="R424" s="14" t="s">
        <v>2397</v>
      </c>
      <c r="S424" s="14" t="s">
        <v>2410</v>
      </c>
      <c r="U424" s="14" t="s">
        <v>2846</v>
      </c>
      <c r="V424" s="14" t="s">
        <v>3534</v>
      </c>
      <c r="W424" s="23" t="s">
        <v>3535</v>
      </c>
      <c r="X424" s="14" t="s">
        <v>2846</v>
      </c>
      <c r="Y424" s="14" t="s">
        <v>3536</v>
      </c>
      <c r="AA424" s="14" t="s">
        <v>2203</v>
      </c>
      <c r="AB424" s="14" t="s">
        <v>3621</v>
      </c>
      <c r="AC424" s="14" t="s">
        <v>4117</v>
      </c>
      <c r="AD424" s="14" t="s">
        <v>4118</v>
      </c>
      <c r="AE424" s="14" t="s">
        <v>514</v>
      </c>
      <c r="AH424" s="14" t="s">
        <v>3614</v>
      </c>
      <c r="AI424" s="14" t="s">
        <v>3615</v>
      </c>
      <c r="AJ424" s="21" t="s">
        <v>4152</v>
      </c>
      <c r="AK424" s="22" t="s">
        <v>4159</v>
      </c>
      <c r="AL424" s="21">
        <v>0</v>
      </c>
      <c r="AM424" s="21">
        <v>0</v>
      </c>
      <c r="AN424" s="22" t="s">
        <v>4153</v>
      </c>
      <c r="AO424" s="22" t="s">
        <v>4160</v>
      </c>
      <c r="AS424" s="23" t="s">
        <v>4155</v>
      </c>
      <c r="AT424" s="24"/>
    </row>
    <row r="425" spans="1:46" s="21" customFormat="1" ht="12">
      <c r="A425" s="14" t="s">
        <v>515</v>
      </c>
      <c r="B425" s="14" t="s">
        <v>1041</v>
      </c>
      <c r="C425" s="14" t="s">
        <v>998</v>
      </c>
      <c r="D425" s="39" t="s">
        <v>1150</v>
      </c>
      <c r="E425" s="35" t="s">
        <v>1153</v>
      </c>
      <c r="F425" s="35" t="s">
        <v>1155</v>
      </c>
      <c r="G425" s="14" t="s">
        <v>1503</v>
      </c>
      <c r="I425" s="35" t="s">
        <v>1581</v>
      </c>
      <c r="J425" s="35" t="s">
        <v>1746</v>
      </c>
      <c r="K425" s="15"/>
      <c r="L425" s="14" t="s">
        <v>2167</v>
      </c>
      <c r="M425" s="14" t="s">
        <v>2167</v>
      </c>
      <c r="N425" s="21" t="s">
        <v>5045</v>
      </c>
      <c r="O425" s="14" t="s">
        <v>2249</v>
      </c>
      <c r="P425" s="14" t="s">
        <v>2352</v>
      </c>
      <c r="Q425" s="14" t="s">
        <v>2381</v>
      </c>
      <c r="R425" s="14" t="s">
        <v>2398</v>
      </c>
      <c r="S425" s="14" t="s">
        <v>2611</v>
      </c>
      <c r="U425" s="14" t="s">
        <v>3178</v>
      </c>
      <c r="V425" s="14" t="s">
        <v>3537</v>
      </c>
      <c r="W425" s="23" t="s">
        <v>3538</v>
      </c>
      <c r="X425" s="14" t="s">
        <v>3539</v>
      </c>
      <c r="Y425" s="14" t="s">
        <v>3538</v>
      </c>
      <c r="AA425" s="14" t="s">
        <v>2203</v>
      </c>
      <c r="AB425" s="14" t="s">
        <v>3621</v>
      </c>
      <c r="AC425" s="14" t="s">
        <v>4119</v>
      </c>
      <c r="AD425" s="14" t="s">
        <v>4120</v>
      </c>
      <c r="AE425" s="14" t="s">
        <v>515</v>
      </c>
      <c r="AH425" s="14" t="s">
        <v>3614</v>
      </c>
      <c r="AI425" s="14" t="s">
        <v>3615</v>
      </c>
      <c r="AJ425" s="21" t="s">
        <v>4152</v>
      </c>
      <c r="AK425" s="22" t="s">
        <v>4159</v>
      </c>
      <c r="AL425" s="21">
        <v>0</v>
      </c>
      <c r="AM425" s="21">
        <v>0</v>
      </c>
      <c r="AN425" s="22" t="s">
        <v>4153</v>
      </c>
      <c r="AO425" s="22" t="s">
        <v>4160</v>
      </c>
      <c r="AS425" s="23" t="s">
        <v>4157</v>
      </c>
      <c r="AT425" s="24"/>
    </row>
    <row r="426" spans="1:46" s="21" customFormat="1" ht="12">
      <c r="A426" s="14" t="s">
        <v>516</v>
      </c>
      <c r="B426" s="14" t="s">
        <v>587</v>
      </c>
      <c r="C426" s="14" t="s">
        <v>999</v>
      </c>
      <c r="D426" s="39" t="s">
        <v>1052</v>
      </c>
      <c r="E426" s="35" t="s">
        <v>1153</v>
      </c>
      <c r="F426" s="35" t="s">
        <v>1155</v>
      </c>
      <c r="G426" s="14" t="s">
        <v>1504</v>
      </c>
      <c r="I426" s="35" t="s">
        <v>1719</v>
      </c>
      <c r="J426" s="35" t="s">
        <v>1746</v>
      </c>
      <c r="K426" s="15"/>
      <c r="L426" s="14" t="s">
        <v>2168</v>
      </c>
      <c r="M426" s="14" t="s">
        <v>2168</v>
      </c>
      <c r="N426" s="21" t="s">
        <v>5117</v>
      </c>
      <c r="O426" s="14" t="s">
        <v>2204</v>
      </c>
      <c r="P426" s="14" t="s">
        <v>1800</v>
      </c>
      <c r="Q426" s="14" t="s">
        <v>2382</v>
      </c>
      <c r="R426" s="14" t="s">
        <v>2393</v>
      </c>
      <c r="S426" s="14" t="s">
        <v>2410</v>
      </c>
      <c r="U426" s="14"/>
      <c r="V426" s="14"/>
      <c r="W426" s="14"/>
      <c r="X426" s="14"/>
      <c r="Y426" s="14" t="s">
        <v>3540</v>
      </c>
      <c r="AA426" s="14" t="s">
        <v>2203</v>
      </c>
      <c r="AB426" s="14" t="s">
        <v>3621</v>
      </c>
      <c r="AC426" s="14" t="s">
        <v>4121</v>
      </c>
      <c r="AD426" s="14" t="s">
        <v>4122</v>
      </c>
      <c r="AE426" s="14" t="s">
        <v>516</v>
      </c>
      <c r="AH426" s="14" t="s">
        <v>3614</v>
      </c>
      <c r="AI426" s="14" t="s">
        <v>3615</v>
      </c>
      <c r="AJ426" s="21" t="s">
        <v>4152</v>
      </c>
      <c r="AK426" s="22" t="s">
        <v>4159</v>
      </c>
      <c r="AL426" s="21">
        <v>0</v>
      </c>
      <c r="AM426" s="21">
        <v>0</v>
      </c>
      <c r="AN426" s="22" t="s">
        <v>4153</v>
      </c>
      <c r="AO426" s="22" t="s">
        <v>4160</v>
      </c>
      <c r="AS426" s="23" t="s">
        <v>4155</v>
      </c>
      <c r="AT426" s="24"/>
    </row>
    <row r="427" spans="1:46" s="21" customFormat="1" ht="12">
      <c r="A427" s="14" t="s">
        <v>517</v>
      </c>
      <c r="B427" s="14" t="s">
        <v>540</v>
      </c>
      <c r="C427" s="14" t="s">
        <v>1000</v>
      </c>
      <c r="D427" s="39" t="s">
        <v>1070</v>
      </c>
      <c r="E427" s="35" t="s">
        <v>1153</v>
      </c>
      <c r="F427" s="35" t="s">
        <v>1155</v>
      </c>
      <c r="G427" s="14" t="s">
        <v>1505</v>
      </c>
      <c r="I427" s="35" t="s">
        <v>1720</v>
      </c>
      <c r="J427" s="35" t="s">
        <v>1746</v>
      </c>
      <c r="K427" s="15"/>
      <c r="L427" s="14" t="s">
        <v>2169</v>
      </c>
      <c r="M427" s="14" t="s">
        <v>2169</v>
      </c>
      <c r="N427" s="21" t="s">
        <v>5045</v>
      </c>
      <c r="O427" s="14" t="s">
        <v>2235</v>
      </c>
      <c r="P427" s="14" t="s">
        <v>1855</v>
      </c>
      <c r="Q427" s="14" t="s">
        <v>2383</v>
      </c>
      <c r="R427" s="14" t="s">
        <v>2397</v>
      </c>
      <c r="S427" s="14" t="s">
        <v>2612</v>
      </c>
      <c r="U427" s="14" t="s">
        <v>2789</v>
      </c>
      <c r="V427" s="14" t="s">
        <v>3541</v>
      </c>
      <c r="W427" s="23" t="s">
        <v>3542</v>
      </c>
      <c r="X427" s="14"/>
      <c r="Y427" s="23" t="s">
        <v>3543</v>
      </c>
      <c r="AA427" s="14" t="s">
        <v>2203</v>
      </c>
      <c r="AB427" s="14" t="s">
        <v>3621</v>
      </c>
      <c r="AC427" s="14" t="s">
        <v>4123</v>
      </c>
      <c r="AD427" s="14" t="s">
        <v>4124</v>
      </c>
      <c r="AE427" s="14" t="s">
        <v>517</v>
      </c>
      <c r="AH427" s="14" t="s">
        <v>3614</v>
      </c>
      <c r="AI427" s="14" t="s">
        <v>3615</v>
      </c>
      <c r="AJ427" s="21" t="s">
        <v>4152</v>
      </c>
      <c r="AK427" s="22" t="s">
        <v>4159</v>
      </c>
      <c r="AL427" s="21">
        <v>0</v>
      </c>
      <c r="AM427" s="21">
        <v>0</v>
      </c>
      <c r="AN427" s="22" t="s">
        <v>4153</v>
      </c>
      <c r="AO427" s="22" t="s">
        <v>4160</v>
      </c>
      <c r="AS427" s="23" t="s">
        <v>4155</v>
      </c>
      <c r="AT427" s="24"/>
    </row>
    <row r="428" spans="1:46" s="21" customFormat="1" ht="12">
      <c r="A428" s="14" t="s">
        <v>518</v>
      </c>
      <c r="B428" s="14"/>
      <c r="C428" s="14" t="s">
        <v>1001</v>
      </c>
      <c r="D428" s="39" t="s">
        <v>1074</v>
      </c>
      <c r="E428" s="35" t="s">
        <v>1153</v>
      </c>
      <c r="F428" s="35" t="s">
        <v>1155</v>
      </c>
      <c r="G428" s="14" t="s">
        <v>1506</v>
      </c>
      <c r="I428" s="35" t="s">
        <v>1721</v>
      </c>
      <c r="J428" s="35" t="s">
        <v>1746</v>
      </c>
      <c r="K428" s="15"/>
      <c r="L428" s="14" t="s">
        <v>2170</v>
      </c>
      <c r="M428" s="14" t="s">
        <v>2170</v>
      </c>
      <c r="N428" s="21" t="s">
        <v>5228</v>
      </c>
      <c r="O428" s="14" t="s">
        <v>2204</v>
      </c>
      <c r="P428" s="14" t="s">
        <v>2219</v>
      </c>
      <c r="Q428" s="14" t="s">
        <v>2220</v>
      </c>
      <c r="R428" s="14" t="s">
        <v>2393</v>
      </c>
      <c r="S428" s="14" t="s">
        <v>2410</v>
      </c>
      <c r="U428" s="14" t="s">
        <v>2664</v>
      </c>
      <c r="V428" s="14" t="s">
        <v>3544</v>
      </c>
      <c r="W428" s="14"/>
      <c r="X428" s="14" t="s">
        <v>2664</v>
      </c>
      <c r="Y428" s="14" t="s">
        <v>3545</v>
      </c>
      <c r="AA428" s="14" t="s">
        <v>2203</v>
      </c>
      <c r="AB428" s="14" t="s">
        <v>3621</v>
      </c>
      <c r="AC428" s="14" t="s">
        <v>4125</v>
      </c>
      <c r="AD428" s="14" t="s">
        <v>4126</v>
      </c>
      <c r="AE428" s="14" t="s">
        <v>518</v>
      </c>
      <c r="AH428" s="14" t="s">
        <v>3614</v>
      </c>
      <c r="AI428" s="14" t="s">
        <v>3615</v>
      </c>
      <c r="AJ428" s="21" t="s">
        <v>4152</v>
      </c>
      <c r="AK428" s="22" t="s">
        <v>4159</v>
      </c>
      <c r="AL428" s="21">
        <v>0</v>
      </c>
      <c r="AM428" s="21">
        <v>0</v>
      </c>
      <c r="AN428" s="22" t="s">
        <v>4153</v>
      </c>
      <c r="AO428" s="22" t="s">
        <v>4160</v>
      </c>
      <c r="AS428" s="23" t="s">
        <v>4155</v>
      </c>
      <c r="AT428" s="24"/>
    </row>
    <row r="429" spans="1:46" s="21" customFormat="1" ht="12">
      <c r="A429" s="14" t="s">
        <v>519</v>
      </c>
      <c r="B429" s="14"/>
      <c r="C429" s="14" t="s">
        <v>1002</v>
      </c>
      <c r="D429" s="39" t="s">
        <v>1064</v>
      </c>
      <c r="E429" s="35" t="s">
        <v>1153</v>
      </c>
      <c r="F429" s="35" t="s">
        <v>1155</v>
      </c>
      <c r="G429" s="14" t="s">
        <v>1507</v>
      </c>
      <c r="I429" s="35" t="s">
        <v>1722</v>
      </c>
      <c r="J429" s="35" t="s">
        <v>1746</v>
      </c>
      <c r="K429" s="15"/>
      <c r="L429" s="14" t="s">
        <v>2171</v>
      </c>
      <c r="M429" s="14" t="s">
        <v>2171</v>
      </c>
      <c r="N429" s="21" t="s">
        <v>5068</v>
      </c>
      <c r="O429" s="14" t="s">
        <v>2204</v>
      </c>
      <c r="P429" s="14" t="s">
        <v>1800</v>
      </c>
      <c r="Q429" s="14" t="s">
        <v>2384</v>
      </c>
      <c r="R429" s="14" t="s">
        <v>2393</v>
      </c>
      <c r="S429" s="14" t="s">
        <v>2410</v>
      </c>
      <c r="U429" s="14" t="s">
        <v>2626</v>
      </c>
      <c r="V429" s="14" t="s">
        <v>3546</v>
      </c>
      <c r="W429" s="23" t="s">
        <v>3547</v>
      </c>
      <c r="X429" s="14" t="s">
        <v>2626</v>
      </c>
      <c r="Y429" s="14" t="s">
        <v>3547</v>
      </c>
      <c r="AA429" s="14" t="s">
        <v>2203</v>
      </c>
      <c r="AB429" s="14" t="s">
        <v>3621</v>
      </c>
      <c r="AC429" s="14" t="s">
        <v>4127</v>
      </c>
      <c r="AD429" s="14" t="s">
        <v>4128</v>
      </c>
      <c r="AE429" s="14" t="s">
        <v>519</v>
      </c>
      <c r="AH429" s="14" t="s">
        <v>3614</v>
      </c>
      <c r="AI429" s="14" t="s">
        <v>3628</v>
      </c>
      <c r="AJ429" s="21" t="s">
        <v>4152</v>
      </c>
      <c r="AK429" s="22" t="s">
        <v>4159</v>
      </c>
      <c r="AL429" s="21">
        <v>0</v>
      </c>
      <c r="AM429" s="21">
        <v>0</v>
      </c>
      <c r="AN429" s="22" t="s">
        <v>4153</v>
      </c>
      <c r="AO429" s="22" t="s">
        <v>4160</v>
      </c>
      <c r="AS429" s="23" t="s">
        <v>4158</v>
      </c>
      <c r="AT429" s="24"/>
    </row>
    <row r="430" spans="1:46" s="21" customFormat="1" ht="12">
      <c r="A430" s="14" t="s">
        <v>520</v>
      </c>
      <c r="B430" s="14"/>
      <c r="C430" s="14" t="s">
        <v>1003</v>
      </c>
      <c r="D430" s="39" t="s">
        <v>1074</v>
      </c>
      <c r="E430" s="35" t="s">
        <v>1153</v>
      </c>
      <c r="F430" s="35" t="s">
        <v>1155</v>
      </c>
      <c r="G430" s="14" t="s">
        <v>1508</v>
      </c>
      <c r="I430" s="35" t="s">
        <v>1723</v>
      </c>
      <c r="J430" s="35" t="s">
        <v>1746</v>
      </c>
      <c r="K430" s="15"/>
      <c r="L430" s="14" t="s">
        <v>2172</v>
      </c>
      <c r="M430" s="14" t="s">
        <v>2172</v>
      </c>
      <c r="N430" s="21" t="s">
        <v>5069</v>
      </c>
      <c r="O430" s="14" t="s">
        <v>2204</v>
      </c>
      <c r="P430" s="14" t="s">
        <v>2233</v>
      </c>
      <c r="Q430" s="14" t="s">
        <v>2233</v>
      </c>
      <c r="R430" s="14" t="s">
        <v>2393</v>
      </c>
      <c r="S430" s="14" t="s">
        <v>2410</v>
      </c>
      <c r="U430" s="14" t="s">
        <v>2697</v>
      </c>
      <c r="V430" s="14">
        <v>55586</v>
      </c>
      <c r="W430" s="23" t="s">
        <v>7129</v>
      </c>
      <c r="X430" s="14" t="s">
        <v>2697</v>
      </c>
      <c r="Y430" s="14" t="s">
        <v>7129</v>
      </c>
      <c r="AA430" s="14" t="s">
        <v>2203</v>
      </c>
      <c r="AB430" s="14" t="s">
        <v>3621</v>
      </c>
      <c r="AC430" s="14" t="s">
        <v>4129</v>
      </c>
      <c r="AD430" s="14" t="s">
        <v>4130</v>
      </c>
      <c r="AE430" s="14" t="s">
        <v>520</v>
      </c>
      <c r="AH430" s="14" t="s">
        <v>3614</v>
      </c>
      <c r="AI430" s="14" t="s">
        <v>3628</v>
      </c>
      <c r="AJ430" s="21" t="s">
        <v>4152</v>
      </c>
      <c r="AK430" s="22" t="s">
        <v>4159</v>
      </c>
      <c r="AL430" s="21">
        <v>0</v>
      </c>
      <c r="AM430" s="21">
        <v>0</v>
      </c>
      <c r="AN430" s="22" t="s">
        <v>4153</v>
      </c>
      <c r="AO430" s="22" t="s">
        <v>4160</v>
      </c>
      <c r="AS430" s="23"/>
      <c r="AT430" s="24"/>
    </row>
    <row r="431" spans="1:46" s="21" customFormat="1" ht="12">
      <c r="A431" s="14" t="s">
        <v>521</v>
      </c>
      <c r="B431" s="14"/>
      <c r="C431" s="14" t="s">
        <v>1004</v>
      </c>
      <c r="D431" s="39" t="s">
        <v>1048</v>
      </c>
      <c r="E431" s="35" t="s">
        <v>1153</v>
      </c>
      <c r="F431" s="35" t="s">
        <v>1154</v>
      </c>
      <c r="G431" s="14" t="s">
        <v>1509</v>
      </c>
      <c r="I431" s="35" t="s">
        <v>1724</v>
      </c>
      <c r="J431" s="35" t="s">
        <v>1746</v>
      </c>
      <c r="K431" s="15"/>
      <c r="L431" s="14" t="s">
        <v>2173</v>
      </c>
      <c r="M431" s="14" t="s">
        <v>2173</v>
      </c>
      <c r="N431" s="21" t="s">
        <v>5226</v>
      </c>
      <c r="O431" s="14" t="s">
        <v>2204</v>
      </c>
      <c r="P431" s="14" t="s">
        <v>1800</v>
      </c>
      <c r="Q431" s="14" t="s">
        <v>2384</v>
      </c>
      <c r="R431" s="14" t="s">
        <v>2393</v>
      </c>
      <c r="S431" s="14" t="s">
        <v>2613</v>
      </c>
      <c r="U431" s="14" t="s">
        <v>2626</v>
      </c>
      <c r="V431" s="14" t="s">
        <v>3548</v>
      </c>
      <c r="W431" s="14"/>
      <c r="X431" s="14"/>
      <c r="Y431" s="14"/>
      <c r="AA431" s="14" t="s">
        <v>2203</v>
      </c>
      <c r="AB431" s="14" t="s">
        <v>3621</v>
      </c>
      <c r="AC431" s="14" t="s">
        <v>4131</v>
      </c>
      <c r="AD431" s="14" t="s">
        <v>4132</v>
      </c>
      <c r="AE431" s="14" t="s">
        <v>521</v>
      </c>
      <c r="AH431" s="14" t="s">
        <v>3614</v>
      </c>
      <c r="AI431" s="14" t="s">
        <v>3628</v>
      </c>
      <c r="AJ431" s="21" t="s">
        <v>4152</v>
      </c>
      <c r="AK431" s="22" t="s">
        <v>4159</v>
      </c>
      <c r="AL431" s="21">
        <v>0</v>
      </c>
      <c r="AM431" s="21">
        <v>0</v>
      </c>
      <c r="AN431" s="22" t="s">
        <v>4153</v>
      </c>
      <c r="AO431" s="22" t="s">
        <v>4160</v>
      </c>
      <c r="AS431" s="23" t="s">
        <v>4158</v>
      </c>
      <c r="AT431" s="24"/>
    </row>
    <row r="432" spans="1:46" s="21" customFormat="1" ht="12">
      <c r="A432" s="14" t="s">
        <v>522</v>
      </c>
      <c r="B432" s="14" t="s">
        <v>1046</v>
      </c>
      <c r="C432" s="14" t="s">
        <v>1005</v>
      </c>
      <c r="D432" s="39" t="s">
        <v>1059</v>
      </c>
      <c r="E432" s="35" t="s">
        <v>1153</v>
      </c>
      <c r="F432" s="35" t="s">
        <v>1155</v>
      </c>
      <c r="G432" s="14" t="s">
        <v>1510</v>
      </c>
      <c r="I432" s="35" t="s">
        <v>1709</v>
      </c>
      <c r="J432" s="35" t="s">
        <v>1746</v>
      </c>
      <c r="K432" s="15"/>
      <c r="L432" s="14" t="s">
        <v>2174</v>
      </c>
      <c r="M432" s="14" t="s">
        <v>2174</v>
      </c>
      <c r="N432" s="21" t="s">
        <v>5067</v>
      </c>
      <c r="O432" s="14" t="s">
        <v>2204</v>
      </c>
      <c r="P432" s="14" t="s">
        <v>1800</v>
      </c>
      <c r="Q432" s="14" t="s">
        <v>2224</v>
      </c>
      <c r="R432" s="14" t="s">
        <v>2393</v>
      </c>
      <c r="S432" s="14" t="s">
        <v>2614</v>
      </c>
      <c r="U432" s="14" t="s">
        <v>2724</v>
      </c>
      <c r="V432" s="14" t="s">
        <v>3549</v>
      </c>
      <c r="W432" s="23" t="s">
        <v>3550</v>
      </c>
      <c r="X432" s="14"/>
      <c r="Y432" s="23" t="s">
        <v>3551</v>
      </c>
      <c r="AA432" s="14" t="s">
        <v>2203</v>
      </c>
      <c r="AB432" s="14" t="s">
        <v>3621</v>
      </c>
      <c r="AC432" s="14" t="s">
        <v>4133</v>
      </c>
      <c r="AD432" s="14" t="s">
        <v>4134</v>
      </c>
      <c r="AE432" s="14" t="s">
        <v>522</v>
      </c>
      <c r="AH432" s="14" t="s">
        <v>3614</v>
      </c>
      <c r="AI432" s="14" t="s">
        <v>3615</v>
      </c>
      <c r="AJ432" s="21" t="s">
        <v>4152</v>
      </c>
      <c r="AK432" s="22" t="s">
        <v>4159</v>
      </c>
      <c r="AL432" s="21">
        <v>0</v>
      </c>
      <c r="AM432" s="21">
        <v>0</v>
      </c>
      <c r="AN432" s="22" t="s">
        <v>4153</v>
      </c>
      <c r="AO432" s="22" t="s">
        <v>4160</v>
      </c>
      <c r="AS432" s="23" t="s">
        <v>4158</v>
      </c>
      <c r="AT432" s="24"/>
    </row>
    <row r="433" spans="1:46" s="21" customFormat="1" ht="12">
      <c r="A433" s="14" t="s">
        <v>523</v>
      </c>
      <c r="B433" s="14"/>
      <c r="C433" s="14" t="s">
        <v>1006</v>
      </c>
      <c r="D433" s="39" t="s">
        <v>1047</v>
      </c>
      <c r="E433" s="35" t="s">
        <v>1153</v>
      </c>
      <c r="F433" s="35" t="s">
        <v>1154</v>
      </c>
      <c r="G433" s="14" t="s">
        <v>1511</v>
      </c>
      <c r="I433" s="35" t="s">
        <v>1725</v>
      </c>
      <c r="J433" s="35" t="s">
        <v>1746</v>
      </c>
      <c r="K433" s="15"/>
      <c r="L433" s="14" t="s">
        <v>2175</v>
      </c>
      <c r="M433" s="14" t="s">
        <v>2175</v>
      </c>
      <c r="N433" s="21" t="s">
        <v>5229</v>
      </c>
      <c r="O433" s="14" t="s">
        <v>2235</v>
      </c>
      <c r="P433" s="14" t="s">
        <v>1855</v>
      </c>
      <c r="Q433" s="14" t="s">
        <v>2346</v>
      </c>
      <c r="R433" s="14" t="s">
        <v>2397</v>
      </c>
      <c r="S433" s="14" t="s">
        <v>2615</v>
      </c>
      <c r="U433" s="14"/>
      <c r="V433" s="14"/>
      <c r="W433" s="14" t="s">
        <v>3552</v>
      </c>
      <c r="X433" s="14" t="s">
        <v>3552</v>
      </c>
      <c r="Y433" s="23" t="s">
        <v>3553</v>
      </c>
      <c r="AA433" s="14" t="s">
        <v>2203</v>
      </c>
      <c r="AB433" s="14" t="s">
        <v>3621</v>
      </c>
      <c r="AC433" s="14" t="s">
        <v>4135</v>
      </c>
      <c r="AD433" s="14" t="s">
        <v>4136</v>
      </c>
      <c r="AE433" s="14" t="s">
        <v>523</v>
      </c>
      <c r="AH433" s="14" t="s">
        <v>3614</v>
      </c>
      <c r="AI433" s="14" t="s">
        <v>3628</v>
      </c>
      <c r="AJ433" s="21" t="s">
        <v>4152</v>
      </c>
      <c r="AK433" s="22" t="s">
        <v>4159</v>
      </c>
      <c r="AL433" s="21">
        <v>0</v>
      </c>
      <c r="AM433" s="21">
        <v>0</v>
      </c>
      <c r="AN433" s="22" t="s">
        <v>4153</v>
      </c>
      <c r="AO433" s="22" t="s">
        <v>4160</v>
      </c>
      <c r="AS433" s="23" t="s">
        <v>4157</v>
      </c>
      <c r="AT433" s="24"/>
    </row>
    <row r="434" spans="1:46" s="21" customFormat="1" ht="12">
      <c r="A434" s="14" t="s">
        <v>524</v>
      </c>
      <c r="B434" s="14"/>
      <c r="C434" s="14" t="s">
        <v>1007</v>
      </c>
      <c r="D434" s="39" t="s">
        <v>1069</v>
      </c>
      <c r="E434" s="35" t="s">
        <v>1153</v>
      </c>
      <c r="F434" s="35" t="s">
        <v>1154</v>
      </c>
      <c r="G434" s="14" t="s">
        <v>1185</v>
      </c>
      <c r="I434" s="35" t="s">
        <v>1549</v>
      </c>
      <c r="J434" s="35" t="s">
        <v>1746</v>
      </c>
      <c r="K434" s="15"/>
      <c r="L434" s="14" t="s">
        <v>1789</v>
      </c>
      <c r="M434" s="14" t="s">
        <v>1789</v>
      </c>
      <c r="N434" s="21" t="s">
        <v>5070</v>
      </c>
      <c r="O434" s="14" t="s">
        <v>2204</v>
      </c>
      <c r="P434" s="14" t="s">
        <v>2229</v>
      </c>
      <c r="Q434" s="14" t="s">
        <v>2229</v>
      </c>
      <c r="R434" s="14" t="s">
        <v>2393</v>
      </c>
      <c r="S434" s="14" t="s">
        <v>2410</v>
      </c>
      <c r="U434" s="14" t="s">
        <v>2713</v>
      </c>
      <c r="V434" s="14" t="s">
        <v>2714</v>
      </c>
      <c r="W434" s="23" t="s">
        <v>2715</v>
      </c>
      <c r="X434" s="14" t="s">
        <v>2713</v>
      </c>
      <c r="Y434" s="14" t="s">
        <v>2715</v>
      </c>
      <c r="AA434" s="14" t="s">
        <v>2203</v>
      </c>
      <c r="AB434" s="14" t="s">
        <v>3621</v>
      </c>
      <c r="AC434" s="14" t="s">
        <v>3665</v>
      </c>
      <c r="AD434" s="14" t="s">
        <v>3666</v>
      </c>
      <c r="AE434" s="14" t="s">
        <v>524</v>
      </c>
      <c r="AH434" s="14" t="s">
        <v>3614</v>
      </c>
      <c r="AI434" s="14" t="s">
        <v>3615</v>
      </c>
      <c r="AJ434" s="21" t="s">
        <v>4152</v>
      </c>
      <c r="AK434" s="22" t="s">
        <v>4159</v>
      </c>
      <c r="AL434" s="21">
        <v>0</v>
      </c>
      <c r="AM434" s="21">
        <v>0</v>
      </c>
      <c r="AN434" s="22" t="s">
        <v>4153</v>
      </c>
      <c r="AO434" s="22" t="s">
        <v>4160</v>
      </c>
      <c r="AS434" s="23" t="s">
        <v>4158</v>
      </c>
      <c r="AT434" s="24"/>
    </row>
    <row r="435" spans="1:46" s="21" customFormat="1" ht="12">
      <c r="A435" s="14" t="s">
        <v>525</v>
      </c>
      <c r="B435" s="14" t="s">
        <v>541</v>
      </c>
      <c r="C435" s="14" t="s">
        <v>1008</v>
      </c>
      <c r="D435" s="40" t="s">
        <v>1059</v>
      </c>
      <c r="E435" s="35" t="s">
        <v>1153</v>
      </c>
      <c r="F435" s="35" t="s">
        <v>1155</v>
      </c>
      <c r="G435" s="14" t="s">
        <v>1512</v>
      </c>
      <c r="I435" s="35" t="s">
        <v>1726</v>
      </c>
      <c r="J435" s="35" t="s">
        <v>1746</v>
      </c>
      <c r="K435" s="15"/>
      <c r="L435" s="14" t="s">
        <v>2176</v>
      </c>
      <c r="M435" s="14" t="s">
        <v>2176</v>
      </c>
      <c r="N435" s="21" t="s">
        <v>5045</v>
      </c>
      <c r="O435" s="14" t="s">
        <v>2204</v>
      </c>
      <c r="P435" s="14" t="s">
        <v>2225</v>
      </c>
      <c r="Q435" s="14" t="s">
        <v>2247</v>
      </c>
      <c r="R435" s="14" t="s">
        <v>2393</v>
      </c>
      <c r="S435" s="14" t="s">
        <v>2616</v>
      </c>
      <c r="U435" s="14" t="s">
        <v>2697</v>
      </c>
      <c r="V435" s="14" t="s">
        <v>3554</v>
      </c>
      <c r="W435" s="23" t="s">
        <v>3555</v>
      </c>
      <c r="X435" s="14" t="s">
        <v>3556</v>
      </c>
      <c r="Y435" s="14" t="s">
        <v>3557</v>
      </c>
      <c r="AA435" s="14" t="s">
        <v>2203</v>
      </c>
      <c r="AB435" s="14" t="s">
        <v>3621</v>
      </c>
      <c r="AC435" s="14" t="s">
        <v>4137</v>
      </c>
      <c r="AD435" s="14">
        <v>4441160104000000</v>
      </c>
      <c r="AE435" s="14" t="s">
        <v>525</v>
      </c>
      <c r="AH435" s="14" t="s">
        <v>3614</v>
      </c>
      <c r="AI435" s="14" t="s">
        <v>3615</v>
      </c>
      <c r="AJ435" s="21" t="s">
        <v>4152</v>
      </c>
      <c r="AK435" s="22" t="s">
        <v>4159</v>
      </c>
      <c r="AL435" s="21">
        <v>0</v>
      </c>
      <c r="AM435" s="21">
        <v>0</v>
      </c>
      <c r="AN435" s="22" t="s">
        <v>4153</v>
      </c>
      <c r="AO435" s="22" t="s">
        <v>4160</v>
      </c>
      <c r="AS435" s="23" t="s">
        <v>4155</v>
      </c>
      <c r="AT435" s="24"/>
    </row>
    <row r="436" spans="1:46" s="21" customFormat="1" ht="12">
      <c r="A436" s="14" t="s">
        <v>526</v>
      </c>
      <c r="B436" s="14"/>
      <c r="C436" s="14" t="s">
        <v>1009</v>
      </c>
      <c r="D436" s="39" t="s">
        <v>1093</v>
      </c>
      <c r="E436" s="35" t="s">
        <v>1153</v>
      </c>
      <c r="F436" s="35" t="s">
        <v>1154</v>
      </c>
      <c r="G436" s="14" t="s">
        <v>1513</v>
      </c>
      <c r="I436" s="35" t="s">
        <v>1727</v>
      </c>
      <c r="J436" s="35" t="s">
        <v>1746</v>
      </c>
      <c r="K436" s="15"/>
      <c r="L436" s="14" t="s">
        <v>2177</v>
      </c>
      <c r="M436" s="14" t="s">
        <v>2177</v>
      </c>
      <c r="N436" s="21" t="s">
        <v>5230</v>
      </c>
      <c r="O436" s="14" t="s">
        <v>2204</v>
      </c>
      <c r="P436" s="14" t="s">
        <v>2215</v>
      </c>
      <c r="Q436" s="14" t="s">
        <v>2221</v>
      </c>
      <c r="R436" s="14" t="s">
        <v>2393</v>
      </c>
      <c r="S436" s="14" t="s">
        <v>2410</v>
      </c>
      <c r="U436" s="14" t="s">
        <v>2664</v>
      </c>
      <c r="V436" s="14" t="s">
        <v>3558</v>
      </c>
      <c r="W436" s="23" t="s">
        <v>3559</v>
      </c>
      <c r="X436" s="14" t="s">
        <v>2664</v>
      </c>
      <c r="Y436" s="14" t="s">
        <v>3559</v>
      </c>
      <c r="AA436" s="14" t="s">
        <v>2203</v>
      </c>
      <c r="AB436" s="14" t="s">
        <v>3621</v>
      </c>
      <c r="AC436" s="14" t="s">
        <v>4138</v>
      </c>
      <c r="AD436" s="14" t="s">
        <v>4139</v>
      </c>
      <c r="AE436" s="14" t="s">
        <v>526</v>
      </c>
      <c r="AH436" s="14" t="s">
        <v>3614</v>
      </c>
      <c r="AI436" s="14" t="s">
        <v>3615</v>
      </c>
      <c r="AJ436" s="21" t="s">
        <v>4152</v>
      </c>
      <c r="AK436" s="22" t="s">
        <v>4159</v>
      </c>
      <c r="AL436" s="21">
        <v>0</v>
      </c>
      <c r="AM436" s="21">
        <v>0</v>
      </c>
      <c r="AN436" s="22" t="s">
        <v>4153</v>
      </c>
      <c r="AO436" s="22" t="s">
        <v>4160</v>
      </c>
      <c r="AS436" s="23" t="s">
        <v>4155</v>
      </c>
      <c r="AT436" s="24"/>
    </row>
    <row r="437" spans="1:46" s="21" customFormat="1" ht="12">
      <c r="A437" s="14" t="s">
        <v>527</v>
      </c>
      <c r="B437" s="14" t="s">
        <v>1036</v>
      </c>
      <c r="C437" s="14" t="s">
        <v>1010</v>
      </c>
      <c r="D437" s="39" t="s">
        <v>1052</v>
      </c>
      <c r="E437" s="35" t="s">
        <v>1153</v>
      </c>
      <c r="F437" s="35" t="s">
        <v>1155</v>
      </c>
      <c r="G437" s="14" t="s">
        <v>1514</v>
      </c>
      <c r="I437" s="35" t="s">
        <v>1560</v>
      </c>
      <c r="J437" s="35" t="s">
        <v>1746</v>
      </c>
      <c r="K437" s="15"/>
      <c r="L437" s="14" t="s">
        <v>2178</v>
      </c>
      <c r="M437" s="14" t="s">
        <v>2178</v>
      </c>
      <c r="N437" s="21" t="s">
        <v>5045</v>
      </c>
      <c r="O437" s="14" t="s">
        <v>2204</v>
      </c>
      <c r="P437" s="14" t="s">
        <v>2229</v>
      </c>
      <c r="Q437" s="14" t="s">
        <v>2385</v>
      </c>
      <c r="R437" s="14" t="s">
        <v>2396</v>
      </c>
      <c r="S437" s="14" t="s">
        <v>2410</v>
      </c>
      <c r="U437" s="14" t="s">
        <v>2713</v>
      </c>
      <c r="V437" s="14" t="s">
        <v>3560</v>
      </c>
      <c r="W437" s="23" t="s">
        <v>3561</v>
      </c>
      <c r="X437" s="14"/>
      <c r="Y437" s="14"/>
      <c r="AA437" s="14" t="s">
        <v>2203</v>
      </c>
      <c r="AB437" s="14" t="s">
        <v>3621</v>
      </c>
      <c r="AC437" s="14" t="s">
        <v>3758</v>
      </c>
      <c r="AD437" s="14" t="s">
        <v>3759</v>
      </c>
      <c r="AE437" s="14" t="s">
        <v>527</v>
      </c>
      <c r="AH437" s="14" t="s">
        <v>3614</v>
      </c>
      <c r="AI437" s="14" t="s">
        <v>3615</v>
      </c>
      <c r="AJ437" s="21" t="s">
        <v>4152</v>
      </c>
      <c r="AK437" s="22" t="s">
        <v>4159</v>
      </c>
      <c r="AL437" s="21">
        <v>0</v>
      </c>
      <c r="AM437" s="21">
        <v>0</v>
      </c>
      <c r="AN437" s="22" t="s">
        <v>4153</v>
      </c>
      <c r="AO437" s="22" t="s">
        <v>4160</v>
      </c>
      <c r="AS437" s="23" t="s">
        <v>4158</v>
      </c>
      <c r="AT437" s="24"/>
    </row>
    <row r="438" spans="1:46" s="21" customFormat="1" ht="12">
      <c r="A438" s="14" t="s">
        <v>528</v>
      </c>
      <c r="B438" s="14"/>
      <c r="C438" s="14" t="s">
        <v>1011</v>
      </c>
      <c r="D438" s="39" t="s">
        <v>1048</v>
      </c>
      <c r="E438" s="35" t="s">
        <v>1153</v>
      </c>
      <c r="F438" s="35" t="s">
        <v>1154</v>
      </c>
      <c r="G438" s="14" t="s">
        <v>1515</v>
      </c>
      <c r="I438" s="35" t="s">
        <v>1728</v>
      </c>
      <c r="J438" s="35" t="s">
        <v>1746</v>
      </c>
      <c r="K438" s="15"/>
      <c r="L438" s="14" t="s">
        <v>2179</v>
      </c>
      <c r="M438" s="14" t="s">
        <v>2179</v>
      </c>
      <c r="N438" s="21" t="s">
        <v>5041</v>
      </c>
      <c r="O438" s="14" t="s">
        <v>2249</v>
      </c>
      <c r="P438" s="14" t="s">
        <v>2352</v>
      </c>
      <c r="Q438" s="14" t="s">
        <v>2386</v>
      </c>
      <c r="R438" s="14" t="s">
        <v>2398</v>
      </c>
      <c r="S438" s="14" t="s">
        <v>2410</v>
      </c>
      <c r="U438" s="14" t="s">
        <v>3178</v>
      </c>
      <c r="V438" s="14" t="s">
        <v>3562</v>
      </c>
      <c r="W438" s="23" t="s">
        <v>3563</v>
      </c>
      <c r="X438" s="14"/>
      <c r="Y438" s="23" t="s">
        <v>3563</v>
      </c>
      <c r="AA438" s="14" t="s">
        <v>2203</v>
      </c>
      <c r="AB438" s="14" t="s">
        <v>3629</v>
      </c>
      <c r="AC438" s="14" t="s">
        <v>4140</v>
      </c>
      <c r="AD438" s="14" t="s">
        <v>4141</v>
      </c>
      <c r="AE438" s="14" t="s">
        <v>528</v>
      </c>
      <c r="AH438" s="14" t="s">
        <v>3614</v>
      </c>
      <c r="AI438" s="14" t="s">
        <v>3628</v>
      </c>
      <c r="AJ438" s="21" t="s">
        <v>4152</v>
      </c>
      <c r="AK438" s="22" t="s">
        <v>4159</v>
      </c>
      <c r="AL438" s="21">
        <v>0</v>
      </c>
      <c r="AM438" s="21">
        <v>0</v>
      </c>
      <c r="AN438" s="22" t="s">
        <v>4153</v>
      </c>
      <c r="AO438" s="22" t="s">
        <v>4160</v>
      </c>
      <c r="AS438" s="23" t="s">
        <v>4157</v>
      </c>
      <c r="AT438" s="24"/>
    </row>
    <row r="439" spans="1:46" s="21" customFormat="1" ht="12">
      <c r="A439" s="14" t="s">
        <v>529</v>
      </c>
      <c r="B439" s="14"/>
      <c r="C439" s="14" t="s">
        <v>1012</v>
      </c>
      <c r="D439" s="39" t="s">
        <v>1074</v>
      </c>
      <c r="E439" s="35" t="s">
        <v>1153</v>
      </c>
      <c r="F439" s="35" t="s">
        <v>1155</v>
      </c>
      <c r="G439" s="14" t="s">
        <v>1516</v>
      </c>
      <c r="I439" s="35" t="s">
        <v>1729</v>
      </c>
      <c r="J439" s="35" t="s">
        <v>1746</v>
      </c>
      <c r="K439" s="15"/>
      <c r="L439" s="14" t="s">
        <v>2180</v>
      </c>
      <c r="M439" s="14" t="s">
        <v>2180</v>
      </c>
      <c r="N439" s="21" t="s">
        <v>5045</v>
      </c>
      <c r="O439" s="14" t="s">
        <v>2204</v>
      </c>
      <c r="P439" s="14" t="s">
        <v>1800</v>
      </c>
      <c r="Q439" s="14" t="s">
        <v>2224</v>
      </c>
      <c r="R439" s="14" t="s">
        <v>2393</v>
      </c>
      <c r="S439" s="14" t="s">
        <v>2410</v>
      </c>
      <c r="U439" s="14" t="s">
        <v>2626</v>
      </c>
      <c r="V439" s="14" t="s">
        <v>3564</v>
      </c>
      <c r="W439" s="23" t="s">
        <v>3565</v>
      </c>
      <c r="X439" s="14" t="s">
        <v>2626</v>
      </c>
      <c r="Y439" s="14" t="s">
        <v>3565</v>
      </c>
      <c r="AA439" s="14" t="s">
        <v>2203</v>
      </c>
      <c r="AB439" s="14" t="s">
        <v>3629</v>
      </c>
      <c r="AC439" s="14" t="s">
        <v>4142</v>
      </c>
      <c r="AD439" s="14" t="s">
        <v>4143</v>
      </c>
      <c r="AE439" s="14" t="s">
        <v>529</v>
      </c>
      <c r="AH439" s="14" t="s">
        <v>3614</v>
      </c>
      <c r="AI439" s="14" t="s">
        <v>3615</v>
      </c>
      <c r="AJ439" s="21" t="s">
        <v>4152</v>
      </c>
      <c r="AK439" s="22" t="s">
        <v>4159</v>
      </c>
      <c r="AL439" s="21">
        <v>0</v>
      </c>
      <c r="AM439" s="21">
        <v>0</v>
      </c>
      <c r="AN439" s="22" t="s">
        <v>4153</v>
      </c>
      <c r="AO439" s="22" t="s">
        <v>4160</v>
      </c>
      <c r="AS439" s="23" t="s">
        <v>4158</v>
      </c>
      <c r="AT439" s="24"/>
    </row>
    <row r="440" spans="1:46" s="21" customFormat="1" ht="12">
      <c r="A440" s="14" t="s">
        <v>530</v>
      </c>
      <c r="B440" s="14" t="s">
        <v>548</v>
      </c>
      <c r="C440" s="14" t="s">
        <v>1013</v>
      </c>
      <c r="D440" s="39" t="s">
        <v>1093</v>
      </c>
      <c r="E440" s="35" t="s">
        <v>1153</v>
      </c>
      <c r="F440" s="35" t="s">
        <v>1154</v>
      </c>
      <c r="G440" s="14" t="s">
        <v>1517</v>
      </c>
      <c r="I440" s="35" t="s">
        <v>1730</v>
      </c>
      <c r="J440" s="35" t="s">
        <v>1746</v>
      </c>
      <c r="K440" s="15"/>
      <c r="L440" s="14" t="s">
        <v>2181</v>
      </c>
      <c r="M440" s="14" t="s">
        <v>2181</v>
      </c>
      <c r="N440" s="21" t="s">
        <v>5076</v>
      </c>
      <c r="O440" s="14" t="s">
        <v>2277</v>
      </c>
      <c r="P440" s="14" t="s">
        <v>2314</v>
      </c>
      <c r="Q440" s="14" t="s">
        <v>2333</v>
      </c>
      <c r="R440" s="14" t="s">
        <v>2399</v>
      </c>
      <c r="S440" s="14"/>
      <c r="U440" s="14"/>
      <c r="V440" s="14"/>
      <c r="W440" s="14"/>
      <c r="X440" s="14"/>
      <c r="Y440" s="14"/>
      <c r="AA440" s="14" t="s">
        <v>2203</v>
      </c>
      <c r="AB440" s="14" t="s">
        <v>3629</v>
      </c>
      <c r="AC440" s="14" t="s">
        <v>3910</v>
      </c>
      <c r="AD440" s="14" t="s">
        <v>4144</v>
      </c>
      <c r="AE440" s="14" t="s">
        <v>530</v>
      </c>
      <c r="AH440" s="14" t="s">
        <v>3614</v>
      </c>
      <c r="AI440" s="14" t="s">
        <v>3628</v>
      </c>
      <c r="AJ440" s="21" t="s">
        <v>4152</v>
      </c>
      <c r="AK440" s="22" t="s">
        <v>4159</v>
      </c>
      <c r="AL440" s="21">
        <v>0</v>
      </c>
      <c r="AM440" s="21">
        <v>0</v>
      </c>
      <c r="AN440" s="22" t="s">
        <v>4153</v>
      </c>
      <c r="AO440" s="22" t="s">
        <v>4160</v>
      </c>
      <c r="AS440" s="23" t="s">
        <v>4155</v>
      </c>
      <c r="AT440" s="24"/>
    </row>
    <row r="441" spans="1:46" s="21" customFormat="1" ht="12">
      <c r="A441" s="14" t="s">
        <v>531</v>
      </c>
      <c r="B441" s="14" t="s">
        <v>570</v>
      </c>
      <c r="C441" s="14" t="s">
        <v>1014</v>
      </c>
      <c r="D441" s="39" t="s">
        <v>9754</v>
      </c>
      <c r="E441" s="35" t="s">
        <v>1153</v>
      </c>
      <c r="F441" s="35" t="s">
        <v>1155</v>
      </c>
      <c r="G441" s="14" t="s">
        <v>1518</v>
      </c>
      <c r="I441" s="35" t="s">
        <v>1731</v>
      </c>
      <c r="J441" s="35" t="s">
        <v>1746</v>
      </c>
      <c r="K441" s="15"/>
      <c r="L441" s="14" t="s">
        <v>2182</v>
      </c>
      <c r="M441" s="14" t="s">
        <v>2182</v>
      </c>
      <c r="N441" s="21" t="s">
        <v>5231</v>
      </c>
      <c r="O441" s="14" t="s">
        <v>2249</v>
      </c>
      <c r="P441" s="14" t="s">
        <v>2250</v>
      </c>
      <c r="Q441" s="14" t="s">
        <v>2387</v>
      </c>
      <c r="R441" s="14" t="s">
        <v>2398</v>
      </c>
      <c r="S441" s="14" t="s">
        <v>2617</v>
      </c>
      <c r="U441" s="14" t="s">
        <v>2780</v>
      </c>
      <c r="V441" s="14" t="s">
        <v>3566</v>
      </c>
      <c r="W441" s="14"/>
      <c r="X441" s="14"/>
      <c r="Y441" s="14"/>
      <c r="AA441" s="14" t="s">
        <v>2203</v>
      </c>
      <c r="AB441" s="14" t="s">
        <v>3629</v>
      </c>
      <c r="AC441" s="14" t="s">
        <v>4145</v>
      </c>
      <c r="AD441" s="14" t="s">
        <v>4146</v>
      </c>
      <c r="AE441" s="14" t="s">
        <v>531</v>
      </c>
      <c r="AH441" s="14" t="s">
        <v>3614</v>
      </c>
      <c r="AI441" s="14" t="s">
        <v>3615</v>
      </c>
      <c r="AJ441" s="21" t="s">
        <v>4152</v>
      </c>
      <c r="AK441" s="22" t="s">
        <v>4159</v>
      </c>
      <c r="AL441" s="21">
        <v>0</v>
      </c>
      <c r="AM441" s="21">
        <v>0</v>
      </c>
      <c r="AN441" s="22" t="s">
        <v>4153</v>
      </c>
      <c r="AO441" s="22" t="s">
        <v>4160</v>
      </c>
      <c r="AS441" s="23" t="s">
        <v>4156</v>
      </c>
      <c r="AT441" s="24"/>
    </row>
    <row r="442" spans="1:46" s="21" customFormat="1" ht="12">
      <c r="A442" s="14" t="s">
        <v>532</v>
      </c>
      <c r="B442" s="14"/>
      <c r="C442" s="14" t="s">
        <v>1015</v>
      </c>
      <c r="D442" s="39" t="s">
        <v>1152</v>
      </c>
      <c r="E442" s="35" t="s">
        <v>1153</v>
      </c>
      <c r="F442" s="35" t="s">
        <v>1154</v>
      </c>
      <c r="G442" s="14" t="s">
        <v>1519</v>
      </c>
      <c r="I442" s="35" t="s">
        <v>1732</v>
      </c>
      <c r="J442" s="35" t="s">
        <v>1746</v>
      </c>
      <c r="K442" s="15"/>
      <c r="L442" s="14" t="s">
        <v>2183</v>
      </c>
      <c r="M442" s="14" t="s">
        <v>2183</v>
      </c>
      <c r="N442" s="21" t="s">
        <v>5232</v>
      </c>
      <c r="O442" s="14" t="s">
        <v>2204</v>
      </c>
      <c r="P442" s="14" t="s">
        <v>2238</v>
      </c>
      <c r="Q442" s="14" t="s">
        <v>2238</v>
      </c>
      <c r="R442" s="14" t="s">
        <v>2394</v>
      </c>
      <c r="S442" s="14" t="s">
        <v>2618</v>
      </c>
      <c r="U442" s="14" t="s">
        <v>2752</v>
      </c>
      <c r="V442" s="14" t="s">
        <v>3567</v>
      </c>
      <c r="W442" s="14" t="s">
        <v>3037</v>
      </c>
      <c r="X442" s="14" t="s">
        <v>3037</v>
      </c>
      <c r="Y442" s="14" t="s">
        <v>3568</v>
      </c>
      <c r="AA442" s="14" t="s">
        <v>2203</v>
      </c>
      <c r="AB442" s="14" t="s">
        <v>3629</v>
      </c>
      <c r="AC442" s="14" t="s">
        <v>3968</v>
      </c>
      <c r="AD442" s="14" t="s">
        <v>4147</v>
      </c>
      <c r="AE442" s="14" t="s">
        <v>532</v>
      </c>
      <c r="AH442" s="14" t="s">
        <v>3614</v>
      </c>
      <c r="AI442" s="14" t="s">
        <v>3628</v>
      </c>
      <c r="AJ442" s="21" t="s">
        <v>4152</v>
      </c>
      <c r="AK442" s="22" t="s">
        <v>4159</v>
      </c>
      <c r="AL442" s="21">
        <v>0</v>
      </c>
      <c r="AM442" s="21">
        <v>0</v>
      </c>
      <c r="AN442" s="22" t="s">
        <v>4153</v>
      </c>
      <c r="AO442" s="22" t="s">
        <v>4160</v>
      </c>
      <c r="AS442" s="23" t="s">
        <v>4157</v>
      </c>
      <c r="AT442" s="24"/>
    </row>
    <row r="443" spans="1:46" s="21" customFormat="1" ht="12">
      <c r="A443" s="14" t="s">
        <v>533</v>
      </c>
      <c r="B443" s="14" t="s">
        <v>1034</v>
      </c>
      <c r="C443" s="14" t="s">
        <v>1016</v>
      </c>
      <c r="D443" s="39" t="s">
        <v>1149</v>
      </c>
      <c r="E443" s="35" t="s">
        <v>1153</v>
      </c>
      <c r="F443" s="35" t="s">
        <v>1154</v>
      </c>
      <c r="G443" s="14" t="s">
        <v>1520</v>
      </c>
      <c r="I443" s="35" t="s">
        <v>1540</v>
      </c>
      <c r="J443" s="35" t="s">
        <v>1746</v>
      </c>
      <c r="K443" s="15"/>
      <c r="L443" s="14" t="s">
        <v>2184</v>
      </c>
      <c r="M443" s="14" t="s">
        <v>2184</v>
      </c>
      <c r="N443" s="21" t="s">
        <v>5062</v>
      </c>
      <c r="O443" s="14" t="s">
        <v>2388</v>
      </c>
      <c r="P443" s="14" t="s">
        <v>2388</v>
      </c>
      <c r="Q443" s="14" t="s">
        <v>2389</v>
      </c>
      <c r="R443" s="14" t="s">
        <v>2403</v>
      </c>
      <c r="S443" s="14" t="s">
        <v>2410</v>
      </c>
      <c r="U443" s="14"/>
      <c r="V443" s="14"/>
      <c r="W443" s="14"/>
      <c r="X443" s="14"/>
      <c r="Y443" s="14" t="s">
        <v>3569</v>
      </c>
      <c r="AA443" s="14" t="s">
        <v>2203</v>
      </c>
      <c r="AB443" s="14" t="s">
        <v>3629</v>
      </c>
      <c r="AC443" s="14" t="s">
        <v>4148</v>
      </c>
      <c r="AD443" s="14" t="s">
        <v>4149</v>
      </c>
      <c r="AE443" s="14" t="s">
        <v>533</v>
      </c>
      <c r="AH443" s="14" t="s">
        <v>3614</v>
      </c>
      <c r="AI443" s="14" t="s">
        <v>3628</v>
      </c>
      <c r="AJ443" s="21" t="s">
        <v>4152</v>
      </c>
      <c r="AK443" s="22" t="s">
        <v>4159</v>
      </c>
      <c r="AL443" s="21">
        <v>0</v>
      </c>
      <c r="AM443" s="21">
        <v>0</v>
      </c>
      <c r="AN443" s="22" t="s">
        <v>4153</v>
      </c>
      <c r="AO443" s="22" t="s">
        <v>4160</v>
      </c>
      <c r="AS443" s="23" t="s">
        <v>4158</v>
      </c>
      <c r="AT443" s="24"/>
    </row>
    <row r="444" spans="1:46" s="21" customFormat="1" ht="12">
      <c r="A444" s="14" t="s">
        <v>534</v>
      </c>
      <c r="B444" s="14"/>
      <c r="C444" s="14" t="s">
        <v>534</v>
      </c>
      <c r="D444" s="39" t="s">
        <v>1052</v>
      </c>
      <c r="E444" s="35" t="s">
        <v>1153</v>
      </c>
      <c r="F444" s="35" t="s">
        <v>1155</v>
      </c>
      <c r="G444" s="14"/>
      <c r="I444" s="35"/>
      <c r="J444" s="35" t="s">
        <v>1746</v>
      </c>
      <c r="K444" s="15"/>
      <c r="L444" s="14" t="s">
        <v>1052</v>
      </c>
      <c r="M444" s="14" t="s">
        <v>1052</v>
      </c>
      <c r="N444" s="21" t="s">
        <v>5045</v>
      </c>
      <c r="O444" s="14" t="s">
        <v>1052</v>
      </c>
      <c r="P444" s="14" t="s">
        <v>1052</v>
      </c>
      <c r="Q444" s="14" t="s">
        <v>1052</v>
      </c>
      <c r="R444" s="14"/>
      <c r="S444" s="14"/>
      <c r="U444" s="14"/>
      <c r="V444" s="14"/>
      <c r="W444" s="14"/>
      <c r="X444" s="14"/>
      <c r="Y444" s="14"/>
      <c r="AA444" s="14"/>
      <c r="AB444" s="14"/>
      <c r="AC444" s="14"/>
      <c r="AD444" s="14"/>
      <c r="AE444" s="14" t="s">
        <v>534</v>
      </c>
      <c r="AH444" s="14" t="s">
        <v>3614</v>
      </c>
      <c r="AI444" s="14" t="s">
        <v>3615</v>
      </c>
      <c r="AK444" s="22" t="s">
        <v>4159</v>
      </c>
      <c r="AM444" s="21">
        <v>0</v>
      </c>
      <c r="AN444" s="22" t="s">
        <v>4153</v>
      </c>
      <c r="AO444" s="22" t="s">
        <v>4160</v>
      </c>
      <c r="AS444" s="23" t="s">
        <v>4158</v>
      </c>
      <c r="AT444" s="24"/>
    </row>
    <row r="445" spans="1:46" s="21" customFormat="1" ht="12">
      <c r="A445" s="14" t="s">
        <v>535</v>
      </c>
      <c r="B445" s="14"/>
      <c r="C445" s="14" t="s">
        <v>535</v>
      </c>
      <c r="D445" s="39" t="s">
        <v>1052</v>
      </c>
      <c r="E445" s="35" t="s">
        <v>1153</v>
      </c>
      <c r="F445" s="35" t="s">
        <v>1155</v>
      </c>
      <c r="G445" s="14"/>
      <c r="I445" s="35"/>
      <c r="J445" s="35" t="s">
        <v>1746</v>
      </c>
      <c r="K445" s="15"/>
      <c r="L445" s="14" t="s">
        <v>1052</v>
      </c>
      <c r="M445" s="14" t="s">
        <v>1052</v>
      </c>
      <c r="N445" s="21" t="s">
        <v>5045</v>
      </c>
      <c r="O445" s="14" t="s">
        <v>1052</v>
      </c>
      <c r="P445" s="14" t="s">
        <v>1052</v>
      </c>
      <c r="Q445" s="14" t="s">
        <v>1052</v>
      </c>
      <c r="R445" s="14"/>
      <c r="S445" s="14"/>
      <c r="U445" s="14"/>
      <c r="V445" s="14"/>
      <c r="W445" s="14"/>
      <c r="X445" s="14"/>
      <c r="Y445" s="14"/>
      <c r="AA445" s="14"/>
      <c r="AB445" s="14"/>
      <c r="AC445" s="14"/>
      <c r="AD445" s="14"/>
      <c r="AE445" s="14" t="s">
        <v>535</v>
      </c>
      <c r="AH445" s="14" t="s">
        <v>3614</v>
      </c>
      <c r="AI445" s="14" t="s">
        <v>3615</v>
      </c>
      <c r="AK445" s="22" t="s">
        <v>4159</v>
      </c>
      <c r="AM445" s="21">
        <v>0</v>
      </c>
      <c r="AN445" s="22" t="s">
        <v>4153</v>
      </c>
      <c r="AO445" s="22" t="s">
        <v>4160</v>
      </c>
      <c r="AS445" s="23"/>
      <c r="AT445" s="24"/>
    </row>
    <row r="446" spans="1:46" s="21" customFormat="1" ht="12">
      <c r="A446" s="14" t="s">
        <v>536</v>
      </c>
      <c r="B446" s="14"/>
      <c r="C446" s="14" t="s">
        <v>536</v>
      </c>
      <c r="D446" s="39" t="s">
        <v>1052</v>
      </c>
      <c r="E446" s="35" t="s">
        <v>1153</v>
      </c>
      <c r="F446" s="35" t="s">
        <v>1155</v>
      </c>
      <c r="G446" s="14"/>
      <c r="I446" s="35"/>
      <c r="J446" s="35" t="s">
        <v>1746</v>
      </c>
      <c r="K446" s="15"/>
      <c r="L446" s="14" t="s">
        <v>1052</v>
      </c>
      <c r="M446" s="14" t="s">
        <v>1052</v>
      </c>
      <c r="N446" s="21" t="s">
        <v>5045</v>
      </c>
      <c r="O446" s="14" t="s">
        <v>1052</v>
      </c>
      <c r="P446" s="14" t="s">
        <v>1052</v>
      </c>
      <c r="Q446" s="14" t="s">
        <v>1052</v>
      </c>
      <c r="R446" s="14"/>
      <c r="S446" s="14"/>
      <c r="U446" s="14"/>
      <c r="V446" s="14"/>
      <c r="W446" s="14"/>
      <c r="X446" s="14"/>
      <c r="Y446" s="14"/>
      <c r="AA446" s="14"/>
      <c r="AB446" s="14"/>
      <c r="AC446" s="14"/>
      <c r="AD446" s="14"/>
      <c r="AE446" s="14" t="s">
        <v>536</v>
      </c>
      <c r="AH446" s="14" t="s">
        <v>3614</v>
      </c>
      <c r="AI446" s="14" t="s">
        <v>3615</v>
      </c>
      <c r="AK446" s="22" t="s">
        <v>4159</v>
      </c>
      <c r="AM446" s="21">
        <v>0</v>
      </c>
      <c r="AN446" s="22" t="s">
        <v>4153</v>
      </c>
      <c r="AO446" s="22" t="s">
        <v>4160</v>
      </c>
      <c r="AS446" s="23"/>
      <c r="AT446" s="24"/>
    </row>
    <row r="447" spans="1:46" s="21" customFormat="1" ht="12">
      <c r="A447" s="14" t="s">
        <v>537</v>
      </c>
      <c r="B447" s="14"/>
      <c r="C447" s="14" t="s">
        <v>537</v>
      </c>
      <c r="D447" s="39" t="s">
        <v>1052</v>
      </c>
      <c r="E447" s="35" t="s">
        <v>1153</v>
      </c>
      <c r="F447" s="35" t="s">
        <v>1154</v>
      </c>
      <c r="G447" s="14"/>
      <c r="I447" s="35"/>
      <c r="J447" s="35" t="s">
        <v>1746</v>
      </c>
      <c r="K447" s="15"/>
      <c r="L447" s="14" t="s">
        <v>1052</v>
      </c>
      <c r="M447" s="14" t="s">
        <v>1052</v>
      </c>
      <c r="N447" s="21" t="s">
        <v>5041</v>
      </c>
      <c r="O447" s="14" t="s">
        <v>1052</v>
      </c>
      <c r="P447" s="14" t="s">
        <v>1052</v>
      </c>
      <c r="Q447" s="14" t="s">
        <v>1052</v>
      </c>
      <c r="R447" s="14"/>
      <c r="S447" s="14"/>
      <c r="U447" s="14"/>
      <c r="V447" s="14"/>
      <c r="W447" s="14"/>
      <c r="X447" s="14"/>
      <c r="Y447" s="14"/>
      <c r="AA447" s="14"/>
      <c r="AB447" s="14"/>
      <c r="AC447" s="14"/>
      <c r="AD447" s="14"/>
      <c r="AE447" s="14" t="s">
        <v>537</v>
      </c>
      <c r="AH447" s="14" t="s">
        <v>3614</v>
      </c>
      <c r="AI447" s="14" t="s">
        <v>3615</v>
      </c>
      <c r="AK447" s="22" t="s">
        <v>4159</v>
      </c>
      <c r="AM447" s="21">
        <v>0</v>
      </c>
      <c r="AN447" s="22" t="s">
        <v>4153</v>
      </c>
      <c r="AO447" s="22" t="s">
        <v>4160</v>
      </c>
      <c r="AS447" s="23"/>
      <c r="AT447" s="24"/>
    </row>
    <row r="448" spans="1:46" s="21" customFormat="1" ht="12">
      <c r="A448" s="14" t="s">
        <v>538</v>
      </c>
      <c r="B448" s="14"/>
      <c r="C448" s="14" t="s">
        <v>538</v>
      </c>
      <c r="D448" s="39" t="s">
        <v>1052</v>
      </c>
      <c r="E448" s="35" t="s">
        <v>1153</v>
      </c>
      <c r="F448" s="35" t="s">
        <v>1155</v>
      </c>
      <c r="G448" s="14"/>
      <c r="I448" s="35"/>
      <c r="J448" s="35" t="s">
        <v>1746</v>
      </c>
      <c r="K448" s="15"/>
      <c r="L448" s="14" t="s">
        <v>1052</v>
      </c>
      <c r="M448" s="14" t="s">
        <v>1052</v>
      </c>
      <c r="N448" s="21" t="s">
        <v>5045</v>
      </c>
      <c r="O448" s="14" t="s">
        <v>1052</v>
      </c>
      <c r="P448" s="14" t="s">
        <v>1052</v>
      </c>
      <c r="Q448" s="14" t="s">
        <v>1052</v>
      </c>
      <c r="R448" s="14"/>
      <c r="S448" s="14"/>
      <c r="U448" s="14"/>
      <c r="V448" s="14"/>
      <c r="W448" s="14"/>
      <c r="X448" s="14"/>
      <c r="Y448" s="14"/>
      <c r="AA448" s="14"/>
      <c r="AB448" s="14"/>
      <c r="AC448" s="14"/>
      <c r="AD448" s="14"/>
      <c r="AE448" s="14" t="s">
        <v>538</v>
      </c>
      <c r="AH448" s="14" t="s">
        <v>3614</v>
      </c>
      <c r="AI448" s="14" t="s">
        <v>3615</v>
      </c>
      <c r="AK448" s="22" t="s">
        <v>4159</v>
      </c>
      <c r="AM448" s="21">
        <v>0</v>
      </c>
      <c r="AN448" s="22" t="s">
        <v>4153</v>
      </c>
      <c r="AO448" s="22" t="s">
        <v>4160</v>
      </c>
      <c r="AS448" s="23"/>
      <c r="AT448" s="24"/>
    </row>
    <row r="449" spans="1:46" s="21" customFormat="1" ht="12">
      <c r="A449" s="14" t="s">
        <v>539</v>
      </c>
      <c r="B449" s="14"/>
      <c r="C449" s="14" t="s">
        <v>539</v>
      </c>
      <c r="D449" s="39" t="s">
        <v>1052</v>
      </c>
      <c r="E449" s="35" t="s">
        <v>1153</v>
      </c>
      <c r="F449" s="35" t="s">
        <v>1155</v>
      </c>
      <c r="G449" s="14"/>
      <c r="I449" s="35"/>
      <c r="J449" s="35" t="s">
        <v>1746</v>
      </c>
      <c r="K449" s="15"/>
      <c r="L449" s="14" t="s">
        <v>1052</v>
      </c>
      <c r="M449" s="14" t="s">
        <v>1052</v>
      </c>
      <c r="N449" s="21" t="s">
        <v>5045</v>
      </c>
      <c r="O449" s="14" t="s">
        <v>1052</v>
      </c>
      <c r="P449" s="14" t="s">
        <v>1052</v>
      </c>
      <c r="Q449" s="14" t="s">
        <v>1052</v>
      </c>
      <c r="R449" s="14"/>
      <c r="S449" s="14"/>
      <c r="U449" s="14"/>
      <c r="V449" s="14"/>
      <c r="W449" s="14"/>
      <c r="X449" s="14"/>
      <c r="Y449" s="14"/>
      <c r="AA449" s="14"/>
      <c r="AB449" s="14"/>
      <c r="AC449" s="14"/>
      <c r="AD449" s="14"/>
      <c r="AE449" s="14" t="s">
        <v>539</v>
      </c>
      <c r="AH449" s="14" t="s">
        <v>3614</v>
      </c>
      <c r="AI449" s="14" t="s">
        <v>3615</v>
      </c>
      <c r="AK449" s="22" t="s">
        <v>4159</v>
      </c>
      <c r="AM449" s="21">
        <v>0</v>
      </c>
      <c r="AN449" s="22" t="s">
        <v>4153</v>
      </c>
      <c r="AO449" s="22" t="s">
        <v>4160</v>
      </c>
      <c r="AS449" s="23"/>
      <c r="AT449" s="24"/>
    </row>
    <row r="450" spans="1:46" s="21" customFormat="1" ht="12">
      <c r="A450" s="14" t="s">
        <v>540</v>
      </c>
      <c r="B450" s="14"/>
      <c r="C450" s="14" t="s">
        <v>540</v>
      </c>
      <c r="D450" s="39" t="s">
        <v>1052</v>
      </c>
      <c r="E450" s="35" t="s">
        <v>1153</v>
      </c>
      <c r="F450" s="35" t="s">
        <v>1155</v>
      </c>
      <c r="G450" s="14"/>
      <c r="I450" s="35"/>
      <c r="J450" s="35" t="s">
        <v>1746</v>
      </c>
      <c r="K450" s="15"/>
      <c r="L450" s="14" t="s">
        <v>1052</v>
      </c>
      <c r="M450" s="14" t="s">
        <v>1052</v>
      </c>
      <c r="N450" s="21" t="s">
        <v>5045</v>
      </c>
      <c r="O450" s="14" t="s">
        <v>1052</v>
      </c>
      <c r="P450" s="14" t="s">
        <v>1052</v>
      </c>
      <c r="Q450" s="14" t="s">
        <v>1052</v>
      </c>
      <c r="R450" s="14"/>
      <c r="S450" s="14"/>
      <c r="U450" s="14"/>
      <c r="V450" s="14"/>
      <c r="W450" s="14"/>
      <c r="X450" s="14"/>
      <c r="Y450" s="14"/>
      <c r="AA450" s="14"/>
      <c r="AB450" s="14"/>
      <c r="AC450" s="14"/>
      <c r="AD450" s="14"/>
      <c r="AE450" s="14" t="s">
        <v>540</v>
      </c>
      <c r="AH450" s="14" t="s">
        <v>3614</v>
      </c>
      <c r="AI450" s="14" t="s">
        <v>3615</v>
      </c>
      <c r="AK450" s="22" t="s">
        <v>4159</v>
      </c>
      <c r="AM450" s="21">
        <v>0</v>
      </c>
      <c r="AN450" s="22" t="s">
        <v>4153</v>
      </c>
      <c r="AO450" s="22" t="s">
        <v>4160</v>
      </c>
      <c r="AS450" s="23"/>
      <c r="AT450" s="24"/>
    </row>
    <row r="451" spans="1:46" s="21" customFormat="1" ht="12">
      <c r="A451" s="14" t="s">
        <v>541</v>
      </c>
      <c r="B451" s="14"/>
      <c r="C451" s="14" t="s">
        <v>541</v>
      </c>
      <c r="D451" s="39" t="s">
        <v>1052</v>
      </c>
      <c r="E451" s="35" t="s">
        <v>1153</v>
      </c>
      <c r="F451" s="35" t="s">
        <v>1155</v>
      </c>
      <c r="G451" s="14"/>
      <c r="I451" s="35"/>
      <c r="J451" s="35" t="s">
        <v>1746</v>
      </c>
      <c r="K451" s="15"/>
      <c r="L451" s="14" t="s">
        <v>1052</v>
      </c>
      <c r="M451" s="14" t="s">
        <v>1052</v>
      </c>
      <c r="N451" s="21" t="s">
        <v>5045</v>
      </c>
      <c r="O451" s="14" t="s">
        <v>1052</v>
      </c>
      <c r="P451" s="14" t="s">
        <v>1052</v>
      </c>
      <c r="Q451" s="14" t="s">
        <v>1052</v>
      </c>
      <c r="R451" s="14"/>
      <c r="S451" s="14"/>
      <c r="U451" s="14"/>
      <c r="V451" s="14"/>
      <c r="W451" s="14"/>
      <c r="X451" s="14"/>
      <c r="Y451" s="14"/>
      <c r="AA451" s="14"/>
      <c r="AB451" s="14"/>
      <c r="AC451" s="14"/>
      <c r="AD451" s="14"/>
      <c r="AE451" s="14" t="s">
        <v>541</v>
      </c>
      <c r="AH451" s="14" t="s">
        <v>3614</v>
      </c>
      <c r="AI451" s="14" t="s">
        <v>3615</v>
      </c>
      <c r="AK451" s="22" t="s">
        <v>4159</v>
      </c>
      <c r="AM451" s="21">
        <v>0</v>
      </c>
      <c r="AN451" s="22" t="s">
        <v>4153</v>
      </c>
      <c r="AO451" s="22" t="s">
        <v>4160</v>
      </c>
      <c r="AS451" s="23"/>
      <c r="AT451" s="24"/>
    </row>
    <row r="452" spans="1:46" s="21" customFormat="1" ht="12">
      <c r="A452" s="14" t="s">
        <v>542</v>
      </c>
      <c r="B452" s="14"/>
      <c r="C452" s="14" t="s">
        <v>542</v>
      </c>
      <c r="D452" s="39" t="s">
        <v>1052</v>
      </c>
      <c r="E452" s="35" t="s">
        <v>1153</v>
      </c>
      <c r="F452" s="35" t="s">
        <v>1155</v>
      </c>
      <c r="G452" s="14"/>
      <c r="I452" s="35"/>
      <c r="J452" s="35" t="s">
        <v>1746</v>
      </c>
      <c r="K452" s="15"/>
      <c r="L452" s="14" t="s">
        <v>1052</v>
      </c>
      <c r="M452" s="14" t="s">
        <v>1052</v>
      </c>
      <c r="N452" s="21" t="s">
        <v>5045</v>
      </c>
      <c r="O452" s="14" t="s">
        <v>1052</v>
      </c>
      <c r="P452" s="14" t="s">
        <v>1052</v>
      </c>
      <c r="Q452" s="14" t="s">
        <v>1052</v>
      </c>
      <c r="R452" s="14"/>
      <c r="S452" s="14"/>
      <c r="U452" s="14"/>
      <c r="V452" s="14"/>
      <c r="W452" s="14"/>
      <c r="X452" s="14"/>
      <c r="Y452" s="14"/>
      <c r="AA452" s="14"/>
      <c r="AB452" s="14"/>
      <c r="AC452" s="14"/>
      <c r="AD452" s="14"/>
      <c r="AE452" s="14" t="s">
        <v>542</v>
      </c>
      <c r="AH452" s="14" t="s">
        <v>3614</v>
      </c>
      <c r="AI452" s="14" t="s">
        <v>3615</v>
      </c>
      <c r="AK452" s="22" t="s">
        <v>4159</v>
      </c>
      <c r="AM452" s="21">
        <v>0</v>
      </c>
      <c r="AN452" s="22" t="s">
        <v>4153</v>
      </c>
      <c r="AO452" s="22" t="s">
        <v>4160</v>
      </c>
      <c r="AS452" s="23"/>
      <c r="AT452" s="24"/>
    </row>
    <row r="453" spans="1:46" s="21" customFormat="1" ht="12">
      <c r="A453" s="14" t="s">
        <v>543</v>
      </c>
      <c r="B453" s="14"/>
      <c r="C453" s="14" t="s">
        <v>543</v>
      </c>
      <c r="D453" s="39" t="s">
        <v>1052</v>
      </c>
      <c r="E453" s="35" t="s">
        <v>1153</v>
      </c>
      <c r="F453" s="35" t="s">
        <v>1155</v>
      </c>
      <c r="G453" s="14"/>
      <c r="I453" s="35"/>
      <c r="J453" s="35" t="s">
        <v>1746</v>
      </c>
      <c r="K453" s="15"/>
      <c r="L453" s="14" t="s">
        <v>1052</v>
      </c>
      <c r="M453" s="14" t="s">
        <v>1052</v>
      </c>
      <c r="N453" s="21" t="s">
        <v>5045</v>
      </c>
      <c r="O453" s="14" t="s">
        <v>1052</v>
      </c>
      <c r="P453" s="14" t="s">
        <v>1052</v>
      </c>
      <c r="Q453" s="14" t="s">
        <v>1052</v>
      </c>
      <c r="R453" s="14"/>
      <c r="S453" s="14"/>
      <c r="U453" s="14"/>
      <c r="V453" s="14"/>
      <c r="W453" s="14"/>
      <c r="X453" s="14"/>
      <c r="Y453" s="14"/>
      <c r="AA453" s="14"/>
      <c r="AB453" s="14"/>
      <c r="AC453" s="14"/>
      <c r="AD453" s="14"/>
      <c r="AE453" s="14" t="s">
        <v>543</v>
      </c>
      <c r="AH453" s="14" t="s">
        <v>3614</v>
      </c>
      <c r="AI453" s="14" t="s">
        <v>3615</v>
      </c>
      <c r="AK453" s="22" t="s">
        <v>4159</v>
      </c>
      <c r="AM453" s="21">
        <v>0</v>
      </c>
      <c r="AN453" s="22" t="s">
        <v>4153</v>
      </c>
      <c r="AO453" s="22" t="s">
        <v>4160</v>
      </c>
      <c r="AS453" s="23"/>
      <c r="AT453" s="24"/>
    </row>
    <row r="454" spans="1:46" s="21" customFormat="1" ht="12">
      <c r="A454" s="14" t="s">
        <v>544</v>
      </c>
      <c r="B454" s="14"/>
      <c r="C454" s="14" t="s">
        <v>544</v>
      </c>
      <c r="D454" s="39" t="s">
        <v>1052</v>
      </c>
      <c r="E454" s="35" t="s">
        <v>1153</v>
      </c>
      <c r="F454" s="35" t="s">
        <v>1155</v>
      </c>
      <c r="G454" s="14"/>
      <c r="I454" s="35"/>
      <c r="J454" s="35" t="s">
        <v>1746</v>
      </c>
      <c r="K454" s="15"/>
      <c r="L454" s="14" t="s">
        <v>1052</v>
      </c>
      <c r="M454" s="14" t="s">
        <v>1052</v>
      </c>
      <c r="N454" s="21" t="s">
        <v>5045</v>
      </c>
      <c r="O454" s="14" t="s">
        <v>1052</v>
      </c>
      <c r="P454" s="14" t="s">
        <v>1052</v>
      </c>
      <c r="Q454" s="14" t="s">
        <v>1052</v>
      </c>
      <c r="R454" s="14"/>
      <c r="S454" s="14"/>
      <c r="U454" s="14"/>
      <c r="V454" s="14"/>
      <c r="W454" s="14"/>
      <c r="X454" s="14"/>
      <c r="Y454" s="14"/>
      <c r="AA454" s="14"/>
      <c r="AB454" s="14"/>
      <c r="AC454" s="14"/>
      <c r="AD454" s="14"/>
      <c r="AE454" s="14" t="s">
        <v>544</v>
      </c>
      <c r="AH454" s="14" t="s">
        <v>3614</v>
      </c>
      <c r="AI454" s="14" t="s">
        <v>3615</v>
      </c>
      <c r="AK454" s="22" t="s">
        <v>4159</v>
      </c>
      <c r="AM454" s="21">
        <v>0</v>
      </c>
      <c r="AN454" s="22" t="s">
        <v>4153</v>
      </c>
      <c r="AO454" s="22" t="s">
        <v>4160</v>
      </c>
      <c r="AS454" s="23"/>
      <c r="AT454" s="24"/>
    </row>
    <row r="455" spans="1:46" s="21" customFormat="1" ht="12">
      <c r="A455" s="14" t="s">
        <v>545</v>
      </c>
      <c r="B455" s="14"/>
      <c r="C455" s="14" t="s">
        <v>1017</v>
      </c>
      <c r="D455" s="39" t="s">
        <v>1151</v>
      </c>
      <c r="E455" s="35" t="s">
        <v>1153</v>
      </c>
      <c r="F455" s="35" t="s">
        <v>1155</v>
      </c>
      <c r="G455" s="14" t="s">
        <v>1521</v>
      </c>
      <c r="I455" s="35" t="s">
        <v>1593</v>
      </c>
      <c r="J455" s="35" t="s">
        <v>1746</v>
      </c>
      <c r="K455" s="15"/>
      <c r="L455" s="14" t="s">
        <v>2185</v>
      </c>
      <c r="M455" s="14" t="s">
        <v>2185</v>
      </c>
      <c r="N455" s="21" t="s">
        <v>5071</v>
      </c>
      <c r="O455" s="14" t="s">
        <v>2204</v>
      </c>
      <c r="P455" s="14" t="s">
        <v>2206</v>
      </c>
      <c r="Q455" s="14" t="s">
        <v>2211</v>
      </c>
      <c r="R455" s="14" t="s">
        <v>2404</v>
      </c>
      <c r="S455" s="14" t="s">
        <v>2619</v>
      </c>
      <c r="U455" s="14"/>
      <c r="V455" s="14"/>
      <c r="W455" s="14"/>
      <c r="X455" s="14"/>
      <c r="Y455" s="14" t="s">
        <v>3533</v>
      </c>
      <c r="AA455" s="14"/>
      <c r="AB455" s="14"/>
      <c r="AC455" s="14"/>
      <c r="AD455" s="14"/>
      <c r="AE455" s="14" t="s">
        <v>545</v>
      </c>
      <c r="AH455" s="14" t="s">
        <v>3614</v>
      </c>
      <c r="AI455" s="14" t="s">
        <v>3615</v>
      </c>
      <c r="AJ455" s="21" t="s">
        <v>4152</v>
      </c>
      <c r="AK455" s="22" t="s">
        <v>4159</v>
      </c>
      <c r="AL455" s="21">
        <v>0</v>
      </c>
      <c r="AM455" s="21">
        <v>0</v>
      </c>
      <c r="AN455" s="22" t="s">
        <v>4153</v>
      </c>
      <c r="AO455" s="22" t="s">
        <v>4160</v>
      </c>
      <c r="AS455" s="23"/>
      <c r="AT455" s="24"/>
    </row>
    <row r="456" spans="1:46" s="21" customFormat="1" ht="12">
      <c r="A456" s="14" t="s">
        <v>546</v>
      </c>
      <c r="B456" s="14"/>
      <c r="C456" s="14" t="s">
        <v>1018</v>
      </c>
      <c r="D456" s="39" t="s">
        <v>1152</v>
      </c>
      <c r="E456" s="35" t="s">
        <v>1153</v>
      </c>
      <c r="F456" s="35" t="s">
        <v>1155</v>
      </c>
      <c r="G456" s="14" t="s">
        <v>1522</v>
      </c>
      <c r="I456" s="35" t="s">
        <v>1733</v>
      </c>
      <c r="J456" s="35" t="s">
        <v>1746</v>
      </c>
      <c r="K456" s="15"/>
      <c r="L456" s="14" t="s">
        <v>2186</v>
      </c>
      <c r="M456" s="14" t="s">
        <v>2186</v>
      </c>
      <c r="N456" s="21" t="s">
        <v>5103</v>
      </c>
      <c r="O456" s="14" t="s">
        <v>2204</v>
      </c>
      <c r="P456" s="14" t="s">
        <v>2206</v>
      </c>
      <c r="Q456" s="14" t="s">
        <v>2211</v>
      </c>
      <c r="R456" s="14" t="s">
        <v>2393</v>
      </c>
      <c r="S456" s="14" t="s">
        <v>2620</v>
      </c>
      <c r="U456" s="14"/>
      <c r="V456" s="14"/>
      <c r="W456" s="14">
        <v>1390069603</v>
      </c>
      <c r="X456" s="14">
        <v>1390069603</v>
      </c>
      <c r="Y456" s="14" t="s">
        <v>3570</v>
      </c>
      <c r="AA456" s="14"/>
      <c r="AB456" s="14"/>
      <c r="AC456" s="14"/>
      <c r="AD456" s="14"/>
      <c r="AE456" s="14" t="s">
        <v>546</v>
      </c>
      <c r="AH456" s="14" t="s">
        <v>3614</v>
      </c>
      <c r="AI456" s="14" t="s">
        <v>3615</v>
      </c>
      <c r="AJ456" s="21" t="s">
        <v>4152</v>
      </c>
      <c r="AK456" s="22" t="s">
        <v>4159</v>
      </c>
      <c r="AL456" s="21">
        <v>0</v>
      </c>
      <c r="AM456" s="21">
        <v>0</v>
      </c>
      <c r="AN456" s="22" t="s">
        <v>4153</v>
      </c>
      <c r="AO456" s="22" t="s">
        <v>4160</v>
      </c>
      <c r="AS456" s="23" t="s">
        <v>4155</v>
      </c>
      <c r="AT456" s="24"/>
    </row>
    <row r="457" spans="1:46" s="21" customFormat="1" ht="12">
      <c r="A457" s="14" t="s">
        <v>547</v>
      </c>
      <c r="B457" s="14"/>
      <c r="C457" s="14" t="s">
        <v>547</v>
      </c>
      <c r="D457" s="39" t="s">
        <v>1052</v>
      </c>
      <c r="E457" s="35" t="s">
        <v>1153</v>
      </c>
      <c r="F457" s="35" t="s">
        <v>1155</v>
      </c>
      <c r="G457" s="14"/>
      <c r="I457" s="35"/>
      <c r="J457" s="35" t="s">
        <v>1746</v>
      </c>
      <c r="K457" s="15"/>
      <c r="L457" s="14" t="s">
        <v>1052</v>
      </c>
      <c r="M457" s="14" t="s">
        <v>1052</v>
      </c>
      <c r="N457" s="21" t="s">
        <v>5045</v>
      </c>
      <c r="O457" s="14" t="s">
        <v>1052</v>
      </c>
      <c r="P457" s="14" t="s">
        <v>1052</v>
      </c>
      <c r="Q457" s="14" t="s">
        <v>1052</v>
      </c>
      <c r="R457" s="14"/>
      <c r="S457" s="14"/>
      <c r="U457" s="14"/>
      <c r="V457" s="14"/>
      <c r="W457" s="14"/>
      <c r="X457" s="14"/>
      <c r="Y457" s="14"/>
      <c r="AA457" s="14"/>
      <c r="AB457" s="14"/>
      <c r="AC457" s="14"/>
      <c r="AD457" s="14"/>
      <c r="AE457" s="14" t="s">
        <v>547</v>
      </c>
      <c r="AH457" s="14" t="s">
        <v>3614</v>
      </c>
      <c r="AI457" s="14" t="s">
        <v>3615</v>
      </c>
      <c r="AK457" s="22" t="s">
        <v>4159</v>
      </c>
      <c r="AM457" s="21">
        <v>0</v>
      </c>
      <c r="AN457" s="22" t="s">
        <v>4153</v>
      </c>
      <c r="AO457" s="22" t="s">
        <v>4160</v>
      </c>
      <c r="AS457" s="23" t="s">
        <v>4155</v>
      </c>
      <c r="AT457" s="24"/>
    </row>
    <row r="458" spans="1:46" s="21" customFormat="1" ht="12">
      <c r="A458" s="14" t="s">
        <v>548</v>
      </c>
      <c r="B458" s="14"/>
      <c r="C458" s="14" t="s">
        <v>548</v>
      </c>
      <c r="D458" s="39" t="s">
        <v>1052</v>
      </c>
      <c r="E458" s="35" t="s">
        <v>1153</v>
      </c>
      <c r="F458" s="35" t="s">
        <v>1154</v>
      </c>
      <c r="G458" s="14"/>
      <c r="I458" s="35"/>
      <c r="J458" s="35" t="s">
        <v>1746</v>
      </c>
      <c r="K458" s="15"/>
      <c r="L458" s="14" t="s">
        <v>1052</v>
      </c>
      <c r="M458" s="14" t="s">
        <v>1052</v>
      </c>
      <c r="N458" s="21" t="s">
        <v>5041</v>
      </c>
      <c r="O458" s="14" t="s">
        <v>1052</v>
      </c>
      <c r="P458" s="14" t="s">
        <v>1052</v>
      </c>
      <c r="Q458" s="14" t="s">
        <v>1052</v>
      </c>
      <c r="R458" s="14"/>
      <c r="S458" s="14"/>
      <c r="U458" s="14"/>
      <c r="V458" s="14"/>
      <c r="W458" s="14"/>
      <c r="X458" s="14"/>
      <c r="Y458" s="14"/>
      <c r="AA458" s="14"/>
      <c r="AB458" s="14"/>
      <c r="AC458" s="14"/>
      <c r="AD458" s="14"/>
      <c r="AE458" s="14" t="s">
        <v>548</v>
      </c>
      <c r="AH458" s="14" t="s">
        <v>3614</v>
      </c>
      <c r="AI458" s="14" t="s">
        <v>3615</v>
      </c>
      <c r="AK458" s="22" t="s">
        <v>4159</v>
      </c>
      <c r="AM458" s="21">
        <v>0</v>
      </c>
      <c r="AN458" s="22" t="s">
        <v>4153</v>
      </c>
      <c r="AO458" s="22" t="s">
        <v>4160</v>
      </c>
      <c r="AS458" s="23"/>
      <c r="AT458" s="24"/>
    </row>
    <row r="459" spans="1:46" s="21" customFormat="1" ht="12">
      <c r="A459" s="14" t="s">
        <v>549</v>
      </c>
      <c r="B459" s="14"/>
      <c r="C459" s="14" t="s">
        <v>549</v>
      </c>
      <c r="D459" s="39" t="s">
        <v>1052</v>
      </c>
      <c r="E459" s="35" t="s">
        <v>1153</v>
      </c>
      <c r="F459" s="35" t="s">
        <v>1155</v>
      </c>
      <c r="G459" s="14"/>
      <c r="I459" s="35"/>
      <c r="J459" s="35" t="s">
        <v>1746</v>
      </c>
      <c r="K459" s="15"/>
      <c r="L459" s="14" t="s">
        <v>1052</v>
      </c>
      <c r="M459" s="14" t="s">
        <v>1052</v>
      </c>
      <c r="N459" s="21" t="s">
        <v>5045</v>
      </c>
      <c r="O459" s="14" t="s">
        <v>1052</v>
      </c>
      <c r="P459" s="14" t="s">
        <v>1052</v>
      </c>
      <c r="Q459" s="14" t="s">
        <v>1052</v>
      </c>
      <c r="R459" s="14"/>
      <c r="S459" s="14"/>
      <c r="U459" s="14"/>
      <c r="V459" s="14"/>
      <c r="W459" s="14"/>
      <c r="X459" s="14"/>
      <c r="Y459" s="14"/>
      <c r="AA459" s="14"/>
      <c r="AB459" s="14"/>
      <c r="AC459" s="14"/>
      <c r="AD459" s="14"/>
      <c r="AE459" s="14" t="s">
        <v>549</v>
      </c>
      <c r="AH459" s="14" t="s">
        <v>3614</v>
      </c>
      <c r="AI459" s="14" t="s">
        <v>3615</v>
      </c>
      <c r="AK459" s="22" t="s">
        <v>4159</v>
      </c>
      <c r="AM459" s="21">
        <v>0</v>
      </c>
      <c r="AN459" s="22" t="s">
        <v>4153</v>
      </c>
      <c r="AO459" s="22" t="s">
        <v>4160</v>
      </c>
      <c r="AS459" s="23"/>
      <c r="AT459" s="24"/>
    </row>
    <row r="460" spans="1:46" s="21" customFormat="1" ht="12">
      <c r="A460" s="14" t="s">
        <v>550</v>
      </c>
      <c r="B460" s="14"/>
      <c r="C460" s="14" t="s">
        <v>1019</v>
      </c>
      <c r="D460" s="39" t="s">
        <v>9755</v>
      </c>
      <c r="E460" s="35" t="s">
        <v>1153</v>
      </c>
      <c r="F460" s="35" t="s">
        <v>1155</v>
      </c>
      <c r="G460" s="14" t="s">
        <v>1523</v>
      </c>
      <c r="I460" s="35" t="s">
        <v>1734</v>
      </c>
      <c r="J460" s="35" t="s">
        <v>1746</v>
      </c>
      <c r="K460" s="15"/>
      <c r="L460" s="14" t="s">
        <v>2187</v>
      </c>
      <c r="M460" s="14" t="s">
        <v>2187</v>
      </c>
      <c r="N460" s="21" t="s">
        <v>5233</v>
      </c>
      <c r="O460" s="14" t="s">
        <v>2235</v>
      </c>
      <c r="P460" s="14" t="s">
        <v>2265</v>
      </c>
      <c r="Q460" s="14" t="s">
        <v>1052</v>
      </c>
      <c r="R460" s="14" t="s">
        <v>2397</v>
      </c>
      <c r="S460" s="14"/>
      <c r="U460" s="14"/>
      <c r="V460" s="14"/>
      <c r="W460" s="23" t="s">
        <v>3571</v>
      </c>
      <c r="X460" s="14"/>
      <c r="Y460" s="23" t="s">
        <v>3572</v>
      </c>
      <c r="AA460" s="14"/>
      <c r="AB460" s="14"/>
      <c r="AC460" s="14"/>
      <c r="AD460" s="14"/>
      <c r="AE460" s="14" t="s">
        <v>550</v>
      </c>
      <c r="AH460" s="14" t="s">
        <v>3614</v>
      </c>
      <c r="AI460" s="14" t="s">
        <v>3615</v>
      </c>
      <c r="AJ460" s="21" t="s">
        <v>4152</v>
      </c>
      <c r="AK460" s="22" t="s">
        <v>4159</v>
      </c>
      <c r="AL460" s="21">
        <v>0</v>
      </c>
      <c r="AM460" s="21">
        <v>0</v>
      </c>
      <c r="AN460" s="22" t="s">
        <v>4153</v>
      </c>
      <c r="AO460" s="22" t="s">
        <v>4160</v>
      </c>
      <c r="AS460" s="23"/>
      <c r="AT460" s="24"/>
    </row>
    <row r="461" spans="1:46" s="21" customFormat="1" ht="12">
      <c r="A461" s="14" t="s">
        <v>551</v>
      </c>
      <c r="B461" s="14" t="s">
        <v>536</v>
      </c>
      <c r="C461" s="14" t="s">
        <v>1020</v>
      </c>
      <c r="D461" s="39" t="s">
        <v>1099</v>
      </c>
      <c r="E461" s="35" t="s">
        <v>1153</v>
      </c>
      <c r="F461" s="35" t="s">
        <v>1155</v>
      </c>
      <c r="G461" s="14" t="s">
        <v>1524</v>
      </c>
      <c r="I461" s="35" t="s">
        <v>1593</v>
      </c>
      <c r="J461" s="35" t="s">
        <v>1746</v>
      </c>
      <c r="K461" s="15"/>
      <c r="L461" s="14" t="s">
        <v>2188</v>
      </c>
      <c r="M461" s="14" t="s">
        <v>2188</v>
      </c>
      <c r="N461" s="21" t="s">
        <v>5071</v>
      </c>
      <c r="O461" s="14" t="s">
        <v>2235</v>
      </c>
      <c r="P461" s="14" t="s">
        <v>2258</v>
      </c>
      <c r="Q461" s="14" t="s">
        <v>2390</v>
      </c>
      <c r="R461" s="14" t="s">
        <v>2397</v>
      </c>
      <c r="S461" s="14" t="s">
        <v>2410</v>
      </c>
      <c r="U461" s="14" t="s">
        <v>2794</v>
      </c>
      <c r="V461" s="14" t="s">
        <v>3573</v>
      </c>
      <c r="W461" s="23" t="s">
        <v>3574</v>
      </c>
      <c r="X461" s="14"/>
      <c r="Y461" s="23" t="s">
        <v>3575</v>
      </c>
      <c r="AA461" s="14"/>
      <c r="AB461" s="14"/>
      <c r="AC461" s="14"/>
      <c r="AD461" s="14"/>
      <c r="AE461" s="14" t="s">
        <v>551</v>
      </c>
      <c r="AH461" s="14" t="s">
        <v>3614</v>
      </c>
      <c r="AI461" s="14" t="s">
        <v>3615</v>
      </c>
      <c r="AJ461" s="21" t="s">
        <v>4152</v>
      </c>
      <c r="AK461" s="22" t="s">
        <v>4159</v>
      </c>
      <c r="AL461" s="21">
        <v>0</v>
      </c>
      <c r="AM461" s="21">
        <v>0</v>
      </c>
      <c r="AN461" s="22" t="s">
        <v>4153</v>
      </c>
      <c r="AO461" s="22" t="s">
        <v>4160</v>
      </c>
      <c r="AS461" s="23" t="s">
        <v>4155</v>
      </c>
      <c r="AT461" s="24"/>
    </row>
    <row r="462" spans="1:46" s="21" customFormat="1" ht="12">
      <c r="A462" s="14" t="s">
        <v>552</v>
      </c>
      <c r="B462" s="14"/>
      <c r="C462" s="14" t="s">
        <v>1021</v>
      </c>
      <c r="D462" s="39" t="s">
        <v>1152</v>
      </c>
      <c r="E462" s="35" t="s">
        <v>1153</v>
      </c>
      <c r="F462" s="35" t="s">
        <v>1155</v>
      </c>
      <c r="G462" s="14" t="s">
        <v>1525</v>
      </c>
      <c r="I462" s="35" t="s">
        <v>1735</v>
      </c>
      <c r="J462" s="35" t="s">
        <v>1746</v>
      </c>
      <c r="K462" s="15"/>
      <c r="L462" s="14" t="s">
        <v>2189</v>
      </c>
      <c r="M462" s="14" t="s">
        <v>2189</v>
      </c>
      <c r="N462" s="21" t="s">
        <v>5072</v>
      </c>
      <c r="O462" s="14" t="s">
        <v>2204</v>
      </c>
      <c r="P462" s="14" t="s">
        <v>1800</v>
      </c>
      <c r="Q462" s="14" t="s">
        <v>2242</v>
      </c>
      <c r="R462" s="14" t="s">
        <v>2393</v>
      </c>
      <c r="S462" s="14" t="s">
        <v>2410</v>
      </c>
      <c r="U462" s="14" t="s">
        <v>2626</v>
      </c>
      <c r="V462" s="14" t="s">
        <v>3576</v>
      </c>
      <c r="W462" s="23" t="s">
        <v>3577</v>
      </c>
      <c r="X462" s="14" t="s">
        <v>2626</v>
      </c>
      <c r="Y462" s="14" t="s">
        <v>3578</v>
      </c>
      <c r="AA462" s="14"/>
      <c r="AB462" s="14"/>
      <c r="AC462" s="14"/>
      <c r="AD462" s="14"/>
      <c r="AE462" s="14" t="s">
        <v>552</v>
      </c>
      <c r="AH462" s="14" t="s">
        <v>3614</v>
      </c>
      <c r="AI462" s="14" t="s">
        <v>3615</v>
      </c>
      <c r="AJ462" s="21" t="s">
        <v>4152</v>
      </c>
      <c r="AK462" s="22" t="s">
        <v>4159</v>
      </c>
      <c r="AL462" s="21">
        <v>0</v>
      </c>
      <c r="AM462" s="21">
        <v>0</v>
      </c>
      <c r="AN462" s="22" t="s">
        <v>4153</v>
      </c>
      <c r="AO462" s="22" t="s">
        <v>4160</v>
      </c>
      <c r="AS462" s="23" t="s">
        <v>4155</v>
      </c>
      <c r="AT462" s="24"/>
    </row>
    <row r="463" spans="1:46" s="21" customFormat="1" ht="12">
      <c r="A463" s="14" t="s">
        <v>553</v>
      </c>
      <c r="B463" s="14" t="s">
        <v>582</v>
      </c>
      <c r="C463" s="14" t="s">
        <v>1022</v>
      </c>
      <c r="D463" s="39" t="s">
        <v>1152</v>
      </c>
      <c r="E463" s="35" t="s">
        <v>1153</v>
      </c>
      <c r="F463" s="35" t="s">
        <v>1154</v>
      </c>
      <c r="G463" s="14" t="s">
        <v>10252</v>
      </c>
      <c r="I463" s="35" t="s">
        <v>1736</v>
      </c>
      <c r="J463" s="35" t="s">
        <v>1746</v>
      </c>
      <c r="K463" s="15"/>
      <c r="L463" s="14" t="s">
        <v>2190</v>
      </c>
      <c r="M463" s="14" t="s">
        <v>2190</v>
      </c>
      <c r="N463" s="21" t="s">
        <v>5234</v>
      </c>
      <c r="O463" s="14" t="s">
        <v>2204</v>
      </c>
      <c r="P463" s="14" t="s">
        <v>1800</v>
      </c>
      <c r="Q463" s="14" t="s">
        <v>2224</v>
      </c>
      <c r="R463" s="14" t="s">
        <v>2393</v>
      </c>
      <c r="S463" s="14" t="s">
        <v>2410</v>
      </c>
      <c r="U463" s="14"/>
      <c r="V463" s="14"/>
      <c r="W463" s="14"/>
      <c r="X463" s="14"/>
      <c r="Y463" s="14" t="s">
        <v>3579</v>
      </c>
      <c r="AA463" s="14"/>
      <c r="AB463" s="14"/>
      <c r="AC463" s="14"/>
      <c r="AD463" s="14"/>
      <c r="AE463" s="14" t="s">
        <v>553</v>
      </c>
      <c r="AH463" s="14" t="s">
        <v>3614</v>
      </c>
      <c r="AI463" s="14" t="s">
        <v>3615</v>
      </c>
      <c r="AJ463" s="21" t="s">
        <v>4152</v>
      </c>
      <c r="AK463" s="22" t="s">
        <v>4159</v>
      </c>
      <c r="AL463" s="21">
        <v>0</v>
      </c>
      <c r="AM463" s="21">
        <v>0</v>
      </c>
      <c r="AN463" s="22" t="s">
        <v>4153</v>
      </c>
      <c r="AO463" s="22" t="s">
        <v>4160</v>
      </c>
      <c r="AS463" s="23" t="s">
        <v>4155</v>
      </c>
      <c r="AT463" s="24"/>
    </row>
    <row r="464" spans="1:46" s="21" customFormat="1" ht="12">
      <c r="A464" s="14" t="s">
        <v>554</v>
      </c>
      <c r="B464" s="14" t="s">
        <v>556</v>
      </c>
      <c r="C464" s="14" t="s">
        <v>1023</v>
      </c>
      <c r="D464" s="39" t="s">
        <v>1048</v>
      </c>
      <c r="E464" s="35" t="s">
        <v>1153</v>
      </c>
      <c r="F464" s="35" t="s">
        <v>1155</v>
      </c>
      <c r="G464" s="14" t="s">
        <v>1526</v>
      </c>
      <c r="I464" s="35" t="s">
        <v>1737</v>
      </c>
      <c r="J464" s="35" t="s">
        <v>1746</v>
      </c>
      <c r="K464" s="15"/>
      <c r="L464" s="14" t="s">
        <v>2191</v>
      </c>
      <c r="M464" s="14" t="s">
        <v>2191</v>
      </c>
      <c r="N464" s="21" t="s">
        <v>5235</v>
      </c>
      <c r="O464" s="14" t="s">
        <v>2204</v>
      </c>
      <c r="P464" s="14" t="s">
        <v>1800</v>
      </c>
      <c r="Q464" s="14" t="s">
        <v>2234</v>
      </c>
      <c r="R464" s="14" t="s">
        <v>2393</v>
      </c>
      <c r="S464" s="14" t="s">
        <v>2621</v>
      </c>
      <c r="U464" s="14" t="s">
        <v>2651</v>
      </c>
      <c r="V464" s="14" t="s">
        <v>2652</v>
      </c>
      <c r="W464" s="23" t="s">
        <v>3580</v>
      </c>
      <c r="X464" s="14"/>
      <c r="Y464" s="23" t="s">
        <v>3581</v>
      </c>
      <c r="AA464" s="14"/>
      <c r="AB464" s="14"/>
      <c r="AC464" s="14"/>
      <c r="AD464" s="14"/>
      <c r="AE464" s="14" t="s">
        <v>554</v>
      </c>
      <c r="AH464" s="14" t="s">
        <v>3614</v>
      </c>
      <c r="AI464" s="14" t="s">
        <v>3615</v>
      </c>
      <c r="AJ464" s="21" t="s">
        <v>5073</v>
      </c>
      <c r="AK464" s="22" t="s">
        <v>4159</v>
      </c>
      <c r="AL464" s="21">
        <v>0</v>
      </c>
      <c r="AM464" s="21">
        <v>0</v>
      </c>
      <c r="AN464" s="22" t="s">
        <v>4153</v>
      </c>
      <c r="AO464" s="22" t="s">
        <v>4160</v>
      </c>
      <c r="AS464" s="23" t="s">
        <v>4158</v>
      </c>
      <c r="AT464" s="24"/>
    </row>
    <row r="465" spans="1:46" s="21" customFormat="1" ht="12">
      <c r="A465" s="14" t="s">
        <v>555</v>
      </c>
      <c r="B465" s="14"/>
      <c r="C465" s="14" t="s">
        <v>555</v>
      </c>
      <c r="D465" s="39" t="s">
        <v>1052</v>
      </c>
      <c r="E465" s="35" t="s">
        <v>1153</v>
      </c>
      <c r="F465" s="35" t="s">
        <v>1155</v>
      </c>
      <c r="G465" s="14"/>
      <c r="I465" s="35"/>
      <c r="J465" s="35" t="s">
        <v>1746</v>
      </c>
      <c r="K465" s="15"/>
      <c r="L465" s="14" t="s">
        <v>1052</v>
      </c>
      <c r="M465" s="14" t="s">
        <v>1052</v>
      </c>
      <c r="N465" s="21" t="s">
        <v>5045</v>
      </c>
      <c r="O465" s="14" t="s">
        <v>1052</v>
      </c>
      <c r="P465" s="14" t="s">
        <v>1052</v>
      </c>
      <c r="Q465" s="14" t="s">
        <v>1052</v>
      </c>
      <c r="R465" s="14"/>
      <c r="S465" s="14"/>
      <c r="U465" s="14"/>
      <c r="V465" s="14"/>
      <c r="W465" s="14"/>
      <c r="X465" s="14"/>
      <c r="Y465" s="14"/>
      <c r="AA465" s="14"/>
      <c r="AB465" s="14"/>
      <c r="AC465" s="14"/>
      <c r="AD465" s="14"/>
      <c r="AE465" s="14" t="s">
        <v>555</v>
      </c>
      <c r="AH465" s="14" t="s">
        <v>3614</v>
      </c>
      <c r="AI465" s="14" t="s">
        <v>3615</v>
      </c>
      <c r="AK465" s="22" t="s">
        <v>4159</v>
      </c>
      <c r="AM465" s="21">
        <v>0</v>
      </c>
      <c r="AN465" s="22" t="s">
        <v>4153</v>
      </c>
      <c r="AO465" s="22" t="s">
        <v>4160</v>
      </c>
      <c r="AS465" s="23" t="s">
        <v>4155</v>
      </c>
      <c r="AT465" s="24"/>
    </row>
    <row r="466" spans="1:46" s="21" customFormat="1" ht="12">
      <c r="A466" s="14" t="s">
        <v>556</v>
      </c>
      <c r="B466" s="14"/>
      <c r="C466" s="14" t="s">
        <v>556</v>
      </c>
      <c r="D466" s="39" t="s">
        <v>1052</v>
      </c>
      <c r="E466" s="35" t="s">
        <v>1153</v>
      </c>
      <c r="F466" s="35" t="s">
        <v>1155</v>
      </c>
      <c r="G466" s="14"/>
      <c r="I466" s="35"/>
      <c r="J466" s="35" t="s">
        <v>1746</v>
      </c>
      <c r="K466" s="15"/>
      <c r="L466" s="14" t="s">
        <v>1052</v>
      </c>
      <c r="M466" s="14" t="s">
        <v>1052</v>
      </c>
      <c r="N466" s="21" t="s">
        <v>5045</v>
      </c>
      <c r="O466" s="14" t="s">
        <v>1052</v>
      </c>
      <c r="P466" s="14" t="s">
        <v>1052</v>
      </c>
      <c r="Q466" s="14" t="s">
        <v>1052</v>
      </c>
      <c r="R466" s="14"/>
      <c r="S466" s="14"/>
      <c r="U466" s="14"/>
      <c r="V466" s="14"/>
      <c r="W466" s="14"/>
      <c r="X466" s="14"/>
      <c r="Y466" s="14"/>
      <c r="AA466" s="14"/>
      <c r="AB466" s="14"/>
      <c r="AC466" s="14"/>
      <c r="AD466" s="14"/>
      <c r="AE466" s="14" t="s">
        <v>556</v>
      </c>
      <c r="AH466" s="14" t="s">
        <v>3614</v>
      </c>
      <c r="AI466" s="14" t="s">
        <v>3615</v>
      </c>
      <c r="AK466" s="22" t="s">
        <v>4159</v>
      </c>
      <c r="AM466" s="21">
        <v>0</v>
      </c>
      <c r="AN466" s="22" t="s">
        <v>4153</v>
      </c>
      <c r="AO466" s="22" t="s">
        <v>4160</v>
      </c>
      <c r="AS466" s="23"/>
      <c r="AT466" s="24"/>
    </row>
    <row r="467" spans="1:46" s="21" customFormat="1" ht="12">
      <c r="A467" s="14" t="s">
        <v>557</v>
      </c>
      <c r="B467" s="14"/>
      <c r="C467" s="14" t="s">
        <v>557</v>
      </c>
      <c r="D467" s="39" t="s">
        <v>1052</v>
      </c>
      <c r="E467" s="35" t="s">
        <v>1153</v>
      </c>
      <c r="F467" s="35" t="s">
        <v>1155</v>
      </c>
      <c r="G467" s="14"/>
      <c r="I467" s="35"/>
      <c r="J467" s="35" t="s">
        <v>1746</v>
      </c>
      <c r="K467" s="15"/>
      <c r="L467" s="14" t="s">
        <v>1052</v>
      </c>
      <c r="M467" s="14" t="s">
        <v>1052</v>
      </c>
      <c r="N467" s="21" t="s">
        <v>5045</v>
      </c>
      <c r="O467" s="14" t="s">
        <v>1052</v>
      </c>
      <c r="P467" s="14" t="s">
        <v>1052</v>
      </c>
      <c r="Q467" s="14" t="s">
        <v>1052</v>
      </c>
      <c r="R467" s="14"/>
      <c r="S467" s="14"/>
      <c r="U467" s="14"/>
      <c r="V467" s="14"/>
      <c r="W467" s="14"/>
      <c r="X467" s="14"/>
      <c r="Y467" s="14"/>
      <c r="AA467" s="14"/>
      <c r="AB467" s="14"/>
      <c r="AC467" s="14"/>
      <c r="AD467" s="14"/>
      <c r="AE467" s="14" t="s">
        <v>557</v>
      </c>
      <c r="AH467" s="14" t="s">
        <v>3614</v>
      </c>
      <c r="AI467" s="14" t="s">
        <v>3615</v>
      </c>
      <c r="AK467" s="22" t="s">
        <v>4159</v>
      </c>
      <c r="AM467" s="21">
        <v>0</v>
      </c>
      <c r="AN467" s="22" t="s">
        <v>4153</v>
      </c>
      <c r="AO467" s="22" t="s">
        <v>4160</v>
      </c>
      <c r="AS467" s="23"/>
      <c r="AT467" s="24"/>
    </row>
    <row r="468" spans="1:46" s="21" customFormat="1" ht="12">
      <c r="A468" s="14" t="s">
        <v>558</v>
      </c>
      <c r="B468" s="14"/>
      <c r="C468" s="14" t="s">
        <v>558</v>
      </c>
      <c r="D468" s="39" t="s">
        <v>1052</v>
      </c>
      <c r="E468" s="35" t="s">
        <v>1153</v>
      </c>
      <c r="F468" s="35" t="s">
        <v>1154</v>
      </c>
      <c r="G468" s="14"/>
      <c r="I468" s="35"/>
      <c r="J468" s="35" t="s">
        <v>1746</v>
      </c>
      <c r="K468" s="15"/>
      <c r="L468" s="14" t="s">
        <v>1052</v>
      </c>
      <c r="M468" s="14" t="s">
        <v>1052</v>
      </c>
      <c r="N468" s="21" t="s">
        <v>5041</v>
      </c>
      <c r="O468" s="14" t="s">
        <v>1052</v>
      </c>
      <c r="P468" s="14" t="s">
        <v>1052</v>
      </c>
      <c r="Q468" s="14" t="s">
        <v>1052</v>
      </c>
      <c r="R468" s="14"/>
      <c r="S468" s="14"/>
      <c r="U468" s="14"/>
      <c r="V468" s="14"/>
      <c r="W468" s="14"/>
      <c r="X468" s="14"/>
      <c r="Y468" s="14"/>
      <c r="AA468" s="14"/>
      <c r="AB468" s="14"/>
      <c r="AC468" s="14"/>
      <c r="AD468" s="14"/>
      <c r="AE468" s="14" t="s">
        <v>558</v>
      </c>
      <c r="AH468" s="14" t="s">
        <v>3614</v>
      </c>
      <c r="AI468" s="14" t="s">
        <v>3615</v>
      </c>
      <c r="AK468" s="22" t="s">
        <v>4159</v>
      </c>
      <c r="AM468" s="21">
        <v>0</v>
      </c>
      <c r="AN468" s="22" t="s">
        <v>4153</v>
      </c>
      <c r="AO468" s="22" t="s">
        <v>4160</v>
      </c>
      <c r="AS468" s="23"/>
      <c r="AT468" s="24"/>
    </row>
    <row r="469" spans="1:46" s="21" customFormat="1" ht="12">
      <c r="A469" s="14" t="s">
        <v>559</v>
      </c>
      <c r="B469" s="14"/>
      <c r="C469" s="14" t="s">
        <v>1024</v>
      </c>
      <c r="D469" s="39" t="s">
        <v>9756</v>
      </c>
      <c r="E469" s="35" t="s">
        <v>1153</v>
      </c>
      <c r="F469" s="35" t="s">
        <v>1155</v>
      </c>
      <c r="G469" s="14" t="s">
        <v>1527</v>
      </c>
      <c r="I469" s="35" t="s">
        <v>1738</v>
      </c>
      <c r="J469" s="35" t="s">
        <v>1746</v>
      </c>
      <c r="K469" s="15"/>
      <c r="L469" s="14" t="s">
        <v>2192</v>
      </c>
      <c r="M469" s="14" t="s">
        <v>2192</v>
      </c>
      <c r="N469" s="21" t="s">
        <v>5097</v>
      </c>
      <c r="O469" s="14" t="s">
        <v>2249</v>
      </c>
      <c r="P469" s="14" t="s">
        <v>2352</v>
      </c>
      <c r="Q469" s="14" t="s">
        <v>2352</v>
      </c>
      <c r="R469" s="14" t="s">
        <v>2398</v>
      </c>
      <c r="S469" s="14" t="s">
        <v>2622</v>
      </c>
      <c r="U469" s="14"/>
      <c r="V469" s="14"/>
      <c r="W469" s="14" t="s">
        <v>3582</v>
      </c>
      <c r="X469" s="14" t="s">
        <v>3582</v>
      </c>
      <c r="Y469" s="14"/>
      <c r="AA469" s="14"/>
      <c r="AB469" s="14"/>
      <c r="AC469" s="14"/>
      <c r="AD469" s="14"/>
      <c r="AE469" s="14" t="s">
        <v>559</v>
      </c>
      <c r="AH469" s="14" t="s">
        <v>3614</v>
      </c>
      <c r="AI469" s="14" t="s">
        <v>3615</v>
      </c>
      <c r="AJ469" s="21" t="s">
        <v>4152</v>
      </c>
      <c r="AK469" s="22" t="s">
        <v>4159</v>
      </c>
      <c r="AL469" s="21">
        <v>0</v>
      </c>
      <c r="AM469" s="21">
        <v>0</v>
      </c>
      <c r="AN469" s="22" t="s">
        <v>4153</v>
      </c>
      <c r="AO469" s="22" t="s">
        <v>4160</v>
      </c>
      <c r="AS469" s="23"/>
      <c r="AT469" s="24"/>
    </row>
    <row r="470" spans="1:46" s="21" customFormat="1" ht="12">
      <c r="A470" s="14" t="s">
        <v>560</v>
      </c>
      <c r="B470" s="14"/>
      <c r="C470" s="14" t="s">
        <v>560</v>
      </c>
      <c r="D470" s="40" t="s">
        <v>1052</v>
      </c>
      <c r="E470" s="35" t="s">
        <v>1153</v>
      </c>
      <c r="F470" s="35" t="s">
        <v>1156</v>
      </c>
      <c r="G470" s="14"/>
      <c r="I470" s="35"/>
      <c r="J470" s="35" t="s">
        <v>1746</v>
      </c>
      <c r="K470" s="15"/>
      <c r="L470" s="14" t="s">
        <v>2193</v>
      </c>
      <c r="M470" s="14" t="s">
        <v>2193</v>
      </c>
      <c r="N470" s="21" t="s">
        <v>5061</v>
      </c>
      <c r="O470" s="14" t="s">
        <v>2235</v>
      </c>
      <c r="P470" s="14" t="s">
        <v>1855</v>
      </c>
      <c r="Q470" s="14" t="s">
        <v>2262</v>
      </c>
      <c r="R470" s="14" t="s">
        <v>2397</v>
      </c>
      <c r="S470" s="14" t="s">
        <v>560</v>
      </c>
      <c r="U470" s="14"/>
      <c r="V470" s="14"/>
      <c r="W470" s="14"/>
      <c r="X470" s="14"/>
      <c r="Y470" s="14" t="s">
        <v>3583</v>
      </c>
      <c r="AA470" s="14"/>
      <c r="AB470" s="14"/>
      <c r="AC470" s="14"/>
      <c r="AD470" s="14"/>
      <c r="AE470" s="14" t="s">
        <v>560</v>
      </c>
      <c r="AH470" s="14" t="s">
        <v>3614</v>
      </c>
      <c r="AI470" s="14" t="s">
        <v>3615</v>
      </c>
      <c r="AJ470" s="21" t="s">
        <v>4152</v>
      </c>
      <c r="AK470" s="22" t="s">
        <v>4159</v>
      </c>
      <c r="AL470" s="21">
        <v>0</v>
      </c>
      <c r="AM470" s="21">
        <v>0</v>
      </c>
      <c r="AN470" s="22" t="s">
        <v>4153</v>
      </c>
      <c r="AO470" s="22" t="s">
        <v>4160</v>
      </c>
      <c r="AS470" s="23" t="s">
        <v>4158</v>
      </c>
      <c r="AT470" s="24"/>
    </row>
    <row r="471" spans="1:46" s="21" customFormat="1" ht="12">
      <c r="A471" s="14" t="s">
        <v>561</v>
      </c>
      <c r="B471" s="14"/>
      <c r="C471" s="14" t="s">
        <v>561</v>
      </c>
      <c r="D471" s="40" t="s">
        <v>1052</v>
      </c>
      <c r="E471" s="35" t="s">
        <v>1153</v>
      </c>
      <c r="F471" s="35" t="s">
        <v>1156</v>
      </c>
      <c r="G471" s="14"/>
      <c r="I471" s="35"/>
      <c r="J471" s="35" t="s">
        <v>1746</v>
      </c>
      <c r="K471" s="15"/>
      <c r="L471" s="14" t="s">
        <v>2194</v>
      </c>
      <c r="M471" s="14" t="s">
        <v>2194</v>
      </c>
      <c r="N471" s="21" t="s">
        <v>5061</v>
      </c>
      <c r="O471" s="14" t="s">
        <v>2204</v>
      </c>
      <c r="P471" s="14" t="s">
        <v>1800</v>
      </c>
      <c r="Q471" s="14" t="s">
        <v>2382</v>
      </c>
      <c r="R471" s="14" t="s">
        <v>2393</v>
      </c>
      <c r="S471" s="14" t="s">
        <v>561</v>
      </c>
      <c r="U471" s="14" t="s">
        <v>2626</v>
      </c>
      <c r="V471" s="14" t="s">
        <v>2691</v>
      </c>
      <c r="W471" s="14"/>
      <c r="X471" s="14" t="s">
        <v>2626</v>
      </c>
      <c r="Y471" s="14" t="s">
        <v>2692</v>
      </c>
      <c r="AA471" s="14"/>
      <c r="AB471" s="14"/>
      <c r="AC471" s="14"/>
      <c r="AD471" s="14"/>
      <c r="AE471" s="14" t="s">
        <v>561</v>
      </c>
      <c r="AH471" s="14" t="s">
        <v>3614</v>
      </c>
      <c r="AI471" s="14" t="s">
        <v>3615</v>
      </c>
      <c r="AJ471" s="21" t="s">
        <v>4152</v>
      </c>
      <c r="AK471" s="22" t="s">
        <v>4159</v>
      </c>
      <c r="AL471" s="21">
        <v>0</v>
      </c>
      <c r="AM471" s="21">
        <v>0</v>
      </c>
      <c r="AN471" s="22" t="s">
        <v>4153</v>
      </c>
      <c r="AO471" s="22" t="s">
        <v>4160</v>
      </c>
      <c r="AS471" s="23" t="s">
        <v>4158</v>
      </c>
      <c r="AT471" s="24"/>
    </row>
    <row r="472" spans="1:46" s="21" customFormat="1" ht="12">
      <c r="A472" s="14" t="s">
        <v>562</v>
      </c>
      <c r="B472" s="14"/>
      <c r="C472" s="14" t="s">
        <v>562</v>
      </c>
      <c r="D472" s="39" t="s">
        <v>1052</v>
      </c>
      <c r="E472" s="35" t="s">
        <v>1153</v>
      </c>
      <c r="F472" s="35" t="s">
        <v>1155</v>
      </c>
      <c r="G472" s="14"/>
      <c r="I472" s="35"/>
      <c r="J472" s="35" t="s">
        <v>1746</v>
      </c>
      <c r="K472" s="15"/>
      <c r="L472" s="14" t="s">
        <v>1052</v>
      </c>
      <c r="M472" s="14" t="s">
        <v>1052</v>
      </c>
      <c r="N472" s="21" t="s">
        <v>5045</v>
      </c>
      <c r="O472" s="14" t="s">
        <v>1052</v>
      </c>
      <c r="P472" s="14" t="s">
        <v>1052</v>
      </c>
      <c r="Q472" s="14" t="s">
        <v>1052</v>
      </c>
      <c r="R472" s="14"/>
      <c r="S472" s="14"/>
      <c r="U472" s="14"/>
      <c r="V472" s="14"/>
      <c r="W472" s="14"/>
      <c r="X472" s="14"/>
      <c r="Y472" s="14"/>
      <c r="AA472" s="14"/>
      <c r="AB472" s="14"/>
      <c r="AC472" s="14"/>
      <c r="AD472" s="14"/>
      <c r="AE472" s="14" t="s">
        <v>562</v>
      </c>
      <c r="AH472" s="14" t="s">
        <v>3614</v>
      </c>
      <c r="AI472" s="14" t="s">
        <v>3615</v>
      </c>
      <c r="AK472" s="22" t="s">
        <v>4159</v>
      </c>
      <c r="AM472" s="21">
        <v>0</v>
      </c>
      <c r="AN472" s="22" t="s">
        <v>4153</v>
      </c>
      <c r="AO472" s="22" t="s">
        <v>4160</v>
      </c>
      <c r="AS472" s="23" t="s">
        <v>4154</v>
      </c>
      <c r="AT472" s="24"/>
    </row>
    <row r="473" spans="1:46" s="21" customFormat="1" ht="12">
      <c r="A473" s="14" t="s">
        <v>563</v>
      </c>
      <c r="B473" s="14" t="s">
        <v>578</v>
      </c>
      <c r="C473" s="14" t="s">
        <v>1025</v>
      </c>
      <c r="D473" s="39" t="s">
        <v>1059</v>
      </c>
      <c r="E473" s="35" t="s">
        <v>1153</v>
      </c>
      <c r="F473" s="35" t="s">
        <v>1155</v>
      </c>
      <c r="G473" s="14" t="s">
        <v>1528</v>
      </c>
      <c r="I473" s="35" t="s">
        <v>1739</v>
      </c>
      <c r="J473" s="35" t="s">
        <v>1746</v>
      </c>
      <c r="K473" s="15"/>
      <c r="L473" s="14" t="s">
        <v>2195</v>
      </c>
      <c r="M473" s="14" t="s">
        <v>2195</v>
      </c>
      <c r="N473" s="21" t="s">
        <v>5095</v>
      </c>
      <c r="O473" s="14" t="s">
        <v>2204</v>
      </c>
      <c r="P473" s="14" t="s">
        <v>2219</v>
      </c>
      <c r="Q473" s="14" t="s">
        <v>2220</v>
      </c>
      <c r="R473" s="14" t="s">
        <v>2393</v>
      </c>
      <c r="S473" s="14" t="s">
        <v>2623</v>
      </c>
      <c r="U473" s="14" t="s">
        <v>2664</v>
      </c>
      <c r="V473" s="14" t="s">
        <v>3584</v>
      </c>
      <c r="W473" s="23" t="s">
        <v>3585</v>
      </c>
      <c r="X473" s="14">
        <v>1380588372</v>
      </c>
      <c r="Y473" s="14" t="s">
        <v>3586</v>
      </c>
      <c r="AA473" s="14"/>
      <c r="AB473" s="14"/>
      <c r="AC473" s="14"/>
      <c r="AD473" s="14"/>
      <c r="AE473" s="14" t="s">
        <v>563</v>
      </c>
      <c r="AH473" s="14" t="s">
        <v>3614</v>
      </c>
      <c r="AI473" s="14" t="s">
        <v>3615</v>
      </c>
      <c r="AJ473" s="21" t="s">
        <v>4152</v>
      </c>
      <c r="AK473" s="22" t="s">
        <v>4159</v>
      </c>
      <c r="AL473" s="21">
        <v>0</v>
      </c>
      <c r="AM473" s="21">
        <v>0</v>
      </c>
      <c r="AN473" s="22" t="s">
        <v>4153</v>
      </c>
      <c r="AO473" s="22" t="s">
        <v>4160</v>
      </c>
      <c r="AS473" s="23"/>
      <c r="AT473" s="24"/>
    </row>
    <row r="474" spans="1:46" s="21" customFormat="1" ht="12">
      <c r="A474" s="14" t="s">
        <v>564</v>
      </c>
      <c r="B474" s="14"/>
      <c r="C474" s="14" t="s">
        <v>1026</v>
      </c>
      <c r="D474" s="39" t="s">
        <v>1114</v>
      </c>
      <c r="E474" s="35" t="s">
        <v>1153</v>
      </c>
      <c r="F474" s="35" t="s">
        <v>1155</v>
      </c>
      <c r="G474" s="14" t="s">
        <v>1529</v>
      </c>
      <c r="I474" s="35" t="s">
        <v>1740</v>
      </c>
      <c r="J474" s="35" t="s">
        <v>1746</v>
      </c>
      <c r="K474" s="15"/>
      <c r="L474" s="14" t="s">
        <v>2196</v>
      </c>
      <c r="M474" s="14" t="s">
        <v>2196</v>
      </c>
      <c r="N474" s="21" t="s">
        <v>5236</v>
      </c>
      <c r="O474" s="14" t="s">
        <v>2204</v>
      </c>
      <c r="P474" s="14" t="s">
        <v>2219</v>
      </c>
      <c r="Q474" s="14" t="s">
        <v>1052</v>
      </c>
      <c r="R474" s="14" t="s">
        <v>2393</v>
      </c>
      <c r="S474" s="14" t="s">
        <v>1052</v>
      </c>
      <c r="U474" s="14" t="s">
        <v>2664</v>
      </c>
      <c r="V474" s="14" t="s">
        <v>3587</v>
      </c>
      <c r="W474" s="14"/>
      <c r="X474" s="14" t="s">
        <v>2664</v>
      </c>
      <c r="Y474" s="14" t="s">
        <v>3588</v>
      </c>
      <c r="AA474" s="14"/>
      <c r="AB474" s="14"/>
      <c r="AC474" s="14"/>
      <c r="AD474" s="14"/>
      <c r="AE474" s="14" t="s">
        <v>564</v>
      </c>
      <c r="AH474" s="14" t="s">
        <v>3614</v>
      </c>
      <c r="AI474" s="14" t="s">
        <v>3615</v>
      </c>
      <c r="AJ474" s="21" t="s">
        <v>4152</v>
      </c>
      <c r="AK474" s="22" t="s">
        <v>4159</v>
      </c>
      <c r="AL474" s="21">
        <v>0</v>
      </c>
      <c r="AM474" s="21">
        <v>0</v>
      </c>
      <c r="AN474" s="22" t="s">
        <v>4153</v>
      </c>
      <c r="AO474" s="22" t="s">
        <v>4160</v>
      </c>
      <c r="AS474" s="23" t="s">
        <v>4157</v>
      </c>
      <c r="AT474" s="24"/>
    </row>
    <row r="475" spans="1:46" s="21" customFormat="1" ht="12">
      <c r="A475" s="14" t="s">
        <v>565</v>
      </c>
      <c r="B475" s="14"/>
      <c r="C475" s="14" t="s">
        <v>565</v>
      </c>
      <c r="D475" s="39" t="s">
        <v>1052</v>
      </c>
      <c r="E475" s="35" t="s">
        <v>1153</v>
      </c>
      <c r="F475" s="35" t="s">
        <v>1155</v>
      </c>
      <c r="G475" s="14"/>
      <c r="I475" s="35"/>
      <c r="J475" s="35" t="s">
        <v>1746</v>
      </c>
      <c r="K475" s="15"/>
      <c r="L475" s="14" t="s">
        <v>1052</v>
      </c>
      <c r="M475" s="14" t="s">
        <v>1052</v>
      </c>
      <c r="N475" s="21" t="s">
        <v>5045</v>
      </c>
      <c r="O475" s="14" t="s">
        <v>1052</v>
      </c>
      <c r="P475" s="14" t="s">
        <v>1052</v>
      </c>
      <c r="Q475" s="14" t="s">
        <v>1052</v>
      </c>
      <c r="R475" s="14"/>
      <c r="S475" s="14"/>
      <c r="U475" s="14"/>
      <c r="V475" s="14"/>
      <c r="W475" s="14"/>
      <c r="X475" s="14"/>
      <c r="Y475" s="14"/>
      <c r="AA475" s="14"/>
      <c r="AB475" s="14"/>
      <c r="AC475" s="14"/>
      <c r="AD475" s="14"/>
      <c r="AE475" s="14" t="s">
        <v>565</v>
      </c>
      <c r="AH475" s="14" t="s">
        <v>3614</v>
      </c>
      <c r="AI475" s="14" t="s">
        <v>3615</v>
      </c>
      <c r="AK475" s="22" t="s">
        <v>4159</v>
      </c>
      <c r="AM475" s="21">
        <v>0</v>
      </c>
      <c r="AN475" s="22" t="s">
        <v>4153</v>
      </c>
      <c r="AO475" s="22" t="s">
        <v>4160</v>
      </c>
      <c r="AS475" s="23" t="s">
        <v>4155</v>
      </c>
      <c r="AT475" s="24"/>
    </row>
    <row r="476" spans="1:46" s="21" customFormat="1" ht="12">
      <c r="A476" s="14" t="s">
        <v>566</v>
      </c>
      <c r="B476" s="14"/>
      <c r="C476" s="14" t="s">
        <v>1027</v>
      </c>
      <c r="D476" s="39" t="s">
        <v>1052</v>
      </c>
      <c r="E476" s="35" t="s">
        <v>1153</v>
      </c>
      <c r="F476" s="35" t="s">
        <v>1154</v>
      </c>
      <c r="G476" s="14"/>
      <c r="I476" s="35"/>
      <c r="J476" s="35" t="s">
        <v>1746</v>
      </c>
      <c r="K476" s="15"/>
      <c r="L476" s="14" t="s">
        <v>2197</v>
      </c>
      <c r="M476" s="14" t="s">
        <v>2197</v>
      </c>
      <c r="N476" s="21" t="s">
        <v>5041</v>
      </c>
      <c r="O476" s="14" t="s">
        <v>2204</v>
      </c>
      <c r="P476" s="14" t="s">
        <v>2225</v>
      </c>
      <c r="Q476" s="14" t="s">
        <v>2312</v>
      </c>
      <c r="R476" s="14" t="s">
        <v>2393</v>
      </c>
      <c r="S476" s="14" t="s">
        <v>2624</v>
      </c>
      <c r="U476" s="14" t="s">
        <v>2697</v>
      </c>
      <c r="V476" s="14" t="s">
        <v>3589</v>
      </c>
      <c r="W476" s="23" t="s">
        <v>3590</v>
      </c>
      <c r="X476" s="14" t="s">
        <v>3256</v>
      </c>
      <c r="Y476" s="14" t="s">
        <v>3591</v>
      </c>
      <c r="AA476" s="14"/>
      <c r="AB476" s="14"/>
      <c r="AC476" s="14"/>
      <c r="AD476" s="14"/>
      <c r="AE476" s="14" t="s">
        <v>566</v>
      </c>
      <c r="AH476" s="14" t="s">
        <v>3614</v>
      </c>
      <c r="AI476" s="14" t="s">
        <v>3615</v>
      </c>
      <c r="AJ476" s="21" t="s">
        <v>4152</v>
      </c>
      <c r="AK476" s="22" t="s">
        <v>4159</v>
      </c>
      <c r="AL476" s="21">
        <v>0</v>
      </c>
      <c r="AM476" s="21">
        <v>0</v>
      </c>
      <c r="AN476" s="22" t="s">
        <v>4153</v>
      </c>
      <c r="AO476" s="22" t="s">
        <v>4160</v>
      </c>
      <c r="AS476" s="23"/>
      <c r="AT476" s="24"/>
    </row>
    <row r="477" spans="1:46" s="21" customFormat="1" ht="12">
      <c r="A477" s="14" t="s">
        <v>567</v>
      </c>
      <c r="B477" s="14"/>
      <c r="C477" s="14" t="s">
        <v>1028</v>
      </c>
      <c r="D477" s="39" t="s">
        <v>1047</v>
      </c>
      <c r="E477" s="35" t="s">
        <v>1153</v>
      </c>
      <c r="F477" s="35" t="s">
        <v>1154</v>
      </c>
      <c r="G477" s="14" t="s">
        <v>1530</v>
      </c>
      <c r="I477" s="35" t="s">
        <v>1741</v>
      </c>
      <c r="J477" s="35" t="s">
        <v>1746</v>
      </c>
      <c r="K477" s="15"/>
      <c r="L477" s="14" t="s">
        <v>7130</v>
      </c>
      <c r="M477" s="14" t="s">
        <v>7130</v>
      </c>
      <c r="N477" s="21" t="s">
        <v>5237</v>
      </c>
      <c r="O477" s="14" t="s">
        <v>2230</v>
      </c>
      <c r="P477" s="14" t="s">
        <v>2316</v>
      </c>
      <c r="Q477" s="14" t="s">
        <v>2316</v>
      </c>
      <c r="R477" s="14" t="s">
        <v>2394</v>
      </c>
      <c r="S477" s="14" t="s">
        <v>2410</v>
      </c>
      <c r="U477" s="14" t="s">
        <v>3086</v>
      </c>
      <c r="V477" s="14" t="s">
        <v>3592</v>
      </c>
      <c r="W477" s="23" t="s">
        <v>3593</v>
      </c>
      <c r="X477" s="14" t="s">
        <v>3086</v>
      </c>
      <c r="Y477" s="14" t="s">
        <v>3594</v>
      </c>
      <c r="AA477" s="14"/>
      <c r="AB477" s="14"/>
      <c r="AC477" s="14"/>
      <c r="AD477" s="14"/>
      <c r="AE477" s="14" t="s">
        <v>567</v>
      </c>
      <c r="AH477" s="14" t="s">
        <v>3614</v>
      </c>
      <c r="AI477" s="14" t="s">
        <v>3615</v>
      </c>
      <c r="AJ477" s="21" t="s">
        <v>4152</v>
      </c>
      <c r="AK477" s="22" t="s">
        <v>4159</v>
      </c>
      <c r="AL477" s="21">
        <v>0</v>
      </c>
      <c r="AM477" s="21">
        <v>0</v>
      </c>
      <c r="AN477" s="22" t="s">
        <v>4153</v>
      </c>
      <c r="AO477" s="22" t="s">
        <v>4160</v>
      </c>
      <c r="AS477" s="23" t="s">
        <v>4158</v>
      </c>
      <c r="AT477" s="24"/>
    </row>
    <row r="478" spans="1:46" s="21" customFormat="1" ht="12">
      <c r="A478" s="14" t="s">
        <v>568</v>
      </c>
      <c r="B478" s="14"/>
      <c r="C478" s="14" t="s">
        <v>568</v>
      </c>
      <c r="D478" s="39" t="s">
        <v>1052</v>
      </c>
      <c r="E478" s="35" t="s">
        <v>1153</v>
      </c>
      <c r="F478" s="35" t="s">
        <v>1155</v>
      </c>
      <c r="G478" s="14"/>
      <c r="I478" s="35"/>
      <c r="J478" s="35" t="s">
        <v>1746</v>
      </c>
      <c r="K478" s="15"/>
      <c r="L478" s="14" t="s">
        <v>1052</v>
      </c>
      <c r="M478" s="14" t="s">
        <v>1052</v>
      </c>
      <c r="N478" s="21" t="s">
        <v>5045</v>
      </c>
      <c r="O478" s="14" t="s">
        <v>1052</v>
      </c>
      <c r="P478" s="14" t="s">
        <v>1052</v>
      </c>
      <c r="Q478" s="14" t="s">
        <v>1052</v>
      </c>
      <c r="R478" s="14"/>
      <c r="S478" s="14"/>
      <c r="U478" s="14"/>
      <c r="V478" s="14"/>
      <c r="W478" s="14"/>
      <c r="X478" s="14"/>
      <c r="Y478" s="14"/>
      <c r="AA478" s="14"/>
      <c r="AB478" s="14"/>
      <c r="AC478" s="14"/>
      <c r="AD478" s="14"/>
      <c r="AE478" s="14" t="s">
        <v>568</v>
      </c>
      <c r="AH478" s="14" t="s">
        <v>3614</v>
      </c>
      <c r="AI478" s="14" t="s">
        <v>3615</v>
      </c>
      <c r="AK478" s="22" t="s">
        <v>4159</v>
      </c>
      <c r="AM478" s="21">
        <v>0</v>
      </c>
      <c r="AN478" s="22" t="s">
        <v>4153</v>
      </c>
      <c r="AO478" s="22" t="s">
        <v>4160</v>
      </c>
      <c r="AS478" s="23" t="s">
        <v>4154</v>
      </c>
      <c r="AT478" s="24"/>
    </row>
    <row r="479" spans="1:46" s="21" customFormat="1" ht="12">
      <c r="A479" s="14" t="s">
        <v>569</v>
      </c>
      <c r="B479" s="14"/>
      <c r="C479" s="14" t="s">
        <v>569</v>
      </c>
      <c r="D479" s="39" t="s">
        <v>1052</v>
      </c>
      <c r="E479" s="35" t="s">
        <v>1153</v>
      </c>
      <c r="F479" s="35" t="s">
        <v>1154</v>
      </c>
      <c r="G479" s="14"/>
      <c r="I479" s="35"/>
      <c r="J479" s="35" t="s">
        <v>1746</v>
      </c>
      <c r="K479" s="15"/>
      <c r="L479" s="14" t="s">
        <v>1052</v>
      </c>
      <c r="M479" s="14" t="s">
        <v>1052</v>
      </c>
      <c r="N479" s="21" t="s">
        <v>5041</v>
      </c>
      <c r="O479" s="14" t="s">
        <v>1052</v>
      </c>
      <c r="P479" s="14" t="s">
        <v>1052</v>
      </c>
      <c r="Q479" s="14" t="s">
        <v>1052</v>
      </c>
      <c r="R479" s="14"/>
      <c r="S479" s="14"/>
      <c r="U479" s="14"/>
      <c r="V479" s="14"/>
      <c r="W479" s="14"/>
      <c r="X479" s="14"/>
      <c r="Y479" s="14"/>
      <c r="AA479" s="14"/>
      <c r="AB479" s="14"/>
      <c r="AC479" s="14"/>
      <c r="AD479" s="14"/>
      <c r="AE479" s="14" t="s">
        <v>569</v>
      </c>
      <c r="AH479" s="14" t="s">
        <v>3614</v>
      </c>
      <c r="AI479" s="14" t="s">
        <v>3615</v>
      </c>
      <c r="AK479" s="22" t="s">
        <v>4159</v>
      </c>
      <c r="AM479" s="21">
        <v>0</v>
      </c>
      <c r="AN479" s="22" t="s">
        <v>4153</v>
      </c>
      <c r="AO479" s="22" t="s">
        <v>4160</v>
      </c>
      <c r="AS479" s="23"/>
      <c r="AT479" s="24"/>
    </row>
    <row r="480" spans="1:46" s="21" customFormat="1" ht="12">
      <c r="A480" s="14" t="s">
        <v>570</v>
      </c>
      <c r="B480" s="14"/>
      <c r="C480" s="14" t="s">
        <v>570</v>
      </c>
      <c r="D480" s="39" t="s">
        <v>1052</v>
      </c>
      <c r="E480" s="35" t="s">
        <v>1153</v>
      </c>
      <c r="F480" s="35" t="s">
        <v>1155</v>
      </c>
      <c r="G480" s="14"/>
      <c r="I480" s="35"/>
      <c r="J480" s="35" t="s">
        <v>1746</v>
      </c>
      <c r="K480" s="15"/>
      <c r="L480" s="14" t="s">
        <v>1052</v>
      </c>
      <c r="M480" s="14" t="s">
        <v>1052</v>
      </c>
      <c r="N480" s="21" t="s">
        <v>5045</v>
      </c>
      <c r="O480" s="14" t="s">
        <v>1052</v>
      </c>
      <c r="P480" s="14" t="s">
        <v>1052</v>
      </c>
      <c r="Q480" s="14" t="s">
        <v>1052</v>
      </c>
      <c r="R480" s="14"/>
      <c r="S480" s="14"/>
      <c r="U480" s="14"/>
      <c r="V480" s="14"/>
      <c r="W480" s="14"/>
      <c r="X480" s="14"/>
      <c r="Y480" s="14"/>
      <c r="AA480" s="14"/>
      <c r="AB480" s="14"/>
      <c r="AC480" s="14"/>
      <c r="AD480" s="14"/>
      <c r="AE480" s="14" t="s">
        <v>570</v>
      </c>
      <c r="AH480" s="14" t="s">
        <v>3614</v>
      </c>
      <c r="AI480" s="14" t="s">
        <v>3615</v>
      </c>
      <c r="AK480" s="22" t="s">
        <v>4159</v>
      </c>
      <c r="AM480" s="21">
        <v>0</v>
      </c>
      <c r="AN480" s="22" t="s">
        <v>4153</v>
      </c>
      <c r="AO480" s="22" t="s">
        <v>4160</v>
      </c>
      <c r="AS480" s="23"/>
      <c r="AT480" s="24"/>
    </row>
    <row r="481" spans="1:46" s="21" customFormat="1" ht="12">
      <c r="A481" s="14" t="s">
        <v>571</v>
      </c>
      <c r="B481" s="14"/>
      <c r="C481" s="14" t="s">
        <v>571</v>
      </c>
      <c r="D481" s="39" t="s">
        <v>1052</v>
      </c>
      <c r="E481" s="35" t="s">
        <v>1153</v>
      </c>
      <c r="F481" s="35" t="s">
        <v>1154</v>
      </c>
      <c r="G481" s="14"/>
      <c r="I481" s="35"/>
      <c r="J481" s="35" t="s">
        <v>1746</v>
      </c>
      <c r="K481" s="15"/>
      <c r="L481" s="14" t="s">
        <v>1052</v>
      </c>
      <c r="M481" s="14" t="s">
        <v>1052</v>
      </c>
      <c r="N481" s="21" t="s">
        <v>5041</v>
      </c>
      <c r="O481" s="14" t="s">
        <v>1052</v>
      </c>
      <c r="P481" s="14" t="s">
        <v>1052</v>
      </c>
      <c r="Q481" s="14" t="s">
        <v>1052</v>
      </c>
      <c r="R481" s="14"/>
      <c r="S481" s="14"/>
      <c r="U481" s="14"/>
      <c r="V481" s="14"/>
      <c r="W481" s="14"/>
      <c r="X481" s="14"/>
      <c r="Y481" s="14"/>
      <c r="AA481" s="14"/>
      <c r="AB481" s="14"/>
      <c r="AC481" s="14"/>
      <c r="AD481" s="14"/>
      <c r="AE481" s="14" t="s">
        <v>571</v>
      </c>
      <c r="AH481" s="14" t="s">
        <v>3614</v>
      </c>
      <c r="AI481" s="14" t="s">
        <v>3615</v>
      </c>
      <c r="AK481" s="22" t="s">
        <v>4159</v>
      </c>
      <c r="AM481" s="21">
        <v>0</v>
      </c>
      <c r="AN481" s="22" t="s">
        <v>4153</v>
      </c>
      <c r="AO481" s="22" t="s">
        <v>4160</v>
      </c>
      <c r="AS481" s="23"/>
      <c r="AT481" s="24"/>
    </row>
    <row r="482" spans="1:46" s="21" customFormat="1" ht="12">
      <c r="A482" s="14" t="s">
        <v>572</v>
      </c>
      <c r="B482" s="14"/>
      <c r="C482" s="14" t="s">
        <v>572</v>
      </c>
      <c r="D482" s="39" t="s">
        <v>1052</v>
      </c>
      <c r="E482" s="35" t="s">
        <v>1153</v>
      </c>
      <c r="F482" s="35" t="s">
        <v>1155</v>
      </c>
      <c r="G482" s="14"/>
      <c r="I482" s="35"/>
      <c r="J482" s="35" t="s">
        <v>1746</v>
      </c>
      <c r="K482" s="15"/>
      <c r="L482" s="14" t="s">
        <v>1052</v>
      </c>
      <c r="M482" s="14" t="s">
        <v>1052</v>
      </c>
      <c r="N482" s="21" t="s">
        <v>5045</v>
      </c>
      <c r="O482" s="14" t="s">
        <v>1052</v>
      </c>
      <c r="P482" s="14" t="s">
        <v>1052</v>
      </c>
      <c r="Q482" s="14" t="s">
        <v>1052</v>
      </c>
      <c r="R482" s="14"/>
      <c r="S482" s="14"/>
      <c r="U482" s="14"/>
      <c r="V482" s="14"/>
      <c r="W482" s="14"/>
      <c r="X482" s="14"/>
      <c r="Y482" s="14"/>
      <c r="AA482" s="14"/>
      <c r="AB482" s="14"/>
      <c r="AC482" s="14"/>
      <c r="AD482" s="14"/>
      <c r="AE482" s="14" t="s">
        <v>572</v>
      </c>
      <c r="AH482" s="14" t="s">
        <v>3614</v>
      </c>
      <c r="AI482" s="14" t="s">
        <v>3615</v>
      </c>
      <c r="AK482" s="22" t="s">
        <v>4159</v>
      </c>
      <c r="AM482" s="21">
        <v>0</v>
      </c>
      <c r="AN482" s="22" t="s">
        <v>4153</v>
      </c>
      <c r="AO482" s="22" t="s">
        <v>4160</v>
      </c>
      <c r="AS482" s="23"/>
      <c r="AT482" s="24"/>
    </row>
    <row r="483" spans="1:46" s="21" customFormat="1" ht="12">
      <c r="A483" s="14" t="s">
        <v>573</v>
      </c>
      <c r="B483" s="14"/>
      <c r="C483" s="14" t="s">
        <v>573</v>
      </c>
      <c r="D483" s="39" t="s">
        <v>1052</v>
      </c>
      <c r="E483" s="35" t="s">
        <v>1153</v>
      </c>
      <c r="F483" s="35" t="s">
        <v>1155</v>
      </c>
      <c r="G483" s="14"/>
      <c r="I483" s="35"/>
      <c r="J483" s="35" t="s">
        <v>1746</v>
      </c>
      <c r="K483" s="15"/>
      <c r="L483" s="14" t="s">
        <v>1052</v>
      </c>
      <c r="M483" s="14" t="s">
        <v>1052</v>
      </c>
      <c r="N483" s="21" t="s">
        <v>5045</v>
      </c>
      <c r="O483" s="14" t="s">
        <v>1052</v>
      </c>
      <c r="P483" s="14" t="s">
        <v>1052</v>
      </c>
      <c r="Q483" s="14" t="s">
        <v>1052</v>
      </c>
      <c r="R483" s="14"/>
      <c r="S483" s="14"/>
      <c r="U483" s="14"/>
      <c r="V483" s="14"/>
      <c r="W483" s="14"/>
      <c r="X483" s="14"/>
      <c r="Y483" s="14"/>
      <c r="AA483" s="14"/>
      <c r="AB483" s="14"/>
      <c r="AC483" s="14"/>
      <c r="AD483" s="14"/>
      <c r="AE483" s="14" t="s">
        <v>573</v>
      </c>
      <c r="AH483" s="14" t="s">
        <v>3614</v>
      </c>
      <c r="AI483" s="14" t="s">
        <v>3615</v>
      </c>
      <c r="AK483" s="22" t="s">
        <v>4159</v>
      </c>
      <c r="AM483" s="21">
        <v>0</v>
      </c>
      <c r="AN483" s="22" t="s">
        <v>4153</v>
      </c>
      <c r="AO483" s="22" t="s">
        <v>4160</v>
      </c>
      <c r="AS483" s="23"/>
      <c r="AT483" s="24"/>
    </row>
    <row r="484" spans="1:46" s="21" customFormat="1" ht="12">
      <c r="A484" s="14" t="s">
        <v>574</v>
      </c>
      <c r="B484" s="14"/>
      <c r="C484" s="14" t="s">
        <v>574</v>
      </c>
      <c r="D484" s="39" t="s">
        <v>1052</v>
      </c>
      <c r="E484" s="35" t="s">
        <v>1153</v>
      </c>
      <c r="F484" s="35" t="s">
        <v>1155</v>
      </c>
      <c r="G484" s="14"/>
      <c r="I484" s="35"/>
      <c r="J484" s="35" t="s">
        <v>1746</v>
      </c>
      <c r="K484" s="15"/>
      <c r="L484" s="14" t="s">
        <v>1052</v>
      </c>
      <c r="M484" s="14" t="s">
        <v>1052</v>
      </c>
      <c r="N484" s="21" t="s">
        <v>5045</v>
      </c>
      <c r="O484" s="14" t="s">
        <v>1052</v>
      </c>
      <c r="P484" s="14" t="s">
        <v>1052</v>
      </c>
      <c r="Q484" s="14" t="s">
        <v>1052</v>
      </c>
      <c r="R484" s="14"/>
      <c r="S484" s="14"/>
      <c r="U484" s="14"/>
      <c r="V484" s="14"/>
      <c r="W484" s="14"/>
      <c r="X484" s="14"/>
      <c r="Y484" s="14"/>
      <c r="AA484" s="14"/>
      <c r="AB484" s="14"/>
      <c r="AC484" s="14"/>
      <c r="AD484" s="14"/>
      <c r="AE484" s="14" t="s">
        <v>574</v>
      </c>
      <c r="AH484" s="14" t="s">
        <v>3614</v>
      </c>
      <c r="AI484" s="14" t="s">
        <v>3615</v>
      </c>
      <c r="AK484" s="22" t="s">
        <v>4159</v>
      </c>
      <c r="AM484" s="21">
        <v>0</v>
      </c>
      <c r="AN484" s="22" t="s">
        <v>4153</v>
      </c>
      <c r="AO484" s="22" t="s">
        <v>4160</v>
      </c>
      <c r="AS484" s="23"/>
      <c r="AT484" s="24"/>
    </row>
    <row r="485" spans="1:46" s="21" customFormat="1" ht="12">
      <c r="A485" s="14" t="s">
        <v>575</v>
      </c>
      <c r="B485" s="14"/>
      <c r="C485" s="14" t="s">
        <v>575</v>
      </c>
      <c r="D485" s="39" t="s">
        <v>1052</v>
      </c>
      <c r="E485" s="35" t="s">
        <v>1153</v>
      </c>
      <c r="F485" s="35" t="s">
        <v>1154</v>
      </c>
      <c r="G485" s="14"/>
      <c r="I485" s="35"/>
      <c r="J485" s="35" t="s">
        <v>1746</v>
      </c>
      <c r="K485" s="15"/>
      <c r="L485" s="14" t="s">
        <v>1052</v>
      </c>
      <c r="M485" s="14" t="s">
        <v>1052</v>
      </c>
      <c r="N485" s="21" t="s">
        <v>5041</v>
      </c>
      <c r="O485" s="14" t="s">
        <v>2235</v>
      </c>
      <c r="P485" s="14" t="s">
        <v>2265</v>
      </c>
      <c r="Q485" s="14" t="s">
        <v>1052</v>
      </c>
      <c r="R485" s="14" t="s">
        <v>2397</v>
      </c>
      <c r="S485" s="14"/>
      <c r="U485" s="14"/>
      <c r="V485" s="14"/>
      <c r="W485" s="14"/>
      <c r="X485" s="14"/>
      <c r="Y485" s="14"/>
      <c r="AA485" s="14"/>
      <c r="AB485" s="14"/>
      <c r="AC485" s="14"/>
      <c r="AD485" s="14"/>
      <c r="AE485" s="14" t="s">
        <v>575</v>
      </c>
      <c r="AH485" s="14" t="s">
        <v>3614</v>
      </c>
      <c r="AI485" s="14" t="s">
        <v>3615</v>
      </c>
      <c r="AJ485" s="21" t="s">
        <v>4152</v>
      </c>
      <c r="AK485" s="22" t="s">
        <v>4159</v>
      </c>
      <c r="AL485" s="21">
        <v>0</v>
      </c>
      <c r="AM485" s="21">
        <v>0</v>
      </c>
      <c r="AN485" s="22" t="s">
        <v>4153</v>
      </c>
      <c r="AO485" s="22" t="s">
        <v>4160</v>
      </c>
      <c r="AS485" s="23"/>
      <c r="AT485" s="24"/>
    </row>
    <row r="486" spans="1:46" s="21" customFormat="1" ht="12">
      <c r="A486" s="14" t="s">
        <v>576</v>
      </c>
      <c r="B486" s="14"/>
      <c r="C486" s="14" t="s">
        <v>576</v>
      </c>
      <c r="D486" s="39" t="s">
        <v>1052</v>
      </c>
      <c r="E486" s="35" t="s">
        <v>1153</v>
      </c>
      <c r="F486" s="35" t="s">
        <v>1156</v>
      </c>
      <c r="G486" s="14" t="s">
        <v>1531</v>
      </c>
      <c r="I486" s="35"/>
      <c r="J486" s="35" t="s">
        <v>1746</v>
      </c>
      <c r="K486" s="15"/>
      <c r="L486" s="14" t="s">
        <v>2198</v>
      </c>
      <c r="M486" s="14" t="s">
        <v>2198</v>
      </c>
      <c r="N486" s="21" t="s">
        <v>5061</v>
      </c>
      <c r="O486" s="14" t="s">
        <v>2283</v>
      </c>
      <c r="P486" s="14" t="s">
        <v>2310</v>
      </c>
      <c r="Q486" s="14" t="s">
        <v>2311</v>
      </c>
      <c r="R486" s="14" t="s">
        <v>2400</v>
      </c>
      <c r="S486" s="14" t="s">
        <v>576</v>
      </c>
      <c r="U486" s="14" t="s">
        <v>3062</v>
      </c>
      <c r="V486" s="14" t="s">
        <v>3595</v>
      </c>
      <c r="W486" s="23" t="s">
        <v>3596</v>
      </c>
      <c r="X486" s="14" t="s">
        <v>3062</v>
      </c>
      <c r="Y486" s="14" t="s">
        <v>3597</v>
      </c>
      <c r="AA486" s="14"/>
      <c r="AB486" s="14"/>
      <c r="AC486" s="14"/>
      <c r="AD486" s="14"/>
      <c r="AE486" s="14" t="s">
        <v>576</v>
      </c>
      <c r="AH486" s="14" t="s">
        <v>3614</v>
      </c>
      <c r="AI486" s="14" t="s">
        <v>3615</v>
      </c>
      <c r="AJ486" s="21" t="s">
        <v>4152</v>
      </c>
      <c r="AK486" s="22" t="s">
        <v>4159</v>
      </c>
      <c r="AL486" s="21">
        <v>0</v>
      </c>
      <c r="AM486" s="21">
        <v>0</v>
      </c>
      <c r="AN486" s="22" t="s">
        <v>4153</v>
      </c>
      <c r="AO486" s="22" t="s">
        <v>4160</v>
      </c>
      <c r="AS486" s="23" t="s">
        <v>4158</v>
      </c>
      <c r="AT486" s="24"/>
    </row>
    <row r="487" spans="1:46" s="21" customFormat="1" ht="12">
      <c r="A487" s="14" t="s">
        <v>577</v>
      </c>
      <c r="B487" s="14"/>
      <c r="C487" s="14" t="s">
        <v>577</v>
      </c>
      <c r="D487" s="39" t="s">
        <v>1052</v>
      </c>
      <c r="E487" s="35" t="s">
        <v>1153</v>
      </c>
      <c r="F487" s="35" t="s">
        <v>1156</v>
      </c>
      <c r="G487" s="14"/>
      <c r="I487" s="35"/>
      <c r="J487" s="35" t="s">
        <v>1746</v>
      </c>
      <c r="K487" s="15"/>
      <c r="L487" s="14" t="s">
        <v>1052</v>
      </c>
      <c r="M487" s="14" t="s">
        <v>1052</v>
      </c>
      <c r="N487" s="21" t="s">
        <v>5061</v>
      </c>
      <c r="O487" s="14" t="s">
        <v>1052</v>
      </c>
      <c r="P487" s="14" t="s">
        <v>1052</v>
      </c>
      <c r="Q487" s="14" t="s">
        <v>1052</v>
      </c>
      <c r="R487" s="14" t="s">
        <v>2396</v>
      </c>
      <c r="S487" s="14" t="s">
        <v>577</v>
      </c>
      <c r="U487" s="14" t="s">
        <v>3598</v>
      </c>
      <c r="V487" s="14" t="s">
        <v>3599</v>
      </c>
      <c r="W487" s="14" t="s">
        <v>3600</v>
      </c>
      <c r="X487" s="14" t="s">
        <v>3600</v>
      </c>
      <c r="Y487" s="14"/>
      <c r="AA487" s="14"/>
      <c r="AB487" s="14"/>
      <c r="AC487" s="14"/>
      <c r="AD487" s="14"/>
      <c r="AE487" s="14" t="s">
        <v>577</v>
      </c>
      <c r="AH487" s="14" t="s">
        <v>3614</v>
      </c>
      <c r="AI487" s="14" t="s">
        <v>3615</v>
      </c>
      <c r="AJ487" s="21" t="s">
        <v>4152</v>
      </c>
      <c r="AK487" s="22" t="s">
        <v>4159</v>
      </c>
      <c r="AL487" s="21">
        <v>0</v>
      </c>
      <c r="AM487" s="21">
        <v>0</v>
      </c>
      <c r="AN487" s="22" t="s">
        <v>4153</v>
      </c>
      <c r="AO487" s="22" t="s">
        <v>4160</v>
      </c>
      <c r="AS487" s="23" t="s">
        <v>4158</v>
      </c>
      <c r="AT487" s="24"/>
    </row>
    <row r="488" spans="1:46" s="21" customFormat="1" ht="12">
      <c r="A488" s="14" t="s">
        <v>578</v>
      </c>
      <c r="B488" s="14"/>
      <c r="C488" s="14" t="s">
        <v>578</v>
      </c>
      <c r="D488" s="39" t="s">
        <v>1052</v>
      </c>
      <c r="E488" s="35" t="s">
        <v>1153</v>
      </c>
      <c r="F488" s="35" t="s">
        <v>1155</v>
      </c>
      <c r="G488" s="14"/>
      <c r="I488" s="35"/>
      <c r="J488" s="35" t="s">
        <v>1746</v>
      </c>
      <c r="K488" s="15"/>
      <c r="L488" s="14" t="s">
        <v>1052</v>
      </c>
      <c r="M488" s="14" t="s">
        <v>1052</v>
      </c>
      <c r="N488" s="21" t="s">
        <v>5045</v>
      </c>
      <c r="O488" s="14" t="s">
        <v>1052</v>
      </c>
      <c r="P488" s="14" t="s">
        <v>1052</v>
      </c>
      <c r="Q488" s="14" t="s">
        <v>1052</v>
      </c>
      <c r="R488" s="14"/>
      <c r="S488" s="14"/>
      <c r="U488" s="14"/>
      <c r="V488" s="14"/>
      <c r="W488" s="14"/>
      <c r="X488" s="14"/>
      <c r="Y488" s="14"/>
      <c r="AA488" s="14"/>
      <c r="AB488" s="14"/>
      <c r="AC488" s="14"/>
      <c r="AD488" s="14"/>
      <c r="AE488" s="14" t="s">
        <v>578</v>
      </c>
      <c r="AH488" s="14" t="s">
        <v>3614</v>
      </c>
      <c r="AI488" s="14" t="s">
        <v>3615</v>
      </c>
      <c r="AK488" s="22" t="s">
        <v>4159</v>
      </c>
      <c r="AM488" s="21">
        <v>0</v>
      </c>
      <c r="AN488" s="22" t="s">
        <v>4153</v>
      </c>
      <c r="AO488" s="22" t="s">
        <v>4160</v>
      </c>
      <c r="AS488" s="23"/>
      <c r="AT488" s="24"/>
    </row>
    <row r="489" spans="1:46" s="21" customFormat="1" ht="12">
      <c r="A489" s="14" t="s">
        <v>579</v>
      </c>
      <c r="B489" s="14"/>
      <c r="C489" s="14" t="s">
        <v>579</v>
      </c>
      <c r="D489" s="39" t="s">
        <v>1052</v>
      </c>
      <c r="E489" s="35" t="s">
        <v>1153</v>
      </c>
      <c r="F489" s="35" t="s">
        <v>1155</v>
      </c>
      <c r="G489" s="14"/>
      <c r="I489" s="35"/>
      <c r="J489" s="35" t="s">
        <v>1746</v>
      </c>
      <c r="K489" s="15"/>
      <c r="L489" s="14" t="s">
        <v>1052</v>
      </c>
      <c r="M489" s="14" t="s">
        <v>1052</v>
      </c>
      <c r="N489" s="21" t="s">
        <v>5045</v>
      </c>
      <c r="O489" s="14" t="s">
        <v>1052</v>
      </c>
      <c r="P489" s="14" t="s">
        <v>1052</v>
      </c>
      <c r="Q489" s="14" t="s">
        <v>1052</v>
      </c>
      <c r="R489" s="14"/>
      <c r="S489" s="14"/>
      <c r="U489" s="14"/>
      <c r="V489" s="14"/>
      <c r="W489" s="14"/>
      <c r="X489" s="14"/>
      <c r="Y489" s="14"/>
      <c r="AA489" s="14"/>
      <c r="AB489" s="14"/>
      <c r="AC489" s="14"/>
      <c r="AD489" s="14"/>
      <c r="AE489" s="14" t="s">
        <v>579</v>
      </c>
      <c r="AH489" s="14" t="s">
        <v>3614</v>
      </c>
      <c r="AI489" s="14" t="s">
        <v>3615</v>
      </c>
      <c r="AK489" s="22" t="s">
        <v>4159</v>
      </c>
      <c r="AM489" s="21">
        <v>0</v>
      </c>
      <c r="AN489" s="22" t="s">
        <v>4153</v>
      </c>
      <c r="AO489" s="22" t="s">
        <v>4160</v>
      </c>
      <c r="AS489" s="23"/>
      <c r="AT489" s="24"/>
    </row>
    <row r="490" spans="1:46" s="21" customFormat="1" ht="12">
      <c r="A490" s="14" t="s">
        <v>580</v>
      </c>
      <c r="B490" s="14"/>
      <c r="C490" s="14" t="s">
        <v>1029</v>
      </c>
      <c r="D490" s="39" t="s">
        <v>1052</v>
      </c>
      <c r="E490" s="35" t="s">
        <v>1153</v>
      </c>
      <c r="F490" s="35" t="s">
        <v>1154</v>
      </c>
      <c r="G490" s="14"/>
      <c r="I490" s="35" t="s">
        <v>1742</v>
      </c>
      <c r="J490" s="35" t="s">
        <v>1746</v>
      </c>
      <c r="K490" s="15"/>
      <c r="L490" s="14" t="s">
        <v>2199</v>
      </c>
      <c r="M490" s="14" t="s">
        <v>2199</v>
      </c>
      <c r="N490" s="21" t="s">
        <v>5074</v>
      </c>
      <c r="O490" s="14" t="s">
        <v>2204</v>
      </c>
      <c r="P490" s="14" t="s">
        <v>2229</v>
      </c>
      <c r="Q490" s="14" t="s">
        <v>2391</v>
      </c>
      <c r="R490" s="14" t="s">
        <v>2396</v>
      </c>
      <c r="S490" s="14" t="s">
        <v>2410</v>
      </c>
      <c r="U490" s="14" t="s">
        <v>2713</v>
      </c>
      <c r="V490" s="14" t="s">
        <v>3601</v>
      </c>
      <c r="W490" s="23" t="s">
        <v>3602</v>
      </c>
      <c r="X490" s="14" t="s">
        <v>2713</v>
      </c>
      <c r="Y490" s="14" t="s">
        <v>3603</v>
      </c>
      <c r="AA490" s="14"/>
      <c r="AB490" s="14"/>
      <c r="AC490" s="14"/>
      <c r="AD490" s="14"/>
      <c r="AE490" s="14" t="s">
        <v>580</v>
      </c>
      <c r="AH490" s="14" t="s">
        <v>3614</v>
      </c>
      <c r="AI490" s="14" t="s">
        <v>3615</v>
      </c>
      <c r="AJ490" s="21" t="s">
        <v>4152</v>
      </c>
      <c r="AK490" s="22" t="s">
        <v>4159</v>
      </c>
      <c r="AL490" s="21">
        <v>0</v>
      </c>
      <c r="AM490" s="21">
        <v>0</v>
      </c>
      <c r="AN490" s="22" t="s">
        <v>4153</v>
      </c>
      <c r="AO490" s="22" t="s">
        <v>4160</v>
      </c>
      <c r="AS490" s="23"/>
      <c r="AT490" s="24"/>
    </row>
    <row r="491" spans="1:46" s="21" customFormat="1" ht="12">
      <c r="A491" s="14" t="s">
        <v>581</v>
      </c>
      <c r="B491" s="14" t="s">
        <v>594</v>
      </c>
      <c r="C491" s="14" t="s">
        <v>1030</v>
      </c>
      <c r="D491" s="39" t="s">
        <v>1056</v>
      </c>
      <c r="E491" s="35" t="s">
        <v>1153</v>
      </c>
      <c r="F491" s="35" t="s">
        <v>1155</v>
      </c>
      <c r="G491" s="14" t="s">
        <v>1532</v>
      </c>
      <c r="I491" s="35" t="s">
        <v>1539</v>
      </c>
      <c r="J491" s="35" t="s">
        <v>1746</v>
      </c>
      <c r="K491" s="15"/>
      <c r="L491" s="14" t="s">
        <v>1769</v>
      </c>
      <c r="M491" s="14" t="s">
        <v>1769</v>
      </c>
      <c r="N491" s="21" t="s">
        <v>5045</v>
      </c>
      <c r="O491" s="14" t="s">
        <v>2204</v>
      </c>
      <c r="P491" s="14" t="s">
        <v>2215</v>
      </c>
      <c r="Q491" s="14" t="s">
        <v>2392</v>
      </c>
      <c r="R491" s="14" t="s">
        <v>2393</v>
      </c>
      <c r="S491" s="14" t="s">
        <v>2625</v>
      </c>
      <c r="U491" s="14" t="s">
        <v>2654</v>
      </c>
      <c r="V491" s="14" t="s">
        <v>2657</v>
      </c>
      <c r="W491" s="14" t="s">
        <v>3604</v>
      </c>
      <c r="X491" s="14" t="s">
        <v>3604</v>
      </c>
      <c r="Y491" s="14"/>
      <c r="AA491" s="14"/>
      <c r="AB491" s="14"/>
      <c r="AC491" s="14"/>
      <c r="AD491" s="14"/>
      <c r="AE491" s="14" t="s">
        <v>581</v>
      </c>
      <c r="AH491" s="14" t="s">
        <v>3614</v>
      </c>
      <c r="AI491" s="14" t="s">
        <v>3615</v>
      </c>
      <c r="AJ491" s="21" t="s">
        <v>4152</v>
      </c>
      <c r="AK491" s="22" t="s">
        <v>4159</v>
      </c>
      <c r="AL491" s="21">
        <v>0</v>
      </c>
      <c r="AM491" s="21">
        <v>0</v>
      </c>
      <c r="AN491" s="22" t="s">
        <v>4153</v>
      </c>
      <c r="AO491" s="22" t="s">
        <v>4160</v>
      </c>
      <c r="AS491" s="23" t="s">
        <v>4154</v>
      </c>
      <c r="AT491" s="24"/>
    </row>
    <row r="492" spans="1:46" s="21" customFormat="1" ht="12">
      <c r="A492" s="14" t="s">
        <v>582</v>
      </c>
      <c r="B492" s="14"/>
      <c r="C492" s="14" t="s">
        <v>582</v>
      </c>
      <c r="D492" s="39" t="s">
        <v>1052</v>
      </c>
      <c r="E492" s="35" t="s">
        <v>1153</v>
      </c>
      <c r="F492" s="35" t="s">
        <v>1154</v>
      </c>
      <c r="G492" s="14"/>
      <c r="I492" s="35"/>
      <c r="J492" s="35" t="s">
        <v>1746</v>
      </c>
      <c r="K492" s="15"/>
      <c r="L492" s="14" t="s">
        <v>1052</v>
      </c>
      <c r="M492" s="14" t="s">
        <v>1052</v>
      </c>
      <c r="N492" s="21" t="s">
        <v>5041</v>
      </c>
      <c r="O492" s="14" t="s">
        <v>1052</v>
      </c>
      <c r="P492" s="14" t="s">
        <v>1052</v>
      </c>
      <c r="Q492" s="14" t="s">
        <v>1052</v>
      </c>
      <c r="R492" s="14"/>
      <c r="S492" s="14"/>
      <c r="U492" s="14"/>
      <c r="V492" s="14"/>
      <c r="W492" s="14"/>
      <c r="X492" s="14"/>
      <c r="Y492" s="14"/>
      <c r="AA492" s="14"/>
      <c r="AB492" s="14"/>
      <c r="AC492" s="14"/>
      <c r="AD492" s="14"/>
      <c r="AE492" s="14" t="s">
        <v>582</v>
      </c>
      <c r="AH492" s="14" t="s">
        <v>3614</v>
      </c>
      <c r="AI492" s="14" t="s">
        <v>3615</v>
      </c>
      <c r="AK492" s="22" t="s">
        <v>4159</v>
      </c>
      <c r="AM492" s="21">
        <v>0</v>
      </c>
      <c r="AN492" s="22" t="s">
        <v>4153</v>
      </c>
      <c r="AO492" s="22" t="s">
        <v>4160</v>
      </c>
      <c r="AS492" s="23" t="s">
        <v>4155</v>
      </c>
      <c r="AT492" s="24"/>
    </row>
    <row r="493" spans="1:46" s="21" customFormat="1" ht="12">
      <c r="A493" s="14" t="s">
        <v>583</v>
      </c>
      <c r="B493" s="14"/>
      <c r="C493" s="14" t="s">
        <v>583</v>
      </c>
      <c r="D493" s="39" t="s">
        <v>1052</v>
      </c>
      <c r="E493" s="35" t="s">
        <v>1153</v>
      </c>
      <c r="F493" s="35" t="s">
        <v>1155</v>
      </c>
      <c r="G493" s="14"/>
      <c r="I493" s="35"/>
      <c r="J493" s="35" t="s">
        <v>1746</v>
      </c>
      <c r="K493" s="15"/>
      <c r="L493" s="14" t="s">
        <v>1052</v>
      </c>
      <c r="M493" s="14" t="s">
        <v>1052</v>
      </c>
      <c r="N493" s="21" t="s">
        <v>5045</v>
      </c>
      <c r="O493" s="14" t="s">
        <v>1052</v>
      </c>
      <c r="P493" s="14" t="s">
        <v>1052</v>
      </c>
      <c r="Q493" s="14" t="s">
        <v>1052</v>
      </c>
      <c r="R493" s="14"/>
      <c r="S493" s="14"/>
      <c r="U493" s="14"/>
      <c r="V493" s="14"/>
      <c r="W493" s="14"/>
      <c r="X493" s="14"/>
      <c r="Y493" s="14"/>
      <c r="AA493" s="14"/>
      <c r="AB493" s="14"/>
      <c r="AC493" s="14"/>
      <c r="AD493" s="14"/>
      <c r="AE493" s="14" t="s">
        <v>583</v>
      </c>
      <c r="AH493" s="14" t="s">
        <v>3614</v>
      </c>
      <c r="AI493" s="14" t="s">
        <v>3615</v>
      </c>
      <c r="AK493" s="22" t="s">
        <v>4159</v>
      </c>
      <c r="AM493" s="21">
        <v>0</v>
      </c>
      <c r="AN493" s="22" t="s">
        <v>4153</v>
      </c>
      <c r="AO493" s="22" t="s">
        <v>4160</v>
      </c>
      <c r="AS493" s="23"/>
      <c r="AT493" s="24"/>
    </row>
    <row r="494" spans="1:46" s="21" customFormat="1" ht="12">
      <c r="A494" s="14" t="s">
        <v>584</v>
      </c>
      <c r="B494" s="14"/>
      <c r="C494" s="14" t="s">
        <v>1031</v>
      </c>
      <c r="D494" s="39" t="s">
        <v>1152</v>
      </c>
      <c r="E494" s="35" t="s">
        <v>1153</v>
      </c>
      <c r="F494" s="35" t="s">
        <v>1155</v>
      </c>
      <c r="G494" s="14" t="s">
        <v>1533</v>
      </c>
      <c r="I494" s="35" t="s">
        <v>1743</v>
      </c>
      <c r="J494" s="35" t="s">
        <v>1746</v>
      </c>
      <c r="K494" s="15"/>
      <c r="L494" s="14" t="s">
        <v>2200</v>
      </c>
      <c r="M494" s="14" t="s">
        <v>2200</v>
      </c>
      <c r="N494" s="21" t="s">
        <v>5077</v>
      </c>
      <c r="O494" s="14" t="s">
        <v>2204</v>
      </c>
      <c r="P494" s="14" t="s">
        <v>2206</v>
      </c>
      <c r="Q494" s="14" t="s">
        <v>1052</v>
      </c>
      <c r="R494" s="14" t="s">
        <v>2393</v>
      </c>
      <c r="S494" s="14"/>
      <c r="U494" s="14"/>
      <c r="V494" s="14"/>
      <c r="W494" s="14"/>
      <c r="X494" s="14"/>
      <c r="Y494" s="14"/>
      <c r="AA494" s="14"/>
      <c r="AB494" s="14"/>
      <c r="AC494" s="14"/>
      <c r="AD494" s="14"/>
      <c r="AE494" s="14" t="s">
        <v>584</v>
      </c>
      <c r="AH494" s="14" t="s">
        <v>3614</v>
      </c>
      <c r="AI494" s="14" t="s">
        <v>3615</v>
      </c>
      <c r="AJ494" s="21" t="s">
        <v>4152</v>
      </c>
      <c r="AK494" s="22" t="s">
        <v>4159</v>
      </c>
      <c r="AL494" s="21">
        <v>0</v>
      </c>
      <c r="AM494" s="21">
        <v>0</v>
      </c>
      <c r="AN494" s="22" t="s">
        <v>4153</v>
      </c>
      <c r="AO494" s="22" t="s">
        <v>4160</v>
      </c>
      <c r="AS494" s="23"/>
      <c r="AT494" s="24"/>
    </row>
    <row r="495" spans="1:46" s="21" customFormat="1" ht="12">
      <c r="A495" s="14" t="s">
        <v>585</v>
      </c>
      <c r="B495" s="14"/>
      <c r="C495" s="14" t="s">
        <v>585</v>
      </c>
      <c r="D495" s="39" t="s">
        <v>1052</v>
      </c>
      <c r="E495" s="35" t="s">
        <v>1153</v>
      </c>
      <c r="F495" s="35" t="s">
        <v>1155</v>
      </c>
      <c r="G495" s="14"/>
      <c r="I495" s="35"/>
      <c r="J495" s="35" t="s">
        <v>1746</v>
      </c>
      <c r="K495" s="15"/>
      <c r="L495" s="14" t="s">
        <v>1052</v>
      </c>
      <c r="M495" s="14" t="s">
        <v>1052</v>
      </c>
      <c r="N495" s="21" t="s">
        <v>5045</v>
      </c>
      <c r="O495" s="14" t="s">
        <v>1052</v>
      </c>
      <c r="P495" s="14" t="s">
        <v>1052</v>
      </c>
      <c r="Q495" s="14" t="s">
        <v>1052</v>
      </c>
      <c r="R495" s="14"/>
      <c r="S495" s="14"/>
      <c r="U495" s="14"/>
      <c r="V495" s="14"/>
      <c r="W495" s="14"/>
      <c r="X495" s="14"/>
      <c r="Y495" s="14"/>
      <c r="AA495" s="14"/>
      <c r="AB495" s="14"/>
      <c r="AC495" s="14"/>
      <c r="AD495" s="14"/>
      <c r="AE495" s="14" t="s">
        <v>585</v>
      </c>
      <c r="AH495" s="14" t="s">
        <v>3614</v>
      </c>
      <c r="AI495" s="14" t="s">
        <v>3615</v>
      </c>
      <c r="AK495" s="22" t="s">
        <v>4159</v>
      </c>
      <c r="AM495" s="21">
        <v>0</v>
      </c>
      <c r="AN495" s="22" t="s">
        <v>4153</v>
      </c>
      <c r="AO495" s="22" t="s">
        <v>4160</v>
      </c>
      <c r="AS495" s="23" t="s">
        <v>4155</v>
      </c>
      <c r="AT495" s="24"/>
    </row>
    <row r="496" spans="1:46" s="21" customFormat="1" ht="12">
      <c r="A496" s="14" t="s">
        <v>586</v>
      </c>
      <c r="B496" s="14"/>
      <c r="C496" s="14" t="s">
        <v>586</v>
      </c>
      <c r="D496" s="39" t="s">
        <v>1052</v>
      </c>
      <c r="E496" s="35" t="s">
        <v>1153</v>
      </c>
      <c r="F496" s="35" t="s">
        <v>1155</v>
      </c>
      <c r="G496" s="14"/>
      <c r="I496" s="35"/>
      <c r="J496" s="35" t="s">
        <v>1746</v>
      </c>
      <c r="K496" s="15"/>
      <c r="L496" s="14" t="s">
        <v>1052</v>
      </c>
      <c r="M496" s="14" t="s">
        <v>1052</v>
      </c>
      <c r="N496" s="21" t="s">
        <v>5045</v>
      </c>
      <c r="O496" s="14" t="s">
        <v>1052</v>
      </c>
      <c r="P496" s="14" t="s">
        <v>1052</v>
      </c>
      <c r="Q496" s="14" t="s">
        <v>1052</v>
      </c>
      <c r="R496" s="14"/>
      <c r="S496" s="14"/>
      <c r="U496" s="14"/>
      <c r="V496" s="14"/>
      <c r="W496" s="14"/>
      <c r="X496" s="14"/>
      <c r="Y496" s="14"/>
      <c r="AA496" s="14"/>
      <c r="AB496" s="14"/>
      <c r="AC496" s="14"/>
      <c r="AD496" s="14"/>
      <c r="AE496" s="14" t="s">
        <v>586</v>
      </c>
      <c r="AH496" s="14" t="s">
        <v>3614</v>
      </c>
      <c r="AI496" s="14" t="s">
        <v>3615</v>
      </c>
      <c r="AK496" s="22" t="s">
        <v>4159</v>
      </c>
      <c r="AM496" s="21">
        <v>0</v>
      </c>
      <c r="AN496" s="22" t="s">
        <v>4153</v>
      </c>
      <c r="AO496" s="22" t="s">
        <v>4160</v>
      </c>
      <c r="AS496" s="23"/>
      <c r="AT496" s="24"/>
    </row>
    <row r="497" spans="1:46" s="21" customFormat="1" ht="12">
      <c r="A497" s="14" t="s">
        <v>587</v>
      </c>
      <c r="B497" s="14"/>
      <c r="C497" s="14" t="s">
        <v>587</v>
      </c>
      <c r="D497" s="39" t="s">
        <v>1052</v>
      </c>
      <c r="E497" s="35" t="s">
        <v>1153</v>
      </c>
      <c r="F497" s="35" t="s">
        <v>1155</v>
      </c>
      <c r="G497" s="14"/>
      <c r="I497" s="35"/>
      <c r="J497" s="35" t="s">
        <v>1746</v>
      </c>
      <c r="K497" s="15"/>
      <c r="L497" s="14" t="s">
        <v>1052</v>
      </c>
      <c r="M497" s="14" t="s">
        <v>1052</v>
      </c>
      <c r="N497" s="21" t="s">
        <v>5045</v>
      </c>
      <c r="O497" s="14" t="s">
        <v>1052</v>
      </c>
      <c r="P497" s="14" t="s">
        <v>1052</v>
      </c>
      <c r="Q497" s="14" t="s">
        <v>1052</v>
      </c>
      <c r="R497" s="14"/>
      <c r="S497" s="14"/>
      <c r="U497" s="14"/>
      <c r="V497" s="14"/>
      <c r="W497" s="14"/>
      <c r="X497" s="14"/>
      <c r="Y497" s="14"/>
      <c r="AA497" s="14"/>
      <c r="AB497" s="14"/>
      <c r="AC497" s="14"/>
      <c r="AD497" s="14"/>
      <c r="AE497" s="14" t="s">
        <v>587</v>
      </c>
      <c r="AH497" s="14" t="s">
        <v>3614</v>
      </c>
      <c r="AI497" s="14" t="s">
        <v>3615</v>
      </c>
      <c r="AK497" s="22" t="s">
        <v>4159</v>
      </c>
      <c r="AM497" s="21">
        <v>0</v>
      </c>
      <c r="AN497" s="22" t="s">
        <v>4153</v>
      </c>
      <c r="AO497" s="22" t="s">
        <v>4160</v>
      </c>
      <c r="AS497" s="23"/>
      <c r="AT497" s="24"/>
    </row>
    <row r="498" spans="1:46" s="21" customFormat="1" ht="12">
      <c r="A498" s="14" t="s">
        <v>588</v>
      </c>
      <c r="B498" s="14"/>
      <c r="C498" s="14" t="s">
        <v>588</v>
      </c>
      <c r="D498" s="39" t="s">
        <v>1052</v>
      </c>
      <c r="E498" s="35" t="s">
        <v>1153</v>
      </c>
      <c r="F498" s="35" t="s">
        <v>1155</v>
      </c>
      <c r="G498" s="14"/>
      <c r="I498" s="35"/>
      <c r="J498" s="35" t="s">
        <v>1746</v>
      </c>
      <c r="K498" s="15"/>
      <c r="L498" s="14" t="s">
        <v>1052</v>
      </c>
      <c r="M498" s="14" t="s">
        <v>1052</v>
      </c>
      <c r="N498" s="21" t="s">
        <v>5045</v>
      </c>
      <c r="O498" s="14" t="s">
        <v>1052</v>
      </c>
      <c r="P498" s="14" t="s">
        <v>1052</v>
      </c>
      <c r="Q498" s="14" t="s">
        <v>1052</v>
      </c>
      <c r="R498" s="14"/>
      <c r="S498" s="14"/>
      <c r="U498" s="14"/>
      <c r="V498" s="14"/>
      <c r="W498" s="14"/>
      <c r="X498" s="14"/>
      <c r="Y498" s="14"/>
      <c r="AA498" s="14"/>
      <c r="AB498" s="14"/>
      <c r="AC498" s="14"/>
      <c r="AD498" s="14"/>
      <c r="AE498" s="14" t="s">
        <v>588</v>
      </c>
      <c r="AH498" s="14" t="s">
        <v>3614</v>
      </c>
      <c r="AI498" s="14" t="s">
        <v>3615</v>
      </c>
      <c r="AK498" s="22" t="s">
        <v>4159</v>
      </c>
      <c r="AM498" s="21">
        <v>0</v>
      </c>
      <c r="AN498" s="22" t="s">
        <v>4153</v>
      </c>
      <c r="AO498" s="22" t="s">
        <v>4160</v>
      </c>
      <c r="AS498" s="23"/>
      <c r="AT498" s="24"/>
    </row>
    <row r="499" spans="1:46" s="21" customFormat="1" ht="12">
      <c r="A499" s="14" t="s">
        <v>589</v>
      </c>
      <c r="B499" s="14"/>
      <c r="C499" s="14" t="s">
        <v>589</v>
      </c>
      <c r="D499" s="39" t="s">
        <v>1052</v>
      </c>
      <c r="E499" s="35" t="s">
        <v>1153</v>
      </c>
      <c r="F499" s="35" t="s">
        <v>1155</v>
      </c>
      <c r="G499" s="14"/>
      <c r="I499" s="35"/>
      <c r="J499" s="35" t="s">
        <v>1746</v>
      </c>
      <c r="K499" s="15"/>
      <c r="L499" s="14" t="s">
        <v>1052</v>
      </c>
      <c r="M499" s="14" t="s">
        <v>1052</v>
      </c>
      <c r="N499" s="21" t="s">
        <v>5045</v>
      </c>
      <c r="O499" s="14" t="s">
        <v>1052</v>
      </c>
      <c r="P499" s="14" t="s">
        <v>1052</v>
      </c>
      <c r="Q499" s="14" t="s">
        <v>1052</v>
      </c>
      <c r="R499" s="14"/>
      <c r="S499" s="14"/>
      <c r="U499" s="14"/>
      <c r="V499" s="14"/>
      <c r="W499" s="14"/>
      <c r="X499" s="14"/>
      <c r="Y499" s="14"/>
      <c r="AA499" s="14"/>
      <c r="AB499" s="14"/>
      <c r="AC499" s="14"/>
      <c r="AD499" s="14"/>
      <c r="AE499" s="14" t="s">
        <v>589</v>
      </c>
      <c r="AH499" s="14" t="s">
        <v>3614</v>
      </c>
      <c r="AI499" s="14" t="s">
        <v>3615</v>
      </c>
      <c r="AK499" s="22" t="s">
        <v>4159</v>
      </c>
      <c r="AM499" s="21">
        <v>0</v>
      </c>
      <c r="AN499" s="22" t="s">
        <v>4153</v>
      </c>
      <c r="AO499" s="22" t="s">
        <v>4160</v>
      </c>
      <c r="AS499" s="23"/>
      <c r="AT499" s="24"/>
    </row>
    <row r="500" spans="1:46" s="21" customFormat="1" ht="12">
      <c r="A500" s="14" t="s">
        <v>590</v>
      </c>
      <c r="B500" s="14"/>
      <c r="C500" s="14" t="s">
        <v>590</v>
      </c>
      <c r="D500" s="39" t="s">
        <v>1052</v>
      </c>
      <c r="E500" s="35" t="s">
        <v>1153</v>
      </c>
      <c r="F500" s="35" t="s">
        <v>1155</v>
      </c>
      <c r="G500" s="14"/>
      <c r="I500" s="35"/>
      <c r="J500" s="35" t="s">
        <v>1746</v>
      </c>
      <c r="K500" s="15"/>
      <c r="L500" s="14" t="s">
        <v>1052</v>
      </c>
      <c r="M500" s="14" t="s">
        <v>1052</v>
      </c>
      <c r="N500" s="21" t="s">
        <v>5045</v>
      </c>
      <c r="O500" s="14" t="s">
        <v>1052</v>
      </c>
      <c r="P500" s="14" t="s">
        <v>1052</v>
      </c>
      <c r="Q500" s="14" t="s">
        <v>1052</v>
      </c>
      <c r="R500" s="14"/>
      <c r="S500" s="14"/>
      <c r="U500" s="14"/>
      <c r="V500" s="14"/>
      <c r="W500" s="14"/>
      <c r="X500" s="14"/>
      <c r="Y500" s="14"/>
      <c r="AA500" s="14"/>
      <c r="AB500" s="14"/>
      <c r="AC500" s="14"/>
      <c r="AD500" s="14"/>
      <c r="AE500" s="14" t="s">
        <v>590</v>
      </c>
      <c r="AH500" s="14" t="s">
        <v>3614</v>
      </c>
      <c r="AI500" s="14" t="s">
        <v>3615</v>
      </c>
      <c r="AK500" s="22" t="s">
        <v>4159</v>
      </c>
      <c r="AM500" s="21">
        <v>0</v>
      </c>
      <c r="AN500" s="22" t="s">
        <v>4153</v>
      </c>
      <c r="AO500" s="22" t="s">
        <v>4160</v>
      </c>
      <c r="AS500" s="23"/>
      <c r="AT500" s="24"/>
    </row>
    <row r="501" spans="1:46" s="21" customFormat="1" ht="12">
      <c r="A501" s="14" t="s">
        <v>591</v>
      </c>
      <c r="B501" s="14"/>
      <c r="C501" s="14" t="s">
        <v>591</v>
      </c>
      <c r="D501" s="39" t="s">
        <v>1052</v>
      </c>
      <c r="E501" s="35" t="s">
        <v>1153</v>
      </c>
      <c r="F501" s="35" t="s">
        <v>1155</v>
      </c>
      <c r="G501" s="14"/>
      <c r="I501" s="35"/>
      <c r="J501" s="35" t="s">
        <v>1746</v>
      </c>
      <c r="K501" s="15"/>
      <c r="L501" s="14" t="s">
        <v>1052</v>
      </c>
      <c r="M501" s="14" t="s">
        <v>1052</v>
      </c>
      <c r="N501" s="21" t="s">
        <v>5045</v>
      </c>
      <c r="O501" s="14" t="s">
        <v>1052</v>
      </c>
      <c r="P501" s="14" t="s">
        <v>1052</v>
      </c>
      <c r="Q501" s="14" t="s">
        <v>1052</v>
      </c>
      <c r="R501" s="14"/>
      <c r="S501" s="14"/>
      <c r="U501" s="14"/>
      <c r="V501" s="14"/>
      <c r="W501" s="14"/>
      <c r="X501" s="14"/>
      <c r="Y501" s="14"/>
      <c r="AA501" s="14"/>
      <c r="AB501" s="14"/>
      <c r="AC501" s="14"/>
      <c r="AD501" s="14"/>
      <c r="AE501" s="14" t="s">
        <v>591</v>
      </c>
      <c r="AH501" s="14" t="s">
        <v>3614</v>
      </c>
      <c r="AI501" s="14" t="s">
        <v>3615</v>
      </c>
      <c r="AK501" s="22" t="s">
        <v>4159</v>
      </c>
      <c r="AM501" s="21">
        <v>0</v>
      </c>
      <c r="AN501" s="22" t="s">
        <v>4153</v>
      </c>
      <c r="AO501" s="22" t="s">
        <v>4160</v>
      </c>
      <c r="AS501" s="23"/>
      <c r="AT501" s="24"/>
    </row>
    <row r="502" spans="1:46" s="21" customFormat="1" ht="12">
      <c r="A502" s="14" t="s">
        <v>592</v>
      </c>
      <c r="B502" s="14"/>
      <c r="C502" s="14" t="s">
        <v>592</v>
      </c>
      <c r="D502" s="39" t="s">
        <v>1052</v>
      </c>
      <c r="E502" s="35" t="s">
        <v>1153</v>
      </c>
      <c r="F502" s="35" t="s">
        <v>1155</v>
      </c>
      <c r="G502" s="14"/>
      <c r="I502" s="35"/>
      <c r="J502" s="35" t="s">
        <v>1746</v>
      </c>
      <c r="K502" s="15"/>
      <c r="L502" s="14" t="s">
        <v>1052</v>
      </c>
      <c r="M502" s="14" t="s">
        <v>1052</v>
      </c>
      <c r="N502" s="21" t="s">
        <v>5045</v>
      </c>
      <c r="O502" s="14" t="s">
        <v>1052</v>
      </c>
      <c r="P502" s="14" t="s">
        <v>1052</v>
      </c>
      <c r="Q502" s="14" t="s">
        <v>1052</v>
      </c>
      <c r="R502" s="14"/>
      <c r="S502" s="14"/>
      <c r="U502" s="14"/>
      <c r="V502" s="14"/>
      <c r="W502" s="14"/>
      <c r="X502" s="14"/>
      <c r="Y502" s="14"/>
      <c r="AA502" s="14"/>
      <c r="AB502" s="14"/>
      <c r="AC502" s="14"/>
      <c r="AD502" s="14"/>
      <c r="AE502" s="14" t="s">
        <v>592</v>
      </c>
      <c r="AH502" s="14" t="s">
        <v>3614</v>
      </c>
      <c r="AI502" s="14" t="s">
        <v>3615</v>
      </c>
      <c r="AK502" s="22" t="s">
        <v>4159</v>
      </c>
      <c r="AM502" s="21">
        <v>0</v>
      </c>
      <c r="AN502" s="22" t="s">
        <v>4153</v>
      </c>
      <c r="AO502" s="22" t="s">
        <v>4160</v>
      </c>
      <c r="AS502" s="23"/>
      <c r="AT502" s="24"/>
    </row>
    <row r="503" spans="1:46" s="21" customFormat="1" ht="12">
      <c r="A503" s="14" t="s">
        <v>593</v>
      </c>
      <c r="B503" s="14"/>
      <c r="C503" s="14" t="s">
        <v>593</v>
      </c>
      <c r="D503" s="39" t="s">
        <v>1052</v>
      </c>
      <c r="E503" s="35" t="s">
        <v>1153</v>
      </c>
      <c r="F503" s="35"/>
      <c r="G503" s="14"/>
      <c r="I503" s="35"/>
      <c r="J503" s="35" t="s">
        <v>1746</v>
      </c>
      <c r="K503" s="15"/>
      <c r="L503" s="14" t="s">
        <v>1052</v>
      </c>
      <c r="M503" s="14" t="s">
        <v>1052</v>
      </c>
      <c r="N503" s="21" t="s">
        <v>5242</v>
      </c>
      <c r="O503" s="14"/>
      <c r="P503" s="14"/>
      <c r="Q503" s="14"/>
      <c r="R503" s="14"/>
      <c r="S503" s="14"/>
      <c r="U503" s="14"/>
      <c r="V503" s="14"/>
      <c r="W503" s="14"/>
      <c r="X503" s="14"/>
      <c r="Y503" s="14"/>
      <c r="AA503" s="14"/>
      <c r="AB503" s="14"/>
      <c r="AC503" s="14"/>
      <c r="AD503" s="14"/>
      <c r="AE503" s="14" t="s">
        <v>593</v>
      </c>
      <c r="AH503" s="14" t="s">
        <v>3614</v>
      </c>
      <c r="AI503" s="14" t="s">
        <v>3615</v>
      </c>
      <c r="AJ503" s="21" t="s">
        <v>4152</v>
      </c>
      <c r="AK503" s="22" t="s">
        <v>4159</v>
      </c>
      <c r="AL503" s="21">
        <v>0</v>
      </c>
      <c r="AM503" s="21">
        <v>0</v>
      </c>
      <c r="AN503" s="22" t="s">
        <v>4153</v>
      </c>
      <c r="AO503" s="22" t="s">
        <v>4160</v>
      </c>
      <c r="AS503" s="23"/>
      <c r="AT503" s="24"/>
    </row>
    <row r="504" spans="1:46" s="21" customFormat="1" ht="12">
      <c r="A504" s="14" t="s">
        <v>594</v>
      </c>
      <c r="B504" s="14"/>
      <c r="C504" s="14" t="s">
        <v>594</v>
      </c>
      <c r="D504" s="39" t="s">
        <v>1052</v>
      </c>
      <c r="E504" s="35" t="s">
        <v>1153</v>
      </c>
      <c r="F504" s="35" t="s">
        <v>1155</v>
      </c>
      <c r="G504" s="14"/>
      <c r="I504" s="35"/>
      <c r="J504" s="35" t="s">
        <v>1746</v>
      </c>
      <c r="K504" s="15"/>
      <c r="L504" s="14" t="s">
        <v>1052</v>
      </c>
      <c r="M504" s="14" t="s">
        <v>1052</v>
      </c>
      <c r="N504" s="21" t="s">
        <v>5045</v>
      </c>
      <c r="O504" s="14" t="s">
        <v>1052</v>
      </c>
      <c r="P504" s="14" t="s">
        <v>1052</v>
      </c>
      <c r="Q504" s="14" t="s">
        <v>1052</v>
      </c>
      <c r="R504" s="14"/>
      <c r="S504" s="14"/>
      <c r="U504" s="14"/>
      <c r="V504" s="14"/>
      <c r="W504" s="14"/>
      <c r="X504" s="14"/>
      <c r="Y504" s="14"/>
      <c r="AA504" s="14"/>
      <c r="AB504" s="14"/>
      <c r="AC504" s="14"/>
      <c r="AD504" s="14"/>
      <c r="AE504" s="14" t="s">
        <v>594</v>
      </c>
      <c r="AH504" s="14" t="s">
        <v>3614</v>
      </c>
      <c r="AI504" s="14" t="s">
        <v>3615</v>
      </c>
      <c r="AK504" s="22" t="s">
        <v>4159</v>
      </c>
      <c r="AM504" s="21">
        <v>0</v>
      </c>
      <c r="AN504" s="22" t="s">
        <v>4153</v>
      </c>
      <c r="AO504" s="22" t="s">
        <v>4160</v>
      </c>
      <c r="AS504" s="23"/>
      <c r="AT504" s="24"/>
    </row>
    <row r="505" spans="1:46" s="21" customFormat="1" ht="12">
      <c r="A505" s="14" t="s">
        <v>595</v>
      </c>
      <c r="B505" s="14"/>
      <c r="C505" s="14" t="s">
        <v>1032</v>
      </c>
      <c r="D505" s="39" t="s">
        <v>9757</v>
      </c>
      <c r="E505" s="35" t="s">
        <v>1153</v>
      </c>
      <c r="F505" s="35" t="s">
        <v>1155</v>
      </c>
      <c r="G505" s="14" t="s">
        <v>1534</v>
      </c>
      <c r="I505" s="35" t="s">
        <v>1744</v>
      </c>
      <c r="J505" s="35" t="s">
        <v>1746</v>
      </c>
      <c r="K505" s="15"/>
      <c r="L505" s="14" t="s">
        <v>2201</v>
      </c>
      <c r="M505" s="14" t="s">
        <v>2201</v>
      </c>
      <c r="N505" s="21" t="s">
        <v>5216</v>
      </c>
      <c r="O505" s="14" t="s">
        <v>2235</v>
      </c>
      <c r="P505" s="14" t="s">
        <v>2265</v>
      </c>
      <c r="Q505" s="14" t="s">
        <v>1052</v>
      </c>
      <c r="R505" s="14" t="s">
        <v>2397</v>
      </c>
      <c r="S505" s="14" t="s">
        <v>1052</v>
      </c>
      <c r="U505" s="14" t="s">
        <v>2821</v>
      </c>
      <c r="V505" s="14" t="s">
        <v>3605</v>
      </c>
      <c r="W505" s="23" t="s">
        <v>3606</v>
      </c>
      <c r="X505" s="14" t="s">
        <v>2821</v>
      </c>
      <c r="Y505" s="14" t="s">
        <v>3607</v>
      </c>
      <c r="AA505" s="14"/>
      <c r="AB505" s="14"/>
      <c r="AC505" s="14"/>
      <c r="AD505" s="14"/>
      <c r="AE505" s="14" t="s">
        <v>595</v>
      </c>
      <c r="AH505" s="14" t="s">
        <v>3614</v>
      </c>
      <c r="AI505" s="14" t="s">
        <v>3615</v>
      </c>
      <c r="AJ505" s="21" t="s">
        <v>4152</v>
      </c>
      <c r="AK505" s="22" t="s">
        <v>4159</v>
      </c>
      <c r="AL505" s="21">
        <v>0</v>
      </c>
      <c r="AM505" s="21">
        <v>0</v>
      </c>
      <c r="AN505" s="22" t="s">
        <v>4153</v>
      </c>
      <c r="AO505" s="22" t="s">
        <v>4160</v>
      </c>
      <c r="AS505" s="23"/>
      <c r="AT505" s="24"/>
    </row>
    <row r="506" spans="1:46" s="21" customFormat="1" ht="12">
      <c r="A506" s="14" t="s">
        <v>596</v>
      </c>
      <c r="B506" s="14"/>
      <c r="C506" s="14" t="s">
        <v>596</v>
      </c>
      <c r="D506" s="39" t="s">
        <v>1052</v>
      </c>
      <c r="E506" s="35" t="s">
        <v>1153</v>
      </c>
      <c r="F506" s="35" t="s">
        <v>1155</v>
      </c>
      <c r="G506" s="14"/>
      <c r="I506" s="35"/>
      <c r="J506" s="35" t="s">
        <v>1746</v>
      </c>
      <c r="K506" s="15"/>
      <c r="L506" s="14" t="s">
        <v>1052</v>
      </c>
      <c r="M506" s="14" t="s">
        <v>1052</v>
      </c>
      <c r="N506" s="21" t="s">
        <v>5045</v>
      </c>
      <c r="O506" s="14" t="s">
        <v>1052</v>
      </c>
      <c r="P506" s="14" t="s">
        <v>1052</v>
      </c>
      <c r="Q506" s="14" t="s">
        <v>1052</v>
      </c>
      <c r="R506" s="14"/>
      <c r="S506" s="14"/>
      <c r="U506" s="14"/>
      <c r="V506" s="14"/>
      <c r="W506" s="14"/>
      <c r="X506" s="14"/>
      <c r="Y506" s="14"/>
      <c r="AA506" s="14"/>
      <c r="AB506" s="14"/>
      <c r="AC506" s="14"/>
      <c r="AD506" s="14"/>
      <c r="AE506" s="14" t="s">
        <v>596</v>
      </c>
      <c r="AH506" s="14" t="s">
        <v>3614</v>
      </c>
      <c r="AI506" s="14" t="s">
        <v>3615</v>
      </c>
      <c r="AK506" s="22" t="s">
        <v>4159</v>
      </c>
      <c r="AM506" s="21">
        <v>0</v>
      </c>
      <c r="AN506" s="22" t="s">
        <v>4153</v>
      </c>
      <c r="AO506" s="22" t="s">
        <v>4160</v>
      </c>
      <c r="AS506" s="23" t="s">
        <v>4155</v>
      </c>
      <c r="AT506" s="24"/>
    </row>
    <row r="507" spans="1:46" s="21" customFormat="1" ht="12">
      <c r="A507" s="14" t="s">
        <v>597</v>
      </c>
      <c r="B507" s="14"/>
      <c r="C507" s="14" t="s">
        <v>1033</v>
      </c>
      <c r="D507" s="39" t="s">
        <v>1093</v>
      </c>
      <c r="E507" s="35" t="s">
        <v>1153</v>
      </c>
      <c r="F507" s="35" t="s">
        <v>1155</v>
      </c>
      <c r="G507" s="14" t="s">
        <v>1535</v>
      </c>
      <c r="I507" s="35" t="s">
        <v>1745</v>
      </c>
      <c r="J507" s="35" t="s">
        <v>1746</v>
      </c>
      <c r="K507" s="15"/>
      <c r="L507" s="23" t="s">
        <v>2202</v>
      </c>
      <c r="M507" s="23" t="s">
        <v>2202</v>
      </c>
      <c r="N507" s="21" t="s">
        <v>5235</v>
      </c>
      <c r="O507" s="14" t="s">
        <v>2204</v>
      </c>
      <c r="P507" s="14" t="s">
        <v>2252</v>
      </c>
      <c r="Q507" s="14" t="s">
        <v>1052</v>
      </c>
      <c r="R507" s="14" t="s">
        <v>2393</v>
      </c>
      <c r="S507" s="14" t="s">
        <v>2410</v>
      </c>
      <c r="U507" s="14" t="s">
        <v>2784</v>
      </c>
      <c r="V507" s="14" t="s">
        <v>3608</v>
      </c>
      <c r="W507" s="23" t="s">
        <v>3609</v>
      </c>
      <c r="X507" s="14" t="s">
        <v>2784</v>
      </c>
      <c r="Y507" s="14" t="s">
        <v>3610</v>
      </c>
      <c r="AA507" s="14"/>
      <c r="AB507" s="14"/>
      <c r="AC507" s="14"/>
      <c r="AD507" s="14"/>
      <c r="AE507" s="14" t="s">
        <v>597</v>
      </c>
      <c r="AH507" s="14" t="s">
        <v>3614</v>
      </c>
      <c r="AI507" s="14" t="s">
        <v>3615</v>
      </c>
      <c r="AJ507" s="21" t="s">
        <v>4152</v>
      </c>
      <c r="AK507" s="22" t="s">
        <v>4159</v>
      </c>
      <c r="AL507" s="21">
        <v>0</v>
      </c>
      <c r="AM507" s="21">
        <v>0</v>
      </c>
      <c r="AN507" s="22" t="s">
        <v>4153</v>
      </c>
      <c r="AO507" s="22" t="s">
        <v>4160</v>
      </c>
      <c r="AS507" s="23"/>
      <c r="AT507" s="24"/>
    </row>
    <row r="508" spans="1:46" s="21" customFormat="1" ht="12">
      <c r="A508" s="14" t="s">
        <v>598</v>
      </c>
      <c r="B508" s="14"/>
      <c r="C508" s="14" t="s">
        <v>598</v>
      </c>
      <c r="D508" s="39" t="s">
        <v>1052</v>
      </c>
      <c r="E508" s="35" t="s">
        <v>1153</v>
      </c>
      <c r="F508" s="35" t="s">
        <v>1155</v>
      </c>
      <c r="G508" s="14"/>
      <c r="I508" s="35"/>
      <c r="J508" s="35" t="s">
        <v>1746</v>
      </c>
      <c r="K508" s="15"/>
      <c r="L508" s="14" t="s">
        <v>1052</v>
      </c>
      <c r="M508" s="14" t="s">
        <v>1052</v>
      </c>
      <c r="N508" s="21" t="s">
        <v>5045</v>
      </c>
      <c r="O508" s="14" t="s">
        <v>1052</v>
      </c>
      <c r="P508" s="14" t="s">
        <v>1052</v>
      </c>
      <c r="Q508" s="14" t="s">
        <v>1052</v>
      </c>
      <c r="R508" s="14"/>
      <c r="S508" s="14"/>
      <c r="U508" s="14"/>
      <c r="V508" s="14"/>
      <c r="W508" s="14"/>
      <c r="X508" s="14"/>
      <c r="Y508" s="14"/>
      <c r="AA508" s="14"/>
      <c r="AB508" s="14"/>
      <c r="AC508" s="14"/>
      <c r="AD508" s="14"/>
      <c r="AE508" s="14" t="s">
        <v>598</v>
      </c>
      <c r="AH508" s="14" t="s">
        <v>3614</v>
      </c>
      <c r="AI508" s="14" t="s">
        <v>3615</v>
      </c>
      <c r="AK508" s="22" t="s">
        <v>4159</v>
      </c>
      <c r="AM508" s="21">
        <v>0</v>
      </c>
      <c r="AN508" s="22" t="s">
        <v>4153</v>
      </c>
      <c r="AO508" s="22" t="s">
        <v>4160</v>
      </c>
      <c r="AS508" s="23" t="s">
        <v>4155</v>
      </c>
      <c r="AT508" s="24"/>
    </row>
    <row r="509" spans="1:46" s="21" customFormat="1" ht="12">
      <c r="A509" s="14" t="s">
        <v>599</v>
      </c>
      <c r="B509" s="14"/>
      <c r="C509" s="14" t="s">
        <v>599</v>
      </c>
      <c r="D509" s="39" t="s">
        <v>1052</v>
      </c>
      <c r="E509" s="35" t="s">
        <v>1153</v>
      </c>
      <c r="F509" s="35" t="s">
        <v>1155</v>
      </c>
      <c r="G509" s="14"/>
      <c r="I509" s="35"/>
      <c r="J509" s="35" t="s">
        <v>1746</v>
      </c>
      <c r="K509" s="15"/>
      <c r="L509" s="14" t="s">
        <v>1052</v>
      </c>
      <c r="M509" s="14" t="s">
        <v>1052</v>
      </c>
      <c r="N509" s="21" t="s">
        <v>5045</v>
      </c>
      <c r="O509" s="14" t="s">
        <v>1052</v>
      </c>
      <c r="P509" s="14" t="s">
        <v>1052</v>
      </c>
      <c r="Q509" s="14" t="s">
        <v>1052</v>
      </c>
      <c r="R509" s="14"/>
      <c r="S509" s="14"/>
      <c r="U509" s="14"/>
      <c r="V509" s="14"/>
      <c r="W509" s="14"/>
      <c r="X509" s="14"/>
      <c r="Y509" s="14"/>
      <c r="AA509" s="14"/>
      <c r="AB509" s="14"/>
      <c r="AC509" s="14"/>
      <c r="AD509" s="14"/>
      <c r="AE509" s="14" t="s">
        <v>599</v>
      </c>
      <c r="AH509" s="14" t="s">
        <v>3614</v>
      </c>
      <c r="AI509" s="14" t="s">
        <v>3615</v>
      </c>
      <c r="AK509" s="22" t="s">
        <v>4159</v>
      </c>
      <c r="AM509" s="21">
        <v>0</v>
      </c>
      <c r="AN509" s="22" t="s">
        <v>4153</v>
      </c>
      <c r="AO509" s="22" t="s">
        <v>4160</v>
      </c>
      <c r="AS509" s="23"/>
      <c r="AT509" s="24"/>
    </row>
    <row r="510" spans="1:46" s="21" customFormat="1" ht="12">
      <c r="A510" s="14" t="s">
        <v>600</v>
      </c>
      <c r="B510" s="14"/>
      <c r="C510" s="14" t="s">
        <v>600</v>
      </c>
      <c r="D510" s="39" t="s">
        <v>1052</v>
      </c>
      <c r="E510" s="35" t="s">
        <v>1153</v>
      </c>
      <c r="F510" s="35" t="s">
        <v>1154</v>
      </c>
      <c r="G510" s="14"/>
      <c r="I510" s="35"/>
      <c r="J510" s="35" t="s">
        <v>1746</v>
      </c>
      <c r="K510" s="15"/>
      <c r="L510" s="14" t="s">
        <v>1052</v>
      </c>
      <c r="M510" s="14" t="s">
        <v>1052</v>
      </c>
      <c r="N510" s="21" t="s">
        <v>5041</v>
      </c>
      <c r="O510" s="14" t="s">
        <v>1052</v>
      </c>
      <c r="P510" s="14" t="s">
        <v>1052</v>
      </c>
      <c r="Q510" s="14" t="s">
        <v>1052</v>
      </c>
      <c r="R510" s="14"/>
      <c r="S510" s="14"/>
      <c r="U510" s="14"/>
      <c r="V510" s="14"/>
      <c r="W510" s="14"/>
      <c r="X510" s="14"/>
      <c r="Y510" s="14"/>
      <c r="AA510" s="14"/>
      <c r="AB510" s="14"/>
      <c r="AC510" s="14"/>
      <c r="AD510" s="14"/>
      <c r="AE510" s="14" t="s">
        <v>600</v>
      </c>
      <c r="AH510" s="14" t="s">
        <v>3614</v>
      </c>
      <c r="AI510" s="14" t="s">
        <v>3615</v>
      </c>
      <c r="AK510" s="22" t="s">
        <v>4159</v>
      </c>
      <c r="AM510" s="21">
        <v>0</v>
      </c>
      <c r="AN510" s="22" t="s">
        <v>4153</v>
      </c>
      <c r="AO510" s="22" t="s">
        <v>4160</v>
      </c>
      <c r="AS510" s="23"/>
      <c r="AT510" s="24"/>
    </row>
    <row r="511" spans="1:46" s="21" customFormat="1" ht="12">
      <c r="A511" s="14" t="s">
        <v>601</v>
      </c>
      <c r="B511" s="14"/>
      <c r="C511" s="14" t="s">
        <v>601</v>
      </c>
      <c r="D511" s="39" t="s">
        <v>1052</v>
      </c>
      <c r="E511" s="35" t="s">
        <v>1153</v>
      </c>
      <c r="F511" s="35" t="s">
        <v>1155</v>
      </c>
      <c r="G511" s="14"/>
      <c r="I511" s="35"/>
      <c r="J511" s="35" t="s">
        <v>1746</v>
      </c>
      <c r="K511" s="15"/>
      <c r="L511" s="14" t="s">
        <v>1052</v>
      </c>
      <c r="M511" s="14" t="s">
        <v>1052</v>
      </c>
      <c r="N511" s="21" t="s">
        <v>5045</v>
      </c>
      <c r="O511" s="14" t="s">
        <v>1052</v>
      </c>
      <c r="P511" s="14" t="s">
        <v>1052</v>
      </c>
      <c r="Q511" s="14" t="s">
        <v>1052</v>
      </c>
      <c r="R511" s="14"/>
      <c r="S511" s="14"/>
      <c r="U511" s="14"/>
      <c r="V511" s="14"/>
      <c r="W511" s="14"/>
      <c r="X511" s="14"/>
      <c r="Y511" s="14"/>
      <c r="AA511" s="14"/>
      <c r="AB511" s="14"/>
      <c r="AC511" s="14"/>
      <c r="AD511" s="14"/>
      <c r="AE511" s="14" t="s">
        <v>601</v>
      </c>
      <c r="AH511" s="14" t="s">
        <v>3614</v>
      </c>
      <c r="AI511" s="14" t="s">
        <v>3615</v>
      </c>
      <c r="AK511" s="22" t="s">
        <v>4159</v>
      </c>
      <c r="AM511" s="21">
        <v>0</v>
      </c>
      <c r="AN511" s="22" t="s">
        <v>4153</v>
      </c>
      <c r="AO511" s="22" t="s">
        <v>4160</v>
      </c>
      <c r="AS511" s="23"/>
      <c r="AT511" s="24"/>
    </row>
    <row r="512" spans="1:46" s="21" customFormat="1" ht="11.25">
      <c r="A512" s="25" t="s">
        <v>4163</v>
      </c>
      <c r="B512" s="25" t="s">
        <v>1046</v>
      </c>
      <c r="C512" s="25" t="s">
        <v>4272</v>
      </c>
      <c r="D512" s="35">
        <v>0</v>
      </c>
      <c r="E512" s="35" t="s">
        <v>1153</v>
      </c>
      <c r="F512" s="35" t="s">
        <v>1155</v>
      </c>
      <c r="G512" s="14" t="s">
        <v>4374</v>
      </c>
      <c r="I512" s="35" t="s">
        <v>4464</v>
      </c>
      <c r="J512" s="35" t="s">
        <v>4526</v>
      </c>
      <c r="K512" s="25"/>
      <c r="L512" s="25" t="s">
        <v>4528</v>
      </c>
      <c r="M512" s="25" t="s">
        <v>4528</v>
      </c>
      <c r="N512" s="21" t="s">
        <v>5045</v>
      </c>
      <c r="O512" s="25" t="s">
        <v>2297</v>
      </c>
      <c r="P512" s="25" t="s">
        <v>2298</v>
      </c>
      <c r="Q512" s="25" t="s">
        <v>2298</v>
      </c>
      <c r="S512" s="25" t="s">
        <v>4681</v>
      </c>
      <c r="T512" s="25"/>
      <c r="U512" s="25" t="s">
        <v>2973</v>
      </c>
      <c r="V512" s="25" t="s">
        <v>4682</v>
      </c>
      <c r="W512" s="25" t="s">
        <v>4683</v>
      </c>
      <c r="X512" s="25" t="s">
        <v>2973</v>
      </c>
      <c r="Y512" s="25" t="s">
        <v>4684</v>
      </c>
      <c r="AA512" s="25" t="s">
        <v>2203</v>
      </c>
      <c r="AB512" s="25" t="s">
        <v>3621</v>
      </c>
      <c r="AC512" s="25" t="s">
        <v>4906</v>
      </c>
      <c r="AD512" s="25" t="s">
        <v>4907</v>
      </c>
      <c r="AE512" s="25" t="s">
        <v>4163</v>
      </c>
      <c r="AH512" s="25" t="s">
        <v>3614</v>
      </c>
      <c r="AI512" s="25" t="s">
        <v>3615</v>
      </c>
      <c r="AJ512" s="21" t="s">
        <v>4152</v>
      </c>
      <c r="AK512" s="22" t="s">
        <v>4159</v>
      </c>
      <c r="AL512" s="21">
        <v>0</v>
      </c>
      <c r="AM512" s="21">
        <v>0</v>
      </c>
      <c r="AN512" s="22" t="s">
        <v>4153</v>
      </c>
      <c r="AO512" s="22" t="s">
        <v>4160</v>
      </c>
      <c r="AS512" s="23" t="s">
        <v>4157</v>
      </c>
      <c r="AT512" s="24"/>
    </row>
    <row r="513" spans="1:46" s="21" customFormat="1" ht="11.25">
      <c r="A513" s="25" t="s">
        <v>1046</v>
      </c>
      <c r="B513" s="25"/>
      <c r="C513" s="25" t="s">
        <v>1046</v>
      </c>
      <c r="D513" s="35" t="s">
        <v>1052</v>
      </c>
      <c r="E513" s="35" t="s">
        <v>1153</v>
      </c>
      <c r="F513" s="35" t="s">
        <v>1154</v>
      </c>
      <c r="G513" s="14"/>
      <c r="I513" s="35"/>
      <c r="J513" s="35" t="s">
        <v>4526</v>
      </c>
      <c r="K513" s="25"/>
      <c r="L513" s="25" t="s">
        <v>1052</v>
      </c>
      <c r="M513" s="25" t="s">
        <v>1052</v>
      </c>
      <c r="N513" s="21" t="s">
        <v>5041</v>
      </c>
      <c r="O513" s="25" t="s">
        <v>1052</v>
      </c>
      <c r="P513" s="25" t="s">
        <v>1052</v>
      </c>
      <c r="Q513" s="25" t="s">
        <v>1052</v>
      </c>
      <c r="S513" s="25"/>
      <c r="T513" s="25"/>
      <c r="U513" s="25"/>
      <c r="V513" s="25"/>
      <c r="W513" s="25"/>
      <c r="X513" s="25"/>
      <c r="Y513" s="25"/>
      <c r="AA513" s="25"/>
      <c r="AB513" s="25"/>
      <c r="AC513" s="25"/>
      <c r="AD513" s="25"/>
      <c r="AE513" s="25" t="s">
        <v>1046</v>
      </c>
      <c r="AH513" s="25" t="s">
        <v>3614</v>
      </c>
      <c r="AI513" s="25"/>
      <c r="AJ513" s="21" t="s">
        <v>4152</v>
      </c>
      <c r="AK513" s="22" t="s">
        <v>4159</v>
      </c>
      <c r="AM513" s="21">
        <v>0</v>
      </c>
      <c r="AN513" s="22" t="s">
        <v>4153</v>
      </c>
      <c r="AO513" s="22" t="s">
        <v>4160</v>
      </c>
      <c r="AS513" s="23"/>
      <c r="AT513" s="24"/>
    </row>
    <row r="514" spans="1:46" s="21" customFormat="1" ht="11.25">
      <c r="A514" s="25" t="s">
        <v>4164</v>
      </c>
      <c r="B514" s="25"/>
      <c r="C514" s="25" t="s">
        <v>4164</v>
      </c>
      <c r="D514" s="35" t="s">
        <v>1052</v>
      </c>
      <c r="E514" s="35" t="s">
        <v>1153</v>
      </c>
      <c r="F514" s="40" t="s">
        <v>1154</v>
      </c>
      <c r="G514" s="14"/>
      <c r="I514" s="35"/>
      <c r="J514" s="35" t="s">
        <v>4526</v>
      </c>
      <c r="K514" s="25" t="s">
        <v>1749</v>
      </c>
      <c r="L514" s="25" t="s">
        <v>1052</v>
      </c>
      <c r="M514" s="25" t="s">
        <v>1052</v>
      </c>
      <c r="N514" s="21" t="s">
        <v>5041</v>
      </c>
      <c r="O514" s="25" t="s">
        <v>1052</v>
      </c>
      <c r="P514" s="25" t="s">
        <v>1052</v>
      </c>
      <c r="Q514" s="25" t="s">
        <v>1052</v>
      </c>
      <c r="S514" s="25" t="s">
        <v>4685</v>
      </c>
      <c r="T514" s="25"/>
      <c r="U514" s="25"/>
      <c r="V514" s="25"/>
      <c r="W514" s="25" t="s">
        <v>4686</v>
      </c>
      <c r="X514" s="25"/>
      <c r="Y514" s="25"/>
      <c r="AA514" s="25"/>
      <c r="AB514" s="25"/>
      <c r="AC514" s="25"/>
      <c r="AD514" s="25"/>
      <c r="AE514" s="25" t="s">
        <v>4164</v>
      </c>
      <c r="AH514" s="25" t="s">
        <v>3614</v>
      </c>
      <c r="AI514" s="25" t="s">
        <v>3615</v>
      </c>
      <c r="AJ514" s="21" t="s">
        <v>4152</v>
      </c>
      <c r="AK514" s="22" t="s">
        <v>4159</v>
      </c>
      <c r="AM514" s="21">
        <v>0</v>
      </c>
      <c r="AN514" s="22" t="s">
        <v>4153</v>
      </c>
      <c r="AO514" s="22" t="s">
        <v>4160</v>
      </c>
      <c r="AS514" s="23" t="s">
        <v>4158</v>
      </c>
      <c r="AT514" s="24"/>
    </row>
    <row r="515" spans="1:46" s="21" customFormat="1" ht="11.25">
      <c r="A515" s="25" t="s">
        <v>4165</v>
      </c>
      <c r="B515" s="25"/>
      <c r="C515" s="25" t="s">
        <v>4273</v>
      </c>
      <c r="D515" s="35" t="s">
        <v>1123</v>
      </c>
      <c r="E515" s="35" t="s">
        <v>1153</v>
      </c>
      <c r="F515" s="40" t="s">
        <v>1154</v>
      </c>
      <c r="G515" s="14" t="s">
        <v>4375</v>
      </c>
      <c r="I515" s="35" t="s">
        <v>4465</v>
      </c>
      <c r="J515" s="35" t="s">
        <v>4526</v>
      </c>
      <c r="K515" s="25"/>
      <c r="L515" s="25" t="s">
        <v>4529</v>
      </c>
      <c r="M515" s="25" t="s">
        <v>4529</v>
      </c>
      <c r="N515" s="21" t="s">
        <v>5041</v>
      </c>
      <c r="O515" s="25" t="s">
        <v>2297</v>
      </c>
      <c r="P515" s="25" t="s">
        <v>2298</v>
      </c>
      <c r="Q515" s="25" t="s">
        <v>4628</v>
      </c>
      <c r="S515" s="25" t="s">
        <v>4687</v>
      </c>
      <c r="T515" s="25"/>
      <c r="U515" s="25" t="s">
        <v>2973</v>
      </c>
      <c r="V515" s="25">
        <v>67716028</v>
      </c>
      <c r="W515" s="25" t="s">
        <v>4688</v>
      </c>
      <c r="X515" s="25"/>
      <c r="Y515" s="25" t="s">
        <v>4689</v>
      </c>
      <c r="AA515" s="25" t="s">
        <v>2203</v>
      </c>
      <c r="AB515" s="25" t="s">
        <v>3621</v>
      </c>
      <c r="AC515" s="25" t="s">
        <v>4908</v>
      </c>
      <c r="AD515" s="25" t="s">
        <v>4909</v>
      </c>
      <c r="AE515" s="25" t="s">
        <v>4165</v>
      </c>
      <c r="AH515" s="25" t="s">
        <v>3614</v>
      </c>
      <c r="AI515" s="25" t="s">
        <v>3628</v>
      </c>
      <c r="AJ515" s="21" t="s">
        <v>4152</v>
      </c>
      <c r="AK515" s="22" t="s">
        <v>4159</v>
      </c>
      <c r="AM515" s="21">
        <v>0</v>
      </c>
      <c r="AN515" s="22" t="s">
        <v>4153</v>
      </c>
      <c r="AO515" s="22" t="s">
        <v>4160</v>
      </c>
      <c r="AS515" s="23" t="s">
        <v>4158</v>
      </c>
      <c r="AT515" s="24"/>
    </row>
    <row r="516" spans="1:46" s="21" customFormat="1" ht="11.25">
      <c r="A516" s="25" t="s">
        <v>4166</v>
      </c>
      <c r="B516" s="25"/>
      <c r="C516" s="25" t="s">
        <v>4274</v>
      </c>
      <c r="D516" s="35" t="s">
        <v>1085</v>
      </c>
      <c r="E516" s="35" t="s">
        <v>1153</v>
      </c>
      <c r="F516" s="35" t="s">
        <v>1155</v>
      </c>
      <c r="G516" s="14" t="s">
        <v>4376</v>
      </c>
      <c r="I516" s="35" t="s">
        <v>4466</v>
      </c>
      <c r="J516" s="35" t="s">
        <v>4526</v>
      </c>
      <c r="K516" s="25" t="s">
        <v>4527</v>
      </c>
      <c r="L516" s="25" t="s">
        <v>4530</v>
      </c>
      <c r="M516" s="25" t="s">
        <v>4530</v>
      </c>
      <c r="N516" s="21" t="s">
        <v>5051</v>
      </c>
      <c r="O516" s="25" t="s">
        <v>2297</v>
      </c>
      <c r="P516" s="25" t="s">
        <v>2298</v>
      </c>
      <c r="Q516" s="25" t="s">
        <v>1052</v>
      </c>
      <c r="S516" s="25" t="s">
        <v>4477</v>
      </c>
      <c r="T516" s="25"/>
      <c r="U516" s="25" t="s">
        <v>2973</v>
      </c>
      <c r="V516" s="25" t="s">
        <v>4690</v>
      </c>
      <c r="W516" s="25" t="s">
        <v>4691</v>
      </c>
      <c r="X516" s="25" t="s">
        <v>2973</v>
      </c>
      <c r="Y516" s="25" t="s">
        <v>4692</v>
      </c>
      <c r="AA516" s="25" t="s">
        <v>2203</v>
      </c>
      <c r="AB516" s="25" t="s">
        <v>3621</v>
      </c>
      <c r="AC516" s="26" t="s">
        <v>4910</v>
      </c>
      <c r="AD516" s="26" t="s">
        <v>4911</v>
      </c>
      <c r="AE516" s="25" t="s">
        <v>4166</v>
      </c>
      <c r="AH516" s="25" t="s">
        <v>3614</v>
      </c>
      <c r="AI516" s="25" t="s">
        <v>3628</v>
      </c>
      <c r="AJ516" s="21" t="s">
        <v>4152</v>
      </c>
      <c r="AK516" s="22" t="s">
        <v>4159</v>
      </c>
      <c r="AM516" s="21">
        <v>0</v>
      </c>
      <c r="AN516" s="22" t="s">
        <v>4153</v>
      </c>
      <c r="AO516" s="22" t="s">
        <v>4160</v>
      </c>
      <c r="AS516" s="23" t="s">
        <v>4158</v>
      </c>
      <c r="AT516" s="24"/>
    </row>
    <row r="517" spans="1:46" s="21" customFormat="1" ht="11.25">
      <c r="A517" s="25" t="s">
        <v>4167</v>
      </c>
      <c r="B517" s="25" t="s">
        <v>1044</v>
      </c>
      <c r="C517" s="25" t="s">
        <v>4275</v>
      </c>
      <c r="D517" s="35" t="s">
        <v>1085</v>
      </c>
      <c r="E517" s="35" t="s">
        <v>1153</v>
      </c>
      <c r="F517" s="35" t="s">
        <v>1155</v>
      </c>
      <c r="G517" s="14" t="s">
        <v>4377</v>
      </c>
      <c r="I517" s="35" t="s">
        <v>1657</v>
      </c>
      <c r="J517" s="35" t="s">
        <v>4526</v>
      </c>
      <c r="K517" s="25" t="s">
        <v>1749</v>
      </c>
      <c r="L517" s="25" t="s">
        <v>4531</v>
      </c>
      <c r="M517" s="25" t="s">
        <v>4531</v>
      </c>
      <c r="N517" s="21" t="s">
        <v>5058</v>
      </c>
      <c r="O517" s="25" t="s">
        <v>2297</v>
      </c>
      <c r="P517" s="25" t="s">
        <v>2298</v>
      </c>
      <c r="Q517" s="25" t="s">
        <v>4629</v>
      </c>
      <c r="S517" s="25" t="s">
        <v>4693</v>
      </c>
      <c r="T517" s="25"/>
      <c r="U517" s="25" t="s">
        <v>2973</v>
      </c>
      <c r="V517" s="25" t="s">
        <v>4694</v>
      </c>
      <c r="W517" s="25" t="s">
        <v>4695</v>
      </c>
      <c r="X517" s="25" t="s">
        <v>2973</v>
      </c>
      <c r="Y517" s="25" t="s">
        <v>4696</v>
      </c>
      <c r="AA517" s="25" t="s">
        <v>2203</v>
      </c>
      <c r="AB517" s="25" t="s">
        <v>3621</v>
      </c>
      <c r="AC517" s="25" t="s">
        <v>4912</v>
      </c>
      <c r="AD517" s="25" t="s">
        <v>4913</v>
      </c>
      <c r="AE517" s="25" t="s">
        <v>4167</v>
      </c>
      <c r="AH517" s="25" t="s">
        <v>3614</v>
      </c>
      <c r="AI517" s="25" t="s">
        <v>3615</v>
      </c>
      <c r="AJ517" s="21" t="s">
        <v>4151</v>
      </c>
      <c r="AK517" s="22" t="s">
        <v>4159</v>
      </c>
      <c r="AL517" s="21">
        <v>4000000</v>
      </c>
      <c r="AM517" s="21">
        <v>20</v>
      </c>
      <c r="AN517" s="22" t="s">
        <v>4153</v>
      </c>
      <c r="AO517" s="22" t="s">
        <v>4160</v>
      </c>
      <c r="AS517" s="23" t="s">
        <v>4157</v>
      </c>
      <c r="AT517" s="24" t="s">
        <v>4169</v>
      </c>
    </row>
    <row r="518" spans="1:46" s="21" customFormat="1" ht="11.25">
      <c r="A518" s="25" t="s">
        <v>4168</v>
      </c>
      <c r="B518" s="25" t="s">
        <v>1043</v>
      </c>
      <c r="C518" s="25" t="s">
        <v>4276</v>
      </c>
      <c r="D518" s="35" t="s">
        <v>4356</v>
      </c>
      <c r="E518" s="35" t="s">
        <v>1153</v>
      </c>
      <c r="F518" s="40" t="s">
        <v>1154</v>
      </c>
      <c r="G518" s="14" t="s">
        <v>4378</v>
      </c>
      <c r="I518" s="35" t="s">
        <v>4467</v>
      </c>
      <c r="J518" s="35" t="s">
        <v>4526</v>
      </c>
      <c r="K518" s="25" t="s">
        <v>1749</v>
      </c>
      <c r="L518" s="25" t="s">
        <v>4532</v>
      </c>
      <c r="M518" s="25" t="s">
        <v>4532</v>
      </c>
      <c r="N518" s="21" t="s">
        <v>5044</v>
      </c>
      <c r="O518" s="25" t="s">
        <v>2297</v>
      </c>
      <c r="P518" s="25" t="s">
        <v>2298</v>
      </c>
      <c r="Q518" s="25" t="s">
        <v>4629</v>
      </c>
      <c r="S518" s="25" t="s">
        <v>4697</v>
      </c>
      <c r="T518" s="25"/>
      <c r="U518" s="25" t="s">
        <v>2973</v>
      </c>
      <c r="V518" s="25">
        <v>82555880</v>
      </c>
      <c r="W518" s="25" t="s">
        <v>4698</v>
      </c>
      <c r="X518" s="25"/>
      <c r="Y518" s="25" t="s">
        <v>4699</v>
      </c>
      <c r="AA518" s="25" t="s">
        <v>2203</v>
      </c>
      <c r="AB518" s="25" t="s">
        <v>3629</v>
      </c>
      <c r="AC518" s="25" t="s">
        <v>4914</v>
      </c>
      <c r="AD518" s="25" t="s">
        <v>4915</v>
      </c>
      <c r="AE518" s="25" t="s">
        <v>4168</v>
      </c>
      <c r="AH518" s="25" t="s">
        <v>3614</v>
      </c>
      <c r="AI518" s="25" t="s">
        <v>3615</v>
      </c>
      <c r="AJ518" s="21" t="s">
        <v>4151</v>
      </c>
      <c r="AK518" s="22" t="s">
        <v>4159</v>
      </c>
      <c r="AL518" s="21">
        <v>500000</v>
      </c>
      <c r="AM518" s="21">
        <v>20</v>
      </c>
      <c r="AN518" s="22" t="s">
        <v>4153</v>
      </c>
      <c r="AO518" s="22" t="s">
        <v>4160</v>
      </c>
      <c r="AS518" s="23" t="s">
        <v>4157</v>
      </c>
      <c r="AT518" s="24"/>
    </row>
    <row r="519" spans="1:46" s="21" customFormat="1" ht="11.25">
      <c r="A519" s="25" t="s">
        <v>4169</v>
      </c>
      <c r="B519" s="25" t="s">
        <v>1044</v>
      </c>
      <c r="C519" s="25" t="s">
        <v>4277</v>
      </c>
      <c r="D519" s="35" t="s">
        <v>1080</v>
      </c>
      <c r="E519" s="35" t="s">
        <v>1153</v>
      </c>
      <c r="F519" s="35" t="s">
        <v>1155</v>
      </c>
      <c r="G519" s="14" t="s">
        <v>4379</v>
      </c>
      <c r="I519" s="35" t="s">
        <v>1657</v>
      </c>
      <c r="J519" s="35" t="s">
        <v>4526</v>
      </c>
      <c r="K519" s="25" t="s">
        <v>1749</v>
      </c>
      <c r="L519" s="25" t="s">
        <v>4533</v>
      </c>
      <c r="M519" s="25" t="s">
        <v>4533</v>
      </c>
      <c r="N519" s="21" t="s">
        <v>5058</v>
      </c>
      <c r="O519" s="25" t="s">
        <v>2297</v>
      </c>
      <c r="P519" s="25" t="s">
        <v>2298</v>
      </c>
      <c r="Q519" s="25" t="s">
        <v>4630</v>
      </c>
      <c r="S519" s="25" t="s">
        <v>4700</v>
      </c>
      <c r="T519" s="25"/>
      <c r="U519" s="25" t="s">
        <v>2973</v>
      </c>
      <c r="V519" s="25" t="s">
        <v>4701</v>
      </c>
      <c r="W519" s="25" t="s">
        <v>4702</v>
      </c>
      <c r="X519" s="25" t="s">
        <v>2973</v>
      </c>
      <c r="Y519" s="25" t="s">
        <v>4703</v>
      </c>
      <c r="AA519" s="25" t="s">
        <v>2203</v>
      </c>
      <c r="AB519" s="25" t="s">
        <v>3621</v>
      </c>
      <c r="AC519" s="25" t="s">
        <v>4916</v>
      </c>
      <c r="AD519" s="25" t="s">
        <v>4917</v>
      </c>
      <c r="AE519" s="25" t="s">
        <v>4169</v>
      </c>
      <c r="AH519" s="25" t="s">
        <v>3614</v>
      </c>
      <c r="AI519" s="25" t="s">
        <v>3615</v>
      </c>
      <c r="AJ519" s="21" t="s">
        <v>4151</v>
      </c>
      <c r="AK519" s="22" t="s">
        <v>4159</v>
      </c>
      <c r="AL519" s="21">
        <v>4000000</v>
      </c>
      <c r="AM519" s="21">
        <v>20</v>
      </c>
      <c r="AN519" s="22" t="s">
        <v>4153</v>
      </c>
      <c r="AO519" s="22" t="s">
        <v>4160</v>
      </c>
      <c r="AS519" s="23" t="s">
        <v>4157</v>
      </c>
      <c r="AT519" s="24"/>
    </row>
    <row r="520" spans="1:46" s="21" customFormat="1" ht="11.25">
      <c r="A520" s="25" t="s">
        <v>4170</v>
      </c>
      <c r="B520" s="25" t="s">
        <v>1038</v>
      </c>
      <c r="C520" s="25" t="s">
        <v>4278</v>
      </c>
      <c r="D520" s="40" t="s">
        <v>1085</v>
      </c>
      <c r="E520" s="35" t="s">
        <v>1153</v>
      </c>
      <c r="F520" s="40" t="s">
        <v>1154</v>
      </c>
      <c r="G520" s="14" t="s">
        <v>4380</v>
      </c>
      <c r="I520" s="35" t="s">
        <v>4468</v>
      </c>
      <c r="J520" s="35" t="s">
        <v>4526</v>
      </c>
      <c r="K520" s="25" t="s">
        <v>1749</v>
      </c>
      <c r="L520" s="25" t="s">
        <v>4534</v>
      </c>
      <c r="M520" s="25" t="s">
        <v>4534</v>
      </c>
      <c r="N520" s="21" t="s">
        <v>5133</v>
      </c>
      <c r="O520" s="26" t="s">
        <v>2297</v>
      </c>
      <c r="P520" s="25" t="s">
        <v>2298</v>
      </c>
      <c r="Q520" s="25" t="s">
        <v>4629</v>
      </c>
      <c r="S520" s="25" t="s">
        <v>4704</v>
      </c>
      <c r="T520" s="25"/>
      <c r="U520" s="25" t="s">
        <v>2973</v>
      </c>
      <c r="V520" s="25" t="s">
        <v>4705</v>
      </c>
      <c r="W520" s="25"/>
      <c r="X520" s="25"/>
      <c r="Y520" s="25"/>
      <c r="AA520" s="25" t="s">
        <v>2203</v>
      </c>
      <c r="AB520" s="25" t="s">
        <v>3621</v>
      </c>
      <c r="AC520" s="26" t="s">
        <v>4918</v>
      </c>
      <c r="AD520" s="26" t="s">
        <v>4919</v>
      </c>
      <c r="AE520" s="25" t="s">
        <v>4170</v>
      </c>
      <c r="AH520" s="25" t="s">
        <v>3614</v>
      </c>
      <c r="AI520" s="25" t="s">
        <v>3628</v>
      </c>
      <c r="AJ520" s="21" t="s">
        <v>4151</v>
      </c>
      <c r="AK520" s="22" t="s">
        <v>4159</v>
      </c>
      <c r="AL520" s="21">
        <v>1600000</v>
      </c>
      <c r="AM520" s="21">
        <v>20</v>
      </c>
      <c r="AN520" s="22" t="s">
        <v>4153</v>
      </c>
      <c r="AO520" s="22" t="s">
        <v>4160</v>
      </c>
      <c r="AS520" s="23" t="s">
        <v>4157</v>
      </c>
      <c r="AT520" s="24"/>
    </row>
    <row r="521" spans="1:46" s="21" customFormat="1" ht="11.25">
      <c r="A521" s="25" t="s">
        <v>4171</v>
      </c>
      <c r="B521" s="25" t="s">
        <v>1045</v>
      </c>
      <c r="C521" s="25" t="s">
        <v>4279</v>
      </c>
      <c r="D521" s="35" t="s">
        <v>1096</v>
      </c>
      <c r="E521" s="35" t="s">
        <v>1153</v>
      </c>
      <c r="F521" s="35" t="s">
        <v>1155</v>
      </c>
      <c r="G521" s="14" t="s">
        <v>4381</v>
      </c>
      <c r="I521" s="35" t="s">
        <v>4469</v>
      </c>
      <c r="J521" s="35" t="s">
        <v>4526</v>
      </c>
      <c r="K521" s="25" t="s">
        <v>1749</v>
      </c>
      <c r="L521" s="25" t="s">
        <v>4535</v>
      </c>
      <c r="M521" s="25" t="s">
        <v>4535</v>
      </c>
      <c r="N521" s="21" t="s">
        <v>5075</v>
      </c>
      <c r="O521" s="25" t="s">
        <v>2297</v>
      </c>
      <c r="P521" s="25" t="s">
        <v>2298</v>
      </c>
      <c r="Q521" s="25" t="s">
        <v>2299</v>
      </c>
      <c r="S521" s="25" t="s">
        <v>4706</v>
      </c>
      <c r="T521" s="25"/>
      <c r="U521" s="25" t="s">
        <v>2973</v>
      </c>
      <c r="V521" s="25" t="s">
        <v>4707</v>
      </c>
      <c r="W521" s="25" t="s">
        <v>4708</v>
      </c>
      <c r="X521" s="25" t="s">
        <v>2973</v>
      </c>
      <c r="Y521" s="25" t="s">
        <v>4709</v>
      </c>
      <c r="AA521" s="25" t="s">
        <v>2203</v>
      </c>
      <c r="AB521" s="25" t="s">
        <v>3621</v>
      </c>
      <c r="AC521" s="25" t="s">
        <v>4920</v>
      </c>
      <c r="AD521" s="25" t="s">
        <v>4921</v>
      </c>
      <c r="AE521" s="25" t="s">
        <v>4171</v>
      </c>
      <c r="AH521" s="25" t="s">
        <v>3614</v>
      </c>
      <c r="AI521" s="25" t="s">
        <v>3628</v>
      </c>
      <c r="AJ521" s="21" t="s">
        <v>4151</v>
      </c>
      <c r="AK521" s="22" t="s">
        <v>4159</v>
      </c>
      <c r="AL521" s="21">
        <v>4000000</v>
      </c>
      <c r="AM521" s="21">
        <v>20</v>
      </c>
      <c r="AN521" s="22" t="s">
        <v>4153</v>
      </c>
      <c r="AO521" s="22" t="s">
        <v>4160</v>
      </c>
      <c r="AS521" s="23" t="s">
        <v>4157</v>
      </c>
      <c r="AT521" s="24" t="s">
        <v>4234</v>
      </c>
    </row>
    <row r="522" spans="1:46" s="21" customFormat="1" ht="11.25">
      <c r="A522" s="25" t="s">
        <v>4172</v>
      </c>
      <c r="B522" s="25"/>
      <c r="C522" s="25" t="s">
        <v>4280</v>
      </c>
      <c r="D522" s="35" t="s">
        <v>1051</v>
      </c>
      <c r="E522" s="35" t="s">
        <v>1153</v>
      </c>
      <c r="F522" s="40" t="s">
        <v>1154</v>
      </c>
      <c r="G522" s="14" t="s">
        <v>4382</v>
      </c>
      <c r="I522" s="35" t="s">
        <v>4470</v>
      </c>
      <c r="J522" s="35" t="s">
        <v>4526</v>
      </c>
      <c r="K522" s="25" t="s">
        <v>1749</v>
      </c>
      <c r="L522" s="25" t="s">
        <v>4536</v>
      </c>
      <c r="M522" s="25" t="s">
        <v>4536</v>
      </c>
      <c r="N522" s="21" t="s">
        <v>5076</v>
      </c>
      <c r="O522" s="26" t="s">
        <v>2297</v>
      </c>
      <c r="P522" s="25" t="s">
        <v>2298</v>
      </c>
      <c r="Q522" s="25" t="s">
        <v>4629</v>
      </c>
      <c r="S522" s="25" t="s">
        <v>4710</v>
      </c>
      <c r="T522" s="25"/>
      <c r="U522" s="25" t="s">
        <v>2973</v>
      </c>
      <c r="V522" s="25" t="s">
        <v>4711</v>
      </c>
      <c r="W522" s="25" t="s">
        <v>4712</v>
      </c>
      <c r="X522" s="25"/>
      <c r="Y522" s="25"/>
      <c r="AA522" s="25" t="s">
        <v>2203</v>
      </c>
      <c r="AB522" s="25" t="s">
        <v>3621</v>
      </c>
      <c r="AC522" s="26" t="s">
        <v>4922</v>
      </c>
      <c r="AD522" s="26" t="s">
        <v>4923</v>
      </c>
      <c r="AE522" s="25" t="s">
        <v>4172</v>
      </c>
      <c r="AH522" s="25" t="s">
        <v>3614</v>
      </c>
      <c r="AI522" s="25" t="s">
        <v>3628</v>
      </c>
      <c r="AJ522" s="21" t="s">
        <v>4152</v>
      </c>
      <c r="AK522" s="22" t="s">
        <v>4159</v>
      </c>
      <c r="AM522" s="21">
        <v>0</v>
      </c>
      <c r="AN522" s="22" t="s">
        <v>4153</v>
      </c>
      <c r="AO522" s="22" t="s">
        <v>4160</v>
      </c>
      <c r="AS522" s="23" t="s">
        <v>4156</v>
      </c>
      <c r="AT522" s="24"/>
    </row>
    <row r="523" spans="1:46" s="21" customFormat="1" ht="11.25">
      <c r="A523" s="25" t="s">
        <v>4173</v>
      </c>
      <c r="B523" s="25"/>
      <c r="C523" s="25" t="s">
        <v>4281</v>
      </c>
      <c r="D523" s="35" t="s">
        <v>9758</v>
      </c>
      <c r="E523" s="35" t="s">
        <v>1153</v>
      </c>
      <c r="F523" s="35" t="s">
        <v>1155</v>
      </c>
      <c r="G523" s="14" t="s">
        <v>4383</v>
      </c>
      <c r="I523" s="35" t="s">
        <v>4471</v>
      </c>
      <c r="J523" s="35" t="s">
        <v>4526</v>
      </c>
      <c r="K523" s="25" t="s">
        <v>1749</v>
      </c>
      <c r="L523" s="25" t="s">
        <v>4537</v>
      </c>
      <c r="M523" s="25" t="s">
        <v>4537</v>
      </c>
      <c r="N523" s="21" t="s">
        <v>5077</v>
      </c>
      <c r="O523" s="25" t="s">
        <v>2297</v>
      </c>
      <c r="P523" s="25" t="s">
        <v>2298</v>
      </c>
      <c r="Q523" s="25" t="s">
        <v>4629</v>
      </c>
      <c r="S523" s="25" t="s">
        <v>4713</v>
      </c>
      <c r="T523" s="25"/>
      <c r="U523" s="25" t="s">
        <v>2973</v>
      </c>
      <c r="V523" s="25" t="s">
        <v>4714</v>
      </c>
      <c r="W523" s="25"/>
      <c r="X523" s="25" t="s">
        <v>2973</v>
      </c>
      <c r="Y523" s="25" t="s">
        <v>4715</v>
      </c>
      <c r="AA523" s="25" t="s">
        <v>2203</v>
      </c>
      <c r="AB523" s="25" t="s">
        <v>3621</v>
      </c>
      <c r="AC523" s="26" t="s">
        <v>4922</v>
      </c>
      <c r="AD523" s="26" t="s">
        <v>4924</v>
      </c>
      <c r="AE523" s="25" t="s">
        <v>4173</v>
      </c>
      <c r="AH523" s="25" t="s">
        <v>3614</v>
      </c>
      <c r="AI523" s="25" t="s">
        <v>3615</v>
      </c>
      <c r="AJ523" s="21" t="s">
        <v>4152</v>
      </c>
      <c r="AK523" s="22" t="s">
        <v>4159</v>
      </c>
      <c r="AM523" s="21">
        <v>0</v>
      </c>
      <c r="AN523" s="22" t="s">
        <v>4153</v>
      </c>
      <c r="AO523" s="22" t="s">
        <v>4160</v>
      </c>
      <c r="AS523" s="23" t="s">
        <v>4156</v>
      </c>
      <c r="AT523" s="24"/>
    </row>
    <row r="524" spans="1:46" s="21" customFormat="1" ht="11.25">
      <c r="A524" s="25" t="s">
        <v>4174</v>
      </c>
      <c r="B524" s="25"/>
      <c r="C524" s="25" t="s">
        <v>4282</v>
      </c>
      <c r="D524" s="35" t="s">
        <v>1074</v>
      </c>
      <c r="E524" s="35" t="s">
        <v>1153</v>
      </c>
      <c r="F524" s="40" t="s">
        <v>1154</v>
      </c>
      <c r="G524" s="14" t="s">
        <v>4384</v>
      </c>
      <c r="I524" s="35" t="s">
        <v>4472</v>
      </c>
      <c r="J524" s="35" t="s">
        <v>4526</v>
      </c>
      <c r="K524" s="25" t="s">
        <v>4527</v>
      </c>
      <c r="L524" s="25" t="s">
        <v>4538</v>
      </c>
      <c r="M524" s="25" t="s">
        <v>4538</v>
      </c>
      <c r="N524" s="21" t="s">
        <v>5041</v>
      </c>
      <c r="O524" s="25" t="s">
        <v>2297</v>
      </c>
      <c r="P524" s="25" t="s">
        <v>2298</v>
      </c>
      <c r="Q524" s="25" t="s">
        <v>2298</v>
      </c>
      <c r="S524" s="25" t="s">
        <v>2410</v>
      </c>
      <c r="T524" s="25"/>
      <c r="U524" s="25" t="s">
        <v>2973</v>
      </c>
      <c r="V524" s="25" t="s">
        <v>4690</v>
      </c>
      <c r="W524" s="25" t="s">
        <v>4691</v>
      </c>
      <c r="X524" s="25" t="s">
        <v>4716</v>
      </c>
      <c r="Y524" s="25" t="s">
        <v>4692</v>
      </c>
      <c r="AA524" s="25" t="s">
        <v>2203</v>
      </c>
      <c r="AB524" s="25" t="s">
        <v>3621</v>
      </c>
      <c r="AC524" s="26" t="s">
        <v>4910</v>
      </c>
      <c r="AD524" s="26" t="s">
        <v>4925</v>
      </c>
      <c r="AE524" s="25" t="s">
        <v>4174</v>
      </c>
      <c r="AH524" s="25" t="s">
        <v>3614</v>
      </c>
      <c r="AI524" s="25" t="s">
        <v>3628</v>
      </c>
      <c r="AJ524" s="21" t="s">
        <v>4152</v>
      </c>
      <c r="AK524" s="22" t="s">
        <v>4159</v>
      </c>
      <c r="AM524" s="21">
        <v>0</v>
      </c>
      <c r="AN524" s="22" t="s">
        <v>4153</v>
      </c>
      <c r="AO524" s="22" t="s">
        <v>4160</v>
      </c>
      <c r="AS524" s="23" t="s">
        <v>4158</v>
      </c>
      <c r="AT524" s="24"/>
    </row>
    <row r="525" spans="1:46" s="21" customFormat="1" ht="11.25">
      <c r="A525" s="25" t="s">
        <v>4175</v>
      </c>
      <c r="B525" s="25" t="s">
        <v>1044</v>
      </c>
      <c r="C525" s="25" t="s">
        <v>4283</v>
      </c>
      <c r="D525" s="35" t="s">
        <v>4357</v>
      </c>
      <c r="E525" s="35" t="s">
        <v>1153</v>
      </c>
      <c r="F525" s="35" t="s">
        <v>1155</v>
      </c>
      <c r="G525" s="14" t="s">
        <v>4385</v>
      </c>
      <c r="I525" s="35" t="s">
        <v>4473</v>
      </c>
      <c r="J525" s="35" t="s">
        <v>4526</v>
      </c>
      <c r="K525" s="25"/>
      <c r="L525" s="25" t="s">
        <v>4539</v>
      </c>
      <c r="M525" s="25" t="s">
        <v>4539</v>
      </c>
      <c r="N525" s="21" t="s">
        <v>5062</v>
      </c>
      <c r="O525" s="25" t="s">
        <v>2297</v>
      </c>
      <c r="P525" s="25" t="s">
        <v>2298</v>
      </c>
      <c r="Q525" s="25" t="s">
        <v>4629</v>
      </c>
      <c r="S525" s="25" t="s">
        <v>4717</v>
      </c>
      <c r="T525" s="25"/>
      <c r="U525" s="25" t="s">
        <v>2973</v>
      </c>
      <c r="V525" s="25">
        <v>8051123</v>
      </c>
      <c r="W525" s="25" t="s">
        <v>4718</v>
      </c>
      <c r="X525" s="25" t="s">
        <v>2973</v>
      </c>
      <c r="Y525" s="25" t="s">
        <v>7131</v>
      </c>
      <c r="AA525" s="25" t="s">
        <v>2203</v>
      </c>
      <c r="AB525" s="25" t="s">
        <v>3621</v>
      </c>
      <c r="AC525" s="25" t="s">
        <v>4926</v>
      </c>
      <c r="AD525" s="25" t="s">
        <v>4927</v>
      </c>
      <c r="AE525" s="25" t="s">
        <v>4175</v>
      </c>
      <c r="AH525" s="25" t="s">
        <v>3614</v>
      </c>
      <c r="AI525" s="25" t="s">
        <v>3615</v>
      </c>
      <c r="AJ525" s="21" t="s">
        <v>4152</v>
      </c>
      <c r="AK525" s="22" t="s">
        <v>4159</v>
      </c>
      <c r="AL525" s="21">
        <v>0</v>
      </c>
      <c r="AM525" s="21">
        <v>0</v>
      </c>
      <c r="AN525" s="22" t="s">
        <v>4153</v>
      </c>
      <c r="AO525" s="22" t="s">
        <v>4160</v>
      </c>
      <c r="AS525" s="23" t="s">
        <v>4157</v>
      </c>
      <c r="AT525" s="24"/>
    </row>
    <row r="526" spans="1:46" s="21" customFormat="1" ht="11.25">
      <c r="A526" s="25" t="s">
        <v>4175</v>
      </c>
      <c r="B526" s="25" t="s">
        <v>1044</v>
      </c>
      <c r="C526" s="25" t="s">
        <v>4283</v>
      </c>
      <c r="D526" s="35" t="s">
        <v>4357</v>
      </c>
      <c r="E526" s="35" t="s">
        <v>1153</v>
      </c>
      <c r="F526" s="35" t="s">
        <v>1155</v>
      </c>
      <c r="G526" s="14" t="s">
        <v>4385</v>
      </c>
      <c r="I526" s="35" t="s">
        <v>4473</v>
      </c>
      <c r="J526" s="35" t="s">
        <v>4526</v>
      </c>
      <c r="K526" s="25"/>
      <c r="L526" s="25" t="s">
        <v>4539</v>
      </c>
      <c r="M526" s="25" t="s">
        <v>4539</v>
      </c>
      <c r="N526" s="21" t="s">
        <v>5062</v>
      </c>
      <c r="O526" s="25" t="s">
        <v>2297</v>
      </c>
      <c r="P526" s="25" t="s">
        <v>2298</v>
      </c>
      <c r="Q526" s="25" t="s">
        <v>4629</v>
      </c>
      <c r="S526" s="25" t="s">
        <v>4717</v>
      </c>
      <c r="T526" s="25"/>
      <c r="U526" s="25" t="s">
        <v>2973</v>
      </c>
      <c r="V526" s="25">
        <v>8051123</v>
      </c>
      <c r="W526" s="25" t="s">
        <v>4718</v>
      </c>
      <c r="X526" s="25" t="s">
        <v>2973</v>
      </c>
      <c r="Y526" s="25" t="s">
        <v>7131</v>
      </c>
      <c r="AA526" s="25" t="s">
        <v>2203</v>
      </c>
      <c r="AB526" s="25" t="s">
        <v>3621</v>
      </c>
      <c r="AC526" s="26" t="s">
        <v>4926</v>
      </c>
      <c r="AD526" s="26" t="s">
        <v>4927</v>
      </c>
      <c r="AE526" s="25" t="s">
        <v>4175</v>
      </c>
      <c r="AH526" s="25" t="s">
        <v>3614</v>
      </c>
      <c r="AI526" s="25" t="s">
        <v>3615</v>
      </c>
      <c r="AJ526" s="21" t="s">
        <v>4152</v>
      </c>
      <c r="AK526" s="22" t="s">
        <v>4159</v>
      </c>
      <c r="AL526" s="21">
        <v>0</v>
      </c>
      <c r="AM526" s="21">
        <v>0</v>
      </c>
      <c r="AN526" s="22" t="s">
        <v>4153</v>
      </c>
      <c r="AO526" s="22" t="s">
        <v>4160</v>
      </c>
      <c r="AS526" s="23" t="s">
        <v>4157</v>
      </c>
      <c r="AT526" s="24"/>
    </row>
    <row r="527" spans="1:46" s="21" customFormat="1" ht="11.25">
      <c r="A527" s="25" t="s">
        <v>4176</v>
      </c>
      <c r="B527" s="25"/>
      <c r="C527" s="25" t="s">
        <v>4284</v>
      </c>
      <c r="D527" s="35" t="s">
        <v>1074</v>
      </c>
      <c r="E527" s="35" t="s">
        <v>1153</v>
      </c>
      <c r="F527" s="40" t="s">
        <v>1154</v>
      </c>
      <c r="G527" s="14" t="s">
        <v>4386</v>
      </c>
      <c r="I527" s="35" t="s">
        <v>4474</v>
      </c>
      <c r="J527" s="35" t="s">
        <v>4526</v>
      </c>
      <c r="K527" s="25" t="s">
        <v>1749</v>
      </c>
      <c r="L527" s="25" t="s">
        <v>4540</v>
      </c>
      <c r="M527" s="25" t="s">
        <v>4540</v>
      </c>
      <c r="N527" s="21" t="s">
        <v>5078</v>
      </c>
      <c r="O527" s="25" t="s">
        <v>2297</v>
      </c>
      <c r="P527" s="25" t="s">
        <v>2298</v>
      </c>
      <c r="Q527" s="25" t="s">
        <v>4631</v>
      </c>
      <c r="S527" s="25" t="s">
        <v>4719</v>
      </c>
      <c r="T527" s="25"/>
      <c r="U527" s="25" t="s">
        <v>2973</v>
      </c>
      <c r="V527" s="25" t="s">
        <v>4720</v>
      </c>
      <c r="W527" s="25" t="s">
        <v>4721</v>
      </c>
      <c r="X527" s="25" t="s">
        <v>2973</v>
      </c>
      <c r="Y527" s="25" t="s">
        <v>4722</v>
      </c>
      <c r="AA527" s="25" t="s">
        <v>2203</v>
      </c>
      <c r="AB527" s="25" t="s">
        <v>3621</v>
      </c>
      <c r="AC527" s="25" t="s">
        <v>4928</v>
      </c>
      <c r="AD527" s="25" t="s">
        <v>4929</v>
      </c>
      <c r="AE527" s="25" t="s">
        <v>4176</v>
      </c>
      <c r="AH527" s="25" t="s">
        <v>3614</v>
      </c>
      <c r="AI527" s="25" t="s">
        <v>3628</v>
      </c>
      <c r="AJ527" s="21" t="s">
        <v>4152</v>
      </c>
      <c r="AK527" s="22" t="s">
        <v>4159</v>
      </c>
      <c r="AM527" s="21">
        <v>0</v>
      </c>
      <c r="AN527" s="22" t="s">
        <v>4153</v>
      </c>
      <c r="AO527" s="22" t="s">
        <v>4160</v>
      </c>
      <c r="AS527" s="23" t="s">
        <v>4154</v>
      </c>
      <c r="AT527" s="24"/>
    </row>
    <row r="528" spans="1:46" s="21" customFormat="1" ht="11.25">
      <c r="A528" s="25" t="s">
        <v>4177</v>
      </c>
      <c r="B528" s="25" t="s">
        <v>340</v>
      </c>
      <c r="C528" s="25" t="s">
        <v>4285</v>
      </c>
      <c r="D528" s="35" t="s">
        <v>4358</v>
      </c>
      <c r="E528" s="35" t="s">
        <v>1153</v>
      </c>
      <c r="F528" s="35" t="s">
        <v>1155</v>
      </c>
      <c r="G528" s="14" t="s">
        <v>4387</v>
      </c>
      <c r="I528" s="35" t="s">
        <v>1541</v>
      </c>
      <c r="J528" s="35" t="s">
        <v>4526</v>
      </c>
      <c r="K528" s="25" t="s">
        <v>1749</v>
      </c>
      <c r="L528" s="25" t="s">
        <v>4541</v>
      </c>
      <c r="M528" s="25" t="s">
        <v>4541</v>
      </c>
      <c r="N528" s="21" t="s">
        <v>5045</v>
      </c>
      <c r="O528" s="25" t="s">
        <v>2297</v>
      </c>
      <c r="P528" s="25" t="s">
        <v>2298</v>
      </c>
      <c r="Q528" s="25" t="s">
        <v>4632</v>
      </c>
      <c r="S528" s="25" t="s">
        <v>4723</v>
      </c>
      <c r="T528" s="25"/>
      <c r="U528" s="25" t="s">
        <v>2973</v>
      </c>
      <c r="V528" s="25" t="s">
        <v>4724</v>
      </c>
      <c r="W528" s="25" t="s">
        <v>4725</v>
      </c>
      <c r="X528" s="25" t="s">
        <v>2973</v>
      </c>
      <c r="Y528" s="25" t="s">
        <v>4726</v>
      </c>
      <c r="AA528" s="25" t="s">
        <v>2203</v>
      </c>
      <c r="AB528" s="25" t="s">
        <v>3635</v>
      </c>
      <c r="AC528" s="25" t="s">
        <v>4930</v>
      </c>
      <c r="AD528" s="25" t="s">
        <v>4931</v>
      </c>
      <c r="AE528" s="25" t="s">
        <v>4177</v>
      </c>
      <c r="AH528" s="25" t="s">
        <v>3614</v>
      </c>
      <c r="AI528" s="25" t="s">
        <v>3615</v>
      </c>
      <c r="AJ528" s="21" t="s">
        <v>4151</v>
      </c>
      <c r="AK528" s="22" t="s">
        <v>4159</v>
      </c>
      <c r="AL528" s="21">
        <v>700000</v>
      </c>
      <c r="AM528" s="21">
        <v>20</v>
      </c>
      <c r="AN528" s="22" t="s">
        <v>4153</v>
      </c>
      <c r="AO528" s="22" t="s">
        <v>4160</v>
      </c>
      <c r="AS528" s="23" t="s">
        <v>4157</v>
      </c>
      <c r="AT528" s="24"/>
    </row>
    <row r="529" spans="1:46" s="21" customFormat="1" ht="11.25">
      <c r="A529" s="25" t="s">
        <v>4178</v>
      </c>
      <c r="B529" s="25"/>
      <c r="C529" s="25" t="s">
        <v>4286</v>
      </c>
      <c r="D529" s="35" t="s">
        <v>1051</v>
      </c>
      <c r="E529" s="35" t="s">
        <v>1153</v>
      </c>
      <c r="F529" s="40" t="s">
        <v>1154</v>
      </c>
      <c r="G529" s="14" t="s">
        <v>4388</v>
      </c>
      <c r="I529" s="35" t="s">
        <v>4475</v>
      </c>
      <c r="J529" s="35" t="s">
        <v>4526</v>
      </c>
      <c r="K529" s="25" t="s">
        <v>1749</v>
      </c>
      <c r="L529" s="25" t="s">
        <v>4542</v>
      </c>
      <c r="M529" s="25" t="s">
        <v>4542</v>
      </c>
      <c r="N529" s="21" t="s">
        <v>5238</v>
      </c>
      <c r="O529" s="25" t="s">
        <v>2297</v>
      </c>
      <c r="P529" s="25" t="s">
        <v>2298</v>
      </c>
      <c r="Q529" s="25" t="s">
        <v>4631</v>
      </c>
      <c r="S529" s="25" t="s">
        <v>4249</v>
      </c>
      <c r="T529" s="25"/>
      <c r="U529" s="25" t="s">
        <v>2973</v>
      </c>
      <c r="V529" s="25" t="s">
        <v>4727</v>
      </c>
      <c r="W529" s="25" t="s">
        <v>4728</v>
      </c>
      <c r="X529" s="25"/>
      <c r="Y529" s="25"/>
      <c r="AA529" s="25" t="s">
        <v>2203</v>
      </c>
      <c r="AB529" s="25" t="s">
        <v>3635</v>
      </c>
      <c r="AC529" s="25" t="s">
        <v>4932</v>
      </c>
      <c r="AD529" s="25" t="s">
        <v>4933</v>
      </c>
      <c r="AE529" s="25" t="s">
        <v>4178</v>
      </c>
      <c r="AH529" s="25" t="s">
        <v>3614</v>
      </c>
      <c r="AI529" s="25" t="s">
        <v>3628</v>
      </c>
      <c r="AJ529" s="21" t="s">
        <v>4152</v>
      </c>
      <c r="AK529" s="22" t="s">
        <v>4159</v>
      </c>
      <c r="AM529" s="21">
        <v>0</v>
      </c>
      <c r="AN529" s="22" t="s">
        <v>4153</v>
      </c>
      <c r="AO529" s="22" t="s">
        <v>4160</v>
      </c>
      <c r="AS529" s="23" t="s">
        <v>4158</v>
      </c>
      <c r="AT529" s="24"/>
    </row>
    <row r="530" spans="1:46" s="21" customFormat="1" ht="11.25">
      <c r="A530" s="25" t="s">
        <v>4179</v>
      </c>
      <c r="B530" s="25"/>
      <c r="C530" s="25" t="s">
        <v>4287</v>
      </c>
      <c r="D530" s="35" t="s">
        <v>1075</v>
      </c>
      <c r="E530" s="35" t="s">
        <v>1153</v>
      </c>
      <c r="F530" s="40" t="s">
        <v>1154</v>
      </c>
      <c r="G530" s="14" t="s">
        <v>4389</v>
      </c>
      <c r="I530" s="35" t="s">
        <v>4476</v>
      </c>
      <c r="J530" s="35" t="s">
        <v>4526</v>
      </c>
      <c r="K530" s="25" t="s">
        <v>4527</v>
      </c>
      <c r="L530" s="25" t="s">
        <v>4543</v>
      </c>
      <c r="M530" s="25" t="s">
        <v>4543</v>
      </c>
      <c r="N530" s="21" t="s">
        <v>5041</v>
      </c>
      <c r="O530" s="25" t="s">
        <v>2297</v>
      </c>
      <c r="P530" s="25" t="s">
        <v>2298</v>
      </c>
      <c r="Q530" s="25" t="s">
        <v>1052</v>
      </c>
      <c r="S530" s="25"/>
      <c r="T530" s="25"/>
      <c r="U530" s="25"/>
      <c r="V530" s="25"/>
      <c r="W530" s="25"/>
      <c r="X530" s="25"/>
      <c r="Y530" s="25"/>
      <c r="AA530" s="25" t="s">
        <v>2203</v>
      </c>
      <c r="AB530" s="25" t="s">
        <v>3629</v>
      </c>
      <c r="AC530" s="26" t="s">
        <v>4934</v>
      </c>
      <c r="AD530" s="26" t="s">
        <v>4935</v>
      </c>
      <c r="AE530" s="25" t="s">
        <v>4179</v>
      </c>
      <c r="AH530" s="25" t="s">
        <v>3614</v>
      </c>
      <c r="AI530" s="25" t="s">
        <v>3628</v>
      </c>
      <c r="AJ530" s="21" t="s">
        <v>4152</v>
      </c>
      <c r="AK530" s="22" t="s">
        <v>4159</v>
      </c>
      <c r="AM530" s="21">
        <v>0</v>
      </c>
      <c r="AN530" s="22" t="s">
        <v>4153</v>
      </c>
      <c r="AO530" s="22" t="s">
        <v>4160</v>
      </c>
      <c r="AS530" s="23" t="s">
        <v>4158</v>
      </c>
      <c r="AT530" s="24"/>
    </row>
    <row r="531" spans="1:46" s="21" customFormat="1" ht="11.25">
      <c r="A531" s="25" t="s">
        <v>4180</v>
      </c>
      <c r="B531" s="25"/>
      <c r="C531" s="25" t="s">
        <v>4288</v>
      </c>
      <c r="D531" s="35" t="s">
        <v>1075</v>
      </c>
      <c r="E531" s="35" t="s">
        <v>1153</v>
      </c>
      <c r="F531" s="35" t="s">
        <v>1154</v>
      </c>
      <c r="G531" s="14" t="s">
        <v>4390</v>
      </c>
      <c r="I531" s="35" t="s">
        <v>4477</v>
      </c>
      <c r="J531" s="35" t="s">
        <v>4526</v>
      </c>
      <c r="K531" s="25" t="s">
        <v>4527</v>
      </c>
      <c r="L531" s="25" t="s">
        <v>4544</v>
      </c>
      <c r="M531" s="25" t="s">
        <v>4544</v>
      </c>
      <c r="N531" s="21" t="s">
        <v>5041</v>
      </c>
      <c r="O531" s="25" t="s">
        <v>2297</v>
      </c>
      <c r="P531" s="25"/>
      <c r="Q531" s="25"/>
      <c r="S531" s="25" t="s">
        <v>4729</v>
      </c>
      <c r="T531" s="25"/>
      <c r="U531" s="25"/>
      <c r="V531" s="25"/>
      <c r="W531" s="25"/>
      <c r="X531" s="25"/>
      <c r="Y531" s="25"/>
      <c r="AA531" s="25"/>
      <c r="AB531" s="25"/>
      <c r="AC531" s="25"/>
      <c r="AD531" s="25"/>
      <c r="AE531" s="25" t="s">
        <v>4180</v>
      </c>
      <c r="AH531" s="25" t="s">
        <v>3614</v>
      </c>
      <c r="AI531" s="25" t="s">
        <v>3628</v>
      </c>
      <c r="AJ531" s="21" t="s">
        <v>4152</v>
      </c>
      <c r="AK531" s="22" t="s">
        <v>4159</v>
      </c>
      <c r="AM531" s="21">
        <v>0</v>
      </c>
      <c r="AN531" s="22" t="s">
        <v>4153</v>
      </c>
      <c r="AO531" s="22" t="s">
        <v>4160</v>
      </c>
      <c r="AS531" s="23"/>
      <c r="AT531" s="24"/>
    </row>
    <row r="532" spans="1:46" s="21" customFormat="1" ht="11.25">
      <c r="A532" s="25" t="s">
        <v>4181</v>
      </c>
      <c r="B532" s="25"/>
      <c r="C532" s="25" t="s">
        <v>4289</v>
      </c>
      <c r="D532" s="40" t="s">
        <v>1096</v>
      </c>
      <c r="E532" s="35" t="s">
        <v>1153</v>
      </c>
      <c r="F532" s="35" t="s">
        <v>1155</v>
      </c>
      <c r="G532" s="14" t="s">
        <v>4391</v>
      </c>
      <c r="I532" s="35" t="s">
        <v>4471</v>
      </c>
      <c r="J532" s="35" t="s">
        <v>4526</v>
      </c>
      <c r="K532" s="25" t="s">
        <v>1749</v>
      </c>
      <c r="L532" s="25" t="s">
        <v>4545</v>
      </c>
      <c r="M532" s="25" t="s">
        <v>4545</v>
      </c>
      <c r="N532" s="21" t="s">
        <v>5077</v>
      </c>
      <c r="O532" s="25" t="s">
        <v>2297</v>
      </c>
      <c r="P532" s="25" t="s">
        <v>2298</v>
      </c>
      <c r="Q532" s="25" t="s">
        <v>4629</v>
      </c>
      <c r="S532" s="25" t="s">
        <v>4730</v>
      </c>
      <c r="T532" s="25"/>
      <c r="U532" s="25" t="s">
        <v>2973</v>
      </c>
      <c r="V532" s="25">
        <v>82491683</v>
      </c>
      <c r="W532" s="25" t="s">
        <v>4731</v>
      </c>
      <c r="X532" s="25"/>
      <c r="Y532" s="25" t="s">
        <v>4732</v>
      </c>
      <c r="AA532" s="25" t="s">
        <v>2203</v>
      </c>
      <c r="AB532" s="25" t="s">
        <v>3611</v>
      </c>
      <c r="AC532" s="26" t="s">
        <v>4936</v>
      </c>
      <c r="AD532" s="26" t="s">
        <v>4937</v>
      </c>
      <c r="AE532" s="25" t="s">
        <v>4181</v>
      </c>
      <c r="AH532" s="25" t="s">
        <v>3614</v>
      </c>
      <c r="AI532" s="25" t="s">
        <v>3615</v>
      </c>
      <c r="AJ532" s="21" t="s">
        <v>4152</v>
      </c>
      <c r="AK532" s="22" t="s">
        <v>4159</v>
      </c>
      <c r="AM532" s="21">
        <v>0</v>
      </c>
      <c r="AN532" s="22" t="s">
        <v>4153</v>
      </c>
      <c r="AO532" s="22" t="s">
        <v>4160</v>
      </c>
      <c r="AS532" s="23" t="s">
        <v>4156</v>
      </c>
      <c r="AT532" s="24"/>
    </row>
    <row r="533" spans="1:46" s="21" customFormat="1" ht="11.25">
      <c r="A533" s="25" t="s">
        <v>4182</v>
      </c>
      <c r="B533" s="25"/>
      <c r="C533" s="25" t="s">
        <v>4290</v>
      </c>
      <c r="D533" s="35" t="s">
        <v>1075</v>
      </c>
      <c r="E533" s="35" t="s">
        <v>1153</v>
      </c>
      <c r="F533" s="40" t="s">
        <v>1154</v>
      </c>
      <c r="G533" s="14" t="s">
        <v>4392</v>
      </c>
      <c r="I533" s="35" t="s">
        <v>4478</v>
      </c>
      <c r="J533" s="35" t="s">
        <v>4526</v>
      </c>
      <c r="K533" s="25" t="s">
        <v>1749</v>
      </c>
      <c r="L533" s="25" t="s">
        <v>4546</v>
      </c>
      <c r="M533" s="25" t="s">
        <v>4546</v>
      </c>
      <c r="N533" s="21" t="s">
        <v>5079</v>
      </c>
      <c r="O533" s="26" t="s">
        <v>2297</v>
      </c>
      <c r="P533" s="25" t="s">
        <v>2298</v>
      </c>
      <c r="Q533" s="25" t="s">
        <v>4630</v>
      </c>
      <c r="S533" s="25" t="s">
        <v>4188</v>
      </c>
      <c r="T533" s="25"/>
      <c r="U533" s="25" t="s">
        <v>2973</v>
      </c>
      <c r="V533" s="25">
        <v>83019828</v>
      </c>
      <c r="W533" s="25" t="s">
        <v>4733</v>
      </c>
      <c r="X533" s="25"/>
      <c r="Y533" s="25"/>
      <c r="AA533" s="25" t="s">
        <v>2203</v>
      </c>
      <c r="AB533" s="25" t="s">
        <v>3621</v>
      </c>
      <c r="AC533" s="26" t="s">
        <v>4938</v>
      </c>
      <c r="AD533" s="26" t="s">
        <v>4939</v>
      </c>
      <c r="AE533" s="25" t="s">
        <v>4182</v>
      </c>
      <c r="AH533" s="25" t="s">
        <v>3614</v>
      </c>
      <c r="AI533" s="25" t="s">
        <v>3628</v>
      </c>
      <c r="AJ533" s="21" t="s">
        <v>4152</v>
      </c>
      <c r="AK533" s="22" t="s">
        <v>4159</v>
      </c>
      <c r="AM533" s="21">
        <v>0</v>
      </c>
      <c r="AN533" s="22" t="s">
        <v>4153</v>
      </c>
      <c r="AO533" s="22" t="s">
        <v>4160</v>
      </c>
      <c r="AS533" s="23" t="s">
        <v>4158</v>
      </c>
      <c r="AT533" s="24"/>
    </row>
    <row r="534" spans="1:46" s="21" customFormat="1" ht="11.25">
      <c r="A534" s="25" t="s">
        <v>4183</v>
      </c>
      <c r="B534" s="25"/>
      <c r="C534" s="25" t="s">
        <v>4183</v>
      </c>
      <c r="D534" s="35" t="s">
        <v>1052</v>
      </c>
      <c r="E534" s="35" t="s">
        <v>1153</v>
      </c>
      <c r="F534" s="40" t="s">
        <v>1156</v>
      </c>
      <c r="G534" s="14" t="s">
        <v>4393</v>
      </c>
      <c r="I534" s="35"/>
      <c r="J534" s="35" t="s">
        <v>4526</v>
      </c>
      <c r="K534" s="25" t="s">
        <v>4527</v>
      </c>
      <c r="L534" s="25" t="s">
        <v>4547</v>
      </c>
      <c r="M534" s="25" t="s">
        <v>4547</v>
      </c>
      <c r="N534" s="21" t="s">
        <v>5061</v>
      </c>
      <c r="O534" s="25" t="s">
        <v>4633</v>
      </c>
      <c r="P534" s="25" t="s">
        <v>4634</v>
      </c>
      <c r="Q534" s="25" t="s">
        <v>4635</v>
      </c>
      <c r="S534" s="25"/>
      <c r="T534" s="25"/>
      <c r="U534" s="25"/>
      <c r="V534" s="25"/>
      <c r="W534" s="25"/>
      <c r="X534" s="25"/>
      <c r="Y534" s="25"/>
      <c r="AA534" s="25"/>
      <c r="AB534" s="25"/>
      <c r="AC534" s="25"/>
      <c r="AD534" s="25"/>
      <c r="AE534" s="25" t="s">
        <v>4183</v>
      </c>
      <c r="AH534" s="25" t="s">
        <v>3614</v>
      </c>
      <c r="AI534" s="25" t="s">
        <v>3615</v>
      </c>
      <c r="AJ534" s="21" t="s">
        <v>4152</v>
      </c>
      <c r="AK534" s="22" t="s">
        <v>4159</v>
      </c>
      <c r="AM534" s="21">
        <v>0</v>
      </c>
      <c r="AN534" s="22" t="s">
        <v>4153</v>
      </c>
      <c r="AO534" s="22" t="s">
        <v>4160</v>
      </c>
      <c r="AS534" s="23" t="s">
        <v>4158</v>
      </c>
      <c r="AT534" s="24"/>
    </row>
    <row r="535" spans="1:46" s="21" customFormat="1" ht="11.25">
      <c r="A535" s="25" t="s">
        <v>4184</v>
      </c>
      <c r="B535" s="25"/>
      <c r="C535" s="25" t="s">
        <v>4184</v>
      </c>
      <c r="D535" s="35" t="s">
        <v>1052</v>
      </c>
      <c r="E535" s="35" t="s">
        <v>1153</v>
      </c>
      <c r="F535" s="35" t="s">
        <v>1154</v>
      </c>
      <c r="G535" s="14"/>
      <c r="I535" s="35"/>
      <c r="J535" s="35" t="s">
        <v>4526</v>
      </c>
      <c r="K535" s="25"/>
      <c r="L535" s="25" t="s">
        <v>1052</v>
      </c>
      <c r="M535" s="25" t="s">
        <v>1052</v>
      </c>
      <c r="N535" s="21" t="s">
        <v>5041</v>
      </c>
      <c r="O535" s="25" t="s">
        <v>1052</v>
      </c>
      <c r="P535" s="25" t="s">
        <v>1052</v>
      </c>
      <c r="Q535" s="25" t="s">
        <v>1052</v>
      </c>
      <c r="S535" s="25"/>
      <c r="T535" s="25"/>
      <c r="U535" s="25"/>
      <c r="V535" s="25"/>
      <c r="W535" s="25"/>
      <c r="X535" s="25"/>
      <c r="Y535" s="25"/>
      <c r="AA535" s="25"/>
      <c r="AB535" s="25"/>
      <c r="AC535" s="25"/>
      <c r="AD535" s="25"/>
      <c r="AE535" s="25" t="s">
        <v>4184</v>
      </c>
      <c r="AH535" s="25" t="s">
        <v>3614</v>
      </c>
      <c r="AI535" s="25"/>
      <c r="AJ535" s="21" t="s">
        <v>4152</v>
      </c>
      <c r="AK535" s="22" t="s">
        <v>4159</v>
      </c>
      <c r="AM535" s="21">
        <v>0</v>
      </c>
      <c r="AN535" s="22" t="s">
        <v>4153</v>
      </c>
      <c r="AO535" s="22" t="s">
        <v>4160</v>
      </c>
      <c r="AS535" s="23"/>
      <c r="AT535" s="24"/>
    </row>
    <row r="536" spans="1:46" s="21" customFormat="1" ht="11.25">
      <c r="A536" s="25" t="s">
        <v>4185</v>
      </c>
      <c r="B536" s="25" t="s">
        <v>4184</v>
      </c>
      <c r="C536" s="25" t="s">
        <v>4291</v>
      </c>
      <c r="D536" s="35" t="s">
        <v>4359</v>
      </c>
      <c r="E536" s="35" t="s">
        <v>1153</v>
      </c>
      <c r="F536" s="35" t="s">
        <v>1155</v>
      </c>
      <c r="G536" s="14" t="s">
        <v>4394</v>
      </c>
      <c r="I536" s="35" t="s">
        <v>4479</v>
      </c>
      <c r="J536" s="35" t="s">
        <v>4526</v>
      </c>
      <c r="K536" s="25" t="s">
        <v>1749</v>
      </c>
      <c r="L536" s="25" t="s">
        <v>4548</v>
      </c>
      <c r="M536" s="25" t="s">
        <v>4548</v>
      </c>
      <c r="N536" s="21" t="s">
        <v>5045</v>
      </c>
      <c r="O536" s="25" t="s">
        <v>2297</v>
      </c>
      <c r="P536" s="25" t="s">
        <v>4636</v>
      </c>
      <c r="Q536" s="25" t="s">
        <v>4636</v>
      </c>
      <c r="S536" s="25" t="s">
        <v>4734</v>
      </c>
      <c r="T536" s="25"/>
      <c r="U536" s="25"/>
      <c r="V536" s="25"/>
      <c r="W536" s="25" t="s">
        <v>4735</v>
      </c>
      <c r="X536" s="25"/>
      <c r="Y536" s="25" t="s">
        <v>4736</v>
      </c>
      <c r="AA536" s="25"/>
      <c r="AB536" s="25"/>
      <c r="AC536" s="25"/>
      <c r="AD536" s="25"/>
      <c r="AE536" s="25" t="s">
        <v>4185</v>
      </c>
      <c r="AH536" s="25" t="s">
        <v>3614</v>
      </c>
      <c r="AI536" s="25" t="s">
        <v>3615</v>
      </c>
      <c r="AJ536" s="21" t="s">
        <v>4151</v>
      </c>
      <c r="AK536" s="22" t="s">
        <v>4159</v>
      </c>
      <c r="AL536" s="21">
        <v>1000000</v>
      </c>
      <c r="AM536" s="21">
        <v>20</v>
      </c>
      <c r="AN536" s="22" t="s">
        <v>4153</v>
      </c>
      <c r="AO536" s="22" t="s">
        <v>4160</v>
      </c>
      <c r="AS536" s="23" t="s">
        <v>4156</v>
      </c>
      <c r="AT536" s="24" t="s">
        <v>4212</v>
      </c>
    </row>
    <row r="537" spans="1:46" s="21" customFormat="1" ht="11.25">
      <c r="A537" s="25" t="s">
        <v>4186</v>
      </c>
      <c r="B537" s="25" t="s">
        <v>1037</v>
      </c>
      <c r="C537" s="25" t="s">
        <v>4292</v>
      </c>
      <c r="D537" s="35" t="s">
        <v>1051</v>
      </c>
      <c r="E537" s="35" t="s">
        <v>1153</v>
      </c>
      <c r="F537" s="35" t="s">
        <v>1155</v>
      </c>
      <c r="G537" s="14" t="s">
        <v>4395</v>
      </c>
      <c r="I537" s="35" t="s">
        <v>1605</v>
      </c>
      <c r="J537" s="35" t="s">
        <v>4526</v>
      </c>
      <c r="K537" s="25" t="s">
        <v>1749</v>
      </c>
      <c r="L537" s="25" t="s">
        <v>4549</v>
      </c>
      <c r="M537" s="25" t="s">
        <v>4549</v>
      </c>
      <c r="N537" s="21" t="s">
        <v>5045</v>
      </c>
      <c r="O537" s="25" t="s">
        <v>2297</v>
      </c>
      <c r="P537" s="25" t="s">
        <v>4637</v>
      </c>
      <c r="Q537" s="25" t="s">
        <v>4637</v>
      </c>
      <c r="S537" s="25" t="s">
        <v>4737</v>
      </c>
      <c r="T537" s="25"/>
      <c r="U537" s="25" t="s">
        <v>4738</v>
      </c>
      <c r="V537" s="25" t="s">
        <v>4739</v>
      </c>
      <c r="W537" s="25" t="s">
        <v>4740</v>
      </c>
      <c r="X537" s="25" t="s">
        <v>4738</v>
      </c>
      <c r="Y537" s="25" t="s">
        <v>4741</v>
      </c>
      <c r="AA537" s="25" t="s">
        <v>2203</v>
      </c>
      <c r="AB537" s="25" t="s">
        <v>3621</v>
      </c>
      <c r="AC537" s="25" t="s">
        <v>4940</v>
      </c>
      <c r="AD537" s="25" t="s">
        <v>4941</v>
      </c>
      <c r="AE537" s="25" t="s">
        <v>4186</v>
      </c>
      <c r="AH537" s="25" t="s">
        <v>3614</v>
      </c>
      <c r="AI537" s="25" t="s">
        <v>3615</v>
      </c>
      <c r="AJ537" s="21" t="s">
        <v>4151</v>
      </c>
      <c r="AK537" s="22" t="s">
        <v>4159</v>
      </c>
      <c r="AL537" s="21">
        <v>1000000</v>
      </c>
      <c r="AM537" s="21">
        <v>20</v>
      </c>
      <c r="AN537" s="22" t="s">
        <v>4153</v>
      </c>
      <c r="AO537" s="22" t="s">
        <v>4160</v>
      </c>
      <c r="AS537" s="23" t="s">
        <v>4157</v>
      </c>
      <c r="AT537" s="24" t="s">
        <v>4206</v>
      </c>
    </row>
    <row r="538" spans="1:46" s="21" customFormat="1" ht="11.25">
      <c r="A538" s="25" t="s">
        <v>4187</v>
      </c>
      <c r="B538" s="25"/>
      <c r="C538" s="25" t="s">
        <v>4187</v>
      </c>
      <c r="D538" s="35" t="s">
        <v>1052</v>
      </c>
      <c r="E538" s="35" t="s">
        <v>1153</v>
      </c>
      <c r="F538" s="40" t="s">
        <v>1156</v>
      </c>
      <c r="G538" s="14"/>
      <c r="I538" s="35"/>
      <c r="J538" s="35" t="s">
        <v>4526</v>
      </c>
      <c r="K538" s="25" t="s">
        <v>4527</v>
      </c>
      <c r="L538" s="25" t="s">
        <v>4550</v>
      </c>
      <c r="M538" s="25" t="s">
        <v>4550</v>
      </c>
      <c r="N538" s="21" t="s">
        <v>5061</v>
      </c>
      <c r="O538" s="26" t="s">
        <v>2297</v>
      </c>
      <c r="P538" s="25" t="s">
        <v>4636</v>
      </c>
      <c r="Q538" s="25" t="s">
        <v>4638</v>
      </c>
      <c r="S538" s="25"/>
      <c r="T538" s="25"/>
      <c r="U538" s="25"/>
      <c r="V538" s="25"/>
      <c r="W538" s="25"/>
      <c r="X538" s="25"/>
      <c r="Y538" s="25"/>
      <c r="AA538" s="25"/>
      <c r="AB538" s="25"/>
      <c r="AC538" s="25"/>
      <c r="AD538" s="25"/>
      <c r="AE538" s="25" t="s">
        <v>4187</v>
      </c>
      <c r="AH538" s="25" t="s">
        <v>3614</v>
      </c>
      <c r="AI538" s="25" t="s">
        <v>3615</v>
      </c>
      <c r="AJ538" s="21" t="s">
        <v>4152</v>
      </c>
      <c r="AK538" s="22" t="s">
        <v>4159</v>
      </c>
      <c r="AM538" s="21">
        <v>0</v>
      </c>
      <c r="AN538" s="22" t="s">
        <v>4153</v>
      </c>
      <c r="AO538" s="22" t="s">
        <v>4160</v>
      </c>
      <c r="AS538" s="23" t="s">
        <v>4158</v>
      </c>
      <c r="AT538" s="24"/>
    </row>
    <row r="539" spans="1:46" s="21" customFormat="1" ht="11.25">
      <c r="A539" s="25" t="s">
        <v>4188</v>
      </c>
      <c r="B539" s="25"/>
      <c r="C539" s="25" t="s">
        <v>4188</v>
      </c>
      <c r="D539" s="35" t="s">
        <v>1052</v>
      </c>
      <c r="E539" s="35" t="s">
        <v>1153</v>
      </c>
      <c r="F539" s="40" t="s">
        <v>1156</v>
      </c>
      <c r="G539" s="14"/>
      <c r="I539" s="35"/>
      <c r="J539" s="35" t="s">
        <v>4526</v>
      </c>
      <c r="K539" s="25" t="s">
        <v>1749</v>
      </c>
      <c r="L539" s="25" t="s">
        <v>4551</v>
      </c>
      <c r="M539" s="25" t="s">
        <v>4551</v>
      </c>
      <c r="N539" s="21" t="s">
        <v>5061</v>
      </c>
      <c r="O539" s="26" t="s">
        <v>2297</v>
      </c>
      <c r="P539" s="25" t="s">
        <v>2298</v>
      </c>
      <c r="Q539" s="25" t="s">
        <v>4630</v>
      </c>
      <c r="S539" s="25" t="s">
        <v>4188</v>
      </c>
      <c r="T539" s="25"/>
      <c r="U539" s="25"/>
      <c r="V539" s="25"/>
      <c r="W539" s="25" t="s">
        <v>4733</v>
      </c>
      <c r="X539" s="25"/>
      <c r="Y539" s="25"/>
      <c r="AA539" s="25"/>
      <c r="AB539" s="25"/>
      <c r="AC539" s="25"/>
      <c r="AD539" s="25"/>
      <c r="AE539" s="25" t="s">
        <v>4188</v>
      </c>
      <c r="AH539" s="25" t="s">
        <v>3614</v>
      </c>
      <c r="AI539" s="25" t="s">
        <v>3615</v>
      </c>
      <c r="AJ539" s="21" t="s">
        <v>4152</v>
      </c>
      <c r="AK539" s="22" t="s">
        <v>4159</v>
      </c>
      <c r="AM539" s="21">
        <v>0</v>
      </c>
      <c r="AN539" s="22" t="s">
        <v>4153</v>
      </c>
      <c r="AO539" s="22" t="s">
        <v>4160</v>
      </c>
      <c r="AS539" s="23" t="s">
        <v>4158</v>
      </c>
      <c r="AT539" s="24"/>
    </row>
    <row r="540" spans="1:46" s="21" customFormat="1" ht="11.25">
      <c r="A540" s="25" t="s">
        <v>4189</v>
      </c>
      <c r="B540" s="25"/>
      <c r="C540" s="25" t="s">
        <v>4189</v>
      </c>
      <c r="D540" s="35" t="s">
        <v>1052</v>
      </c>
      <c r="E540" s="35" t="s">
        <v>1153</v>
      </c>
      <c r="F540" s="40" t="s">
        <v>1156</v>
      </c>
      <c r="G540" s="14" t="s">
        <v>4396</v>
      </c>
      <c r="I540" s="35"/>
      <c r="J540" s="35" t="s">
        <v>4526</v>
      </c>
      <c r="K540" s="25" t="s">
        <v>4527</v>
      </c>
      <c r="L540" s="25" t="s">
        <v>4552</v>
      </c>
      <c r="M540" s="25" t="s">
        <v>4552</v>
      </c>
      <c r="N540" s="21" t="s">
        <v>5061</v>
      </c>
      <c r="O540" s="25" t="s">
        <v>2297</v>
      </c>
      <c r="P540" s="25" t="s">
        <v>4637</v>
      </c>
      <c r="Q540" s="25" t="s">
        <v>4639</v>
      </c>
      <c r="S540" s="25" t="s">
        <v>4189</v>
      </c>
      <c r="T540" s="25"/>
      <c r="U540" s="25"/>
      <c r="V540" s="25"/>
      <c r="W540" s="25" t="s">
        <v>4742</v>
      </c>
      <c r="X540" s="25"/>
      <c r="Y540" s="25"/>
      <c r="AA540" s="25"/>
      <c r="AB540" s="25"/>
      <c r="AC540" s="25"/>
      <c r="AD540" s="25"/>
      <c r="AE540" s="25" t="s">
        <v>4189</v>
      </c>
      <c r="AH540" s="25" t="s">
        <v>3614</v>
      </c>
      <c r="AI540" s="25" t="s">
        <v>3615</v>
      </c>
      <c r="AJ540" s="21" t="s">
        <v>4152</v>
      </c>
      <c r="AK540" s="22" t="s">
        <v>4159</v>
      </c>
      <c r="AM540" s="21">
        <v>0</v>
      </c>
      <c r="AN540" s="22" t="s">
        <v>4153</v>
      </c>
      <c r="AO540" s="22" t="s">
        <v>4160</v>
      </c>
      <c r="AS540" s="23" t="s">
        <v>4158</v>
      </c>
      <c r="AT540" s="24"/>
    </row>
    <row r="541" spans="1:46" s="21" customFormat="1" ht="11.25">
      <c r="A541" s="25" t="s">
        <v>4190</v>
      </c>
      <c r="B541" s="25"/>
      <c r="C541" s="25" t="s">
        <v>4190</v>
      </c>
      <c r="D541" s="35" t="s">
        <v>1052</v>
      </c>
      <c r="E541" s="35" t="s">
        <v>1153</v>
      </c>
      <c r="F541" s="40" t="s">
        <v>1154</v>
      </c>
      <c r="G541" s="14"/>
      <c r="I541" s="35"/>
      <c r="J541" s="35" t="s">
        <v>4526</v>
      </c>
      <c r="K541" s="25" t="s">
        <v>4527</v>
      </c>
      <c r="L541" s="25" t="s">
        <v>1052</v>
      </c>
      <c r="M541" s="25" t="s">
        <v>1052</v>
      </c>
      <c r="N541" s="21" t="s">
        <v>5041</v>
      </c>
      <c r="O541" s="26" t="s">
        <v>2297</v>
      </c>
      <c r="P541" s="25" t="s">
        <v>1052</v>
      </c>
      <c r="Q541" s="25" t="s">
        <v>1052</v>
      </c>
      <c r="S541" s="25"/>
      <c r="T541" s="25"/>
      <c r="U541" s="25"/>
      <c r="V541" s="25"/>
      <c r="W541" s="25"/>
      <c r="X541" s="25"/>
      <c r="Y541" s="25"/>
      <c r="AA541" s="25"/>
      <c r="AB541" s="25"/>
      <c r="AC541" s="25"/>
      <c r="AD541" s="25"/>
      <c r="AE541" s="25" t="s">
        <v>4190</v>
      </c>
      <c r="AH541" s="25" t="s">
        <v>3614</v>
      </c>
      <c r="AI541" s="25" t="s">
        <v>3615</v>
      </c>
      <c r="AJ541" s="21" t="s">
        <v>4152</v>
      </c>
      <c r="AK541" s="22" t="s">
        <v>4159</v>
      </c>
      <c r="AM541" s="21">
        <v>0</v>
      </c>
      <c r="AN541" s="22" t="s">
        <v>4153</v>
      </c>
      <c r="AO541" s="22" t="s">
        <v>4160</v>
      </c>
      <c r="AS541" s="23" t="s">
        <v>4158</v>
      </c>
      <c r="AT541" s="24"/>
    </row>
    <row r="542" spans="1:46" s="21" customFormat="1" ht="11.25">
      <c r="A542" s="25" t="s">
        <v>4191</v>
      </c>
      <c r="B542" s="25" t="s">
        <v>1046</v>
      </c>
      <c r="C542" s="25" t="s">
        <v>4293</v>
      </c>
      <c r="D542" s="35" t="s">
        <v>1060</v>
      </c>
      <c r="E542" s="35" t="s">
        <v>1153</v>
      </c>
      <c r="F542" s="35" t="s">
        <v>1155</v>
      </c>
      <c r="G542" s="14" t="s">
        <v>4397</v>
      </c>
      <c r="I542" s="35" t="s">
        <v>4480</v>
      </c>
      <c r="J542" s="35" t="s">
        <v>4526</v>
      </c>
      <c r="K542" s="25"/>
      <c r="L542" s="25" t="s">
        <v>4553</v>
      </c>
      <c r="M542" s="25" t="s">
        <v>4553</v>
      </c>
      <c r="N542" s="21" t="s">
        <v>5080</v>
      </c>
      <c r="O542" s="25" t="s">
        <v>2297</v>
      </c>
      <c r="P542" s="25" t="s">
        <v>4636</v>
      </c>
      <c r="Q542" s="25" t="s">
        <v>4640</v>
      </c>
      <c r="S542" s="25" t="s">
        <v>2410</v>
      </c>
      <c r="T542" s="25"/>
      <c r="U542" s="25" t="s">
        <v>4743</v>
      </c>
      <c r="V542" s="25" t="s">
        <v>4744</v>
      </c>
      <c r="W542" s="25"/>
      <c r="X542" s="25" t="s">
        <v>4743</v>
      </c>
      <c r="Y542" s="25" t="s">
        <v>4745</v>
      </c>
      <c r="AA542" s="25" t="s">
        <v>2203</v>
      </c>
      <c r="AB542" s="25" t="s">
        <v>3616</v>
      </c>
      <c r="AC542" s="25" t="s">
        <v>4942</v>
      </c>
      <c r="AD542" s="25" t="s">
        <v>4943</v>
      </c>
      <c r="AE542" s="25" t="s">
        <v>4191</v>
      </c>
      <c r="AH542" s="25" t="s">
        <v>3614</v>
      </c>
      <c r="AI542" s="25" t="s">
        <v>3615</v>
      </c>
      <c r="AJ542" s="21" t="s">
        <v>4152</v>
      </c>
      <c r="AK542" s="22" t="s">
        <v>4159</v>
      </c>
      <c r="AL542" s="21">
        <v>0</v>
      </c>
      <c r="AM542" s="21">
        <v>0</v>
      </c>
      <c r="AN542" s="22" t="s">
        <v>4153</v>
      </c>
      <c r="AO542" s="22" t="s">
        <v>4160</v>
      </c>
      <c r="AS542" s="23" t="s">
        <v>4157</v>
      </c>
      <c r="AT542" s="24"/>
    </row>
    <row r="543" spans="1:46" s="21" customFormat="1" ht="11.25">
      <c r="A543" s="25" t="s">
        <v>4192</v>
      </c>
      <c r="B543" s="25"/>
      <c r="C543" s="25" t="s">
        <v>4192</v>
      </c>
      <c r="D543" s="35" t="s">
        <v>1052</v>
      </c>
      <c r="E543" s="35" t="s">
        <v>1153</v>
      </c>
      <c r="F543" s="40" t="s">
        <v>1156</v>
      </c>
      <c r="G543" s="14"/>
      <c r="I543" s="35"/>
      <c r="J543" s="35" t="s">
        <v>4526</v>
      </c>
      <c r="K543" s="25" t="s">
        <v>4527</v>
      </c>
      <c r="L543" s="25" t="s">
        <v>4554</v>
      </c>
      <c r="M543" s="25" t="s">
        <v>4554</v>
      </c>
      <c r="N543" s="21" t="s">
        <v>5061</v>
      </c>
      <c r="O543" s="26" t="s">
        <v>2388</v>
      </c>
      <c r="P543" s="25" t="s">
        <v>2388</v>
      </c>
      <c r="Q543" s="25" t="s">
        <v>4641</v>
      </c>
      <c r="S543" s="25"/>
      <c r="T543" s="25"/>
      <c r="U543" s="25"/>
      <c r="V543" s="25"/>
      <c r="W543" s="25"/>
      <c r="X543" s="25"/>
      <c r="Y543" s="25"/>
      <c r="AA543" s="25"/>
      <c r="AB543" s="25"/>
      <c r="AC543" s="25"/>
      <c r="AD543" s="25"/>
      <c r="AE543" s="25" t="s">
        <v>4192</v>
      </c>
      <c r="AH543" s="25" t="s">
        <v>3614</v>
      </c>
      <c r="AI543" s="25" t="s">
        <v>3615</v>
      </c>
      <c r="AJ543" s="21" t="s">
        <v>4152</v>
      </c>
      <c r="AK543" s="22" t="s">
        <v>4159</v>
      </c>
      <c r="AM543" s="21">
        <v>0</v>
      </c>
      <c r="AN543" s="22" t="s">
        <v>4153</v>
      </c>
      <c r="AO543" s="22" t="s">
        <v>4160</v>
      </c>
      <c r="AS543" s="23" t="s">
        <v>4158</v>
      </c>
      <c r="AT543" s="24"/>
    </row>
    <row r="544" spans="1:46" s="21" customFormat="1" ht="11.25">
      <c r="A544" s="25" t="s">
        <v>1043</v>
      </c>
      <c r="B544" s="25"/>
      <c r="C544" s="25" t="s">
        <v>1043</v>
      </c>
      <c r="D544" s="35" t="s">
        <v>1052</v>
      </c>
      <c r="E544" s="35" t="s">
        <v>1153</v>
      </c>
      <c r="F544" s="35" t="s">
        <v>1154</v>
      </c>
      <c r="G544" s="14"/>
      <c r="I544" s="35"/>
      <c r="J544" s="35" t="s">
        <v>4526</v>
      </c>
      <c r="K544" s="25"/>
      <c r="L544" s="25" t="s">
        <v>1052</v>
      </c>
      <c r="M544" s="25" t="s">
        <v>1052</v>
      </c>
      <c r="N544" s="21" t="s">
        <v>5041</v>
      </c>
      <c r="O544" s="25" t="s">
        <v>1052</v>
      </c>
      <c r="P544" s="25" t="s">
        <v>1052</v>
      </c>
      <c r="Q544" s="25" t="s">
        <v>1052</v>
      </c>
      <c r="S544" s="25"/>
      <c r="T544" s="25"/>
      <c r="U544" s="25"/>
      <c r="V544" s="25"/>
      <c r="W544" s="25"/>
      <c r="X544" s="25"/>
      <c r="Y544" s="25"/>
      <c r="AA544" s="25"/>
      <c r="AB544" s="25"/>
      <c r="AC544" s="25"/>
      <c r="AD544" s="25"/>
      <c r="AE544" s="25" t="s">
        <v>1043</v>
      </c>
      <c r="AH544" s="25" t="s">
        <v>3614</v>
      </c>
      <c r="AI544" s="25"/>
      <c r="AJ544" s="21" t="s">
        <v>4152</v>
      </c>
      <c r="AK544" s="22" t="s">
        <v>4159</v>
      </c>
      <c r="AM544" s="21">
        <v>0</v>
      </c>
      <c r="AN544" s="22" t="s">
        <v>4153</v>
      </c>
      <c r="AO544" s="22" t="s">
        <v>4160</v>
      </c>
      <c r="AS544" s="23"/>
      <c r="AT544" s="24"/>
    </row>
    <row r="545" spans="1:46" s="21" customFormat="1" ht="11.25">
      <c r="A545" s="25" t="s">
        <v>4193</v>
      </c>
      <c r="B545" s="25"/>
      <c r="C545" s="25" t="s">
        <v>4294</v>
      </c>
      <c r="D545" s="35" t="s">
        <v>4360</v>
      </c>
      <c r="E545" s="35" t="s">
        <v>1153</v>
      </c>
      <c r="F545" s="40" t="s">
        <v>1154</v>
      </c>
      <c r="G545" s="14" t="s">
        <v>4398</v>
      </c>
      <c r="I545" s="35" t="s">
        <v>4481</v>
      </c>
      <c r="J545" s="35" t="s">
        <v>4526</v>
      </c>
      <c r="K545" s="25" t="s">
        <v>1749</v>
      </c>
      <c r="L545" s="25" t="s">
        <v>4555</v>
      </c>
      <c r="M545" s="25" t="s">
        <v>4555</v>
      </c>
      <c r="N545" s="21" t="s">
        <v>5081</v>
      </c>
      <c r="O545" s="26" t="s">
        <v>2297</v>
      </c>
      <c r="P545" s="25" t="s">
        <v>4642</v>
      </c>
      <c r="Q545" s="25" t="s">
        <v>4643</v>
      </c>
      <c r="S545" s="25" t="s">
        <v>4243</v>
      </c>
      <c r="T545" s="25"/>
      <c r="U545" s="25"/>
      <c r="V545" s="25"/>
      <c r="W545" s="25" t="s">
        <v>4746</v>
      </c>
      <c r="X545" s="25"/>
      <c r="Y545" s="25"/>
      <c r="AA545" s="25" t="s">
        <v>2203</v>
      </c>
      <c r="AB545" s="25" t="s">
        <v>3621</v>
      </c>
      <c r="AC545" s="26" t="s">
        <v>4944</v>
      </c>
      <c r="AD545" s="26" t="s">
        <v>4945</v>
      </c>
      <c r="AE545" s="25" t="s">
        <v>4193</v>
      </c>
      <c r="AH545" s="25" t="s">
        <v>3614</v>
      </c>
      <c r="AI545" s="25" t="s">
        <v>3628</v>
      </c>
      <c r="AJ545" s="21" t="s">
        <v>4152</v>
      </c>
      <c r="AK545" s="22" t="s">
        <v>4159</v>
      </c>
      <c r="AM545" s="21">
        <v>0</v>
      </c>
      <c r="AN545" s="22" t="s">
        <v>4153</v>
      </c>
      <c r="AO545" s="22" t="s">
        <v>4160</v>
      </c>
      <c r="AS545" s="23" t="s">
        <v>4154</v>
      </c>
      <c r="AT545" s="24"/>
    </row>
    <row r="546" spans="1:46" s="21" customFormat="1" ht="11.25">
      <c r="A546" s="25" t="s">
        <v>4194</v>
      </c>
      <c r="B546" s="25"/>
      <c r="C546" s="25" t="s">
        <v>4194</v>
      </c>
      <c r="D546" s="35" t="s">
        <v>1052</v>
      </c>
      <c r="E546" s="35" t="s">
        <v>1153</v>
      </c>
      <c r="F546" s="40" t="s">
        <v>1156</v>
      </c>
      <c r="G546" s="14" t="s">
        <v>4399</v>
      </c>
      <c r="I546" s="35"/>
      <c r="J546" s="35" t="s">
        <v>4526</v>
      </c>
      <c r="K546" s="25" t="s">
        <v>4527</v>
      </c>
      <c r="L546" s="25" t="s">
        <v>4556</v>
      </c>
      <c r="M546" s="25" t="s">
        <v>4556</v>
      </c>
      <c r="N546" s="21" t="s">
        <v>5061</v>
      </c>
      <c r="O546" s="25" t="s">
        <v>2297</v>
      </c>
      <c r="P546" s="25" t="s">
        <v>2298</v>
      </c>
      <c r="Q546" s="25" t="s">
        <v>4630</v>
      </c>
      <c r="S546" s="25" t="s">
        <v>4194</v>
      </c>
      <c r="T546" s="25"/>
      <c r="U546" s="25"/>
      <c r="V546" s="25"/>
      <c r="W546" s="25" t="s">
        <v>4747</v>
      </c>
      <c r="X546" s="25"/>
      <c r="Y546" s="25"/>
      <c r="AA546" s="25"/>
      <c r="AB546" s="25"/>
      <c r="AC546" s="25"/>
      <c r="AD546" s="25"/>
      <c r="AE546" s="25" t="s">
        <v>4194</v>
      </c>
      <c r="AH546" s="25" t="s">
        <v>3614</v>
      </c>
      <c r="AI546" s="25" t="s">
        <v>3615</v>
      </c>
      <c r="AJ546" s="21" t="s">
        <v>4152</v>
      </c>
      <c r="AK546" s="22" t="s">
        <v>4159</v>
      </c>
      <c r="AM546" s="21">
        <v>0</v>
      </c>
      <c r="AN546" s="22" t="s">
        <v>4153</v>
      </c>
      <c r="AO546" s="22" t="s">
        <v>4160</v>
      </c>
      <c r="AS546" s="23" t="s">
        <v>4158</v>
      </c>
      <c r="AT546" s="24"/>
    </row>
    <row r="547" spans="1:46" s="21" customFormat="1" ht="11.25">
      <c r="A547" s="25" t="s">
        <v>4195</v>
      </c>
      <c r="B547" s="25" t="s">
        <v>1044</v>
      </c>
      <c r="C547" s="25" t="s">
        <v>4295</v>
      </c>
      <c r="D547" s="35" t="s">
        <v>1093</v>
      </c>
      <c r="E547" s="35" t="s">
        <v>1153</v>
      </c>
      <c r="F547" s="35" t="s">
        <v>1155</v>
      </c>
      <c r="G547" s="14" t="s">
        <v>4400</v>
      </c>
      <c r="I547" s="35" t="s">
        <v>1657</v>
      </c>
      <c r="J547" s="35" t="s">
        <v>4526</v>
      </c>
      <c r="K547" s="25" t="s">
        <v>1749</v>
      </c>
      <c r="L547" s="25" t="s">
        <v>4557</v>
      </c>
      <c r="M547" s="25" t="s">
        <v>4557</v>
      </c>
      <c r="N547" s="21" t="s">
        <v>5058</v>
      </c>
      <c r="O547" s="25" t="s">
        <v>2297</v>
      </c>
      <c r="P547" s="25" t="s">
        <v>4644</v>
      </c>
      <c r="Q547" s="25" t="s">
        <v>4645</v>
      </c>
      <c r="S547" s="25" t="s">
        <v>4748</v>
      </c>
      <c r="T547" s="25"/>
      <c r="U547" s="25" t="s">
        <v>4738</v>
      </c>
      <c r="V547" s="25">
        <v>5922096</v>
      </c>
      <c r="W547" s="25" t="s">
        <v>4749</v>
      </c>
      <c r="X547" s="25"/>
      <c r="Y547" s="25" t="s">
        <v>4750</v>
      </c>
      <c r="AA547" s="25"/>
      <c r="AB547" s="25"/>
      <c r="AC547" s="25"/>
      <c r="AD547" s="25"/>
      <c r="AE547" s="25" t="s">
        <v>4195</v>
      </c>
      <c r="AH547" s="25" t="s">
        <v>3614</v>
      </c>
      <c r="AI547" s="25" t="s">
        <v>3615</v>
      </c>
      <c r="AJ547" s="21" t="s">
        <v>4151</v>
      </c>
      <c r="AK547" s="22" t="s">
        <v>4159</v>
      </c>
      <c r="AL547" s="21">
        <v>4000000</v>
      </c>
      <c r="AM547" s="21">
        <v>20</v>
      </c>
      <c r="AN547" s="22" t="s">
        <v>4153</v>
      </c>
      <c r="AO547" s="22" t="s">
        <v>4160</v>
      </c>
      <c r="AS547" s="23" t="s">
        <v>4157</v>
      </c>
      <c r="AT547" s="24" t="s">
        <v>4169</v>
      </c>
    </row>
    <row r="548" spans="1:46" s="21" customFormat="1" ht="11.25">
      <c r="A548" s="25" t="s">
        <v>4196</v>
      </c>
      <c r="B548" s="25" t="s">
        <v>4216</v>
      </c>
      <c r="C548" s="25" t="s">
        <v>4296</v>
      </c>
      <c r="D548" s="35" t="s">
        <v>4361</v>
      </c>
      <c r="E548" s="35" t="s">
        <v>1153</v>
      </c>
      <c r="F548" s="35" t="s">
        <v>1155</v>
      </c>
      <c r="G548" s="14" t="s">
        <v>4401</v>
      </c>
      <c r="I548" s="35" t="s">
        <v>4482</v>
      </c>
      <c r="J548" s="35" t="s">
        <v>4526</v>
      </c>
      <c r="K548" s="25" t="s">
        <v>1749</v>
      </c>
      <c r="L548" s="25" t="s">
        <v>4558</v>
      </c>
      <c r="M548" s="25" t="s">
        <v>4558</v>
      </c>
      <c r="N548" s="21" t="s">
        <v>5082</v>
      </c>
      <c r="O548" s="26" t="s">
        <v>2297</v>
      </c>
      <c r="P548" s="25" t="s">
        <v>4644</v>
      </c>
      <c r="Q548" s="25" t="s">
        <v>4645</v>
      </c>
      <c r="S548" s="25" t="s">
        <v>2548</v>
      </c>
      <c r="T548" s="25"/>
      <c r="U548" s="25" t="s">
        <v>4738</v>
      </c>
      <c r="V548" s="25">
        <v>3208726</v>
      </c>
      <c r="W548" s="25" t="s">
        <v>4751</v>
      </c>
      <c r="X548" s="25"/>
      <c r="Y548" s="25"/>
      <c r="AA548" s="25" t="s">
        <v>2203</v>
      </c>
      <c r="AB548" s="25" t="s">
        <v>3621</v>
      </c>
      <c r="AC548" s="26" t="s">
        <v>4946</v>
      </c>
      <c r="AD548" s="26" t="s">
        <v>4947</v>
      </c>
      <c r="AE548" s="25" t="s">
        <v>4196</v>
      </c>
      <c r="AH548" s="25" t="s">
        <v>3614</v>
      </c>
      <c r="AI548" s="25" t="s">
        <v>3615</v>
      </c>
      <c r="AJ548" s="21" t="s">
        <v>4151</v>
      </c>
      <c r="AK548" s="22" t="s">
        <v>4159</v>
      </c>
      <c r="AL548" s="21">
        <v>1500000</v>
      </c>
      <c r="AM548" s="21">
        <v>20</v>
      </c>
      <c r="AN548" s="22" t="s">
        <v>4153</v>
      </c>
      <c r="AO548" s="22" t="s">
        <v>4160</v>
      </c>
      <c r="AS548" s="23" t="s">
        <v>5039</v>
      </c>
      <c r="AT548" s="24" t="s">
        <v>4216</v>
      </c>
    </row>
    <row r="549" spans="1:46" s="21" customFormat="1" ht="11.25">
      <c r="A549" s="25" t="s">
        <v>4197</v>
      </c>
      <c r="B549" s="25"/>
      <c r="C549" s="25" t="s">
        <v>4197</v>
      </c>
      <c r="D549" s="35" t="s">
        <v>1052</v>
      </c>
      <c r="E549" s="35" t="s">
        <v>1153</v>
      </c>
      <c r="F549" s="40" t="s">
        <v>1156</v>
      </c>
      <c r="G549" s="14" t="s">
        <v>4402</v>
      </c>
      <c r="I549" s="35"/>
      <c r="J549" s="35" t="s">
        <v>4526</v>
      </c>
      <c r="K549" s="25"/>
      <c r="L549" s="25" t="s">
        <v>4559</v>
      </c>
      <c r="M549" s="25" t="s">
        <v>4559</v>
      </c>
      <c r="N549" s="21" t="s">
        <v>5061</v>
      </c>
      <c r="O549" s="25" t="s">
        <v>2297</v>
      </c>
      <c r="P549" s="25" t="s">
        <v>2298</v>
      </c>
      <c r="Q549" s="25" t="s">
        <v>4630</v>
      </c>
      <c r="S549" s="25" t="s">
        <v>4197</v>
      </c>
      <c r="T549" s="25"/>
      <c r="U549" s="25" t="s">
        <v>2973</v>
      </c>
      <c r="V549" s="25" t="s">
        <v>4752</v>
      </c>
      <c r="W549" s="25"/>
      <c r="X549" s="25"/>
      <c r="Y549" s="25"/>
      <c r="AA549" s="25"/>
      <c r="AB549" s="25"/>
      <c r="AC549" s="25"/>
      <c r="AD549" s="25"/>
      <c r="AE549" s="25" t="s">
        <v>4197</v>
      </c>
      <c r="AH549" s="25" t="s">
        <v>3614</v>
      </c>
      <c r="AI549" s="25" t="s">
        <v>3615</v>
      </c>
      <c r="AJ549" s="21" t="s">
        <v>4152</v>
      </c>
      <c r="AK549" s="22" t="s">
        <v>4159</v>
      </c>
      <c r="AM549" s="21">
        <v>0</v>
      </c>
      <c r="AN549" s="22" t="s">
        <v>4153</v>
      </c>
      <c r="AO549" s="22" t="s">
        <v>4160</v>
      </c>
      <c r="AS549" s="23" t="s">
        <v>4158</v>
      </c>
      <c r="AT549" s="24"/>
    </row>
    <row r="550" spans="1:46" s="21" customFormat="1" ht="11.25">
      <c r="A550" s="25" t="s">
        <v>4198</v>
      </c>
      <c r="B550" s="25"/>
      <c r="C550" s="25" t="s">
        <v>4198</v>
      </c>
      <c r="D550" s="35" t="s">
        <v>1052</v>
      </c>
      <c r="E550" s="35" t="s">
        <v>1153</v>
      </c>
      <c r="F550" s="40" t="s">
        <v>1156</v>
      </c>
      <c r="G550" s="14" t="s">
        <v>4403</v>
      </c>
      <c r="I550" s="35"/>
      <c r="J550" s="35" t="s">
        <v>4526</v>
      </c>
      <c r="K550" s="25" t="s">
        <v>4527</v>
      </c>
      <c r="L550" s="25" t="s">
        <v>4560</v>
      </c>
      <c r="M550" s="25" t="s">
        <v>4560</v>
      </c>
      <c r="N550" s="21" t="s">
        <v>5061</v>
      </c>
      <c r="O550" s="25" t="s">
        <v>2297</v>
      </c>
      <c r="P550" s="25" t="s">
        <v>2298</v>
      </c>
      <c r="Q550" s="25" t="s">
        <v>4630</v>
      </c>
      <c r="S550" s="25" t="s">
        <v>4198</v>
      </c>
      <c r="T550" s="25"/>
      <c r="U550" s="25" t="s">
        <v>2973</v>
      </c>
      <c r="V550" s="25" t="s">
        <v>4752</v>
      </c>
      <c r="W550" s="25"/>
      <c r="X550" s="25" t="s">
        <v>2973</v>
      </c>
      <c r="Y550" s="25" t="s">
        <v>4753</v>
      </c>
      <c r="AA550" s="25"/>
      <c r="AB550" s="25"/>
      <c r="AC550" s="25"/>
      <c r="AD550" s="25"/>
      <c r="AE550" s="25" t="s">
        <v>4198</v>
      </c>
      <c r="AH550" s="25" t="s">
        <v>3614</v>
      </c>
      <c r="AI550" s="25" t="s">
        <v>3615</v>
      </c>
      <c r="AJ550" s="21" t="s">
        <v>4152</v>
      </c>
      <c r="AK550" s="22" t="s">
        <v>4159</v>
      </c>
      <c r="AM550" s="21">
        <v>0</v>
      </c>
      <c r="AN550" s="22" t="s">
        <v>4153</v>
      </c>
      <c r="AO550" s="22" t="s">
        <v>4160</v>
      </c>
      <c r="AS550" s="23" t="s">
        <v>4158</v>
      </c>
      <c r="AT550" s="24"/>
    </row>
    <row r="551" spans="1:46" s="21" customFormat="1" ht="11.25">
      <c r="A551" s="25" t="s">
        <v>4199</v>
      </c>
      <c r="B551" s="25" t="s">
        <v>4184</v>
      </c>
      <c r="C551" s="25" t="s">
        <v>4297</v>
      </c>
      <c r="D551" s="40" t="s">
        <v>1051</v>
      </c>
      <c r="E551" s="35" t="s">
        <v>1153</v>
      </c>
      <c r="F551" s="35" t="s">
        <v>1155</v>
      </c>
      <c r="G551" s="14" t="s">
        <v>4404</v>
      </c>
      <c r="I551" s="35" t="s">
        <v>4479</v>
      </c>
      <c r="J551" s="35" t="s">
        <v>4526</v>
      </c>
      <c r="K551" s="25" t="s">
        <v>1749</v>
      </c>
      <c r="L551" s="25" t="s">
        <v>4561</v>
      </c>
      <c r="M551" s="25" t="s">
        <v>4561</v>
      </c>
      <c r="N551" s="21" t="s">
        <v>5045</v>
      </c>
      <c r="O551" s="25" t="s">
        <v>2297</v>
      </c>
      <c r="P551" s="25" t="s">
        <v>4637</v>
      </c>
      <c r="Q551" s="25" t="s">
        <v>4639</v>
      </c>
      <c r="S551" s="25" t="s">
        <v>4754</v>
      </c>
      <c r="T551" s="25"/>
      <c r="U551" s="25" t="s">
        <v>2973</v>
      </c>
      <c r="V551" s="25" t="s">
        <v>4755</v>
      </c>
      <c r="W551" s="25" t="s">
        <v>4756</v>
      </c>
      <c r="X551" s="25"/>
      <c r="Y551" s="25"/>
      <c r="AA551" s="25" t="s">
        <v>2203</v>
      </c>
      <c r="AB551" s="25" t="s">
        <v>4948</v>
      </c>
      <c r="AC551" s="26" t="s">
        <v>4949</v>
      </c>
      <c r="AD551" s="26" t="s">
        <v>4950</v>
      </c>
      <c r="AE551" s="25" t="s">
        <v>4199</v>
      </c>
      <c r="AH551" s="25" t="s">
        <v>3614</v>
      </c>
      <c r="AI551" s="25" t="s">
        <v>3615</v>
      </c>
      <c r="AJ551" s="21" t="s">
        <v>4151</v>
      </c>
      <c r="AK551" s="22" t="s">
        <v>4159</v>
      </c>
      <c r="AL551" s="21">
        <v>1000000</v>
      </c>
      <c r="AM551" s="21">
        <v>20</v>
      </c>
      <c r="AN551" s="22" t="s">
        <v>4153</v>
      </c>
      <c r="AO551" s="22" t="s">
        <v>4160</v>
      </c>
      <c r="AS551" s="23" t="s">
        <v>4156</v>
      </c>
      <c r="AT551" s="24"/>
    </row>
    <row r="552" spans="1:46" s="21" customFormat="1" ht="11.25">
      <c r="A552" s="25" t="s">
        <v>4200</v>
      </c>
      <c r="B552" s="26" t="s">
        <v>4270</v>
      </c>
      <c r="C552" s="25" t="s">
        <v>4298</v>
      </c>
      <c r="D552" s="35" t="s">
        <v>1085</v>
      </c>
      <c r="E552" s="35" t="s">
        <v>1153</v>
      </c>
      <c r="F552" s="35" t="s">
        <v>1155</v>
      </c>
      <c r="G552" s="14" t="s">
        <v>4405</v>
      </c>
      <c r="I552" s="35" t="s">
        <v>4483</v>
      </c>
      <c r="J552" s="35" t="s">
        <v>4526</v>
      </c>
      <c r="K552" s="25" t="s">
        <v>1749</v>
      </c>
      <c r="L552" s="25" t="s">
        <v>4562</v>
      </c>
      <c r="M552" s="25" t="s">
        <v>4562</v>
      </c>
      <c r="N552" s="21" t="s">
        <v>5083</v>
      </c>
      <c r="O552" s="25" t="s">
        <v>2297</v>
      </c>
      <c r="P552" s="25" t="s">
        <v>4637</v>
      </c>
      <c r="Q552" s="25" t="s">
        <v>4639</v>
      </c>
      <c r="S552" s="25" t="s">
        <v>4757</v>
      </c>
      <c r="T552" s="25"/>
      <c r="U552" s="25"/>
      <c r="V552" s="25"/>
      <c r="W552" s="25" t="s">
        <v>4758</v>
      </c>
      <c r="X552" s="25"/>
      <c r="Y552" s="25" t="s">
        <v>4759</v>
      </c>
      <c r="AA552" s="25" t="s">
        <v>2203</v>
      </c>
      <c r="AB552" s="25" t="s">
        <v>3621</v>
      </c>
      <c r="AC552" s="25" t="s">
        <v>4908</v>
      </c>
      <c r="AD552" s="25" t="s">
        <v>4951</v>
      </c>
      <c r="AE552" s="25" t="s">
        <v>4200</v>
      </c>
      <c r="AH552" s="25" t="s">
        <v>3614</v>
      </c>
      <c r="AI552" s="25" t="s">
        <v>3615</v>
      </c>
      <c r="AJ552" s="21" t="s">
        <v>4152</v>
      </c>
      <c r="AK552" s="22" t="s">
        <v>4159</v>
      </c>
      <c r="AM552" s="21">
        <v>0</v>
      </c>
      <c r="AN552" s="22" t="s">
        <v>4153</v>
      </c>
      <c r="AO552" s="22" t="s">
        <v>4160</v>
      </c>
      <c r="AS552" s="23" t="s">
        <v>4157</v>
      </c>
      <c r="AT552" s="24"/>
    </row>
    <row r="553" spans="1:46" s="21" customFormat="1" ht="11.25">
      <c r="A553" s="25" t="s">
        <v>4201</v>
      </c>
      <c r="B553" s="25"/>
      <c r="C553" s="25" t="s">
        <v>4299</v>
      </c>
      <c r="D553" s="35" t="s">
        <v>1076</v>
      </c>
      <c r="E553" s="35" t="s">
        <v>1153</v>
      </c>
      <c r="F553" s="40" t="s">
        <v>1154</v>
      </c>
      <c r="G553" s="14" t="s">
        <v>4406</v>
      </c>
      <c r="I553" s="35" t="s">
        <v>4484</v>
      </c>
      <c r="J553" s="35" t="s">
        <v>4526</v>
      </c>
      <c r="K553" s="25" t="s">
        <v>4527</v>
      </c>
      <c r="L553" s="25" t="s">
        <v>4563</v>
      </c>
      <c r="M553" s="25" t="s">
        <v>4563</v>
      </c>
      <c r="N553" s="21" t="s">
        <v>5084</v>
      </c>
      <c r="O553" s="25" t="s">
        <v>2297</v>
      </c>
      <c r="P553" s="25" t="s">
        <v>4637</v>
      </c>
      <c r="Q553" s="25" t="s">
        <v>1052</v>
      </c>
      <c r="S553" s="25"/>
      <c r="T553" s="25"/>
      <c r="U553" s="25" t="s">
        <v>2973</v>
      </c>
      <c r="V553" s="25">
        <v>37668531</v>
      </c>
      <c r="W553" s="25"/>
      <c r="X553" s="25"/>
      <c r="Y553" s="25"/>
      <c r="AA553" s="25" t="s">
        <v>2203</v>
      </c>
      <c r="AB553" s="25" t="s">
        <v>3621</v>
      </c>
      <c r="AC553" s="26" t="s">
        <v>4952</v>
      </c>
      <c r="AD553" s="26" t="s">
        <v>4953</v>
      </c>
      <c r="AE553" s="25" t="s">
        <v>4201</v>
      </c>
      <c r="AH553" s="25" t="s">
        <v>3614</v>
      </c>
      <c r="AI553" s="25" t="s">
        <v>3628</v>
      </c>
      <c r="AJ553" s="21" t="s">
        <v>4152</v>
      </c>
      <c r="AK553" s="22" t="s">
        <v>4159</v>
      </c>
      <c r="AM553" s="21">
        <v>0</v>
      </c>
      <c r="AN553" s="22" t="s">
        <v>4153</v>
      </c>
      <c r="AO553" s="22" t="s">
        <v>4160</v>
      </c>
      <c r="AS553" s="23" t="s">
        <v>4158</v>
      </c>
      <c r="AT553" s="24"/>
    </row>
    <row r="554" spans="1:46" s="21" customFormat="1" ht="11.25">
      <c r="A554" s="25" t="s">
        <v>4202</v>
      </c>
      <c r="B554" s="26" t="s">
        <v>4216</v>
      </c>
      <c r="C554" s="25" t="s">
        <v>4300</v>
      </c>
      <c r="D554" s="35" t="s">
        <v>4362</v>
      </c>
      <c r="E554" s="35" t="s">
        <v>1153</v>
      </c>
      <c r="F554" s="35" t="s">
        <v>1155</v>
      </c>
      <c r="G554" s="14" t="s">
        <v>4407</v>
      </c>
      <c r="I554" s="35" t="s">
        <v>4485</v>
      </c>
      <c r="J554" s="35" t="s">
        <v>4526</v>
      </c>
      <c r="K554" s="25" t="s">
        <v>1749</v>
      </c>
      <c r="L554" s="25" t="s">
        <v>4564</v>
      </c>
      <c r="M554" s="25" t="s">
        <v>4564</v>
      </c>
      <c r="N554" s="21" t="s">
        <v>5085</v>
      </c>
      <c r="O554" s="26" t="s">
        <v>2297</v>
      </c>
      <c r="P554" s="25" t="s">
        <v>4637</v>
      </c>
      <c r="Q554" s="25" t="s">
        <v>4639</v>
      </c>
      <c r="S554" s="25" t="s">
        <v>2548</v>
      </c>
      <c r="T554" s="25"/>
      <c r="U554" s="25"/>
      <c r="V554" s="25"/>
      <c r="W554" s="25" t="s">
        <v>4751</v>
      </c>
      <c r="X554" s="25"/>
      <c r="Y554" s="25"/>
      <c r="AA554" s="25" t="s">
        <v>2203</v>
      </c>
      <c r="AB554" s="25" t="s">
        <v>4954</v>
      </c>
      <c r="AC554" s="26" t="s">
        <v>4955</v>
      </c>
      <c r="AD554" s="26" t="s">
        <v>4956</v>
      </c>
      <c r="AE554" s="25" t="s">
        <v>4202</v>
      </c>
      <c r="AH554" s="25" t="s">
        <v>3614</v>
      </c>
      <c r="AI554" s="25" t="s">
        <v>3615</v>
      </c>
      <c r="AJ554" s="21" t="s">
        <v>4151</v>
      </c>
      <c r="AK554" s="22" t="s">
        <v>4159</v>
      </c>
      <c r="AL554" s="21">
        <v>1500000</v>
      </c>
      <c r="AM554" s="21">
        <v>20</v>
      </c>
      <c r="AN554" s="22" t="s">
        <v>4153</v>
      </c>
      <c r="AO554" s="22" t="s">
        <v>4160</v>
      </c>
      <c r="AS554" s="23" t="s">
        <v>4156</v>
      </c>
      <c r="AT554" s="24" t="s">
        <v>4216</v>
      </c>
    </row>
    <row r="555" spans="1:46" s="21" customFormat="1" ht="11.25">
      <c r="A555" s="25" t="s">
        <v>4203</v>
      </c>
      <c r="B555" s="25" t="s">
        <v>1036</v>
      </c>
      <c r="C555" s="25" t="s">
        <v>4301</v>
      </c>
      <c r="D555" s="35" t="s">
        <v>1051</v>
      </c>
      <c r="E555" s="35" t="s">
        <v>1153</v>
      </c>
      <c r="F555" s="35" t="s">
        <v>1155</v>
      </c>
      <c r="G555" s="14" t="s">
        <v>4408</v>
      </c>
      <c r="I555" s="35" t="s">
        <v>4486</v>
      </c>
      <c r="J555" s="35" t="s">
        <v>4526</v>
      </c>
      <c r="K555" s="25" t="s">
        <v>1749</v>
      </c>
      <c r="L555" s="25" t="s">
        <v>4565</v>
      </c>
      <c r="M555" s="25" t="s">
        <v>4565</v>
      </c>
      <c r="N555" s="21" t="s">
        <v>5086</v>
      </c>
      <c r="O555" s="25" t="s">
        <v>2297</v>
      </c>
      <c r="P555" s="25" t="s">
        <v>4637</v>
      </c>
      <c r="Q555" s="25" t="s">
        <v>4646</v>
      </c>
      <c r="S555" s="25" t="s">
        <v>4760</v>
      </c>
      <c r="T555" s="25"/>
      <c r="U555" s="25" t="s">
        <v>2973</v>
      </c>
      <c r="V555" s="25" t="s">
        <v>4761</v>
      </c>
      <c r="W555" s="25" t="s">
        <v>4762</v>
      </c>
      <c r="X555" s="25" t="s">
        <v>2973</v>
      </c>
      <c r="Y555" s="25" t="s">
        <v>4763</v>
      </c>
      <c r="AA555" s="25" t="s">
        <v>2203</v>
      </c>
      <c r="AB555" s="25" t="s">
        <v>3621</v>
      </c>
      <c r="AC555" s="25" t="s">
        <v>4957</v>
      </c>
      <c r="AD555" s="25" t="s">
        <v>4958</v>
      </c>
      <c r="AE555" s="25" t="s">
        <v>4203</v>
      </c>
      <c r="AH555" s="25" t="s">
        <v>3614</v>
      </c>
      <c r="AI555" s="25" t="s">
        <v>3615</v>
      </c>
      <c r="AJ555" s="21" t="s">
        <v>4151</v>
      </c>
      <c r="AK555" s="22" t="s">
        <v>4159</v>
      </c>
      <c r="AL555" s="21">
        <v>1000000</v>
      </c>
      <c r="AM555" s="21">
        <v>20</v>
      </c>
      <c r="AN555" s="22" t="s">
        <v>4153</v>
      </c>
      <c r="AO555" s="22" t="s">
        <v>4160</v>
      </c>
      <c r="AS555" s="23" t="s">
        <v>4157</v>
      </c>
      <c r="AT555" s="24" t="s">
        <v>4252</v>
      </c>
    </row>
    <row r="556" spans="1:46" s="21" customFormat="1" ht="11.25">
      <c r="A556" s="25" t="s">
        <v>4204</v>
      </c>
      <c r="B556" s="26" t="s">
        <v>4216</v>
      </c>
      <c r="C556" s="25" t="s">
        <v>4302</v>
      </c>
      <c r="D556" s="35" t="s">
        <v>1051</v>
      </c>
      <c r="E556" s="35" t="s">
        <v>1153</v>
      </c>
      <c r="F556" s="40" t="s">
        <v>1154</v>
      </c>
      <c r="G556" s="14" t="s">
        <v>4409</v>
      </c>
      <c r="I556" s="35" t="s">
        <v>4485</v>
      </c>
      <c r="J556" s="35" t="s">
        <v>4526</v>
      </c>
      <c r="K556" s="25" t="s">
        <v>1749</v>
      </c>
      <c r="L556" s="25" t="s">
        <v>4566</v>
      </c>
      <c r="M556" s="25" t="s">
        <v>4566</v>
      </c>
      <c r="N556" s="21" t="s">
        <v>5085</v>
      </c>
      <c r="O556" s="26" t="s">
        <v>2297</v>
      </c>
      <c r="P556" s="25" t="s">
        <v>4647</v>
      </c>
      <c r="Q556" s="25" t="s">
        <v>4648</v>
      </c>
      <c r="S556" s="25" t="s">
        <v>4764</v>
      </c>
      <c r="T556" s="25"/>
      <c r="U556" s="25" t="s">
        <v>4765</v>
      </c>
      <c r="V556" s="25">
        <v>8232312</v>
      </c>
      <c r="W556" s="25" t="s">
        <v>4766</v>
      </c>
      <c r="X556" s="25"/>
      <c r="Y556" s="25"/>
      <c r="AA556" s="25" t="s">
        <v>2203</v>
      </c>
      <c r="AB556" s="25" t="s">
        <v>3616</v>
      </c>
      <c r="AC556" s="26" t="s">
        <v>4959</v>
      </c>
      <c r="AD556" s="26" t="s">
        <v>4960</v>
      </c>
      <c r="AE556" s="25" t="s">
        <v>4204</v>
      </c>
      <c r="AH556" s="25" t="s">
        <v>3614</v>
      </c>
      <c r="AI556" s="25" t="s">
        <v>3615</v>
      </c>
      <c r="AJ556" s="21" t="s">
        <v>4151</v>
      </c>
      <c r="AK556" s="22" t="s">
        <v>4159</v>
      </c>
      <c r="AL556" s="21">
        <v>1500000</v>
      </c>
      <c r="AM556" s="21">
        <v>20</v>
      </c>
      <c r="AN556" s="22" t="s">
        <v>4153</v>
      </c>
      <c r="AO556" s="22" t="s">
        <v>4160</v>
      </c>
      <c r="AS556" s="23" t="s">
        <v>4156</v>
      </c>
      <c r="AT556" s="24" t="s">
        <v>4216</v>
      </c>
    </row>
    <row r="557" spans="1:46" s="21" customFormat="1" ht="11.25">
      <c r="A557" s="25" t="s">
        <v>4205</v>
      </c>
      <c r="B557" s="25"/>
      <c r="C557" s="25" t="s">
        <v>4303</v>
      </c>
      <c r="D557" s="35" t="s">
        <v>1074</v>
      </c>
      <c r="E557" s="35" t="s">
        <v>1153</v>
      </c>
      <c r="F557" s="40" t="s">
        <v>1154</v>
      </c>
      <c r="G557" s="14" t="s">
        <v>4410</v>
      </c>
      <c r="I557" s="35" t="s">
        <v>4487</v>
      </c>
      <c r="J557" s="35" t="s">
        <v>4526</v>
      </c>
      <c r="K557" s="25" t="s">
        <v>1749</v>
      </c>
      <c r="L557" s="25" t="s">
        <v>4567</v>
      </c>
      <c r="M557" s="25" t="s">
        <v>4567</v>
      </c>
      <c r="N557" s="21" t="s">
        <v>5087</v>
      </c>
      <c r="O557" s="25" t="s">
        <v>4649</v>
      </c>
      <c r="P557" s="25" t="s">
        <v>4650</v>
      </c>
      <c r="Q557" s="25" t="s">
        <v>4650</v>
      </c>
      <c r="S557" s="25" t="s">
        <v>2523</v>
      </c>
      <c r="T557" s="25"/>
      <c r="U557" s="25" t="s">
        <v>4767</v>
      </c>
      <c r="V557" s="25" t="s">
        <v>4768</v>
      </c>
      <c r="W557" s="25" t="s">
        <v>4769</v>
      </c>
      <c r="X557" s="25" t="s">
        <v>4767</v>
      </c>
      <c r="Y557" s="25" t="s">
        <v>4770</v>
      </c>
      <c r="AA557" s="25" t="s">
        <v>2203</v>
      </c>
      <c r="AB557" s="25" t="s">
        <v>3621</v>
      </c>
      <c r="AC557" s="25" t="s">
        <v>4961</v>
      </c>
      <c r="AD557" s="25" t="s">
        <v>4962</v>
      </c>
      <c r="AE557" s="25" t="s">
        <v>4205</v>
      </c>
      <c r="AH557" s="25" t="s">
        <v>3614</v>
      </c>
      <c r="AI557" s="25" t="s">
        <v>3628</v>
      </c>
      <c r="AJ557" s="21" t="s">
        <v>4152</v>
      </c>
      <c r="AK557" s="22" t="s">
        <v>4159</v>
      </c>
      <c r="AM557" s="21">
        <v>0</v>
      </c>
      <c r="AN557" s="22" t="s">
        <v>4153</v>
      </c>
      <c r="AO557" s="22" t="s">
        <v>4160</v>
      </c>
      <c r="AS557" s="23" t="s">
        <v>4154</v>
      </c>
      <c r="AT557" s="24"/>
    </row>
    <row r="558" spans="1:46" s="21" customFormat="1" ht="11.25">
      <c r="A558" s="25" t="s">
        <v>4206</v>
      </c>
      <c r="B558" s="25" t="s">
        <v>1037</v>
      </c>
      <c r="C558" s="25" t="s">
        <v>4304</v>
      </c>
      <c r="D558" s="35" t="s">
        <v>1051</v>
      </c>
      <c r="E558" s="35" t="s">
        <v>1153</v>
      </c>
      <c r="F558" s="35" t="s">
        <v>1155</v>
      </c>
      <c r="G558" s="14" t="s">
        <v>4411</v>
      </c>
      <c r="I558" s="35" t="s">
        <v>1605</v>
      </c>
      <c r="J558" s="35" t="s">
        <v>4526</v>
      </c>
      <c r="K558" s="25" t="s">
        <v>1749</v>
      </c>
      <c r="L558" s="25" t="s">
        <v>4568</v>
      </c>
      <c r="M558" s="25" t="s">
        <v>4568</v>
      </c>
      <c r="N558" s="21" t="s">
        <v>5045</v>
      </c>
      <c r="O558" s="25" t="s">
        <v>2297</v>
      </c>
      <c r="P558" s="25" t="s">
        <v>4637</v>
      </c>
      <c r="Q558" s="25" t="s">
        <v>4639</v>
      </c>
      <c r="S558" s="25" t="s">
        <v>4771</v>
      </c>
      <c r="T558" s="25"/>
      <c r="U558" s="25" t="s">
        <v>2973</v>
      </c>
      <c r="V558" s="25" t="s">
        <v>4772</v>
      </c>
      <c r="W558" s="25" t="s">
        <v>4773</v>
      </c>
      <c r="X558" s="25" t="s">
        <v>2973</v>
      </c>
      <c r="Y558" s="25" t="s">
        <v>4774</v>
      </c>
      <c r="AA558" s="25"/>
      <c r="AB558" s="25"/>
      <c r="AC558" s="25"/>
      <c r="AD558" s="25"/>
      <c r="AE558" s="25" t="s">
        <v>4206</v>
      </c>
      <c r="AH558" s="25" t="s">
        <v>3614</v>
      </c>
      <c r="AI558" s="25" t="s">
        <v>3615</v>
      </c>
      <c r="AJ558" s="21" t="s">
        <v>4151</v>
      </c>
      <c r="AK558" s="22" t="s">
        <v>4159</v>
      </c>
      <c r="AL558" s="21">
        <v>1000000</v>
      </c>
      <c r="AM558" s="21">
        <v>20</v>
      </c>
      <c r="AN558" s="22" t="s">
        <v>4153</v>
      </c>
      <c r="AO558" s="22" t="s">
        <v>4160</v>
      </c>
      <c r="AS558" s="23" t="s">
        <v>4157</v>
      </c>
      <c r="AT558" s="24"/>
    </row>
    <row r="559" spans="1:46" s="21" customFormat="1" ht="11.25">
      <c r="A559" s="25" t="s">
        <v>4207</v>
      </c>
      <c r="B559" s="25" t="s">
        <v>1036</v>
      </c>
      <c r="C559" s="25" t="s">
        <v>4305</v>
      </c>
      <c r="D559" s="35" t="s">
        <v>1059</v>
      </c>
      <c r="E559" s="35" t="s">
        <v>1153</v>
      </c>
      <c r="F559" s="35" t="s">
        <v>1155</v>
      </c>
      <c r="G559" s="14" t="s">
        <v>4412</v>
      </c>
      <c r="I559" s="35" t="s">
        <v>4488</v>
      </c>
      <c r="J559" s="35" t="s">
        <v>4526</v>
      </c>
      <c r="K559" s="25" t="s">
        <v>1749</v>
      </c>
      <c r="L559" s="25" t="s">
        <v>4569</v>
      </c>
      <c r="M559" s="25" t="s">
        <v>4569</v>
      </c>
      <c r="N559" s="21" t="s">
        <v>5088</v>
      </c>
      <c r="O559" s="25" t="s">
        <v>2297</v>
      </c>
      <c r="P559" s="25" t="s">
        <v>4651</v>
      </c>
      <c r="Q559" s="25" t="s">
        <v>4651</v>
      </c>
      <c r="S559" s="25" t="s">
        <v>4775</v>
      </c>
      <c r="T559" s="25"/>
      <c r="U559" s="25" t="s">
        <v>4743</v>
      </c>
      <c r="V559" s="25" t="s">
        <v>4776</v>
      </c>
      <c r="W559" s="25" t="s">
        <v>4777</v>
      </c>
      <c r="X559" s="25" t="s">
        <v>4743</v>
      </c>
      <c r="Y559" s="25" t="s">
        <v>4778</v>
      </c>
      <c r="AA559" s="25" t="s">
        <v>2203</v>
      </c>
      <c r="AB559" s="25" t="s">
        <v>3621</v>
      </c>
      <c r="AC559" s="26" t="s">
        <v>4963</v>
      </c>
      <c r="AD559" s="26" t="s">
        <v>4964</v>
      </c>
      <c r="AE559" s="25" t="s">
        <v>4207</v>
      </c>
      <c r="AH559" s="25" t="s">
        <v>3614</v>
      </c>
      <c r="AI559" s="25" t="s">
        <v>3615</v>
      </c>
      <c r="AJ559" s="21" t="s">
        <v>4151</v>
      </c>
      <c r="AK559" s="22" t="s">
        <v>4159</v>
      </c>
      <c r="AL559" s="21">
        <v>1000000</v>
      </c>
      <c r="AM559" s="21">
        <v>20</v>
      </c>
      <c r="AN559" s="22" t="s">
        <v>4153</v>
      </c>
      <c r="AO559" s="22" t="s">
        <v>4160</v>
      </c>
      <c r="AS559" s="23" t="s">
        <v>4157</v>
      </c>
      <c r="AT559" s="24" t="s">
        <v>4252</v>
      </c>
    </row>
    <row r="560" spans="1:46" s="21" customFormat="1" ht="11.25">
      <c r="A560" s="25" t="s">
        <v>4208</v>
      </c>
      <c r="B560" s="25"/>
      <c r="C560" s="25" t="s">
        <v>4306</v>
      </c>
      <c r="D560" s="35" t="s">
        <v>1076</v>
      </c>
      <c r="E560" s="35" t="s">
        <v>1153</v>
      </c>
      <c r="F560" s="40" t="s">
        <v>1154</v>
      </c>
      <c r="G560" s="14" t="s">
        <v>4413</v>
      </c>
      <c r="I560" s="35" t="s">
        <v>4489</v>
      </c>
      <c r="J560" s="35" t="s">
        <v>4526</v>
      </c>
      <c r="K560" s="25" t="s">
        <v>1749</v>
      </c>
      <c r="L560" s="25" t="s">
        <v>4570</v>
      </c>
      <c r="M560" s="25" t="s">
        <v>4570</v>
      </c>
      <c r="N560" s="21" t="s">
        <v>5239</v>
      </c>
      <c r="O560" s="25" t="s">
        <v>4652</v>
      </c>
      <c r="P560" s="25" t="s">
        <v>4653</v>
      </c>
      <c r="Q560" s="25" t="s">
        <v>4653</v>
      </c>
      <c r="S560" s="25" t="s">
        <v>4779</v>
      </c>
      <c r="T560" s="25"/>
      <c r="U560" s="25"/>
      <c r="V560" s="25">
        <v>88259148</v>
      </c>
      <c r="W560" s="25" t="s">
        <v>4780</v>
      </c>
      <c r="X560" s="25" t="s">
        <v>4781</v>
      </c>
      <c r="Y560" s="25" t="s">
        <v>4782</v>
      </c>
      <c r="AA560" s="25" t="s">
        <v>2203</v>
      </c>
      <c r="AB560" s="25" t="s">
        <v>3621</v>
      </c>
      <c r="AC560" s="26" t="s">
        <v>4965</v>
      </c>
      <c r="AD560" s="26" t="s">
        <v>4966</v>
      </c>
      <c r="AE560" s="25" t="s">
        <v>4208</v>
      </c>
      <c r="AH560" s="25" t="s">
        <v>3614</v>
      </c>
      <c r="AI560" s="25" t="s">
        <v>3628</v>
      </c>
      <c r="AJ560" s="21" t="s">
        <v>4152</v>
      </c>
      <c r="AK560" s="22" t="s">
        <v>4159</v>
      </c>
      <c r="AM560" s="21">
        <v>0</v>
      </c>
      <c r="AN560" s="22" t="s">
        <v>4153</v>
      </c>
      <c r="AO560" s="22" t="s">
        <v>4160</v>
      </c>
      <c r="AS560" s="23" t="s">
        <v>4154</v>
      </c>
      <c r="AT560" s="24"/>
    </row>
    <row r="561" spans="1:46" s="21" customFormat="1" ht="11.25">
      <c r="A561" s="25" t="s">
        <v>4209</v>
      </c>
      <c r="B561" s="25" t="s">
        <v>570</v>
      </c>
      <c r="C561" s="25" t="s">
        <v>4307</v>
      </c>
      <c r="D561" s="35" t="s">
        <v>1085</v>
      </c>
      <c r="E561" s="35" t="s">
        <v>1153</v>
      </c>
      <c r="F561" s="35" t="s">
        <v>1155</v>
      </c>
      <c r="G561" s="14" t="s">
        <v>4414</v>
      </c>
      <c r="I561" s="35" t="s">
        <v>4490</v>
      </c>
      <c r="J561" s="35" t="s">
        <v>4526</v>
      </c>
      <c r="K561" s="25" t="s">
        <v>4527</v>
      </c>
      <c r="L561" s="25" t="s">
        <v>4571</v>
      </c>
      <c r="M561" s="25" t="s">
        <v>4571</v>
      </c>
      <c r="N561" s="21" t="s">
        <v>5089</v>
      </c>
      <c r="O561" s="25" t="s">
        <v>2297</v>
      </c>
      <c r="P561" s="25" t="s">
        <v>4636</v>
      </c>
      <c r="Q561" s="25" t="s">
        <v>4654</v>
      </c>
      <c r="S561" s="25" t="s">
        <v>4783</v>
      </c>
      <c r="T561" s="25"/>
      <c r="U561" s="25" t="s">
        <v>4743</v>
      </c>
      <c r="V561" s="25" t="s">
        <v>4784</v>
      </c>
      <c r="W561" s="25" t="s">
        <v>4785</v>
      </c>
      <c r="X561" s="25" t="s">
        <v>4743</v>
      </c>
      <c r="Y561" s="25" t="s">
        <v>4786</v>
      </c>
      <c r="AA561" s="25" t="s">
        <v>2203</v>
      </c>
      <c r="AB561" s="25" t="s">
        <v>3639</v>
      </c>
      <c r="AC561" s="26" t="s">
        <v>4967</v>
      </c>
      <c r="AD561" s="26" t="s">
        <v>4968</v>
      </c>
      <c r="AE561" s="25" t="s">
        <v>4209</v>
      </c>
      <c r="AH561" s="25" t="s">
        <v>3614</v>
      </c>
      <c r="AI561" s="25" t="s">
        <v>3615</v>
      </c>
      <c r="AJ561" s="21" t="s">
        <v>4151</v>
      </c>
      <c r="AK561" s="22" t="s">
        <v>4159</v>
      </c>
      <c r="AL561" s="21">
        <v>300000</v>
      </c>
      <c r="AM561" s="21">
        <v>20</v>
      </c>
      <c r="AN561" s="22" t="s">
        <v>4153</v>
      </c>
      <c r="AO561" s="22" t="s">
        <v>4160</v>
      </c>
      <c r="AS561" s="23" t="s">
        <v>4157</v>
      </c>
      <c r="AT561" s="24"/>
    </row>
    <row r="562" spans="1:46" s="21" customFormat="1" ht="11.25">
      <c r="A562" s="25" t="s">
        <v>4210</v>
      </c>
      <c r="B562" s="25" t="s">
        <v>534</v>
      </c>
      <c r="C562" s="25" t="s">
        <v>4308</v>
      </c>
      <c r="D562" s="40" t="s">
        <v>4363</v>
      </c>
      <c r="E562" s="35" t="s">
        <v>1153</v>
      </c>
      <c r="F562" s="35" t="s">
        <v>1155</v>
      </c>
      <c r="G562" s="14" t="s">
        <v>4415</v>
      </c>
      <c r="I562" s="35" t="s">
        <v>4491</v>
      </c>
      <c r="J562" s="35" t="s">
        <v>4526</v>
      </c>
      <c r="K562" s="25" t="s">
        <v>1749</v>
      </c>
      <c r="L562" s="25" t="s">
        <v>4572</v>
      </c>
      <c r="M562" s="25" t="s">
        <v>4572</v>
      </c>
      <c r="N562" s="21" t="s">
        <v>5090</v>
      </c>
      <c r="O562" s="25" t="s">
        <v>2297</v>
      </c>
      <c r="P562" s="25" t="s">
        <v>2298</v>
      </c>
      <c r="Q562" s="25" t="s">
        <v>2299</v>
      </c>
      <c r="S562" s="25" t="s">
        <v>4787</v>
      </c>
      <c r="T562" s="25"/>
      <c r="U562" s="25" t="s">
        <v>2973</v>
      </c>
      <c r="V562" s="25" t="s">
        <v>4788</v>
      </c>
      <c r="W562" s="25">
        <v>1331546940</v>
      </c>
      <c r="X562" s="25" t="s">
        <v>2973</v>
      </c>
      <c r="Y562" s="25" t="s">
        <v>4789</v>
      </c>
      <c r="AA562" s="25" t="s">
        <v>2203</v>
      </c>
      <c r="AB562" s="25" t="s">
        <v>4969</v>
      </c>
      <c r="AC562" s="26" t="s">
        <v>4970</v>
      </c>
      <c r="AD562" s="26" t="s">
        <v>4971</v>
      </c>
      <c r="AE562" s="25" t="s">
        <v>4210</v>
      </c>
      <c r="AH562" s="25" t="s">
        <v>3614</v>
      </c>
      <c r="AI562" s="25" t="s">
        <v>3615</v>
      </c>
      <c r="AJ562" s="21" t="s">
        <v>4152</v>
      </c>
      <c r="AK562" s="22" t="s">
        <v>4159</v>
      </c>
      <c r="AL562" s="21">
        <v>0</v>
      </c>
      <c r="AM562" s="21">
        <v>0</v>
      </c>
      <c r="AN562" s="22" t="s">
        <v>4153</v>
      </c>
      <c r="AO562" s="22" t="s">
        <v>4160</v>
      </c>
      <c r="AS562" s="23" t="s">
        <v>4155</v>
      </c>
      <c r="AT562" s="24"/>
    </row>
    <row r="563" spans="1:46" s="21" customFormat="1" ht="11.25">
      <c r="A563" s="25" t="s">
        <v>4211</v>
      </c>
      <c r="B563" s="25"/>
      <c r="C563" s="25" t="s">
        <v>4309</v>
      </c>
      <c r="D563" s="35" t="s">
        <v>4364</v>
      </c>
      <c r="E563" s="35" t="s">
        <v>1153</v>
      </c>
      <c r="F563" s="35" t="s">
        <v>1154</v>
      </c>
      <c r="G563" s="14" t="s">
        <v>4416</v>
      </c>
      <c r="I563" s="35" t="s">
        <v>4492</v>
      </c>
      <c r="J563" s="35" t="s">
        <v>4526</v>
      </c>
      <c r="K563" s="25" t="s">
        <v>1749</v>
      </c>
      <c r="L563" s="25" t="s">
        <v>4573</v>
      </c>
      <c r="M563" s="25" t="s">
        <v>4573</v>
      </c>
      <c r="N563" s="21" t="s">
        <v>5091</v>
      </c>
      <c r="O563" s="25" t="s">
        <v>2297</v>
      </c>
      <c r="P563" s="25"/>
      <c r="Q563" s="25"/>
      <c r="S563" s="25" t="s">
        <v>4790</v>
      </c>
      <c r="T563" s="25"/>
      <c r="U563" s="25"/>
      <c r="V563" s="25"/>
      <c r="W563" s="25"/>
      <c r="X563" s="25"/>
      <c r="Y563" s="25"/>
      <c r="AA563" s="25"/>
      <c r="AB563" s="25"/>
      <c r="AC563" s="25"/>
      <c r="AD563" s="25"/>
      <c r="AE563" s="25" t="s">
        <v>4211</v>
      </c>
      <c r="AH563" s="25" t="s">
        <v>3614</v>
      </c>
      <c r="AI563" s="25" t="s">
        <v>3615</v>
      </c>
      <c r="AJ563" s="21" t="s">
        <v>4152</v>
      </c>
      <c r="AK563" s="22" t="s">
        <v>4159</v>
      </c>
      <c r="AM563" s="21">
        <v>0</v>
      </c>
      <c r="AN563" s="22" t="s">
        <v>4153</v>
      </c>
      <c r="AO563" s="22" t="s">
        <v>4160</v>
      </c>
      <c r="AS563" s="23"/>
      <c r="AT563" s="24"/>
    </row>
    <row r="564" spans="1:46" s="21" customFormat="1" ht="11.25">
      <c r="A564" s="25" t="s">
        <v>4212</v>
      </c>
      <c r="B564" s="25" t="s">
        <v>1042</v>
      </c>
      <c r="C564" s="25" t="s">
        <v>4310</v>
      </c>
      <c r="D564" s="35" t="s">
        <v>1051</v>
      </c>
      <c r="E564" s="35" t="s">
        <v>1153</v>
      </c>
      <c r="F564" s="35" t="s">
        <v>1155</v>
      </c>
      <c r="G564" s="14" t="s">
        <v>4417</v>
      </c>
      <c r="I564" s="35" t="s">
        <v>4493</v>
      </c>
      <c r="J564" s="35" t="s">
        <v>4526</v>
      </c>
      <c r="K564" s="25" t="s">
        <v>1749</v>
      </c>
      <c r="L564" s="25" t="s">
        <v>4574</v>
      </c>
      <c r="M564" s="25" t="s">
        <v>4574</v>
      </c>
      <c r="N564" s="21" t="s">
        <v>5045</v>
      </c>
      <c r="O564" s="25" t="s">
        <v>2297</v>
      </c>
      <c r="P564" s="25" t="s">
        <v>2298</v>
      </c>
      <c r="Q564" s="25" t="s">
        <v>4629</v>
      </c>
      <c r="S564" s="25" t="s">
        <v>4791</v>
      </c>
      <c r="T564" s="25"/>
      <c r="U564" s="25" t="s">
        <v>2973</v>
      </c>
      <c r="V564" s="25">
        <v>82556661</v>
      </c>
      <c r="W564" s="25" t="s">
        <v>4792</v>
      </c>
      <c r="X564" s="25"/>
      <c r="Y564" s="25"/>
      <c r="AA564" s="25" t="s">
        <v>2203</v>
      </c>
      <c r="AB564" s="25" t="s">
        <v>3621</v>
      </c>
      <c r="AC564" s="25" t="s">
        <v>4972</v>
      </c>
      <c r="AD564" s="25" t="s">
        <v>4973</v>
      </c>
      <c r="AE564" s="25" t="s">
        <v>4212</v>
      </c>
      <c r="AH564" s="25" t="s">
        <v>3614</v>
      </c>
      <c r="AI564" s="25" t="s">
        <v>3615</v>
      </c>
      <c r="AJ564" s="21" t="s">
        <v>4152</v>
      </c>
      <c r="AK564" s="22" t="s">
        <v>4159</v>
      </c>
      <c r="AM564" s="21">
        <v>0</v>
      </c>
      <c r="AN564" s="22" t="s">
        <v>4153</v>
      </c>
      <c r="AO564" s="22" t="s">
        <v>4160</v>
      </c>
      <c r="AS564" s="23" t="s">
        <v>4157</v>
      </c>
      <c r="AT564" s="24"/>
    </row>
    <row r="565" spans="1:46" s="21" customFormat="1" ht="11.25">
      <c r="A565" s="25" t="s">
        <v>4213</v>
      </c>
      <c r="B565" s="25"/>
      <c r="C565" s="25" t="s">
        <v>4311</v>
      </c>
      <c r="D565" s="35" t="s">
        <v>4365</v>
      </c>
      <c r="E565" s="35" t="s">
        <v>1153</v>
      </c>
      <c r="F565" s="35" t="s">
        <v>1155</v>
      </c>
      <c r="G565" s="14" t="s">
        <v>4418</v>
      </c>
      <c r="I565" s="35" t="s">
        <v>4494</v>
      </c>
      <c r="J565" s="35" t="s">
        <v>4526</v>
      </c>
      <c r="K565" s="25" t="s">
        <v>1749</v>
      </c>
      <c r="L565" s="25" t="s">
        <v>4575</v>
      </c>
      <c r="M565" s="25" t="s">
        <v>4575</v>
      </c>
      <c r="N565" s="21" t="s">
        <v>5053</v>
      </c>
      <c r="O565" s="25" t="s">
        <v>2297</v>
      </c>
      <c r="P565" s="25" t="s">
        <v>4637</v>
      </c>
      <c r="Q565" s="25" t="s">
        <v>4646</v>
      </c>
      <c r="S565" s="25" t="s">
        <v>4793</v>
      </c>
      <c r="T565" s="25"/>
      <c r="U565" s="25" t="s">
        <v>2973</v>
      </c>
      <c r="V565" s="25" t="s">
        <v>4794</v>
      </c>
      <c r="W565" s="25" t="s">
        <v>4795</v>
      </c>
      <c r="X565" s="25" t="s">
        <v>2973</v>
      </c>
      <c r="Y565" s="25" t="s">
        <v>4796</v>
      </c>
      <c r="AA565" s="25" t="s">
        <v>2203</v>
      </c>
      <c r="AB565" s="25" t="s">
        <v>3621</v>
      </c>
      <c r="AC565" s="26" t="s">
        <v>4974</v>
      </c>
      <c r="AD565" s="26" t="s">
        <v>4975</v>
      </c>
      <c r="AE565" s="25" t="s">
        <v>4213</v>
      </c>
      <c r="AH565" s="25" t="s">
        <v>3614</v>
      </c>
      <c r="AI565" s="25" t="s">
        <v>3615</v>
      </c>
      <c r="AJ565" s="21" t="s">
        <v>4150</v>
      </c>
      <c r="AK565" s="22" t="s">
        <v>4159</v>
      </c>
      <c r="AL565" s="21">
        <v>400000</v>
      </c>
      <c r="AM565" s="21">
        <v>20</v>
      </c>
      <c r="AN565" s="22" t="s">
        <v>4153</v>
      </c>
      <c r="AO565" s="22" t="s">
        <v>4160</v>
      </c>
      <c r="AS565" s="23" t="s">
        <v>4156</v>
      </c>
      <c r="AT565" s="24"/>
    </row>
    <row r="566" spans="1:46" s="21" customFormat="1" ht="11.25">
      <c r="A566" s="25" t="s">
        <v>4214</v>
      </c>
      <c r="B566" s="25" t="s">
        <v>1039</v>
      </c>
      <c r="C566" s="25" t="s">
        <v>4312</v>
      </c>
      <c r="D566" s="35" t="s">
        <v>1096</v>
      </c>
      <c r="E566" s="35" t="s">
        <v>1153</v>
      </c>
      <c r="F566" s="35" t="s">
        <v>1155</v>
      </c>
      <c r="G566" s="14" t="s">
        <v>4419</v>
      </c>
      <c r="I566" s="35" t="s">
        <v>4495</v>
      </c>
      <c r="J566" s="35" t="s">
        <v>4526</v>
      </c>
      <c r="K566" s="25" t="s">
        <v>1749</v>
      </c>
      <c r="L566" s="25" t="s">
        <v>4576</v>
      </c>
      <c r="M566" s="25" t="s">
        <v>4576</v>
      </c>
      <c r="N566" s="21" t="s">
        <v>5045</v>
      </c>
      <c r="O566" s="25" t="s">
        <v>2297</v>
      </c>
      <c r="P566" s="25" t="s">
        <v>4637</v>
      </c>
      <c r="Q566" s="25" t="s">
        <v>4639</v>
      </c>
      <c r="S566" s="25" t="s">
        <v>4797</v>
      </c>
      <c r="T566" s="25"/>
      <c r="U566" s="25" t="s">
        <v>2973</v>
      </c>
      <c r="V566" s="25" t="s">
        <v>4798</v>
      </c>
      <c r="W566" s="25" t="s">
        <v>4799</v>
      </c>
      <c r="X566" s="25" t="s">
        <v>2973</v>
      </c>
      <c r="Y566" s="25" t="s">
        <v>4800</v>
      </c>
      <c r="AA566" s="25" t="s">
        <v>2203</v>
      </c>
      <c r="AB566" s="25" t="s">
        <v>3621</v>
      </c>
      <c r="AC566" s="25" t="s">
        <v>4952</v>
      </c>
      <c r="AD566" s="25" t="s">
        <v>4976</v>
      </c>
      <c r="AE566" s="25" t="s">
        <v>4214</v>
      </c>
      <c r="AH566" s="25" t="s">
        <v>3614</v>
      </c>
      <c r="AI566" s="25" t="s">
        <v>3615</v>
      </c>
      <c r="AJ566" s="21" t="s">
        <v>4151</v>
      </c>
      <c r="AK566" s="22" t="s">
        <v>4159</v>
      </c>
      <c r="AL566" s="21">
        <v>1500000</v>
      </c>
      <c r="AM566" s="21">
        <v>20</v>
      </c>
      <c r="AN566" s="22" t="s">
        <v>4153</v>
      </c>
      <c r="AO566" s="22" t="s">
        <v>4160</v>
      </c>
      <c r="AS566" s="23" t="s">
        <v>4157</v>
      </c>
      <c r="AT566" s="24" t="s">
        <v>4230</v>
      </c>
    </row>
    <row r="567" spans="1:46" s="21" customFormat="1" ht="11.25">
      <c r="A567" s="25" t="s">
        <v>4215</v>
      </c>
      <c r="B567" s="25" t="s">
        <v>568</v>
      </c>
      <c r="C567" s="25" t="s">
        <v>4313</v>
      </c>
      <c r="D567" s="35" t="s">
        <v>1051</v>
      </c>
      <c r="E567" s="35" t="s">
        <v>1153</v>
      </c>
      <c r="F567" s="35" t="s">
        <v>1155</v>
      </c>
      <c r="G567" s="14" t="s">
        <v>4420</v>
      </c>
      <c r="I567" s="35" t="s">
        <v>1544</v>
      </c>
      <c r="J567" s="35" t="s">
        <v>4526</v>
      </c>
      <c r="K567" s="25" t="s">
        <v>1749</v>
      </c>
      <c r="L567" s="25" t="s">
        <v>4577</v>
      </c>
      <c r="M567" s="25" t="s">
        <v>4577</v>
      </c>
      <c r="N567" s="21" t="s">
        <v>5092</v>
      </c>
      <c r="O567" s="26" t="s">
        <v>2297</v>
      </c>
      <c r="P567" s="25" t="s">
        <v>4637</v>
      </c>
      <c r="Q567" s="25" t="s">
        <v>4655</v>
      </c>
      <c r="S567" s="25" t="s">
        <v>4801</v>
      </c>
      <c r="T567" s="25"/>
      <c r="U567" s="25" t="s">
        <v>2973</v>
      </c>
      <c r="V567" s="25">
        <v>38831666</v>
      </c>
      <c r="W567" s="25" t="s">
        <v>4802</v>
      </c>
      <c r="X567" s="25"/>
      <c r="Y567" s="25"/>
      <c r="AA567" s="25" t="s">
        <v>2203</v>
      </c>
      <c r="AB567" s="25" t="s">
        <v>3621</v>
      </c>
      <c r="AC567" s="26" t="s">
        <v>4977</v>
      </c>
      <c r="AD567" s="26" t="s">
        <v>4978</v>
      </c>
      <c r="AE567" s="25" t="s">
        <v>4215</v>
      </c>
      <c r="AH567" s="25" t="s">
        <v>3614</v>
      </c>
      <c r="AI567" s="25" t="s">
        <v>3615</v>
      </c>
      <c r="AJ567" s="21" t="s">
        <v>4151</v>
      </c>
      <c r="AK567" s="22" t="s">
        <v>4159</v>
      </c>
      <c r="AL567" s="21">
        <v>400000</v>
      </c>
      <c r="AM567" s="21">
        <v>20</v>
      </c>
      <c r="AN567" s="22" t="s">
        <v>4153</v>
      </c>
      <c r="AO567" s="22" t="s">
        <v>4160</v>
      </c>
      <c r="AS567" s="23" t="s">
        <v>4157</v>
      </c>
      <c r="AT567" s="24"/>
    </row>
    <row r="568" spans="1:46" s="21" customFormat="1" ht="11.25">
      <c r="A568" s="25" t="s">
        <v>4216</v>
      </c>
      <c r="B568" s="25"/>
      <c r="C568" s="25" t="s">
        <v>4314</v>
      </c>
      <c r="D568" s="35" t="s">
        <v>4366</v>
      </c>
      <c r="E568" s="35" t="s">
        <v>1153</v>
      </c>
      <c r="F568" s="35" t="s">
        <v>1155</v>
      </c>
      <c r="G568" s="14" t="s">
        <v>4421</v>
      </c>
      <c r="I568" s="35" t="s">
        <v>4482</v>
      </c>
      <c r="J568" s="35" t="s">
        <v>4526</v>
      </c>
      <c r="K568" s="25" t="s">
        <v>1749</v>
      </c>
      <c r="L568" s="25" t="s">
        <v>4578</v>
      </c>
      <c r="M568" s="25" t="s">
        <v>4578</v>
      </c>
      <c r="N568" s="21" t="s">
        <v>5082</v>
      </c>
      <c r="O568" s="25" t="s">
        <v>2297</v>
      </c>
      <c r="P568" s="25" t="s">
        <v>4644</v>
      </c>
      <c r="Q568" s="25" t="s">
        <v>4656</v>
      </c>
      <c r="S568" s="25" t="s">
        <v>4803</v>
      </c>
      <c r="T568" s="25"/>
      <c r="U568" s="25" t="s">
        <v>2973</v>
      </c>
      <c r="V568" s="25" t="s">
        <v>4804</v>
      </c>
      <c r="W568" s="25" t="s">
        <v>4805</v>
      </c>
      <c r="X568" s="25" t="s">
        <v>2973</v>
      </c>
      <c r="Y568" s="25" t="s">
        <v>4806</v>
      </c>
      <c r="AA568" s="25" t="s">
        <v>2203</v>
      </c>
      <c r="AB568" s="25" t="s">
        <v>3621</v>
      </c>
      <c r="AC568" s="25" t="s">
        <v>4979</v>
      </c>
      <c r="AD568" s="25" t="s">
        <v>4980</v>
      </c>
      <c r="AE568" s="25" t="s">
        <v>4216</v>
      </c>
      <c r="AH568" s="25" t="s">
        <v>3614</v>
      </c>
      <c r="AI568" s="25" t="s">
        <v>3615</v>
      </c>
      <c r="AJ568" s="21" t="s">
        <v>4151</v>
      </c>
      <c r="AK568" s="22" t="s">
        <v>4159</v>
      </c>
      <c r="AL568" s="21">
        <v>1500000</v>
      </c>
      <c r="AM568" s="21">
        <v>20</v>
      </c>
      <c r="AN568" s="22" t="s">
        <v>4153</v>
      </c>
      <c r="AO568" s="22" t="s">
        <v>4160</v>
      </c>
      <c r="AS568" s="23" t="s">
        <v>4156</v>
      </c>
      <c r="AT568" s="24"/>
    </row>
    <row r="569" spans="1:46" s="21" customFormat="1" ht="11.25">
      <c r="A569" s="25" t="s">
        <v>4217</v>
      </c>
      <c r="B569" s="25"/>
      <c r="C569" s="25" t="s">
        <v>4315</v>
      </c>
      <c r="D569" s="35" t="s">
        <v>1076</v>
      </c>
      <c r="E569" s="35" t="s">
        <v>1153</v>
      </c>
      <c r="F569" s="35" t="s">
        <v>1155</v>
      </c>
      <c r="G569" s="14" t="s">
        <v>4422</v>
      </c>
      <c r="I569" s="35" t="s">
        <v>4496</v>
      </c>
      <c r="J569" s="35" t="s">
        <v>4526</v>
      </c>
      <c r="K569" s="25" t="s">
        <v>1749</v>
      </c>
      <c r="L569" s="25" t="s">
        <v>4579</v>
      </c>
      <c r="M569" s="25" t="s">
        <v>4579</v>
      </c>
      <c r="N569" s="21" t="s">
        <v>5093</v>
      </c>
      <c r="O569" s="26" t="s">
        <v>2297</v>
      </c>
      <c r="P569" s="25" t="s">
        <v>4637</v>
      </c>
      <c r="Q569" s="25" t="s">
        <v>4646</v>
      </c>
      <c r="S569" s="25" t="s">
        <v>4807</v>
      </c>
      <c r="T569" s="25"/>
      <c r="U569" s="25" t="s">
        <v>2973</v>
      </c>
      <c r="V569" s="25">
        <v>38181986</v>
      </c>
      <c r="W569" s="25" t="s">
        <v>4808</v>
      </c>
      <c r="X569" s="25"/>
      <c r="Y569" s="25"/>
      <c r="AA569" s="25"/>
      <c r="AB569" s="25"/>
      <c r="AC569" s="25"/>
      <c r="AD569" s="25"/>
      <c r="AE569" s="25" t="s">
        <v>4217</v>
      </c>
      <c r="AH569" s="25" t="s">
        <v>3614</v>
      </c>
      <c r="AI569" s="25" t="s">
        <v>3615</v>
      </c>
      <c r="AJ569" s="21" t="s">
        <v>4152</v>
      </c>
      <c r="AK569" s="22" t="s">
        <v>4159</v>
      </c>
      <c r="AM569" s="21">
        <v>0</v>
      </c>
      <c r="AN569" s="22" t="s">
        <v>4153</v>
      </c>
      <c r="AO569" s="22" t="s">
        <v>4160</v>
      </c>
      <c r="AS569" s="23" t="s">
        <v>4155</v>
      </c>
      <c r="AT569" s="24"/>
    </row>
    <row r="570" spans="1:46" s="21" customFormat="1" ht="11.25">
      <c r="A570" s="25" t="s">
        <v>4218</v>
      </c>
      <c r="B570" s="25"/>
      <c r="C570" s="25" t="s">
        <v>4316</v>
      </c>
      <c r="D570" s="35" t="s">
        <v>1075</v>
      </c>
      <c r="E570" s="35" t="s">
        <v>1153</v>
      </c>
      <c r="F570" s="35" t="s">
        <v>1155</v>
      </c>
      <c r="G570" s="14" t="s">
        <v>4423</v>
      </c>
      <c r="I570" s="35" t="s">
        <v>4497</v>
      </c>
      <c r="J570" s="35" t="s">
        <v>4526</v>
      </c>
      <c r="K570" s="25" t="s">
        <v>1749</v>
      </c>
      <c r="L570" s="25" t="s">
        <v>4580</v>
      </c>
      <c r="M570" s="25" t="s">
        <v>4580</v>
      </c>
      <c r="N570" s="21" t="s">
        <v>5094</v>
      </c>
      <c r="O570" s="25" t="s">
        <v>2297</v>
      </c>
      <c r="P570" s="25" t="s">
        <v>4637</v>
      </c>
      <c r="Q570" s="25" t="s">
        <v>4646</v>
      </c>
      <c r="S570" s="25" t="s">
        <v>4809</v>
      </c>
      <c r="T570" s="25"/>
      <c r="U570" s="25"/>
      <c r="V570" s="25"/>
      <c r="W570" s="25" t="s">
        <v>4810</v>
      </c>
      <c r="X570" s="25"/>
      <c r="Y570" s="25"/>
      <c r="AA570" s="25" t="s">
        <v>2203</v>
      </c>
      <c r="AB570" s="25" t="s">
        <v>3616</v>
      </c>
      <c r="AC570" s="26" t="s">
        <v>4981</v>
      </c>
      <c r="AD570" s="26" t="s">
        <v>4982</v>
      </c>
      <c r="AE570" s="25" t="s">
        <v>4218</v>
      </c>
      <c r="AH570" s="25" t="s">
        <v>3614</v>
      </c>
      <c r="AI570" s="25" t="s">
        <v>3615</v>
      </c>
      <c r="AJ570" s="21" t="s">
        <v>4152</v>
      </c>
      <c r="AK570" s="22" t="s">
        <v>4159</v>
      </c>
      <c r="AM570" s="21">
        <v>0</v>
      </c>
      <c r="AN570" s="22" t="s">
        <v>4153</v>
      </c>
      <c r="AO570" s="22" t="s">
        <v>4160</v>
      </c>
      <c r="AS570" s="23" t="s">
        <v>4156</v>
      </c>
      <c r="AT570" s="24"/>
    </row>
    <row r="571" spans="1:46" s="21" customFormat="1" ht="11.25">
      <c r="A571" s="25" t="s">
        <v>4219</v>
      </c>
      <c r="B571" s="25"/>
      <c r="C571" s="25" t="s">
        <v>4317</v>
      </c>
      <c r="D571" s="35" t="s">
        <v>1075</v>
      </c>
      <c r="E571" s="35" t="s">
        <v>1153</v>
      </c>
      <c r="F571" s="35" t="s">
        <v>1155</v>
      </c>
      <c r="G571" s="14" t="s">
        <v>4424</v>
      </c>
      <c r="I571" s="35" t="s">
        <v>4498</v>
      </c>
      <c r="J571" s="35" t="s">
        <v>4526</v>
      </c>
      <c r="K571" s="25" t="s">
        <v>1749</v>
      </c>
      <c r="L571" s="25" t="s">
        <v>4581</v>
      </c>
      <c r="M571" s="25" t="s">
        <v>4581</v>
      </c>
      <c r="N571" s="21" t="s">
        <v>5095</v>
      </c>
      <c r="O571" s="25" t="s">
        <v>2297</v>
      </c>
      <c r="P571" s="25" t="s">
        <v>4637</v>
      </c>
      <c r="Q571" s="25" t="s">
        <v>4646</v>
      </c>
      <c r="S571" s="25" t="s">
        <v>4811</v>
      </c>
      <c r="T571" s="25"/>
      <c r="U571" s="25" t="s">
        <v>2973</v>
      </c>
      <c r="V571" s="25" t="s">
        <v>4812</v>
      </c>
      <c r="W571" s="25" t="s">
        <v>4813</v>
      </c>
      <c r="X571" s="25" t="s">
        <v>2973</v>
      </c>
      <c r="Y571" s="25" t="s">
        <v>4814</v>
      </c>
      <c r="AA571" s="25" t="s">
        <v>2203</v>
      </c>
      <c r="AB571" s="25" t="s">
        <v>3635</v>
      </c>
      <c r="AC571" s="25" t="s">
        <v>4983</v>
      </c>
      <c r="AD571" s="25" t="s">
        <v>4984</v>
      </c>
      <c r="AE571" s="25" t="s">
        <v>4219</v>
      </c>
      <c r="AH571" s="25" t="s">
        <v>3614</v>
      </c>
      <c r="AI571" s="25" t="s">
        <v>3615</v>
      </c>
      <c r="AJ571" s="21" t="s">
        <v>4152</v>
      </c>
      <c r="AK571" s="22" t="s">
        <v>4159</v>
      </c>
      <c r="AM571" s="21">
        <v>0</v>
      </c>
      <c r="AN571" s="22" t="s">
        <v>4153</v>
      </c>
      <c r="AO571" s="22" t="s">
        <v>4160</v>
      </c>
      <c r="AS571" s="23" t="s">
        <v>4154</v>
      </c>
      <c r="AT571" s="24"/>
    </row>
    <row r="572" spans="1:46" s="21" customFormat="1" ht="11.25">
      <c r="A572" s="25" t="s">
        <v>4220</v>
      </c>
      <c r="B572" s="25" t="s">
        <v>1039</v>
      </c>
      <c r="C572" s="25" t="s">
        <v>4318</v>
      </c>
      <c r="D572" s="35" t="s">
        <v>1059</v>
      </c>
      <c r="E572" s="35" t="s">
        <v>1153</v>
      </c>
      <c r="F572" s="35" t="s">
        <v>1155</v>
      </c>
      <c r="G572" s="14" t="s">
        <v>4425</v>
      </c>
      <c r="I572" s="35" t="s">
        <v>4499</v>
      </c>
      <c r="J572" s="35" t="s">
        <v>4526</v>
      </c>
      <c r="K572" s="25" t="s">
        <v>1749</v>
      </c>
      <c r="L572" s="25" t="s">
        <v>4582</v>
      </c>
      <c r="M572" s="25" t="s">
        <v>4582</v>
      </c>
      <c r="N572" s="21" t="s">
        <v>5058</v>
      </c>
      <c r="O572" s="25" t="s">
        <v>2297</v>
      </c>
      <c r="P572" s="25" t="s">
        <v>4637</v>
      </c>
      <c r="Q572" s="25" t="s">
        <v>4639</v>
      </c>
      <c r="S572" s="25" t="s">
        <v>4815</v>
      </c>
      <c r="T572" s="25"/>
      <c r="U572" s="25" t="s">
        <v>2973</v>
      </c>
      <c r="V572" s="25" t="s">
        <v>4816</v>
      </c>
      <c r="W572" s="25" t="s">
        <v>4817</v>
      </c>
      <c r="X572" s="25" t="s">
        <v>2973</v>
      </c>
      <c r="Y572" s="25" t="s">
        <v>4818</v>
      </c>
      <c r="AA572" s="25" t="s">
        <v>2203</v>
      </c>
      <c r="AB572" s="25" t="s">
        <v>3621</v>
      </c>
      <c r="AC572" s="25" t="s">
        <v>4952</v>
      </c>
      <c r="AD572" s="25" t="s">
        <v>4985</v>
      </c>
      <c r="AE572" s="25" t="s">
        <v>4220</v>
      </c>
      <c r="AH572" s="25" t="s">
        <v>3614</v>
      </c>
      <c r="AI572" s="25" t="s">
        <v>3615</v>
      </c>
      <c r="AJ572" s="21" t="s">
        <v>4151</v>
      </c>
      <c r="AK572" s="22" t="s">
        <v>4159</v>
      </c>
      <c r="AL572" s="21">
        <v>1500000</v>
      </c>
      <c r="AM572" s="21">
        <v>20</v>
      </c>
      <c r="AN572" s="22" t="s">
        <v>4153</v>
      </c>
      <c r="AO572" s="22" t="s">
        <v>4160</v>
      </c>
      <c r="AS572" s="23" t="s">
        <v>4157</v>
      </c>
      <c r="AT572" s="24" t="s">
        <v>4230</v>
      </c>
    </row>
    <row r="573" spans="1:46" s="21" customFormat="1" ht="11.25">
      <c r="A573" s="25" t="s">
        <v>4221</v>
      </c>
      <c r="B573" s="25"/>
      <c r="C573" s="25" t="s">
        <v>4319</v>
      </c>
      <c r="D573" s="35" t="s">
        <v>1085</v>
      </c>
      <c r="E573" s="35" t="s">
        <v>1153</v>
      </c>
      <c r="F573" s="35" t="s">
        <v>1154</v>
      </c>
      <c r="G573" s="14" t="s">
        <v>4426</v>
      </c>
      <c r="I573" s="35" t="s">
        <v>4500</v>
      </c>
      <c r="J573" s="35" t="s">
        <v>4526</v>
      </c>
      <c r="K573" s="25" t="s">
        <v>1749</v>
      </c>
      <c r="L573" s="25" t="s">
        <v>4583</v>
      </c>
      <c r="M573" s="25" t="s">
        <v>4583</v>
      </c>
      <c r="N573" s="21" t="s">
        <v>5096</v>
      </c>
      <c r="O573" s="25" t="s">
        <v>2297</v>
      </c>
      <c r="P573" s="25"/>
      <c r="Q573" s="25"/>
      <c r="S573" s="25" t="s">
        <v>4819</v>
      </c>
      <c r="T573" s="25"/>
      <c r="U573" s="25"/>
      <c r="V573" s="25"/>
      <c r="W573" s="25"/>
      <c r="X573" s="25"/>
      <c r="Y573" s="25"/>
      <c r="AA573" s="25"/>
      <c r="AB573" s="25"/>
      <c r="AC573" s="25"/>
      <c r="AD573" s="25"/>
      <c r="AE573" s="25" t="s">
        <v>4221</v>
      </c>
      <c r="AH573" s="25" t="s">
        <v>3614</v>
      </c>
      <c r="AI573" s="25" t="s">
        <v>3628</v>
      </c>
      <c r="AJ573" s="21" t="s">
        <v>4152</v>
      </c>
      <c r="AK573" s="22" t="s">
        <v>4159</v>
      </c>
      <c r="AM573" s="21">
        <v>0</v>
      </c>
      <c r="AN573" s="22" t="s">
        <v>4153</v>
      </c>
      <c r="AO573" s="22" t="s">
        <v>4160</v>
      </c>
      <c r="AS573" s="23"/>
      <c r="AT573" s="24"/>
    </row>
    <row r="574" spans="1:46" s="21" customFormat="1" ht="11.25">
      <c r="A574" s="25" t="s">
        <v>4222</v>
      </c>
      <c r="B574" s="25"/>
      <c r="C574" s="25" t="s">
        <v>4320</v>
      </c>
      <c r="D574" s="40" t="s">
        <v>1079</v>
      </c>
      <c r="E574" s="35" t="s">
        <v>1153</v>
      </c>
      <c r="F574" s="35" t="s">
        <v>1155</v>
      </c>
      <c r="G574" s="14" t="s">
        <v>4427</v>
      </c>
      <c r="I574" s="35" t="s">
        <v>4501</v>
      </c>
      <c r="J574" s="35" t="s">
        <v>4526</v>
      </c>
      <c r="K574" s="25" t="s">
        <v>1749</v>
      </c>
      <c r="L574" s="25" t="s">
        <v>4584</v>
      </c>
      <c r="M574" s="25" t="s">
        <v>4584</v>
      </c>
      <c r="N574" s="21" t="s">
        <v>5104</v>
      </c>
      <c r="O574" s="26" t="s">
        <v>2297</v>
      </c>
      <c r="P574" s="25" t="s">
        <v>2298</v>
      </c>
      <c r="Q574" s="25" t="s">
        <v>4657</v>
      </c>
      <c r="S574" s="25" t="s">
        <v>4820</v>
      </c>
      <c r="T574" s="25"/>
      <c r="U574" s="25"/>
      <c r="V574" s="25"/>
      <c r="W574" s="25" t="s">
        <v>4821</v>
      </c>
      <c r="X574" s="25"/>
      <c r="Y574" s="25"/>
      <c r="AA574" s="25" t="s">
        <v>2203</v>
      </c>
      <c r="AB574" s="25" t="s">
        <v>3611</v>
      </c>
      <c r="AC574" s="26" t="s">
        <v>4986</v>
      </c>
      <c r="AD574" s="26" t="s">
        <v>4987</v>
      </c>
      <c r="AE574" s="25" t="s">
        <v>4222</v>
      </c>
      <c r="AH574" s="25" t="s">
        <v>3614</v>
      </c>
      <c r="AI574" s="25" t="s">
        <v>3615</v>
      </c>
      <c r="AJ574" s="21" t="s">
        <v>4150</v>
      </c>
      <c r="AK574" s="22" t="s">
        <v>4159</v>
      </c>
      <c r="AL574" s="21">
        <v>800000</v>
      </c>
      <c r="AM574" s="21">
        <v>20</v>
      </c>
      <c r="AN574" s="22" t="s">
        <v>4153</v>
      </c>
      <c r="AO574" s="22" t="s">
        <v>4160</v>
      </c>
      <c r="AS574" s="23" t="s">
        <v>4156</v>
      </c>
      <c r="AT574" s="24"/>
    </row>
    <row r="575" spans="1:46" s="21" customFormat="1" ht="11.25">
      <c r="A575" s="25" t="s">
        <v>4223</v>
      </c>
      <c r="B575" s="26" t="s">
        <v>4271</v>
      </c>
      <c r="C575" s="25" t="s">
        <v>4321</v>
      </c>
      <c r="D575" s="35" t="s">
        <v>4367</v>
      </c>
      <c r="E575" s="35" t="s">
        <v>1153</v>
      </c>
      <c r="F575" s="35" t="s">
        <v>1155</v>
      </c>
      <c r="G575" s="14" t="s">
        <v>10237</v>
      </c>
      <c r="I575" s="35" t="s">
        <v>4502</v>
      </c>
      <c r="J575" s="35" t="s">
        <v>4526</v>
      </c>
      <c r="K575" s="25" t="s">
        <v>1749</v>
      </c>
      <c r="L575" s="25" t="s">
        <v>4585</v>
      </c>
      <c r="M575" s="25" t="s">
        <v>4585</v>
      </c>
      <c r="N575" s="21" t="s">
        <v>5045</v>
      </c>
      <c r="O575" s="25" t="s">
        <v>2297</v>
      </c>
      <c r="P575" s="25" t="s">
        <v>4658</v>
      </c>
      <c r="Q575" s="25" t="s">
        <v>1052</v>
      </c>
      <c r="S575" s="25" t="s">
        <v>4822</v>
      </c>
      <c r="T575" s="25"/>
      <c r="U575" s="25"/>
      <c r="V575" s="25"/>
      <c r="W575" s="25" t="s">
        <v>4823</v>
      </c>
      <c r="X575" s="25"/>
      <c r="Y575" s="25"/>
      <c r="AA575" s="25" t="s">
        <v>2203</v>
      </c>
      <c r="AB575" s="25" t="s">
        <v>3621</v>
      </c>
      <c r="AC575" s="26" t="s">
        <v>4988</v>
      </c>
      <c r="AD575" s="26" t="s">
        <v>4989</v>
      </c>
      <c r="AE575" s="25" t="s">
        <v>4223</v>
      </c>
      <c r="AH575" s="25" t="s">
        <v>3614</v>
      </c>
      <c r="AI575" s="25" t="s">
        <v>3615</v>
      </c>
      <c r="AJ575" s="21" t="s">
        <v>4152</v>
      </c>
      <c r="AK575" s="22" t="s">
        <v>4159</v>
      </c>
      <c r="AL575" s="21">
        <v>0</v>
      </c>
      <c r="AM575" s="21">
        <v>0</v>
      </c>
      <c r="AN575" s="22" t="s">
        <v>4153</v>
      </c>
      <c r="AO575" s="22" t="s">
        <v>4160</v>
      </c>
      <c r="AS575" s="23" t="s">
        <v>4157</v>
      </c>
      <c r="AT575" s="24"/>
    </row>
    <row r="576" spans="1:46" s="21" customFormat="1" ht="11.25">
      <c r="A576" s="25" t="s">
        <v>4224</v>
      </c>
      <c r="B576" s="25"/>
      <c r="C576" s="25" t="s">
        <v>4322</v>
      </c>
      <c r="D576" s="40" t="s">
        <v>4368</v>
      </c>
      <c r="E576" s="35" t="s">
        <v>1153</v>
      </c>
      <c r="F576" s="35" t="s">
        <v>1155</v>
      </c>
      <c r="G576" s="14" t="s">
        <v>4428</v>
      </c>
      <c r="I576" s="35" t="s">
        <v>4503</v>
      </c>
      <c r="J576" s="35" t="s">
        <v>4526</v>
      </c>
      <c r="K576" s="25" t="s">
        <v>1749</v>
      </c>
      <c r="L576" s="25" t="s">
        <v>4586</v>
      </c>
      <c r="M576" s="25" t="s">
        <v>4586</v>
      </c>
      <c r="N576" s="21" t="s">
        <v>5240</v>
      </c>
      <c r="O576" s="26" t="s">
        <v>2297</v>
      </c>
      <c r="P576" s="25" t="s">
        <v>2298</v>
      </c>
      <c r="Q576" s="25" t="s">
        <v>4659</v>
      </c>
      <c r="S576" s="25" t="s">
        <v>4824</v>
      </c>
      <c r="T576" s="25"/>
      <c r="U576" s="25"/>
      <c r="V576" s="25"/>
      <c r="W576" s="25" t="s">
        <v>4825</v>
      </c>
      <c r="X576" s="25"/>
      <c r="Y576" s="25"/>
      <c r="AA576" s="25" t="s">
        <v>2203</v>
      </c>
      <c r="AB576" s="25" t="s">
        <v>3621</v>
      </c>
      <c r="AC576" s="26" t="s">
        <v>4990</v>
      </c>
      <c r="AD576" s="26" t="s">
        <v>4991</v>
      </c>
      <c r="AE576" s="25" t="s">
        <v>4224</v>
      </c>
      <c r="AH576" s="25" t="s">
        <v>3614</v>
      </c>
      <c r="AI576" s="25" t="s">
        <v>3615</v>
      </c>
      <c r="AJ576" s="21" t="s">
        <v>4151</v>
      </c>
      <c r="AK576" s="22" t="s">
        <v>4159</v>
      </c>
      <c r="AL576" s="21">
        <v>500000</v>
      </c>
      <c r="AM576" s="21">
        <v>20</v>
      </c>
      <c r="AN576" s="22" t="s">
        <v>4153</v>
      </c>
      <c r="AO576" s="22" t="s">
        <v>4160</v>
      </c>
      <c r="AS576" s="23" t="s">
        <v>4155</v>
      </c>
      <c r="AT576" s="24"/>
    </row>
    <row r="577" spans="1:46" s="21" customFormat="1" ht="11.25">
      <c r="A577" s="25" t="s">
        <v>4225</v>
      </c>
      <c r="B577" s="26" t="s">
        <v>4271</v>
      </c>
      <c r="C577" s="25" t="s">
        <v>4323</v>
      </c>
      <c r="D577" s="35" t="s">
        <v>1076</v>
      </c>
      <c r="E577" s="35" t="s">
        <v>1153</v>
      </c>
      <c r="F577" s="35" t="s">
        <v>1155</v>
      </c>
      <c r="G577" s="14" t="s">
        <v>4429</v>
      </c>
      <c r="I577" s="35" t="s">
        <v>4504</v>
      </c>
      <c r="J577" s="35" t="s">
        <v>4526</v>
      </c>
      <c r="K577" s="25" t="s">
        <v>1749</v>
      </c>
      <c r="L577" s="25" t="s">
        <v>4587</v>
      </c>
      <c r="M577" s="25" t="s">
        <v>4587</v>
      </c>
      <c r="N577" s="21" t="s">
        <v>5097</v>
      </c>
      <c r="O577" s="25" t="s">
        <v>2297</v>
      </c>
      <c r="P577" s="25" t="s">
        <v>4658</v>
      </c>
      <c r="Q577" s="25" t="s">
        <v>4660</v>
      </c>
      <c r="S577" s="25" t="s">
        <v>4826</v>
      </c>
      <c r="T577" s="25"/>
      <c r="U577" s="25"/>
      <c r="V577" s="25"/>
      <c r="W577" s="25" t="s">
        <v>4827</v>
      </c>
      <c r="X577" s="25"/>
      <c r="Y577" s="25" t="s">
        <v>4828</v>
      </c>
      <c r="AA577" s="25" t="s">
        <v>2203</v>
      </c>
      <c r="AB577" s="25" t="s">
        <v>3621</v>
      </c>
      <c r="AC577" s="25" t="s">
        <v>4992</v>
      </c>
      <c r="AD577" s="25" t="s">
        <v>4993</v>
      </c>
      <c r="AE577" s="25" t="s">
        <v>4225</v>
      </c>
      <c r="AH577" s="25" t="s">
        <v>3614</v>
      </c>
      <c r="AI577" s="25" t="s">
        <v>3615</v>
      </c>
      <c r="AJ577" s="21" t="s">
        <v>4151</v>
      </c>
      <c r="AK577" s="22" t="s">
        <v>4159</v>
      </c>
      <c r="AL577" s="21">
        <v>1000000</v>
      </c>
      <c r="AM577" s="21">
        <v>20</v>
      </c>
      <c r="AN577" s="22" t="s">
        <v>4153</v>
      </c>
      <c r="AO577" s="22" t="s">
        <v>4160</v>
      </c>
      <c r="AS577" s="23" t="s">
        <v>4157</v>
      </c>
      <c r="AT577" s="24"/>
    </row>
    <row r="578" spans="1:46" s="21" customFormat="1" ht="11.25">
      <c r="A578" s="25" t="s">
        <v>4226</v>
      </c>
      <c r="B578" s="25"/>
      <c r="C578" s="25" t="s">
        <v>4324</v>
      </c>
      <c r="D578" s="35" t="s">
        <v>4369</v>
      </c>
      <c r="E578" s="35" t="s">
        <v>1153</v>
      </c>
      <c r="F578" s="40" t="s">
        <v>1154</v>
      </c>
      <c r="G578" s="14" t="s">
        <v>4430</v>
      </c>
      <c r="I578" s="35" t="s">
        <v>4505</v>
      </c>
      <c r="J578" s="35" t="s">
        <v>4526</v>
      </c>
      <c r="K578" s="25" t="s">
        <v>1749</v>
      </c>
      <c r="L578" s="25" t="s">
        <v>4588</v>
      </c>
      <c r="M578" s="25" t="s">
        <v>4588</v>
      </c>
      <c r="N578" s="21" t="s">
        <v>5212</v>
      </c>
      <c r="O578" s="25" t="s">
        <v>2297</v>
      </c>
      <c r="P578" s="25" t="s">
        <v>2298</v>
      </c>
      <c r="Q578" s="25" t="s">
        <v>2298</v>
      </c>
      <c r="S578" s="25" t="s">
        <v>2410</v>
      </c>
      <c r="T578" s="25"/>
      <c r="U578" s="25" t="s">
        <v>2973</v>
      </c>
      <c r="V578" s="25">
        <v>86648087</v>
      </c>
      <c r="W578" s="25"/>
      <c r="X578" s="25" t="s">
        <v>4781</v>
      </c>
      <c r="Y578" s="25" t="s">
        <v>4829</v>
      </c>
      <c r="AA578" s="25" t="s">
        <v>2203</v>
      </c>
      <c r="AB578" s="25" t="s">
        <v>3635</v>
      </c>
      <c r="AC578" s="26" t="s">
        <v>4994</v>
      </c>
      <c r="AD578" s="26" t="s">
        <v>4995</v>
      </c>
      <c r="AE578" s="25" t="s">
        <v>4226</v>
      </c>
      <c r="AH578" s="25" t="s">
        <v>3614</v>
      </c>
      <c r="AI578" s="25" t="s">
        <v>3628</v>
      </c>
      <c r="AJ578" s="21" t="s">
        <v>4152</v>
      </c>
      <c r="AK578" s="22" t="s">
        <v>4159</v>
      </c>
      <c r="AM578" s="21">
        <v>0</v>
      </c>
      <c r="AN578" s="22" t="s">
        <v>4153</v>
      </c>
      <c r="AO578" s="22" t="s">
        <v>4160</v>
      </c>
      <c r="AS578" s="23" t="s">
        <v>4158</v>
      </c>
      <c r="AT578" s="24"/>
    </row>
    <row r="579" spans="1:46" s="21" customFormat="1" ht="11.25">
      <c r="A579" s="25" t="s">
        <v>4227</v>
      </c>
      <c r="B579" s="25"/>
      <c r="C579" s="25" t="s">
        <v>4325</v>
      </c>
      <c r="D579" s="35" t="s">
        <v>1076</v>
      </c>
      <c r="E579" s="35" t="s">
        <v>1153</v>
      </c>
      <c r="F579" s="35" t="s">
        <v>1155</v>
      </c>
      <c r="G579" s="14" t="s">
        <v>4431</v>
      </c>
      <c r="I579" s="35" t="s">
        <v>4506</v>
      </c>
      <c r="J579" s="35" t="s">
        <v>4526</v>
      </c>
      <c r="K579" s="25" t="s">
        <v>4527</v>
      </c>
      <c r="L579" s="25" t="s">
        <v>4589</v>
      </c>
      <c r="M579" s="25" t="s">
        <v>4589</v>
      </c>
      <c r="N579" s="21" t="s">
        <v>5103</v>
      </c>
      <c r="O579" s="25" t="s">
        <v>2297</v>
      </c>
      <c r="P579" s="25" t="s">
        <v>2298</v>
      </c>
      <c r="Q579" s="25" t="s">
        <v>2298</v>
      </c>
      <c r="S579" s="25" t="s">
        <v>2410</v>
      </c>
      <c r="T579" s="25"/>
      <c r="U579" s="25"/>
      <c r="V579" s="25"/>
      <c r="W579" s="25"/>
      <c r="X579" s="25" t="s">
        <v>4830</v>
      </c>
      <c r="Y579" s="25" t="s">
        <v>4831</v>
      </c>
      <c r="AA579" s="25"/>
      <c r="AB579" s="25"/>
      <c r="AC579" s="25"/>
      <c r="AD579" s="25"/>
      <c r="AE579" s="25" t="s">
        <v>4227</v>
      </c>
      <c r="AH579" s="25" t="s">
        <v>3614</v>
      </c>
      <c r="AI579" s="25" t="s">
        <v>3615</v>
      </c>
      <c r="AJ579" s="21" t="s">
        <v>4152</v>
      </c>
      <c r="AK579" s="22" t="s">
        <v>4159</v>
      </c>
      <c r="AM579" s="21">
        <v>0</v>
      </c>
      <c r="AN579" s="22" t="s">
        <v>4153</v>
      </c>
      <c r="AO579" s="22" t="s">
        <v>4160</v>
      </c>
      <c r="AS579" s="23" t="s">
        <v>4155</v>
      </c>
      <c r="AT579" s="24"/>
    </row>
    <row r="580" spans="1:46" s="21" customFormat="1" ht="11.25">
      <c r="A580" s="25" t="s">
        <v>4228</v>
      </c>
      <c r="B580" s="25"/>
      <c r="C580" s="25" t="s">
        <v>4326</v>
      </c>
      <c r="D580" s="35" t="s">
        <v>1075</v>
      </c>
      <c r="E580" s="35" t="s">
        <v>1153</v>
      </c>
      <c r="F580" s="40" t="s">
        <v>1154</v>
      </c>
      <c r="G580" s="14" t="s">
        <v>4432</v>
      </c>
      <c r="I580" s="35" t="s">
        <v>4507</v>
      </c>
      <c r="J580" s="35" t="s">
        <v>4526</v>
      </c>
      <c r="K580" s="25"/>
      <c r="L580" s="25" t="s">
        <v>4590</v>
      </c>
      <c r="M580" s="25" t="s">
        <v>4590</v>
      </c>
      <c r="N580" s="21" t="s">
        <v>5044</v>
      </c>
      <c r="O580" s="25" t="s">
        <v>2297</v>
      </c>
      <c r="P580" s="25" t="s">
        <v>2298</v>
      </c>
      <c r="Q580" s="25" t="s">
        <v>2232</v>
      </c>
      <c r="S580" s="25" t="s">
        <v>4832</v>
      </c>
      <c r="T580" s="25"/>
      <c r="U580" s="25" t="s">
        <v>2973</v>
      </c>
      <c r="V580" s="25" t="s">
        <v>4833</v>
      </c>
      <c r="W580" s="25" t="s">
        <v>4827</v>
      </c>
      <c r="X580" s="25" t="s">
        <v>2973</v>
      </c>
      <c r="Y580" s="25" t="s">
        <v>4834</v>
      </c>
      <c r="AA580" s="25" t="s">
        <v>2203</v>
      </c>
      <c r="AB580" s="25" t="s">
        <v>3621</v>
      </c>
      <c r="AC580" s="25" t="s">
        <v>4996</v>
      </c>
      <c r="AD580" s="25" t="s">
        <v>4997</v>
      </c>
      <c r="AE580" s="25" t="s">
        <v>4228</v>
      </c>
      <c r="AH580" s="25" t="s">
        <v>3614</v>
      </c>
      <c r="AI580" s="25" t="s">
        <v>3628</v>
      </c>
      <c r="AJ580" s="21" t="s">
        <v>4152</v>
      </c>
      <c r="AK580" s="22" t="s">
        <v>4159</v>
      </c>
      <c r="AM580" s="21">
        <v>0</v>
      </c>
      <c r="AN580" s="22" t="s">
        <v>4153</v>
      </c>
      <c r="AO580" s="22" t="s">
        <v>4160</v>
      </c>
      <c r="AS580" s="23" t="s">
        <v>4154</v>
      </c>
      <c r="AT580" s="24"/>
    </row>
    <row r="581" spans="1:46" s="21" customFormat="1" ht="11.25">
      <c r="A581" s="25" t="s">
        <v>4229</v>
      </c>
      <c r="B581" s="25"/>
      <c r="C581" s="25" t="s">
        <v>4327</v>
      </c>
      <c r="D581" s="35" t="s">
        <v>4370</v>
      </c>
      <c r="E581" s="35" t="s">
        <v>1153</v>
      </c>
      <c r="F581" s="35" t="s">
        <v>1155</v>
      </c>
      <c r="G581" s="14" t="s">
        <v>4433</v>
      </c>
      <c r="I581" s="35" t="s">
        <v>4508</v>
      </c>
      <c r="J581" s="35" t="s">
        <v>4526</v>
      </c>
      <c r="K581" s="25"/>
      <c r="L581" s="25" t="s">
        <v>4591</v>
      </c>
      <c r="M581" s="25" t="s">
        <v>4591</v>
      </c>
      <c r="N581" s="21" t="s">
        <v>5098</v>
      </c>
      <c r="O581" s="25" t="s">
        <v>2297</v>
      </c>
      <c r="P581" s="25" t="s">
        <v>4661</v>
      </c>
      <c r="Q581" s="25" t="s">
        <v>4662</v>
      </c>
      <c r="S581" s="25" t="s">
        <v>2410</v>
      </c>
      <c r="T581" s="25"/>
      <c r="U581" s="25" t="s">
        <v>4835</v>
      </c>
      <c r="V581" s="25" t="s">
        <v>4836</v>
      </c>
      <c r="W581" s="25"/>
      <c r="X581" s="25" t="s">
        <v>4835</v>
      </c>
      <c r="Y581" s="25" t="s">
        <v>4837</v>
      </c>
      <c r="AA581" s="25" t="s">
        <v>2203</v>
      </c>
      <c r="AB581" s="25" t="s">
        <v>3635</v>
      </c>
      <c r="AC581" s="25" t="s">
        <v>4998</v>
      </c>
      <c r="AD581" s="25" t="s">
        <v>4999</v>
      </c>
      <c r="AE581" s="25" t="s">
        <v>4229</v>
      </c>
      <c r="AH581" s="25" t="s">
        <v>3614</v>
      </c>
      <c r="AI581" s="25" t="s">
        <v>3615</v>
      </c>
      <c r="AJ581" s="21" t="s">
        <v>4152</v>
      </c>
      <c r="AK581" s="22" t="s">
        <v>4159</v>
      </c>
      <c r="AM581" s="21">
        <v>0</v>
      </c>
      <c r="AN581" s="22" t="s">
        <v>4153</v>
      </c>
      <c r="AO581" s="22" t="s">
        <v>4160</v>
      </c>
      <c r="AS581" s="23" t="s">
        <v>4155</v>
      </c>
      <c r="AT581" s="24"/>
    </row>
    <row r="582" spans="1:46" s="21" customFormat="1" ht="11.25">
      <c r="A582" s="25" t="s">
        <v>4230</v>
      </c>
      <c r="B582" s="25" t="s">
        <v>1039</v>
      </c>
      <c r="C582" s="25" t="s">
        <v>4328</v>
      </c>
      <c r="D582" s="35" t="s">
        <v>1067</v>
      </c>
      <c r="E582" s="35" t="s">
        <v>1153</v>
      </c>
      <c r="F582" s="40" t="s">
        <v>1154</v>
      </c>
      <c r="G582" s="14" t="s">
        <v>4434</v>
      </c>
      <c r="I582" s="35" t="s">
        <v>4509</v>
      </c>
      <c r="J582" s="35" t="s">
        <v>4526</v>
      </c>
      <c r="K582" s="25" t="s">
        <v>1749</v>
      </c>
      <c r="L582" s="25" t="s">
        <v>4592</v>
      </c>
      <c r="M582" s="25" t="s">
        <v>4592</v>
      </c>
      <c r="N582" s="21" t="s">
        <v>5099</v>
      </c>
      <c r="O582" s="25" t="s">
        <v>2297</v>
      </c>
      <c r="P582" s="25" t="s">
        <v>4636</v>
      </c>
      <c r="Q582" s="25" t="s">
        <v>4636</v>
      </c>
      <c r="S582" s="25" t="s">
        <v>4838</v>
      </c>
      <c r="T582" s="25"/>
      <c r="U582" s="25" t="s">
        <v>4743</v>
      </c>
      <c r="V582" s="25" t="s">
        <v>4839</v>
      </c>
      <c r="W582" s="25" t="s">
        <v>4827</v>
      </c>
      <c r="X582" s="25" t="s">
        <v>4743</v>
      </c>
      <c r="Y582" s="25" t="s">
        <v>4840</v>
      </c>
      <c r="AA582" s="25"/>
      <c r="AB582" s="25"/>
      <c r="AC582" s="25"/>
      <c r="AD582" s="25"/>
      <c r="AE582" s="25" t="s">
        <v>4230</v>
      </c>
      <c r="AH582" s="25" t="s">
        <v>3614</v>
      </c>
      <c r="AI582" s="25" t="s">
        <v>3615</v>
      </c>
      <c r="AJ582" s="21" t="s">
        <v>4151</v>
      </c>
      <c r="AK582" s="22" t="s">
        <v>4159</v>
      </c>
      <c r="AL582" s="21">
        <v>1500000</v>
      </c>
      <c r="AM582" s="21">
        <v>20</v>
      </c>
      <c r="AN582" s="22" t="s">
        <v>4153</v>
      </c>
      <c r="AO582" s="22" t="s">
        <v>4160</v>
      </c>
      <c r="AS582" s="23" t="s">
        <v>4157</v>
      </c>
      <c r="AT582" s="24"/>
    </row>
    <row r="583" spans="1:46" s="21" customFormat="1" ht="11.25">
      <c r="A583" s="25" t="s">
        <v>4231</v>
      </c>
      <c r="B583" s="25"/>
      <c r="C583" s="25" t="s">
        <v>4231</v>
      </c>
      <c r="D583" s="35" t="s">
        <v>1052</v>
      </c>
      <c r="E583" s="35" t="s">
        <v>1153</v>
      </c>
      <c r="F583" s="40" t="s">
        <v>1156</v>
      </c>
      <c r="G583" s="14" t="s">
        <v>4435</v>
      </c>
      <c r="I583" s="35"/>
      <c r="J583" s="35" t="s">
        <v>4526</v>
      </c>
      <c r="K583" s="25" t="s">
        <v>4527</v>
      </c>
      <c r="L583" s="25" t="s">
        <v>4593</v>
      </c>
      <c r="M583" s="25" t="s">
        <v>4593</v>
      </c>
      <c r="N583" s="21" t="s">
        <v>5061</v>
      </c>
      <c r="O583" s="25" t="s">
        <v>2297</v>
      </c>
      <c r="P583" s="25" t="s">
        <v>2298</v>
      </c>
      <c r="Q583" s="25" t="s">
        <v>4663</v>
      </c>
      <c r="S583" s="25" t="s">
        <v>4231</v>
      </c>
      <c r="T583" s="25"/>
      <c r="U583" s="25" t="s">
        <v>2973</v>
      </c>
      <c r="V583" s="25" t="s">
        <v>4841</v>
      </c>
      <c r="W583" s="25"/>
      <c r="X583" s="25"/>
      <c r="Y583" s="25"/>
      <c r="AA583" s="25"/>
      <c r="AB583" s="25"/>
      <c r="AC583" s="25"/>
      <c r="AD583" s="25"/>
      <c r="AE583" s="25" t="s">
        <v>4231</v>
      </c>
      <c r="AH583" s="25" t="s">
        <v>3614</v>
      </c>
      <c r="AI583" s="25" t="s">
        <v>3615</v>
      </c>
      <c r="AJ583" s="21" t="s">
        <v>4152</v>
      </c>
      <c r="AK583" s="22" t="s">
        <v>4159</v>
      </c>
      <c r="AM583" s="21">
        <v>0</v>
      </c>
      <c r="AN583" s="22" t="s">
        <v>4153</v>
      </c>
      <c r="AO583" s="22" t="s">
        <v>4160</v>
      </c>
      <c r="AS583" s="23" t="s">
        <v>4158</v>
      </c>
      <c r="AT583" s="24"/>
    </row>
    <row r="584" spans="1:46" s="21" customFormat="1" ht="11.25">
      <c r="A584" s="25" t="s">
        <v>340</v>
      </c>
      <c r="B584" s="25"/>
      <c r="C584" s="25" t="s">
        <v>827</v>
      </c>
      <c r="D584" s="35" t="s">
        <v>1124</v>
      </c>
      <c r="E584" s="35" t="s">
        <v>1153</v>
      </c>
      <c r="F584" s="35" t="s">
        <v>1155</v>
      </c>
      <c r="G584" s="14" t="s">
        <v>1346</v>
      </c>
      <c r="I584" s="35" t="s">
        <v>1611</v>
      </c>
      <c r="J584" s="35" t="s">
        <v>4526</v>
      </c>
      <c r="K584" s="25"/>
      <c r="L584" s="25" t="s">
        <v>1996</v>
      </c>
      <c r="M584" s="25" t="s">
        <v>1996</v>
      </c>
      <c r="N584" s="21" t="s">
        <v>5100</v>
      </c>
      <c r="O584" s="25" t="s">
        <v>2249</v>
      </c>
      <c r="P584" s="25" t="s">
        <v>2330</v>
      </c>
      <c r="Q584" s="25" t="s">
        <v>2330</v>
      </c>
      <c r="S584" s="25" t="s">
        <v>2410</v>
      </c>
      <c r="T584" s="25"/>
      <c r="U584" s="25" t="s">
        <v>3178</v>
      </c>
      <c r="V584" s="25" t="s">
        <v>3179</v>
      </c>
      <c r="W584" s="25"/>
      <c r="X584" s="25" t="s">
        <v>3178</v>
      </c>
      <c r="Y584" s="25" t="s">
        <v>3180</v>
      </c>
      <c r="AA584" s="25"/>
      <c r="AB584" s="25"/>
      <c r="AC584" s="25"/>
      <c r="AD584" s="25"/>
      <c r="AE584" s="25" t="s">
        <v>340</v>
      </c>
      <c r="AH584" s="25" t="s">
        <v>3614</v>
      </c>
      <c r="AI584" s="25" t="s">
        <v>3615</v>
      </c>
      <c r="AJ584" s="21" t="s">
        <v>4152</v>
      </c>
      <c r="AK584" s="22" t="s">
        <v>4159</v>
      </c>
      <c r="AM584" s="21">
        <v>0</v>
      </c>
      <c r="AN584" s="22" t="s">
        <v>4153</v>
      </c>
      <c r="AO584" s="22" t="s">
        <v>4160</v>
      </c>
      <c r="AS584" s="23" t="s">
        <v>4157</v>
      </c>
      <c r="AT584" s="24"/>
    </row>
    <row r="585" spans="1:46" s="21" customFormat="1" ht="11.25">
      <c r="A585" s="25" t="s">
        <v>4232</v>
      </c>
      <c r="B585" s="25"/>
      <c r="C585" s="25" t="s">
        <v>4232</v>
      </c>
      <c r="D585" s="35"/>
      <c r="E585" s="35" t="s">
        <v>1153</v>
      </c>
      <c r="F585" s="35" t="s">
        <v>1154</v>
      </c>
      <c r="G585" s="14"/>
      <c r="I585" s="35"/>
      <c r="J585" s="35" t="s">
        <v>4526</v>
      </c>
      <c r="K585" s="25" t="s">
        <v>1749</v>
      </c>
      <c r="L585" s="25" t="s">
        <v>1052</v>
      </c>
      <c r="M585" s="25" t="s">
        <v>1052</v>
      </c>
      <c r="N585" s="21" t="s">
        <v>5041</v>
      </c>
      <c r="O585" s="25" t="s">
        <v>1052</v>
      </c>
      <c r="P585" s="25" t="s">
        <v>1052</v>
      </c>
      <c r="Q585" s="25" t="s">
        <v>1052</v>
      </c>
      <c r="S585" s="25"/>
      <c r="T585" s="25"/>
      <c r="U585" s="25"/>
      <c r="V585" s="25"/>
      <c r="W585" s="25"/>
      <c r="X585" s="25"/>
      <c r="Y585" s="25"/>
      <c r="AA585" s="25"/>
      <c r="AB585" s="25"/>
      <c r="AC585" s="25"/>
      <c r="AD585" s="25"/>
      <c r="AE585" s="25" t="s">
        <v>4232</v>
      </c>
      <c r="AH585" s="25" t="s">
        <v>3614</v>
      </c>
      <c r="AI585" s="25" t="s">
        <v>3615</v>
      </c>
      <c r="AJ585" s="21" t="s">
        <v>4152</v>
      </c>
      <c r="AK585" s="22" t="s">
        <v>4159</v>
      </c>
      <c r="AM585" s="21">
        <v>0</v>
      </c>
      <c r="AN585" s="22" t="s">
        <v>4153</v>
      </c>
      <c r="AO585" s="22" t="s">
        <v>4160</v>
      </c>
      <c r="AS585" s="23" t="s">
        <v>4157</v>
      </c>
      <c r="AT585" s="24"/>
    </row>
    <row r="586" spans="1:46" s="21" customFormat="1" ht="11.25">
      <c r="A586" s="25" t="s">
        <v>4233</v>
      </c>
      <c r="B586" s="25"/>
      <c r="C586" s="25" t="s">
        <v>4329</v>
      </c>
      <c r="D586" s="35" t="s">
        <v>1085</v>
      </c>
      <c r="E586" s="35" t="s">
        <v>1153</v>
      </c>
      <c r="F586" s="40" t="s">
        <v>1154</v>
      </c>
      <c r="G586" s="14" t="s">
        <v>4436</v>
      </c>
      <c r="I586" s="35" t="s">
        <v>4510</v>
      </c>
      <c r="J586" s="35" t="s">
        <v>4526</v>
      </c>
      <c r="K586" s="25" t="s">
        <v>1749</v>
      </c>
      <c r="L586" s="25" t="s">
        <v>4594</v>
      </c>
      <c r="M586" s="25" t="s">
        <v>4594</v>
      </c>
      <c r="N586" s="21" t="s">
        <v>5101</v>
      </c>
      <c r="O586" s="25" t="s">
        <v>4664</v>
      </c>
      <c r="P586" s="25" t="s">
        <v>4664</v>
      </c>
      <c r="Q586" s="25" t="s">
        <v>4665</v>
      </c>
      <c r="S586" s="25" t="s">
        <v>2410</v>
      </c>
      <c r="T586" s="25"/>
      <c r="U586" s="25" t="s">
        <v>4842</v>
      </c>
      <c r="V586" s="25" t="s">
        <v>4843</v>
      </c>
      <c r="W586" s="25"/>
      <c r="X586" s="25" t="s">
        <v>4842</v>
      </c>
      <c r="Y586" s="25" t="s">
        <v>4844</v>
      </c>
      <c r="AA586" s="25" t="s">
        <v>2203</v>
      </c>
      <c r="AB586" s="25" t="s">
        <v>3621</v>
      </c>
      <c r="AC586" s="25" t="s">
        <v>5000</v>
      </c>
      <c r="AD586" s="25" t="s">
        <v>5001</v>
      </c>
      <c r="AE586" s="25" t="s">
        <v>4233</v>
      </c>
      <c r="AH586" s="25" t="s">
        <v>3614</v>
      </c>
      <c r="AI586" s="25" t="s">
        <v>3628</v>
      </c>
      <c r="AJ586" s="21" t="s">
        <v>4152</v>
      </c>
      <c r="AK586" s="22" t="s">
        <v>4159</v>
      </c>
      <c r="AM586" s="21">
        <v>0</v>
      </c>
      <c r="AN586" s="22" t="s">
        <v>4153</v>
      </c>
      <c r="AO586" s="22" t="s">
        <v>4160</v>
      </c>
      <c r="AS586" s="23" t="s">
        <v>4154</v>
      </c>
      <c r="AT586" s="24"/>
    </row>
    <row r="587" spans="1:46" s="21" customFormat="1" ht="11.25">
      <c r="A587" s="25" t="s">
        <v>4234</v>
      </c>
      <c r="B587" s="25" t="s">
        <v>1045</v>
      </c>
      <c r="C587" s="25" t="s">
        <v>4330</v>
      </c>
      <c r="D587" s="35" t="s">
        <v>1052</v>
      </c>
      <c r="E587" s="35" t="s">
        <v>1153</v>
      </c>
      <c r="F587" s="35" t="s">
        <v>1155</v>
      </c>
      <c r="G587" s="14" t="s">
        <v>4437</v>
      </c>
      <c r="I587" s="35" t="s">
        <v>4511</v>
      </c>
      <c r="J587" s="35" t="s">
        <v>4526</v>
      </c>
      <c r="K587" s="25" t="s">
        <v>1749</v>
      </c>
      <c r="L587" s="25" t="s">
        <v>4595</v>
      </c>
      <c r="M587" s="25" t="s">
        <v>4595</v>
      </c>
      <c r="N587" s="21" t="s">
        <v>5102</v>
      </c>
      <c r="O587" s="25" t="s">
        <v>2297</v>
      </c>
      <c r="P587" s="25" t="s">
        <v>4636</v>
      </c>
      <c r="Q587" s="25" t="s">
        <v>4636</v>
      </c>
      <c r="S587" s="25" t="s">
        <v>4845</v>
      </c>
      <c r="T587" s="25"/>
      <c r="U587" s="25" t="s">
        <v>4743</v>
      </c>
      <c r="V587" s="25" t="s">
        <v>4846</v>
      </c>
      <c r="W587" s="25" t="s">
        <v>4847</v>
      </c>
      <c r="X587" s="25" t="s">
        <v>4743</v>
      </c>
      <c r="Y587" s="25" t="s">
        <v>4848</v>
      </c>
      <c r="AA587" s="25" t="s">
        <v>2203</v>
      </c>
      <c r="AB587" s="25" t="s">
        <v>3621</v>
      </c>
      <c r="AC587" s="25" t="s">
        <v>5002</v>
      </c>
      <c r="AD587" s="25" t="s">
        <v>5003</v>
      </c>
      <c r="AE587" s="25" t="s">
        <v>4234</v>
      </c>
      <c r="AH587" s="25" t="s">
        <v>3614</v>
      </c>
      <c r="AI587" s="25" t="s">
        <v>3615</v>
      </c>
      <c r="AJ587" s="21" t="s">
        <v>4151</v>
      </c>
      <c r="AK587" s="22" t="s">
        <v>4159</v>
      </c>
      <c r="AL587" s="21">
        <v>4000000</v>
      </c>
      <c r="AM587" s="21">
        <v>20</v>
      </c>
      <c r="AN587" s="22" t="s">
        <v>4153</v>
      </c>
      <c r="AO587" s="22" t="s">
        <v>4160</v>
      </c>
      <c r="AS587" s="23" t="s">
        <v>4157</v>
      </c>
      <c r="AT587" s="24"/>
    </row>
    <row r="588" spans="1:46" s="21" customFormat="1" ht="11.25">
      <c r="A588" s="25" t="s">
        <v>4235</v>
      </c>
      <c r="B588" s="25" t="s">
        <v>1045</v>
      </c>
      <c r="C588" s="25" t="s">
        <v>4331</v>
      </c>
      <c r="D588" s="35" t="s">
        <v>1052</v>
      </c>
      <c r="E588" s="35" t="s">
        <v>1153</v>
      </c>
      <c r="F588" s="35" t="s">
        <v>1155</v>
      </c>
      <c r="G588" s="14" t="s">
        <v>4438</v>
      </c>
      <c r="I588" s="35" t="s">
        <v>4469</v>
      </c>
      <c r="J588" s="35" t="s">
        <v>4526</v>
      </c>
      <c r="K588" s="25" t="s">
        <v>1749</v>
      </c>
      <c r="L588" s="25" t="s">
        <v>4596</v>
      </c>
      <c r="M588" s="25" t="s">
        <v>4596</v>
      </c>
      <c r="N588" s="21" t="s">
        <v>5075</v>
      </c>
      <c r="O588" s="25" t="s">
        <v>2297</v>
      </c>
      <c r="P588" s="25" t="s">
        <v>4637</v>
      </c>
      <c r="Q588" s="25" t="s">
        <v>4646</v>
      </c>
      <c r="S588" s="25" t="s">
        <v>4849</v>
      </c>
      <c r="T588" s="25"/>
      <c r="U588" s="25" t="s">
        <v>2973</v>
      </c>
      <c r="V588" s="25" t="s">
        <v>4850</v>
      </c>
      <c r="W588" s="25"/>
      <c r="X588" s="25" t="s">
        <v>2973</v>
      </c>
      <c r="Y588" s="25" t="s">
        <v>4851</v>
      </c>
      <c r="AA588" s="25" t="s">
        <v>2203</v>
      </c>
      <c r="AB588" s="25" t="s">
        <v>3621</v>
      </c>
      <c r="AC588" s="25" t="s">
        <v>5004</v>
      </c>
      <c r="AD588" s="25" t="s">
        <v>5005</v>
      </c>
      <c r="AE588" s="25" t="s">
        <v>4235</v>
      </c>
      <c r="AH588" s="25" t="s">
        <v>3614</v>
      </c>
      <c r="AI588" s="25" t="s">
        <v>3628</v>
      </c>
      <c r="AJ588" s="21" t="s">
        <v>4151</v>
      </c>
      <c r="AK588" s="22" t="s">
        <v>4159</v>
      </c>
      <c r="AL588" s="21">
        <v>4000000</v>
      </c>
      <c r="AM588" s="21">
        <v>20</v>
      </c>
      <c r="AN588" s="22" t="s">
        <v>4153</v>
      </c>
      <c r="AO588" s="22" t="s">
        <v>4160</v>
      </c>
      <c r="AS588" s="23" t="s">
        <v>4157</v>
      </c>
      <c r="AT588" s="24" t="s">
        <v>4234</v>
      </c>
    </row>
    <row r="589" spans="1:46" s="21" customFormat="1" ht="11.25">
      <c r="A589" s="25" t="s">
        <v>4236</v>
      </c>
      <c r="B589" s="25" t="s">
        <v>1045</v>
      </c>
      <c r="C589" s="25" t="s">
        <v>4332</v>
      </c>
      <c r="D589" s="35" t="s">
        <v>1052</v>
      </c>
      <c r="E589" s="35" t="s">
        <v>1153</v>
      </c>
      <c r="F589" s="35" t="s">
        <v>1155</v>
      </c>
      <c r="G589" s="14" t="s">
        <v>4439</v>
      </c>
      <c r="I589" s="35" t="s">
        <v>4512</v>
      </c>
      <c r="J589" s="35" t="s">
        <v>4526</v>
      </c>
      <c r="K589" s="25" t="s">
        <v>1749</v>
      </c>
      <c r="L589" s="25" t="s">
        <v>4597</v>
      </c>
      <c r="M589" s="25" t="s">
        <v>4597</v>
      </c>
      <c r="N589" s="21" t="s">
        <v>5103</v>
      </c>
      <c r="O589" s="25" t="s">
        <v>2297</v>
      </c>
      <c r="P589" s="25" t="s">
        <v>2298</v>
      </c>
      <c r="Q589" s="25" t="s">
        <v>4632</v>
      </c>
      <c r="S589" s="25" t="s">
        <v>4852</v>
      </c>
      <c r="T589" s="25"/>
      <c r="U589" s="25" t="s">
        <v>2973</v>
      </c>
      <c r="V589" s="25" t="s">
        <v>4853</v>
      </c>
      <c r="W589" s="25" t="s">
        <v>4854</v>
      </c>
      <c r="X589" s="25" t="s">
        <v>2973</v>
      </c>
      <c r="Y589" s="25" t="s">
        <v>4855</v>
      </c>
      <c r="AA589" s="25" t="s">
        <v>2203</v>
      </c>
      <c r="AB589" s="25" t="s">
        <v>3621</v>
      </c>
      <c r="AC589" s="25" t="s">
        <v>5006</v>
      </c>
      <c r="AD589" s="25" t="s">
        <v>5007</v>
      </c>
      <c r="AE589" s="25" t="s">
        <v>4236</v>
      </c>
      <c r="AH589" s="25" t="s">
        <v>3614</v>
      </c>
      <c r="AI589" s="25" t="s">
        <v>3615</v>
      </c>
      <c r="AJ589" s="21" t="s">
        <v>4151</v>
      </c>
      <c r="AK589" s="22" t="s">
        <v>4159</v>
      </c>
      <c r="AL589" s="21">
        <v>4000000</v>
      </c>
      <c r="AM589" s="21">
        <v>20</v>
      </c>
      <c r="AN589" s="22" t="s">
        <v>4153</v>
      </c>
      <c r="AO589" s="22" t="s">
        <v>4160</v>
      </c>
      <c r="AS589" s="23" t="s">
        <v>4157</v>
      </c>
      <c r="AT589" s="24" t="s">
        <v>4234</v>
      </c>
    </row>
    <row r="590" spans="1:46" s="21" customFormat="1" ht="11.25">
      <c r="A590" s="25" t="s">
        <v>1045</v>
      </c>
      <c r="B590" s="25"/>
      <c r="C590" s="25" t="s">
        <v>1045</v>
      </c>
      <c r="D590" s="35" t="s">
        <v>1052</v>
      </c>
      <c r="E590" s="35" t="s">
        <v>1153</v>
      </c>
      <c r="F590" s="35" t="s">
        <v>1154</v>
      </c>
      <c r="G590" s="14"/>
      <c r="I590" s="35"/>
      <c r="J590" s="35" t="s">
        <v>4526</v>
      </c>
      <c r="K590" s="25"/>
      <c r="L590" s="25" t="s">
        <v>1052</v>
      </c>
      <c r="M590" s="25" t="s">
        <v>1052</v>
      </c>
      <c r="N590" s="21" t="s">
        <v>5041</v>
      </c>
      <c r="O590" s="25" t="s">
        <v>1052</v>
      </c>
      <c r="P590" s="25" t="s">
        <v>1052</v>
      </c>
      <c r="Q590" s="25" t="s">
        <v>1052</v>
      </c>
      <c r="S590" s="25"/>
      <c r="T590" s="25"/>
      <c r="U590" s="25"/>
      <c r="V590" s="25"/>
      <c r="W590" s="25"/>
      <c r="X590" s="25"/>
      <c r="Y590" s="25"/>
      <c r="AA590" s="25"/>
      <c r="AB590" s="25"/>
      <c r="AC590" s="25"/>
      <c r="AD590" s="25"/>
      <c r="AE590" s="25" t="s">
        <v>1045</v>
      </c>
      <c r="AH590" s="25" t="s">
        <v>3614</v>
      </c>
      <c r="AI590" s="25"/>
      <c r="AJ590" s="21" t="s">
        <v>4152</v>
      </c>
      <c r="AK590" s="22" t="s">
        <v>4159</v>
      </c>
      <c r="AM590" s="21">
        <v>0</v>
      </c>
      <c r="AN590" s="22" t="s">
        <v>4153</v>
      </c>
      <c r="AO590" s="22" t="s">
        <v>4160</v>
      </c>
      <c r="AS590" s="23"/>
      <c r="AT590" s="24"/>
    </row>
    <row r="591" spans="1:46" s="21" customFormat="1" ht="11.25">
      <c r="A591" s="25" t="s">
        <v>4237</v>
      </c>
      <c r="B591" s="25" t="s">
        <v>1036</v>
      </c>
      <c r="C591" s="25" t="s">
        <v>4333</v>
      </c>
      <c r="D591" s="35" t="s">
        <v>1059</v>
      </c>
      <c r="E591" s="35" t="s">
        <v>1153</v>
      </c>
      <c r="F591" s="35" t="s">
        <v>1155</v>
      </c>
      <c r="G591" s="14" t="s">
        <v>4440</v>
      </c>
      <c r="I591" s="35" t="s">
        <v>4488</v>
      </c>
      <c r="J591" s="35" t="s">
        <v>4526</v>
      </c>
      <c r="K591" s="25" t="s">
        <v>1749</v>
      </c>
      <c r="L591" s="25" t="s">
        <v>4598</v>
      </c>
      <c r="M591" s="25" t="s">
        <v>4598</v>
      </c>
      <c r="N591" s="21" t="s">
        <v>5088</v>
      </c>
      <c r="O591" s="25" t="s">
        <v>2388</v>
      </c>
      <c r="P591" s="25" t="s">
        <v>2388</v>
      </c>
      <c r="Q591" s="25" t="s">
        <v>4666</v>
      </c>
      <c r="S591" s="25" t="s">
        <v>4856</v>
      </c>
      <c r="T591" s="25"/>
      <c r="U591" s="25" t="s">
        <v>4743</v>
      </c>
      <c r="V591" s="25" t="s">
        <v>4776</v>
      </c>
      <c r="W591" s="25" t="s">
        <v>4857</v>
      </c>
      <c r="X591" s="25" t="s">
        <v>4743</v>
      </c>
      <c r="Y591" s="25" t="s">
        <v>4778</v>
      </c>
      <c r="AA591" s="25"/>
      <c r="AB591" s="25"/>
      <c r="AC591" s="25"/>
      <c r="AD591" s="25"/>
      <c r="AE591" s="25" t="s">
        <v>4237</v>
      </c>
      <c r="AH591" s="25" t="s">
        <v>3614</v>
      </c>
      <c r="AI591" s="25" t="s">
        <v>3615</v>
      </c>
      <c r="AJ591" s="21" t="s">
        <v>4151</v>
      </c>
      <c r="AK591" s="22" t="s">
        <v>4159</v>
      </c>
      <c r="AL591" s="21">
        <v>1000000</v>
      </c>
      <c r="AM591" s="21">
        <v>20</v>
      </c>
      <c r="AN591" s="22" t="s">
        <v>4153</v>
      </c>
      <c r="AO591" s="22" t="s">
        <v>4160</v>
      </c>
      <c r="AS591" s="23" t="s">
        <v>4157</v>
      </c>
      <c r="AT591" s="24" t="s">
        <v>4252</v>
      </c>
    </row>
    <row r="592" spans="1:46" s="21" customFormat="1" ht="11.25">
      <c r="A592" s="25" t="s">
        <v>4238</v>
      </c>
      <c r="B592" s="25"/>
      <c r="C592" s="25" t="s">
        <v>4238</v>
      </c>
      <c r="D592" s="35" t="s">
        <v>1052</v>
      </c>
      <c r="E592" s="35" t="s">
        <v>1153</v>
      </c>
      <c r="F592" s="40" t="s">
        <v>1156</v>
      </c>
      <c r="G592" s="14" t="s">
        <v>4441</v>
      </c>
      <c r="I592" s="35"/>
      <c r="J592" s="35" t="s">
        <v>4526</v>
      </c>
      <c r="K592" s="25" t="s">
        <v>4527</v>
      </c>
      <c r="L592" s="25" t="s">
        <v>4599</v>
      </c>
      <c r="M592" s="25" t="s">
        <v>4599</v>
      </c>
      <c r="N592" s="21" t="s">
        <v>5061</v>
      </c>
      <c r="O592" s="25" t="s">
        <v>2297</v>
      </c>
      <c r="P592" s="25" t="s">
        <v>4637</v>
      </c>
      <c r="Q592" s="25" t="s">
        <v>4639</v>
      </c>
      <c r="S592" s="25" t="s">
        <v>4238</v>
      </c>
      <c r="T592" s="25"/>
      <c r="U592" s="25"/>
      <c r="V592" s="25"/>
      <c r="W592" s="25" t="s">
        <v>4858</v>
      </c>
      <c r="X592" s="25"/>
      <c r="Y592" s="25"/>
      <c r="AA592" s="25"/>
      <c r="AB592" s="25"/>
      <c r="AC592" s="25"/>
      <c r="AD592" s="25"/>
      <c r="AE592" s="25" t="s">
        <v>4238</v>
      </c>
      <c r="AH592" s="25" t="s">
        <v>3614</v>
      </c>
      <c r="AI592" s="25" t="s">
        <v>3615</v>
      </c>
      <c r="AJ592" s="21" t="s">
        <v>4152</v>
      </c>
      <c r="AK592" s="22" t="s">
        <v>4159</v>
      </c>
      <c r="AM592" s="21">
        <v>0</v>
      </c>
      <c r="AN592" s="22" t="s">
        <v>4153</v>
      </c>
      <c r="AO592" s="22" t="s">
        <v>4160</v>
      </c>
      <c r="AS592" s="23" t="s">
        <v>4158</v>
      </c>
      <c r="AT592" s="24"/>
    </row>
    <row r="593" spans="1:46" s="21" customFormat="1" ht="11.25">
      <c r="A593" s="25" t="s">
        <v>4239</v>
      </c>
      <c r="B593" s="25"/>
      <c r="C593" s="25" t="s">
        <v>4239</v>
      </c>
      <c r="D593" s="35" t="s">
        <v>1052</v>
      </c>
      <c r="E593" s="35" t="s">
        <v>1153</v>
      </c>
      <c r="F593" s="40" t="s">
        <v>1156</v>
      </c>
      <c r="G593" s="14"/>
      <c r="I593" s="35"/>
      <c r="J593" s="35" t="s">
        <v>4526</v>
      </c>
      <c r="K593" s="25" t="s">
        <v>4527</v>
      </c>
      <c r="L593" s="25" t="s">
        <v>4600</v>
      </c>
      <c r="M593" s="25" t="s">
        <v>4600</v>
      </c>
      <c r="N593" s="21" t="s">
        <v>5061</v>
      </c>
      <c r="O593" s="26" t="s">
        <v>2297</v>
      </c>
      <c r="P593" s="25" t="s">
        <v>4637</v>
      </c>
      <c r="Q593" s="25" t="s">
        <v>4646</v>
      </c>
      <c r="S593" s="25"/>
      <c r="T593" s="25"/>
      <c r="U593" s="25"/>
      <c r="V593" s="25"/>
      <c r="W593" s="25"/>
      <c r="X593" s="25"/>
      <c r="Y593" s="25"/>
      <c r="AA593" s="25"/>
      <c r="AB593" s="25"/>
      <c r="AC593" s="25"/>
      <c r="AD593" s="25"/>
      <c r="AE593" s="25" t="s">
        <v>4239</v>
      </c>
      <c r="AH593" s="25" t="s">
        <v>3614</v>
      </c>
      <c r="AI593" s="25" t="s">
        <v>3615</v>
      </c>
      <c r="AJ593" s="21" t="s">
        <v>4152</v>
      </c>
      <c r="AK593" s="22" t="s">
        <v>4159</v>
      </c>
      <c r="AM593" s="21">
        <v>0</v>
      </c>
      <c r="AN593" s="22" t="s">
        <v>4153</v>
      </c>
      <c r="AO593" s="22" t="s">
        <v>4160</v>
      </c>
      <c r="AS593" s="23" t="s">
        <v>4158</v>
      </c>
      <c r="AT593" s="24"/>
    </row>
    <row r="594" spans="1:46" s="21" customFormat="1" ht="11.25">
      <c r="A594" s="25" t="s">
        <v>4240</v>
      </c>
      <c r="B594" s="25"/>
      <c r="C594" s="25" t="s">
        <v>4240</v>
      </c>
      <c r="D594" s="35" t="s">
        <v>1052</v>
      </c>
      <c r="E594" s="35" t="s">
        <v>1153</v>
      </c>
      <c r="F594" s="40" t="s">
        <v>1156</v>
      </c>
      <c r="G594" s="14"/>
      <c r="I594" s="35"/>
      <c r="J594" s="35" t="s">
        <v>4526</v>
      </c>
      <c r="K594" s="25" t="s">
        <v>4527</v>
      </c>
      <c r="L594" s="25" t="s">
        <v>4601</v>
      </c>
      <c r="M594" s="25" t="s">
        <v>4601</v>
      </c>
      <c r="N594" s="21" t="s">
        <v>5061</v>
      </c>
      <c r="O594" s="26" t="s">
        <v>2297</v>
      </c>
      <c r="P594" s="25" t="s">
        <v>4667</v>
      </c>
      <c r="Q594" s="25" t="s">
        <v>4667</v>
      </c>
      <c r="S594" s="25" t="s">
        <v>4240</v>
      </c>
      <c r="T594" s="25"/>
      <c r="U594" s="25"/>
      <c r="V594" s="25"/>
      <c r="W594" s="25"/>
      <c r="X594" s="25"/>
      <c r="Y594" s="25"/>
      <c r="AA594" s="25"/>
      <c r="AB594" s="25"/>
      <c r="AC594" s="25"/>
      <c r="AD594" s="25"/>
      <c r="AE594" s="25" t="s">
        <v>4240</v>
      </c>
      <c r="AH594" s="25" t="s">
        <v>3614</v>
      </c>
      <c r="AI594" s="25" t="s">
        <v>3615</v>
      </c>
      <c r="AJ594" s="21" t="s">
        <v>4152</v>
      </c>
      <c r="AK594" s="22" t="s">
        <v>4159</v>
      </c>
      <c r="AM594" s="21">
        <v>0</v>
      </c>
      <c r="AN594" s="22" t="s">
        <v>4153</v>
      </c>
      <c r="AO594" s="22" t="s">
        <v>4160</v>
      </c>
      <c r="AS594" s="23" t="s">
        <v>4158</v>
      </c>
      <c r="AT594" s="24"/>
    </row>
    <row r="595" spans="1:46" s="21" customFormat="1" ht="11.25">
      <c r="A595" s="25" t="s">
        <v>4241</v>
      </c>
      <c r="B595" s="25"/>
      <c r="C595" s="25" t="s">
        <v>4334</v>
      </c>
      <c r="D595" s="35" t="s">
        <v>9759</v>
      </c>
      <c r="E595" s="35" t="s">
        <v>1153</v>
      </c>
      <c r="F595" s="35" t="s">
        <v>1155</v>
      </c>
      <c r="G595" s="14" t="s">
        <v>4442</v>
      </c>
      <c r="I595" s="35" t="s">
        <v>4513</v>
      </c>
      <c r="J595" s="35" t="s">
        <v>4526</v>
      </c>
      <c r="K595" s="25" t="s">
        <v>1749</v>
      </c>
      <c r="L595" s="25" t="s">
        <v>4602</v>
      </c>
      <c r="M595" s="25" t="s">
        <v>4602</v>
      </c>
      <c r="N595" s="21" t="s">
        <v>5241</v>
      </c>
      <c r="O595" s="26" t="s">
        <v>2297</v>
      </c>
      <c r="P595" s="25" t="s">
        <v>2298</v>
      </c>
      <c r="Q595" s="25" t="s">
        <v>4632</v>
      </c>
      <c r="S595" s="25" t="s">
        <v>4859</v>
      </c>
      <c r="T595" s="25"/>
      <c r="U595" s="25" t="s">
        <v>2973</v>
      </c>
      <c r="V595" s="25" t="s">
        <v>4860</v>
      </c>
      <c r="W595" s="25" t="s">
        <v>4861</v>
      </c>
      <c r="X595" s="25"/>
      <c r="Y595" s="25"/>
      <c r="AA595" s="25" t="s">
        <v>2203</v>
      </c>
      <c r="AB595" s="25" t="s">
        <v>3639</v>
      </c>
      <c r="AC595" s="26" t="s">
        <v>5008</v>
      </c>
      <c r="AD595" s="26" t="s">
        <v>5009</v>
      </c>
      <c r="AE595" s="25" t="s">
        <v>4241</v>
      </c>
      <c r="AH595" s="25" t="s">
        <v>3614</v>
      </c>
      <c r="AI595" s="25" t="s">
        <v>3615</v>
      </c>
      <c r="AJ595" s="21" t="s">
        <v>4151</v>
      </c>
      <c r="AK595" s="22" t="s">
        <v>4159</v>
      </c>
      <c r="AL595" s="21">
        <v>400000</v>
      </c>
      <c r="AM595" s="21">
        <v>20</v>
      </c>
      <c r="AN595" s="22" t="s">
        <v>4153</v>
      </c>
      <c r="AO595" s="22" t="s">
        <v>4160</v>
      </c>
      <c r="AS595" s="23" t="s">
        <v>4155</v>
      </c>
      <c r="AT595" s="24"/>
    </row>
    <row r="596" spans="1:46" s="21" customFormat="1" ht="11.25">
      <c r="A596" s="25" t="s">
        <v>4242</v>
      </c>
      <c r="B596" s="25"/>
      <c r="C596" s="25" t="s">
        <v>4335</v>
      </c>
      <c r="D596" s="35" t="s">
        <v>4371</v>
      </c>
      <c r="E596" s="35" t="s">
        <v>1153</v>
      </c>
      <c r="F596" s="40" t="s">
        <v>1154</v>
      </c>
      <c r="G596" s="14"/>
      <c r="I596" s="35"/>
      <c r="J596" s="35" t="s">
        <v>4526</v>
      </c>
      <c r="K596" s="25" t="s">
        <v>1749</v>
      </c>
      <c r="L596" s="25" t="s">
        <v>4603</v>
      </c>
      <c r="M596" s="25" t="s">
        <v>4603</v>
      </c>
      <c r="N596" s="21" t="s">
        <v>5041</v>
      </c>
      <c r="O596" s="26" t="s">
        <v>2297</v>
      </c>
      <c r="P596" s="25" t="s">
        <v>2298</v>
      </c>
      <c r="Q596" s="25" t="s">
        <v>4630</v>
      </c>
      <c r="S596" s="25" t="s">
        <v>4862</v>
      </c>
      <c r="T596" s="25"/>
      <c r="U596" s="25" t="s">
        <v>2973</v>
      </c>
      <c r="V596" s="25">
        <v>83976113</v>
      </c>
      <c r="W596" s="25" t="s">
        <v>4863</v>
      </c>
      <c r="X596" s="25"/>
      <c r="Y596" s="25"/>
      <c r="AA596" s="25" t="s">
        <v>2203</v>
      </c>
      <c r="AB596" s="25" t="s">
        <v>3621</v>
      </c>
      <c r="AC596" s="26" t="s">
        <v>5010</v>
      </c>
      <c r="AD596" s="26" t="s">
        <v>5011</v>
      </c>
      <c r="AE596" s="25" t="s">
        <v>4242</v>
      </c>
      <c r="AH596" s="25" t="s">
        <v>3614</v>
      </c>
      <c r="AI596" s="25" t="s">
        <v>3628</v>
      </c>
      <c r="AJ596" s="21" t="s">
        <v>4152</v>
      </c>
      <c r="AK596" s="22" t="s">
        <v>4159</v>
      </c>
      <c r="AM596" s="21">
        <v>0</v>
      </c>
      <c r="AN596" s="22" t="s">
        <v>4153</v>
      </c>
      <c r="AO596" s="22" t="s">
        <v>4160</v>
      </c>
      <c r="AS596" s="23" t="s">
        <v>4158</v>
      </c>
      <c r="AT596" s="24"/>
    </row>
    <row r="597" spans="1:46" s="21" customFormat="1" ht="11.25">
      <c r="A597" s="25" t="s">
        <v>4242</v>
      </c>
      <c r="B597" s="25"/>
      <c r="C597" s="25" t="s">
        <v>4336</v>
      </c>
      <c r="D597" s="35" t="s">
        <v>1052</v>
      </c>
      <c r="E597" s="35" t="s">
        <v>1153</v>
      </c>
      <c r="F597" s="40" t="s">
        <v>1154</v>
      </c>
      <c r="G597" s="14" t="s">
        <v>4443</v>
      </c>
      <c r="I597" s="35" t="s">
        <v>4514</v>
      </c>
      <c r="J597" s="35" t="s">
        <v>4526</v>
      </c>
      <c r="K597" s="25" t="s">
        <v>1749</v>
      </c>
      <c r="L597" s="25" t="s">
        <v>4603</v>
      </c>
      <c r="M597" s="25" t="s">
        <v>4603</v>
      </c>
      <c r="N597" s="21" t="s">
        <v>5136</v>
      </c>
      <c r="O597" s="26" t="s">
        <v>2297</v>
      </c>
      <c r="P597" s="25" t="s">
        <v>2298</v>
      </c>
      <c r="Q597" s="25" t="s">
        <v>4630</v>
      </c>
      <c r="S597" s="25" t="s">
        <v>4862</v>
      </c>
      <c r="T597" s="25"/>
      <c r="U597" s="25" t="s">
        <v>2973</v>
      </c>
      <c r="V597" s="25">
        <v>83976113</v>
      </c>
      <c r="W597" s="25" t="s">
        <v>4863</v>
      </c>
      <c r="X597" s="25"/>
      <c r="Y597" s="25"/>
      <c r="AA597" s="25" t="s">
        <v>2203</v>
      </c>
      <c r="AB597" s="25" t="s">
        <v>3621</v>
      </c>
      <c r="AC597" s="26" t="s">
        <v>5010</v>
      </c>
      <c r="AD597" s="26" t="s">
        <v>5011</v>
      </c>
      <c r="AE597" s="25" t="s">
        <v>4242</v>
      </c>
      <c r="AH597" s="25" t="s">
        <v>3614</v>
      </c>
      <c r="AI597" s="25" t="s">
        <v>3628</v>
      </c>
      <c r="AJ597" s="21" t="s">
        <v>4152</v>
      </c>
      <c r="AK597" s="22" t="s">
        <v>4159</v>
      </c>
      <c r="AM597" s="21">
        <v>0</v>
      </c>
      <c r="AN597" s="22" t="s">
        <v>4153</v>
      </c>
      <c r="AO597" s="22" t="s">
        <v>4160</v>
      </c>
      <c r="AS597" s="23" t="s">
        <v>4158</v>
      </c>
      <c r="AT597" s="24"/>
    </row>
    <row r="598" spans="1:46" s="21" customFormat="1" ht="11.25">
      <c r="A598" s="25" t="s">
        <v>593</v>
      </c>
      <c r="B598" s="25"/>
      <c r="C598" s="25" t="s">
        <v>593</v>
      </c>
      <c r="D598" s="35"/>
      <c r="E598" s="35" t="s">
        <v>1153</v>
      </c>
      <c r="F598" s="35" t="s">
        <v>1154</v>
      </c>
      <c r="G598" s="14"/>
      <c r="I598" s="35"/>
      <c r="J598" s="35" t="s">
        <v>4526</v>
      </c>
      <c r="K598" s="25"/>
      <c r="L598" s="25" t="s">
        <v>1052</v>
      </c>
      <c r="M598" s="25" t="s">
        <v>1052</v>
      </c>
      <c r="N598" s="21" t="s">
        <v>5041</v>
      </c>
      <c r="O598" s="25"/>
      <c r="P598" s="25"/>
      <c r="Q598" s="25"/>
      <c r="S598" s="25"/>
      <c r="T598" s="25"/>
      <c r="U598" s="25"/>
      <c r="V598" s="25"/>
      <c r="W598" s="25"/>
      <c r="X598" s="25"/>
      <c r="Y598" s="25"/>
      <c r="AA598" s="25"/>
      <c r="AB598" s="25"/>
      <c r="AC598" s="25"/>
      <c r="AD598" s="25"/>
      <c r="AE598" s="25" t="s">
        <v>593</v>
      </c>
      <c r="AH598" s="25" t="s">
        <v>3614</v>
      </c>
      <c r="AI598" s="25"/>
      <c r="AJ598" s="21" t="s">
        <v>4152</v>
      </c>
      <c r="AK598" s="22" t="s">
        <v>4159</v>
      </c>
      <c r="AM598" s="21">
        <v>0</v>
      </c>
      <c r="AN598" s="22" t="s">
        <v>4153</v>
      </c>
      <c r="AO598" s="22" t="s">
        <v>4160</v>
      </c>
      <c r="AS598" s="23"/>
      <c r="AT598" s="24"/>
    </row>
    <row r="599" spans="1:46" s="21" customFormat="1" ht="11.25">
      <c r="A599" s="25" t="s">
        <v>4243</v>
      </c>
      <c r="B599" s="25"/>
      <c r="C599" s="25" t="s">
        <v>4243</v>
      </c>
      <c r="D599" s="35" t="s">
        <v>1052</v>
      </c>
      <c r="E599" s="35" t="s">
        <v>1153</v>
      </c>
      <c r="F599" s="40" t="s">
        <v>1156</v>
      </c>
      <c r="G599" s="14" t="s">
        <v>4444</v>
      </c>
      <c r="I599" s="35"/>
      <c r="J599" s="35" t="s">
        <v>4526</v>
      </c>
      <c r="K599" s="25" t="s">
        <v>1749</v>
      </c>
      <c r="L599" s="25" t="s">
        <v>4604</v>
      </c>
      <c r="M599" s="25" t="s">
        <v>4604</v>
      </c>
      <c r="N599" s="21" t="s">
        <v>5061</v>
      </c>
      <c r="O599" s="25" t="s">
        <v>2297</v>
      </c>
      <c r="P599" s="25" t="s">
        <v>4642</v>
      </c>
      <c r="Q599" s="25" t="s">
        <v>4643</v>
      </c>
      <c r="S599" s="25" t="s">
        <v>4243</v>
      </c>
      <c r="T599" s="25"/>
      <c r="U599" s="25" t="s">
        <v>2973</v>
      </c>
      <c r="V599" s="25" t="s">
        <v>4864</v>
      </c>
      <c r="W599" s="25" t="s">
        <v>4746</v>
      </c>
      <c r="X599" s="25"/>
      <c r="Y599" s="25"/>
      <c r="AA599" s="25"/>
      <c r="AB599" s="25"/>
      <c r="AC599" s="25"/>
      <c r="AD599" s="25"/>
      <c r="AE599" s="25" t="s">
        <v>4243</v>
      </c>
      <c r="AH599" s="25" t="s">
        <v>3614</v>
      </c>
      <c r="AI599" s="25" t="s">
        <v>3615</v>
      </c>
      <c r="AJ599" s="21" t="s">
        <v>4152</v>
      </c>
      <c r="AK599" s="22" t="s">
        <v>4159</v>
      </c>
      <c r="AM599" s="21">
        <v>0</v>
      </c>
      <c r="AN599" s="22" t="s">
        <v>4153</v>
      </c>
      <c r="AO599" s="22" t="s">
        <v>4160</v>
      </c>
      <c r="AS599" s="23" t="s">
        <v>4154</v>
      </c>
      <c r="AT599" s="24"/>
    </row>
    <row r="600" spans="1:46" s="21" customFormat="1" ht="11.25">
      <c r="A600" s="25" t="s">
        <v>4244</v>
      </c>
      <c r="B600" s="25"/>
      <c r="C600" s="25" t="s">
        <v>4244</v>
      </c>
      <c r="D600" s="35" t="s">
        <v>1052</v>
      </c>
      <c r="E600" s="35" t="s">
        <v>1153</v>
      </c>
      <c r="F600" s="40" t="s">
        <v>1156</v>
      </c>
      <c r="G600" s="14"/>
      <c r="I600" s="35"/>
      <c r="J600" s="35" t="s">
        <v>4526</v>
      </c>
      <c r="K600" s="25" t="s">
        <v>4527</v>
      </c>
      <c r="L600" s="25" t="s">
        <v>4600</v>
      </c>
      <c r="M600" s="25" t="s">
        <v>4600</v>
      </c>
      <c r="N600" s="21" t="s">
        <v>5061</v>
      </c>
      <c r="O600" s="26" t="s">
        <v>2297</v>
      </c>
      <c r="P600" s="25" t="s">
        <v>4637</v>
      </c>
      <c r="Q600" s="25" t="s">
        <v>4646</v>
      </c>
      <c r="S600" s="25" t="s">
        <v>4244</v>
      </c>
      <c r="T600" s="25"/>
      <c r="U600" s="25"/>
      <c r="V600" s="25"/>
      <c r="W600" s="25"/>
      <c r="X600" s="25"/>
      <c r="Y600" s="25"/>
      <c r="AA600" s="25"/>
      <c r="AB600" s="25"/>
      <c r="AC600" s="25"/>
      <c r="AD600" s="25"/>
      <c r="AE600" s="25" t="s">
        <v>4244</v>
      </c>
      <c r="AH600" s="25" t="s">
        <v>3614</v>
      </c>
      <c r="AI600" s="25" t="s">
        <v>3615</v>
      </c>
      <c r="AJ600" s="21" t="s">
        <v>4152</v>
      </c>
      <c r="AK600" s="22" t="s">
        <v>4159</v>
      </c>
      <c r="AM600" s="21">
        <v>0</v>
      </c>
      <c r="AN600" s="22" t="s">
        <v>4153</v>
      </c>
      <c r="AO600" s="22" t="s">
        <v>4160</v>
      </c>
      <c r="AS600" s="23" t="s">
        <v>4158</v>
      </c>
      <c r="AT600" s="24"/>
    </row>
    <row r="601" spans="1:46" s="21" customFormat="1" ht="11.25">
      <c r="A601" s="25" t="s">
        <v>4245</v>
      </c>
      <c r="B601" s="25"/>
      <c r="C601" s="25" t="s">
        <v>4245</v>
      </c>
      <c r="D601" s="35" t="s">
        <v>1052</v>
      </c>
      <c r="E601" s="35" t="s">
        <v>1153</v>
      </c>
      <c r="F601" s="40" t="s">
        <v>1156</v>
      </c>
      <c r="G601" s="14"/>
      <c r="I601" s="35"/>
      <c r="J601" s="35" t="s">
        <v>4526</v>
      </c>
      <c r="K601" s="25" t="s">
        <v>4527</v>
      </c>
      <c r="L601" s="25" t="s">
        <v>4605</v>
      </c>
      <c r="M601" s="25" t="s">
        <v>4605</v>
      </c>
      <c r="N601" s="21" t="s">
        <v>5061</v>
      </c>
      <c r="O601" s="26" t="s">
        <v>2297</v>
      </c>
      <c r="P601" s="25" t="s">
        <v>4637</v>
      </c>
      <c r="Q601" s="25" t="s">
        <v>4646</v>
      </c>
      <c r="S601" s="25"/>
      <c r="T601" s="25"/>
      <c r="U601" s="25"/>
      <c r="V601" s="25"/>
      <c r="W601" s="25"/>
      <c r="X601" s="25"/>
      <c r="Y601" s="25"/>
      <c r="AA601" s="25"/>
      <c r="AB601" s="25"/>
      <c r="AC601" s="25"/>
      <c r="AD601" s="25"/>
      <c r="AE601" s="25" t="s">
        <v>4245</v>
      </c>
      <c r="AH601" s="25" t="s">
        <v>3614</v>
      </c>
      <c r="AI601" s="25" t="s">
        <v>3615</v>
      </c>
      <c r="AJ601" s="21" t="s">
        <v>4152</v>
      </c>
      <c r="AK601" s="22" t="s">
        <v>4159</v>
      </c>
      <c r="AM601" s="21">
        <v>0</v>
      </c>
      <c r="AN601" s="22" t="s">
        <v>4153</v>
      </c>
      <c r="AO601" s="22" t="s">
        <v>4160</v>
      </c>
      <c r="AS601" s="23" t="s">
        <v>4158</v>
      </c>
      <c r="AT601" s="24"/>
    </row>
    <row r="602" spans="1:46" s="21" customFormat="1" ht="11.25">
      <c r="A602" s="25" t="s">
        <v>4246</v>
      </c>
      <c r="B602" s="25"/>
      <c r="C602" s="25" t="s">
        <v>4246</v>
      </c>
      <c r="D602" s="35" t="s">
        <v>1052</v>
      </c>
      <c r="E602" s="35" t="s">
        <v>1153</v>
      </c>
      <c r="F602" s="40" t="s">
        <v>1156</v>
      </c>
      <c r="G602" s="14" t="s">
        <v>4445</v>
      </c>
      <c r="I602" s="35"/>
      <c r="J602" s="35" t="s">
        <v>4526</v>
      </c>
      <c r="K602" s="25"/>
      <c r="L602" s="25" t="s">
        <v>4606</v>
      </c>
      <c r="M602" s="25" t="s">
        <v>4606</v>
      </c>
      <c r="N602" s="21" t="s">
        <v>5061</v>
      </c>
      <c r="O602" s="25" t="s">
        <v>2297</v>
      </c>
      <c r="P602" s="25" t="s">
        <v>2298</v>
      </c>
      <c r="Q602" s="25" t="s">
        <v>4668</v>
      </c>
      <c r="S602" s="25" t="s">
        <v>4246</v>
      </c>
      <c r="T602" s="25"/>
      <c r="U602" s="25"/>
      <c r="V602" s="25"/>
      <c r="W602" s="25" t="s">
        <v>4865</v>
      </c>
      <c r="X602" s="25"/>
      <c r="Y602" s="25"/>
      <c r="AA602" s="25"/>
      <c r="AB602" s="25"/>
      <c r="AC602" s="25"/>
      <c r="AD602" s="25"/>
      <c r="AE602" s="25" t="s">
        <v>4246</v>
      </c>
      <c r="AH602" s="25" t="s">
        <v>3614</v>
      </c>
      <c r="AI602" s="25" t="s">
        <v>3615</v>
      </c>
      <c r="AJ602" s="21" t="s">
        <v>4152</v>
      </c>
      <c r="AK602" s="22" t="s">
        <v>4159</v>
      </c>
      <c r="AM602" s="21">
        <v>0</v>
      </c>
      <c r="AN602" s="22" t="s">
        <v>4153</v>
      </c>
      <c r="AO602" s="22" t="s">
        <v>4160</v>
      </c>
      <c r="AS602" s="23" t="s">
        <v>4158</v>
      </c>
      <c r="AT602" s="24"/>
    </row>
    <row r="603" spans="1:46" s="21" customFormat="1" ht="11.25">
      <c r="A603" s="25" t="s">
        <v>4247</v>
      </c>
      <c r="B603" s="25"/>
      <c r="C603" s="25" t="s">
        <v>4337</v>
      </c>
      <c r="D603" s="35" t="s">
        <v>1080</v>
      </c>
      <c r="E603" s="35" t="s">
        <v>1153</v>
      </c>
      <c r="F603" s="35" t="s">
        <v>1155</v>
      </c>
      <c r="G603" s="14" t="s">
        <v>10238</v>
      </c>
      <c r="I603" s="35" t="s">
        <v>4501</v>
      </c>
      <c r="J603" s="35" t="s">
        <v>4526</v>
      </c>
      <c r="K603" s="25" t="s">
        <v>1749</v>
      </c>
      <c r="L603" s="25" t="s">
        <v>4607</v>
      </c>
      <c r="M603" s="25" t="s">
        <v>4607</v>
      </c>
      <c r="N603" s="21" t="s">
        <v>5104</v>
      </c>
      <c r="O603" s="26" t="s">
        <v>2297</v>
      </c>
      <c r="P603" s="25" t="s">
        <v>4669</v>
      </c>
      <c r="Q603" s="25" t="s">
        <v>4670</v>
      </c>
      <c r="S603" s="25" t="s">
        <v>4820</v>
      </c>
      <c r="T603" s="25"/>
      <c r="U603" s="25"/>
      <c r="V603" s="25"/>
      <c r="W603" s="25" t="s">
        <v>4821</v>
      </c>
      <c r="X603" s="25"/>
      <c r="Y603" s="25"/>
      <c r="AA603" s="25" t="s">
        <v>2203</v>
      </c>
      <c r="AB603" s="25" t="s">
        <v>3611</v>
      </c>
      <c r="AC603" s="26" t="s">
        <v>5012</v>
      </c>
      <c r="AD603" s="26" t="s">
        <v>5013</v>
      </c>
      <c r="AE603" s="25" t="s">
        <v>4247</v>
      </c>
      <c r="AH603" s="25" t="s">
        <v>3614</v>
      </c>
      <c r="AI603" s="25" t="s">
        <v>3615</v>
      </c>
      <c r="AJ603" s="21" t="s">
        <v>4152</v>
      </c>
      <c r="AK603" s="22" t="s">
        <v>4159</v>
      </c>
      <c r="AL603" s="21">
        <v>0</v>
      </c>
      <c r="AM603" s="21">
        <v>0</v>
      </c>
      <c r="AN603" s="22" t="s">
        <v>4153</v>
      </c>
      <c r="AO603" s="22" t="s">
        <v>4160</v>
      </c>
      <c r="AS603" s="23" t="s">
        <v>4156</v>
      </c>
      <c r="AT603" s="24"/>
    </row>
    <row r="604" spans="1:46" s="21" customFormat="1" ht="11.25">
      <c r="A604" s="25" t="s">
        <v>4248</v>
      </c>
      <c r="B604" s="25"/>
      <c r="C604" s="25" t="s">
        <v>4248</v>
      </c>
      <c r="D604" s="35" t="s">
        <v>1052</v>
      </c>
      <c r="E604" s="35" t="s">
        <v>1153</v>
      </c>
      <c r="F604" s="40" t="s">
        <v>1154</v>
      </c>
      <c r="G604" s="14"/>
      <c r="I604" s="35"/>
      <c r="J604" s="35" t="s">
        <v>4526</v>
      </c>
      <c r="K604" s="25" t="s">
        <v>1749</v>
      </c>
      <c r="L604" s="25" t="s">
        <v>4608</v>
      </c>
      <c r="M604" s="25" t="s">
        <v>4608</v>
      </c>
      <c r="N604" s="21" t="s">
        <v>5041</v>
      </c>
      <c r="O604" s="25" t="s">
        <v>2297</v>
      </c>
      <c r="P604" s="25" t="s">
        <v>2298</v>
      </c>
      <c r="Q604" s="25" t="s">
        <v>1052</v>
      </c>
      <c r="S604" s="25"/>
      <c r="T604" s="25"/>
      <c r="U604" s="25"/>
      <c r="V604" s="25"/>
      <c r="W604" s="25"/>
      <c r="X604" s="25"/>
      <c r="Y604" s="25"/>
      <c r="AA604" s="25"/>
      <c r="AB604" s="25"/>
      <c r="AC604" s="25"/>
      <c r="AD604" s="25"/>
      <c r="AE604" s="25" t="s">
        <v>4248</v>
      </c>
      <c r="AH604" s="25" t="s">
        <v>3614</v>
      </c>
      <c r="AI604" s="25" t="s">
        <v>3615</v>
      </c>
      <c r="AJ604" s="21" t="s">
        <v>4152</v>
      </c>
      <c r="AK604" s="22" t="s">
        <v>4159</v>
      </c>
      <c r="AM604" s="21">
        <v>0</v>
      </c>
      <c r="AN604" s="22" t="s">
        <v>4153</v>
      </c>
      <c r="AO604" s="22" t="s">
        <v>4160</v>
      </c>
      <c r="AS604" s="23" t="s">
        <v>4158</v>
      </c>
      <c r="AT604" s="24"/>
    </row>
    <row r="605" spans="1:46" s="21" customFormat="1" ht="11.25">
      <c r="A605" s="25" t="s">
        <v>4249</v>
      </c>
      <c r="B605" s="25"/>
      <c r="C605" s="25" t="s">
        <v>4249</v>
      </c>
      <c r="D605" s="35" t="s">
        <v>1052</v>
      </c>
      <c r="E605" s="35" t="s">
        <v>1153</v>
      </c>
      <c r="F605" s="35" t="s">
        <v>1155</v>
      </c>
      <c r="G605" s="14"/>
      <c r="I605" s="35"/>
      <c r="J605" s="35" t="s">
        <v>4526</v>
      </c>
      <c r="K605" s="25" t="s">
        <v>1749</v>
      </c>
      <c r="L605" s="25" t="s">
        <v>4609</v>
      </c>
      <c r="M605" s="25" t="s">
        <v>4609</v>
      </c>
      <c r="N605" s="21" t="s">
        <v>5045</v>
      </c>
      <c r="O605" s="25" t="s">
        <v>2297</v>
      </c>
      <c r="P605" s="25"/>
      <c r="Q605" s="25"/>
      <c r="S605" s="25"/>
      <c r="T605" s="25"/>
      <c r="U605" s="25" t="s">
        <v>2973</v>
      </c>
      <c r="V605" s="25">
        <v>86648087</v>
      </c>
      <c r="W605" s="25"/>
      <c r="X605" s="25"/>
      <c r="Y605" s="25"/>
      <c r="AA605" s="25"/>
      <c r="AB605" s="25"/>
      <c r="AC605" s="25"/>
      <c r="AD605" s="25"/>
      <c r="AE605" s="25" t="s">
        <v>4249</v>
      </c>
      <c r="AH605" s="25" t="s">
        <v>3614</v>
      </c>
      <c r="AI605" s="25" t="s">
        <v>3615</v>
      </c>
      <c r="AJ605" s="21" t="s">
        <v>4152</v>
      </c>
      <c r="AK605" s="22" t="s">
        <v>4159</v>
      </c>
      <c r="AM605" s="21">
        <v>0</v>
      </c>
      <c r="AN605" s="22" t="s">
        <v>4153</v>
      </c>
      <c r="AO605" s="22" t="s">
        <v>4160</v>
      </c>
      <c r="AS605" s="23" t="s">
        <v>4158</v>
      </c>
      <c r="AT605" s="24"/>
    </row>
    <row r="606" spans="1:46" s="21" customFormat="1" ht="11.25">
      <c r="A606" s="25" t="s">
        <v>4250</v>
      </c>
      <c r="B606" s="25"/>
      <c r="C606" s="25" t="s">
        <v>4250</v>
      </c>
      <c r="D606" s="35" t="s">
        <v>1052</v>
      </c>
      <c r="E606" s="35" t="s">
        <v>1153</v>
      </c>
      <c r="F606" s="40" t="s">
        <v>1156</v>
      </c>
      <c r="G606" s="14" t="s">
        <v>4446</v>
      </c>
      <c r="I606" s="35"/>
      <c r="J606" s="35" t="s">
        <v>4526</v>
      </c>
      <c r="K606" s="25" t="s">
        <v>1749</v>
      </c>
      <c r="L606" s="25" t="s">
        <v>4610</v>
      </c>
      <c r="M606" s="25" t="s">
        <v>4610</v>
      </c>
      <c r="N606" s="21" t="s">
        <v>5061</v>
      </c>
      <c r="O606" s="25" t="s">
        <v>2297</v>
      </c>
      <c r="P606" s="25" t="s">
        <v>4637</v>
      </c>
      <c r="Q606" s="25" t="s">
        <v>4646</v>
      </c>
      <c r="S606" s="25"/>
      <c r="T606" s="25"/>
      <c r="U606" s="25"/>
      <c r="V606" s="25"/>
      <c r="W606" s="25"/>
      <c r="X606" s="25"/>
      <c r="Y606" s="25"/>
      <c r="AA606" s="25"/>
      <c r="AB606" s="25"/>
      <c r="AC606" s="25"/>
      <c r="AD606" s="25"/>
      <c r="AE606" s="25" t="s">
        <v>4250</v>
      </c>
      <c r="AH606" s="25" t="s">
        <v>3614</v>
      </c>
      <c r="AI606" s="25" t="s">
        <v>3615</v>
      </c>
      <c r="AJ606" s="21" t="s">
        <v>4152</v>
      </c>
      <c r="AK606" s="22" t="s">
        <v>4159</v>
      </c>
      <c r="AM606" s="21">
        <v>0</v>
      </c>
      <c r="AN606" s="22" t="s">
        <v>4153</v>
      </c>
      <c r="AO606" s="22" t="s">
        <v>4160</v>
      </c>
      <c r="AS606" s="23" t="s">
        <v>4158</v>
      </c>
      <c r="AT606" s="24"/>
    </row>
    <row r="607" spans="1:46" s="21" customFormat="1" ht="11.25">
      <c r="A607" s="25" t="s">
        <v>4251</v>
      </c>
      <c r="B607" s="25"/>
      <c r="C607" s="25" t="s">
        <v>4251</v>
      </c>
      <c r="D607" s="35" t="s">
        <v>1052</v>
      </c>
      <c r="E607" s="35" t="s">
        <v>1153</v>
      </c>
      <c r="F607" s="40" t="s">
        <v>1156</v>
      </c>
      <c r="G607" s="14"/>
      <c r="I607" s="35"/>
      <c r="J607" s="35" t="s">
        <v>4526</v>
      </c>
      <c r="K607" s="25" t="s">
        <v>4527</v>
      </c>
      <c r="L607" s="25" t="s">
        <v>4611</v>
      </c>
      <c r="M607" s="25" t="s">
        <v>4611</v>
      </c>
      <c r="N607" s="21" t="s">
        <v>5061</v>
      </c>
      <c r="O607" s="26" t="s">
        <v>2388</v>
      </c>
      <c r="P607" s="25" t="s">
        <v>2388</v>
      </c>
      <c r="Q607" s="25" t="s">
        <v>4641</v>
      </c>
      <c r="S607" s="25"/>
      <c r="T607" s="25"/>
      <c r="U607" s="25"/>
      <c r="V607" s="25"/>
      <c r="W607" s="25"/>
      <c r="X607" s="25"/>
      <c r="Y607" s="25"/>
      <c r="AA607" s="25"/>
      <c r="AB607" s="25"/>
      <c r="AC607" s="25"/>
      <c r="AD607" s="25"/>
      <c r="AE607" s="25" t="s">
        <v>4251</v>
      </c>
      <c r="AH607" s="25" t="s">
        <v>3614</v>
      </c>
      <c r="AI607" s="25" t="s">
        <v>3615</v>
      </c>
      <c r="AJ607" s="21" t="s">
        <v>4152</v>
      </c>
      <c r="AK607" s="22" t="s">
        <v>4159</v>
      </c>
      <c r="AM607" s="21">
        <v>0</v>
      </c>
      <c r="AN607" s="22" t="s">
        <v>4153</v>
      </c>
      <c r="AO607" s="22" t="s">
        <v>4160</v>
      </c>
      <c r="AS607" s="23" t="s">
        <v>4158</v>
      </c>
      <c r="AT607" s="24"/>
    </row>
    <row r="608" spans="1:46" s="21" customFormat="1" ht="11.25">
      <c r="A608" s="25" t="s">
        <v>4252</v>
      </c>
      <c r="B608" s="25" t="s">
        <v>1036</v>
      </c>
      <c r="C608" s="25" t="s">
        <v>4338</v>
      </c>
      <c r="D608" s="35" t="s">
        <v>1059</v>
      </c>
      <c r="E608" s="35" t="s">
        <v>1153</v>
      </c>
      <c r="F608" s="35" t="s">
        <v>1155</v>
      </c>
      <c r="G608" s="14" t="s">
        <v>4447</v>
      </c>
      <c r="I608" s="35" t="s">
        <v>4488</v>
      </c>
      <c r="J608" s="35" t="s">
        <v>4526</v>
      </c>
      <c r="K608" s="25" t="s">
        <v>1749</v>
      </c>
      <c r="L608" s="25" t="s">
        <v>4612</v>
      </c>
      <c r="M608" s="25" t="s">
        <v>4612</v>
      </c>
      <c r="N608" s="21" t="s">
        <v>5088</v>
      </c>
      <c r="O608" s="25" t="s">
        <v>2297</v>
      </c>
      <c r="P608" s="25" t="s">
        <v>4636</v>
      </c>
      <c r="Q608" s="25" t="s">
        <v>4671</v>
      </c>
      <c r="S608" s="25" t="s">
        <v>4866</v>
      </c>
      <c r="T608" s="25"/>
      <c r="U608" s="25" t="s">
        <v>4743</v>
      </c>
      <c r="V608" s="25" t="s">
        <v>4776</v>
      </c>
      <c r="W608" s="25" t="s">
        <v>3195</v>
      </c>
      <c r="X608" s="25" t="s">
        <v>4743</v>
      </c>
      <c r="Y608" s="25" t="s">
        <v>4778</v>
      </c>
      <c r="AA608" s="25"/>
      <c r="AB608" s="25"/>
      <c r="AC608" s="25"/>
      <c r="AD608" s="25"/>
      <c r="AE608" s="25" t="s">
        <v>4252</v>
      </c>
      <c r="AH608" s="25" t="s">
        <v>3614</v>
      </c>
      <c r="AI608" s="25" t="s">
        <v>3615</v>
      </c>
      <c r="AJ608" s="21" t="s">
        <v>4151</v>
      </c>
      <c r="AK608" s="22" t="s">
        <v>4159</v>
      </c>
      <c r="AL608" s="21">
        <v>1000000</v>
      </c>
      <c r="AM608" s="21">
        <v>20</v>
      </c>
      <c r="AN608" s="22" t="s">
        <v>4153</v>
      </c>
      <c r="AO608" s="22" t="s">
        <v>4160</v>
      </c>
      <c r="AS608" s="23" t="s">
        <v>4157</v>
      </c>
      <c r="AT608" s="24"/>
    </row>
    <row r="609" spans="1:46" s="21" customFormat="1" ht="11.25">
      <c r="A609" s="25" t="s">
        <v>4253</v>
      </c>
      <c r="B609" s="25" t="s">
        <v>1036</v>
      </c>
      <c r="C609" s="25" t="s">
        <v>4339</v>
      </c>
      <c r="D609" s="35" t="s">
        <v>1051</v>
      </c>
      <c r="E609" s="35" t="s">
        <v>1153</v>
      </c>
      <c r="F609" s="35" t="s">
        <v>1155</v>
      </c>
      <c r="G609" s="14" t="s">
        <v>4448</v>
      </c>
      <c r="I609" s="35" t="s">
        <v>4486</v>
      </c>
      <c r="J609" s="35" t="s">
        <v>4526</v>
      </c>
      <c r="K609" s="25" t="s">
        <v>1749</v>
      </c>
      <c r="L609" s="25" t="s">
        <v>4613</v>
      </c>
      <c r="M609" s="25" t="s">
        <v>4613</v>
      </c>
      <c r="N609" s="21" t="s">
        <v>5086</v>
      </c>
      <c r="O609" s="25" t="s">
        <v>2297</v>
      </c>
      <c r="P609" s="25" t="s">
        <v>4636</v>
      </c>
      <c r="Q609" s="25" t="s">
        <v>4671</v>
      </c>
      <c r="S609" s="25" t="s">
        <v>4867</v>
      </c>
      <c r="T609" s="25"/>
      <c r="U609" s="25" t="s">
        <v>4743</v>
      </c>
      <c r="V609" s="25" t="s">
        <v>4776</v>
      </c>
      <c r="W609" s="25" t="s">
        <v>3195</v>
      </c>
      <c r="X609" s="25" t="s">
        <v>4743</v>
      </c>
      <c r="Y609" s="25" t="s">
        <v>4778</v>
      </c>
      <c r="AA609" s="25"/>
      <c r="AB609" s="25"/>
      <c r="AC609" s="25"/>
      <c r="AD609" s="25"/>
      <c r="AE609" s="25" t="s">
        <v>4253</v>
      </c>
      <c r="AH609" s="25" t="s">
        <v>3614</v>
      </c>
      <c r="AI609" s="25" t="s">
        <v>3615</v>
      </c>
      <c r="AJ609" s="21" t="s">
        <v>4151</v>
      </c>
      <c r="AK609" s="22" t="s">
        <v>4159</v>
      </c>
      <c r="AL609" s="21">
        <v>1000000</v>
      </c>
      <c r="AM609" s="21">
        <v>20</v>
      </c>
      <c r="AN609" s="22" t="s">
        <v>4153</v>
      </c>
      <c r="AO609" s="22" t="s">
        <v>4160</v>
      </c>
      <c r="AS609" s="23" t="s">
        <v>4157</v>
      </c>
      <c r="AT609" s="24" t="s">
        <v>4252</v>
      </c>
    </row>
    <row r="610" spans="1:46" s="21" customFormat="1" ht="11.25">
      <c r="A610" s="25" t="s">
        <v>4254</v>
      </c>
      <c r="B610" s="25" t="s">
        <v>601</v>
      </c>
      <c r="C610" s="25" t="s">
        <v>4340</v>
      </c>
      <c r="D610" s="35" t="s">
        <v>4372</v>
      </c>
      <c r="E610" s="35" t="s">
        <v>1153</v>
      </c>
      <c r="F610" s="35" t="s">
        <v>1155</v>
      </c>
      <c r="G610" s="14" t="s">
        <v>4449</v>
      </c>
      <c r="I610" s="35" t="s">
        <v>4515</v>
      </c>
      <c r="J610" s="35" t="s">
        <v>4526</v>
      </c>
      <c r="K610" s="25" t="s">
        <v>1749</v>
      </c>
      <c r="L610" s="25" t="s">
        <v>4614</v>
      </c>
      <c r="M610" s="25" t="s">
        <v>4614</v>
      </c>
      <c r="N610" s="21" t="s">
        <v>5087</v>
      </c>
      <c r="O610" s="25" t="s">
        <v>2297</v>
      </c>
      <c r="P610" s="25" t="s">
        <v>2298</v>
      </c>
      <c r="Q610" s="25" t="s">
        <v>4629</v>
      </c>
      <c r="S610" s="25" t="s">
        <v>4868</v>
      </c>
      <c r="T610" s="25"/>
      <c r="U610" s="25" t="s">
        <v>2973</v>
      </c>
      <c r="V610" s="25" t="s">
        <v>4869</v>
      </c>
      <c r="W610" s="25" t="s">
        <v>4870</v>
      </c>
      <c r="X610" s="25" t="s">
        <v>2973</v>
      </c>
      <c r="Y610" s="25" t="s">
        <v>4871</v>
      </c>
      <c r="AA610" s="25" t="s">
        <v>2203</v>
      </c>
      <c r="AB610" s="25" t="s">
        <v>3621</v>
      </c>
      <c r="AC610" s="25" t="s">
        <v>5014</v>
      </c>
      <c r="AD610" s="25" t="s">
        <v>5015</v>
      </c>
      <c r="AE610" s="25" t="s">
        <v>4254</v>
      </c>
      <c r="AH610" s="25" t="s">
        <v>3614</v>
      </c>
      <c r="AI610" s="25" t="s">
        <v>3615</v>
      </c>
      <c r="AJ610" s="21" t="s">
        <v>4151</v>
      </c>
      <c r="AK610" s="22" t="s">
        <v>4159</v>
      </c>
      <c r="AL610" s="21">
        <v>6000000</v>
      </c>
      <c r="AM610" s="21">
        <v>20</v>
      </c>
      <c r="AN610" s="22" t="s">
        <v>4153</v>
      </c>
      <c r="AO610" s="22" t="s">
        <v>4160</v>
      </c>
      <c r="AS610" s="23" t="s">
        <v>4157</v>
      </c>
      <c r="AT610" s="24"/>
    </row>
    <row r="611" spans="1:46" s="21" customFormat="1" ht="11.25">
      <c r="A611" s="25" t="s">
        <v>4255</v>
      </c>
      <c r="B611" s="26" t="s">
        <v>534</v>
      </c>
      <c r="C611" s="25" t="s">
        <v>4341</v>
      </c>
      <c r="D611" s="35" t="s">
        <v>1076</v>
      </c>
      <c r="E611" s="35" t="s">
        <v>1153</v>
      </c>
      <c r="F611" s="35" t="s">
        <v>1155</v>
      </c>
      <c r="G611" s="14" t="s">
        <v>4450</v>
      </c>
      <c r="I611" s="35" t="s">
        <v>4516</v>
      </c>
      <c r="J611" s="35" t="s">
        <v>4526</v>
      </c>
      <c r="K611" s="25" t="s">
        <v>1749</v>
      </c>
      <c r="L611" s="25" t="s">
        <v>4615</v>
      </c>
      <c r="M611" s="25" t="s">
        <v>4615</v>
      </c>
      <c r="N611" s="21" t="s">
        <v>5055</v>
      </c>
      <c r="O611" s="25" t="s">
        <v>2388</v>
      </c>
      <c r="P611" s="25" t="s">
        <v>2388</v>
      </c>
      <c r="Q611" s="25" t="s">
        <v>2389</v>
      </c>
      <c r="S611" s="25" t="s">
        <v>4872</v>
      </c>
      <c r="T611" s="25"/>
      <c r="U611" s="25" t="s">
        <v>4873</v>
      </c>
      <c r="V611" s="25" t="s">
        <v>4874</v>
      </c>
      <c r="W611" s="25" t="s">
        <v>4875</v>
      </c>
      <c r="X611" s="25"/>
      <c r="Y611" s="25"/>
      <c r="AA611" s="25" t="s">
        <v>2203</v>
      </c>
      <c r="AB611" s="25" t="s">
        <v>3611</v>
      </c>
      <c r="AC611" s="25" t="s">
        <v>5016</v>
      </c>
      <c r="AD611" s="25" t="s">
        <v>5017</v>
      </c>
      <c r="AE611" s="25" t="s">
        <v>4255</v>
      </c>
      <c r="AH611" s="25" t="s">
        <v>3614</v>
      </c>
      <c r="AI611" s="25" t="s">
        <v>3615</v>
      </c>
      <c r="AJ611" s="21" t="s">
        <v>4152</v>
      </c>
      <c r="AK611" s="22" t="s">
        <v>4159</v>
      </c>
      <c r="AM611" s="21">
        <v>0</v>
      </c>
      <c r="AN611" s="22" t="s">
        <v>4153</v>
      </c>
      <c r="AO611" s="22" t="s">
        <v>4160</v>
      </c>
      <c r="AS611" s="23" t="s">
        <v>4155</v>
      </c>
      <c r="AT611" s="24"/>
    </row>
    <row r="612" spans="1:46" s="21" customFormat="1" ht="11.25">
      <c r="A612" s="25" t="s">
        <v>4256</v>
      </c>
      <c r="B612" s="25" t="s">
        <v>1044</v>
      </c>
      <c r="C612" s="25" t="s">
        <v>4342</v>
      </c>
      <c r="D612" s="35" t="s">
        <v>1085</v>
      </c>
      <c r="E612" s="35" t="s">
        <v>1153</v>
      </c>
      <c r="F612" s="35" t="s">
        <v>1155</v>
      </c>
      <c r="G612" s="14" t="s">
        <v>4451</v>
      </c>
      <c r="I612" s="35" t="s">
        <v>1657</v>
      </c>
      <c r="J612" s="35" t="s">
        <v>4526</v>
      </c>
      <c r="K612" s="25" t="s">
        <v>1749</v>
      </c>
      <c r="L612" s="25" t="s">
        <v>4616</v>
      </c>
      <c r="M612" s="25" t="s">
        <v>4616</v>
      </c>
      <c r="N612" s="21" t="s">
        <v>5058</v>
      </c>
      <c r="O612" s="25" t="s">
        <v>2388</v>
      </c>
      <c r="P612" s="25" t="s">
        <v>2388</v>
      </c>
      <c r="Q612" s="25" t="s">
        <v>4672</v>
      </c>
      <c r="S612" s="25" t="s">
        <v>4876</v>
      </c>
      <c r="T612" s="25"/>
      <c r="U612" s="25" t="s">
        <v>2973</v>
      </c>
      <c r="V612" s="25" t="s">
        <v>4701</v>
      </c>
      <c r="W612" s="25" t="s">
        <v>4877</v>
      </c>
      <c r="X612" s="25" t="s">
        <v>2973</v>
      </c>
      <c r="Y612" s="25" t="s">
        <v>4703</v>
      </c>
      <c r="AA612" s="25"/>
      <c r="AB612" s="25"/>
      <c r="AC612" s="25"/>
      <c r="AD612" s="25"/>
      <c r="AE612" s="25" t="s">
        <v>4256</v>
      </c>
      <c r="AH612" s="25" t="s">
        <v>3614</v>
      </c>
      <c r="AI612" s="25" t="s">
        <v>3615</v>
      </c>
      <c r="AJ612" s="21" t="s">
        <v>4151</v>
      </c>
      <c r="AK612" s="22" t="s">
        <v>4159</v>
      </c>
      <c r="AL612" s="21">
        <v>4000000</v>
      </c>
      <c r="AM612" s="21">
        <v>20</v>
      </c>
      <c r="AN612" s="22" t="s">
        <v>4153</v>
      </c>
      <c r="AO612" s="22" t="s">
        <v>4160</v>
      </c>
      <c r="AS612" s="23" t="s">
        <v>4157</v>
      </c>
      <c r="AT612" s="24" t="s">
        <v>4169</v>
      </c>
    </row>
    <row r="613" spans="1:46" s="21" customFormat="1" ht="11.25">
      <c r="A613" s="25" t="s">
        <v>4257</v>
      </c>
      <c r="B613" s="25" t="s">
        <v>1036</v>
      </c>
      <c r="C613" s="25" t="s">
        <v>4343</v>
      </c>
      <c r="D613" s="35" t="s">
        <v>1051</v>
      </c>
      <c r="E613" s="35" t="s">
        <v>1153</v>
      </c>
      <c r="F613" s="35" t="s">
        <v>1155</v>
      </c>
      <c r="G613" s="14" t="s">
        <v>4452</v>
      </c>
      <c r="I613" s="35" t="s">
        <v>4486</v>
      </c>
      <c r="J613" s="35" t="s">
        <v>4526</v>
      </c>
      <c r="K613" s="25" t="s">
        <v>1749</v>
      </c>
      <c r="L613" s="25" t="s">
        <v>4617</v>
      </c>
      <c r="M613" s="25" t="s">
        <v>4617</v>
      </c>
      <c r="N613" s="21" t="s">
        <v>5086</v>
      </c>
      <c r="O613" s="25" t="s">
        <v>2388</v>
      </c>
      <c r="P613" s="25" t="s">
        <v>2388</v>
      </c>
      <c r="Q613" s="25" t="s">
        <v>4673</v>
      </c>
      <c r="S613" s="25" t="s">
        <v>4878</v>
      </c>
      <c r="T613" s="25"/>
      <c r="U613" s="25"/>
      <c r="V613" s="25"/>
      <c r="W613" s="25" t="s">
        <v>4877</v>
      </c>
      <c r="X613" s="25"/>
      <c r="Y613" s="25"/>
      <c r="AA613" s="25"/>
      <c r="AB613" s="25"/>
      <c r="AC613" s="25"/>
      <c r="AD613" s="25"/>
      <c r="AE613" s="25" t="s">
        <v>4257</v>
      </c>
      <c r="AH613" s="25" t="s">
        <v>3614</v>
      </c>
      <c r="AI613" s="25" t="s">
        <v>3615</v>
      </c>
      <c r="AJ613" s="21" t="s">
        <v>4151</v>
      </c>
      <c r="AK613" s="22" t="s">
        <v>4159</v>
      </c>
      <c r="AL613" s="21">
        <v>1000000</v>
      </c>
      <c r="AM613" s="21">
        <v>20</v>
      </c>
      <c r="AN613" s="22" t="s">
        <v>4153</v>
      </c>
      <c r="AO613" s="22" t="s">
        <v>4160</v>
      </c>
      <c r="AS613" s="23" t="s">
        <v>4157</v>
      </c>
      <c r="AT613" s="24" t="s">
        <v>4252</v>
      </c>
    </row>
    <row r="614" spans="1:46" s="21" customFormat="1" ht="11.25">
      <c r="A614" s="25" t="s">
        <v>4258</v>
      </c>
      <c r="B614" s="25" t="s">
        <v>1044</v>
      </c>
      <c r="C614" s="25" t="s">
        <v>4344</v>
      </c>
      <c r="D614" s="35" t="s">
        <v>1085</v>
      </c>
      <c r="E614" s="35" t="s">
        <v>1153</v>
      </c>
      <c r="F614" s="35" t="s">
        <v>1155</v>
      </c>
      <c r="G614" s="14" t="s">
        <v>4453</v>
      </c>
      <c r="I614" s="35" t="s">
        <v>1657</v>
      </c>
      <c r="J614" s="35" t="s">
        <v>4526</v>
      </c>
      <c r="K614" s="25" t="s">
        <v>1749</v>
      </c>
      <c r="L614" s="25" t="s">
        <v>4618</v>
      </c>
      <c r="M614" s="25" t="s">
        <v>4618</v>
      </c>
      <c r="N614" s="21" t="s">
        <v>5058</v>
      </c>
      <c r="O614" s="25" t="s">
        <v>2388</v>
      </c>
      <c r="P614" s="25" t="s">
        <v>2388</v>
      </c>
      <c r="Q614" s="25" t="s">
        <v>4674</v>
      </c>
      <c r="S614" s="25" t="s">
        <v>2428</v>
      </c>
      <c r="T614" s="25"/>
      <c r="U614" s="25" t="s">
        <v>4873</v>
      </c>
      <c r="V614" s="25" t="s">
        <v>4879</v>
      </c>
      <c r="W614" s="25" t="s">
        <v>4877</v>
      </c>
      <c r="X614" s="25"/>
      <c r="Y614" s="25"/>
      <c r="AA614" s="25"/>
      <c r="AB614" s="25"/>
      <c r="AC614" s="25"/>
      <c r="AD614" s="25"/>
      <c r="AE614" s="25" t="s">
        <v>4258</v>
      </c>
      <c r="AH614" s="25" t="s">
        <v>3614</v>
      </c>
      <c r="AI614" s="25" t="s">
        <v>3615</v>
      </c>
      <c r="AJ614" s="21" t="s">
        <v>4151</v>
      </c>
      <c r="AK614" s="22" t="s">
        <v>4159</v>
      </c>
      <c r="AL614" s="21">
        <v>4000000</v>
      </c>
      <c r="AM614" s="21">
        <v>20</v>
      </c>
      <c r="AN614" s="22" t="s">
        <v>4153</v>
      </c>
      <c r="AO614" s="22" t="s">
        <v>4160</v>
      </c>
      <c r="AS614" s="23" t="s">
        <v>4157</v>
      </c>
      <c r="AT614" s="24" t="s">
        <v>4169</v>
      </c>
    </row>
    <row r="615" spans="1:46" s="21" customFormat="1" ht="11.25">
      <c r="A615" s="25" t="s">
        <v>4259</v>
      </c>
      <c r="B615" s="26" t="s">
        <v>4216</v>
      </c>
      <c r="C615" s="25" t="s">
        <v>4345</v>
      </c>
      <c r="D615" s="35" t="s">
        <v>4373</v>
      </c>
      <c r="E615" s="35" t="s">
        <v>1153</v>
      </c>
      <c r="F615" s="35" t="s">
        <v>1155</v>
      </c>
      <c r="G615" s="14" t="s">
        <v>4454</v>
      </c>
      <c r="I615" s="35" t="s">
        <v>4517</v>
      </c>
      <c r="J615" s="35" t="s">
        <v>4526</v>
      </c>
      <c r="K615" s="25" t="s">
        <v>1749</v>
      </c>
      <c r="L615" s="25" t="s">
        <v>4619</v>
      </c>
      <c r="M615" s="25" t="s">
        <v>4619</v>
      </c>
      <c r="N615" s="21" t="s">
        <v>5045</v>
      </c>
      <c r="O615" s="25" t="s">
        <v>2388</v>
      </c>
      <c r="P615" s="25" t="s">
        <v>2388</v>
      </c>
      <c r="Q615" s="25" t="s">
        <v>2388</v>
      </c>
      <c r="S615" s="25" t="s">
        <v>2410</v>
      </c>
      <c r="T615" s="25"/>
      <c r="U615" s="25" t="s">
        <v>4873</v>
      </c>
      <c r="V615" s="25" t="s">
        <v>4880</v>
      </c>
      <c r="W615" s="25"/>
      <c r="X615" s="25"/>
      <c r="Y615" s="25"/>
      <c r="AA615" s="25" t="s">
        <v>2203</v>
      </c>
      <c r="AB615" s="25" t="s">
        <v>3629</v>
      </c>
      <c r="AC615" s="26" t="s">
        <v>5018</v>
      </c>
      <c r="AD615" s="26" t="s">
        <v>5019</v>
      </c>
      <c r="AE615" s="25" t="s">
        <v>4259</v>
      </c>
      <c r="AH615" s="25" t="s">
        <v>3614</v>
      </c>
      <c r="AI615" s="25" t="s">
        <v>3615</v>
      </c>
      <c r="AJ615" s="21" t="s">
        <v>4151</v>
      </c>
      <c r="AK615" s="22" t="s">
        <v>4159</v>
      </c>
      <c r="AL615" s="21">
        <v>1500000</v>
      </c>
      <c r="AM615" s="21">
        <v>20</v>
      </c>
      <c r="AN615" s="22" t="s">
        <v>4153</v>
      </c>
      <c r="AO615" s="22" t="s">
        <v>4160</v>
      </c>
      <c r="AS615" s="23" t="s">
        <v>4156</v>
      </c>
      <c r="AT615" s="24" t="s">
        <v>4216</v>
      </c>
    </row>
    <row r="616" spans="1:46" s="21" customFormat="1" ht="11.25">
      <c r="A616" s="25" t="s">
        <v>4260</v>
      </c>
      <c r="B616" s="25"/>
      <c r="C616" s="25" t="s">
        <v>4346</v>
      </c>
      <c r="D616" s="35" t="s">
        <v>1149</v>
      </c>
      <c r="E616" s="35" t="s">
        <v>1153</v>
      </c>
      <c r="F616" s="40" t="s">
        <v>1154</v>
      </c>
      <c r="G616" s="14" t="s">
        <v>4455</v>
      </c>
      <c r="I616" s="35" t="s">
        <v>4518</v>
      </c>
      <c r="J616" s="35" t="s">
        <v>4526</v>
      </c>
      <c r="K616" s="25" t="s">
        <v>1749</v>
      </c>
      <c r="L616" s="25" t="s">
        <v>4620</v>
      </c>
      <c r="M616" s="25" t="s">
        <v>4620</v>
      </c>
      <c r="N616" s="21" t="s">
        <v>5105</v>
      </c>
      <c r="O616" s="26" t="s">
        <v>2388</v>
      </c>
      <c r="P616" s="25" t="s">
        <v>2388</v>
      </c>
      <c r="Q616" s="25" t="s">
        <v>4675</v>
      </c>
      <c r="S616" s="25" t="s">
        <v>4881</v>
      </c>
      <c r="T616" s="25"/>
      <c r="U616" s="25"/>
      <c r="V616" s="25" t="s">
        <v>4882</v>
      </c>
      <c r="W616" s="25" t="s">
        <v>4883</v>
      </c>
      <c r="X616" s="25"/>
      <c r="Y616" s="25"/>
      <c r="AA616" s="25" t="s">
        <v>2203</v>
      </c>
      <c r="AB616" s="25" t="s">
        <v>3621</v>
      </c>
      <c r="AC616" s="26" t="s">
        <v>5020</v>
      </c>
      <c r="AD616" s="26" t="s">
        <v>5021</v>
      </c>
      <c r="AE616" s="25" t="s">
        <v>4260</v>
      </c>
      <c r="AH616" s="25" t="s">
        <v>3614</v>
      </c>
      <c r="AI616" s="25" t="s">
        <v>3628</v>
      </c>
      <c r="AJ616" s="21" t="s">
        <v>4152</v>
      </c>
      <c r="AK616" s="22" t="s">
        <v>4159</v>
      </c>
      <c r="AM616" s="21">
        <v>0</v>
      </c>
      <c r="AN616" s="22" t="s">
        <v>4153</v>
      </c>
      <c r="AO616" s="22" t="s">
        <v>4160</v>
      </c>
      <c r="AS616" s="23" t="s">
        <v>4154</v>
      </c>
      <c r="AT616" s="24"/>
    </row>
    <row r="617" spans="1:46" s="21" customFormat="1" ht="11.25">
      <c r="A617" s="25" t="s">
        <v>4261</v>
      </c>
      <c r="B617" s="25"/>
      <c r="C617" s="25" t="s">
        <v>4347</v>
      </c>
      <c r="D617" s="35" t="s">
        <v>1051</v>
      </c>
      <c r="E617" s="35" t="s">
        <v>1153</v>
      </c>
      <c r="F617" s="40" t="s">
        <v>1154</v>
      </c>
      <c r="G617" s="14" t="s">
        <v>4456</v>
      </c>
      <c r="I617" s="35" t="s">
        <v>4519</v>
      </c>
      <c r="J617" s="35" t="s">
        <v>4526</v>
      </c>
      <c r="K617" s="25" t="s">
        <v>1749</v>
      </c>
      <c r="L617" s="25" t="s">
        <v>4621</v>
      </c>
      <c r="M617" s="25" t="s">
        <v>4621</v>
      </c>
      <c r="N617" s="21" t="s">
        <v>5070</v>
      </c>
      <c r="O617" s="25" t="s">
        <v>2388</v>
      </c>
      <c r="P617" s="25" t="s">
        <v>2388</v>
      </c>
      <c r="Q617" s="25" t="s">
        <v>1052</v>
      </c>
      <c r="S617" s="25" t="s">
        <v>4884</v>
      </c>
      <c r="T617" s="25"/>
      <c r="U617" s="25"/>
      <c r="V617" s="25"/>
      <c r="W617" s="25" t="s">
        <v>4885</v>
      </c>
      <c r="X617" s="25"/>
      <c r="Y617" s="25"/>
      <c r="AA617" s="25" t="s">
        <v>2203</v>
      </c>
      <c r="AB617" s="25" t="s">
        <v>5022</v>
      </c>
      <c r="AC617" s="26" t="s">
        <v>5023</v>
      </c>
      <c r="AD617" s="26" t="s">
        <v>5024</v>
      </c>
      <c r="AE617" s="25" t="s">
        <v>4261</v>
      </c>
      <c r="AH617" s="25" t="s">
        <v>3614</v>
      </c>
      <c r="AI617" s="25" t="s">
        <v>3628</v>
      </c>
      <c r="AJ617" s="21" t="s">
        <v>4152</v>
      </c>
      <c r="AK617" s="22" t="s">
        <v>4159</v>
      </c>
      <c r="AM617" s="21">
        <v>0</v>
      </c>
      <c r="AN617" s="22" t="s">
        <v>4153</v>
      </c>
      <c r="AO617" s="22" t="s">
        <v>4160</v>
      </c>
      <c r="AS617" s="23" t="s">
        <v>4158</v>
      </c>
      <c r="AT617" s="24"/>
    </row>
    <row r="618" spans="1:46" s="21" customFormat="1" ht="11.25">
      <c r="A618" s="25" t="s">
        <v>4262</v>
      </c>
      <c r="B618" s="25"/>
      <c r="C618" s="25" t="s">
        <v>4348</v>
      </c>
      <c r="D618" s="35" t="s">
        <v>1075</v>
      </c>
      <c r="E618" s="35" t="s">
        <v>1153</v>
      </c>
      <c r="F618" s="40" t="s">
        <v>1154</v>
      </c>
      <c r="G618" s="14" t="s">
        <v>4457</v>
      </c>
      <c r="I618" s="35" t="s">
        <v>4520</v>
      </c>
      <c r="J618" s="35" t="s">
        <v>4526</v>
      </c>
      <c r="K618" s="25" t="s">
        <v>1749</v>
      </c>
      <c r="L618" s="25" t="s">
        <v>4622</v>
      </c>
      <c r="M618" s="25" t="s">
        <v>4622</v>
      </c>
      <c r="N618" s="21" t="s">
        <v>5041</v>
      </c>
      <c r="O618" s="25" t="s">
        <v>2388</v>
      </c>
      <c r="P618" s="25" t="s">
        <v>2388</v>
      </c>
      <c r="Q618" s="25" t="s">
        <v>1052</v>
      </c>
      <c r="S618" s="25" t="s">
        <v>2410</v>
      </c>
      <c r="T618" s="25"/>
      <c r="U618" s="25" t="s">
        <v>4873</v>
      </c>
      <c r="V618" s="25" t="s">
        <v>4886</v>
      </c>
      <c r="W618" s="25"/>
      <c r="X618" s="25" t="s">
        <v>4873</v>
      </c>
      <c r="Y618" s="25" t="s">
        <v>4887</v>
      </c>
      <c r="AA618" s="25" t="s">
        <v>2203</v>
      </c>
      <c r="AB618" s="25" t="s">
        <v>3621</v>
      </c>
      <c r="AC618" s="26" t="s">
        <v>5025</v>
      </c>
      <c r="AD618" s="26" t="s">
        <v>5026</v>
      </c>
      <c r="AE618" s="25" t="s">
        <v>4262</v>
      </c>
      <c r="AH618" s="25" t="s">
        <v>3614</v>
      </c>
      <c r="AI618" s="25" t="s">
        <v>3628</v>
      </c>
      <c r="AJ618" s="21" t="s">
        <v>4152</v>
      </c>
      <c r="AK618" s="22" t="s">
        <v>4159</v>
      </c>
      <c r="AM618" s="21">
        <v>0</v>
      </c>
      <c r="AN618" s="22" t="s">
        <v>4153</v>
      </c>
      <c r="AO618" s="22" t="s">
        <v>4160</v>
      </c>
      <c r="AS618" s="23" t="s">
        <v>4154</v>
      </c>
      <c r="AT618" s="24"/>
    </row>
    <row r="619" spans="1:46" s="21" customFormat="1" ht="11.25">
      <c r="A619" s="25" t="s">
        <v>4263</v>
      </c>
      <c r="B619" s="25"/>
      <c r="C619" s="25" t="s">
        <v>4349</v>
      </c>
      <c r="D619" s="35" t="s">
        <v>4371</v>
      </c>
      <c r="E619" s="35" t="s">
        <v>1153</v>
      </c>
      <c r="F619" s="35" t="s">
        <v>1154</v>
      </c>
      <c r="G619" s="14"/>
      <c r="I619" s="35"/>
      <c r="J619" s="35" t="s">
        <v>4526</v>
      </c>
      <c r="K619" s="25"/>
      <c r="L619" s="25" t="s">
        <v>1052</v>
      </c>
      <c r="M619" s="25" t="s">
        <v>1052</v>
      </c>
      <c r="N619" s="21" t="s">
        <v>5041</v>
      </c>
      <c r="O619" s="25" t="s">
        <v>2388</v>
      </c>
      <c r="P619" s="25" t="s">
        <v>2388</v>
      </c>
      <c r="Q619" s="25" t="s">
        <v>2388</v>
      </c>
      <c r="S619" s="25"/>
      <c r="T619" s="25"/>
      <c r="U619" s="25"/>
      <c r="V619" s="25"/>
      <c r="W619" s="25"/>
      <c r="X619" s="25"/>
      <c r="Y619" s="25"/>
      <c r="AA619" s="25"/>
      <c r="AB619" s="25"/>
      <c r="AC619" s="25"/>
      <c r="AD619" s="25"/>
      <c r="AE619" s="25" t="s">
        <v>4263</v>
      </c>
      <c r="AH619" s="25" t="s">
        <v>3614</v>
      </c>
      <c r="AI619" s="25" t="s">
        <v>3615</v>
      </c>
      <c r="AJ619" s="21" t="s">
        <v>4152</v>
      </c>
      <c r="AK619" s="22" t="s">
        <v>4159</v>
      </c>
      <c r="AM619" s="21">
        <v>0</v>
      </c>
      <c r="AN619" s="22" t="s">
        <v>4153</v>
      </c>
      <c r="AO619" s="22" t="s">
        <v>4160</v>
      </c>
      <c r="AS619" s="23" t="s">
        <v>5040</v>
      </c>
      <c r="AT619" s="24"/>
    </row>
    <row r="620" spans="1:46" s="21" customFormat="1" ht="11.25">
      <c r="A620" s="25" t="s">
        <v>4264</v>
      </c>
      <c r="B620" s="25" t="s">
        <v>1045</v>
      </c>
      <c r="C620" s="25" t="s">
        <v>4350</v>
      </c>
      <c r="D620" s="35" t="s">
        <v>1067</v>
      </c>
      <c r="E620" s="35" t="s">
        <v>1153</v>
      </c>
      <c r="F620" s="35" t="s">
        <v>1155</v>
      </c>
      <c r="G620" s="14" t="s">
        <v>4458</v>
      </c>
      <c r="I620" s="35" t="s">
        <v>4521</v>
      </c>
      <c r="J620" s="35" t="s">
        <v>4526</v>
      </c>
      <c r="K620" s="25" t="s">
        <v>1749</v>
      </c>
      <c r="L620" s="25" t="s">
        <v>4623</v>
      </c>
      <c r="M620" s="25" t="s">
        <v>4623</v>
      </c>
      <c r="N620" s="21" t="s">
        <v>5106</v>
      </c>
      <c r="O620" s="25" t="s">
        <v>2388</v>
      </c>
      <c r="P620" s="25" t="s">
        <v>2388</v>
      </c>
      <c r="Q620" s="25" t="s">
        <v>4676</v>
      </c>
      <c r="S620" s="25" t="s">
        <v>4888</v>
      </c>
      <c r="T620" s="25"/>
      <c r="U620" s="25" t="s">
        <v>4873</v>
      </c>
      <c r="V620" s="25" t="s">
        <v>4889</v>
      </c>
      <c r="W620" s="25" t="s">
        <v>4890</v>
      </c>
      <c r="X620" s="25" t="s">
        <v>4873</v>
      </c>
      <c r="Y620" s="25" t="s">
        <v>4891</v>
      </c>
      <c r="AA620" s="25" t="s">
        <v>2203</v>
      </c>
      <c r="AB620" s="25" t="s">
        <v>3621</v>
      </c>
      <c r="AC620" s="25" t="s">
        <v>5027</v>
      </c>
      <c r="AD620" s="25" t="s">
        <v>5028</v>
      </c>
      <c r="AE620" s="25" t="s">
        <v>4264</v>
      </c>
      <c r="AH620" s="25" t="s">
        <v>3614</v>
      </c>
      <c r="AI620" s="25" t="s">
        <v>3615</v>
      </c>
      <c r="AJ620" s="21" t="s">
        <v>4151</v>
      </c>
      <c r="AK620" s="22" t="s">
        <v>4159</v>
      </c>
      <c r="AL620" s="21">
        <v>4000000</v>
      </c>
      <c r="AM620" s="21">
        <v>20</v>
      </c>
      <c r="AN620" s="22" t="s">
        <v>4153</v>
      </c>
      <c r="AO620" s="22" t="s">
        <v>4160</v>
      </c>
      <c r="AS620" s="23" t="s">
        <v>4157</v>
      </c>
      <c r="AT620" s="24" t="s">
        <v>4234</v>
      </c>
    </row>
    <row r="621" spans="1:46" s="21" customFormat="1" ht="11.25">
      <c r="A621" s="25" t="s">
        <v>4265</v>
      </c>
      <c r="B621" s="25"/>
      <c r="C621" s="25" t="s">
        <v>4351</v>
      </c>
      <c r="D621" s="35" t="s">
        <v>1051</v>
      </c>
      <c r="E621" s="35" t="s">
        <v>1153</v>
      </c>
      <c r="F621" s="35" t="s">
        <v>1155</v>
      </c>
      <c r="G621" s="14" t="s">
        <v>4459</v>
      </c>
      <c r="I621" s="35" t="s">
        <v>4522</v>
      </c>
      <c r="J621" s="35" t="s">
        <v>4526</v>
      </c>
      <c r="K621" s="25" t="s">
        <v>1749</v>
      </c>
      <c r="L621" s="25" t="s">
        <v>4624</v>
      </c>
      <c r="M621" s="25" t="s">
        <v>4624</v>
      </c>
      <c r="N621" s="21" t="s">
        <v>5077</v>
      </c>
      <c r="O621" s="25" t="s">
        <v>2388</v>
      </c>
      <c r="P621" s="25" t="s">
        <v>2388</v>
      </c>
      <c r="Q621" s="25" t="s">
        <v>4677</v>
      </c>
      <c r="S621" s="25" t="s">
        <v>4892</v>
      </c>
      <c r="T621" s="25"/>
      <c r="U621" s="25" t="s">
        <v>4873</v>
      </c>
      <c r="V621" s="25" t="s">
        <v>4893</v>
      </c>
      <c r="W621" s="25"/>
      <c r="X621" s="25" t="s">
        <v>4873</v>
      </c>
      <c r="Y621" s="25" t="s">
        <v>4894</v>
      </c>
      <c r="AA621" s="25" t="s">
        <v>2203</v>
      </c>
      <c r="AB621" s="25" t="s">
        <v>3621</v>
      </c>
      <c r="AC621" s="25" t="s">
        <v>5029</v>
      </c>
      <c r="AD621" s="25" t="s">
        <v>5030</v>
      </c>
      <c r="AE621" s="25" t="s">
        <v>4265</v>
      </c>
      <c r="AH621" s="25" t="s">
        <v>3614</v>
      </c>
      <c r="AI621" s="25" t="s">
        <v>3628</v>
      </c>
      <c r="AJ621" s="21" t="s">
        <v>4152</v>
      </c>
      <c r="AK621" s="22" t="s">
        <v>4159</v>
      </c>
      <c r="AM621" s="21">
        <v>0</v>
      </c>
      <c r="AN621" s="22" t="s">
        <v>4153</v>
      </c>
      <c r="AO621" s="22" t="s">
        <v>4160</v>
      </c>
      <c r="AS621" s="23" t="s">
        <v>4154</v>
      </c>
      <c r="AT621" s="24"/>
    </row>
    <row r="622" spans="1:46" s="21" customFormat="1" ht="11.25">
      <c r="A622" s="25" t="s">
        <v>4266</v>
      </c>
      <c r="B622" s="26" t="s">
        <v>4271</v>
      </c>
      <c r="C622" s="25" t="s">
        <v>4352</v>
      </c>
      <c r="D622" s="35" t="s">
        <v>1149</v>
      </c>
      <c r="E622" s="35" t="s">
        <v>1153</v>
      </c>
      <c r="F622" s="35" t="s">
        <v>1155</v>
      </c>
      <c r="G622" s="14" t="s">
        <v>4460</v>
      </c>
      <c r="I622" s="35" t="s">
        <v>4523</v>
      </c>
      <c r="J622" s="35" t="s">
        <v>4526</v>
      </c>
      <c r="K622" s="25" t="s">
        <v>1749</v>
      </c>
      <c r="L622" s="25" t="s">
        <v>4619</v>
      </c>
      <c r="M622" s="25" t="s">
        <v>4619</v>
      </c>
      <c r="N622" s="21" t="s">
        <v>5045</v>
      </c>
      <c r="O622" s="25" t="s">
        <v>2388</v>
      </c>
      <c r="P622" s="25" t="s">
        <v>2388</v>
      </c>
      <c r="Q622" s="25" t="s">
        <v>1052</v>
      </c>
      <c r="S622" s="25" t="s">
        <v>4895</v>
      </c>
      <c r="T622" s="25"/>
      <c r="U622" s="25"/>
      <c r="V622" s="25"/>
      <c r="W622" s="25" t="s">
        <v>4896</v>
      </c>
      <c r="X622" s="25"/>
      <c r="Y622" s="25"/>
      <c r="AA622" s="25" t="s">
        <v>2203</v>
      </c>
      <c r="AB622" s="25" t="s">
        <v>3621</v>
      </c>
      <c r="AC622" s="26" t="s">
        <v>5031</v>
      </c>
      <c r="AD622" s="26" t="s">
        <v>5032</v>
      </c>
      <c r="AE622" s="25" t="s">
        <v>4266</v>
      </c>
      <c r="AH622" s="25" t="s">
        <v>3614</v>
      </c>
      <c r="AI622" s="25" t="s">
        <v>3615</v>
      </c>
      <c r="AJ622" s="21" t="s">
        <v>4151</v>
      </c>
      <c r="AK622" s="22" t="s">
        <v>4159</v>
      </c>
      <c r="AL622" s="21">
        <v>1000000</v>
      </c>
      <c r="AM622" s="21">
        <v>20</v>
      </c>
      <c r="AN622" s="22" t="s">
        <v>4153</v>
      </c>
      <c r="AO622" s="22" t="s">
        <v>4160</v>
      </c>
      <c r="AS622" s="23" t="s">
        <v>4157</v>
      </c>
      <c r="AT622" s="24" t="s">
        <v>4225</v>
      </c>
    </row>
    <row r="623" spans="1:46" s="21" customFormat="1" ht="11.25">
      <c r="A623" s="25" t="s">
        <v>4267</v>
      </c>
      <c r="B623" s="25" t="s">
        <v>1045</v>
      </c>
      <c r="C623" s="25" t="s">
        <v>4353</v>
      </c>
      <c r="D623" s="35" t="s">
        <v>1085</v>
      </c>
      <c r="E623" s="35" t="s">
        <v>1153</v>
      </c>
      <c r="F623" s="35" t="s">
        <v>1155</v>
      </c>
      <c r="G623" s="14" t="s">
        <v>4461</v>
      </c>
      <c r="I623" s="35" t="s">
        <v>1582</v>
      </c>
      <c r="J623" s="35" t="s">
        <v>4526</v>
      </c>
      <c r="K623" s="25" t="s">
        <v>1749</v>
      </c>
      <c r="L623" s="25" t="s">
        <v>4625</v>
      </c>
      <c r="M623" s="25" t="s">
        <v>4625</v>
      </c>
      <c r="N623" s="21" t="s">
        <v>5045</v>
      </c>
      <c r="O623" s="25" t="s">
        <v>2388</v>
      </c>
      <c r="P623" s="25" t="s">
        <v>2388</v>
      </c>
      <c r="Q623" s="25" t="s">
        <v>4674</v>
      </c>
      <c r="S623" s="25" t="s">
        <v>4897</v>
      </c>
      <c r="T623" s="25"/>
      <c r="U623" s="25" t="s">
        <v>4873</v>
      </c>
      <c r="V623" s="25" t="s">
        <v>4898</v>
      </c>
      <c r="W623" s="25" t="s">
        <v>4885</v>
      </c>
      <c r="X623" s="25" t="s">
        <v>4873</v>
      </c>
      <c r="Y623" s="25" t="s">
        <v>4899</v>
      </c>
      <c r="AA623" s="25" t="s">
        <v>2203</v>
      </c>
      <c r="AB623" s="25" t="s">
        <v>3621</v>
      </c>
      <c r="AC623" s="25" t="s">
        <v>5033</v>
      </c>
      <c r="AD623" s="25" t="s">
        <v>5034</v>
      </c>
      <c r="AE623" s="25" t="s">
        <v>4267</v>
      </c>
      <c r="AH623" s="25" t="s">
        <v>3614</v>
      </c>
      <c r="AI623" s="25" t="s">
        <v>3615</v>
      </c>
      <c r="AJ623" s="21" t="s">
        <v>4151</v>
      </c>
      <c r="AK623" s="22" t="s">
        <v>4159</v>
      </c>
      <c r="AL623" s="21">
        <v>4000000</v>
      </c>
      <c r="AM623" s="21">
        <v>20</v>
      </c>
      <c r="AN623" s="22" t="s">
        <v>4153</v>
      </c>
      <c r="AO623" s="22" t="s">
        <v>4160</v>
      </c>
      <c r="AS623" s="23" t="s">
        <v>4157</v>
      </c>
      <c r="AT623" s="24" t="s">
        <v>4234</v>
      </c>
    </row>
    <row r="624" spans="1:46" s="21" customFormat="1" ht="11.25">
      <c r="A624" s="25" t="s">
        <v>4268</v>
      </c>
      <c r="B624" s="25"/>
      <c r="C624" s="25" t="s">
        <v>4354</v>
      </c>
      <c r="D624" s="35" t="s">
        <v>1079</v>
      </c>
      <c r="E624" s="35" t="s">
        <v>1153</v>
      </c>
      <c r="F624" s="40" t="s">
        <v>1154</v>
      </c>
      <c r="G624" s="14" t="s">
        <v>4462</v>
      </c>
      <c r="I624" s="35" t="s">
        <v>4524</v>
      </c>
      <c r="J624" s="35" t="s">
        <v>4526</v>
      </c>
      <c r="K624" s="25" t="s">
        <v>1749</v>
      </c>
      <c r="L624" s="25" t="s">
        <v>4626</v>
      </c>
      <c r="M624" s="25" t="s">
        <v>4626</v>
      </c>
      <c r="N624" s="21" t="s">
        <v>5053</v>
      </c>
      <c r="O624" s="25" t="s">
        <v>2388</v>
      </c>
      <c r="P624" s="25" t="s">
        <v>2388</v>
      </c>
      <c r="Q624" s="25" t="s">
        <v>4678</v>
      </c>
      <c r="S624" s="25" t="s">
        <v>4884</v>
      </c>
      <c r="T624" s="25"/>
      <c r="U624" s="25"/>
      <c r="V624" s="25"/>
      <c r="W624" s="25" t="s">
        <v>4885</v>
      </c>
      <c r="X624" s="25"/>
      <c r="Y624" s="25" t="s">
        <v>4900</v>
      </c>
      <c r="AA624" s="25" t="s">
        <v>2203</v>
      </c>
      <c r="AB624" s="25" t="s">
        <v>3680</v>
      </c>
      <c r="AC624" s="25" t="s">
        <v>5035</v>
      </c>
      <c r="AD624" s="25" t="s">
        <v>5036</v>
      </c>
      <c r="AE624" s="25" t="s">
        <v>4268</v>
      </c>
      <c r="AH624" s="25" t="s">
        <v>3614</v>
      </c>
      <c r="AI624" s="25" t="s">
        <v>3628</v>
      </c>
      <c r="AJ624" s="21" t="s">
        <v>4152</v>
      </c>
      <c r="AK624" s="22" t="s">
        <v>4159</v>
      </c>
      <c r="AM624" s="21">
        <v>0</v>
      </c>
      <c r="AN624" s="22" t="s">
        <v>4153</v>
      </c>
      <c r="AO624" s="22" t="s">
        <v>4160</v>
      </c>
      <c r="AS624" s="23" t="s">
        <v>4158</v>
      </c>
      <c r="AT624" s="24"/>
    </row>
    <row r="625" spans="1:46" s="24" customFormat="1" ht="11.25">
      <c r="A625" s="25" t="s">
        <v>4269</v>
      </c>
      <c r="B625" s="25" t="s">
        <v>1039</v>
      </c>
      <c r="C625" s="25" t="s">
        <v>4355</v>
      </c>
      <c r="D625" s="35" t="s">
        <v>1085</v>
      </c>
      <c r="E625" s="35" t="s">
        <v>1153</v>
      </c>
      <c r="F625" s="35" t="s">
        <v>1155</v>
      </c>
      <c r="G625" s="14" t="s">
        <v>4463</v>
      </c>
      <c r="I625" s="35" t="s">
        <v>4525</v>
      </c>
      <c r="J625" s="35" t="s">
        <v>4526</v>
      </c>
      <c r="K625" s="25" t="s">
        <v>1749</v>
      </c>
      <c r="L625" s="25" t="s">
        <v>4627</v>
      </c>
      <c r="M625" s="25" t="s">
        <v>4627</v>
      </c>
      <c r="N625" s="24" t="s">
        <v>5089</v>
      </c>
      <c r="O625" s="25" t="s">
        <v>2297</v>
      </c>
      <c r="P625" s="25" t="s">
        <v>4679</v>
      </c>
      <c r="Q625" s="25" t="s">
        <v>4680</v>
      </c>
      <c r="S625" s="25" t="s">
        <v>4901</v>
      </c>
      <c r="T625" s="25"/>
      <c r="U625" s="25" t="s">
        <v>4902</v>
      </c>
      <c r="V625" s="25" t="s">
        <v>4903</v>
      </c>
      <c r="W625" s="25" t="s">
        <v>4904</v>
      </c>
      <c r="X625" s="25" t="s">
        <v>4902</v>
      </c>
      <c r="Y625" s="25" t="s">
        <v>4905</v>
      </c>
      <c r="AA625" s="25" t="s">
        <v>2203</v>
      </c>
      <c r="AB625" s="25" t="s">
        <v>3621</v>
      </c>
      <c r="AC625" s="26" t="s">
        <v>5037</v>
      </c>
      <c r="AD625" s="26" t="s">
        <v>5038</v>
      </c>
      <c r="AE625" s="25" t="s">
        <v>4269</v>
      </c>
      <c r="AH625" s="25" t="s">
        <v>3614</v>
      </c>
      <c r="AI625" s="25" t="s">
        <v>3615</v>
      </c>
      <c r="AJ625" s="24" t="s">
        <v>4151</v>
      </c>
      <c r="AK625" s="14" t="s">
        <v>4159</v>
      </c>
      <c r="AL625" s="24">
        <v>1500000</v>
      </c>
      <c r="AM625" s="24">
        <v>20</v>
      </c>
      <c r="AN625" s="14" t="s">
        <v>4153</v>
      </c>
      <c r="AO625" s="14" t="s">
        <v>4160</v>
      </c>
      <c r="AS625" s="23" t="s">
        <v>4157</v>
      </c>
    </row>
    <row r="626" spans="1:46" s="24" customFormat="1" ht="11.25">
      <c r="A626" s="14" t="s">
        <v>5243</v>
      </c>
      <c r="B626" s="14" t="s">
        <v>5244</v>
      </c>
      <c r="C626" s="14" t="s">
        <v>5245</v>
      </c>
      <c r="D626" s="35" t="s">
        <v>1085</v>
      </c>
      <c r="E626" s="35" t="s">
        <v>1153</v>
      </c>
      <c r="F626" s="35" t="s">
        <v>1155</v>
      </c>
      <c r="G626" s="14" t="s">
        <v>5246</v>
      </c>
      <c r="H626" s="14"/>
      <c r="I626" s="35" t="s">
        <v>5247</v>
      </c>
      <c r="J626" s="35" t="s">
        <v>5248</v>
      </c>
      <c r="K626" s="23" t="s">
        <v>5249</v>
      </c>
      <c r="L626" s="14" t="s">
        <v>6077</v>
      </c>
      <c r="M626" s="14" t="s">
        <v>6077</v>
      </c>
      <c r="N626" s="14" t="s">
        <v>2203</v>
      </c>
      <c r="O626" s="14" t="s">
        <v>6216</v>
      </c>
      <c r="P626" s="14" t="s">
        <v>6217</v>
      </c>
      <c r="Q626" s="14"/>
      <c r="S626" s="14" t="s">
        <v>5247</v>
      </c>
      <c r="T626" s="14"/>
      <c r="U626" s="14"/>
      <c r="V626" s="14"/>
      <c r="W626" s="14" t="s">
        <v>6352</v>
      </c>
      <c r="X626" s="14"/>
      <c r="Y626" s="14"/>
      <c r="AA626" s="14" t="s">
        <v>2203</v>
      </c>
      <c r="AB626" s="14" t="s">
        <v>3621</v>
      </c>
      <c r="AC626" s="14" t="s">
        <v>6762</v>
      </c>
      <c r="AD626" s="14" t="s">
        <v>6763</v>
      </c>
      <c r="AE626" s="14" t="s">
        <v>5243</v>
      </c>
      <c r="AH626" s="14" t="s">
        <v>3614</v>
      </c>
      <c r="AI626" s="14" t="s">
        <v>3615</v>
      </c>
      <c r="AJ626" s="24" t="s">
        <v>7140</v>
      </c>
      <c r="AK626" s="14" t="s">
        <v>4159</v>
      </c>
      <c r="AL626" s="24">
        <v>1000000</v>
      </c>
      <c r="AM626" s="24">
        <v>25</v>
      </c>
      <c r="AN626" s="14" t="s">
        <v>4153</v>
      </c>
      <c r="AO626" s="14" t="s">
        <v>4160</v>
      </c>
      <c r="AS626" s="14" t="s">
        <v>4156</v>
      </c>
      <c r="AT626" s="24" t="s">
        <v>5954</v>
      </c>
    </row>
    <row r="627" spans="1:46" s="24" customFormat="1" ht="11.25">
      <c r="A627" s="14" t="s">
        <v>5250</v>
      </c>
      <c r="B627" s="14" t="s">
        <v>5251</v>
      </c>
      <c r="C627" s="14" t="s">
        <v>5252</v>
      </c>
      <c r="D627" s="35" t="s">
        <v>5253</v>
      </c>
      <c r="E627" s="35" t="s">
        <v>1153</v>
      </c>
      <c r="F627" s="35" t="s">
        <v>1155</v>
      </c>
      <c r="G627" s="14" t="s">
        <v>5254</v>
      </c>
      <c r="H627" s="14"/>
      <c r="I627" s="35" t="s">
        <v>9760</v>
      </c>
      <c r="J627" s="35" t="s">
        <v>5248</v>
      </c>
      <c r="K627" s="23" t="s">
        <v>5249</v>
      </c>
      <c r="L627" s="14" t="s">
        <v>9761</v>
      </c>
      <c r="M627" s="14" t="s">
        <v>9761</v>
      </c>
      <c r="N627" s="14" t="s">
        <v>2203</v>
      </c>
      <c r="O627" s="14" t="s">
        <v>6216</v>
      </c>
      <c r="P627" s="14" t="s">
        <v>6217</v>
      </c>
      <c r="Q627" s="14" t="s">
        <v>6218</v>
      </c>
      <c r="S627" s="14" t="s">
        <v>5940</v>
      </c>
      <c r="T627" s="14"/>
      <c r="U627" s="14" t="s">
        <v>6353</v>
      </c>
      <c r="V627" s="14" t="s">
        <v>6354</v>
      </c>
      <c r="W627" s="14">
        <v>18809971899</v>
      </c>
      <c r="X627" s="14"/>
      <c r="Y627" s="14"/>
      <c r="AA627" s="14" t="s">
        <v>2203</v>
      </c>
      <c r="AB627" s="14" t="s">
        <v>3616</v>
      </c>
      <c r="AC627" s="14" t="s">
        <v>6764</v>
      </c>
      <c r="AD627" s="14" t="s">
        <v>6765</v>
      </c>
      <c r="AE627" s="14" t="s">
        <v>5250</v>
      </c>
      <c r="AH627" s="14" t="s">
        <v>3614</v>
      </c>
      <c r="AI627" s="14" t="s">
        <v>3615</v>
      </c>
      <c r="AJ627" s="24" t="s">
        <v>4150</v>
      </c>
      <c r="AK627" s="14" t="s">
        <v>4159</v>
      </c>
      <c r="AL627" s="24">
        <v>3500000</v>
      </c>
      <c r="AM627" s="24">
        <v>25</v>
      </c>
      <c r="AN627" s="14" t="s">
        <v>4153</v>
      </c>
      <c r="AO627" s="14" t="s">
        <v>4160</v>
      </c>
      <c r="AS627" s="14" t="s">
        <v>4156</v>
      </c>
      <c r="AT627" s="24" t="s">
        <v>5971</v>
      </c>
    </row>
    <row r="628" spans="1:46" s="24" customFormat="1" ht="11.25">
      <c r="A628" s="14" t="s">
        <v>5255</v>
      </c>
      <c r="B628" s="14" t="s">
        <v>1044</v>
      </c>
      <c r="C628" s="14" t="s">
        <v>5256</v>
      </c>
      <c r="D628" s="35" t="s">
        <v>1093</v>
      </c>
      <c r="E628" s="35" t="s">
        <v>1153</v>
      </c>
      <c r="F628" s="35" t="s">
        <v>1155</v>
      </c>
      <c r="G628" s="14" t="s">
        <v>5257</v>
      </c>
      <c r="H628" s="14"/>
      <c r="I628" s="35" t="s">
        <v>1657</v>
      </c>
      <c r="J628" s="35" t="s">
        <v>5248</v>
      </c>
      <c r="K628" s="23" t="s">
        <v>10259</v>
      </c>
      <c r="L628" s="14" t="s">
        <v>9762</v>
      </c>
      <c r="M628" s="14" t="s">
        <v>9762</v>
      </c>
      <c r="N628" s="14" t="s">
        <v>2203</v>
      </c>
      <c r="O628" s="14" t="s">
        <v>6127</v>
      </c>
      <c r="P628" s="14" t="s">
        <v>6219</v>
      </c>
      <c r="Q628" s="14" t="s">
        <v>6220</v>
      </c>
      <c r="S628" s="14" t="s">
        <v>1657</v>
      </c>
      <c r="T628" s="14"/>
      <c r="U628" s="14" t="s">
        <v>6355</v>
      </c>
      <c r="V628" s="14" t="s">
        <v>6356</v>
      </c>
      <c r="W628" s="14" t="s">
        <v>6357</v>
      </c>
      <c r="X628" s="14"/>
      <c r="Y628" s="14"/>
      <c r="AA628" s="14" t="s">
        <v>2203</v>
      </c>
      <c r="AB628" s="14" t="s">
        <v>3621</v>
      </c>
      <c r="AC628" s="14" t="s">
        <v>6766</v>
      </c>
      <c r="AD628" s="14" t="s">
        <v>6767</v>
      </c>
      <c r="AE628" s="14" t="s">
        <v>5255</v>
      </c>
      <c r="AH628" s="14" t="s">
        <v>3614</v>
      </c>
      <c r="AI628" s="14" t="s">
        <v>3615</v>
      </c>
      <c r="AJ628" s="24" t="s">
        <v>4151</v>
      </c>
      <c r="AK628" s="14" t="s">
        <v>4159</v>
      </c>
      <c r="AL628" s="24">
        <v>6000000</v>
      </c>
      <c r="AM628" s="24">
        <v>25</v>
      </c>
      <c r="AN628" s="14" t="s">
        <v>4153</v>
      </c>
      <c r="AO628" s="14" t="s">
        <v>4160</v>
      </c>
      <c r="AS628" s="14" t="s">
        <v>4157</v>
      </c>
      <c r="AT628" s="24" t="s">
        <v>5274</v>
      </c>
    </row>
    <row r="629" spans="1:46" s="24" customFormat="1" ht="11.25">
      <c r="A629" s="14" t="s">
        <v>5258</v>
      </c>
      <c r="B629" s="14"/>
      <c r="C629" s="14" t="s">
        <v>5259</v>
      </c>
      <c r="D629" s="35" t="s">
        <v>1052</v>
      </c>
      <c r="E629" s="35" t="s">
        <v>1153</v>
      </c>
      <c r="F629" s="35" t="s">
        <v>1154</v>
      </c>
      <c r="G629" s="14" t="s">
        <v>5260</v>
      </c>
      <c r="H629" s="14"/>
      <c r="I629" s="35" t="s">
        <v>9763</v>
      </c>
      <c r="J629" s="35" t="s">
        <v>5248</v>
      </c>
      <c r="K629" s="23" t="s">
        <v>5261</v>
      </c>
      <c r="L629" s="14" t="s">
        <v>9764</v>
      </c>
      <c r="M629" s="14" t="s">
        <v>9764</v>
      </c>
      <c r="N629" s="14" t="s">
        <v>2203</v>
      </c>
      <c r="O629" s="14" t="s">
        <v>6127</v>
      </c>
      <c r="P629" s="14" t="s">
        <v>6219</v>
      </c>
      <c r="Q629" s="14" t="s">
        <v>6220</v>
      </c>
      <c r="S629" s="14"/>
      <c r="T629" s="14"/>
      <c r="U629" s="14"/>
      <c r="V629" s="14"/>
      <c r="W629" s="14"/>
      <c r="X629" s="14"/>
      <c r="Y629" s="14"/>
      <c r="AA629" s="14"/>
      <c r="AB629" s="14"/>
      <c r="AC629" s="14"/>
      <c r="AD629" s="14"/>
      <c r="AE629" s="14" t="s">
        <v>5258</v>
      </c>
      <c r="AH629" s="14" t="s">
        <v>3614</v>
      </c>
      <c r="AI629" s="14" t="s">
        <v>3615</v>
      </c>
      <c r="AJ629" s="24" t="s">
        <v>4152</v>
      </c>
      <c r="AK629" s="14" t="s">
        <v>4159</v>
      </c>
      <c r="AL629" s="24">
        <v>0</v>
      </c>
      <c r="AM629" s="24">
        <v>0</v>
      </c>
      <c r="AN629" s="14" t="s">
        <v>4153</v>
      </c>
      <c r="AO629" s="14" t="s">
        <v>4160</v>
      </c>
      <c r="AS629" s="14" t="s">
        <v>4158</v>
      </c>
    </row>
    <row r="630" spans="1:46" s="24" customFormat="1" ht="11.25">
      <c r="A630" s="14" t="s">
        <v>5262</v>
      </c>
      <c r="B630" s="14"/>
      <c r="C630" s="14" t="s">
        <v>5262</v>
      </c>
      <c r="D630" s="35" t="s">
        <v>1052</v>
      </c>
      <c r="E630" s="35" t="s">
        <v>1153</v>
      </c>
      <c r="F630" s="35" t="s">
        <v>1156</v>
      </c>
      <c r="G630" s="14"/>
      <c r="H630" s="14"/>
      <c r="I630" s="35"/>
      <c r="J630" s="35" t="s">
        <v>5248</v>
      </c>
      <c r="K630" s="23" t="s">
        <v>5263</v>
      </c>
      <c r="L630" s="14" t="s">
        <v>1052</v>
      </c>
      <c r="M630" s="14" t="s">
        <v>1052</v>
      </c>
      <c r="N630" s="14" t="s">
        <v>2203</v>
      </c>
      <c r="O630" s="14" t="s">
        <v>1052</v>
      </c>
      <c r="P630" s="14" t="s">
        <v>1052</v>
      </c>
      <c r="Q630" s="14" t="s">
        <v>1052</v>
      </c>
      <c r="S630" s="14"/>
      <c r="T630" s="14"/>
      <c r="U630" s="14"/>
      <c r="V630" s="14"/>
      <c r="W630" s="14"/>
      <c r="X630" s="14"/>
      <c r="Y630" s="14"/>
      <c r="AA630" s="14"/>
      <c r="AB630" s="14"/>
      <c r="AC630" s="14"/>
      <c r="AD630" s="14"/>
      <c r="AE630" s="14" t="s">
        <v>5262</v>
      </c>
      <c r="AH630" s="14" t="s">
        <v>3614</v>
      </c>
      <c r="AI630" s="14" t="s">
        <v>3615</v>
      </c>
      <c r="AJ630" s="24" t="s">
        <v>4152</v>
      </c>
      <c r="AK630" s="14" t="s">
        <v>4159</v>
      </c>
      <c r="AL630" s="24">
        <v>0</v>
      </c>
      <c r="AM630" s="24">
        <v>0</v>
      </c>
      <c r="AN630" s="14" t="s">
        <v>4153</v>
      </c>
      <c r="AO630" s="14" t="s">
        <v>4160</v>
      </c>
      <c r="AS630" s="14" t="s">
        <v>4158</v>
      </c>
    </row>
    <row r="631" spans="1:46" s="24" customFormat="1" ht="11.25">
      <c r="A631" s="14" t="s">
        <v>5264</v>
      </c>
      <c r="B631" s="14"/>
      <c r="C631" s="14" t="s">
        <v>5265</v>
      </c>
      <c r="D631" s="35" t="s">
        <v>4368</v>
      </c>
      <c r="E631" s="35" t="s">
        <v>1153</v>
      </c>
      <c r="F631" s="35" t="s">
        <v>1155</v>
      </c>
      <c r="G631" s="14" t="s">
        <v>5266</v>
      </c>
      <c r="H631" s="14"/>
      <c r="I631" s="35" t="s">
        <v>5267</v>
      </c>
      <c r="J631" s="35" t="s">
        <v>5248</v>
      </c>
      <c r="K631" s="23" t="s">
        <v>5268</v>
      </c>
      <c r="L631" s="14" t="s">
        <v>6078</v>
      </c>
      <c r="M631" s="14" t="s">
        <v>6078</v>
      </c>
      <c r="N631" s="14" t="s">
        <v>2203</v>
      </c>
      <c r="O631" s="14" t="s">
        <v>6127</v>
      </c>
      <c r="P631" s="14" t="s">
        <v>6221</v>
      </c>
      <c r="Q631" s="14" t="s">
        <v>1052</v>
      </c>
      <c r="S631" s="14" t="s">
        <v>5267</v>
      </c>
      <c r="T631" s="14"/>
      <c r="U631" s="14" t="s">
        <v>6358</v>
      </c>
      <c r="V631" s="14" t="s">
        <v>6359</v>
      </c>
      <c r="W631" s="14"/>
      <c r="X631" s="14"/>
      <c r="Y631" s="14"/>
      <c r="AA631" s="14" t="s">
        <v>2203</v>
      </c>
      <c r="AB631" s="14" t="s">
        <v>3780</v>
      </c>
      <c r="AC631" s="14" t="s">
        <v>6768</v>
      </c>
      <c r="AD631" s="14" t="s">
        <v>6769</v>
      </c>
      <c r="AE631" s="14" t="s">
        <v>5264</v>
      </c>
      <c r="AH631" s="14" t="s">
        <v>3614</v>
      </c>
      <c r="AI631" s="14" t="s">
        <v>3615</v>
      </c>
      <c r="AJ631" s="24" t="s">
        <v>4152</v>
      </c>
      <c r="AK631" s="14" t="s">
        <v>4159</v>
      </c>
      <c r="AL631" s="24">
        <v>0</v>
      </c>
      <c r="AM631" s="24">
        <v>0</v>
      </c>
      <c r="AN631" s="14" t="s">
        <v>4153</v>
      </c>
      <c r="AO631" s="14" t="s">
        <v>4160</v>
      </c>
      <c r="AS631" s="14" t="s">
        <v>4155</v>
      </c>
    </row>
    <row r="632" spans="1:46" s="24" customFormat="1" ht="11.25">
      <c r="A632" s="14" t="s">
        <v>5269</v>
      </c>
      <c r="B632" s="14" t="s">
        <v>1040</v>
      </c>
      <c r="C632" s="14" t="s">
        <v>5270</v>
      </c>
      <c r="D632" s="35" t="s">
        <v>1144</v>
      </c>
      <c r="E632" s="35" t="s">
        <v>1153</v>
      </c>
      <c r="F632" s="35" t="s">
        <v>1155</v>
      </c>
      <c r="G632" s="14" t="s">
        <v>9765</v>
      </c>
      <c r="H632" s="14"/>
      <c r="I632" s="35" t="s">
        <v>9766</v>
      </c>
      <c r="J632" s="35" t="s">
        <v>5248</v>
      </c>
      <c r="K632" s="23"/>
      <c r="L632" s="14" t="s">
        <v>6079</v>
      </c>
      <c r="M632" s="14" t="s">
        <v>6079</v>
      </c>
      <c r="N632" s="14" t="s">
        <v>2203</v>
      </c>
      <c r="O632" s="14" t="s">
        <v>6127</v>
      </c>
      <c r="P632" s="14" t="s">
        <v>6221</v>
      </c>
      <c r="Q632" s="14" t="s">
        <v>6222</v>
      </c>
      <c r="S632" s="14" t="s">
        <v>2422</v>
      </c>
      <c r="T632" s="14"/>
      <c r="U632" s="14" t="s">
        <v>6358</v>
      </c>
      <c r="V632" s="14" t="s">
        <v>6360</v>
      </c>
      <c r="W632" s="14" t="s">
        <v>6361</v>
      </c>
      <c r="X632" s="14"/>
      <c r="Y632" s="14"/>
      <c r="AA632" s="14"/>
      <c r="AB632" s="14"/>
      <c r="AC632" s="14"/>
      <c r="AD632" s="14"/>
      <c r="AE632" s="14" t="s">
        <v>5269</v>
      </c>
      <c r="AH632" s="14" t="s">
        <v>3614</v>
      </c>
      <c r="AI632" s="14" t="s">
        <v>3615</v>
      </c>
      <c r="AJ632" s="24" t="s">
        <v>4151</v>
      </c>
      <c r="AK632" s="14" t="s">
        <v>4159</v>
      </c>
      <c r="AL632" s="24">
        <v>1000000</v>
      </c>
      <c r="AM632" s="24">
        <v>25</v>
      </c>
      <c r="AN632" s="14" t="s">
        <v>4153</v>
      </c>
      <c r="AO632" s="14" t="s">
        <v>4160</v>
      </c>
      <c r="AS632" s="14" t="s">
        <v>4157</v>
      </c>
    </row>
    <row r="633" spans="1:46" s="24" customFormat="1" ht="11.25">
      <c r="A633" s="14" t="s">
        <v>5271</v>
      </c>
      <c r="B633" s="14" t="s">
        <v>1042</v>
      </c>
      <c r="C633" s="14" t="s">
        <v>5272</v>
      </c>
      <c r="D633" s="35" t="s">
        <v>9767</v>
      </c>
      <c r="E633" s="35" t="s">
        <v>1153</v>
      </c>
      <c r="F633" s="35" t="s">
        <v>1155</v>
      </c>
      <c r="G633" s="14" t="s">
        <v>5273</v>
      </c>
      <c r="H633" s="14"/>
      <c r="I633" s="35" t="s">
        <v>9768</v>
      </c>
      <c r="J633" s="35" t="s">
        <v>5248</v>
      </c>
      <c r="K633" s="23" t="s">
        <v>5261</v>
      </c>
      <c r="L633" s="14" t="s">
        <v>9769</v>
      </c>
      <c r="M633" s="14" t="s">
        <v>9769</v>
      </c>
      <c r="N633" s="14" t="s">
        <v>2203</v>
      </c>
      <c r="O633" s="14" t="s">
        <v>2359</v>
      </c>
      <c r="P633" s="14" t="s">
        <v>2359</v>
      </c>
      <c r="Q633" s="14" t="s">
        <v>6223</v>
      </c>
      <c r="S633" s="14" t="s">
        <v>6362</v>
      </c>
      <c r="T633" s="14"/>
      <c r="U633" s="14" t="s">
        <v>3419</v>
      </c>
      <c r="V633" s="14" t="s">
        <v>6363</v>
      </c>
      <c r="W633" s="14"/>
      <c r="X633" s="14"/>
      <c r="Y633" s="14"/>
      <c r="AA633" s="14" t="s">
        <v>2203</v>
      </c>
      <c r="AB633" s="14" t="s">
        <v>3621</v>
      </c>
      <c r="AC633" s="14" t="s">
        <v>6770</v>
      </c>
      <c r="AD633" s="14" t="s">
        <v>6771</v>
      </c>
      <c r="AE633" s="14" t="s">
        <v>5271</v>
      </c>
      <c r="AH633" s="14" t="s">
        <v>3614</v>
      </c>
      <c r="AI633" s="14" t="s">
        <v>3615</v>
      </c>
      <c r="AJ633" s="24" t="s">
        <v>4151</v>
      </c>
      <c r="AK633" s="14" t="s">
        <v>4159</v>
      </c>
      <c r="AL633" s="24">
        <v>6000000</v>
      </c>
      <c r="AM633" s="24">
        <v>25</v>
      </c>
      <c r="AN633" s="14" t="s">
        <v>4153</v>
      </c>
      <c r="AO633" s="14" t="s">
        <v>4160</v>
      </c>
      <c r="AS633" s="14" t="s">
        <v>4157</v>
      </c>
      <c r="AT633" s="24" t="s">
        <v>5817</v>
      </c>
    </row>
    <row r="634" spans="1:46" s="24" customFormat="1" ht="11.25">
      <c r="A634" s="14" t="s">
        <v>5274</v>
      </c>
      <c r="B634" s="14" t="s">
        <v>1044</v>
      </c>
      <c r="C634" s="14" t="s">
        <v>5275</v>
      </c>
      <c r="D634" s="35" t="s">
        <v>1093</v>
      </c>
      <c r="E634" s="35" t="s">
        <v>1153</v>
      </c>
      <c r="F634" s="35" t="s">
        <v>1155</v>
      </c>
      <c r="G634" s="14" t="s">
        <v>5276</v>
      </c>
      <c r="H634" s="14"/>
      <c r="I634" s="35" t="s">
        <v>1657</v>
      </c>
      <c r="J634" s="35" t="s">
        <v>5248</v>
      </c>
      <c r="K634" s="23" t="s">
        <v>10259</v>
      </c>
      <c r="L634" s="14" t="s">
        <v>9770</v>
      </c>
      <c r="M634" s="14" t="s">
        <v>9770</v>
      </c>
      <c r="N634" s="14" t="s">
        <v>2203</v>
      </c>
      <c r="O634" s="14" t="s">
        <v>2359</v>
      </c>
      <c r="P634" s="14" t="s">
        <v>2359</v>
      </c>
      <c r="Q634" s="14" t="s">
        <v>6223</v>
      </c>
      <c r="S634" s="14" t="s">
        <v>2573</v>
      </c>
      <c r="T634" s="14"/>
      <c r="U634" s="14" t="s">
        <v>3419</v>
      </c>
      <c r="V634" s="14" t="s">
        <v>6364</v>
      </c>
      <c r="W634" s="14"/>
      <c r="X634" s="14"/>
      <c r="Y634" s="14"/>
      <c r="AA634" s="14" t="s">
        <v>2203</v>
      </c>
      <c r="AB634" s="14" t="s">
        <v>3621</v>
      </c>
      <c r="AC634" s="14" t="s">
        <v>6772</v>
      </c>
      <c r="AD634" s="14" t="s">
        <v>6773</v>
      </c>
      <c r="AE634" s="14" t="s">
        <v>5274</v>
      </c>
      <c r="AH634" s="14" t="s">
        <v>3614</v>
      </c>
      <c r="AI634" s="14" t="s">
        <v>3615</v>
      </c>
      <c r="AJ634" s="24" t="s">
        <v>4151</v>
      </c>
      <c r="AK634" s="14" t="s">
        <v>4159</v>
      </c>
      <c r="AL634" s="24">
        <v>6000000</v>
      </c>
      <c r="AM634" s="24">
        <v>25</v>
      </c>
      <c r="AN634" s="14" t="s">
        <v>4153</v>
      </c>
      <c r="AO634" s="14" t="s">
        <v>4160</v>
      </c>
      <c r="AS634" s="14" t="s">
        <v>4157</v>
      </c>
    </row>
    <row r="635" spans="1:46" s="24" customFormat="1" ht="11.25">
      <c r="A635" s="14" t="s">
        <v>5277</v>
      </c>
      <c r="B635" s="14"/>
      <c r="C635" s="14" t="s">
        <v>5278</v>
      </c>
      <c r="D635" s="35" t="s">
        <v>1074</v>
      </c>
      <c r="E635" s="35" t="s">
        <v>1153</v>
      </c>
      <c r="F635" s="35" t="s">
        <v>1154</v>
      </c>
      <c r="G635" s="14" t="s">
        <v>5279</v>
      </c>
      <c r="H635" s="14"/>
      <c r="I635" s="35" t="s">
        <v>5280</v>
      </c>
      <c r="J635" s="35" t="s">
        <v>5248</v>
      </c>
      <c r="K635" s="23" t="s">
        <v>10259</v>
      </c>
      <c r="L635" s="14" t="s">
        <v>9771</v>
      </c>
      <c r="M635" s="14" t="s">
        <v>9771</v>
      </c>
      <c r="N635" s="14" t="s">
        <v>2203</v>
      </c>
      <c r="O635" s="14" t="s">
        <v>2359</v>
      </c>
      <c r="P635" s="14" t="s">
        <v>2359</v>
      </c>
      <c r="Q635" s="14" t="s">
        <v>6224</v>
      </c>
      <c r="S635" s="14" t="s">
        <v>5280</v>
      </c>
      <c r="T635" s="14"/>
      <c r="U635" s="14"/>
      <c r="V635" s="14">
        <v>13693164766</v>
      </c>
      <c r="W635" s="14">
        <v>13693164766</v>
      </c>
      <c r="X635" s="14"/>
      <c r="Y635" s="14"/>
      <c r="AA635" s="14" t="s">
        <v>2203</v>
      </c>
      <c r="AB635" s="14" t="s">
        <v>3611</v>
      </c>
      <c r="AC635" s="14" t="s">
        <v>6774</v>
      </c>
      <c r="AD635" s="14" t="s">
        <v>6775</v>
      </c>
      <c r="AE635" s="14" t="s">
        <v>5277</v>
      </c>
      <c r="AH635" s="14" t="s">
        <v>3614</v>
      </c>
      <c r="AI635" s="14" t="s">
        <v>3628</v>
      </c>
      <c r="AJ635" s="24" t="s">
        <v>4152</v>
      </c>
      <c r="AK635" s="14" t="s">
        <v>4159</v>
      </c>
      <c r="AL635" s="24">
        <v>0</v>
      </c>
      <c r="AM635" s="24">
        <v>0</v>
      </c>
      <c r="AN635" s="14" t="s">
        <v>4153</v>
      </c>
      <c r="AO635" s="14" t="s">
        <v>4160</v>
      </c>
      <c r="AS635" s="14" t="s">
        <v>4158</v>
      </c>
    </row>
    <row r="636" spans="1:46" s="24" customFormat="1" ht="11.25">
      <c r="A636" s="14" t="s">
        <v>5281</v>
      </c>
      <c r="B636" s="14"/>
      <c r="C636" s="14" t="s">
        <v>5282</v>
      </c>
      <c r="D636" s="35" t="s">
        <v>1075</v>
      </c>
      <c r="E636" s="35" t="s">
        <v>1153</v>
      </c>
      <c r="F636" s="35" t="s">
        <v>1155</v>
      </c>
      <c r="G636" s="14" t="s">
        <v>5283</v>
      </c>
      <c r="H636" s="14"/>
      <c r="I636" s="35" t="s">
        <v>5284</v>
      </c>
      <c r="J636" s="35" t="s">
        <v>5248</v>
      </c>
      <c r="K636" s="23" t="s">
        <v>5285</v>
      </c>
      <c r="L636" s="14" t="s">
        <v>9772</v>
      </c>
      <c r="M636" s="14" t="s">
        <v>9772</v>
      </c>
      <c r="N636" s="14" t="s">
        <v>2203</v>
      </c>
      <c r="O636" s="14" t="s">
        <v>2359</v>
      </c>
      <c r="P636" s="14" t="s">
        <v>2359</v>
      </c>
      <c r="Q636" s="14" t="s">
        <v>6224</v>
      </c>
      <c r="S636" s="14" t="s">
        <v>5284</v>
      </c>
      <c r="T636" s="14"/>
      <c r="U636" s="14" t="s">
        <v>3419</v>
      </c>
      <c r="V636" s="14">
        <v>6956607</v>
      </c>
      <c r="W636" s="14"/>
      <c r="X636" s="14"/>
      <c r="Y636" s="14"/>
      <c r="AA636" s="14" t="s">
        <v>2203</v>
      </c>
      <c r="AB636" s="14" t="s">
        <v>3621</v>
      </c>
      <c r="AC636" s="14" t="s">
        <v>6776</v>
      </c>
      <c r="AD636" s="14" t="s">
        <v>6777</v>
      </c>
      <c r="AE636" s="14" t="s">
        <v>5281</v>
      </c>
      <c r="AH636" s="14" t="s">
        <v>3614</v>
      </c>
      <c r="AI636" s="14" t="s">
        <v>3615</v>
      </c>
      <c r="AJ636" s="24" t="s">
        <v>4152</v>
      </c>
      <c r="AK636" s="14" t="s">
        <v>4159</v>
      </c>
      <c r="AL636" s="24">
        <v>0</v>
      </c>
      <c r="AM636" s="24">
        <v>0</v>
      </c>
      <c r="AN636" s="14" t="s">
        <v>4153</v>
      </c>
      <c r="AO636" s="14" t="s">
        <v>4160</v>
      </c>
      <c r="AS636" s="14" t="s">
        <v>4155</v>
      </c>
    </row>
    <row r="637" spans="1:46" s="24" customFormat="1" ht="11.25">
      <c r="A637" s="14" t="s">
        <v>5286</v>
      </c>
      <c r="B637" s="14" t="s">
        <v>5287</v>
      </c>
      <c r="C637" s="14" t="s">
        <v>5288</v>
      </c>
      <c r="D637" s="35" t="s">
        <v>9773</v>
      </c>
      <c r="E637" s="35" t="s">
        <v>1153</v>
      </c>
      <c r="F637" s="35" t="s">
        <v>1155</v>
      </c>
      <c r="G637" s="14" t="s">
        <v>5289</v>
      </c>
      <c r="H637" s="14"/>
      <c r="I637" s="35" t="s">
        <v>9774</v>
      </c>
      <c r="J637" s="35" t="s">
        <v>5248</v>
      </c>
      <c r="K637" s="23" t="s">
        <v>10259</v>
      </c>
      <c r="L637" s="14" t="s">
        <v>9775</v>
      </c>
      <c r="M637" s="14" t="s">
        <v>9775</v>
      </c>
      <c r="N637" s="14" t="s">
        <v>2203</v>
      </c>
      <c r="O637" s="14" t="s">
        <v>2359</v>
      </c>
      <c r="P637" s="14" t="s">
        <v>2359</v>
      </c>
      <c r="Q637" s="14" t="s">
        <v>6225</v>
      </c>
      <c r="S637" s="14" t="s">
        <v>6365</v>
      </c>
      <c r="T637" s="14"/>
      <c r="U637" s="14" t="s">
        <v>3419</v>
      </c>
      <c r="V637" s="14" t="s">
        <v>6366</v>
      </c>
      <c r="W637" s="14"/>
      <c r="X637" s="14" t="s">
        <v>3419</v>
      </c>
      <c r="Y637" s="14" t="s">
        <v>6367</v>
      </c>
      <c r="AA637" s="14"/>
      <c r="AB637" s="14"/>
      <c r="AC637" s="14"/>
      <c r="AD637" s="14"/>
      <c r="AE637" s="14" t="s">
        <v>5286</v>
      </c>
      <c r="AH637" s="14" t="s">
        <v>3614</v>
      </c>
      <c r="AI637" s="14" t="s">
        <v>3615</v>
      </c>
      <c r="AJ637" s="24" t="s">
        <v>4151</v>
      </c>
      <c r="AK637" s="14" t="s">
        <v>4159</v>
      </c>
      <c r="AL637" s="24">
        <v>3000000</v>
      </c>
      <c r="AM637" s="24">
        <v>25</v>
      </c>
      <c r="AN637" s="14" t="s">
        <v>4153</v>
      </c>
      <c r="AO637" s="14" t="s">
        <v>4160</v>
      </c>
      <c r="AS637" s="14" t="s">
        <v>4157</v>
      </c>
    </row>
    <row r="638" spans="1:46" s="24" customFormat="1" ht="11.25">
      <c r="A638" s="14" t="s">
        <v>5290</v>
      </c>
      <c r="B638" s="14"/>
      <c r="C638" s="14" t="s">
        <v>5291</v>
      </c>
      <c r="D638" s="35" t="s">
        <v>9776</v>
      </c>
      <c r="E638" s="35" t="s">
        <v>1153</v>
      </c>
      <c r="F638" s="35" t="s">
        <v>1154</v>
      </c>
      <c r="G638" s="14" t="s">
        <v>5292</v>
      </c>
      <c r="H638" s="14"/>
      <c r="I638" s="35" t="s">
        <v>9777</v>
      </c>
      <c r="J638" s="35" t="s">
        <v>5248</v>
      </c>
      <c r="K638" s="23"/>
      <c r="L638" s="14" t="s">
        <v>9778</v>
      </c>
      <c r="M638" s="14" t="s">
        <v>9778</v>
      </c>
      <c r="N638" s="14" t="s">
        <v>2203</v>
      </c>
      <c r="O638" s="14" t="s">
        <v>2359</v>
      </c>
      <c r="P638" s="14" t="s">
        <v>2359</v>
      </c>
      <c r="Q638" s="14" t="s">
        <v>6226</v>
      </c>
      <c r="S638" s="14" t="s">
        <v>6368</v>
      </c>
      <c r="T638" s="14"/>
      <c r="U638" s="14" t="s">
        <v>3419</v>
      </c>
      <c r="V638" s="14" t="s">
        <v>6369</v>
      </c>
      <c r="W638" s="14" t="s">
        <v>6370</v>
      </c>
      <c r="X638" s="14"/>
      <c r="Y638" s="14"/>
      <c r="AA638" s="14" t="s">
        <v>2203</v>
      </c>
      <c r="AB638" s="14" t="s">
        <v>3621</v>
      </c>
      <c r="AC638" s="14" t="s">
        <v>6778</v>
      </c>
      <c r="AD638" s="14" t="s">
        <v>6779</v>
      </c>
      <c r="AE638" s="14" t="s">
        <v>5290</v>
      </c>
      <c r="AH638" s="14" t="s">
        <v>3614</v>
      </c>
      <c r="AI638" s="14" t="s">
        <v>3628</v>
      </c>
      <c r="AJ638" s="24" t="s">
        <v>4152</v>
      </c>
      <c r="AK638" s="14" t="s">
        <v>4159</v>
      </c>
      <c r="AL638" s="24">
        <v>0</v>
      </c>
      <c r="AM638" s="24">
        <v>0</v>
      </c>
      <c r="AN638" s="14" t="s">
        <v>4153</v>
      </c>
      <c r="AO638" s="14" t="s">
        <v>4160</v>
      </c>
      <c r="AS638" s="14" t="s">
        <v>4158</v>
      </c>
    </row>
    <row r="639" spans="1:46" s="24" customFormat="1" ht="11.25">
      <c r="A639" s="14" t="s">
        <v>5290</v>
      </c>
      <c r="B639" s="14"/>
      <c r="C639" s="14" t="s">
        <v>5291</v>
      </c>
      <c r="D639" s="35" t="s">
        <v>9776</v>
      </c>
      <c r="E639" s="35" t="s">
        <v>1153</v>
      </c>
      <c r="F639" s="35" t="s">
        <v>1154</v>
      </c>
      <c r="G639" s="14" t="s">
        <v>5292</v>
      </c>
      <c r="H639" s="14"/>
      <c r="I639" s="35" t="s">
        <v>9777</v>
      </c>
      <c r="J639" s="35" t="s">
        <v>5248</v>
      </c>
      <c r="K639" s="23"/>
      <c r="L639" s="14" t="s">
        <v>6080</v>
      </c>
      <c r="M639" s="14" t="s">
        <v>6080</v>
      </c>
      <c r="N639" s="14" t="s">
        <v>2203</v>
      </c>
      <c r="O639" s="14"/>
      <c r="P639" s="14"/>
      <c r="Q639" s="14"/>
      <c r="S639" s="14" t="s">
        <v>6368</v>
      </c>
      <c r="T639" s="14"/>
      <c r="U639" s="14" t="s">
        <v>3419</v>
      </c>
      <c r="V639" s="14" t="s">
        <v>6369</v>
      </c>
      <c r="W639" s="14" t="s">
        <v>6370</v>
      </c>
      <c r="X639" s="14"/>
      <c r="Y639" s="14"/>
      <c r="AA639" s="14" t="s">
        <v>2203</v>
      </c>
      <c r="AB639" s="14" t="s">
        <v>3621</v>
      </c>
      <c r="AC639" s="14" t="s">
        <v>6778</v>
      </c>
      <c r="AD639" s="14" t="s">
        <v>6779</v>
      </c>
      <c r="AE639" s="14" t="s">
        <v>5290</v>
      </c>
      <c r="AH639" s="14" t="s">
        <v>3614</v>
      </c>
      <c r="AI639" s="14" t="s">
        <v>3628</v>
      </c>
      <c r="AJ639" s="24" t="s">
        <v>4152</v>
      </c>
      <c r="AK639" s="14" t="s">
        <v>4159</v>
      </c>
      <c r="AL639" s="24">
        <v>0</v>
      </c>
      <c r="AM639" s="24">
        <v>0</v>
      </c>
      <c r="AN639" s="14" t="s">
        <v>4153</v>
      </c>
      <c r="AO639" s="14" t="s">
        <v>4160</v>
      </c>
      <c r="AS639" s="14" t="s">
        <v>4158</v>
      </c>
    </row>
    <row r="640" spans="1:46" s="24" customFormat="1" ht="11.25">
      <c r="A640" s="14" t="s">
        <v>5293</v>
      </c>
      <c r="B640" s="14"/>
      <c r="C640" s="14" t="s">
        <v>5294</v>
      </c>
      <c r="D640" s="35" t="s">
        <v>1052</v>
      </c>
      <c r="E640" s="35" t="s">
        <v>1153</v>
      </c>
      <c r="F640" s="35" t="s">
        <v>1154</v>
      </c>
      <c r="G640" s="14" t="s">
        <v>5295</v>
      </c>
      <c r="H640" s="14"/>
      <c r="I640" s="35" t="s">
        <v>5296</v>
      </c>
      <c r="J640" s="35" t="s">
        <v>5248</v>
      </c>
      <c r="K640" s="23" t="s">
        <v>5285</v>
      </c>
      <c r="L640" s="14" t="s">
        <v>9779</v>
      </c>
      <c r="M640" s="14" t="s">
        <v>9779</v>
      </c>
      <c r="N640" s="14" t="s">
        <v>2203</v>
      </c>
      <c r="O640" s="14" t="s">
        <v>2359</v>
      </c>
      <c r="P640" s="14" t="s">
        <v>2359</v>
      </c>
      <c r="Q640" s="14" t="s">
        <v>6227</v>
      </c>
      <c r="S640" s="14"/>
      <c r="T640" s="14"/>
      <c r="U640" s="14"/>
      <c r="V640" s="14"/>
      <c r="W640" s="14"/>
      <c r="X640" s="14"/>
      <c r="Y640" s="14"/>
      <c r="AA640" s="14"/>
      <c r="AB640" s="14"/>
      <c r="AC640" s="14"/>
      <c r="AD640" s="14"/>
      <c r="AE640" s="14" t="s">
        <v>5293</v>
      </c>
      <c r="AH640" s="14" t="s">
        <v>3614</v>
      </c>
      <c r="AI640" s="14" t="s">
        <v>3615</v>
      </c>
      <c r="AJ640" s="24" t="s">
        <v>4152</v>
      </c>
      <c r="AK640" s="14" t="s">
        <v>4159</v>
      </c>
      <c r="AL640" s="24">
        <v>0</v>
      </c>
      <c r="AM640" s="24">
        <v>0</v>
      </c>
      <c r="AN640" s="14" t="s">
        <v>4153</v>
      </c>
      <c r="AO640" s="14" t="s">
        <v>4160</v>
      </c>
      <c r="AS640" s="14" t="s">
        <v>4158</v>
      </c>
    </row>
    <row r="641" spans="1:46" s="24" customFormat="1" ht="11.25">
      <c r="A641" s="14" t="s">
        <v>5297</v>
      </c>
      <c r="B641" s="14"/>
      <c r="C641" s="14" t="s">
        <v>5298</v>
      </c>
      <c r="D641" s="35" t="s">
        <v>1075</v>
      </c>
      <c r="E641" s="35" t="s">
        <v>1153</v>
      </c>
      <c r="F641" s="35" t="s">
        <v>1155</v>
      </c>
      <c r="G641" s="14" t="s">
        <v>5299</v>
      </c>
      <c r="H641" s="14"/>
      <c r="I641" s="35" t="s">
        <v>5300</v>
      </c>
      <c r="J641" s="35" t="s">
        <v>5248</v>
      </c>
      <c r="K641" s="23" t="s">
        <v>5263</v>
      </c>
      <c r="L641" s="14" t="s">
        <v>9780</v>
      </c>
      <c r="M641" s="14" t="s">
        <v>9780</v>
      </c>
      <c r="N641" s="14" t="s">
        <v>2203</v>
      </c>
      <c r="O641" s="14" t="s">
        <v>2359</v>
      </c>
      <c r="P641" s="14" t="s">
        <v>2359</v>
      </c>
      <c r="Q641" s="14" t="s">
        <v>6228</v>
      </c>
      <c r="S641" s="14" t="s">
        <v>5300</v>
      </c>
      <c r="T641" s="14"/>
      <c r="U641" s="14" t="s">
        <v>3419</v>
      </c>
      <c r="V641" s="14" t="s">
        <v>6371</v>
      </c>
      <c r="W641" s="14"/>
      <c r="X641" s="14"/>
      <c r="Y641" s="14"/>
      <c r="AA641" s="14"/>
      <c r="AB641" s="14"/>
      <c r="AC641" s="14"/>
      <c r="AD641" s="14"/>
      <c r="AE641" s="14" t="s">
        <v>5297</v>
      </c>
      <c r="AH641" s="14" t="s">
        <v>3614</v>
      </c>
      <c r="AI641" s="14" t="s">
        <v>3615</v>
      </c>
      <c r="AJ641" s="24" t="s">
        <v>4152</v>
      </c>
      <c r="AK641" s="14" t="s">
        <v>4159</v>
      </c>
      <c r="AL641" s="24">
        <v>0</v>
      </c>
      <c r="AM641" s="24">
        <v>0</v>
      </c>
      <c r="AN641" s="14" t="s">
        <v>4153</v>
      </c>
      <c r="AO641" s="14" t="s">
        <v>4160</v>
      </c>
      <c r="AS641" s="14" t="s">
        <v>4155</v>
      </c>
    </row>
    <row r="642" spans="1:46" s="24" customFormat="1" ht="11.25">
      <c r="A642" s="14" t="s">
        <v>5301</v>
      </c>
      <c r="B642" s="14"/>
      <c r="C642" s="14" t="s">
        <v>5302</v>
      </c>
      <c r="D642" s="35" t="s">
        <v>1152</v>
      </c>
      <c r="E642" s="35" t="s">
        <v>1153</v>
      </c>
      <c r="F642" s="35" t="s">
        <v>1154</v>
      </c>
      <c r="G642" s="14" t="s">
        <v>5303</v>
      </c>
      <c r="H642" s="14"/>
      <c r="I642" s="35" t="s">
        <v>5304</v>
      </c>
      <c r="J642" s="35" t="s">
        <v>5248</v>
      </c>
      <c r="K642" s="23" t="s">
        <v>5263</v>
      </c>
      <c r="L642" s="14" t="s">
        <v>9781</v>
      </c>
      <c r="M642" s="14" t="s">
        <v>9781</v>
      </c>
      <c r="N642" s="14" t="s">
        <v>2203</v>
      </c>
      <c r="O642" s="14"/>
      <c r="P642" s="14"/>
      <c r="Q642" s="14"/>
      <c r="S642" s="14" t="s">
        <v>5304</v>
      </c>
      <c r="T642" s="14"/>
      <c r="U642" s="14" t="s">
        <v>3419</v>
      </c>
      <c r="V642" s="14">
        <v>80818786</v>
      </c>
      <c r="W642" s="14" t="s">
        <v>6372</v>
      </c>
      <c r="X642" s="14"/>
      <c r="Y642" s="14" t="s">
        <v>6373</v>
      </c>
      <c r="AA642" s="14" t="s">
        <v>2203</v>
      </c>
      <c r="AB642" s="14" t="s">
        <v>3611</v>
      </c>
      <c r="AC642" s="14" t="s">
        <v>6780</v>
      </c>
      <c r="AD642" s="14" t="s">
        <v>6781</v>
      </c>
      <c r="AE642" s="14" t="s">
        <v>5301</v>
      </c>
      <c r="AH642" s="14" t="s">
        <v>3614</v>
      </c>
      <c r="AI642" s="14" t="s">
        <v>3628</v>
      </c>
      <c r="AJ642" s="24" t="s">
        <v>4152</v>
      </c>
      <c r="AK642" s="14" t="s">
        <v>4159</v>
      </c>
      <c r="AL642" s="24">
        <v>0</v>
      </c>
      <c r="AM642" s="24">
        <v>0</v>
      </c>
      <c r="AN642" s="14" t="s">
        <v>4153</v>
      </c>
      <c r="AO642" s="14" t="s">
        <v>4160</v>
      </c>
      <c r="AS642" s="14" t="s">
        <v>4158</v>
      </c>
    </row>
    <row r="643" spans="1:46" s="24" customFormat="1" ht="11.25">
      <c r="A643" s="14" t="s">
        <v>5305</v>
      </c>
      <c r="B643" s="14" t="s">
        <v>5306</v>
      </c>
      <c r="C643" s="14" t="s">
        <v>5307</v>
      </c>
      <c r="D643" s="35" t="s">
        <v>9782</v>
      </c>
      <c r="E643" s="35" t="s">
        <v>1153</v>
      </c>
      <c r="F643" s="35" t="s">
        <v>1155</v>
      </c>
      <c r="G643" s="14" t="s">
        <v>9783</v>
      </c>
      <c r="H643" s="14"/>
      <c r="I643" s="35" t="s">
        <v>9784</v>
      </c>
      <c r="J643" s="35" t="s">
        <v>5248</v>
      </c>
      <c r="K643" s="23"/>
      <c r="L643" s="14" t="s">
        <v>9785</v>
      </c>
      <c r="M643" s="14" t="s">
        <v>9785</v>
      </c>
      <c r="N643" s="14" t="s">
        <v>2203</v>
      </c>
      <c r="O643" s="14" t="s">
        <v>2359</v>
      </c>
      <c r="P643" s="14" t="s">
        <v>2359</v>
      </c>
      <c r="Q643" s="14" t="s">
        <v>6226</v>
      </c>
      <c r="S643" s="14" t="s">
        <v>6374</v>
      </c>
      <c r="T643" s="14"/>
      <c r="U643" s="14" t="s">
        <v>3419</v>
      </c>
      <c r="V643" s="14" t="s">
        <v>6375</v>
      </c>
      <c r="W643" s="14" t="s">
        <v>6376</v>
      </c>
      <c r="X643" s="14"/>
      <c r="Y643" s="14"/>
      <c r="AA643" s="14" t="s">
        <v>2203</v>
      </c>
      <c r="AB643" s="14" t="s">
        <v>6782</v>
      </c>
      <c r="AC643" s="14" t="s">
        <v>6783</v>
      </c>
      <c r="AD643" s="14" t="s">
        <v>6784</v>
      </c>
      <c r="AE643" s="14" t="s">
        <v>5305</v>
      </c>
      <c r="AH643" s="14" t="s">
        <v>3614</v>
      </c>
      <c r="AI643" s="14" t="s">
        <v>3615</v>
      </c>
      <c r="AJ643" s="24" t="s">
        <v>4152</v>
      </c>
      <c r="AK643" s="14" t="s">
        <v>4159</v>
      </c>
      <c r="AL643" s="24">
        <v>0</v>
      </c>
      <c r="AM643" s="24">
        <v>0</v>
      </c>
      <c r="AN643" s="14" t="s">
        <v>4153</v>
      </c>
      <c r="AO643" s="14" t="s">
        <v>4160</v>
      </c>
      <c r="AS643" s="14" t="s">
        <v>4156</v>
      </c>
    </row>
    <row r="644" spans="1:46" s="24" customFormat="1" ht="11.25">
      <c r="A644" s="14" t="s">
        <v>5308</v>
      </c>
      <c r="B644" s="14" t="s">
        <v>1042</v>
      </c>
      <c r="C644" s="14" t="s">
        <v>5309</v>
      </c>
      <c r="D644" s="35" t="s">
        <v>9786</v>
      </c>
      <c r="E644" s="35" t="s">
        <v>1153</v>
      </c>
      <c r="F644" s="35" t="s">
        <v>1155</v>
      </c>
      <c r="G644" s="14" t="s">
        <v>9787</v>
      </c>
      <c r="H644" s="14"/>
      <c r="I644" s="35" t="s">
        <v>9788</v>
      </c>
      <c r="J644" s="35" t="s">
        <v>5248</v>
      </c>
      <c r="K644" s="23" t="s">
        <v>5261</v>
      </c>
      <c r="L644" s="14" t="s">
        <v>9789</v>
      </c>
      <c r="M644" s="14" t="s">
        <v>9789</v>
      </c>
      <c r="N644" s="14" t="s">
        <v>2203</v>
      </c>
      <c r="O644" s="14" t="s">
        <v>2359</v>
      </c>
      <c r="P644" s="14" t="s">
        <v>2359</v>
      </c>
      <c r="Q644" s="14" t="s">
        <v>6223</v>
      </c>
      <c r="S644" s="14" t="s">
        <v>6377</v>
      </c>
      <c r="T644" s="14"/>
      <c r="U644" s="14" t="s">
        <v>3419</v>
      </c>
      <c r="V644" s="14" t="s">
        <v>6378</v>
      </c>
      <c r="W644" s="14"/>
      <c r="X644" s="14"/>
      <c r="Y644" s="14"/>
      <c r="AA644" s="14" t="s">
        <v>2203</v>
      </c>
      <c r="AB644" s="14" t="s">
        <v>3611</v>
      </c>
      <c r="AC644" s="14" t="s">
        <v>6785</v>
      </c>
      <c r="AD644" s="14" t="s">
        <v>6786</v>
      </c>
      <c r="AE644" s="14" t="s">
        <v>5308</v>
      </c>
      <c r="AH644" s="14" t="s">
        <v>3614</v>
      </c>
      <c r="AI644" s="14" t="s">
        <v>3615</v>
      </c>
      <c r="AJ644" s="24" t="s">
        <v>4151</v>
      </c>
      <c r="AK644" s="14" t="s">
        <v>4159</v>
      </c>
      <c r="AL644" s="24">
        <v>6000000</v>
      </c>
      <c r="AM644" s="24">
        <v>25</v>
      </c>
      <c r="AN644" s="14" t="s">
        <v>4153</v>
      </c>
      <c r="AO644" s="14" t="s">
        <v>4160</v>
      </c>
      <c r="AS644" s="14" t="s">
        <v>4157</v>
      </c>
      <c r="AT644" s="24" t="s">
        <v>5817</v>
      </c>
    </row>
    <row r="645" spans="1:46" s="24" customFormat="1" ht="11.25">
      <c r="A645" s="14" t="s">
        <v>5310</v>
      </c>
      <c r="B645" s="14"/>
      <c r="C645" s="14" t="s">
        <v>5311</v>
      </c>
      <c r="D645" s="35" t="s">
        <v>1075</v>
      </c>
      <c r="E645" s="35" t="s">
        <v>1153</v>
      </c>
      <c r="F645" s="35" t="s">
        <v>1154</v>
      </c>
      <c r="G645" s="14" t="s">
        <v>7132</v>
      </c>
      <c r="H645" s="14"/>
      <c r="I645" s="35" t="s">
        <v>5312</v>
      </c>
      <c r="J645" s="35" t="s">
        <v>5248</v>
      </c>
      <c r="K645" s="23" t="s">
        <v>5285</v>
      </c>
      <c r="L645" s="14" t="s">
        <v>9790</v>
      </c>
      <c r="M645" s="14" t="s">
        <v>9790</v>
      </c>
      <c r="N645" s="14" t="s">
        <v>2203</v>
      </c>
      <c r="O645" s="14" t="s">
        <v>2359</v>
      </c>
      <c r="P645" s="14" t="s">
        <v>2359</v>
      </c>
      <c r="Q645" s="14" t="s">
        <v>6224</v>
      </c>
      <c r="S645" s="14" t="s">
        <v>5312</v>
      </c>
      <c r="T645" s="14"/>
      <c r="U645" s="14" t="s">
        <v>3419</v>
      </c>
      <c r="V645" s="14" t="s">
        <v>6379</v>
      </c>
      <c r="W645" s="14">
        <v>13901358080</v>
      </c>
      <c r="X645" s="14"/>
      <c r="Y645" s="14"/>
      <c r="AA645" s="14" t="s">
        <v>2203</v>
      </c>
      <c r="AB645" s="14" t="s">
        <v>3621</v>
      </c>
      <c r="AC645" s="14" t="s">
        <v>6787</v>
      </c>
      <c r="AD645" s="14" t="s">
        <v>6788</v>
      </c>
      <c r="AE645" s="14" t="s">
        <v>5310</v>
      </c>
      <c r="AH645" s="14" t="s">
        <v>3614</v>
      </c>
      <c r="AI645" s="14" t="s">
        <v>3628</v>
      </c>
      <c r="AJ645" s="24" t="s">
        <v>4152</v>
      </c>
      <c r="AK645" s="14" t="s">
        <v>4159</v>
      </c>
      <c r="AL645" s="24">
        <v>0</v>
      </c>
      <c r="AM645" s="24">
        <v>0</v>
      </c>
      <c r="AN645" s="14" t="s">
        <v>4153</v>
      </c>
      <c r="AO645" s="14" t="s">
        <v>4160</v>
      </c>
      <c r="AS645" s="14" t="s">
        <v>4154</v>
      </c>
    </row>
    <row r="646" spans="1:46" s="24" customFormat="1" ht="11.25">
      <c r="A646" s="14" t="s">
        <v>5313</v>
      </c>
      <c r="B646" s="14" t="s">
        <v>5287</v>
      </c>
      <c r="C646" s="14" t="s">
        <v>5314</v>
      </c>
      <c r="D646" s="35" t="s">
        <v>1059</v>
      </c>
      <c r="E646" s="35" t="s">
        <v>1153</v>
      </c>
      <c r="F646" s="35" t="s">
        <v>1155</v>
      </c>
      <c r="G646" s="14" t="s">
        <v>9791</v>
      </c>
      <c r="H646" s="14"/>
      <c r="I646" s="35" t="s">
        <v>9792</v>
      </c>
      <c r="J646" s="35" t="s">
        <v>5248</v>
      </c>
      <c r="K646" s="23" t="s">
        <v>10259</v>
      </c>
      <c r="L646" s="14" t="s">
        <v>6081</v>
      </c>
      <c r="M646" s="14" t="s">
        <v>6081</v>
      </c>
      <c r="N646" s="14" t="s">
        <v>2203</v>
      </c>
      <c r="O646" s="14" t="s">
        <v>2359</v>
      </c>
      <c r="P646" s="14" t="s">
        <v>2359</v>
      </c>
      <c r="Q646" s="14" t="s">
        <v>6226</v>
      </c>
      <c r="S646" s="14" t="s">
        <v>6380</v>
      </c>
      <c r="T646" s="14"/>
      <c r="U646" s="14" t="s">
        <v>3419</v>
      </c>
      <c r="V646" s="14" t="s">
        <v>6381</v>
      </c>
      <c r="W646" s="14"/>
      <c r="X646" s="14"/>
      <c r="Y646" s="14"/>
      <c r="AA646" s="14"/>
      <c r="AB646" s="14"/>
      <c r="AC646" s="14"/>
      <c r="AD646" s="14"/>
      <c r="AE646" s="14" t="s">
        <v>5313</v>
      </c>
      <c r="AH646" s="14" t="s">
        <v>3614</v>
      </c>
      <c r="AI646" s="14" t="s">
        <v>3615</v>
      </c>
      <c r="AJ646" s="24" t="s">
        <v>4151</v>
      </c>
      <c r="AK646" s="14" t="s">
        <v>4159</v>
      </c>
      <c r="AL646" s="24">
        <v>3000000</v>
      </c>
      <c r="AM646" s="24">
        <v>25</v>
      </c>
      <c r="AN646" s="14" t="s">
        <v>4153</v>
      </c>
      <c r="AO646" s="14" t="s">
        <v>4160</v>
      </c>
      <c r="AS646" s="14" t="s">
        <v>4157</v>
      </c>
      <c r="AT646" s="24" t="s">
        <v>5286</v>
      </c>
    </row>
    <row r="647" spans="1:46" s="24" customFormat="1" ht="11.25">
      <c r="A647" s="14" t="s">
        <v>5315</v>
      </c>
      <c r="B647" s="14"/>
      <c r="C647" s="14" t="s">
        <v>5316</v>
      </c>
      <c r="D647" s="35" t="s">
        <v>5317</v>
      </c>
      <c r="E647" s="35" t="s">
        <v>1153</v>
      </c>
      <c r="F647" s="35" t="s">
        <v>1154</v>
      </c>
      <c r="G647" s="14" t="s">
        <v>5318</v>
      </c>
      <c r="H647" s="14"/>
      <c r="I647" s="35" t="s">
        <v>5319</v>
      </c>
      <c r="J647" s="35" t="s">
        <v>5248</v>
      </c>
      <c r="K647" s="23" t="s">
        <v>5261</v>
      </c>
      <c r="L647" s="14" t="s">
        <v>9793</v>
      </c>
      <c r="M647" s="14" t="s">
        <v>9793</v>
      </c>
      <c r="N647" s="14" t="s">
        <v>2203</v>
      </c>
      <c r="O647" s="14"/>
      <c r="P647" s="14"/>
      <c r="Q647" s="14"/>
      <c r="S647" s="14" t="s">
        <v>5319</v>
      </c>
      <c r="T647" s="14"/>
      <c r="U647" s="14"/>
      <c r="V647" s="14"/>
      <c r="W647" s="14" t="s">
        <v>6376</v>
      </c>
      <c r="X647" s="14"/>
      <c r="Y647" s="14"/>
      <c r="AA647" s="14" t="s">
        <v>2203</v>
      </c>
      <c r="AB647" s="14" t="s">
        <v>3975</v>
      </c>
      <c r="AC647" s="14" t="s">
        <v>6789</v>
      </c>
      <c r="AD647" s="14" t="s">
        <v>6790</v>
      </c>
      <c r="AE647" s="14" t="s">
        <v>5315</v>
      </c>
      <c r="AH647" s="14" t="s">
        <v>3614</v>
      </c>
      <c r="AI647" s="14" t="s">
        <v>3628</v>
      </c>
      <c r="AJ647" s="24" t="s">
        <v>4152</v>
      </c>
      <c r="AK647" s="14" t="s">
        <v>4159</v>
      </c>
      <c r="AL647" s="24">
        <v>0</v>
      </c>
      <c r="AM647" s="24">
        <v>0</v>
      </c>
      <c r="AN647" s="14" t="s">
        <v>4153</v>
      </c>
      <c r="AO647" s="14" t="s">
        <v>4160</v>
      </c>
      <c r="AS647" s="14" t="s">
        <v>4158</v>
      </c>
    </row>
    <row r="648" spans="1:46" s="24" customFormat="1" ht="11.25">
      <c r="A648" s="14" t="s">
        <v>5320</v>
      </c>
      <c r="B648" s="14" t="s">
        <v>1044</v>
      </c>
      <c r="C648" s="14" t="s">
        <v>5321</v>
      </c>
      <c r="D648" s="35" t="s">
        <v>1080</v>
      </c>
      <c r="E648" s="35" t="s">
        <v>1153</v>
      </c>
      <c r="F648" s="35" t="s">
        <v>1155</v>
      </c>
      <c r="G648" s="14" t="s">
        <v>9794</v>
      </c>
      <c r="H648" s="14"/>
      <c r="I648" s="35" t="s">
        <v>9795</v>
      </c>
      <c r="J648" s="35" t="s">
        <v>5248</v>
      </c>
      <c r="K648" s="23" t="s">
        <v>10259</v>
      </c>
      <c r="L648" s="14" t="s">
        <v>6082</v>
      </c>
      <c r="M648" s="14" t="s">
        <v>6082</v>
      </c>
      <c r="N648" s="14" t="s">
        <v>2203</v>
      </c>
      <c r="O648" s="14" t="s">
        <v>2359</v>
      </c>
      <c r="P648" s="14" t="s">
        <v>2359</v>
      </c>
      <c r="Q648" s="14" t="s">
        <v>6229</v>
      </c>
      <c r="S648" s="14" t="s">
        <v>1657</v>
      </c>
      <c r="T648" s="14" t="s">
        <v>6382</v>
      </c>
      <c r="U648" s="14" t="s">
        <v>3419</v>
      </c>
      <c r="V648" s="14" t="s">
        <v>6383</v>
      </c>
      <c r="W648" s="14" t="s">
        <v>6384</v>
      </c>
      <c r="X648" s="14"/>
      <c r="Y648" s="14"/>
      <c r="AA648" s="14" t="s">
        <v>2203</v>
      </c>
      <c r="AB648" s="14" t="s">
        <v>3621</v>
      </c>
      <c r="AC648" s="14" t="s">
        <v>6791</v>
      </c>
      <c r="AD648" s="14" t="s">
        <v>6792</v>
      </c>
      <c r="AE648" s="14" t="s">
        <v>5320</v>
      </c>
      <c r="AH648" s="14" t="s">
        <v>3614</v>
      </c>
      <c r="AI648" s="14" t="s">
        <v>3615</v>
      </c>
      <c r="AJ648" s="24" t="s">
        <v>4151</v>
      </c>
      <c r="AK648" s="14" t="s">
        <v>4159</v>
      </c>
      <c r="AL648" s="24">
        <v>6000000</v>
      </c>
      <c r="AM648" s="24">
        <v>25</v>
      </c>
      <c r="AN648" s="14" t="s">
        <v>4153</v>
      </c>
      <c r="AO648" s="14" t="s">
        <v>4160</v>
      </c>
      <c r="AS648" s="14" t="s">
        <v>4157</v>
      </c>
      <c r="AT648" s="24" t="s">
        <v>5274</v>
      </c>
    </row>
    <row r="649" spans="1:46" s="24" customFormat="1" ht="11.25">
      <c r="A649" s="14" t="s">
        <v>5322</v>
      </c>
      <c r="B649" s="14"/>
      <c r="C649" s="14" t="s">
        <v>5323</v>
      </c>
      <c r="D649" s="35" t="s">
        <v>5324</v>
      </c>
      <c r="E649" s="35" t="s">
        <v>1153</v>
      </c>
      <c r="F649" s="35" t="s">
        <v>1155</v>
      </c>
      <c r="G649" s="14" t="s">
        <v>5325</v>
      </c>
      <c r="H649" s="14"/>
      <c r="I649" s="35" t="s">
        <v>5326</v>
      </c>
      <c r="J649" s="35" t="s">
        <v>5248</v>
      </c>
      <c r="K649" s="23" t="s">
        <v>5285</v>
      </c>
      <c r="L649" s="14" t="s">
        <v>6083</v>
      </c>
      <c r="M649" s="14" t="s">
        <v>6083</v>
      </c>
      <c r="N649" s="14" t="s">
        <v>2203</v>
      </c>
      <c r="O649" s="14" t="s">
        <v>2359</v>
      </c>
      <c r="P649" s="14" t="s">
        <v>2359</v>
      </c>
      <c r="Q649" s="14" t="s">
        <v>1052</v>
      </c>
      <c r="S649" s="14" t="s">
        <v>5326</v>
      </c>
      <c r="T649" s="14"/>
      <c r="U649" s="14" t="s">
        <v>3419</v>
      </c>
      <c r="V649" s="14">
        <v>6190240</v>
      </c>
      <c r="W649" s="14"/>
      <c r="X649" s="14"/>
      <c r="Y649" s="14"/>
      <c r="AA649" s="14" t="s">
        <v>2203</v>
      </c>
      <c r="AB649" s="14" t="s">
        <v>3975</v>
      </c>
      <c r="AC649" s="14" t="s">
        <v>6793</v>
      </c>
      <c r="AD649" s="14" t="s">
        <v>6794</v>
      </c>
      <c r="AE649" s="14" t="s">
        <v>5322</v>
      </c>
      <c r="AH649" s="14" t="s">
        <v>3614</v>
      </c>
      <c r="AI649" s="14" t="s">
        <v>3615</v>
      </c>
      <c r="AJ649" s="24" t="s">
        <v>4152</v>
      </c>
      <c r="AK649" s="14" t="s">
        <v>4159</v>
      </c>
      <c r="AL649" s="24">
        <v>0</v>
      </c>
      <c r="AM649" s="24">
        <v>0</v>
      </c>
      <c r="AN649" s="14" t="s">
        <v>4153</v>
      </c>
      <c r="AO649" s="14" t="s">
        <v>4160</v>
      </c>
      <c r="AS649" s="14" t="s">
        <v>7111</v>
      </c>
    </row>
    <row r="650" spans="1:46" s="24" customFormat="1" ht="11.25">
      <c r="A650" s="14" t="s">
        <v>5327</v>
      </c>
      <c r="B650" s="14" t="s">
        <v>1038</v>
      </c>
      <c r="C650" s="14" t="s">
        <v>5328</v>
      </c>
      <c r="D650" s="35" t="s">
        <v>1096</v>
      </c>
      <c r="E650" s="35" t="s">
        <v>1153</v>
      </c>
      <c r="F650" s="35" t="s">
        <v>1155</v>
      </c>
      <c r="G650" s="14" t="s">
        <v>5329</v>
      </c>
      <c r="H650" s="14"/>
      <c r="I650" s="35" t="s">
        <v>1583</v>
      </c>
      <c r="J650" s="35" t="s">
        <v>5248</v>
      </c>
      <c r="K650" s="23" t="s">
        <v>10259</v>
      </c>
      <c r="L650" s="14" t="s">
        <v>9796</v>
      </c>
      <c r="M650" s="14" t="s">
        <v>9796</v>
      </c>
      <c r="N650" s="14" t="s">
        <v>2203</v>
      </c>
      <c r="O650" s="14" t="s">
        <v>2359</v>
      </c>
      <c r="P650" s="14" t="s">
        <v>2359</v>
      </c>
      <c r="Q650" s="14" t="s">
        <v>6230</v>
      </c>
      <c r="S650" s="14" t="s">
        <v>1583</v>
      </c>
      <c r="T650" s="14"/>
      <c r="U650" s="14" t="s">
        <v>3419</v>
      </c>
      <c r="V650" s="14" t="s">
        <v>6385</v>
      </c>
      <c r="W650" s="14" t="s">
        <v>6386</v>
      </c>
      <c r="X650" s="14"/>
      <c r="Y650" s="14"/>
      <c r="AA650" s="14" t="s">
        <v>2203</v>
      </c>
      <c r="AB650" s="14" t="s">
        <v>3621</v>
      </c>
      <c r="AC650" s="14" t="s">
        <v>6795</v>
      </c>
      <c r="AD650" s="14" t="s">
        <v>6796</v>
      </c>
      <c r="AE650" s="14" t="s">
        <v>5327</v>
      </c>
      <c r="AH650" s="14" t="s">
        <v>3614</v>
      </c>
      <c r="AI650" s="14" t="s">
        <v>3615</v>
      </c>
      <c r="AJ650" s="24" t="s">
        <v>4151</v>
      </c>
      <c r="AK650" s="14" t="s">
        <v>4159</v>
      </c>
      <c r="AL650" s="24">
        <v>1000000</v>
      </c>
      <c r="AM650" s="24">
        <v>25</v>
      </c>
      <c r="AN650" s="14" t="s">
        <v>4153</v>
      </c>
      <c r="AO650" s="14" t="s">
        <v>4160</v>
      </c>
      <c r="AS650" s="14" t="s">
        <v>4157</v>
      </c>
    </row>
    <row r="651" spans="1:46" s="24" customFormat="1" ht="11.25">
      <c r="A651" s="14" t="s">
        <v>5330</v>
      </c>
      <c r="B651" s="14"/>
      <c r="C651" s="14" t="s">
        <v>5331</v>
      </c>
      <c r="D651" s="35" t="s">
        <v>1085</v>
      </c>
      <c r="E651" s="35" t="s">
        <v>1153</v>
      </c>
      <c r="F651" s="35" t="s">
        <v>1154</v>
      </c>
      <c r="G651" s="14" t="s">
        <v>5332</v>
      </c>
      <c r="H651" s="14"/>
      <c r="I651" s="35" t="s">
        <v>5333</v>
      </c>
      <c r="J651" s="35" t="s">
        <v>5248</v>
      </c>
      <c r="K651" s="23" t="s">
        <v>5268</v>
      </c>
      <c r="L651" s="14" t="s">
        <v>9797</v>
      </c>
      <c r="M651" s="14" t="s">
        <v>9797</v>
      </c>
      <c r="N651" s="14" t="s">
        <v>2203</v>
      </c>
      <c r="O651" s="14" t="s">
        <v>2359</v>
      </c>
      <c r="P651" s="14" t="s">
        <v>2359</v>
      </c>
      <c r="Q651" s="14" t="s">
        <v>6224</v>
      </c>
      <c r="S651" s="14" t="s">
        <v>5333</v>
      </c>
      <c r="T651" s="14"/>
      <c r="U651" s="14"/>
      <c r="V651" s="14"/>
      <c r="W651" s="14" t="s">
        <v>6387</v>
      </c>
      <c r="X651" s="14"/>
      <c r="Y651" s="14"/>
      <c r="AA651" s="14" t="s">
        <v>2203</v>
      </c>
      <c r="AB651" s="14" t="s">
        <v>6797</v>
      </c>
      <c r="AC651" s="14" t="s">
        <v>6798</v>
      </c>
      <c r="AD651" s="14" t="s">
        <v>6799</v>
      </c>
      <c r="AE651" s="14" t="s">
        <v>5330</v>
      </c>
      <c r="AH651" s="14" t="s">
        <v>3614</v>
      </c>
      <c r="AI651" s="14" t="s">
        <v>3628</v>
      </c>
      <c r="AJ651" s="24" t="s">
        <v>4152</v>
      </c>
      <c r="AK651" s="14" t="s">
        <v>4159</v>
      </c>
      <c r="AL651" s="24">
        <v>0</v>
      </c>
      <c r="AM651" s="24">
        <v>0</v>
      </c>
      <c r="AN651" s="14" t="s">
        <v>4153</v>
      </c>
      <c r="AO651" s="14" t="s">
        <v>4160</v>
      </c>
      <c r="AS651" s="14" t="s">
        <v>4158</v>
      </c>
    </row>
    <row r="652" spans="1:46" s="24" customFormat="1" ht="11.25">
      <c r="A652" s="14" t="s">
        <v>5334</v>
      </c>
      <c r="B652" s="14" t="s">
        <v>5335</v>
      </c>
      <c r="C652" s="14" t="s">
        <v>5336</v>
      </c>
      <c r="D652" s="35" t="s">
        <v>1049</v>
      </c>
      <c r="E652" s="35" t="s">
        <v>1153</v>
      </c>
      <c r="F652" s="35" t="s">
        <v>1155</v>
      </c>
      <c r="G652" s="14" t="s">
        <v>5337</v>
      </c>
      <c r="H652" s="14"/>
      <c r="I652" s="35" t="s">
        <v>5338</v>
      </c>
      <c r="J652" s="35" t="s">
        <v>5248</v>
      </c>
      <c r="K652" s="23" t="s">
        <v>10259</v>
      </c>
      <c r="L652" s="14" t="s">
        <v>9798</v>
      </c>
      <c r="M652" s="14" t="s">
        <v>9798</v>
      </c>
      <c r="N652" s="14" t="s">
        <v>2203</v>
      </c>
      <c r="O652" s="14" t="s">
        <v>2359</v>
      </c>
      <c r="P652" s="14" t="s">
        <v>2359</v>
      </c>
      <c r="Q652" s="14" t="s">
        <v>2359</v>
      </c>
      <c r="S652" s="14" t="s">
        <v>5338</v>
      </c>
      <c r="T652" s="14"/>
      <c r="U652" s="14" t="s">
        <v>6388</v>
      </c>
      <c r="V652" s="14" t="s">
        <v>6389</v>
      </c>
      <c r="W652" s="14"/>
      <c r="X652" s="14"/>
      <c r="Y652" s="14"/>
      <c r="AA652" s="14"/>
      <c r="AB652" s="14"/>
      <c r="AC652" s="14"/>
      <c r="AD652" s="14"/>
      <c r="AE652" s="14" t="s">
        <v>5334</v>
      </c>
      <c r="AH652" s="14" t="s">
        <v>3614</v>
      </c>
      <c r="AI652" s="14" t="s">
        <v>3615</v>
      </c>
      <c r="AJ652" s="24" t="s">
        <v>4152</v>
      </c>
      <c r="AK652" s="14" t="s">
        <v>4159</v>
      </c>
      <c r="AL652" s="24">
        <v>0</v>
      </c>
      <c r="AM652" s="24">
        <v>0</v>
      </c>
      <c r="AN652" s="14" t="s">
        <v>4153</v>
      </c>
      <c r="AO652" s="14" t="s">
        <v>4160</v>
      </c>
      <c r="AS652" s="14" t="s">
        <v>4156</v>
      </c>
    </row>
    <row r="653" spans="1:46" s="24" customFormat="1" ht="11.25">
      <c r="A653" s="14" t="s">
        <v>5339</v>
      </c>
      <c r="B653" s="14" t="s">
        <v>5335</v>
      </c>
      <c r="C653" s="14" t="s">
        <v>5340</v>
      </c>
      <c r="D653" s="35" t="s">
        <v>5341</v>
      </c>
      <c r="E653" s="35" t="s">
        <v>1153</v>
      </c>
      <c r="F653" s="35" t="s">
        <v>1155</v>
      </c>
      <c r="G653" s="14" t="s">
        <v>5342</v>
      </c>
      <c r="H653" s="14"/>
      <c r="I653" s="35" t="s">
        <v>5343</v>
      </c>
      <c r="J653" s="35" t="s">
        <v>5248</v>
      </c>
      <c r="K653" s="23" t="s">
        <v>5285</v>
      </c>
      <c r="L653" s="14" t="s">
        <v>9799</v>
      </c>
      <c r="M653" s="14" t="s">
        <v>9799</v>
      </c>
      <c r="N653" s="14" t="s">
        <v>2203</v>
      </c>
      <c r="O653" s="14" t="s">
        <v>2359</v>
      </c>
      <c r="P653" s="14" t="s">
        <v>2359</v>
      </c>
      <c r="Q653" s="14" t="s">
        <v>6224</v>
      </c>
      <c r="S653" s="14" t="s">
        <v>6390</v>
      </c>
      <c r="T653" s="14"/>
      <c r="U653" s="14" t="s">
        <v>3419</v>
      </c>
      <c r="V653" s="14" t="s">
        <v>6391</v>
      </c>
      <c r="W653" s="14"/>
      <c r="X653" s="14"/>
      <c r="Y653" s="14"/>
      <c r="AA653" s="14" t="s">
        <v>2203</v>
      </c>
      <c r="AB653" s="14" t="s">
        <v>3621</v>
      </c>
      <c r="AC653" s="14" t="s">
        <v>6800</v>
      </c>
      <c r="AD653" s="14" t="s">
        <v>6801</v>
      </c>
      <c r="AE653" s="14" t="s">
        <v>5339</v>
      </c>
      <c r="AH653" s="14" t="s">
        <v>3614</v>
      </c>
      <c r="AI653" s="14" t="s">
        <v>3615</v>
      </c>
      <c r="AJ653" s="24" t="s">
        <v>4152</v>
      </c>
      <c r="AK653" s="14" t="s">
        <v>4159</v>
      </c>
      <c r="AL653" s="24">
        <v>0</v>
      </c>
      <c r="AM653" s="24">
        <v>0</v>
      </c>
      <c r="AN653" s="14" t="s">
        <v>4153</v>
      </c>
      <c r="AO653" s="14" t="s">
        <v>4160</v>
      </c>
      <c r="AS653" s="14" t="s">
        <v>4156</v>
      </c>
    </row>
    <row r="654" spans="1:46" s="24" customFormat="1" ht="11.25">
      <c r="A654" s="14" t="s">
        <v>5344</v>
      </c>
      <c r="B654" s="14"/>
      <c r="C654" s="14" t="s">
        <v>5345</v>
      </c>
      <c r="D654" s="35" t="s">
        <v>1074</v>
      </c>
      <c r="E654" s="35" t="s">
        <v>1153</v>
      </c>
      <c r="F654" s="35" t="s">
        <v>1154</v>
      </c>
      <c r="G654" s="14" t="s">
        <v>5346</v>
      </c>
      <c r="H654" s="14"/>
      <c r="I654" s="35" t="s">
        <v>9800</v>
      </c>
      <c r="J654" s="35" t="s">
        <v>5248</v>
      </c>
      <c r="K654" s="23" t="s">
        <v>5285</v>
      </c>
      <c r="L654" s="14" t="s">
        <v>9801</v>
      </c>
      <c r="M654" s="14" t="s">
        <v>9801</v>
      </c>
      <c r="N654" s="14" t="s">
        <v>2203</v>
      </c>
      <c r="O654" s="14" t="s">
        <v>2359</v>
      </c>
      <c r="P654" s="14" t="s">
        <v>2359</v>
      </c>
      <c r="Q654" s="14" t="s">
        <v>6226</v>
      </c>
      <c r="S654" s="14" t="s">
        <v>6392</v>
      </c>
      <c r="T654" s="14"/>
      <c r="U654" s="14" t="s">
        <v>3419</v>
      </c>
      <c r="V654" s="14" t="s">
        <v>6379</v>
      </c>
      <c r="W654" s="14" t="s">
        <v>6393</v>
      </c>
      <c r="X654" s="14"/>
      <c r="Y654" s="14"/>
      <c r="AA654" s="14" t="s">
        <v>2203</v>
      </c>
      <c r="AB654" s="14" t="s">
        <v>3944</v>
      </c>
      <c r="AC654" s="14" t="s">
        <v>6802</v>
      </c>
      <c r="AD654" s="14" t="s">
        <v>6803</v>
      </c>
      <c r="AE654" s="14" t="s">
        <v>5344</v>
      </c>
      <c r="AH654" s="14" t="s">
        <v>3614</v>
      </c>
      <c r="AI654" s="14" t="s">
        <v>3628</v>
      </c>
      <c r="AJ654" s="24" t="s">
        <v>4152</v>
      </c>
      <c r="AK654" s="14" t="s">
        <v>4159</v>
      </c>
      <c r="AL654" s="24">
        <v>0</v>
      </c>
      <c r="AM654" s="24">
        <v>0</v>
      </c>
      <c r="AN654" s="14" t="s">
        <v>4153</v>
      </c>
      <c r="AO654" s="14" t="s">
        <v>4160</v>
      </c>
      <c r="AS654" s="14" t="s">
        <v>4154</v>
      </c>
    </row>
    <row r="655" spans="1:46" s="24" customFormat="1" ht="11.25">
      <c r="A655" s="14" t="s">
        <v>5347</v>
      </c>
      <c r="B655" s="14"/>
      <c r="C655" s="14" t="s">
        <v>5348</v>
      </c>
      <c r="D655" s="35" t="s">
        <v>9802</v>
      </c>
      <c r="E655" s="35" t="s">
        <v>1153</v>
      </c>
      <c r="F655" s="35" t="s">
        <v>1154</v>
      </c>
      <c r="G655" s="14" t="s">
        <v>5349</v>
      </c>
      <c r="H655" s="14"/>
      <c r="I655" s="35" t="s">
        <v>9803</v>
      </c>
      <c r="J655" s="35" t="s">
        <v>5248</v>
      </c>
      <c r="K655" s="23" t="s">
        <v>10259</v>
      </c>
      <c r="L655" s="14" t="s">
        <v>9804</v>
      </c>
      <c r="M655" s="14" t="s">
        <v>9804</v>
      </c>
      <c r="N655" s="14" t="s">
        <v>2203</v>
      </c>
      <c r="O655" s="14" t="s">
        <v>2359</v>
      </c>
      <c r="P655" s="14" t="s">
        <v>2359</v>
      </c>
      <c r="Q655" s="14" t="s">
        <v>6227</v>
      </c>
      <c r="S655" s="14" t="s">
        <v>6394</v>
      </c>
      <c r="T655" s="14"/>
      <c r="U655" s="14" t="s">
        <v>3419</v>
      </c>
      <c r="V655" s="14" t="s">
        <v>6395</v>
      </c>
      <c r="W655" s="14"/>
      <c r="X655" s="14"/>
      <c r="Y655" s="14"/>
      <c r="AA655" s="14" t="s">
        <v>2203</v>
      </c>
      <c r="AB655" s="14" t="s">
        <v>3621</v>
      </c>
      <c r="AC655" s="14" t="s">
        <v>6804</v>
      </c>
      <c r="AD655" s="14" t="s">
        <v>6805</v>
      </c>
      <c r="AE655" s="14" t="s">
        <v>5347</v>
      </c>
      <c r="AH655" s="14" t="s">
        <v>3614</v>
      </c>
      <c r="AI655" s="14" t="s">
        <v>3628</v>
      </c>
      <c r="AJ655" s="24" t="s">
        <v>4152</v>
      </c>
      <c r="AK655" s="14" t="s">
        <v>4159</v>
      </c>
      <c r="AL655" s="24">
        <v>0</v>
      </c>
      <c r="AM655" s="24">
        <v>0</v>
      </c>
      <c r="AN655" s="14" t="s">
        <v>4153</v>
      </c>
      <c r="AO655" s="14" t="s">
        <v>4160</v>
      </c>
      <c r="AS655" s="14" t="s">
        <v>4158</v>
      </c>
    </row>
    <row r="656" spans="1:46" s="24" customFormat="1" ht="11.25">
      <c r="A656" s="14" t="s">
        <v>5350</v>
      </c>
      <c r="B656" s="14" t="s">
        <v>1039</v>
      </c>
      <c r="C656" s="14" t="s">
        <v>5351</v>
      </c>
      <c r="D656" s="35" t="s">
        <v>1144</v>
      </c>
      <c r="E656" s="35" t="s">
        <v>1153</v>
      </c>
      <c r="F656" s="35" t="s">
        <v>1155</v>
      </c>
      <c r="G656" s="14" t="s">
        <v>5352</v>
      </c>
      <c r="H656" s="14"/>
      <c r="I656" s="35" t="s">
        <v>5353</v>
      </c>
      <c r="J656" s="35" t="s">
        <v>5248</v>
      </c>
      <c r="K656" s="23" t="s">
        <v>5285</v>
      </c>
      <c r="L656" s="14" t="s">
        <v>6084</v>
      </c>
      <c r="M656" s="14" t="s">
        <v>6084</v>
      </c>
      <c r="N656" s="14" t="s">
        <v>2203</v>
      </c>
      <c r="O656" s="14" t="s">
        <v>2359</v>
      </c>
      <c r="P656" s="14" t="s">
        <v>2359</v>
      </c>
      <c r="Q656" s="14" t="s">
        <v>6224</v>
      </c>
      <c r="S656" s="14" t="s">
        <v>4509</v>
      </c>
      <c r="T656" s="14"/>
      <c r="U656" s="14" t="s">
        <v>3419</v>
      </c>
      <c r="V656" s="14" t="s">
        <v>6396</v>
      </c>
      <c r="W656" s="14"/>
      <c r="X656" s="14"/>
      <c r="Y656" s="14"/>
      <c r="AA656" s="14" t="s">
        <v>2203</v>
      </c>
      <c r="AB656" s="14" t="s">
        <v>3621</v>
      </c>
      <c r="AC656" s="14" t="s">
        <v>6806</v>
      </c>
      <c r="AD656" s="14">
        <v>501040021317</v>
      </c>
      <c r="AE656" s="14" t="s">
        <v>5350</v>
      </c>
      <c r="AH656" s="14" t="s">
        <v>3614</v>
      </c>
      <c r="AI656" s="14" t="s">
        <v>3615</v>
      </c>
      <c r="AJ656" s="24" t="s">
        <v>4152</v>
      </c>
      <c r="AK656" s="14" t="s">
        <v>4159</v>
      </c>
      <c r="AL656" s="24">
        <v>0</v>
      </c>
      <c r="AM656" s="24">
        <v>0</v>
      </c>
      <c r="AN656" s="14" t="s">
        <v>4153</v>
      </c>
      <c r="AO656" s="14" t="s">
        <v>4160</v>
      </c>
      <c r="AS656" s="14" t="s">
        <v>4157</v>
      </c>
    </row>
    <row r="657" spans="1:46" s="24" customFormat="1" ht="11.25">
      <c r="A657" s="14" t="s">
        <v>5354</v>
      </c>
      <c r="B657" s="14"/>
      <c r="C657" s="14" t="s">
        <v>5355</v>
      </c>
      <c r="D657" s="35" t="s">
        <v>9802</v>
      </c>
      <c r="E657" s="35" t="s">
        <v>1153</v>
      </c>
      <c r="F657" s="35" t="s">
        <v>1154</v>
      </c>
      <c r="G657" s="14" t="s">
        <v>9805</v>
      </c>
      <c r="H657" s="14"/>
      <c r="I657" s="35" t="s">
        <v>9806</v>
      </c>
      <c r="J657" s="35" t="s">
        <v>5248</v>
      </c>
      <c r="K657" s="23" t="s">
        <v>5263</v>
      </c>
      <c r="L657" s="14" t="s">
        <v>9807</v>
      </c>
      <c r="M657" s="14" t="s">
        <v>9807</v>
      </c>
      <c r="N657" s="14" t="s">
        <v>2203</v>
      </c>
      <c r="O657" s="14" t="s">
        <v>2359</v>
      </c>
      <c r="P657" s="14" t="s">
        <v>2359</v>
      </c>
      <c r="Q657" s="14" t="s">
        <v>6231</v>
      </c>
      <c r="S657" s="14" t="s">
        <v>6397</v>
      </c>
      <c r="T657" s="14"/>
      <c r="U657" s="14" t="s">
        <v>3419</v>
      </c>
      <c r="V657" s="14" t="s">
        <v>6398</v>
      </c>
      <c r="W657" s="14"/>
      <c r="X657" s="14"/>
      <c r="Y657" s="14"/>
      <c r="AA657" s="14"/>
      <c r="AB657" s="14"/>
      <c r="AC657" s="14"/>
      <c r="AD657" s="14"/>
      <c r="AE657" s="14" t="s">
        <v>5354</v>
      </c>
      <c r="AH657" s="14" t="s">
        <v>3614</v>
      </c>
      <c r="AI657" s="14" t="s">
        <v>3615</v>
      </c>
      <c r="AJ657" s="24" t="s">
        <v>4152</v>
      </c>
      <c r="AK657" s="14" t="s">
        <v>4159</v>
      </c>
      <c r="AL657" s="24">
        <v>0</v>
      </c>
      <c r="AM657" s="24">
        <v>0</v>
      </c>
      <c r="AN657" s="14" t="s">
        <v>4153</v>
      </c>
      <c r="AO657" s="14" t="s">
        <v>4160</v>
      </c>
      <c r="AS657" s="14" t="s">
        <v>4158</v>
      </c>
    </row>
    <row r="658" spans="1:46" s="24" customFormat="1" ht="11.25">
      <c r="A658" s="14" t="s">
        <v>5356</v>
      </c>
      <c r="B658" s="14"/>
      <c r="C658" s="14" t="s">
        <v>5357</v>
      </c>
      <c r="D658" s="35" t="s">
        <v>1075</v>
      </c>
      <c r="E658" s="35" t="s">
        <v>1153</v>
      </c>
      <c r="F658" s="35" t="s">
        <v>1154</v>
      </c>
      <c r="G658" s="14" t="s">
        <v>5358</v>
      </c>
      <c r="H658" s="14"/>
      <c r="I658" s="35" t="s">
        <v>5359</v>
      </c>
      <c r="J658" s="35" t="s">
        <v>5248</v>
      </c>
      <c r="K658" s="23" t="s">
        <v>5263</v>
      </c>
      <c r="L658" s="14" t="s">
        <v>9808</v>
      </c>
      <c r="M658" s="14" t="s">
        <v>9808</v>
      </c>
      <c r="N658" s="14" t="s">
        <v>2203</v>
      </c>
      <c r="O658" s="14" t="s">
        <v>6232</v>
      </c>
      <c r="P658" s="14" t="s">
        <v>6233</v>
      </c>
      <c r="Q658" s="14" t="s">
        <v>6234</v>
      </c>
      <c r="S658" s="14" t="s">
        <v>6399</v>
      </c>
      <c r="T658" s="14"/>
      <c r="U658" s="14" t="s">
        <v>6400</v>
      </c>
      <c r="V658" s="14" t="s">
        <v>6401</v>
      </c>
      <c r="W658" s="14"/>
      <c r="X658" s="14"/>
      <c r="Y658" s="14"/>
      <c r="AA658" s="14" t="s">
        <v>2203</v>
      </c>
      <c r="AB658" s="14" t="s">
        <v>3621</v>
      </c>
      <c r="AC658" s="14" t="s">
        <v>6807</v>
      </c>
      <c r="AD658" s="14" t="s">
        <v>6808</v>
      </c>
      <c r="AE658" s="14" t="s">
        <v>5356</v>
      </c>
      <c r="AH658" s="14" t="s">
        <v>3614</v>
      </c>
      <c r="AI658" s="14" t="s">
        <v>3628</v>
      </c>
      <c r="AJ658" s="24" t="s">
        <v>4152</v>
      </c>
      <c r="AK658" s="14" t="s">
        <v>4159</v>
      </c>
      <c r="AL658" s="24">
        <v>0</v>
      </c>
      <c r="AM658" s="24">
        <v>0</v>
      </c>
      <c r="AN658" s="14" t="s">
        <v>4153</v>
      </c>
      <c r="AO658" s="14" t="s">
        <v>4160</v>
      </c>
      <c r="AS658" s="14" t="s">
        <v>4158</v>
      </c>
    </row>
    <row r="659" spans="1:46" s="24" customFormat="1" ht="11.25">
      <c r="A659" s="14" t="s">
        <v>5360</v>
      </c>
      <c r="B659" s="14" t="s">
        <v>5287</v>
      </c>
      <c r="C659" s="14" t="s">
        <v>5361</v>
      </c>
      <c r="D659" s="35" t="s">
        <v>9809</v>
      </c>
      <c r="E659" s="35" t="s">
        <v>1153</v>
      </c>
      <c r="F659" s="35" t="s">
        <v>1155</v>
      </c>
      <c r="G659" s="14" t="s">
        <v>9810</v>
      </c>
      <c r="H659" s="14"/>
      <c r="I659" s="35" t="s">
        <v>9811</v>
      </c>
      <c r="J659" s="35" t="s">
        <v>9812</v>
      </c>
      <c r="K659" s="23" t="s">
        <v>5268</v>
      </c>
      <c r="L659" s="14" t="s">
        <v>6085</v>
      </c>
      <c r="M659" s="14" t="s">
        <v>6085</v>
      </c>
      <c r="N659" s="14" t="s">
        <v>2203</v>
      </c>
      <c r="O659" s="14" t="s">
        <v>6127</v>
      </c>
      <c r="P659" s="14" t="s">
        <v>6235</v>
      </c>
      <c r="Q659" s="14" t="s">
        <v>6235</v>
      </c>
      <c r="S659" s="14" t="s">
        <v>6402</v>
      </c>
      <c r="T659" s="14"/>
      <c r="U659" s="14" t="s">
        <v>6403</v>
      </c>
      <c r="V659" s="14" t="s">
        <v>6404</v>
      </c>
      <c r="W659" s="14" t="s">
        <v>6405</v>
      </c>
      <c r="X659" s="14"/>
      <c r="Y659" s="14"/>
      <c r="AA659" s="14"/>
      <c r="AB659" s="14"/>
      <c r="AC659" s="14"/>
      <c r="AD659" s="14"/>
      <c r="AE659" s="14" t="s">
        <v>5360</v>
      </c>
      <c r="AH659" s="14" t="s">
        <v>3614</v>
      </c>
      <c r="AI659" s="14" t="s">
        <v>3615</v>
      </c>
      <c r="AJ659" s="24" t="s">
        <v>4151</v>
      </c>
      <c r="AK659" s="14" t="s">
        <v>4159</v>
      </c>
      <c r="AL659" s="24">
        <v>3000000</v>
      </c>
      <c r="AM659" s="24">
        <v>25</v>
      </c>
      <c r="AN659" s="14" t="s">
        <v>4153</v>
      </c>
      <c r="AO659" s="14" t="s">
        <v>4160</v>
      </c>
      <c r="AS659" s="14" t="s">
        <v>4157</v>
      </c>
      <c r="AT659" s="24" t="s">
        <v>5286</v>
      </c>
    </row>
    <row r="660" spans="1:46" s="24" customFormat="1" ht="11.25">
      <c r="A660" s="14" t="s">
        <v>5362</v>
      </c>
      <c r="B660" s="14"/>
      <c r="C660" s="14" t="s">
        <v>5363</v>
      </c>
      <c r="D660" s="35" t="s">
        <v>1075</v>
      </c>
      <c r="E660" s="35" t="s">
        <v>1153</v>
      </c>
      <c r="F660" s="35" t="s">
        <v>1154</v>
      </c>
      <c r="G660" s="14" t="s">
        <v>5364</v>
      </c>
      <c r="H660" s="14"/>
      <c r="I660" s="35" t="s">
        <v>5365</v>
      </c>
      <c r="J660" s="35" t="s">
        <v>5248</v>
      </c>
      <c r="K660" s="23" t="s">
        <v>5263</v>
      </c>
      <c r="L660" s="14" t="s">
        <v>6086</v>
      </c>
      <c r="M660" s="14" t="s">
        <v>6086</v>
      </c>
      <c r="N660" s="14" t="s">
        <v>2203</v>
      </c>
      <c r="O660" s="14" t="s">
        <v>6127</v>
      </c>
      <c r="P660" s="14" t="s">
        <v>6235</v>
      </c>
      <c r="Q660" s="14" t="s">
        <v>6236</v>
      </c>
      <c r="S660" s="14" t="s">
        <v>5365</v>
      </c>
      <c r="T660" s="14"/>
      <c r="U660" s="14"/>
      <c r="V660" s="14"/>
      <c r="W660" s="14" t="s">
        <v>6406</v>
      </c>
      <c r="X660" s="14"/>
      <c r="Y660" s="14"/>
      <c r="AA660" s="14" t="s">
        <v>2203</v>
      </c>
      <c r="AB660" s="14" t="s">
        <v>3621</v>
      </c>
      <c r="AC660" s="14" t="s">
        <v>6809</v>
      </c>
      <c r="AD660" s="14" t="s">
        <v>6810</v>
      </c>
      <c r="AE660" s="14" t="s">
        <v>5362</v>
      </c>
      <c r="AH660" s="14" t="s">
        <v>3614</v>
      </c>
      <c r="AI660" s="14" t="s">
        <v>3628</v>
      </c>
      <c r="AJ660" s="24" t="s">
        <v>4152</v>
      </c>
      <c r="AK660" s="14" t="s">
        <v>4159</v>
      </c>
      <c r="AL660" s="24">
        <v>0</v>
      </c>
      <c r="AM660" s="24">
        <v>0</v>
      </c>
      <c r="AN660" s="14" t="s">
        <v>4153</v>
      </c>
      <c r="AO660" s="14" t="s">
        <v>4160</v>
      </c>
      <c r="AS660" s="14" t="s">
        <v>4154</v>
      </c>
    </row>
    <row r="661" spans="1:46" s="24" customFormat="1" ht="11.25">
      <c r="A661" s="14" t="s">
        <v>5366</v>
      </c>
      <c r="B661" s="14" t="s">
        <v>1036</v>
      </c>
      <c r="C661" s="14" t="s">
        <v>5367</v>
      </c>
      <c r="D661" s="35" t="s">
        <v>1051</v>
      </c>
      <c r="E661" s="35" t="s">
        <v>1153</v>
      </c>
      <c r="F661" s="35" t="s">
        <v>1155</v>
      </c>
      <c r="G661" s="14" t="s">
        <v>9813</v>
      </c>
      <c r="H661" s="14"/>
      <c r="I661" s="35" t="s">
        <v>9814</v>
      </c>
      <c r="J661" s="35" t="s">
        <v>5248</v>
      </c>
      <c r="K661" s="23" t="s">
        <v>5368</v>
      </c>
      <c r="L661" s="14" t="s">
        <v>6087</v>
      </c>
      <c r="M661" s="14" t="s">
        <v>6087</v>
      </c>
      <c r="N661" s="14" t="s">
        <v>2203</v>
      </c>
      <c r="O661" s="14" t="s">
        <v>6127</v>
      </c>
      <c r="P661" s="14" t="s">
        <v>6235</v>
      </c>
      <c r="Q661" s="14" t="s">
        <v>6236</v>
      </c>
      <c r="S661" s="14" t="s">
        <v>6407</v>
      </c>
      <c r="T661" s="14"/>
      <c r="U661" s="14" t="s">
        <v>6403</v>
      </c>
      <c r="V661" s="14" t="s">
        <v>6408</v>
      </c>
      <c r="W661" s="14"/>
      <c r="X661" s="14"/>
      <c r="Y661" s="14"/>
      <c r="AA661" s="14" t="s">
        <v>2203</v>
      </c>
      <c r="AB661" s="14" t="s">
        <v>3621</v>
      </c>
      <c r="AC661" s="14" t="s">
        <v>6809</v>
      </c>
      <c r="AD661" s="14" t="s">
        <v>6811</v>
      </c>
      <c r="AE661" s="14" t="s">
        <v>5366</v>
      </c>
      <c r="AH661" s="14" t="s">
        <v>3614</v>
      </c>
      <c r="AI661" s="14" t="s">
        <v>3615</v>
      </c>
      <c r="AJ661" s="24" t="s">
        <v>4151</v>
      </c>
      <c r="AK661" s="14" t="s">
        <v>4159</v>
      </c>
      <c r="AL661" s="24">
        <v>2500000</v>
      </c>
      <c r="AM661" s="24">
        <v>25</v>
      </c>
      <c r="AN661" s="14" t="s">
        <v>4153</v>
      </c>
      <c r="AO661" s="14" t="s">
        <v>4160</v>
      </c>
      <c r="AS661" s="14" t="s">
        <v>4157</v>
      </c>
    </row>
    <row r="662" spans="1:46" s="24" customFormat="1" ht="11.25">
      <c r="A662" s="14" t="s">
        <v>5369</v>
      </c>
      <c r="B662" s="14"/>
      <c r="C662" s="14" t="s">
        <v>5369</v>
      </c>
      <c r="D662" s="35" t="s">
        <v>1052</v>
      </c>
      <c r="E662" s="35" t="s">
        <v>1153</v>
      </c>
      <c r="F662" s="35" t="s">
        <v>1156</v>
      </c>
      <c r="G662" s="14" t="s">
        <v>5370</v>
      </c>
      <c r="H662" s="14"/>
      <c r="I662" s="35"/>
      <c r="J662" s="35" t="s">
        <v>5248</v>
      </c>
      <c r="K662" s="23" t="s">
        <v>5261</v>
      </c>
      <c r="L662" s="14" t="s">
        <v>6088</v>
      </c>
      <c r="M662" s="14" t="s">
        <v>6088</v>
      </c>
      <c r="N662" s="14" t="s">
        <v>2203</v>
      </c>
      <c r="O662" s="14" t="s">
        <v>6127</v>
      </c>
      <c r="P662" s="14" t="s">
        <v>6235</v>
      </c>
      <c r="Q662" s="14" t="s">
        <v>6235</v>
      </c>
      <c r="S662" s="14"/>
      <c r="T662" s="14"/>
      <c r="U662" s="14"/>
      <c r="V662" s="14"/>
      <c r="W662" s="14"/>
      <c r="X662" s="14"/>
      <c r="Y662" s="14"/>
      <c r="AA662" s="14"/>
      <c r="AB662" s="14"/>
      <c r="AC662" s="14"/>
      <c r="AD662" s="14"/>
      <c r="AE662" s="14" t="s">
        <v>5369</v>
      </c>
      <c r="AH662" s="14" t="s">
        <v>3614</v>
      </c>
      <c r="AI662" s="14" t="s">
        <v>3615</v>
      </c>
      <c r="AJ662" s="24" t="s">
        <v>4152</v>
      </c>
      <c r="AK662" s="14" t="s">
        <v>4159</v>
      </c>
      <c r="AL662" s="24">
        <v>0</v>
      </c>
      <c r="AM662" s="24">
        <v>0</v>
      </c>
      <c r="AN662" s="14" t="s">
        <v>4153</v>
      </c>
      <c r="AO662" s="14" t="s">
        <v>4160</v>
      </c>
      <c r="AS662" s="14" t="s">
        <v>4158</v>
      </c>
    </row>
    <row r="663" spans="1:46" s="24" customFormat="1" ht="11.25">
      <c r="A663" s="14" t="s">
        <v>5371</v>
      </c>
      <c r="B663" s="14"/>
      <c r="C663" s="14" t="s">
        <v>5372</v>
      </c>
      <c r="D663" s="35" t="s">
        <v>5373</v>
      </c>
      <c r="E663" s="35" t="s">
        <v>1153</v>
      </c>
      <c r="F663" s="35" t="s">
        <v>1154</v>
      </c>
      <c r="G663" s="14" t="s">
        <v>5374</v>
      </c>
      <c r="H663" s="14"/>
      <c r="I663" s="35" t="s">
        <v>5375</v>
      </c>
      <c r="J663" s="35" t="s">
        <v>5248</v>
      </c>
      <c r="K663" s="23" t="s">
        <v>5249</v>
      </c>
      <c r="L663" s="14" t="s">
        <v>9815</v>
      </c>
      <c r="M663" s="14" t="s">
        <v>9815</v>
      </c>
      <c r="N663" s="14" t="s">
        <v>2203</v>
      </c>
      <c r="O663" s="14"/>
      <c r="P663" s="14"/>
      <c r="Q663" s="14"/>
      <c r="S663" s="14" t="s">
        <v>5375</v>
      </c>
      <c r="T663" s="14"/>
      <c r="U663" s="14" t="s">
        <v>6409</v>
      </c>
      <c r="V663" s="14">
        <v>220188</v>
      </c>
      <c r="W663" s="14"/>
      <c r="X663" s="14"/>
      <c r="Y663" s="14"/>
      <c r="AA663" s="14" t="s">
        <v>2203</v>
      </c>
      <c r="AB663" s="14" t="s">
        <v>3621</v>
      </c>
      <c r="AC663" s="14" t="s">
        <v>6812</v>
      </c>
      <c r="AD663" s="14" t="s">
        <v>6813</v>
      </c>
      <c r="AE663" s="14" t="s">
        <v>5371</v>
      </c>
      <c r="AH663" s="14" t="s">
        <v>3614</v>
      </c>
      <c r="AI663" s="14" t="s">
        <v>3628</v>
      </c>
      <c r="AJ663" s="24" t="s">
        <v>4152</v>
      </c>
      <c r="AK663" s="14" t="s">
        <v>4159</v>
      </c>
      <c r="AL663" s="24">
        <v>0</v>
      </c>
      <c r="AM663" s="24">
        <v>0</v>
      </c>
      <c r="AN663" s="14" t="s">
        <v>4153</v>
      </c>
      <c r="AO663" s="14" t="s">
        <v>4160</v>
      </c>
      <c r="AS663" s="14" t="s">
        <v>4158</v>
      </c>
    </row>
    <row r="664" spans="1:46" s="24" customFormat="1" ht="11.25">
      <c r="A664" s="14" t="s">
        <v>5376</v>
      </c>
      <c r="B664" s="14"/>
      <c r="C664" s="14" t="s">
        <v>5377</v>
      </c>
      <c r="D664" s="35" t="s">
        <v>5378</v>
      </c>
      <c r="E664" s="35" t="s">
        <v>1153</v>
      </c>
      <c r="F664" s="35" t="s">
        <v>1154</v>
      </c>
      <c r="G664" s="14" t="s">
        <v>5379</v>
      </c>
      <c r="H664" s="14"/>
      <c r="I664" s="35" t="s">
        <v>5380</v>
      </c>
      <c r="J664" s="35" t="s">
        <v>5248</v>
      </c>
      <c r="K664" s="23" t="s">
        <v>5261</v>
      </c>
      <c r="L664" s="14" t="s">
        <v>9816</v>
      </c>
      <c r="M664" s="14" t="s">
        <v>9816</v>
      </c>
      <c r="N664" s="14" t="s">
        <v>2203</v>
      </c>
      <c r="O664" s="14" t="s">
        <v>4652</v>
      </c>
      <c r="P664" s="14" t="s">
        <v>6237</v>
      </c>
      <c r="Q664" s="14" t="s">
        <v>6238</v>
      </c>
      <c r="S664" s="14" t="s">
        <v>5380</v>
      </c>
      <c r="T664" s="14"/>
      <c r="U664" s="14" t="s">
        <v>6410</v>
      </c>
      <c r="V664" s="14" t="s">
        <v>6411</v>
      </c>
      <c r="W664" s="14" t="s">
        <v>6412</v>
      </c>
      <c r="X664" s="14"/>
      <c r="Y664" s="14"/>
      <c r="AA664" s="14" t="s">
        <v>2203</v>
      </c>
      <c r="AB664" s="14" t="s">
        <v>3621</v>
      </c>
      <c r="AC664" s="14" t="s">
        <v>6814</v>
      </c>
      <c r="AD664" s="14" t="s">
        <v>6815</v>
      </c>
      <c r="AE664" s="14" t="s">
        <v>5376</v>
      </c>
      <c r="AH664" s="14" t="s">
        <v>3614</v>
      </c>
      <c r="AI664" s="14" t="s">
        <v>3615</v>
      </c>
      <c r="AJ664" s="24" t="s">
        <v>4152</v>
      </c>
      <c r="AK664" s="14" t="s">
        <v>4159</v>
      </c>
      <c r="AL664" s="24">
        <v>0</v>
      </c>
      <c r="AM664" s="24">
        <v>0</v>
      </c>
      <c r="AN664" s="14" t="s">
        <v>4153</v>
      </c>
      <c r="AO664" s="14" t="s">
        <v>4160</v>
      </c>
      <c r="AS664" s="14" t="s">
        <v>4154</v>
      </c>
    </row>
    <row r="665" spans="1:46" s="24" customFormat="1" ht="11.25">
      <c r="A665" s="14" t="s">
        <v>5381</v>
      </c>
      <c r="B665" s="14" t="s">
        <v>1044</v>
      </c>
      <c r="C665" s="14" t="s">
        <v>5382</v>
      </c>
      <c r="D665" s="35" t="s">
        <v>1084</v>
      </c>
      <c r="E665" s="35" t="s">
        <v>1153</v>
      </c>
      <c r="F665" s="35" t="s">
        <v>1155</v>
      </c>
      <c r="G665" s="14" t="s">
        <v>5383</v>
      </c>
      <c r="H665" s="14"/>
      <c r="I665" s="35" t="s">
        <v>9795</v>
      </c>
      <c r="J665" s="35" t="s">
        <v>5248</v>
      </c>
      <c r="K665" s="23" t="s">
        <v>5261</v>
      </c>
      <c r="L665" s="14" t="s">
        <v>6089</v>
      </c>
      <c r="M665" s="14" t="s">
        <v>6089</v>
      </c>
      <c r="N665" s="14" t="s">
        <v>2203</v>
      </c>
      <c r="O665" s="14"/>
      <c r="P665" s="14"/>
      <c r="Q665" s="14"/>
      <c r="S665" s="14" t="s">
        <v>1657</v>
      </c>
      <c r="T665" s="14"/>
      <c r="U665" s="14"/>
      <c r="V665" s="14"/>
      <c r="W665" s="14" t="s">
        <v>6413</v>
      </c>
      <c r="X665" s="14"/>
      <c r="Y665" s="14"/>
      <c r="AA665" s="14" t="s">
        <v>2203</v>
      </c>
      <c r="AB665" s="14" t="s">
        <v>3621</v>
      </c>
      <c r="AC665" s="14" t="s">
        <v>6816</v>
      </c>
      <c r="AD665" s="14" t="s">
        <v>6817</v>
      </c>
      <c r="AE665" s="14" t="s">
        <v>5381</v>
      </c>
      <c r="AH665" s="14" t="s">
        <v>3614</v>
      </c>
      <c r="AI665" s="14" t="s">
        <v>3628</v>
      </c>
      <c r="AJ665" s="24" t="s">
        <v>4151</v>
      </c>
      <c r="AK665" s="14" t="s">
        <v>4159</v>
      </c>
      <c r="AL665" s="24">
        <v>3000000</v>
      </c>
      <c r="AM665" s="24">
        <v>25</v>
      </c>
      <c r="AN665" s="14" t="s">
        <v>4153</v>
      </c>
      <c r="AO665" s="14" t="s">
        <v>4160</v>
      </c>
      <c r="AS665" s="14" t="s">
        <v>4157</v>
      </c>
      <c r="AT665" s="24" t="s">
        <v>5756</v>
      </c>
    </row>
    <row r="666" spans="1:46" s="24" customFormat="1" ht="11.25">
      <c r="A666" s="14" t="s">
        <v>5384</v>
      </c>
      <c r="B666" s="14"/>
      <c r="C666" s="14" t="s">
        <v>5384</v>
      </c>
      <c r="D666" s="35"/>
      <c r="E666" s="35" t="s">
        <v>1153</v>
      </c>
      <c r="F666" s="35" t="s">
        <v>1156</v>
      </c>
      <c r="G666" s="14"/>
      <c r="H666" s="14"/>
      <c r="I666" s="35"/>
      <c r="J666" s="35" t="s">
        <v>5248</v>
      </c>
      <c r="K666" s="23" t="s">
        <v>5385</v>
      </c>
      <c r="L666" s="14" t="s">
        <v>9817</v>
      </c>
      <c r="M666" s="14" t="s">
        <v>9817</v>
      </c>
      <c r="N666" s="14" t="s">
        <v>2203</v>
      </c>
      <c r="O666" s="14"/>
      <c r="P666" s="14"/>
      <c r="Q666" s="14"/>
      <c r="S666" s="14"/>
      <c r="T666" s="14"/>
      <c r="U666" s="14"/>
      <c r="V666" s="14"/>
      <c r="W666" s="14"/>
      <c r="X666" s="14"/>
      <c r="Y666" s="14"/>
      <c r="AA666" s="14"/>
      <c r="AB666" s="14"/>
      <c r="AC666" s="14"/>
      <c r="AD666" s="14"/>
      <c r="AE666" s="14" t="s">
        <v>5384</v>
      </c>
      <c r="AH666" s="14" t="s">
        <v>3614</v>
      </c>
      <c r="AI666" s="14" t="s">
        <v>3615</v>
      </c>
      <c r="AJ666" s="24" t="s">
        <v>4152</v>
      </c>
      <c r="AK666" s="14" t="s">
        <v>4159</v>
      </c>
      <c r="AL666" s="24">
        <v>0</v>
      </c>
      <c r="AM666" s="24">
        <v>0</v>
      </c>
      <c r="AN666" s="14" t="s">
        <v>4153</v>
      </c>
      <c r="AO666" s="14" t="s">
        <v>4160</v>
      </c>
      <c r="AS666" s="14" t="s">
        <v>4158</v>
      </c>
    </row>
    <row r="667" spans="1:46" s="24" customFormat="1" ht="11.25">
      <c r="A667" s="14" t="s">
        <v>5386</v>
      </c>
      <c r="B667" s="14"/>
      <c r="C667" s="14" t="s">
        <v>5386</v>
      </c>
      <c r="D667" s="35" t="s">
        <v>1052</v>
      </c>
      <c r="E667" s="35" t="s">
        <v>1153</v>
      </c>
      <c r="F667" s="35" t="s">
        <v>1156</v>
      </c>
      <c r="G667" s="14"/>
      <c r="H667" s="14"/>
      <c r="I667" s="35"/>
      <c r="J667" s="35" t="s">
        <v>5248</v>
      </c>
      <c r="K667" s="23" t="s">
        <v>5249</v>
      </c>
      <c r="L667" s="14" t="s">
        <v>9818</v>
      </c>
      <c r="M667" s="14" t="s">
        <v>9818</v>
      </c>
      <c r="N667" s="14" t="s">
        <v>2203</v>
      </c>
      <c r="O667" s="14" t="s">
        <v>2297</v>
      </c>
      <c r="P667" s="14" t="s">
        <v>2298</v>
      </c>
      <c r="Q667" s="14" t="s">
        <v>4630</v>
      </c>
      <c r="S667" s="14" t="s">
        <v>5386</v>
      </c>
      <c r="T667" s="14"/>
      <c r="U667" s="14" t="s">
        <v>2973</v>
      </c>
      <c r="V667" s="14" t="s">
        <v>6414</v>
      </c>
      <c r="W667" s="14"/>
      <c r="X667" s="14"/>
      <c r="Y667" s="14"/>
      <c r="AA667" s="14"/>
      <c r="AB667" s="14"/>
      <c r="AC667" s="14"/>
      <c r="AD667" s="14"/>
      <c r="AE667" s="14" t="s">
        <v>5386</v>
      </c>
      <c r="AH667" s="14" t="s">
        <v>3614</v>
      </c>
      <c r="AI667" s="14" t="s">
        <v>3615</v>
      </c>
      <c r="AJ667" s="24" t="s">
        <v>4152</v>
      </c>
      <c r="AK667" s="14" t="s">
        <v>4159</v>
      </c>
      <c r="AL667" s="24">
        <v>0</v>
      </c>
      <c r="AM667" s="24">
        <v>0</v>
      </c>
      <c r="AN667" s="14" t="s">
        <v>4153</v>
      </c>
      <c r="AO667" s="14" t="s">
        <v>4160</v>
      </c>
      <c r="AS667" s="14" t="s">
        <v>4158</v>
      </c>
    </row>
    <row r="668" spans="1:46" s="24" customFormat="1" ht="11.25">
      <c r="A668" s="14" t="s">
        <v>5387</v>
      </c>
      <c r="B668" s="14"/>
      <c r="C668" s="14" t="s">
        <v>5387</v>
      </c>
      <c r="D668" s="35" t="s">
        <v>1052</v>
      </c>
      <c r="E668" s="35" t="s">
        <v>1153</v>
      </c>
      <c r="F668" s="35" t="s">
        <v>1156</v>
      </c>
      <c r="G668" s="14"/>
      <c r="H668" s="14"/>
      <c r="I668" s="35"/>
      <c r="J668" s="35" t="s">
        <v>5248</v>
      </c>
      <c r="K668" s="23" t="s">
        <v>5261</v>
      </c>
      <c r="L668" s="14" t="s">
        <v>9819</v>
      </c>
      <c r="M668" s="14" t="s">
        <v>9819</v>
      </c>
      <c r="N668" s="14" t="s">
        <v>2203</v>
      </c>
      <c r="O668" s="14" t="s">
        <v>4664</v>
      </c>
      <c r="P668" s="14" t="s">
        <v>4664</v>
      </c>
      <c r="Q668" s="14" t="s">
        <v>4664</v>
      </c>
      <c r="S668" s="14"/>
      <c r="T668" s="14"/>
      <c r="U668" s="14"/>
      <c r="V668" s="14"/>
      <c r="W668" s="14"/>
      <c r="X668" s="14"/>
      <c r="Y668" s="14"/>
      <c r="AA668" s="14"/>
      <c r="AB668" s="14"/>
      <c r="AC668" s="14"/>
      <c r="AD668" s="14"/>
      <c r="AE668" s="14" t="s">
        <v>5387</v>
      </c>
      <c r="AH668" s="14" t="s">
        <v>3614</v>
      </c>
      <c r="AI668" s="14" t="s">
        <v>3615</v>
      </c>
      <c r="AJ668" s="24" t="s">
        <v>4152</v>
      </c>
      <c r="AK668" s="14" t="s">
        <v>4159</v>
      </c>
      <c r="AL668" s="24">
        <v>0</v>
      </c>
      <c r="AM668" s="24">
        <v>0</v>
      </c>
      <c r="AN668" s="14" t="s">
        <v>4153</v>
      </c>
      <c r="AO668" s="14" t="s">
        <v>4160</v>
      </c>
      <c r="AS668" s="14" t="s">
        <v>4154</v>
      </c>
    </row>
    <row r="669" spans="1:46" s="24" customFormat="1" ht="11.25">
      <c r="A669" s="14" t="s">
        <v>5388</v>
      </c>
      <c r="B669" s="14"/>
      <c r="C669" s="14" t="s">
        <v>5388</v>
      </c>
      <c r="D669" s="35" t="s">
        <v>1052</v>
      </c>
      <c r="E669" s="35" t="s">
        <v>1153</v>
      </c>
      <c r="F669" s="35" t="s">
        <v>1156</v>
      </c>
      <c r="G669" s="14" t="s">
        <v>5389</v>
      </c>
      <c r="H669" s="14"/>
      <c r="I669" s="35"/>
      <c r="J669" s="35" t="s">
        <v>5248</v>
      </c>
      <c r="K669" s="23" t="s">
        <v>5261</v>
      </c>
      <c r="L669" s="14" t="s">
        <v>9820</v>
      </c>
      <c r="M669" s="14" t="s">
        <v>9820</v>
      </c>
      <c r="N669" s="14" t="s">
        <v>2203</v>
      </c>
      <c r="O669" s="14" t="s">
        <v>6127</v>
      </c>
      <c r="P669" s="14" t="s">
        <v>6239</v>
      </c>
      <c r="Q669" s="14" t="s">
        <v>6240</v>
      </c>
      <c r="S669" s="14"/>
      <c r="T669" s="14"/>
      <c r="U669" s="14"/>
      <c r="V669" s="14"/>
      <c r="W669" s="14"/>
      <c r="X669" s="14"/>
      <c r="Y669" s="14"/>
      <c r="AA669" s="14"/>
      <c r="AB669" s="14"/>
      <c r="AC669" s="14"/>
      <c r="AD669" s="14"/>
      <c r="AE669" s="14" t="s">
        <v>5388</v>
      </c>
      <c r="AH669" s="14" t="s">
        <v>3614</v>
      </c>
      <c r="AI669" s="14" t="s">
        <v>3615</v>
      </c>
      <c r="AJ669" s="24" t="s">
        <v>4152</v>
      </c>
      <c r="AK669" s="14" t="s">
        <v>4159</v>
      </c>
      <c r="AL669" s="24">
        <v>0</v>
      </c>
      <c r="AM669" s="24">
        <v>0</v>
      </c>
      <c r="AN669" s="14" t="s">
        <v>4153</v>
      </c>
      <c r="AO669" s="14" t="s">
        <v>4160</v>
      </c>
      <c r="AS669" s="14" t="s">
        <v>4158</v>
      </c>
    </row>
    <row r="670" spans="1:46" s="24" customFormat="1" ht="11.25">
      <c r="A670" s="14" t="s">
        <v>5390</v>
      </c>
      <c r="B670" s="14"/>
      <c r="C670" s="14" t="s">
        <v>5390</v>
      </c>
      <c r="D670" s="35" t="s">
        <v>1052</v>
      </c>
      <c r="E670" s="35" t="s">
        <v>1153</v>
      </c>
      <c r="F670" s="35" t="s">
        <v>1156</v>
      </c>
      <c r="G670" s="14" t="s">
        <v>5391</v>
      </c>
      <c r="H670" s="14"/>
      <c r="I670" s="35"/>
      <c r="J670" s="35" t="s">
        <v>5248</v>
      </c>
      <c r="K670" s="23" t="s">
        <v>5263</v>
      </c>
      <c r="L670" s="14" t="s">
        <v>9821</v>
      </c>
      <c r="M670" s="14" t="s">
        <v>9821</v>
      </c>
      <c r="N670" s="14" t="s">
        <v>2203</v>
      </c>
      <c r="O670" s="14" t="s">
        <v>6182</v>
      </c>
      <c r="P670" s="14" t="s">
        <v>6241</v>
      </c>
      <c r="Q670" s="14" t="s">
        <v>6241</v>
      </c>
      <c r="S670" s="14" t="s">
        <v>5390</v>
      </c>
      <c r="T670" s="14"/>
      <c r="U670" s="14" t="s">
        <v>6415</v>
      </c>
      <c r="V670" s="14" t="s">
        <v>6416</v>
      </c>
      <c r="W670" s="14"/>
      <c r="X670" s="14"/>
      <c r="Y670" s="14"/>
      <c r="AA670" s="14"/>
      <c r="AB670" s="14"/>
      <c r="AC670" s="14"/>
      <c r="AD670" s="14"/>
      <c r="AE670" s="14" t="s">
        <v>5390</v>
      </c>
      <c r="AH670" s="14" t="s">
        <v>3614</v>
      </c>
      <c r="AI670" s="14" t="s">
        <v>3615</v>
      </c>
      <c r="AJ670" s="24" t="s">
        <v>4152</v>
      </c>
      <c r="AK670" s="14" t="s">
        <v>4159</v>
      </c>
      <c r="AL670" s="24">
        <v>0</v>
      </c>
      <c r="AM670" s="24">
        <v>0</v>
      </c>
      <c r="AN670" s="14" t="s">
        <v>4153</v>
      </c>
      <c r="AO670" s="14" t="s">
        <v>4160</v>
      </c>
      <c r="AS670" s="14" t="s">
        <v>4158</v>
      </c>
    </row>
    <row r="671" spans="1:46" s="24" customFormat="1" ht="11.25">
      <c r="A671" s="14" t="s">
        <v>5392</v>
      </c>
      <c r="B671" s="14" t="s">
        <v>1042</v>
      </c>
      <c r="C671" s="14" t="s">
        <v>5393</v>
      </c>
      <c r="D671" s="35" t="s">
        <v>9773</v>
      </c>
      <c r="E671" s="35" t="s">
        <v>1153</v>
      </c>
      <c r="F671" s="35" t="s">
        <v>1155</v>
      </c>
      <c r="G671" s="14" t="s">
        <v>5394</v>
      </c>
      <c r="H671" s="14"/>
      <c r="I671" s="35" t="s">
        <v>9822</v>
      </c>
      <c r="J671" s="35" t="s">
        <v>5248</v>
      </c>
      <c r="K671" s="23" t="s">
        <v>5261</v>
      </c>
      <c r="L671" s="14" t="s">
        <v>6090</v>
      </c>
      <c r="M671" s="14" t="s">
        <v>6090</v>
      </c>
      <c r="N671" s="14" t="s">
        <v>2203</v>
      </c>
      <c r="O671" s="14"/>
      <c r="P671" s="14"/>
      <c r="Q671" s="14"/>
      <c r="S671" s="14" t="s">
        <v>6417</v>
      </c>
      <c r="T671" s="14"/>
      <c r="U671" s="14"/>
      <c r="V671" s="14"/>
      <c r="W671" s="14" t="s">
        <v>6418</v>
      </c>
      <c r="X671" s="14"/>
      <c r="Y671" s="14"/>
      <c r="AA671" s="14" t="s">
        <v>2203</v>
      </c>
      <c r="AB671" s="14" t="s">
        <v>3621</v>
      </c>
      <c r="AC671" s="14" t="s">
        <v>6818</v>
      </c>
      <c r="AD671" s="14" t="s">
        <v>6819</v>
      </c>
      <c r="AE671" s="14" t="s">
        <v>5392</v>
      </c>
      <c r="AH671" s="14" t="s">
        <v>3614</v>
      </c>
      <c r="AI671" s="14" t="s">
        <v>3615</v>
      </c>
      <c r="AJ671" s="24" t="s">
        <v>4151</v>
      </c>
      <c r="AK671" s="14" t="s">
        <v>4159</v>
      </c>
      <c r="AL671" s="24">
        <v>6000000</v>
      </c>
      <c r="AM671" s="24">
        <v>25</v>
      </c>
      <c r="AN671" s="14" t="s">
        <v>4153</v>
      </c>
      <c r="AO671" s="14" t="s">
        <v>4160</v>
      </c>
      <c r="AS671" s="14" t="s">
        <v>4157</v>
      </c>
    </row>
    <row r="672" spans="1:46" s="24" customFormat="1" ht="11.25">
      <c r="A672" s="14" t="s">
        <v>5395</v>
      </c>
      <c r="B672" s="14" t="s">
        <v>1044</v>
      </c>
      <c r="C672" s="14" t="s">
        <v>5396</v>
      </c>
      <c r="D672" s="35" t="s">
        <v>9809</v>
      </c>
      <c r="E672" s="35" t="s">
        <v>1153</v>
      </c>
      <c r="F672" s="35" t="s">
        <v>1155</v>
      </c>
      <c r="G672" s="14" t="s">
        <v>5397</v>
      </c>
      <c r="H672" s="14"/>
      <c r="I672" s="35" t="s">
        <v>9795</v>
      </c>
      <c r="J672" s="35" t="s">
        <v>5248</v>
      </c>
      <c r="K672" s="23" t="s">
        <v>5285</v>
      </c>
      <c r="L672" s="14" t="s">
        <v>6091</v>
      </c>
      <c r="M672" s="14" t="s">
        <v>6091</v>
      </c>
      <c r="N672" s="14" t="s">
        <v>2203</v>
      </c>
      <c r="O672" s="14"/>
      <c r="P672" s="14"/>
      <c r="Q672" s="14"/>
      <c r="S672" s="14" t="s">
        <v>6419</v>
      </c>
      <c r="T672" s="14"/>
      <c r="U672" s="14" t="s">
        <v>6420</v>
      </c>
      <c r="V672" s="14" t="s">
        <v>6421</v>
      </c>
      <c r="W672" s="14"/>
      <c r="X672" s="14"/>
      <c r="Y672" s="14"/>
      <c r="AA672" s="14" t="s">
        <v>2203</v>
      </c>
      <c r="AB672" s="14" t="s">
        <v>3621</v>
      </c>
      <c r="AC672" s="14" t="s">
        <v>6820</v>
      </c>
      <c r="AD672" s="14" t="s">
        <v>6821</v>
      </c>
      <c r="AE672" s="14" t="s">
        <v>5395</v>
      </c>
      <c r="AH672" s="14" t="s">
        <v>3614</v>
      </c>
      <c r="AI672" s="14" t="s">
        <v>3615</v>
      </c>
      <c r="AJ672" s="24" t="s">
        <v>4151</v>
      </c>
      <c r="AK672" s="14" t="s">
        <v>4159</v>
      </c>
      <c r="AL672" s="24">
        <v>3000000</v>
      </c>
      <c r="AM672" s="24">
        <v>25</v>
      </c>
      <c r="AN672" s="14" t="s">
        <v>4153</v>
      </c>
      <c r="AO672" s="14" t="s">
        <v>4160</v>
      </c>
      <c r="AS672" s="14" t="s">
        <v>4157</v>
      </c>
      <c r="AT672" s="24" t="s">
        <v>5756</v>
      </c>
    </row>
    <row r="673" spans="1:46" s="24" customFormat="1" ht="11.25">
      <c r="A673" s="14" t="s">
        <v>5398</v>
      </c>
      <c r="B673" s="14"/>
      <c r="C673" s="14" t="s">
        <v>5399</v>
      </c>
      <c r="D673" s="35" t="s">
        <v>9823</v>
      </c>
      <c r="E673" s="35" t="s">
        <v>1153</v>
      </c>
      <c r="F673" s="35" t="s">
        <v>1155</v>
      </c>
      <c r="G673" s="14" t="s">
        <v>9824</v>
      </c>
      <c r="H673" s="14"/>
      <c r="I673" s="35" t="s">
        <v>9825</v>
      </c>
      <c r="J673" s="35" t="s">
        <v>5248</v>
      </c>
      <c r="K673" s="23" t="s">
        <v>5285</v>
      </c>
      <c r="L673" s="14" t="s">
        <v>6092</v>
      </c>
      <c r="M673" s="14" t="s">
        <v>6092</v>
      </c>
      <c r="N673" s="14" t="s">
        <v>2203</v>
      </c>
      <c r="O673" s="14" t="s">
        <v>6242</v>
      </c>
      <c r="P673" s="14" t="s">
        <v>6243</v>
      </c>
      <c r="Q673" s="14" t="s">
        <v>6244</v>
      </c>
      <c r="S673" s="14" t="s">
        <v>6422</v>
      </c>
      <c r="T673" s="14"/>
      <c r="U673" s="14"/>
      <c r="V673" s="14" t="s">
        <v>6423</v>
      </c>
      <c r="W673" s="14"/>
      <c r="X673" s="14"/>
      <c r="Y673" s="14"/>
      <c r="AA673" s="14" t="s">
        <v>2203</v>
      </c>
      <c r="AB673" s="14" t="s">
        <v>3635</v>
      </c>
      <c r="AC673" s="14" t="s">
        <v>6822</v>
      </c>
      <c r="AD673" s="14" t="s">
        <v>6823</v>
      </c>
      <c r="AE673" s="14" t="s">
        <v>5398</v>
      </c>
      <c r="AH673" s="14" t="s">
        <v>3614</v>
      </c>
      <c r="AI673" s="14" t="s">
        <v>3615</v>
      </c>
      <c r="AJ673" s="24" t="s">
        <v>4152</v>
      </c>
      <c r="AK673" s="14" t="s">
        <v>4159</v>
      </c>
      <c r="AL673" s="24">
        <v>0</v>
      </c>
      <c r="AM673" s="24">
        <v>0</v>
      </c>
      <c r="AN673" s="14" t="s">
        <v>4153</v>
      </c>
      <c r="AO673" s="14" t="s">
        <v>4160</v>
      </c>
      <c r="AS673" s="14" t="s">
        <v>4155</v>
      </c>
    </row>
    <row r="674" spans="1:46" s="24" customFormat="1" ht="11.25">
      <c r="A674" s="14" t="s">
        <v>5400</v>
      </c>
      <c r="B674" s="14"/>
      <c r="C674" s="14" t="s">
        <v>5400</v>
      </c>
      <c r="D674" s="35"/>
      <c r="E674" s="35" t="s">
        <v>1153</v>
      </c>
      <c r="F674" s="35" t="s">
        <v>1156</v>
      </c>
      <c r="G674" s="14"/>
      <c r="H674" s="14"/>
      <c r="I674" s="35"/>
      <c r="J674" s="35" t="s">
        <v>5248</v>
      </c>
      <c r="K674" s="23" t="s">
        <v>5385</v>
      </c>
      <c r="L674" s="14" t="s">
        <v>7133</v>
      </c>
      <c r="M674" s="14" t="s">
        <v>7133</v>
      </c>
      <c r="N674" s="14" t="s">
        <v>2203</v>
      </c>
      <c r="O674" s="14"/>
      <c r="P674" s="14"/>
      <c r="Q674" s="14"/>
      <c r="S674" s="14"/>
      <c r="T674" s="14"/>
      <c r="U674" s="14"/>
      <c r="V674" s="14"/>
      <c r="W674" s="14"/>
      <c r="X674" s="14"/>
      <c r="Y674" s="14"/>
      <c r="AA674" s="14"/>
      <c r="AB674" s="14"/>
      <c r="AC674" s="14"/>
      <c r="AD674" s="14"/>
      <c r="AE674" s="14" t="s">
        <v>5400</v>
      </c>
      <c r="AH674" s="14" t="s">
        <v>3614</v>
      </c>
      <c r="AI674" s="14" t="s">
        <v>3615</v>
      </c>
      <c r="AJ674" s="24" t="s">
        <v>4152</v>
      </c>
      <c r="AK674" s="14" t="s">
        <v>4159</v>
      </c>
      <c r="AL674" s="24">
        <v>0</v>
      </c>
      <c r="AM674" s="24">
        <v>0</v>
      </c>
      <c r="AN674" s="14" t="s">
        <v>4153</v>
      </c>
      <c r="AO674" s="14" t="s">
        <v>4160</v>
      </c>
      <c r="AS674" s="14" t="s">
        <v>7111</v>
      </c>
    </row>
    <row r="675" spans="1:46" s="24" customFormat="1" ht="11.25">
      <c r="A675" s="14" t="s">
        <v>1042</v>
      </c>
      <c r="B675" s="14"/>
      <c r="C675" s="14" t="s">
        <v>1042</v>
      </c>
      <c r="D675" s="35" t="s">
        <v>1052</v>
      </c>
      <c r="E675" s="35" t="s">
        <v>1153</v>
      </c>
      <c r="F675" s="35" t="s">
        <v>1155</v>
      </c>
      <c r="G675" s="14"/>
      <c r="H675" s="14"/>
      <c r="I675" s="35"/>
      <c r="J675" s="35" t="s">
        <v>5248</v>
      </c>
      <c r="K675" s="23"/>
      <c r="L675" s="14" t="s">
        <v>1052</v>
      </c>
      <c r="M675" s="14" t="s">
        <v>1052</v>
      </c>
      <c r="N675" s="14" t="s">
        <v>2203</v>
      </c>
      <c r="O675" s="14" t="s">
        <v>1052</v>
      </c>
      <c r="P675" s="14" t="s">
        <v>1052</v>
      </c>
      <c r="Q675" s="14" t="s">
        <v>1052</v>
      </c>
      <c r="S675" s="14" t="s">
        <v>6362</v>
      </c>
      <c r="T675" s="14"/>
      <c r="U675" s="14" t="s">
        <v>6424</v>
      </c>
      <c r="V675" s="14" t="s">
        <v>6425</v>
      </c>
      <c r="W675" s="14"/>
      <c r="X675" s="14"/>
      <c r="Y675" s="14"/>
      <c r="AA675" s="14"/>
      <c r="AB675" s="14"/>
      <c r="AC675" s="14"/>
      <c r="AD675" s="14"/>
      <c r="AE675" s="14" t="s">
        <v>1042</v>
      </c>
      <c r="AH675" s="14" t="s">
        <v>3614</v>
      </c>
      <c r="AI675" s="14"/>
      <c r="AJ675" s="24" t="s">
        <v>4152</v>
      </c>
      <c r="AK675" s="14" t="s">
        <v>4159</v>
      </c>
      <c r="AL675" s="24">
        <v>0</v>
      </c>
      <c r="AM675" s="24">
        <v>0</v>
      </c>
      <c r="AN675" s="14" t="s">
        <v>4153</v>
      </c>
      <c r="AO675" s="14" t="s">
        <v>4160</v>
      </c>
      <c r="AS675" s="14"/>
    </row>
    <row r="676" spans="1:46" s="24" customFormat="1" ht="11.25">
      <c r="A676" s="14" t="s">
        <v>5401</v>
      </c>
      <c r="B676" s="14"/>
      <c r="C676" s="14" t="s">
        <v>5402</v>
      </c>
      <c r="D676" s="35" t="s">
        <v>1076</v>
      </c>
      <c r="E676" s="35" t="s">
        <v>1153</v>
      </c>
      <c r="F676" s="35" t="s">
        <v>1154</v>
      </c>
      <c r="G676" s="14" t="s">
        <v>5403</v>
      </c>
      <c r="H676" s="14"/>
      <c r="I676" s="35" t="s">
        <v>5404</v>
      </c>
      <c r="J676" s="35" t="s">
        <v>5248</v>
      </c>
      <c r="K676" s="23" t="s">
        <v>5285</v>
      </c>
      <c r="L676" s="14" t="s">
        <v>9826</v>
      </c>
      <c r="M676" s="14" t="s">
        <v>9826</v>
      </c>
      <c r="N676" s="14" t="s">
        <v>2203</v>
      </c>
      <c r="O676" s="14"/>
      <c r="P676" s="14"/>
      <c r="Q676" s="14"/>
      <c r="S676" s="14" t="s">
        <v>5404</v>
      </c>
      <c r="T676" s="14"/>
      <c r="U676" s="14"/>
      <c r="V676" s="14"/>
      <c r="W676" s="14" t="s">
        <v>6426</v>
      </c>
      <c r="X676" s="14"/>
      <c r="Y676" s="14"/>
      <c r="AA676" s="14" t="s">
        <v>2203</v>
      </c>
      <c r="AB676" s="14" t="s">
        <v>3621</v>
      </c>
      <c r="AC676" s="14" t="s">
        <v>6824</v>
      </c>
      <c r="AD676" s="14" t="s">
        <v>6825</v>
      </c>
      <c r="AE676" s="14" t="s">
        <v>5401</v>
      </c>
      <c r="AH676" s="14" t="s">
        <v>3614</v>
      </c>
      <c r="AI676" s="14" t="s">
        <v>3628</v>
      </c>
      <c r="AJ676" s="24" t="s">
        <v>4152</v>
      </c>
      <c r="AK676" s="14" t="s">
        <v>4159</v>
      </c>
      <c r="AL676" s="24">
        <v>0</v>
      </c>
      <c r="AM676" s="24">
        <v>0</v>
      </c>
      <c r="AN676" s="14" t="s">
        <v>4153</v>
      </c>
      <c r="AO676" s="14" t="s">
        <v>4160</v>
      </c>
      <c r="AS676" s="14" t="s">
        <v>4154</v>
      </c>
    </row>
    <row r="677" spans="1:46" s="24" customFormat="1" ht="11.25">
      <c r="A677" s="14" t="s">
        <v>5405</v>
      </c>
      <c r="B677" s="14"/>
      <c r="C677" s="14" t="s">
        <v>5406</v>
      </c>
      <c r="D677" s="35" t="s">
        <v>1085</v>
      </c>
      <c r="E677" s="35" t="s">
        <v>1153</v>
      </c>
      <c r="F677" s="35" t="s">
        <v>1154</v>
      </c>
      <c r="G677" s="14" t="s">
        <v>5407</v>
      </c>
      <c r="H677" s="14"/>
      <c r="I677" s="35" t="s">
        <v>5408</v>
      </c>
      <c r="J677" s="35" t="s">
        <v>5248</v>
      </c>
      <c r="K677" s="23" t="s">
        <v>5263</v>
      </c>
      <c r="L677" s="14" t="s">
        <v>9827</v>
      </c>
      <c r="M677" s="14" t="s">
        <v>9827</v>
      </c>
      <c r="N677" s="14" t="s">
        <v>2203</v>
      </c>
      <c r="O677" s="14" t="s">
        <v>4652</v>
      </c>
      <c r="P677" s="14" t="s">
        <v>6245</v>
      </c>
      <c r="Q677" s="14" t="s">
        <v>6246</v>
      </c>
      <c r="S677" s="14" t="s">
        <v>5408</v>
      </c>
      <c r="T677" s="14"/>
      <c r="U677" s="14" t="s">
        <v>6427</v>
      </c>
      <c r="V677" s="14" t="s">
        <v>6428</v>
      </c>
      <c r="W677" s="14"/>
      <c r="X677" s="14"/>
      <c r="Y677" s="14"/>
      <c r="AA677" s="14" t="s">
        <v>2203</v>
      </c>
      <c r="AB677" s="14" t="s">
        <v>3975</v>
      </c>
      <c r="AC677" s="14" t="s">
        <v>6826</v>
      </c>
      <c r="AD677" s="14" t="s">
        <v>6827</v>
      </c>
      <c r="AE677" s="14" t="s">
        <v>5405</v>
      </c>
      <c r="AH677" s="14" t="s">
        <v>3614</v>
      </c>
      <c r="AI677" s="14" t="s">
        <v>3628</v>
      </c>
      <c r="AJ677" s="24" t="s">
        <v>4152</v>
      </c>
      <c r="AK677" s="14" t="s">
        <v>4159</v>
      </c>
      <c r="AL677" s="24">
        <v>0</v>
      </c>
      <c r="AM677" s="24">
        <v>0</v>
      </c>
      <c r="AN677" s="14" t="s">
        <v>4153</v>
      </c>
      <c r="AO677" s="14" t="s">
        <v>4160</v>
      </c>
      <c r="AS677" s="14" t="s">
        <v>4158</v>
      </c>
    </row>
    <row r="678" spans="1:46" s="24" customFormat="1" ht="11.25">
      <c r="A678" s="14" t="s">
        <v>5409</v>
      </c>
      <c r="B678" s="14" t="s">
        <v>1037</v>
      </c>
      <c r="C678" s="14" t="s">
        <v>5410</v>
      </c>
      <c r="D678" s="35" t="s">
        <v>1144</v>
      </c>
      <c r="E678" s="35" t="s">
        <v>1153</v>
      </c>
      <c r="F678" s="35" t="s">
        <v>1155</v>
      </c>
      <c r="G678" s="14" t="s">
        <v>5411</v>
      </c>
      <c r="H678" s="14"/>
      <c r="I678" s="35" t="s">
        <v>5412</v>
      </c>
      <c r="J678" s="35" t="s">
        <v>5248</v>
      </c>
      <c r="K678" s="23" t="s">
        <v>5268</v>
      </c>
      <c r="L678" s="14" t="s">
        <v>6093</v>
      </c>
      <c r="M678" s="14" t="s">
        <v>6093</v>
      </c>
      <c r="N678" s="14" t="s">
        <v>2203</v>
      </c>
      <c r="O678" s="14" t="s">
        <v>6232</v>
      </c>
      <c r="P678" s="14" t="s">
        <v>6247</v>
      </c>
      <c r="Q678" s="14" t="s">
        <v>6247</v>
      </c>
      <c r="S678" s="14" t="s">
        <v>5412</v>
      </c>
      <c r="T678" s="14"/>
      <c r="U678" s="14" t="s">
        <v>6429</v>
      </c>
      <c r="V678" s="14" t="s">
        <v>6430</v>
      </c>
      <c r="W678" s="14"/>
      <c r="X678" s="14"/>
      <c r="Y678" s="14"/>
      <c r="AA678" s="14" t="s">
        <v>2203</v>
      </c>
      <c r="AB678" s="14" t="s">
        <v>3621</v>
      </c>
      <c r="AC678" s="14" t="s">
        <v>6828</v>
      </c>
      <c r="AD678" s="14" t="s">
        <v>6829</v>
      </c>
      <c r="AE678" s="14" t="s">
        <v>5409</v>
      </c>
      <c r="AH678" s="14" t="s">
        <v>3614</v>
      </c>
      <c r="AI678" s="14" t="s">
        <v>3615</v>
      </c>
      <c r="AJ678" s="24" t="s">
        <v>4151</v>
      </c>
      <c r="AK678" s="14" t="s">
        <v>4159</v>
      </c>
      <c r="AL678" s="24">
        <v>3000000</v>
      </c>
      <c r="AM678" s="24">
        <v>25</v>
      </c>
      <c r="AN678" s="14" t="s">
        <v>4153</v>
      </c>
      <c r="AO678" s="14" t="s">
        <v>4160</v>
      </c>
      <c r="AS678" s="14" t="s">
        <v>4157</v>
      </c>
      <c r="AT678" s="24" t="s">
        <v>5983</v>
      </c>
    </row>
    <row r="679" spans="1:46" s="24" customFormat="1" ht="11.25">
      <c r="A679" s="14" t="s">
        <v>5413</v>
      </c>
      <c r="B679" s="14" t="s">
        <v>1037</v>
      </c>
      <c r="C679" s="14" t="s">
        <v>5414</v>
      </c>
      <c r="D679" s="35" t="s">
        <v>1085</v>
      </c>
      <c r="E679" s="35" t="s">
        <v>1153</v>
      </c>
      <c r="F679" s="35" t="s">
        <v>1155</v>
      </c>
      <c r="G679" s="14" t="s">
        <v>5415</v>
      </c>
      <c r="H679" s="14"/>
      <c r="I679" s="35" t="s">
        <v>5412</v>
      </c>
      <c r="J679" s="35" t="s">
        <v>5248</v>
      </c>
      <c r="K679" s="23" t="s">
        <v>5268</v>
      </c>
      <c r="L679" s="14" t="s">
        <v>9828</v>
      </c>
      <c r="M679" s="14" t="s">
        <v>9828</v>
      </c>
      <c r="N679" s="14" t="s">
        <v>2203</v>
      </c>
      <c r="O679" s="14" t="s">
        <v>6232</v>
      </c>
      <c r="P679" s="14" t="s">
        <v>6247</v>
      </c>
      <c r="Q679" s="14" t="s">
        <v>2232</v>
      </c>
      <c r="S679" s="14" t="s">
        <v>6431</v>
      </c>
      <c r="T679" s="14"/>
      <c r="U679" s="14" t="s">
        <v>6429</v>
      </c>
      <c r="V679" s="14" t="s">
        <v>6432</v>
      </c>
      <c r="W679" s="14"/>
      <c r="X679" s="14"/>
      <c r="Y679" s="14"/>
      <c r="AA679" s="14" t="s">
        <v>2203</v>
      </c>
      <c r="AB679" s="14" t="s">
        <v>3621</v>
      </c>
      <c r="AC679" s="14" t="s">
        <v>6830</v>
      </c>
      <c r="AD679" s="14" t="s">
        <v>6831</v>
      </c>
      <c r="AE679" s="14" t="s">
        <v>5413</v>
      </c>
      <c r="AH679" s="14" t="s">
        <v>3614</v>
      </c>
      <c r="AI679" s="14" t="s">
        <v>3615</v>
      </c>
      <c r="AJ679" s="24" t="s">
        <v>4151</v>
      </c>
      <c r="AK679" s="14" t="s">
        <v>4159</v>
      </c>
      <c r="AL679" s="24">
        <v>3000000</v>
      </c>
      <c r="AM679" s="24">
        <v>25</v>
      </c>
      <c r="AN679" s="14" t="s">
        <v>4153</v>
      </c>
      <c r="AO679" s="14" t="s">
        <v>4160</v>
      </c>
      <c r="AS679" s="14" t="s">
        <v>4157</v>
      </c>
      <c r="AT679" s="24" t="s">
        <v>5983</v>
      </c>
    </row>
    <row r="680" spans="1:46" s="24" customFormat="1" ht="11.25">
      <c r="A680" s="14" t="s">
        <v>5416</v>
      </c>
      <c r="B680" s="14" t="s">
        <v>1044</v>
      </c>
      <c r="C680" s="14" t="s">
        <v>5417</v>
      </c>
      <c r="D680" s="35" t="s">
        <v>1085</v>
      </c>
      <c r="E680" s="35" t="s">
        <v>1153</v>
      </c>
      <c r="F680" s="35" t="s">
        <v>1155</v>
      </c>
      <c r="G680" s="14" t="s">
        <v>9829</v>
      </c>
      <c r="H680" s="14"/>
      <c r="I680" s="35" t="s">
        <v>9795</v>
      </c>
      <c r="J680" s="35" t="s">
        <v>5248</v>
      </c>
      <c r="K680" s="23" t="s">
        <v>5368</v>
      </c>
      <c r="L680" s="14" t="s">
        <v>6094</v>
      </c>
      <c r="M680" s="14" t="s">
        <v>6094</v>
      </c>
      <c r="N680" s="14" t="s">
        <v>2203</v>
      </c>
      <c r="O680" s="14" t="s">
        <v>6232</v>
      </c>
      <c r="P680" s="14" t="s">
        <v>6247</v>
      </c>
      <c r="Q680" s="14" t="s">
        <v>6247</v>
      </c>
      <c r="S680" s="14" t="s">
        <v>1657</v>
      </c>
      <c r="T680" s="14"/>
      <c r="U680" s="14" t="s">
        <v>6429</v>
      </c>
      <c r="V680" s="14" t="s">
        <v>6433</v>
      </c>
      <c r="W680" s="14"/>
      <c r="X680" s="14"/>
      <c r="Y680" s="14"/>
      <c r="AA680" s="14"/>
      <c r="AB680" s="14"/>
      <c r="AC680" s="14"/>
      <c r="AD680" s="14"/>
      <c r="AE680" s="14" t="s">
        <v>5416</v>
      </c>
      <c r="AH680" s="14" t="s">
        <v>3614</v>
      </c>
      <c r="AI680" s="14" t="s">
        <v>3615</v>
      </c>
      <c r="AJ680" s="24" t="s">
        <v>4151</v>
      </c>
      <c r="AK680" s="14" t="s">
        <v>4159</v>
      </c>
      <c r="AL680" s="24">
        <v>6000000</v>
      </c>
      <c r="AM680" s="24">
        <v>25</v>
      </c>
      <c r="AN680" s="14" t="s">
        <v>4153</v>
      </c>
      <c r="AO680" s="14" t="s">
        <v>4160</v>
      </c>
      <c r="AS680" s="14" t="s">
        <v>4157</v>
      </c>
      <c r="AT680" s="24" t="s">
        <v>5274</v>
      </c>
    </row>
    <row r="681" spans="1:46" s="24" customFormat="1" ht="11.25">
      <c r="A681" s="14" t="s">
        <v>5418</v>
      </c>
      <c r="B681" s="14"/>
      <c r="C681" s="14" t="s">
        <v>5418</v>
      </c>
      <c r="D681" s="35" t="s">
        <v>1052</v>
      </c>
      <c r="E681" s="35" t="s">
        <v>1153</v>
      </c>
      <c r="F681" s="35" t="s">
        <v>1156</v>
      </c>
      <c r="G681" s="14" t="s">
        <v>5419</v>
      </c>
      <c r="H681" s="14"/>
      <c r="I681" s="35"/>
      <c r="J681" s="35" t="s">
        <v>5248</v>
      </c>
      <c r="K681" s="23" t="s">
        <v>5261</v>
      </c>
      <c r="L681" s="14" t="s">
        <v>6095</v>
      </c>
      <c r="M681" s="14" t="s">
        <v>6095</v>
      </c>
      <c r="N681" s="14" t="s">
        <v>2203</v>
      </c>
      <c r="O681" s="14" t="s">
        <v>4649</v>
      </c>
      <c r="P681" s="14" t="s">
        <v>6248</v>
      </c>
      <c r="Q681" s="14" t="s">
        <v>6248</v>
      </c>
      <c r="S681" s="14"/>
      <c r="T681" s="14"/>
      <c r="U681" s="14"/>
      <c r="V681" s="14"/>
      <c r="W681" s="14"/>
      <c r="X681" s="14"/>
      <c r="Y681" s="14"/>
      <c r="AA681" s="14"/>
      <c r="AB681" s="14"/>
      <c r="AC681" s="14"/>
      <c r="AD681" s="14"/>
      <c r="AE681" s="14" t="s">
        <v>5418</v>
      </c>
      <c r="AH681" s="14" t="s">
        <v>3614</v>
      </c>
      <c r="AI681" s="14" t="s">
        <v>3615</v>
      </c>
      <c r="AJ681" s="24" t="s">
        <v>4152</v>
      </c>
      <c r="AK681" s="14" t="s">
        <v>4159</v>
      </c>
      <c r="AL681" s="24">
        <v>0</v>
      </c>
      <c r="AM681" s="24">
        <v>0</v>
      </c>
      <c r="AN681" s="14" t="s">
        <v>4153</v>
      </c>
      <c r="AO681" s="14" t="s">
        <v>4160</v>
      </c>
      <c r="AS681" s="14" t="s">
        <v>4154</v>
      </c>
    </row>
    <row r="682" spans="1:46" s="24" customFormat="1" ht="11.25">
      <c r="A682" s="14" t="s">
        <v>5420</v>
      </c>
      <c r="B682" s="14" t="s">
        <v>1044</v>
      </c>
      <c r="C682" s="14" t="s">
        <v>5421</v>
      </c>
      <c r="D682" s="35" t="s">
        <v>1093</v>
      </c>
      <c r="E682" s="35" t="s">
        <v>1153</v>
      </c>
      <c r="F682" s="35" t="s">
        <v>1155</v>
      </c>
      <c r="G682" s="14" t="s">
        <v>5422</v>
      </c>
      <c r="H682" s="14"/>
      <c r="I682" s="35" t="s">
        <v>1657</v>
      </c>
      <c r="J682" s="35" t="s">
        <v>5248</v>
      </c>
      <c r="K682" s="23"/>
      <c r="L682" s="14" t="s">
        <v>6096</v>
      </c>
      <c r="M682" s="14" t="s">
        <v>6096</v>
      </c>
      <c r="N682" s="14" t="s">
        <v>2203</v>
      </c>
      <c r="O682" s="14" t="s">
        <v>6127</v>
      </c>
      <c r="P682" s="14" t="s">
        <v>6235</v>
      </c>
      <c r="Q682" s="14" t="s">
        <v>6249</v>
      </c>
      <c r="S682" s="14" t="s">
        <v>6434</v>
      </c>
      <c r="T682" s="14" t="s">
        <v>2523</v>
      </c>
      <c r="U682" s="14" t="s">
        <v>6403</v>
      </c>
      <c r="V682" s="14" t="s">
        <v>6435</v>
      </c>
      <c r="W682" s="14" t="s">
        <v>6436</v>
      </c>
      <c r="X682" s="14"/>
      <c r="Y682" s="14"/>
      <c r="AA682" s="14" t="s">
        <v>2203</v>
      </c>
      <c r="AB682" s="14" t="s">
        <v>3621</v>
      </c>
      <c r="AC682" s="14" t="s">
        <v>6832</v>
      </c>
      <c r="AD682" s="14" t="s">
        <v>6833</v>
      </c>
      <c r="AE682" s="14" t="s">
        <v>5420</v>
      </c>
      <c r="AH682" s="14" t="s">
        <v>3614</v>
      </c>
      <c r="AI682" s="14" t="s">
        <v>3615</v>
      </c>
      <c r="AJ682" s="24" t="s">
        <v>4151</v>
      </c>
      <c r="AK682" s="14" t="s">
        <v>4159</v>
      </c>
      <c r="AL682" s="24">
        <v>6000000</v>
      </c>
      <c r="AM682" s="24">
        <v>25</v>
      </c>
      <c r="AN682" s="14" t="s">
        <v>4153</v>
      </c>
      <c r="AO682" s="14" t="s">
        <v>4160</v>
      </c>
      <c r="AS682" s="14" t="s">
        <v>4157</v>
      </c>
      <c r="AT682" s="24" t="s">
        <v>5274</v>
      </c>
    </row>
    <row r="683" spans="1:46" s="24" customFormat="1" ht="11.25">
      <c r="A683" s="14" t="s">
        <v>1044</v>
      </c>
      <c r="B683" s="14"/>
      <c r="C683" s="14" t="s">
        <v>1044</v>
      </c>
      <c r="D683" s="35" t="s">
        <v>1052</v>
      </c>
      <c r="E683" s="35" t="s">
        <v>1153</v>
      </c>
      <c r="F683" s="35" t="s">
        <v>1154</v>
      </c>
      <c r="G683" s="14"/>
      <c r="H683" s="14"/>
      <c r="I683" s="35"/>
      <c r="J683" s="35" t="s">
        <v>5248</v>
      </c>
      <c r="K683" s="23"/>
      <c r="L683" s="14" t="s">
        <v>1052</v>
      </c>
      <c r="M683" s="14" t="s">
        <v>1052</v>
      </c>
      <c r="N683" s="14" t="s">
        <v>2203</v>
      </c>
      <c r="O683" s="14" t="s">
        <v>1052</v>
      </c>
      <c r="P683" s="14" t="s">
        <v>1052</v>
      </c>
      <c r="Q683" s="14" t="s">
        <v>1052</v>
      </c>
      <c r="S683" s="14" t="s">
        <v>6437</v>
      </c>
      <c r="T683" s="14"/>
      <c r="U683" s="14"/>
      <c r="V683" s="14"/>
      <c r="W683" s="14"/>
      <c r="X683" s="14"/>
      <c r="Y683" s="14"/>
      <c r="AA683" s="14"/>
      <c r="AB683" s="14"/>
      <c r="AC683" s="14"/>
      <c r="AD683" s="14"/>
      <c r="AE683" s="14" t="s">
        <v>1044</v>
      </c>
      <c r="AH683" s="14" t="s">
        <v>3614</v>
      </c>
      <c r="AI683" s="14"/>
      <c r="AJ683" s="24" t="s">
        <v>4152</v>
      </c>
      <c r="AK683" s="14" t="s">
        <v>4159</v>
      </c>
      <c r="AL683" s="24">
        <v>0</v>
      </c>
      <c r="AM683" s="24">
        <v>0</v>
      </c>
      <c r="AN683" s="14" t="s">
        <v>4153</v>
      </c>
      <c r="AO683" s="14" t="s">
        <v>4160</v>
      </c>
      <c r="AS683" s="14"/>
    </row>
    <row r="684" spans="1:46" s="24" customFormat="1" ht="11.25">
      <c r="A684" s="14" t="s">
        <v>5423</v>
      </c>
      <c r="B684" s="14"/>
      <c r="C684" s="14" t="s">
        <v>5423</v>
      </c>
      <c r="D684" s="35" t="s">
        <v>4371</v>
      </c>
      <c r="E684" s="35" t="s">
        <v>1153</v>
      </c>
      <c r="F684" s="35" t="s">
        <v>1156</v>
      </c>
      <c r="G684" s="14"/>
      <c r="H684" s="14"/>
      <c r="I684" s="35"/>
      <c r="J684" s="35" t="s">
        <v>5248</v>
      </c>
      <c r="K684" s="23" t="s">
        <v>5268</v>
      </c>
      <c r="L684" s="14" t="s">
        <v>1052</v>
      </c>
      <c r="M684" s="14" t="s">
        <v>1052</v>
      </c>
      <c r="N684" s="14" t="s">
        <v>2203</v>
      </c>
      <c r="O684" s="14" t="s">
        <v>4664</v>
      </c>
      <c r="P684" s="14" t="s">
        <v>4664</v>
      </c>
      <c r="Q684" s="14" t="s">
        <v>4664</v>
      </c>
      <c r="S684" s="14" t="s">
        <v>2410</v>
      </c>
      <c r="T684" s="14"/>
      <c r="U684" s="14"/>
      <c r="V684" s="14"/>
      <c r="W684" s="14"/>
      <c r="X684" s="14" t="s">
        <v>6438</v>
      </c>
      <c r="Y684" s="14" t="s">
        <v>6439</v>
      </c>
      <c r="AA684" s="14"/>
      <c r="AB684" s="14"/>
      <c r="AC684" s="14"/>
      <c r="AD684" s="14"/>
      <c r="AE684" s="14" t="s">
        <v>5423</v>
      </c>
      <c r="AH684" s="14" t="s">
        <v>3614</v>
      </c>
      <c r="AI684" s="14" t="s">
        <v>3615</v>
      </c>
      <c r="AJ684" s="24" t="s">
        <v>4152</v>
      </c>
      <c r="AK684" s="14" t="s">
        <v>4159</v>
      </c>
      <c r="AL684" s="24">
        <v>0</v>
      </c>
      <c r="AM684" s="24">
        <v>0</v>
      </c>
      <c r="AN684" s="14" t="s">
        <v>4153</v>
      </c>
      <c r="AO684" s="14" t="s">
        <v>4160</v>
      </c>
      <c r="AS684" s="14" t="s">
        <v>4158</v>
      </c>
    </row>
    <row r="685" spans="1:46" s="24" customFormat="1" ht="11.25">
      <c r="A685" s="14" t="s">
        <v>5424</v>
      </c>
      <c r="B685" s="14"/>
      <c r="C685" s="14" t="s">
        <v>5424</v>
      </c>
      <c r="D685" s="35" t="s">
        <v>1052</v>
      </c>
      <c r="E685" s="35" t="s">
        <v>1153</v>
      </c>
      <c r="F685" s="35" t="s">
        <v>1156</v>
      </c>
      <c r="G685" s="14"/>
      <c r="H685" s="14"/>
      <c r="I685" s="35"/>
      <c r="J685" s="35" t="s">
        <v>5248</v>
      </c>
      <c r="K685" s="23" t="s">
        <v>5368</v>
      </c>
      <c r="L685" s="14" t="s">
        <v>6097</v>
      </c>
      <c r="M685" s="14" t="s">
        <v>6097</v>
      </c>
      <c r="N685" s="14" t="s">
        <v>2203</v>
      </c>
      <c r="O685" s="14" t="s">
        <v>6232</v>
      </c>
      <c r="P685" s="14" t="s">
        <v>6247</v>
      </c>
      <c r="Q685" s="14" t="s">
        <v>6247</v>
      </c>
      <c r="S685" s="14"/>
      <c r="T685" s="14"/>
      <c r="U685" s="14"/>
      <c r="V685" s="14"/>
      <c r="W685" s="14"/>
      <c r="X685" s="14"/>
      <c r="Y685" s="14"/>
      <c r="AA685" s="14"/>
      <c r="AB685" s="14"/>
      <c r="AC685" s="14"/>
      <c r="AD685" s="14"/>
      <c r="AE685" s="14" t="s">
        <v>5424</v>
      </c>
      <c r="AH685" s="14" t="s">
        <v>3614</v>
      </c>
      <c r="AI685" s="14" t="s">
        <v>3615</v>
      </c>
      <c r="AJ685" s="24" t="s">
        <v>4152</v>
      </c>
      <c r="AK685" s="14" t="s">
        <v>4159</v>
      </c>
      <c r="AL685" s="24">
        <v>0</v>
      </c>
      <c r="AM685" s="24">
        <v>0</v>
      </c>
      <c r="AN685" s="14" t="s">
        <v>4153</v>
      </c>
      <c r="AO685" s="14" t="s">
        <v>4160</v>
      </c>
      <c r="AS685" s="14" t="s">
        <v>4158</v>
      </c>
    </row>
    <row r="686" spans="1:46" s="24" customFormat="1" ht="11.25">
      <c r="A686" s="14" t="s">
        <v>5425</v>
      </c>
      <c r="B686" s="14"/>
      <c r="C686" s="14" t="s">
        <v>5425</v>
      </c>
      <c r="D686" s="35" t="s">
        <v>1052</v>
      </c>
      <c r="E686" s="35" t="s">
        <v>1153</v>
      </c>
      <c r="F686" s="35" t="s">
        <v>1156</v>
      </c>
      <c r="G686" s="14" t="s">
        <v>5426</v>
      </c>
      <c r="H686" s="14"/>
      <c r="I686" s="35"/>
      <c r="J686" s="35" t="s">
        <v>5248</v>
      </c>
      <c r="K686" s="23" t="s">
        <v>5263</v>
      </c>
      <c r="L686" s="14" t="s">
        <v>6098</v>
      </c>
      <c r="M686" s="14" t="s">
        <v>6098</v>
      </c>
      <c r="N686" s="14" t="s">
        <v>2203</v>
      </c>
      <c r="O686" s="14" t="s">
        <v>6182</v>
      </c>
      <c r="P686" s="14" t="s">
        <v>6250</v>
      </c>
      <c r="Q686" s="14" t="s">
        <v>6250</v>
      </c>
      <c r="S686" s="14"/>
      <c r="T686" s="14"/>
      <c r="U686" s="14"/>
      <c r="V686" s="14"/>
      <c r="W686" s="14"/>
      <c r="X686" s="14"/>
      <c r="Y686" s="14"/>
      <c r="AA686" s="14"/>
      <c r="AB686" s="14"/>
      <c r="AC686" s="14"/>
      <c r="AD686" s="14"/>
      <c r="AE686" s="14" t="s">
        <v>5425</v>
      </c>
      <c r="AH686" s="14" t="s">
        <v>3614</v>
      </c>
      <c r="AI686" s="14" t="s">
        <v>3615</v>
      </c>
      <c r="AJ686" s="24" t="s">
        <v>4152</v>
      </c>
      <c r="AK686" s="14" t="s">
        <v>4159</v>
      </c>
      <c r="AL686" s="24">
        <v>0</v>
      </c>
      <c r="AM686" s="24">
        <v>0</v>
      </c>
      <c r="AN686" s="14" t="s">
        <v>4153</v>
      </c>
      <c r="AO686" s="14" t="s">
        <v>4160</v>
      </c>
      <c r="AS686" s="14" t="s">
        <v>4158</v>
      </c>
    </row>
    <row r="687" spans="1:46" s="24" customFormat="1" ht="11.25">
      <c r="A687" s="14" t="s">
        <v>5427</v>
      </c>
      <c r="B687" s="14"/>
      <c r="C687" s="14" t="s">
        <v>5427</v>
      </c>
      <c r="D687" s="35"/>
      <c r="E687" s="35" t="s">
        <v>1153</v>
      </c>
      <c r="F687" s="35" t="s">
        <v>1156</v>
      </c>
      <c r="G687" s="14"/>
      <c r="H687" s="14"/>
      <c r="I687" s="35"/>
      <c r="J687" s="35" t="s">
        <v>5248</v>
      </c>
      <c r="K687" s="23" t="s">
        <v>5249</v>
      </c>
      <c r="L687" s="14" t="s">
        <v>9830</v>
      </c>
      <c r="M687" s="14" t="s">
        <v>9830</v>
      </c>
      <c r="N687" s="14" t="s">
        <v>2203</v>
      </c>
      <c r="O687" s="14"/>
      <c r="P687" s="14"/>
      <c r="Q687" s="14"/>
      <c r="S687" s="14"/>
      <c r="T687" s="14"/>
      <c r="U687" s="14"/>
      <c r="V687" s="14"/>
      <c r="W687" s="14"/>
      <c r="X687" s="14"/>
      <c r="Y687" s="14"/>
      <c r="AA687" s="14"/>
      <c r="AB687" s="14"/>
      <c r="AC687" s="14"/>
      <c r="AD687" s="14"/>
      <c r="AE687" s="14" t="s">
        <v>5427</v>
      </c>
      <c r="AH687" s="14" t="s">
        <v>3614</v>
      </c>
      <c r="AI687" s="14" t="s">
        <v>3615</v>
      </c>
      <c r="AJ687" s="24" t="s">
        <v>4152</v>
      </c>
      <c r="AK687" s="14" t="s">
        <v>4159</v>
      </c>
      <c r="AL687" s="24">
        <v>0</v>
      </c>
      <c r="AM687" s="24">
        <v>0</v>
      </c>
      <c r="AN687" s="14" t="s">
        <v>4153</v>
      </c>
      <c r="AO687" s="14" t="s">
        <v>4160</v>
      </c>
      <c r="AS687" s="14" t="s">
        <v>4158</v>
      </c>
    </row>
    <row r="688" spans="1:46" s="24" customFormat="1" ht="11.25">
      <c r="A688" s="14" t="s">
        <v>5428</v>
      </c>
      <c r="B688" s="14" t="s">
        <v>1042</v>
      </c>
      <c r="C688" s="14" t="s">
        <v>5429</v>
      </c>
      <c r="D688" s="35" t="s">
        <v>1121</v>
      </c>
      <c r="E688" s="35" t="s">
        <v>1153</v>
      </c>
      <c r="F688" s="35" t="s">
        <v>1155</v>
      </c>
      <c r="G688" s="14" t="s">
        <v>5430</v>
      </c>
      <c r="H688" s="14"/>
      <c r="I688" s="35" t="s">
        <v>5431</v>
      </c>
      <c r="J688" s="35" t="s">
        <v>5248</v>
      </c>
      <c r="K688" s="23" t="s">
        <v>5261</v>
      </c>
      <c r="L688" s="14" t="s">
        <v>6099</v>
      </c>
      <c r="M688" s="14" t="s">
        <v>6099</v>
      </c>
      <c r="N688" s="14" t="s">
        <v>2203</v>
      </c>
      <c r="O688" s="14"/>
      <c r="P688" s="14"/>
      <c r="Q688" s="14"/>
      <c r="S688" s="14" t="s">
        <v>5431</v>
      </c>
      <c r="T688" s="14"/>
      <c r="U688" s="14" t="s">
        <v>2883</v>
      </c>
      <c r="V688" s="14" t="s">
        <v>6440</v>
      </c>
      <c r="W688" s="14"/>
      <c r="X688" s="14"/>
      <c r="Y688" s="14"/>
      <c r="AA688" s="14" t="s">
        <v>2203</v>
      </c>
      <c r="AB688" s="14" t="s">
        <v>3621</v>
      </c>
      <c r="AC688" s="14" t="s">
        <v>6834</v>
      </c>
      <c r="AD688" s="14" t="s">
        <v>6835</v>
      </c>
      <c r="AE688" s="14" t="s">
        <v>5428</v>
      </c>
      <c r="AH688" s="14" t="s">
        <v>3614</v>
      </c>
      <c r="AI688" s="14" t="s">
        <v>3615</v>
      </c>
      <c r="AJ688" s="24" t="s">
        <v>4151</v>
      </c>
      <c r="AK688" s="14" t="s">
        <v>4159</v>
      </c>
      <c r="AL688" s="24">
        <v>1000000</v>
      </c>
      <c r="AM688" s="24">
        <v>25</v>
      </c>
      <c r="AN688" s="14" t="s">
        <v>4153</v>
      </c>
      <c r="AO688" s="14" t="s">
        <v>4160</v>
      </c>
      <c r="AS688" s="14" t="s">
        <v>4157</v>
      </c>
    </row>
    <row r="689" spans="1:46" s="24" customFormat="1" ht="11.25">
      <c r="A689" s="14" t="s">
        <v>5432</v>
      </c>
      <c r="B689" s="14"/>
      <c r="C689" s="14" t="s">
        <v>5432</v>
      </c>
      <c r="D689" s="35" t="s">
        <v>1052</v>
      </c>
      <c r="E689" s="35" t="s">
        <v>1153</v>
      </c>
      <c r="F689" s="35" t="s">
        <v>1156</v>
      </c>
      <c r="G689" s="14" t="s">
        <v>5433</v>
      </c>
      <c r="H689" s="14"/>
      <c r="I689" s="35"/>
      <c r="J689" s="35" t="s">
        <v>5248</v>
      </c>
      <c r="K689" s="23" t="s">
        <v>5261</v>
      </c>
      <c r="L689" s="14" t="s">
        <v>4664</v>
      </c>
      <c r="M689" s="14" t="s">
        <v>4664</v>
      </c>
      <c r="N689" s="14" t="s">
        <v>2203</v>
      </c>
      <c r="O689" s="14" t="s">
        <v>4664</v>
      </c>
      <c r="P689" s="14" t="s">
        <v>4664</v>
      </c>
      <c r="Q689" s="14" t="s">
        <v>4664</v>
      </c>
      <c r="S689" s="14" t="s">
        <v>5432</v>
      </c>
      <c r="T689" s="14"/>
      <c r="U689" s="14" t="s">
        <v>4842</v>
      </c>
      <c r="V689" s="14" t="s">
        <v>6441</v>
      </c>
      <c r="W689" s="14"/>
      <c r="X689" s="14"/>
      <c r="Y689" s="14"/>
      <c r="AA689" s="14"/>
      <c r="AB689" s="14"/>
      <c r="AC689" s="14"/>
      <c r="AD689" s="14"/>
      <c r="AE689" s="14" t="s">
        <v>5432</v>
      </c>
      <c r="AH689" s="14" t="s">
        <v>3614</v>
      </c>
      <c r="AI689" s="14" t="s">
        <v>3615</v>
      </c>
      <c r="AJ689" s="24" t="s">
        <v>4152</v>
      </c>
      <c r="AK689" s="14" t="s">
        <v>4159</v>
      </c>
      <c r="AL689" s="24">
        <v>0</v>
      </c>
      <c r="AM689" s="24">
        <v>0</v>
      </c>
      <c r="AN689" s="14" t="s">
        <v>4153</v>
      </c>
      <c r="AO689" s="14" t="s">
        <v>4160</v>
      </c>
      <c r="AS689" s="14" t="s">
        <v>4158</v>
      </c>
    </row>
    <row r="690" spans="1:46" s="24" customFormat="1" ht="11.25">
      <c r="A690" s="14" t="s">
        <v>5434</v>
      </c>
      <c r="B690" s="14" t="s">
        <v>5287</v>
      </c>
      <c r="C690" s="14" t="s">
        <v>5435</v>
      </c>
      <c r="D690" s="35" t="s">
        <v>4363</v>
      </c>
      <c r="E690" s="35" t="s">
        <v>1153</v>
      </c>
      <c r="F690" s="35" t="s">
        <v>1155</v>
      </c>
      <c r="G690" s="14" t="s">
        <v>5436</v>
      </c>
      <c r="H690" s="14"/>
      <c r="I690" s="35" t="s">
        <v>5437</v>
      </c>
      <c r="J690" s="35" t="s">
        <v>5248</v>
      </c>
      <c r="K690" s="23" t="s">
        <v>5249</v>
      </c>
      <c r="L690" s="14" t="s">
        <v>6100</v>
      </c>
      <c r="M690" s="14" t="s">
        <v>6100</v>
      </c>
      <c r="N690" s="14" t="s">
        <v>2203</v>
      </c>
      <c r="O690" s="14" t="s">
        <v>6251</v>
      </c>
      <c r="P690" s="14" t="s">
        <v>6252</v>
      </c>
      <c r="Q690" s="14" t="s">
        <v>6253</v>
      </c>
      <c r="S690" s="14" t="s">
        <v>5437</v>
      </c>
      <c r="T690" s="14"/>
      <c r="U690" s="14" t="s">
        <v>6442</v>
      </c>
      <c r="V690" s="14" t="s">
        <v>6443</v>
      </c>
      <c r="W690" s="14"/>
      <c r="X690" s="14"/>
      <c r="Y690" s="14"/>
      <c r="AA690" s="14" t="s">
        <v>2203</v>
      </c>
      <c r="AB690" s="14" t="s">
        <v>3621</v>
      </c>
      <c r="AC690" s="14" t="s">
        <v>6836</v>
      </c>
      <c r="AD690" s="14" t="s">
        <v>6837</v>
      </c>
      <c r="AE690" s="14" t="s">
        <v>5434</v>
      </c>
      <c r="AH690" s="14" t="s">
        <v>3614</v>
      </c>
      <c r="AI690" s="14" t="s">
        <v>3615</v>
      </c>
      <c r="AJ690" s="24" t="s">
        <v>4151</v>
      </c>
      <c r="AK690" s="14" t="s">
        <v>4159</v>
      </c>
      <c r="AL690" s="24">
        <v>3000000</v>
      </c>
      <c r="AM690" s="24">
        <v>25</v>
      </c>
      <c r="AN690" s="14" t="s">
        <v>4153</v>
      </c>
      <c r="AO690" s="14" t="s">
        <v>4160</v>
      </c>
      <c r="AS690" s="14" t="s">
        <v>4157</v>
      </c>
    </row>
    <row r="691" spans="1:46" s="24" customFormat="1" ht="11.25">
      <c r="A691" s="14" t="s">
        <v>5438</v>
      </c>
      <c r="B691" s="14"/>
      <c r="C691" s="14" t="s">
        <v>5438</v>
      </c>
      <c r="D691" s="35" t="s">
        <v>1052</v>
      </c>
      <c r="E691" s="35" t="s">
        <v>1153</v>
      </c>
      <c r="F691" s="35" t="s">
        <v>1156</v>
      </c>
      <c r="G691" s="14"/>
      <c r="H691" s="14"/>
      <c r="I691" s="35"/>
      <c r="J691" s="35" t="s">
        <v>5248</v>
      </c>
      <c r="K691" s="23" t="s">
        <v>5368</v>
      </c>
      <c r="L691" s="14" t="s">
        <v>9831</v>
      </c>
      <c r="M691" s="14" t="s">
        <v>9831</v>
      </c>
      <c r="N691" s="14" t="s">
        <v>2203</v>
      </c>
      <c r="O691" s="14" t="s">
        <v>6127</v>
      </c>
      <c r="P691" s="14" t="s">
        <v>6254</v>
      </c>
      <c r="Q691" s="14" t="s">
        <v>6254</v>
      </c>
      <c r="S691" s="14"/>
      <c r="T691" s="14"/>
      <c r="U691" s="14"/>
      <c r="V691" s="14"/>
      <c r="W691" s="14"/>
      <c r="X691" s="14"/>
      <c r="Y691" s="14"/>
      <c r="AA691" s="14"/>
      <c r="AB691" s="14"/>
      <c r="AC691" s="14"/>
      <c r="AD691" s="14"/>
      <c r="AE691" s="14" t="s">
        <v>5438</v>
      </c>
      <c r="AH691" s="14" t="s">
        <v>3614</v>
      </c>
      <c r="AI691" s="14" t="s">
        <v>3615</v>
      </c>
      <c r="AJ691" s="24" t="s">
        <v>4152</v>
      </c>
      <c r="AK691" s="14" t="s">
        <v>4159</v>
      </c>
      <c r="AL691" s="24">
        <v>0</v>
      </c>
      <c r="AM691" s="24">
        <v>0</v>
      </c>
      <c r="AN691" s="14" t="s">
        <v>4153</v>
      </c>
      <c r="AO691" s="14" t="s">
        <v>4160</v>
      </c>
      <c r="AS691" s="14" t="s">
        <v>4158</v>
      </c>
    </row>
    <row r="692" spans="1:46" s="24" customFormat="1" ht="11.25">
      <c r="A692" s="14" t="s">
        <v>5439</v>
      </c>
      <c r="B692" s="14"/>
      <c r="C692" s="14" t="s">
        <v>5439</v>
      </c>
      <c r="D692" s="35" t="s">
        <v>1052</v>
      </c>
      <c r="E692" s="35" t="s">
        <v>1153</v>
      </c>
      <c r="F692" s="35" t="s">
        <v>1156</v>
      </c>
      <c r="G692" s="14" t="s">
        <v>5440</v>
      </c>
      <c r="H692" s="14"/>
      <c r="I692" s="35"/>
      <c r="J692" s="35" t="s">
        <v>5248</v>
      </c>
      <c r="K692" s="23" t="s">
        <v>5263</v>
      </c>
      <c r="L692" s="14" t="s">
        <v>9832</v>
      </c>
      <c r="M692" s="14" t="s">
        <v>9832</v>
      </c>
      <c r="N692" s="14" t="s">
        <v>2203</v>
      </c>
      <c r="O692" s="14" t="s">
        <v>4664</v>
      </c>
      <c r="P692" s="14" t="s">
        <v>4664</v>
      </c>
      <c r="Q692" s="14" t="s">
        <v>6255</v>
      </c>
      <c r="S692" s="14" t="s">
        <v>5439</v>
      </c>
      <c r="T692" s="14"/>
      <c r="U692" s="14" t="s">
        <v>4842</v>
      </c>
      <c r="V692" s="14" t="s">
        <v>6444</v>
      </c>
      <c r="W692" s="14"/>
      <c r="X692" s="14"/>
      <c r="Y692" s="14"/>
      <c r="AA692" s="14"/>
      <c r="AB692" s="14"/>
      <c r="AC692" s="14"/>
      <c r="AD692" s="14"/>
      <c r="AE692" s="14" t="s">
        <v>5439</v>
      </c>
      <c r="AH692" s="14" t="s">
        <v>3614</v>
      </c>
      <c r="AI692" s="14" t="s">
        <v>3615</v>
      </c>
      <c r="AJ692" s="24" t="s">
        <v>4152</v>
      </c>
      <c r="AK692" s="14" t="s">
        <v>4159</v>
      </c>
      <c r="AL692" s="24">
        <v>0</v>
      </c>
      <c r="AM692" s="24">
        <v>0</v>
      </c>
      <c r="AN692" s="14" t="s">
        <v>4153</v>
      </c>
      <c r="AO692" s="14" t="s">
        <v>4160</v>
      </c>
      <c r="AS692" s="14" t="s">
        <v>4154</v>
      </c>
    </row>
    <row r="693" spans="1:46" s="24" customFormat="1" ht="11.25">
      <c r="A693" s="14" t="s">
        <v>5441</v>
      </c>
      <c r="B693" s="14"/>
      <c r="C693" s="14" t="s">
        <v>5441</v>
      </c>
      <c r="D693" s="35" t="s">
        <v>1052</v>
      </c>
      <c r="E693" s="35" t="s">
        <v>1153</v>
      </c>
      <c r="F693" s="35" t="s">
        <v>1156</v>
      </c>
      <c r="G693" s="14"/>
      <c r="H693" s="14"/>
      <c r="I693" s="35"/>
      <c r="J693" s="35" t="s">
        <v>5248</v>
      </c>
      <c r="K693" s="23" t="s">
        <v>5263</v>
      </c>
      <c r="L693" s="14" t="s">
        <v>9833</v>
      </c>
      <c r="M693" s="14" t="s">
        <v>9833</v>
      </c>
      <c r="N693" s="14" t="s">
        <v>2203</v>
      </c>
      <c r="O693" s="14" t="s">
        <v>6127</v>
      </c>
      <c r="P693" s="14" t="s">
        <v>6256</v>
      </c>
      <c r="Q693" s="14" t="s">
        <v>6257</v>
      </c>
      <c r="S693" s="14"/>
      <c r="T693" s="14"/>
      <c r="U693" s="14"/>
      <c r="V693" s="14"/>
      <c r="W693" s="14"/>
      <c r="X693" s="14"/>
      <c r="Y693" s="14"/>
      <c r="AA693" s="14"/>
      <c r="AB693" s="14"/>
      <c r="AC693" s="14"/>
      <c r="AD693" s="14"/>
      <c r="AE693" s="14" t="s">
        <v>5441</v>
      </c>
      <c r="AH693" s="14" t="s">
        <v>3614</v>
      </c>
      <c r="AI693" s="14" t="s">
        <v>3615</v>
      </c>
      <c r="AJ693" s="24" t="s">
        <v>4152</v>
      </c>
      <c r="AK693" s="14" t="s">
        <v>4159</v>
      </c>
      <c r="AL693" s="24">
        <v>0</v>
      </c>
      <c r="AM693" s="24">
        <v>0</v>
      </c>
      <c r="AN693" s="14" t="s">
        <v>4153</v>
      </c>
      <c r="AO693" s="14" t="s">
        <v>4160</v>
      </c>
      <c r="AS693" s="14" t="s">
        <v>4158</v>
      </c>
    </row>
    <row r="694" spans="1:46" s="24" customFormat="1" ht="11.25">
      <c r="A694" s="14" t="s">
        <v>5442</v>
      </c>
      <c r="B694" s="14"/>
      <c r="C694" s="14" t="s">
        <v>5443</v>
      </c>
      <c r="D694" s="35" t="s">
        <v>1075</v>
      </c>
      <c r="E694" s="35" t="s">
        <v>1153</v>
      </c>
      <c r="F694" s="35" t="s">
        <v>1154</v>
      </c>
      <c r="G694" s="14" t="s">
        <v>10239</v>
      </c>
      <c r="H694" s="14"/>
      <c r="I694" s="35" t="s">
        <v>5444</v>
      </c>
      <c r="J694" s="35" t="s">
        <v>5248</v>
      </c>
      <c r="K694" s="23" t="s">
        <v>5263</v>
      </c>
      <c r="L694" s="14" t="s">
        <v>6101</v>
      </c>
      <c r="M694" s="14" t="s">
        <v>6101</v>
      </c>
      <c r="N694" s="14" t="s">
        <v>2203</v>
      </c>
      <c r="O694" s="14" t="s">
        <v>6127</v>
      </c>
      <c r="P694" s="14" t="s">
        <v>6256</v>
      </c>
      <c r="Q694" s="14" t="s">
        <v>6258</v>
      </c>
      <c r="S694" s="14" t="s">
        <v>5444</v>
      </c>
      <c r="T694" s="14"/>
      <c r="U694" s="14" t="s">
        <v>6400</v>
      </c>
      <c r="V694" s="14" t="s">
        <v>6445</v>
      </c>
      <c r="W694" s="14" t="s">
        <v>6446</v>
      </c>
      <c r="X694" s="14"/>
      <c r="Y694" s="14"/>
      <c r="AA694" s="14" t="s">
        <v>2203</v>
      </c>
      <c r="AB694" s="14" t="s">
        <v>3621</v>
      </c>
      <c r="AC694" s="14" t="s">
        <v>6838</v>
      </c>
      <c r="AD694" s="14" t="s">
        <v>6839</v>
      </c>
      <c r="AE694" s="14" t="s">
        <v>5442</v>
      </c>
      <c r="AH694" s="14" t="s">
        <v>3614</v>
      </c>
      <c r="AI694" s="14" t="s">
        <v>3615</v>
      </c>
      <c r="AJ694" s="24" t="s">
        <v>4152</v>
      </c>
      <c r="AK694" s="14" t="s">
        <v>4159</v>
      </c>
      <c r="AL694" s="24">
        <v>0</v>
      </c>
      <c r="AM694" s="24">
        <v>0</v>
      </c>
      <c r="AN694" s="14" t="s">
        <v>4153</v>
      </c>
      <c r="AO694" s="14" t="s">
        <v>4160</v>
      </c>
      <c r="AS694" s="14" t="s">
        <v>4158</v>
      </c>
    </row>
    <row r="695" spans="1:46" s="24" customFormat="1" ht="11.25">
      <c r="A695" s="14" t="s">
        <v>5445</v>
      </c>
      <c r="B695" s="14"/>
      <c r="C695" s="14" t="s">
        <v>5446</v>
      </c>
      <c r="D695" s="35" t="s">
        <v>1065</v>
      </c>
      <c r="E695" s="35" t="s">
        <v>1153</v>
      </c>
      <c r="F695" s="35" t="s">
        <v>1154</v>
      </c>
      <c r="G695" s="14" t="s">
        <v>5447</v>
      </c>
      <c r="H695" s="14"/>
      <c r="I695" s="35" t="s">
        <v>5448</v>
      </c>
      <c r="J695" s="35" t="s">
        <v>5248</v>
      </c>
      <c r="K695" s="23" t="s">
        <v>5263</v>
      </c>
      <c r="L695" s="14" t="s">
        <v>6102</v>
      </c>
      <c r="M695" s="14" t="s">
        <v>6102</v>
      </c>
      <c r="N695" s="14" t="s">
        <v>2203</v>
      </c>
      <c r="O695" s="14" t="s">
        <v>6127</v>
      </c>
      <c r="P695" s="14" t="s">
        <v>6254</v>
      </c>
      <c r="Q695" s="14" t="s">
        <v>6259</v>
      </c>
      <c r="S695" s="14" t="s">
        <v>6447</v>
      </c>
      <c r="T695" s="14"/>
      <c r="U695" s="14" t="s">
        <v>6448</v>
      </c>
      <c r="V695" s="14" t="s">
        <v>6449</v>
      </c>
      <c r="W695" s="14"/>
      <c r="X695" s="14"/>
      <c r="Y695" s="14"/>
      <c r="AA695" s="14" t="s">
        <v>2203</v>
      </c>
      <c r="AB695" s="14" t="s">
        <v>3621</v>
      </c>
      <c r="AC695" s="14" t="s">
        <v>6840</v>
      </c>
      <c r="AD695" s="14" t="s">
        <v>6841</v>
      </c>
      <c r="AE695" s="14" t="s">
        <v>5445</v>
      </c>
      <c r="AH695" s="14" t="s">
        <v>3614</v>
      </c>
      <c r="AI695" s="14" t="s">
        <v>3615</v>
      </c>
      <c r="AJ695" s="24" t="s">
        <v>4152</v>
      </c>
      <c r="AK695" s="14" t="s">
        <v>4159</v>
      </c>
      <c r="AL695" s="24">
        <v>0</v>
      </c>
      <c r="AM695" s="24">
        <v>0</v>
      </c>
      <c r="AN695" s="14" t="s">
        <v>4153</v>
      </c>
      <c r="AO695" s="14" t="s">
        <v>4160</v>
      </c>
      <c r="AS695" s="14" t="s">
        <v>4158</v>
      </c>
    </row>
    <row r="696" spans="1:46" s="24" customFormat="1" ht="11.25">
      <c r="A696" s="14" t="s">
        <v>5449</v>
      </c>
      <c r="B696" s="14"/>
      <c r="C696" s="14" t="s">
        <v>5449</v>
      </c>
      <c r="D696" s="35" t="s">
        <v>4371</v>
      </c>
      <c r="E696" s="35" t="s">
        <v>1153</v>
      </c>
      <c r="F696" s="35" t="s">
        <v>9834</v>
      </c>
      <c r="G696" s="14"/>
      <c r="H696" s="14"/>
      <c r="I696" s="35"/>
      <c r="J696" s="35" t="s">
        <v>5248</v>
      </c>
      <c r="K696" s="23" t="s">
        <v>5249</v>
      </c>
      <c r="L696" s="14" t="s">
        <v>1052</v>
      </c>
      <c r="M696" s="14" t="s">
        <v>1052</v>
      </c>
      <c r="N696" s="14" t="s">
        <v>2203</v>
      </c>
      <c r="O696" s="14" t="s">
        <v>4664</v>
      </c>
      <c r="P696" s="14" t="s">
        <v>4664</v>
      </c>
      <c r="Q696" s="14" t="s">
        <v>4664</v>
      </c>
      <c r="S696" s="14" t="s">
        <v>2410</v>
      </c>
      <c r="T696" s="14"/>
      <c r="U696" s="14"/>
      <c r="V696" s="14"/>
      <c r="W696" s="14"/>
      <c r="X696" s="14" t="s">
        <v>6438</v>
      </c>
      <c r="Y696" s="14" t="s">
        <v>6450</v>
      </c>
      <c r="AA696" s="14"/>
      <c r="AB696" s="14"/>
      <c r="AC696" s="14"/>
      <c r="AD696" s="14"/>
      <c r="AE696" s="14" t="s">
        <v>5449</v>
      </c>
      <c r="AH696" s="14" t="s">
        <v>3614</v>
      </c>
      <c r="AI696" s="14" t="s">
        <v>3615</v>
      </c>
      <c r="AJ696" s="24" t="s">
        <v>4152</v>
      </c>
      <c r="AK696" s="14" t="s">
        <v>4159</v>
      </c>
      <c r="AL696" s="24">
        <v>0</v>
      </c>
      <c r="AM696" s="24">
        <v>0</v>
      </c>
      <c r="AN696" s="14" t="s">
        <v>4153</v>
      </c>
      <c r="AO696" s="14" t="s">
        <v>4160</v>
      </c>
      <c r="AS696" s="14" t="s">
        <v>5040</v>
      </c>
    </row>
    <row r="697" spans="1:46" s="24" customFormat="1" ht="11.25">
      <c r="A697" s="14" t="s">
        <v>444</v>
      </c>
      <c r="B697" s="14"/>
      <c r="C697" s="14" t="s">
        <v>928</v>
      </c>
      <c r="D697" s="35" t="s">
        <v>1138</v>
      </c>
      <c r="E697" s="35" t="s">
        <v>1153</v>
      </c>
      <c r="F697" s="35" t="s">
        <v>1154</v>
      </c>
      <c r="G697" s="14" t="s">
        <v>1439</v>
      </c>
      <c r="H697" s="14"/>
      <c r="I697" s="35" t="s">
        <v>1685</v>
      </c>
      <c r="J697" s="35" t="s">
        <v>5248</v>
      </c>
      <c r="K697" s="23"/>
      <c r="L697" s="14" t="s">
        <v>2099</v>
      </c>
      <c r="M697" s="14" t="s">
        <v>2099</v>
      </c>
      <c r="N697" s="14" t="s">
        <v>2203</v>
      </c>
      <c r="O697" s="14"/>
      <c r="P697" s="14"/>
      <c r="Q697" s="14"/>
      <c r="S697" s="14" t="s">
        <v>1685</v>
      </c>
      <c r="T697" s="14"/>
      <c r="U697" s="14"/>
      <c r="V697" s="14" t="s">
        <v>6451</v>
      </c>
      <c r="W697" s="14"/>
      <c r="X697" s="14"/>
      <c r="Y697" s="14"/>
      <c r="AA697" s="14" t="s">
        <v>2203</v>
      </c>
      <c r="AB697" s="14" t="s">
        <v>3635</v>
      </c>
      <c r="AC697" s="14" t="s">
        <v>4005</v>
      </c>
      <c r="AD697" s="14" t="s">
        <v>4006</v>
      </c>
      <c r="AE697" s="14" t="s">
        <v>444</v>
      </c>
      <c r="AH697" s="14" t="s">
        <v>3614</v>
      </c>
      <c r="AI697" s="14" t="s">
        <v>3615</v>
      </c>
      <c r="AJ697" s="24" t="s">
        <v>4152</v>
      </c>
      <c r="AK697" s="14" t="s">
        <v>4159</v>
      </c>
      <c r="AL697" s="24">
        <v>0</v>
      </c>
      <c r="AM697" s="24">
        <v>0</v>
      </c>
      <c r="AN697" s="14" t="s">
        <v>4153</v>
      </c>
      <c r="AO697" s="14" t="s">
        <v>4160</v>
      </c>
      <c r="AS697" s="14" t="s">
        <v>4158</v>
      </c>
    </row>
    <row r="698" spans="1:46" s="24" customFormat="1" ht="11.25">
      <c r="A698" s="14" t="s">
        <v>5450</v>
      </c>
      <c r="B698" s="14"/>
      <c r="C698" s="14" t="s">
        <v>5450</v>
      </c>
      <c r="D698" s="35"/>
      <c r="E698" s="35" t="s">
        <v>1153</v>
      </c>
      <c r="F698" s="35" t="s">
        <v>1156</v>
      </c>
      <c r="G698" s="14"/>
      <c r="H698" s="14"/>
      <c r="I698" s="35"/>
      <c r="J698" s="35" t="s">
        <v>5248</v>
      </c>
      <c r="K698" s="23" t="s">
        <v>5263</v>
      </c>
      <c r="L698" s="14" t="s">
        <v>9835</v>
      </c>
      <c r="M698" s="14" t="s">
        <v>9835</v>
      </c>
      <c r="N698" s="14" t="s">
        <v>2203</v>
      </c>
      <c r="O698" s="14"/>
      <c r="P698" s="14"/>
      <c r="Q698" s="14"/>
      <c r="S698" s="14"/>
      <c r="T698" s="14"/>
      <c r="U698" s="14"/>
      <c r="V698" s="14"/>
      <c r="W698" s="14"/>
      <c r="X698" s="14"/>
      <c r="Y698" s="14"/>
      <c r="AA698" s="14"/>
      <c r="AB698" s="14"/>
      <c r="AC698" s="14"/>
      <c r="AD698" s="14"/>
      <c r="AE698" s="14" t="s">
        <v>5450</v>
      </c>
      <c r="AH698" s="14" t="s">
        <v>3614</v>
      </c>
      <c r="AI698" s="14" t="s">
        <v>3615</v>
      </c>
      <c r="AJ698" s="24" t="s">
        <v>4152</v>
      </c>
      <c r="AK698" s="14" t="s">
        <v>4159</v>
      </c>
      <c r="AL698" s="24">
        <v>0</v>
      </c>
      <c r="AM698" s="24">
        <v>0</v>
      </c>
      <c r="AN698" s="14" t="s">
        <v>4153</v>
      </c>
      <c r="AO698" s="14" t="s">
        <v>4160</v>
      </c>
      <c r="AS698" s="14" t="s">
        <v>4158</v>
      </c>
    </row>
    <row r="699" spans="1:46" s="24" customFormat="1" ht="11.25">
      <c r="A699" s="14" t="s">
        <v>5451</v>
      </c>
      <c r="B699" s="14"/>
      <c r="C699" s="14" t="s">
        <v>5451</v>
      </c>
      <c r="D699" s="35" t="s">
        <v>1052</v>
      </c>
      <c r="E699" s="35" t="s">
        <v>1153</v>
      </c>
      <c r="F699" s="35" t="s">
        <v>1156</v>
      </c>
      <c r="G699" s="14" t="s">
        <v>5452</v>
      </c>
      <c r="H699" s="14"/>
      <c r="I699" s="35"/>
      <c r="J699" s="35" t="s">
        <v>5248</v>
      </c>
      <c r="K699" s="23" t="s">
        <v>5261</v>
      </c>
      <c r="L699" s="14" t="s">
        <v>9836</v>
      </c>
      <c r="M699" s="14" t="s">
        <v>9836</v>
      </c>
      <c r="N699" s="14" t="s">
        <v>2203</v>
      </c>
      <c r="O699" s="14" t="s">
        <v>6182</v>
      </c>
      <c r="P699" s="14" t="s">
        <v>6260</v>
      </c>
      <c r="Q699" s="14" t="s">
        <v>6261</v>
      </c>
      <c r="S699" s="14" t="s">
        <v>5451</v>
      </c>
      <c r="T699" s="14"/>
      <c r="U699" s="14" t="s">
        <v>6452</v>
      </c>
      <c r="V699" s="14" t="s">
        <v>6453</v>
      </c>
      <c r="W699" s="14"/>
      <c r="X699" s="14"/>
      <c r="Y699" s="14"/>
      <c r="AA699" s="14"/>
      <c r="AB699" s="14"/>
      <c r="AC699" s="14"/>
      <c r="AD699" s="14"/>
      <c r="AE699" s="14" t="s">
        <v>5451</v>
      </c>
      <c r="AH699" s="14" t="s">
        <v>3614</v>
      </c>
      <c r="AI699" s="14" t="s">
        <v>3615</v>
      </c>
      <c r="AJ699" s="24" t="s">
        <v>4152</v>
      </c>
      <c r="AK699" s="14" t="s">
        <v>4159</v>
      </c>
      <c r="AL699" s="24">
        <v>0</v>
      </c>
      <c r="AM699" s="24">
        <v>0</v>
      </c>
      <c r="AN699" s="14" t="s">
        <v>4153</v>
      </c>
      <c r="AO699" s="14" t="s">
        <v>4160</v>
      </c>
      <c r="AS699" s="14" t="s">
        <v>4158</v>
      </c>
    </row>
    <row r="700" spans="1:46" s="24" customFormat="1" ht="11.25">
      <c r="A700" s="14" t="s">
        <v>5453</v>
      </c>
      <c r="B700" s="14" t="s">
        <v>5454</v>
      </c>
      <c r="C700" s="14" t="s">
        <v>5455</v>
      </c>
      <c r="D700" s="35" t="s">
        <v>1060</v>
      </c>
      <c r="E700" s="35" t="s">
        <v>1153</v>
      </c>
      <c r="F700" s="35" t="s">
        <v>1155</v>
      </c>
      <c r="G700" s="14" t="s">
        <v>5456</v>
      </c>
      <c r="H700" s="14"/>
      <c r="I700" s="35" t="s">
        <v>5457</v>
      </c>
      <c r="J700" s="35" t="s">
        <v>5248</v>
      </c>
      <c r="K700" s="23" t="s">
        <v>5261</v>
      </c>
      <c r="L700" s="14" t="s">
        <v>9837</v>
      </c>
      <c r="M700" s="14" t="s">
        <v>9837</v>
      </c>
      <c r="N700" s="14" t="s">
        <v>2203</v>
      </c>
      <c r="O700" s="14" t="s">
        <v>6262</v>
      </c>
      <c r="P700" s="14" t="s">
        <v>6263</v>
      </c>
      <c r="Q700" s="14" t="s">
        <v>6264</v>
      </c>
      <c r="S700" s="14" t="s">
        <v>5457</v>
      </c>
      <c r="T700" s="14"/>
      <c r="U700" s="14" t="s">
        <v>6454</v>
      </c>
      <c r="V700" s="14" t="s">
        <v>6455</v>
      </c>
      <c r="W700" s="14"/>
      <c r="X700" s="14"/>
      <c r="Y700" s="14"/>
      <c r="AA700" s="14"/>
      <c r="AB700" s="14"/>
      <c r="AC700" s="14"/>
      <c r="AD700" s="14"/>
      <c r="AE700" s="14" t="s">
        <v>5453</v>
      </c>
      <c r="AH700" s="14" t="s">
        <v>3614</v>
      </c>
      <c r="AI700" s="14" t="s">
        <v>3615</v>
      </c>
      <c r="AJ700" s="24" t="s">
        <v>4150</v>
      </c>
      <c r="AK700" s="14" t="s">
        <v>4159</v>
      </c>
      <c r="AL700" s="24">
        <v>1000000</v>
      </c>
      <c r="AM700" s="24">
        <v>25</v>
      </c>
      <c r="AN700" s="14" t="s">
        <v>4153</v>
      </c>
      <c r="AO700" s="14" t="s">
        <v>4160</v>
      </c>
      <c r="AS700" s="14" t="s">
        <v>4156</v>
      </c>
    </row>
    <row r="701" spans="1:46" s="24" customFormat="1" ht="11.25">
      <c r="A701" s="14" t="s">
        <v>5458</v>
      </c>
      <c r="B701" s="14" t="s">
        <v>570</v>
      </c>
      <c r="C701" s="14" t="s">
        <v>5459</v>
      </c>
      <c r="D701" s="35" t="s">
        <v>9838</v>
      </c>
      <c r="E701" s="35" t="s">
        <v>1153</v>
      </c>
      <c r="F701" s="35" t="s">
        <v>1155</v>
      </c>
      <c r="G701" s="14" t="s">
        <v>5460</v>
      </c>
      <c r="H701" s="14"/>
      <c r="I701" s="35" t="s">
        <v>9839</v>
      </c>
      <c r="J701" s="35" t="s">
        <v>5248</v>
      </c>
      <c r="K701" s="23" t="s">
        <v>5268</v>
      </c>
      <c r="L701" s="14" t="s">
        <v>6103</v>
      </c>
      <c r="M701" s="14" t="s">
        <v>6103</v>
      </c>
      <c r="N701" s="14" t="s">
        <v>2203</v>
      </c>
      <c r="O701" s="14" t="s">
        <v>6127</v>
      </c>
      <c r="P701" s="14" t="s">
        <v>6265</v>
      </c>
      <c r="Q701" s="14" t="s">
        <v>6266</v>
      </c>
      <c r="S701" s="14" t="s">
        <v>5784</v>
      </c>
      <c r="T701" s="14"/>
      <c r="U701" s="14" t="s">
        <v>6456</v>
      </c>
      <c r="V701" s="14" t="s">
        <v>6457</v>
      </c>
      <c r="W701" s="14" t="s">
        <v>6458</v>
      </c>
      <c r="X701" s="14" t="s">
        <v>6456</v>
      </c>
      <c r="Y701" s="14" t="s">
        <v>6459</v>
      </c>
      <c r="AA701" s="14" t="s">
        <v>2203</v>
      </c>
      <c r="AB701" s="14" t="s">
        <v>3780</v>
      </c>
      <c r="AC701" s="14" t="s">
        <v>6842</v>
      </c>
      <c r="AD701" s="14" t="s">
        <v>6843</v>
      </c>
      <c r="AE701" s="14" t="s">
        <v>5458</v>
      </c>
      <c r="AH701" s="14" t="s">
        <v>3614</v>
      </c>
      <c r="AI701" s="14" t="s">
        <v>3615</v>
      </c>
      <c r="AJ701" s="24" t="s">
        <v>4151</v>
      </c>
      <c r="AK701" s="14" t="s">
        <v>4159</v>
      </c>
      <c r="AL701" s="24">
        <v>800000</v>
      </c>
      <c r="AM701" s="24">
        <v>25</v>
      </c>
      <c r="AN701" s="14" t="s">
        <v>4153</v>
      </c>
      <c r="AO701" s="14" t="s">
        <v>4160</v>
      </c>
      <c r="AS701" s="14" t="s">
        <v>4157</v>
      </c>
      <c r="AT701" s="24" t="s">
        <v>5586</v>
      </c>
    </row>
    <row r="702" spans="1:46" s="24" customFormat="1" ht="11.25">
      <c r="A702" s="14" t="s">
        <v>5461</v>
      </c>
      <c r="B702" s="14"/>
      <c r="C702" s="14" t="s">
        <v>5462</v>
      </c>
      <c r="D702" s="35" t="s">
        <v>9802</v>
      </c>
      <c r="E702" s="35" t="s">
        <v>1153</v>
      </c>
      <c r="F702" s="35" t="s">
        <v>1154</v>
      </c>
      <c r="G702" s="14" t="s">
        <v>5463</v>
      </c>
      <c r="H702" s="14"/>
      <c r="I702" s="35" t="s">
        <v>9840</v>
      </c>
      <c r="J702" s="35" t="s">
        <v>5248</v>
      </c>
      <c r="K702" s="23" t="s">
        <v>5268</v>
      </c>
      <c r="L702" s="14" t="s">
        <v>7134</v>
      </c>
      <c r="M702" s="14" t="s">
        <v>7134</v>
      </c>
      <c r="N702" s="14" t="s">
        <v>2203</v>
      </c>
      <c r="O702" s="14"/>
      <c r="P702" s="14"/>
      <c r="Q702" s="14"/>
      <c r="S702" s="14" t="s">
        <v>6460</v>
      </c>
      <c r="T702" s="14"/>
      <c r="U702" s="14"/>
      <c r="V702" s="14"/>
      <c r="W702" s="14" t="s">
        <v>6387</v>
      </c>
      <c r="X702" s="14" t="s">
        <v>6456</v>
      </c>
      <c r="Y702" s="14" t="s">
        <v>6461</v>
      </c>
      <c r="AA702" s="14" t="s">
        <v>2203</v>
      </c>
      <c r="AB702" s="14" t="s">
        <v>3629</v>
      </c>
      <c r="AC702" s="14" t="s">
        <v>6844</v>
      </c>
      <c r="AD702" s="14" t="s">
        <v>6845</v>
      </c>
      <c r="AE702" s="14" t="s">
        <v>5461</v>
      </c>
      <c r="AH702" s="14" t="s">
        <v>3614</v>
      </c>
      <c r="AI702" s="14" t="s">
        <v>3628</v>
      </c>
      <c r="AJ702" s="24" t="s">
        <v>4152</v>
      </c>
      <c r="AK702" s="14" t="s">
        <v>4159</v>
      </c>
      <c r="AL702" s="24">
        <v>0</v>
      </c>
      <c r="AM702" s="24">
        <v>0</v>
      </c>
      <c r="AN702" s="14" t="s">
        <v>4153</v>
      </c>
      <c r="AO702" s="14" t="s">
        <v>4160</v>
      </c>
      <c r="AS702" s="14" t="s">
        <v>4158</v>
      </c>
    </row>
    <row r="703" spans="1:46" s="24" customFormat="1" ht="11.25">
      <c r="A703" s="14" t="s">
        <v>5464</v>
      </c>
      <c r="B703" s="14"/>
      <c r="C703" s="14" t="s">
        <v>5464</v>
      </c>
      <c r="D703" s="35" t="s">
        <v>1052</v>
      </c>
      <c r="E703" s="35" t="s">
        <v>1153</v>
      </c>
      <c r="F703" s="35" t="s">
        <v>1156</v>
      </c>
      <c r="G703" s="14" t="s">
        <v>5465</v>
      </c>
      <c r="H703" s="14"/>
      <c r="I703" s="35"/>
      <c r="J703" s="35" t="s">
        <v>5248</v>
      </c>
      <c r="K703" s="23" t="s">
        <v>5263</v>
      </c>
      <c r="L703" s="14" t="s">
        <v>6104</v>
      </c>
      <c r="M703" s="14" t="s">
        <v>6104</v>
      </c>
      <c r="N703" s="14" t="s">
        <v>2203</v>
      </c>
      <c r="O703" s="14" t="s">
        <v>6232</v>
      </c>
      <c r="P703" s="14" t="s">
        <v>6267</v>
      </c>
      <c r="Q703" s="14" t="s">
        <v>6268</v>
      </c>
      <c r="S703" s="14" t="s">
        <v>5464</v>
      </c>
      <c r="T703" s="14"/>
      <c r="U703" s="14" t="s">
        <v>6462</v>
      </c>
      <c r="V703" s="14" t="s">
        <v>6463</v>
      </c>
      <c r="W703" s="14"/>
      <c r="X703" s="14"/>
      <c r="Y703" s="14"/>
      <c r="AA703" s="14"/>
      <c r="AB703" s="14"/>
      <c r="AC703" s="14"/>
      <c r="AD703" s="14"/>
      <c r="AE703" s="14" t="s">
        <v>5464</v>
      </c>
      <c r="AH703" s="14" t="s">
        <v>3614</v>
      </c>
      <c r="AI703" s="14" t="s">
        <v>3615</v>
      </c>
      <c r="AJ703" s="24" t="s">
        <v>4152</v>
      </c>
      <c r="AK703" s="14" t="s">
        <v>4159</v>
      </c>
      <c r="AL703" s="24">
        <v>0</v>
      </c>
      <c r="AM703" s="24">
        <v>0</v>
      </c>
      <c r="AN703" s="14" t="s">
        <v>4153</v>
      </c>
      <c r="AO703" s="14" t="s">
        <v>4160</v>
      </c>
      <c r="AS703" s="14" t="s">
        <v>4158</v>
      </c>
    </row>
    <row r="704" spans="1:46" s="24" customFormat="1" ht="11.25">
      <c r="A704" s="14" t="s">
        <v>5287</v>
      </c>
      <c r="B704" s="14"/>
      <c r="C704" s="14" t="s">
        <v>5287</v>
      </c>
      <c r="D704" s="35" t="s">
        <v>1052</v>
      </c>
      <c r="E704" s="35" t="s">
        <v>1153</v>
      </c>
      <c r="F704" s="35" t="s">
        <v>1155</v>
      </c>
      <c r="G704" s="14"/>
      <c r="H704" s="14"/>
      <c r="I704" s="35"/>
      <c r="J704" s="35" t="s">
        <v>5248</v>
      </c>
      <c r="K704" s="23"/>
      <c r="L704" s="14" t="s">
        <v>1052</v>
      </c>
      <c r="M704" s="14" t="s">
        <v>1052</v>
      </c>
      <c r="N704" s="14" t="s">
        <v>2203</v>
      </c>
      <c r="O704" s="14" t="s">
        <v>1052</v>
      </c>
      <c r="P704" s="14" t="s">
        <v>1052</v>
      </c>
      <c r="Q704" s="14" t="s">
        <v>1052</v>
      </c>
      <c r="S704" s="14"/>
      <c r="T704" s="14"/>
      <c r="U704" s="14"/>
      <c r="V704" s="14"/>
      <c r="W704" s="14"/>
      <c r="X704" s="14"/>
      <c r="Y704" s="14"/>
      <c r="AA704" s="14"/>
      <c r="AB704" s="14"/>
      <c r="AC704" s="14"/>
      <c r="AD704" s="14"/>
      <c r="AE704" s="14" t="s">
        <v>5287</v>
      </c>
      <c r="AH704" s="14" t="s">
        <v>3614</v>
      </c>
      <c r="AI704" s="14"/>
      <c r="AJ704" s="24" t="s">
        <v>4152</v>
      </c>
      <c r="AK704" s="14" t="s">
        <v>4159</v>
      </c>
      <c r="AL704" s="24">
        <v>0</v>
      </c>
      <c r="AM704" s="24">
        <v>0</v>
      </c>
      <c r="AN704" s="14" t="s">
        <v>4153</v>
      </c>
      <c r="AO704" s="14" t="s">
        <v>4160</v>
      </c>
      <c r="AS704" s="14"/>
    </row>
    <row r="705" spans="1:46" s="24" customFormat="1" ht="11.25">
      <c r="A705" s="14" t="s">
        <v>5466</v>
      </c>
      <c r="B705" s="14"/>
      <c r="C705" s="14" t="s">
        <v>5467</v>
      </c>
      <c r="D705" s="35" t="s">
        <v>1075</v>
      </c>
      <c r="E705" s="35" t="s">
        <v>1153</v>
      </c>
      <c r="F705" s="35" t="s">
        <v>1154</v>
      </c>
      <c r="G705" s="14" t="s">
        <v>5468</v>
      </c>
      <c r="H705" s="14"/>
      <c r="I705" s="35" t="s">
        <v>5469</v>
      </c>
      <c r="J705" s="35" t="s">
        <v>5248</v>
      </c>
      <c r="K705" s="23" t="s">
        <v>5261</v>
      </c>
      <c r="L705" s="14" t="s">
        <v>9841</v>
      </c>
      <c r="M705" s="14" t="s">
        <v>9841</v>
      </c>
      <c r="N705" s="14" t="s">
        <v>2203</v>
      </c>
      <c r="O705" s="14" t="s">
        <v>4664</v>
      </c>
      <c r="P705" s="14" t="s">
        <v>4664</v>
      </c>
      <c r="Q705" s="14" t="s">
        <v>4664</v>
      </c>
      <c r="S705" s="14" t="s">
        <v>5469</v>
      </c>
      <c r="T705" s="14"/>
      <c r="U705" s="14" t="s">
        <v>4842</v>
      </c>
      <c r="V705" s="14" t="s">
        <v>6464</v>
      </c>
      <c r="W705" s="14"/>
      <c r="X705" s="14"/>
      <c r="Y705" s="14"/>
      <c r="AA705" s="14" t="s">
        <v>2203</v>
      </c>
      <c r="AB705" s="14" t="s">
        <v>3621</v>
      </c>
      <c r="AC705" s="14" t="s">
        <v>6846</v>
      </c>
      <c r="AD705" s="14">
        <v>201101040000152</v>
      </c>
      <c r="AE705" s="14" t="s">
        <v>5466</v>
      </c>
      <c r="AH705" s="14" t="s">
        <v>3614</v>
      </c>
      <c r="AI705" s="14" t="s">
        <v>3628</v>
      </c>
      <c r="AJ705" s="24" t="s">
        <v>4152</v>
      </c>
      <c r="AK705" s="14" t="s">
        <v>4159</v>
      </c>
      <c r="AL705" s="24">
        <v>0</v>
      </c>
      <c r="AM705" s="24">
        <v>0</v>
      </c>
      <c r="AN705" s="14" t="s">
        <v>4153</v>
      </c>
      <c r="AO705" s="14" t="s">
        <v>4160</v>
      </c>
      <c r="AS705" s="14" t="s">
        <v>4154</v>
      </c>
    </row>
    <row r="706" spans="1:46" s="24" customFormat="1" ht="11.25">
      <c r="A706" s="14" t="s">
        <v>5470</v>
      </c>
      <c r="B706" s="14"/>
      <c r="C706" s="14" t="s">
        <v>5471</v>
      </c>
      <c r="D706" s="35" t="s">
        <v>1051</v>
      </c>
      <c r="E706" s="35" t="s">
        <v>1153</v>
      </c>
      <c r="F706" s="35" t="s">
        <v>1155</v>
      </c>
      <c r="G706" s="14" t="s">
        <v>5472</v>
      </c>
      <c r="H706" s="14"/>
      <c r="I706" s="35" t="s">
        <v>4493</v>
      </c>
      <c r="J706" s="35" t="s">
        <v>5248</v>
      </c>
      <c r="K706" s="23" t="s">
        <v>5268</v>
      </c>
      <c r="L706" s="14" t="s">
        <v>6105</v>
      </c>
      <c r="M706" s="14" t="s">
        <v>6105</v>
      </c>
      <c r="N706" s="14" t="s">
        <v>2203</v>
      </c>
      <c r="O706" s="14" t="s">
        <v>6127</v>
      </c>
      <c r="P706" s="14" t="s">
        <v>6235</v>
      </c>
      <c r="Q706" s="14" t="s">
        <v>6235</v>
      </c>
      <c r="S706" s="14" t="s">
        <v>4493</v>
      </c>
      <c r="T706" s="14"/>
      <c r="U706" s="14" t="s">
        <v>6403</v>
      </c>
      <c r="V706" s="14" t="s">
        <v>6465</v>
      </c>
      <c r="W706" s="14"/>
      <c r="X706" s="14"/>
      <c r="Y706" s="14"/>
      <c r="AA706" s="14" t="s">
        <v>2203</v>
      </c>
      <c r="AB706" s="14" t="s">
        <v>3621</v>
      </c>
      <c r="AC706" s="14" t="s">
        <v>6809</v>
      </c>
      <c r="AD706" s="14" t="s">
        <v>6847</v>
      </c>
      <c r="AE706" s="14" t="s">
        <v>5470</v>
      </c>
      <c r="AH706" s="14" t="s">
        <v>3614</v>
      </c>
      <c r="AI706" s="14" t="s">
        <v>3615</v>
      </c>
      <c r="AJ706" s="24" t="s">
        <v>4152</v>
      </c>
      <c r="AK706" s="14" t="s">
        <v>4159</v>
      </c>
      <c r="AL706" s="24">
        <v>0</v>
      </c>
      <c r="AM706" s="24">
        <v>0</v>
      </c>
      <c r="AN706" s="14" t="s">
        <v>4153</v>
      </c>
      <c r="AO706" s="14" t="s">
        <v>4160</v>
      </c>
      <c r="AS706" s="14" t="s">
        <v>4155</v>
      </c>
    </row>
    <row r="707" spans="1:46" s="24" customFormat="1" ht="11.25">
      <c r="A707" s="14" t="s">
        <v>5473</v>
      </c>
      <c r="B707" s="14"/>
      <c r="C707" s="14" t="s">
        <v>5474</v>
      </c>
      <c r="D707" s="35" t="s">
        <v>1064</v>
      </c>
      <c r="E707" s="35" t="s">
        <v>1153</v>
      </c>
      <c r="F707" s="35" t="s">
        <v>1154</v>
      </c>
      <c r="G707" s="14" t="s">
        <v>5475</v>
      </c>
      <c r="H707" s="14"/>
      <c r="I707" s="35" t="s">
        <v>5476</v>
      </c>
      <c r="J707" s="35" t="s">
        <v>5248</v>
      </c>
      <c r="K707" s="23" t="s">
        <v>5263</v>
      </c>
      <c r="L707" s="14" t="s">
        <v>9842</v>
      </c>
      <c r="M707" s="14" t="s">
        <v>9842</v>
      </c>
      <c r="N707" s="14" t="s">
        <v>2203</v>
      </c>
      <c r="O707" s="14" t="s">
        <v>6127</v>
      </c>
      <c r="P707" s="14" t="s">
        <v>6256</v>
      </c>
      <c r="Q707" s="14" t="s">
        <v>6269</v>
      </c>
      <c r="S707" s="14" t="s">
        <v>5476</v>
      </c>
      <c r="T707" s="14"/>
      <c r="U707" s="14" t="s">
        <v>6400</v>
      </c>
      <c r="V707" s="14" t="s">
        <v>6466</v>
      </c>
      <c r="W707" s="14">
        <v>13932128622</v>
      </c>
      <c r="X707" s="14"/>
      <c r="Y707" s="14"/>
      <c r="AA707" s="14" t="s">
        <v>2203</v>
      </c>
      <c r="AB707" s="14" t="s">
        <v>3621</v>
      </c>
      <c r="AC707" s="14" t="s">
        <v>6848</v>
      </c>
      <c r="AD707" s="14" t="s">
        <v>6849</v>
      </c>
      <c r="AE707" s="14" t="s">
        <v>5473</v>
      </c>
      <c r="AH707" s="14" t="s">
        <v>3614</v>
      </c>
      <c r="AI707" s="14" t="s">
        <v>3628</v>
      </c>
      <c r="AJ707" s="24" t="s">
        <v>4152</v>
      </c>
      <c r="AK707" s="14" t="s">
        <v>4159</v>
      </c>
      <c r="AL707" s="24">
        <v>0</v>
      </c>
      <c r="AM707" s="24">
        <v>0</v>
      </c>
      <c r="AN707" s="14" t="s">
        <v>4153</v>
      </c>
      <c r="AO707" s="14" t="s">
        <v>4160</v>
      </c>
      <c r="AS707" s="14" t="s">
        <v>4158</v>
      </c>
    </row>
    <row r="708" spans="1:46" s="24" customFormat="1" ht="11.25">
      <c r="A708" s="14" t="s">
        <v>5477</v>
      </c>
      <c r="B708" s="14" t="s">
        <v>1044</v>
      </c>
      <c r="C708" s="14" t="s">
        <v>5478</v>
      </c>
      <c r="D708" s="35" t="s">
        <v>1084</v>
      </c>
      <c r="E708" s="35" t="s">
        <v>1153</v>
      </c>
      <c r="F708" s="35" t="s">
        <v>1155</v>
      </c>
      <c r="G708" s="14" t="s">
        <v>5479</v>
      </c>
      <c r="H708" s="14"/>
      <c r="I708" s="35" t="s">
        <v>1657</v>
      </c>
      <c r="J708" s="35" t="s">
        <v>5248</v>
      </c>
      <c r="K708" s="23" t="s">
        <v>5385</v>
      </c>
      <c r="L708" s="14" t="s">
        <v>6106</v>
      </c>
      <c r="M708" s="14" t="s">
        <v>6106</v>
      </c>
      <c r="N708" s="14" t="s">
        <v>2203</v>
      </c>
      <c r="O708" s="14" t="s">
        <v>6127</v>
      </c>
      <c r="P708" s="14" t="s">
        <v>6270</v>
      </c>
      <c r="Q708" s="14" t="s">
        <v>6271</v>
      </c>
      <c r="S708" s="14" t="s">
        <v>1657</v>
      </c>
      <c r="T708" s="14"/>
      <c r="U708" s="14" t="s">
        <v>6467</v>
      </c>
      <c r="V708" s="14" t="s">
        <v>6468</v>
      </c>
      <c r="W708" s="14" t="s">
        <v>6469</v>
      </c>
      <c r="X708" s="14"/>
      <c r="Y708" s="14"/>
      <c r="AA708" s="14" t="s">
        <v>2203</v>
      </c>
      <c r="AB708" s="14" t="s">
        <v>3621</v>
      </c>
      <c r="AC708" s="14" t="s">
        <v>6850</v>
      </c>
      <c r="AD708" s="14" t="s">
        <v>6851</v>
      </c>
      <c r="AE708" s="14" t="s">
        <v>5477</v>
      </c>
      <c r="AH708" s="14" t="s">
        <v>3614</v>
      </c>
      <c r="AI708" s="14" t="s">
        <v>3615</v>
      </c>
      <c r="AJ708" s="24" t="s">
        <v>4151</v>
      </c>
      <c r="AK708" s="14" t="s">
        <v>4159</v>
      </c>
      <c r="AL708" s="24">
        <v>6000000</v>
      </c>
      <c r="AM708" s="24">
        <v>25</v>
      </c>
      <c r="AN708" s="14" t="s">
        <v>4153</v>
      </c>
      <c r="AO708" s="14" t="s">
        <v>4160</v>
      </c>
      <c r="AS708" s="14" t="s">
        <v>4157</v>
      </c>
      <c r="AT708" s="24" t="s">
        <v>5274</v>
      </c>
    </row>
    <row r="709" spans="1:46" s="24" customFormat="1" ht="11.25">
      <c r="A709" s="14" t="s">
        <v>5480</v>
      </c>
      <c r="B709" s="14" t="s">
        <v>1042</v>
      </c>
      <c r="C709" s="14" t="s">
        <v>5481</v>
      </c>
      <c r="D709" s="35" t="s">
        <v>1094</v>
      </c>
      <c r="E709" s="35" t="s">
        <v>1153</v>
      </c>
      <c r="F709" s="35" t="s">
        <v>1155</v>
      </c>
      <c r="G709" s="14" t="s">
        <v>5482</v>
      </c>
      <c r="H709" s="14"/>
      <c r="I709" s="35" t="s">
        <v>9843</v>
      </c>
      <c r="J709" s="35" t="s">
        <v>5248</v>
      </c>
      <c r="K709" s="23" t="s">
        <v>5368</v>
      </c>
      <c r="L709" s="14" t="s">
        <v>6107</v>
      </c>
      <c r="M709" s="14" t="s">
        <v>6107</v>
      </c>
      <c r="N709" s="14" t="s">
        <v>2203</v>
      </c>
      <c r="O709" s="14" t="s">
        <v>6127</v>
      </c>
      <c r="P709" s="14" t="s">
        <v>6221</v>
      </c>
      <c r="Q709" s="14" t="s">
        <v>6272</v>
      </c>
      <c r="S709" s="14" t="s">
        <v>6470</v>
      </c>
      <c r="T709" s="14"/>
      <c r="U709" s="14" t="s">
        <v>6358</v>
      </c>
      <c r="V709" s="14" t="s">
        <v>6471</v>
      </c>
      <c r="W709" s="14" t="s">
        <v>6472</v>
      </c>
      <c r="X709" s="14"/>
      <c r="Y709" s="14"/>
      <c r="AA709" s="14" t="s">
        <v>2203</v>
      </c>
      <c r="AB709" s="14" t="s">
        <v>3621</v>
      </c>
      <c r="AC709" s="14" t="s">
        <v>6852</v>
      </c>
      <c r="AD709" s="14" t="s">
        <v>6853</v>
      </c>
      <c r="AE709" s="14" t="s">
        <v>5480</v>
      </c>
      <c r="AH709" s="14" t="s">
        <v>3614</v>
      </c>
      <c r="AI709" s="14" t="s">
        <v>3615</v>
      </c>
      <c r="AJ709" s="24" t="s">
        <v>4151</v>
      </c>
      <c r="AK709" s="14" t="s">
        <v>4159</v>
      </c>
      <c r="AL709" s="24">
        <v>6000000</v>
      </c>
      <c r="AM709" s="24">
        <v>25</v>
      </c>
      <c r="AN709" s="14" t="s">
        <v>4153</v>
      </c>
      <c r="AO709" s="14" t="s">
        <v>4160</v>
      </c>
      <c r="AS709" s="14" t="s">
        <v>4157</v>
      </c>
    </row>
    <row r="710" spans="1:46" s="24" customFormat="1" ht="11.25">
      <c r="A710" s="14" t="s">
        <v>5483</v>
      </c>
      <c r="B710" s="14"/>
      <c r="C710" s="14" t="s">
        <v>5484</v>
      </c>
      <c r="D710" s="35" t="s">
        <v>9802</v>
      </c>
      <c r="E710" s="35" t="s">
        <v>1153</v>
      </c>
      <c r="F710" s="35" t="s">
        <v>1154</v>
      </c>
      <c r="G710" s="14" t="s">
        <v>5485</v>
      </c>
      <c r="H710" s="14"/>
      <c r="I710" s="35" t="s">
        <v>9844</v>
      </c>
      <c r="J710" s="35" t="s">
        <v>5248</v>
      </c>
      <c r="K710" s="23" t="s">
        <v>5268</v>
      </c>
      <c r="L710" s="14" t="s">
        <v>6108</v>
      </c>
      <c r="M710" s="14" t="s">
        <v>6108</v>
      </c>
      <c r="N710" s="14" t="s">
        <v>2203</v>
      </c>
      <c r="O710" s="14" t="s">
        <v>6127</v>
      </c>
      <c r="P710" s="14" t="s">
        <v>6254</v>
      </c>
      <c r="Q710" s="14" t="s">
        <v>6259</v>
      </c>
      <c r="S710" s="14" t="s">
        <v>6473</v>
      </c>
      <c r="T710" s="14"/>
      <c r="U710" s="14" t="s">
        <v>6429</v>
      </c>
      <c r="V710" s="14" t="s">
        <v>6474</v>
      </c>
      <c r="W710" s="14"/>
      <c r="X710" s="14"/>
      <c r="Y710" s="14"/>
      <c r="AA710" s="14" t="s">
        <v>2203</v>
      </c>
      <c r="AB710" s="14" t="s">
        <v>3621</v>
      </c>
      <c r="AC710" s="14" t="s">
        <v>6854</v>
      </c>
      <c r="AD710" s="14" t="s">
        <v>6855</v>
      </c>
      <c r="AE710" s="14" t="s">
        <v>5483</v>
      </c>
      <c r="AH710" s="14" t="s">
        <v>3614</v>
      </c>
      <c r="AI710" s="14" t="s">
        <v>3615</v>
      </c>
      <c r="AJ710" s="24" t="s">
        <v>4152</v>
      </c>
      <c r="AK710" s="14" t="s">
        <v>4159</v>
      </c>
      <c r="AL710" s="24">
        <v>0</v>
      </c>
      <c r="AM710" s="24">
        <v>0</v>
      </c>
      <c r="AN710" s="14" t="s">
        <v>4153</v>
      </c>
      <c r="AO710" s="14" t="s">
        <v>4160</v>
      </c>
      <c r="AS710" s="14" t="s">
        <v>4158</v>
      </c>
    </row>
    <row r="711" spans="1:46" s="24" customFormat="1" ht="11.25">
      <c r="A711" s="14" t="s">
        <v>5486</v>
      </c>
      <c r="B711" s="14"/>
      <c r="C711" s="14" t="s">
        <v>5487</v>
      </c>
      <c r="D711" s="35" t="s">
        <v>1052</v>
      </c>
      <c r="E711" s="35" t="s">
        <v>1153</v>
      </c>
      <c r="F711" s="35" t="s">
        <v>1155</v>
      </c>
      <c r="G711" s="14" t="s">
        <v>10240</v>
      </c>
      <c r="H711" s="14"/>
      <c r="I711" s="35" t="s">
        <v>9845</v>
      </c>
      <c r="J711" s="35" t="s">
        <v>5248</v>
      </c>
      <c r="K711" s="23" t="s">
        <v>5268</v>
      </c>
      <c r="L711" s="14" t="s">
        <v>9846</v>
      </c>
      <c r="M711" s="14" t="s">
        <v>9846</v>
      </c>
      <c r="N711" s="14" t="s">
        <v>2203</v>
      </c>
      <c r="O711" s="14" t="s">
        <v>6127</v>
      </c>
      <c r="P711" s="14" t="s">
        <v>6254</v>
      </c>
      <c r="Q711" s="14" t="s">
        <v>6254</v>
      </c>
      <c r="S711" s="14" t="s">
        <v>6475</v>
      </c>
      <c r="T711" s="14"/>
      <c r="U711" s="14" t="s">
        <v>6448</v>
      </c>
      <c r="V711" s="14" t="s">
        <v>6476</v>
      </c>
      <c r="W711" s="14" t="s">
        <v>6477</v>
      </c>
      <c r="X711" s="14"/>
      <c r="Y711" s="14"/>
      <c r="AA711" s="14" t="s">
        <v>2203</v>
      </c>
      <c r="AB711" s="14" t="s">
        <v>3621</v>
      </c>
      <c r="AC711" s="14" t="s">
        <v>6856</v>
      </c>
      <c r="AD711" s="14" t="s">
        <v>6857</v>
      </c>
      <c r="AE711" s="14" t="s">
        <v>5486</v>
      </c>
      <c r="AH711" s="14" t="s">
        <v>3614</v>
      </c>
      <c r="AI711" s="14" t="s">
        <v>3615</v>
      </c>
      <c r="AJ711" s="24" t="s">
        <v>4152</v>
      </c>
      <c r="AK711" s="14" t="s">
        <v>4159</v>
      </c>
      <c r="AL711" s="24">
        <v>0</v>
      </c>
      <c r="AM711" s="24">
        <v>0</v>
      </c>
      <c r="AN711" s="14" t="s">
        <v>4153</v>
      </c>
      <c r="AO711" s="14" t="s">
        <v>4160</v>
      </c>
      <c r="AS711" s="14" t="s">
        <v>4155</v>
      </c>
    </row>
    <row r="712" spans="1:46" s="24" customFormat="1" ht="11.25">
      <c r="A712" s="14" t="s">
        <v>5488</v>
      </c>
      <c r="B712" s="14"/>
      <c r="C712" s="14" t="s">
        <v>5489</v>
      </c>
      <c r="D712" s="35" t="s">
        <v>5490</v>
      </c>
      <c r="E712" s="35" t="s">
        <v>1153</v>
      </c>
      <c r="F712" s="35" t="s">
        <v>1154</v>
      </c>
      <c r="G712" s="14" t="s">
        <v>5491</v>
      </c>
      <c r="H712" s="14"/>
      <c r="I712" s="35" t="s">
        <v>5492</v>
      </c>
      <c r="J712" s="35" t="s">
        <v>5248</v>
      </c>
      <c r="K712" s="23" t="s">
        <v>5268</v>
      </c>
      <c r="L712" s="14" t="s">
        <v>6109</v>
      </c>
      <c r="M712" s="14" t="s">
        <v>6109</v>
      </c>
      <c r="N712" s="14" t="s">
        <v>2203</v>
      </c>
      <c r="O712" s="14" t="s">
        <v>6127</v>
      </c>
      <c r="P712" s="14" t="s">
        <v>6273</v>
      </c>
      <c r="Q712" s="14" t="s">
        <v>6274</v>
      </c>
      <c r="S712" s="14" t="s">
        <v>6478</v>
      </c>
      <c r="T712" s="14"/>
      <c r="U712" s="14" t="s">
        <v>6479</v>
      </c>
      <c r="V712" s="14" t="s">
        <v>6480</v>
      </c>
      <c r="W712" s="14"/>
      <c r="X712" s="14"/>
      <c r="Y712" s="14"/>
      <c r="AA712" s="14" t="s">
        <v>2203</v>
      </c>
      <c r="AB712" s="14" t="s">
        <v>3639</v>
      </c>
      <c r="AC712" s="14" t="s">
        <v>6858</v>
      </c>
      <c r="AD712" s="14" t="s">
        <v>6859</v>
      </c>
      <c r="AE712" s="14" t="s">
        <v>5488</v>
      </c>
      <c r="AH712" s="14" t="s">
        <v>3614</v>
      </c>
      <c r="AI712" s="14" t="s">
        <v>3615</v>
      </c>
      <c r="AJ712" s="24" t="s">
        <v>4152</v>
      </c>
      <c r="AK712" s="14" t="s">
        <v>4159</v>
      </c>
      <c r="AL712" s="24">
        <v>0</v>
      </c>
      <c r="AM712" s="24">
        <v>0</v>
      </c>
      <c r="AN712" s="14" t="s">
        <v>4153</v>
      </c>
      <c r="AO712" s="14" t="s">
        <v>4160</v>
      </c>
      <c r="AS712" s="14" t="s">
        <v>4158</v>
      </c>
    </row>
    <row r="713" spans="1:46" s="24" customFormat="1" ht="11.25">
      <c r="A713" s="14" t="s">
        <v>5493</v>
      </c>
      <c r="B713" s="14"/>
      <c r="C713" s="14" t="s">
        <v>5494</v>
      </c>
      <c r="D713" s="35" t="s">
        <v>9809</v>
      </c>
      <c r="E713" s="35" t="s">
        <v>1153</v>
      </c>
      <c r="F713" s="35" t="s">
        <v>1154</v>
      </c>
      <c r="G713" s="14" t="s">
        <v>5495</v>
      </c>
      <c r="H713" s="14"/>
      <c r="I713" s="35" t="s">
        <v>9847</v>
      </c>
      <c r="J713" s="35" t="s">
        <v>5248</v>
      </c>
      <c r="K713" s="23" t="s">
        <v>5268</v>
      </c>
      <c r="L713" s="14" t="s">
        <v>9848</v>
      </c>
      <c r="M713" s="14" t="s">
        <v>9848</v>
      </c>
      <c r="N713" s="14" t="s">
        <v>2203</v>
      </c>
      <c r="O713" s="14"/>
      <c r="P713" s="14"/>
      <c r="Q713" s="14"/>
      <c r="S713" s="14" t="s">
        <v>6481</v>
      </c>
      <c r="T713" s="14"/>
      <c r="U713" s="14" t="s">
        <v>6403</v>
      </c>
      <c r="V713" s="14" t="s">
        <v>6482</v>
      </c>
      <c r="W713" s="14"/>
      <c r="X713" s="14"/>
      <c r="Y713" s="14"/>
      <c r="AA713" s="14" t="s">
        <v>2203</v>
      </c>
      <c r="AB713" s="14" t="s">
        <v>3621</v>
      </c>
      <c r="AC713" s="14" t="s">
        <v>6860</v>
      </c>
      <c r="AD713" s="14" t="s">
        <v>6861</v>
      </c>
      <c r="AE713" s="14" t="s">
        <v>5493</v>
      </c>
      <c r="AH713" s="14" t="s">
        <v>3614</v>
      </c>
      <c r="AI713" s="14" t="s">
        <v>3628</v>
      </c>
      <c r="AJ713" s="24" t="s">
        <v>4152</v>
      </c>
      <c r="AK713" s="14" t="s">
        <v>4159</v>
      </c>
      <c r="AL713" s="24">
        <v>0</v>
      </c>
      <c r="AM713" s="24">
        <v>0</v>
      </c>
      <c r="AN713" s="14" t="s">
        <v>4153</v>
      </c>
      <c r="AO713" s="14" t="s">
        <v>4160</v>
      </c>
      <c r="AS713" s="14" t="s">
        <v>4154</v>
      </c>
    </row>
    <row r="714" spans="1:46" s="24" customFormat="1" ht="11.25">
      <c r="A714" s="14" t="s">
        <v>5496</v>
      </c>
      <c r="B714" s="14" t="s">
        <v>5497</v>
      </c>
      <c r="C714" s="14" t="s">
        <v>5498</v>
      </c>
      <c r="D714" s="35" t="s">
        <v>4368</v>
      </c>
      <c r="E714" s="35" t="s">
        <v>1153</v>
      </c>
      <c r="F714" s="35" t="s">
        <v>1155</v>
      </c>
      <c r="G714" s="14" t="s">
        <v>5499</v>
      </c>
      <c r="H714" s="14"/>
      <c r="I714" s="35" t="s">
        <v>5500</v>
      </c>
      <c r="J714" s="35" t="s">
        <v>5248</v>
      </c>
      <c r="K714" s="23" t="s">
        <v>5268</v>
      </c>
      <c r="L714" s="14" t="s">
        <v>6110</v>
      </c>
      <c r="M714" s="14" t="s">
        <v>6110</v>
      </c>
      <c r="N714" s="14" t="s">
        <v>2203</v>
      </c>
      <c r="O714" s="14" t="s">
        <v>6127</v>
      </c>
      <c r="P714" s="14" t="s">
        <v>6235</v>
      </c>
      <c r="Q714" s="14" t="s">
        <v>6236</v>
      </c>
      <c r="S714" s="14" t="s">
        <v>5500</v>
      </c>
      <c r="T714" s="14"/>
      <c r="U714" s="14" t="s">
        <v>6403</v>
      </c>
      <c r="V714" s="14" t="s">
        <v>6483</v>
      </c>
      <c r="W714" s="14"/>
      <c r="X714" s="14"/>
      <c r="Y714" s="14"/>
      <c r="AA714" s="14" t="s">
        <v>2203</v>
      </c>
      <c r="AB714" s="14" t="s">
        <v>3621</v>
      </c>
      <c r="AC714" s="14" t="s">
        <v>6862</v>
      </c>
      <c r="AD714" s="14" t="s">
        <v>6863</v>
      </c>
      <c r="AE714" s="14" t="s">
        <v>5496</v>
      </c>
      <c r="AH714" s="14" t="s">
        <v>3614</v>
      </c>
      <c r="AI714" s="14" t="s">
        <v>3615</v>
      </c>
      <c r="AJ714" s="24" t="s">
        <v>4150</v>
      </c>
      <c r="AK714" s="14" t="s">
        <v>4159</v>
      </c>
      <c r="AL714" s="24">
        <v>500000</v>
      </c>
      <c r="AM714" s="24">
        <v>25</v>
      </c>
      <c r="AN714" s="14" t="s">
        <v>4153</v>
      </c>
      <c r="AO714" s="14" t="s">
        <v>4160</v>
      </c>
      <c r="AS714" s="14" t="s">
        <v>4156</v>
      </c>
      <c r="AT714" s="24" t="s">
        <v>5501</v>
      </c>
    </row>
    <row r="715" spans="1:46" s="24" customFormat="1" ht="11.25">
      <c r="A715" s="14" t="s">
        <v>5501</v>
      </c>
      <c r="B715" s="14" t="s">
        <v>5497</v>
      </c>
      <c r="C715" s="14" t="s">
        <v>5502</v>
      </c>
      <c r="D715" s="35" t="s">
        <v>9849</v>
      </c>
      <c r="E715" s="35" t="s">
        <v>1153</v>
      </c>
      <c r="F715" s="35" t="s">
        <v>1155</v>
      </c>
      <c r="G715" s="14" t="s">
        <v>9850</v>
      </c>
      <c r="H715" s="14"/>
      <c r="I715" s="35" t="s">
        <v>9851</v>
      </c>
      <c r="J715" s="35" t="s">
        <v>5248</v>
      </c>
      <c r="K715" s="23" t="s">
        <v>5261</v>
      </c>
      <c r="L715" s="14" t="s">
        <v>6111</v>
      </c>
      <c r="M715" s="14" t="s">
        <v>6111</v>
      </c>
      <c r="N715" s="14" t="s">
        <v>2203</v>
      </c>
      <c r="O715" s="14" t="s">
        <v>6127</v>
      </c>
      <c r="P715" s="14" t="s">
        <v>6235</v>
      </c>
      <c r="Q715" s="14" t="s">
        <v>6275</v>
      </c>
      <c r="S715" s="14" t="s">
        <v>6484</v>
      </c>
      <c r="T715" s="14"/>
      <c r="U715" s="14" t="s">
        <v>6403</v>
      </c>
      <c r="V715" s="14" t="s">
        <v>6485</v>
      </c>
      <c r="W715" s="14"/>
      <c r="X715" s="14" t="s">
        <v>6403</v>
      </c>
      <c r="Y715" s="14" t="s">
        <v>6486</v>
      </c>
      <c r="AA715" s="14" t="s">
        <v>2203</v>
      </c>
      <c r="AB715" s="14" t="s">
        <v>3621</v>
      </c>
      <c r="AC715" s="14" t="s">
        <v>6864</v>
      </c>
      <c r="AD715" s="14" t="s">
        <v>6865</v>
      </c>
      <c r="AE715" s="14" t="s">
        <v>5501</v>
      </c>
      <c r="AH715" s="14" t="s">
        <v>3614</v>
      </c>
      <c r="AI715" s="14" t="s">
        <v>3615</v>
      </c>
      <c r="AJ715" s="24" t="s">
        <v>4150</v>
      </c>
      <c r="AK715" s="14" t="s">
        <v>4159</v>
      </c>
      <c r="AL715" s="24">
        <v>500000</v>
      </c>
      <c r="AM715" s="24">
        <v>25</v>
      </c>
      <c r="AN715" s="14" t="s">
        <v>4153</v>
      </c>
      <c r="AO715" s="14" t="s">
        <v>4160</v>
      </c>
      <c r="AS715" s="14" t="s">
        <v>4156</v>
      </c>
    </row>
    <row r="716" spans="1:46" s="24" customFormat="1" ht="11.25">
      <c r="A716" s="14" t="s">
        <v>5503</v>
      </c>
      <c r="B716" s="14"/>
      <c r="C716" s="14" t="s">
        <v>5504</v>
      </c>
      <c r="D716" s="35" t="s">
        <v>5505</v>
      </c>
      <c r="E716" s="35" t="s">
        <v>1153</v>
      </c>
      <c r="F716" s="35" t="s">
        <v>1155</v>
      </c>
      <c r="G716" s="14" t="s">
        <v>5506</v>
      </c>
      <c r="H716" s="14"/>
      <c r="I716" s="35" t="s">
        <v>5507</v>
      </c>
      <c r="J716" s="35" t="s">
        <v>5248</v>
      </c>
      <c r="K716" s="23" t="s">
        <v>5268</v>
      </c>
      <c r="L716" s="14" t="s">
        <v>9852</v>
      </c>
      <c r="M716" s="14" t="s">
        <v>9852</v>
      </c>
      <c r="N716" s="14" t="s">
        <v>2203</v>
      </c>
      <c r="O716" s="14"/>
      <c r="P716" s="14"/>
      <c r="Q716" s="14"/>
      <c r="S716" s="14" t="s">
        <v>5507</v>
      </c>
      <c r="T716" s="14"/>
      <c r="U716" s="14" t="s">
        <v>6403</v>
      </c>
      <c r="V716" s="14" t="s">
        <v>6487</v>
      </c>
      <c r="W716" s="14"/>
      <c r="X716" s="14"/>
      <c r="Y716" s="14"/>
      <c r="AA716" s="14" t="s">
        <v>2203</v>
      </c>
      <c r="AB716" s="14" t="s">
        <v>3621</v>
      </c>
      <c r="AC716" s="14" t="s">
        <v>6866</v>
      </c>
      <c r="AD716" s="14" t="s">
        <v>6867</v>
      </c>
      <c r="AE716" s="14" t="s">
        <v>5503</v>
      </c>
      <c r="AH716" s="14" t="s">
        <v>3614</v>
      </c>
      <c r="AI716" s="14" t="s">
        <v>3615</v>
      </c>
      <c r="AJ716" s="24" t="s">
        <v>7140</v>
      </c>
      <c r="AK716" s="14" t="s">
        <v>4159</v>
      </c>
      <c r="AL716" s="24">
        <v>0</v>
      </c>
      <c r="AM716" s="24">
        <v>0</v>
      </c>
      <c r="AN716" s="14" t="s">
        <v>4153</v>
      </c>
      <c r="AO716" s="14" t="s">
        <v>4160</v>
      </c>
      <c r="AS716" s="14" t="s">
        <v>4155</v>
      </c>
    </row>
    <row r="717" spans="1:46" s="24" customFormat="1" ht="11.25">
      <c r="A717" s="14" t="s">
        <v>5508</v>
      </c>
      <c r="B717" s="14"/>
      <c r="C717" s="14" t="s">
        <v>5509</v>
      </c>
      <c r="D717" s="35" t="s">
        <v>1064</v>
      </c>
      <c r="E717" s="35" t="s">
        <v>1153</v>
      </c>
      <c r="F717" s="35" t="s">
        <v>1154</v>
      </c>
      <c r="G717" s="14" t="s">
        <v>10241</v>
      </c>
      <c r="H717" s="14"/>
      <c r="I717" s="35" t="s">
        <v>5510</v>
      </c>
      <c r="J717" s="35" t="s">
        <v>5248</v>
      </c>
      <c r="K717" s="23" t="s">
        <v>5263</v>
      </c>
      <c r="L717" s="14" t="s">
        <v>9853</v>
      </c>
      <c r="M717" s="14" t="s">
        <v>9853</v>
      </c>
      <c r="N717" s="14" t="s">
        <v>2203</v>
      </c>
      <c r="O717" s="14" t="s">
        <v>6127</v>
      </c>
      <c r="P717" s="14" t="s">
        <v>6256</v>
      </c>
      <c r="Q717" s="14" t="s">
        <v>6269</v>
      </c>
      <c r="S717" s="14" t="s">
        <v>5510</v>
      </c>
      <c r="T717" s="14"/>
      <c r="U717" s="14" t="s">
        <v>6400</v>
      </c>
      <c r="V717" s="14" t="s">
        <v>6488</v>
      </c>
      <c r="W717" s="14" t="s">
        <v>6489</v>
      </c>
      <c r="X717" s="14"/>
      <c r="Y717" s="14"/>
      <c r="AA717" s="14" t="s">
        <v>2203</v>
      </c>
      <c r="AB717" s="14" t="s">
        <v>3621</v>
      </c>
      <c r="AC717" s="14" t="s">
        <v>6868</v>
      </c>
      <c r="AD717" s="14" t="s">
        <v>6869</v>
      </c>
      <c r="AE717" s="14" t="s">
        <v>5508</v>
      </c>
      <c r="AH717" s="14" t="s">
        <v>3614</v>
      </c>
      <c r="AI717" s="14" t="s">
        <v>3615</v>
      </c>
      <c r="AJ717" s="24" t="s">
        <v>4152</v>
      </c>
      <c r="AK717" s="14" t="s">
        <v>4159</v>
      </c>
      <c r="AL717" s="24">
        <v>0</v>
      </c>
      <c r="AM717" s="24">
        <v>0</v>
      </c>
      <c r="AN717" s="14" t="s">
        <v>4153</v>
      </c>
      <c r="AO717" s="14" t="s">
        <v>4160</v>
      </c>
      <c r="AS717" s="14" t="s">
        <v>4158</v>
      </c>
    </row>
    <row r="718" spans="1:46" s="24" customFormat="1" ht="11.25">
      <c r="A718" s="14" t="s">
        <v>5511</v>
      </c>
      <c r="B718" s="14"/>
      <c r="C718" s="14" t="s">
        <v>5512</v>
      </c>
      <c r="D718" s="35" t="s">
        <v>1064</v>
      </c>
      <c r="E718" s="35" t="s">
        <v>1153</v>
      </c>
      <c r="F718" s="35" t="s">
        <v>1154</v>
      </c>
      <c r="G718" s="14" t="s">
        <v>5513</v>
      </c>
      <c r="H718" s="14"/>
      <c r="I718" s="35" t="s">
        <v>5514</v>
      </c>
      <c r="J718" s="35" t="s">
        <v>5248</v>
      </c>
      <c r="K718" s="23" t="s">
        <v>5263</v>
      </c>
      <c r="L718" s="14" t="s">
        <v>9854</v>
      </c>
      <c r="M718" s="14" t="s">
        <v>9854</v>
      </c>
      <c r="N718" s="14" t="s">
        <v>2203</v>
      </c>
      <c r="O718" s="14" t="s">
        <v>6127</v>
      </c>
      <c r="P718" s="14" t="s">
        <v>6256</v>
      </c>
      <c r="Q718" s="14" t="s">
        <v>2232</v>
      </c>
      <c r="S718" s="14" t="s">
        <v>6490</v>
      </c>
      <c r="T718" s="14"/>
      <c r="U718" s="14" t="s">
        <v>6400</v>
      </c>
      <c r="V718" s="14" t="s">
        <v>6445</v>
      </c>
      <c r="W718" s="14" t="s">
        <v>6491</v>
      </c>
      <c r="X718" s="14"/>
      <c r="Y718" s="14"/>
      <c r="AA718" s="14" t="s">
        <v>2203</v>
      </c>
      <c r="AB718" s="14" t="s">
        <v>3621</v>
      </c>
      <c r="AC718" s="14" t="s">
        <v>6870</v>
      </c>
      <c r="AD718" s="14" t="s">
        <v>6871</v>
      </c>
      <c r="AE718" s="14" t="s">
        <v>5511</v>
      </c>
      <c r="AH718" s="14" t="s">
        <v>3614</v>
      </c>
      <c r="AI718" s="14" t="s">
        <v>3628</v>
      </c>
      <c r="AJ718" s="24" t="s">
        <v>4152</v>
      </c>
      <c r="AK718" s="14" t="s">
        <v>4159</v>
      </c>
      <c r="AL718" s="24">
        <v>0</v>
      </c>
      <c r="AM718" s="24">
        <v>0</v>
      </c>
      <c r="AN718" s="14" t="s">
        <v>4153</v>
      </c>
      <c r="AO718" s="14" t="s">
        <v>4160</v>
      </c>
      <c r="AS718" s="14" t="s">
        <v>4158</v>
      </c>
    </row>
    <row r="719" spans="1:46" s="24" customFormat="1" ht="11.25">
      <c r="A719" s="14" t="s">
        <v>5515</v>
      </c>
      <c r="B719" s="14"/>
      <c r="C719" s="14" t="s">
        <v>5516</v>
      </c>
      <c r="D719" s="35" t="s">
        <v>5517</v>
      </c>
      <c r="E719" s="35" t="s">
        <v>1153</v>
      </c>
      <c r="F719" s="35" t="s">
        <v>1155</v>
      </c>
      <c r="G719" s="14" t="s">
        <v>9855</v>
      </c>
      <c r="H719" s="14"/>
      <c r="I719" s="35" t="s">
        <v>9856</v>
      </c>
      <c r="J719" s="35" t="s">
        <v>5248</v>
      </c>
      <c r="K719" s="23" t="s">
        <v>5268</v>
      </c>
      <c r="L719" s="14" t="s">
        <v>6112</v>
      </c>
      <c r="M719" s="14" t="s">
        <v>6112</v>
      </c>
      <c r="N719" s="14" t="s">
        <v>2203</v>
      </c>
      <c r="O719" s="14" t="s">
        <v>6127</v>
      </c>
      <c r="P719" s="14" t="s">
        <v>6235</v>
      </c>
      <c r="Q719" s="14" t="s">
        <v>6276</v>
      </c>
      <c r="S719" s="14" t="s">
        <v>5507</v>
      </c>
      <c r="T719" s="14"/>
      <c r="U719" s="14" t="s">
        <v>6403</v>
      </c>
      <c r="V719" s="14" t="s">
        <v>6492</v>
      </c>
      <c r="W719" s="14"/>
      <c r="X719" s="14"/>
      <c r="Y719" s="14"/>
      <c r="AA719" s="14" t="s">
        <v>2203</v>
      </c>
      <c r="AB719" s="14" t="s">
        <v>3621</v>
      </c>
      <c r="AC719" s="14" t="s">
        <v>6872</v>
      </c>
      <c r="AD719" s="14" t="s">
        <v>6873</v>
      </c>
      <c r="AE719" s="14" t="s">
        <v>5515</v>
      </c>
      <c r="AH719" s="14" t="s">
        <v>3614</v>
      </c>
      <c r="AI719" s="14" t="s">
        <v>3615</v>
      </c>
      <c r="AJ719" s="24" t="s">
        <v>4150</v>
      </c>
      <c r="AK719" s="14" t="s">
        <v>4159</v>
      </c>
      <c r="AL719" s="24">
        <v>0</v>
      </c>
      <c r="AM719" s="24">
        <v>0</v>
      </c>
      <c r="AN719" s="14" t="s">
        <v>4153</v>
      </c>
      <c r="AO719" s="14" t="s">
        <v>4160</v>
      </c>
      <c r="AS719" s="14" t="s">
        <v>4155</v>
      </c>
    </row>
    <row r="720" spans="1:46" s="24" customFormat="1" ht="11.25">
      <c r="A720" s="14" t="s">
        <v>5518</v>
      </c>
      <c r="B720" s="14"/>
      <c r="C720" s="14" t="s">
        <v>5519</v>
      </c>
      <c r="D720" s="35" t="s">
        <v>9857</v>
      </c>
      <c r="E720" s="35" t="s">
        <v>1153</v>
      </c>
      <c r="F720" s="35" t="s">
        <v>1155</v>
      </c>
      <c r="G720" s="14" t="s">
        <v>7135</v>
      </c>
      <c r="H720" s="14"/>
      <c r="I720" s="35" t="s">
        <v>9858</v>
      </c>
      <c r="J720" s="35" t="s">
        <v>5248</v>
      </c>
      <c r="K720" s="23" t="s">
        <v>5268</v>
      </c>
      <c r="L720" s="14" t="s">
        <v>6113</v>
      </c>
      <c r="M720" s="14" t="s">
        <v>6113</v>
      </c>
      <c r="N720" s="14" t="s">
        <v>2203</v>
      </c>
      <c r="O720" s="14" t="s">
        <v>6127</v>
      </c>
      <c r="P720" s="14" t="s">
        <v>6235</v>
      </c>
      <c r="Q720" s="14" t="s">
        <v>1052</v>
      </c>
      <c r="S720" s="14" t="s">
        <v>6493</v>
      </c>
      <c r="T720" s="14"/>
      <c r="U720" s="14" t="s">
        <v>6403</v>
      </c>
      <c r="V720" s="14" t="s">
        <v>6494</v>
      </c>
      <c r="W720" s="14"/>
      <c r="X720" s="14"/>
      <c r="Y720" s="14"/>
      <c r="AA720" s="14"/>
      <c r="AB720" s="14"/>
      <c r="AC720" s="14"/>
      <c r="AD720" s="14"/>
      <c r="AE720" s="14" t="s">
        <v>5518</v>
      </c>
      <c r="AH720" s="14" t="s">
        <v>3614</v>
      </c>
      <c r="AI720" s="14" t="s">
        <v>3615</v>
      </c>
      <c r="AJ720" s="24" t="s">
        <v>4151</v>
      </c>
      <c r="AK720" s="14" t="s">
        <v>4159</v>
      </c>
      <c r="AL720" s="24">
        <v>0</v>
      </c>
      <c r="AM720" s="24">
        <v>0</v>
      </c>
      <c r="AN720" s="14" t="s">
        <v>4153</v>
      </c>
      <c r="AO720" s="14" t="s">
        <v>4160</v>
      </c>
      <c r="AS720" s="14" t="s">
        <v>4155</v>
      </c>
    </row>
    <row r="721" spans="1:45" s="24" customFormat="1" ht="11.25">
      <c r="A721" s="14" t="s">
        <v>5520</v>
      </c>
      <c r="B721" s="14"/>
      <c r="C721" s="14" t="s">
        <v>5521</v>
      </c>
      <c r="D721" s="35" t="s">
        <v>5522</v>
      </c>
      <c r="E721" s="35" t="s">
        <v>1153</v>
      </c>
      <c r="F721" s="35" t="s">
        <v>1154</v>
      </c>
      <c r="G721" s="14" t="s">
        <v>5523</v>
      </c>
      <c r="H721" s="14"/>
      <c r="I721" s="35" t="s">
        <v>5524</v>
      </c>
      <c r="J721" s="35" t="s">
        <v>5248</v>
      </c>
      <c r="K721" s="23" t="s">
        <v>5261</v>
      </c>
      <c r="L721" s="14" t="s">
        <v>6114</v>
      </c>
      <c r="M721" s="14" t="s">
        <v>6114</v>
      </c>
      <c r="N721" s="14" t="s">
        <v>2203</v>
      </c>
      <c r="O721" s="14" t="s">
        <v>6127</v>
      </c>
      <c r="P721" s="14" t="s">
        <v>6265</v>
      </c>
      <c r="Q721" s="14" t="s">
        <v>6277</v>
      </c>
      <c r="S721" s="14" t="s">
        <v>5524</v>
      </c>
      <c r="T721" s="14"/>
      <c r="U721" s="14" t="s">
        <v>6456</v>
      </c>
      <c r="V721" s="14" t="s">
        <v>6495</v>
      </c>
      <c r="W721" s="14"/>
      <c r="X721" s="14"/>
      <c r="Y721" s="14"/>
      <c r="AA721" s="14" t="s">
        <v>2203</v>
      </c>
      <c r="AB721" s="14" t="s">
        <v>3780</v>
      </c>
      <c r="AC721" s="14" t="s">
        <v>6874</v>
      </c>
      <c r="AD721" s="14" t="s">
        <v>6875</v>
      </c>
      <c r="AE721" s="14" t="s">
        <v>5520</v>
      </c>
      <c r="AH721" s="14" t="s">
        <v>3614</v>
      </c>
      <c r="AI721" s="14" t="s">
        <v>3615</v>
      </c>
      <c r="AJ721" s="24" t="s">
        <v>4152</v>
      </c>
      <c r="AK721" s="14" t="s">
        <v>4159</v>
      </c>
      <c r="AL721" s="24">
        <v>0</v>
      </c>
      <c r="AM721" s="24">
        <v>0</v>
      </c>
      <c r="AN721" s="14" t="s">
        <v>4153</v>
      </c>
      <c r="AO721" s="14" t="s">
        <v>4160</v>
      </c>
      <c r="AS721" s="14" t="s">
        <v>4158</v>
      </c>
    </row>
    <row r="722" spans="1:45" s="24" customFormat="1" ht="11.25">
      <c r="A722" s="14" t="s">
        <v>5525</v>
      </c>
      <c r="B722" s="14" t="s">
        <v>827</v>
      </c>
      <c r="C722" s="14" t="s">
        <v>5526</v>
      </c>
      <c r="D722" s="35" t="s">
        <v>5527</v>
      </c>
      <c r="E722" s="35" t="s">
        <v>1153</v>
      </c>
      <c r="F722" s="35" t="s">
        <v>1155</v>
      </c>
      <c r="G722" s="14" t="s">
        <v>9859</v>
      </c>
      <c r="H722" s="14"/>
      <c r="I722" s="35" t="s">
        <v>9860</v>
      </c>
      <c r="J722" s="35" t="s">
        <v>5248</v>
      </c>
      <c r="K722" s="23" t="s">
        <v>5268</v>
      </c>
      <c r="L722" s="14" t="s">
        <v>6115</v>
      </c>
      <c r="M722" s="14" t="s">
        <v>6115</v>
      </c>
      <c r="N722" s="14" t="s">
        <v>2203</v>
      </c>
      <c r="O722" s="14" t="s">
        <v>6127</v>
      </c>
      <c r="P722" s="14" t="s">
        <v>6254</v>
      </c>
      <c r="Q722" s="14" t="s">
        <v>2232</v>
      </c>
      <c r="S722" s="14" t="s">
        <v>1542</v>
      </c>
      <c r="T722" s="14"/>
      <c r="U722" s="14" t="s">
        <v>6448</v>
      </c>
      <c r="V722" s="14" t="s">
        <v>6496</v>
      </c>
      <c r="W722" s="14" t="s">
        <v>6497</v>
      </c>
      <c r="X722" s="14"/>
      <c r="Y722" s="14"/>
      <c r="AA722" s="14" t="s">
        <v>2203</v>
      </c>
      <c r="AB722" s="14" t="s">
        <v>3635</v>
      </c>
      <c r="AC722" s="14" t="s">
        <v>6876</v>
      </c>
      <c r="AD722" s="14" t="s">
        <v>6877</v>
      </c>
      <c r="AE722" s="14" t="s">
        <v>5525</v>
      </c>
      <c r="AH722" s="14" t="s">
        <v>3614</v>
      </c>
      <c r="AI722" s="14" t="s">
        <v>3615</v>
      </c>
      <c r="AJ722" s="24" t="s">
        <v>4151</v>
      </c>
      <c r="AK722" s="14" t="s">
        <v>4159</v>
      </c>
      <c r="AL722" s="24">
        <v>1000000</v>
      </c>
      <c r="AM722" s="24">
        <v>25</v>
      </c>
      <c r="AN722" s="14" t="s">
        <v>4153</v>
      </c>
      <c r="AO722" s="14" t="s">
        <v>4160</v>
      </c>
      <c r="AS722" s="14" t="s">
        <v>4157</v>
      </c>
    </row>
    <row r="723" spans="1:45" s="24" customFormat="1" ht="11.25">
      <c r="A723" s="14" t="s">
        <v>5528</v>
      </c>
      <c r="B723" s="14"/>
      <c r="C723" s="14" t="s">
        <v>5529</v>
      </c>
      <c r="D723" s="35" t="s">
        <v>1052</v>
      </c>
      <c r="E723" s="35" t="s">
        <v>1153</v>
      </c>
      <c r="F723" s="35" t="s">
        <v>1155</v>
      </c>
      <c r="G723" s="14" t="s">
        <v>9861</v>
      </c>
      <c r="H723" s="14"/>
      <c r="I723" s="35" t="s">
        <v>9862</v>
      </c>
      <c r="J723" s="35" t="s">
        <v>5248</v>
      </c>
      <c r="K723" s="23" t="s">
        <v>5249</v>
      </c>
      <c r="L723" s="14" t="s">
        <v>9863</v>
      </c>
      <c r="M723" s="14" t="s">
        <v>9863</v>
      </c>
      <c r="N723" s="14" t="s">
        <v>2203</v>
      </c>
      <c r="O723" s="14" t="s">
        <v>4633</v>
      </c>
      <c r="P723" s="14" t="s">
        <v>6278</v>
      </c>
      <c r="Q723" s="14" t="s">
        <v>6279</v>
      </c>
      <c r="S723" s="14" t="s">
        <v>6498</v>
      </c>
      <c r="T723" s="14"/>
      <c r="U723" s="14" t="s">
        <v>6499</v>
      </c>
      <c r="V723" s="14" t="s">
        <v>6500</v>
      </c>
      <c r="W723" s="14"/>
      <c r="X723" s="14"/>
      <c r="Y723" s="14"/>
      <c r="AA723" s="14" t="s">
        <v>2203</v>
      </c>
      <c r="AB723" s="14" t="s">
        <v>3621</v>
      </c>
      <c r="AC723" s="14" t="s">
        <v>6878</v>
      </c>
      <c r="AD723" s="14" t="s">
        <v>6879</v>
      </c>
      <c r="AE723" s="14" t="s">
        <v>5528</v>
      </c>
      <c r="AH723" s="14" t="s">
        <v>3614</v>
      </c>
      <c r="AI723" s="14" t="s">
        <v>3628</v>
      </c>
      <c r="AJ723" s="24" t="s">
        <v>4152</v>
      </c>
      <c r="AK723" s="14" t="s">
        <v>4159</v>
      </c>
      <c r="AL723" s="24">
        <v>0</v>
      </c>
      <c r="AM723" s="24">
        <v>0</v>
      </c>
      <c r="AN723" s="14" t="s">
        <v>4153</v>
      </c>
      <c r="AO723" s="14" t="s">
        <v>4160</v>
      </c>
      <c r="AS723" s="14" t="s">
        <v>4156</v>
      </c>
    </row>
    <row r="724" spans="1:45" s="24" customFormat="1" ht="11.25">
      <c r="A724" s="14" t="s">
        <v>5530</v>
      </c>
      <c r="B724" s="14"/>
      <c r="C724" s="14" t="s">
        <v>5531</v>
      </c>
      <c r="D724" s="35" t="s">
        <v>1130</v>
      </c>
      <c r="E724" s="35" t="s">
        <v>1153</v>
      </c>
      <c r="F724" s="35" t="s">
        <v>1154</v>
      </c>
      <c r="G724" s="14" t="s">
        <v>5532</v>
      </c>
      <c r="H724" s="14"/>
      <c r="I724" s="35" t="s">
        <v>9864</v>
      </c>
      <c r="J724" s="35" t="s">
        <v>5248</v>
      </c>
      <c r="K724" s="23" t="s">
        <v>5368</v>
      </c>
      <c r="L724" s="14" t="s">
        <v>9865</v>
      </c>
      <c r="M724" s="14" t="s">
        <v>9865</v>
      </c>
      <c r="N724" s="14" t="s">
        <v>2203</v>
      </c>
      <c r="O724" s="14" t="s">
        <v>6127</v>
      </c>
      <c r="P724" s="14" t="s">
        <v>6254</v>
      </c>
      <c r="Q724" s="14" t="s">
        <v>6280</v>
      </c>
      <c r="S724" s="14" t="s">
        <v>6501</v>
      </c>
      <c r="T724" s="14"/>
      <c r="U724" s="14" t="s">
        <v>6448</v>
      </c>
      <c r="V724" s="14" t="s">
        <v>6502</v>
      </c>
      <c r="W724" s="14" t="s">
        <v>6503</v>
      </c>
      <c r="X724" s="14"/>
      <c r="Y724" s="14"/>
      <c r="AA724" s="14" t="s">
        <v>2203</v>
      </c>
      <c r="AB724" s="14" t="s">
        <v>3621</v>
      </c>
      <c r="AC724" s="14" t="s">
        <v>6880</v>
      </c>
      <c r="AD724" s="14" t="s">
        <v>6881</v>
      </c>
      <c r="AE724" s="14" t="s">
        <v>5530</v>
      </c>
      <c r="AH724" s="14" t="s">
        <v>3614</v>
      </c>
      <c r="AI724" s="14" t="s">
        <v>3628</v>
      </c>
      <c r="AJ724" s="24" t="s">
        <v>4152</v>
      </c>
      <c r="AK724" s="14" t="s">
        <v>4159</v>
      </c>
      <c r="AL724" s="24">
        <v>0</v>
      </c>
      <c r="AM724" s="24">
        <v>0</v>
      </c>
      <c r="AN724" s="14" t="s">
        <v>4153</v>
      </c>
      <c r="AO724" s="14" t="s">
        <v>4160</v>
      </c>
      <c r="AS724" s="14" t="s">
        <v>4158</v>
      </c>
    </row>
    <row r="725" spans="1:45" s="24" customFormat="1" ht="11.25">
      <c r="A725" s="14" t="s">
        <v>5533</v>
      </c>
      <c r="B725" s="14"/>
      <c r="C725" s="14" t="s">
        <v>5533</v>
      </c>
      <c r="D725" s="35" t="s">
        <v>1052</v>
      </c>
      <c r="E725" s="35" t="s">
        <v>1153</v>
      </c>
      <c r="F725" s="35" t="s">
        <v>1156</v>
      </c>
      <c r="G725" s="14"/>
      <c r="H725" s="14"/>
      <c r="I725" s="35"/>
      <c r="J725" s="35" t="s">
        <v>5248</v>
      </c>
      <c r="K725" s="23" t="s">
        <v>5268</v>
      </c>
      <c r="L725" s="14" t="s">
        <v>6116</v>
      </c>
      <c r="M725" s="14" t="s">
        <v>6116</v>
      </c>
      <c r="N725" s="14" t="s">
        <v>2203</v>
      </c>
      <c r="O725" s="14" t="s">
        <v>6127</v>
      </c>
      <c r="P725" s="14" t="s">
        <v>6273</v>
      </c>
      <c r="Q725" s="14" t="s">
        <v>6273</v>
      </c>
      <c r="S725" s="14" t="s">
        <v>5533</v>
      </c>
      <c r="T725" s="14"/>
      <c r="U725" s="14" t="s">
        <v>6479</v>
      </c>
      <c r="V725" s="14" t="s">
        <v>6504</v>
      </c>
      <c r="W725" s="14"/>
      <c r="X725" s="14"/>
      <c r="Y725" s="14"/>
      <c r="AA725" s="14"/>
      <c r="AB725" s="14"/>
      <c r="AC725" s="14"/>
      <c r="AD725" s="14"/>
      <c r="AE725" s="14" t="s">
        <v>5533</v>
      </c>
      <c r="AH725" s="14" t="s">
        <v>3614</v>
      </c>
      <c r="AI725" s="14" t="s">
        <v>3615</v>
      </c>
      <c r="AJ725" s="24" t="s">
        <v>4152</v>
      </c>
      <c r="AK725" s="14" t="s">
        <v>4159</v>
      </c>
      <c r="AL725" s="24">
        <v>0</v>
      </c>
      <c r="AM725" s="24">
        <v>0</v>
      </c>
      <c r="AN725" s="14" t="s">
        <v>4153</v>
      </c>
      <c r="AO725" s="14" t="s">
        <v>4160</v>
      </c>
      <c r="AS725" s="14" t="s">
        <v>4158</v>
      </c>
    </row>
    <row r="726" spans="1:45" s="24" customFormat="1" ht="11.25">
      <c r="A726" s="14" t="s">
        <v>5534</v>
      </c>
      <c r="B726" s="14"/>
      <c r="C726" s="14" t="s">
        <v>5534</v>
      </c>
      <c r="D726" s="35"/>
      <c r="E726" s="35" t="s">
        <v>1153</v>
      </c>
      <c r="F726" s="35" t="s">
        <v>1156</v>
      </c>
      <c r="G726" s="14"/>
      <c r="H726" s="14"/>
      <c r="I726" s="35"/>
      <c r="J726" s="35" t="s">
        <v>5248</v>
      </c>
      <c r="K726" s="23" t="s">
        <v>5385</v>
      </c>
      <c r="L726" s="14" t="s">
        <v>6117</v>
      </c>
      <c r="M726" s="14" t="s">
        <v>6117</v>
      </c>
      <c r="N726" s="14" t="s">
        <v>2203</v>
      </c>
      <c r="O726" s="14"/>
      <c r="P726" s="14"/>
      <c r="Q726" s="14"/>
      <c r="S726" s="14" t="s">
        <v>5534</v>
      </c>
      <c r="T726" s="14"/>
      <c r="U726" s="14"/>
      <c r="V726" s="14"/>
      <c r="W726" s="14"/>
      <c r="X726" s="14"/>
      <c r="Y726" s="14"/>
      <c r="AA726" s="14"/>
      <c r="AB726" s="14"/>
      <c r="AC726" s="14"/>
      <c r="AD726" s="14"/>
      <c r="AE726" s="14" t="s">
        <v>5534</v>
      </c>
      <c r="AH726" s="14" t="s">
        <v>3614</v>
      </c>
      <c r="AI726" s="14" t="s">
        <v>3615</v>
      </c>
      <c r="AJ726" s="24" t="s">
        <v>4152</v>
      </c>
      <c r="AK726" s="14" t="s">
        <v>4159</v>
      </c>
      <c r="AL726" s="24">
        <v>0</v>
      </c>
      <c r="AM726" s="24">
        <v>0</v>
      </c>
      <c r="AN726" s="14" t="s">
        <v>4153</v>
      </c>
      <c r="AO726" s="14" t="s">
        <v>4160</v>
      </c>
      <c r="AS726" s="14" t="s">
        <v>4158</v>
      </c>
    </row>
    <row r="727" spans="1:45" s="24" customFormat="1" ht="11.25">
      <c r="A727" s="14" t="s">
        <v>5535</v>
      </c>
      <c r="B727" s="14"/>
      <c r="C727" s="14" t="s">
        <v>5536</v>
      </c>
      <c r="D727" s="35" t="s">
        <v>1048</v>
      </c>
      <c r="E727" s="35" t="s">
        <v>1153</v>
      </c>
      <c r="F727" s="35" t="s">
        <v>1154</v>
      </c>
      <c r="G727" s="14" t="s">
        <v>5537</v>
      </c>
      <c r="H727" s="14"/>
      <c r="I727" s="35" t="s">
        <v>5538</v>
      </c>
      <c r="J727" s="35" t="s">
        <v>5248</v>
      </c>
      <c r="K727" s="23" t="s">
        <v>5285</v>
      </c>
      <c r="L727" s="14" t="s">
        <v>6118</v>
      </c>
      <c r="M727" s="14" t="s">
        <v>6118</v>
      </c>
      <c r="N727" s="14" t="s">
        <v>2203</v>
      </c>
      <c r="O727" s="14"/>
      <c r="P727" s="14"/>
      <c r="Q727" s="14"/>
      <c r="S727" s="14" t="s">
        <v>5538</v>
      </c>
      <c r="T727" s="14"/>
      <c r="U727" s="14"/>
      <c r="V727" s="14"/>
      <c r="W727" s="14">
        <v>13734842482</v>
      </c>
      <c r="X727" s="14"/>
      <c r="Y727" s="14"/>
      <c r="AA727" s="14" t="s">
        <v>2203</v>
      </c>
      <c r="AB727" s="14" t="s">
        <v>3621</v>
      </c>
      <c r="AC727" s="14" t="s">
        <v>6882</v>
      </c>
      <c r="AD727" s="14" t="s">
        <v>6883</v>
      </c>
      <c r="AE727" s="14" t="s">
        <v>5535</v>
      </c>
      <c r="AH727" s="14" t="s">
        <v>3614</v>
      </c>
      <c r="AI727" s="14" t="s">
        <v>3628</v>
      </c>
      <c r="AJ727" s="24" t="s">
        <v>4152</v>
      </c>
      <c r="AK727" s="14" t="s">
        <v>4159</v>
      </c>
      <c r="AL727" s="24">
        <v>0</v>
      </c>
      <c r="AM727" s="24">
        <v>0</v>
      </c>
      <c r="AN727" s="14" t="s">
        <v>4153</v>
      </c>
      <c r="AO727" s="14" t="s">
        <v>4160</v>
      </c>
      <c r="AS727" s="14" t="s">
        <v>4158</v>
      </c>
    </row>
    <row r="728" spans="1:45" s="24" customFormat="1" ht="11.25">
      <c r="A728" s="14" t="s">
        <v>5539</v>
      </c>
      <c r="B728" s="14" t="s">
        <v>5540</v>
      </c>
      <c r="C728" s="14" t="s">
        <v>5541</v>
      </c>
      <c r="D728" s="35" t="s">
        <v>1052</v>
      </c>
      <c r="E728" s="35" t="s">
        <v>1153</v>
      </c>
      <c r="F728" s="35" t="s">
        <v>1155</v>
      </c>
      <c r="G728" s="14" t="s">
        <v>5542</v>
      </c>
      <c r="H728" s="14"/>
      <c r="I728" s="35" t="s">
        <v>9866</v>
      </c>
      <c r="J728" s="35" t="s">
        <v>5248</v>
      </c>
      <c r="K728" s="23" t="s">
        <v>5385</v>
      </c>
      <c r="L728" s="14" t="s">
        <v>6119</v>
      </c>
      <c r="M728" s="14" t="s">
        <v>6119</v>
      </c>
      <c r="N728" s="14" t="s">
        <v>2203</v>
      </c>
      <c r="O728" s="14" t="s">
        <v>6127</v>
      </c>
      <c r="P728" s="14" t="s">
        <v>6270</v>
      </c>
      <c r="Q728" s="14" t="s">
        <v>6281</v>
      </c>
      <c r="S728" s="14" t="s">
        <v>6505</v>
      </c>
      <c r="T728" s="14"/>
      <c r="U728" s="14" t="s">
        <v>6467</v>
      </c>
      <c r="V728" s="14" t="s">
        <v>6506</v>
      </c>
      <c r="W728" s="14" t="s">
        <v>6507</v>
      </c>
      <c r="X728" s="14"/>
      <c r="Y728" s="14"/>
      <c r="AA728" s="14"/>
      <c r="AB728" s="14"/>
      <c r="AC728" s="14"/>
      <c r="AD728" s="14"/>
      <c r="AE728" s="14" t="s">
        <v>5539</v>
      </c>
      <c r="AH728" s="14" t="s">
        <v>3614</v>
      </c>
      <c r="AI728" s="14" t="s">
        <v>3615</v>
      </c>
      <c r="AJ728" s="24" t="s">
        <v>4151</v>
      </c>
      <c r="AK728" s="14" t="s">
        <v>4159</v>
      </c>
      <c r="AL728" s="24">
        <v>800000</v>
      </c>
      <c r="AM728" s="24">
        <v>25</v>
      </c>
      <c r="AN728" s="14" t="s">
        <v>4153</v>
      </c>
      <c r="AO728" s="14" t="s">
        <v>4160</v>
      </c>
      <c r="AS728" s="14" t="s">
        <v>4157</v>
      </c>
    </row>
    <row r="729" spans="1:45" s="24" customFormat="1" ht="11.25">
      <c r="A729" s="14" t="s">
        <v>5306</v>
      </c>
      <c r="B729" s="14"/>
      <c r="C729" s="14" t="s">
        <v>5306</v>
      </c>
      <c r="D729" s="35" t="s">
        <v>1052</v>
      </c>
      <c r="E729" s="35" t="s">
        <v>1153</v>
      </c>
      <c r="F729" s="35" t="s">
        <v>1155</v>
      </c>
      <c r="G729" s="14"/>
      <c r="H729" s="14"/>
      <c r="I729" s="35"/>
      <c r="J729" s="35" t="s">
        <v>5248</v>
      </c>
      <c r="K729" s="23"/>
      <c r="L729" s="14" t="s">
        <v>1052</v>
      </c>
      <c r="M729" s="14" t="s">
        <v>1052</v>
      </c>
      <c r="N729" s="14" t="s">
        <v>2203</v>
      </c>
      <c r="O729" s="14" t="s">
        <v>1052</v>
      </c>
      <c r="P729" s="14" t="s">
        <v>1052</v>
      </c>
      <c r="Q729" s="14" t="s">
        <v>1052</v>
      </c>
      <c r="S729" s="14"/>
      <c r="T729" s="14"/>
      <c r="U729" s="14"/>
      <c r="V729" s="14"/>
      <c r="W729" s="14"/>
      <c r="X729" s="14"/>
      <c r="Y729" s="14"/>
      <c r="AA729" s="14"/>
      <c r="AB729" s="14"/>
      <c r="AC729" s="14"/>
      <c r="AD729" s="14"/>
      <c r="AE729" s="14" t="s">
        <v>5306</v>
      </c>
      <c r="AH729" s="14" t="s">
        <v>3614</v>
      </c>
      <c r="AI729" s="14"/>
      <c r="AJ729" s="24" t="s">
        <v>4152</v>
      </c>
      <c r="AK729" s="14" t="s">
        <v>4159</v>
      </c>
      <c r="AL729" s="24">
        <v>0</v>
      </c>
      <c r="AM729" s="24">
        <v>0</v>
      </c>
      <c r="AN729" s="14" t="s">
        <v>4153</v>
      </c>
      <c r="AO729" s="14" t="s">
        <v>4160</v>
      </c>
      <c r="AS729" s="14"/>
    </row>
    <row r="730" spans="1:45" s="24" customFormat="1" ht="11.25">
      <c r="A730" s="14" t="s">
        <v>5543</v>
      </c>
      <c r="B730" s="14"/>
      <c r="C730" s="14" t="s">
        <v>5543</v>
      </c>
      <c r="D730" s="35" t="s">
        <v>1052</v>
      </c>
      <c r="E730" s="35" t="s">
        <v>1153</v>
      </c>
      <c r="F730" s="35" t="s">
        <v>1156</v>
      </c>
      <c r="G730" s="14" t="s">
        <v>10242</v>
      </c>
      <c r="H730" s="14"/>
      <c r="I730" s="35"/>
      <c r="J730" s="35" t="s">
        <v>5248</v>
      </c>
      <c r="K730" s="23" t="s">
        <v>5261</v>
      </c>
      <c r="L730" s="14" t="s">
        <v>6120</v>
      </c>
      <c r="M730" s="14" t="s">
        <v>6120</v>
      </c>
      <c r="N730" s="14" t="s">
        <v>2203</v>
      </c>
      <c r="O730" s="14" t="s">
        <v>6262</v>
      </c>
      <c r="P730" s="14" t="s">
        <v>6263</v>
      </c>
      <c r="Q730" s="14" t="s">
        <v>6263</v>
      </c>
      <c r="S730" s="14" t="s">
        <v>5543</v>
      </c>
      <c r="T730" s="14"/>
      <c r="U730" s="14" t="s">
        <v>6454</v>
      </c>
      <c r="V730" s="14" t="s">
        <v>6508</v>
      </c>
      <c r="W730" s="14"/>
      <c r="X730" s="14"/>
      <c r="Y730" s="14"/>
      <c r="AA730" s="14"/>
      <c r="AB730" s="14"/>
      <c r="AC730" s="14"/>
      <c r="AD730" s="14"/>
      <c r="AE730" s="14" t="s">
        <v>5543</v>
      </c>
      <c r="AH730" s="14" t="s">
        <v>3614</v>
      </c>
      <c r="AI730" s="14" t="s">
        <v>3615</v>
      </c>
      <c r="AJ730" s="24" t="s">
        <v>4152</v>
      </c>
      <c r="AK730" s="14" t="s">
        <v>4159</v>
      </c>
      <c r="AL730" s="24">
        <v>0</v>
      </c>
      <c r="AM730" s="24">
        <v>0</v>
      </c>
      <c r="AN730" s="14" t="s">
        <v>4153</v>
      </c>
      <c r="AO730" s="14" t="s">
        <v>4160</v>
      </c>
      <c r="AS730" s="14" t="s">
        <v>4158</v>
      </c>
    </row>
    <row r="731" spans="1:45" s="24" customFormat="1" ht="11.25">
      <c r="A731" s="14" t="s">
        <v>5544</v>
      </c>
      <c r="B731" s="14"/>
      <c r="C731" s="14" t="s">
        <v>5544</v>
      </c>
      <c r="D731" s="35" t="s">
        <v>1052</v>
      </c>
      <c r="E731" s="35" t="s">
        <v>1153</v>
      </c>
      <c r="F731" s="35" t="s">
        <v>1156</v>
      </c>
      <c r="G731" s="14"/>
      <c r="H731" s="14"/>
      <c r="I731" s="35"/>
      <c r="J731" s="35" t="s">
        <v>5248</v>
      </c>
      <c r="K731" s="23" t="s">
        <v>5261</v>
      </c>
      <c r="L731" s="14" t="s">
        <v>6121</v>
      </c>
      <c r="M731" s="14" t="s">
        <v>6121</v>
      </c>
      <c r="N731" s="14" t="s">
        <v>2203</v>
      </c>
      <c r="O731" s="14" t="s">
        <v>6282</v>
      </c>
      <c r="P731" s="14" t="s">
        <v>6283</v>
      </c>
      <c r="Q731" s="14" t="s">
        <v>6283</v>
      </c>
      <c r="S731" s="14" t="s">
        <v>5544</v>
      </c>
      <c r="T731" s="14"/>
      <c r="U731" s="14" t="s">
        <v>6509</v>
      </c>
      <c r="V731" s="14" t="s">
        <v>6510</v>
      </c>
      <c r="W731" s="14"/>
      <c r="X731" s="14"/>
      <c r="Y731" s="14"/>
      <c r="AA731" s="14"/>
      <c r="AB731" s="14"/>
      <c r="AC731" s="14"/>
      <c r="AD731" s="14"/>
      <c r="AE731" s="14" t="s">
        <v>5544</v>
      </c>
      <c r="AH731" s="14" t="s">
        <v>3614</v>
      </c>
      <c r="AI731" s="14" t="s">
        <v>3615</v>
      </c>
      <c r="AJ731" s="24" t="s">
        <v>4152</v>
      </c>
      <c r="AK731" s="14" t="s">
        <v>4159</v>
      </c>
      <c r="AL731" s="24">
        <v>0</v>
      </c>
      <c r="AM731" s="24">
        <v>0</v>
      </c>
      <c r="AN731" s="14" t="s">
        <v>4153</v>
      </c>
      <c r="AO731" s="14" t="s">
        <v>4160</v>
      </c>
      <c r="AS731" s="14" t="s">
        <v>4158</v>
      </c>
    </row>
    <row r="732" spans="1:45" s="24" customFormat="1" ht="11.25">
      <c r="A732" s="14" t="s">
        <v>5545</v>
      </c>
      <c r="B732" s="14"/>
      <c r="C732" s="14" t="s">
        <v>5546</v>
      </c>
      <c r="D732" s="35" t="s">
        <v>5547</v>
      </c>
      <c r="E732" s="35" t="s">
        <v>1153</v>
      </c>
      <c r="F732" s="35" t="s">
        <v>1154</v>
      </c>
      <c r="G732" s="14" t="s">
        <v>5548</v>
      </c>
      <c r="H732" s="14"/>
      <c r="I732" s="35" t="s">
        <v>5549</v>
      </c>
      <c r="J732" s="35" t="s">
        <v>5248</v>
      </c>
      <c r="K732" s="23" t="s">
        <v>5261</v>
      </c>
      <c r="L732" s="14" t="s">
        <v>9867</v>
      </c>
      <c r="M732" s="14" t="s">
        <v>9867</v>
      </c>
      <c r="N732" s="14" t="s">
        <v>2203</v>
      </c>
      <c r="O732" s="14" t="s">
        <v>4649</v>
      </c>
      <c r="P732" s="14" t="s">
        <v>6284</v>
      </c>
      <c r="Q732" s="14" t="s">
        <v>6285</v>
      </c>
      <c r="S732" s="14" t="s">
        <v>5549</v>
      </c>
      <c r="T732" s="14"/>
      <c r="U732" s="14" t="s">
        <v>4767</v>
      </c>
      <c r="V732" s="14" t="s">
        <v>6511</v>
      </c>
      <c r="W732" s="14" t="s">
        <v>6512</v>
      </c>
      <c r="X732" s="14"/>
      <c r="Y732" s="14"/>
      <c r="AA732" s="14" t="s">
        <v>2203</v>
      </c>
      <c r="AB732" s="14" t="s">
        <v>3621</v>
      </c>
      <c r="AC732" s="14" t="s">
        <v>6884</v>
      </c>
      <c r="AD732" s="14" t="s">
        <v>6885</v>
      </c>
      <c r="AE732" s="14" t="s">
        <v>5545</v>
      </c>
      <c r="AH732" s="14" t="s">
        <v>3614</v>
      </c>
      <c r="AI732" s="14" t="s">
        <v>3628</v>
      </c>
      <c r="AJ732" s="24" t="s">
        <v>4152</v>
      </c>
      <c r="AK732" s="14" t="s">
        <v>4159</v>
      </c>
      <c r="AL732" s="24">
        <v>0</v>
      </c>
      <c r="AM732" s="24">
        <v>0</v>
      </c>
      <c r="AN732" s="14" t="s">
        <v>4153</v>
      </c>
      <c r="AO732" s="14" t="s">
        <v>4160</v>
      </c>
      <c r="AS732" s="14" t="s">
        <v>4154</v>
      </c>
    </row>
    <row r="733" spans="1:45" s="24" customFormat="1" ht="11.25">
      <c r="A733" s="14" t="s">
        <v>5550</v>
      </c>
      <c r="B733" s="14"/>
      <c r="C733" s="14" t="s">
        <v>5551</v>
      </c>
      <c r="D733" s="35" t="s">
        <v>1079</v>
      </c>
      <c r="E733" s="35" t="s">
        <v>1153</v>
      </c>
      <c r="F733" s="35" t="s">
        <v>1154</v>
      </c>
      <c r="G733" s="14" t="s">
        <v>5552</v>
      </c>
      <c r="H733" s="14"/>
      <c r="I733" s="35" t="s">
        <v>5553</v>
      </c>
      <c r="J733" s="35" t="s">
        <v>5248</v>
      </c>
      <c r="K733" s="23" t="s">
        <v>5261</v>
      </c>
      <c r="L733" s="14" t="s">
        <v>9868</v>
      </c>
      <c r="M733" s="14" t="s">
        <v>9868</v>
      </c>
      <c r="N733" s="14" t="s">
        <v>2203</v>
      </c>
      <c r="O733" s="14" t="s">
        <v>4649</v>
      </c>
      <c r="P733" s="14" t="s">
        <v>6286</v>
      </c>
      <c r="Q733" s="14" t="s">
        <v>1052</v>
      </c>
      <c r="S733" s="14" t="s">
        <v>5553</v>
      </c>
      <c r="T733" s="14"/>
      <c r="U733" s="14" t="s">
        <v>4767</v>
      </c>
      <c r="V733" s="14" t="s">
        <v>6513</v>
      </c>
      <c r="W733" s="14" t="s">
        <v>6514</v>
      </c>
      <c r="X733" s="14" t="s">
        <v>4767</v>
      </c>
      <c r="Y733" s="14" t="s">
        <v>6515</v>
      </c>
      <c r="AA733" s="14" t="s">
        <v>2203</v>
      </c>
      <c r="AB733" s="14" t="s">
        <v>3611</v>
      </c>
      <c r="AC733" s="14" t="s">
        <v>6886</v>
      </c>
      <c r="AD733" s="14" t="s">
        <v>6887</v>
      </c>
      <c r="AE733" s="14" t="s">
        <v>5550</v>
      </c>
      <c r="AH733" s="14" t="s">
        <v>3614</v>
      </c>
      <c r="AI733" s="14" t="s">
        <v>3628</v>
      </c>
      <c r="AJ733" s="24" t="s">
        <v>4152</v>
      </c>
      <c r="AK733" s="14" t="s">
        <v>4159</v>
      </c>
      <c r="AL733" s="24">
        <v>0</v>
      </c>
      <c r="AM733" s="24">
        <v>0</v>
      </c>
      <c r="AN733" s="14" t="s">
        <v>4153</v>
      </c>
      <c r="AO733" s="14" t="s">
        <v>4160</v>
      </c>
      <c r="AS733" s="14" t="s">
        <v>4158</v>
      </c>
    </row>
    <row r="734" spans="1:45" s="24" customFormat="1" ht="11.25">
      <c r="A734" s="14" t="s">
        <v>5554</v>
      </c>
      <c r="B734" s="14"/>
      <c r="C734" s="14" t="s">
        <v>5554</v>
      </c>
      <c r="D734" s="35" t="s">
        <v>1052</v>
      </c>
      <c r="E734" s="35" t="s">
        <v>1153</v>
      </c>
      <c r="F734" s="35" t="s">
        <v>1156</v>
      </c>
      <c r="G734" s="14"/>
      <c r="H734" s="14"/>
      <c r="I734" s="35"/>
      <c r="J734" s="35" t="s">
        <v>5248</v>
      </c>
      <c r="K734" s="23" t="s">
        <v>5249</v>
      </c>
      <c r="L734" s="14" t="s">
        <v>9869</v>
      </c>
      <c r="M734" s="14" t="s">
        <v>9869</v>
      </c>
      <c r="N734" s="14" t="s">
        <v>2203</v>
      </c>
      <c r="O734" s="14" t="s">
        <v>6216</v>
      </c>
      <c r="P734" s="14" t="s">
        <v>6287</v>
      </c>
      <c r="Q734" s="14" t="s">
        <v>6288</v>
      </c>
      <c r="S734" s="14" t="s">
        <v>5554</v>
      </c>
      <c r="T734" s="14"/>
      <c r="U734" s="14" t="s">
        <v>6516</v>
      </c>
      <c r="V734" s="14" t="s">
        <v>6517</v>
      </c>
      <c r="W734" s="14"/>
      <c r="X734" s="14"/>
      <c r="Y734" s="14"/>
      <c r="AA734" s="14"/>
      <c r="AB734" s="14"/>
      <c r="AC734" s="14"/>
      <c r="AD734" s="14"/>
      <c r="AE734" s="14" t="s">
        <v>5554</v>
      </c>
      <c r="AH734" s="14" t="s">
        <v>3614</v>
      </c>
      <c r="AI734" s="14" t="s">
        <v>3615</v>
      </c>
      <c r="AJ734" s="24" t="s">
        <v>4152</v>
      </c>
      <c r="AK734" s="14" t="s">
        <v>4159</v>
      </c>
      <c r="AL734" s="24">
        <v>0</v>
      </c>
      <c r="AM734" s="24">
        <v>0</v>
      </c>
      <c r="AN734" s="14" t="s">
        <v>4153</v>
      </c>
      <c r="AO734" s="14" t="s">
        <v>4160</v>
      </c>
      <c r="AS734" s="14" t="s">
        <v>4158</v>
      </c>
    </row>
    <row r="735" spans="1:45" s="24" customFormat="1" ht="11.25">
      <c r="A735" s="14" t="s">
        <v>5555</v>
      </c>
      <c r="B735" s="14"/>
      <c r="C735" s="14" t="s">
        <v>5555</v>
      </c>
      <c r="D735" s="35" t="s">
        <v>1052</v>
      </c>
      <c r="E735" s="35" t="s">
        <v>1153</v>
      </c>
      <c r="F735" s="35" t="s">
        <v>1154</v>
      </c>
      <c r="G735" s="14"/>
      <c r="H735" s="14"/>
      <c r="I735" s="35"/>
      <c r="J735" s="35" t="s">
        <v>5248</v>
      </c>
      <c r="K735" s="23"/>
      <c r="L735" s="14" t="s">
        <v>1052</v>
      </c>
      <c r="M735" s="14" t="s">
        <v>1052</v>
      </c>
      <c r="N735" s="14" t="s">
        <v>2203</v>
      </c>
      <c r="O735" s="14" t="s">
        <v>1052</v>
      </c>
      <c r="P735" s="14" t="s">
        <v>1052</v>
      </c>
      <c r="Q735" s="14" t="s">
        <v>1052</v>
      </c>
      <c r="S735" s="14"/>
      <c r="T735" s="14"/>
      <c r="U735" s="14"/>
      <c r="V735" s="14"/>
      <c r="W735" s="14"/>
      <c r="X735" s="14"/>
      <c r="Y735" s="14"/>
      <c r="AA735" s="14"/>
      <c r="AB735" s="14"/>
      <c r="AC735" s="14"/>
      <c r="AD735" s="14"/>
      <c r="AE735" s="14" t="s">
        <v>5555</v>
      </c>
      <c r="AH735" s="14" t="s">
        <v>3614</v>
      </c>
      <c r="AI735" s="14"/>
      <c r="AJ735" s="24" t="s">
        <v>4152</v>
      </c>
      <c r="AK735" s="14" t="s">
        <v>4159</v>
      </c>
      <c r="AL735" s="24">
        <v>0</v>
      </c>
      <c r="AM735" s="24">
        <v>0</v>
      </c>
      <c r="AN735" s="14" t="s">
        <v>4153</v>
      </c>
      <c r="AO735" s="14" t="s">
        <v>4160</v>
      </c>
      <c r="AS735" s="14"/>
    </row>
    <row r="736" spans="1:45" s="24" customFormat="1" ht="11.25">
      <c r="A736" s="14" t="s">
        <v>5556</v>
      </c>
      <c r="B736" s="14" t="s">
        <v>5555</v>
      </c>
      <c r="C736" s="14" t="s">
        <v>5557</v>
      </c>
      <c r="D736" s="35" t="s">
        <v>9870</v>
      </c>
      <c r="E736" s="35" t="s">
        <v>1153</v>
      </c>
      <c r="F736" s="35" t="s">
        <v>1154</v>
      </c>
      <c r="G736" s="14" t="s">
        <v>9871</v>
      </c>
      <c r="H736" s="14"/>
      <c r="I736" s="35" t="s">
        <v>9872</v>
      </c>
      <c r="J736" s="35" t="s">
        <v>5248</v>
      </c>
      <c r="K736" s="23" t="s">
        <v>5261</v>
      </c>
      <c r="L736" s="14" t="s">
        <v>9873</v>
      </c>
      <c r="M736" s="14" t="s">
        <v>9873</v>
      </c>
      <c r="N736" s="14" t="s">
        <v>2203</v>
      </c>
      <c r="O736" s="14" t="s">
        <v>4664</v>
      </c>
      <c r="P736" s="14" t="s">
        <v>4664</v>
      </c>
      <c r="Q736" s="14" t="s">
        <v>4664</v>
      </c>
      <c r="S736" s="14" t="s">
        <v>6518</v>
      </c>
      <c r="T736" s="14"/>
      <c r="U736" s="14" t="s">
        <v>4842</v>
      </c>
      <c r="V736" s="14" t="s">
        <v>6519</v>
      </c>
      <c r="W736" s="14"/>
      <c r="X736" s="14"/>
      <c r="Y736" s="14"/>
      <c r="AA736" s="14" t="s">
        <v>2203</v>
      </c>
      <c r="AB736" s="14" t="s">
        <v>3639</v>
      </c>
      <c r="AC736" s="14" t="s">
        <v>6888</v>
      </c>
      <c r="AD736" s="14" t="s">
        <v>6889</v>
      </c>
      <c r="AE736" s="14" t="s">
        <v>5556</v>
      </c>
      <c r="AH736" s="14" t="s">
        <v>3614</v>
      </c>
      <c r="AI736" s="14" t="s">
        <v>3628</v>
      </c>
      <c r="AJ736" s="24" t="s">
        <v>4152</v>
      </c>
      <c r="AK736" s="14" t="s">
        <v>4159</v>
      </c>
      <c r="AL736" s="24">
        <v>0</v>
      </c>
      <c r="AM736" s="24">
        <v>0</v>
      </c>
      <c r="AN736" s="14" t="s">
        <v>4153</v>
      </c>
      <c r="AO736" s="14" t="s">
        <v>4160</v>
      </c>
      <c r="AS736" s="14" t="s">
        <v>4154</v>
      </c>
    </row>
    <row r="737" spans="1:46" s="24" customFormat="1" ht="11.25">
      <c r="A737" s="14" t="s">
        <v>5558</v>
      </c>
      <c r="B737" s="14"/>
      <c r="C737" s="14" t="s">
        <v>5558</v>
      </c>
      <c r="D737" s="35" t="s">
        <v>1052</v>
      </c>
      <c r="E737" s="35" t="s">
        <v>1153</v>
      </c>
      <c r="F737" s="35" t="s">
        <v>1156</v>
      </c>
      <c r="G737" s="14" t="s">
        <v>5559</v>
      </c>
      <c r="H737" s="14"/>
      <c r="I737" s="35"/>
      <c r="J737" s="35" t="s">
        <v>5248</v>
      </c>
      <c r="K737" s="23" t="s">
        <v>5263</v>
      </c>
      <c r="L737" s="14" t="s">
        <v>9874</v>
      </c>
      <c r="M737" s="14" t="s">
        <v>9874</v>
      </c>
      <c r="N737" s="14" t="s">
        <v>2203</v>
      </c>
      <c r="O737" s="14" t="s">
        <v>4664</v>
      </c>
      <c r="P737" s="14" t="s">
        <v>4664</v>
      </c>
      <c r="Q737" s="14" t="s">
        <v>6289</v>
      </c>
      <c r="S737" s="14" t="s">
        <v>5558</v>
      </c>
      <c r="T737" s="14"/>
      <c r="U737" s="14" t="s">
        <v>4842</v>
      </c>
      <c r="V737" s="14" t="s">
        <v>6520</v>
      </c>
      <c r="W737" s="14"/>
      <c r="X737" s="14"/>
      <c r="Y737" s="14"/>
      <c r="AA737" s="14"/>
      <c r="AB737" s="14"/>
      <c r="AC737" s="14"/>
      <c r="AD737" s="14"/>
      <c r="AE737" s="14" t="s">
        <v>5558</v>
      </c>
      <c r="AH737" s="14" t="s">
        <v>3614</v>
      </c>
      <c r="AI737" s="14" t="s">
        <v>3615</v>
      </c>
      <c r="AJ737" s="24" t="s">
        <v>4152</v>
      </c>
      <c r="AK737" s="14" t="s">
        <v>4159</v>
      </c>
      <c r="AL737" s="24">
        <v>0</v>
      </c>
      <c r="AM737" s="24">
        <v>0</v>
      </c>
      <c r="AN737" s="14" t="s">
        <v>4153</v>
      </c>
      <c r="AO737" s="14" t="s">
        <v>4160</v>
      </c>
      <c r="AS737" s="14" t="s">
        <v>4158</v>
      </c>
    </row>
    <row r="738" spans="1:46" s="24" customFormat="1" ht="11.25">
      <c r="A738" s="14" t="s">
        <v>5560</v>
      </c>
      <c r="B738" s="14" t="s">
        <v>1044</v>
      </c>
      <c r="C738" s="14" t="s">
        <v>5561</v>
      </c>
      <c r="D738" s="35" t="s">
        <v>9875</v>
      </c>
      <c r="E738" s="35" t="s">
        <v>1153</v>
      </c>
      <c r="F738" s="35" t="s">
        <v>1155</v>
      </c>
      <c r="G738" s="14" t="s">
        <v>5562</v>
      </c>
      <c r="H738" s="14"/>
      <c r="I738" s="35" t="s">
        <v>9795</v>
      </c>
      <c r="J738" s="35" t="s">
        <v>5248</v>
      </c>
      <c r="K738" s="23" t="s">
        <v>5261</v>
      </c>
      <c r="L738" s="14" t="s">
        <v>6122</v>
      </c>
      <c r="M738" s="14" t="s">
        <v>6122</v>
      </c>
      <c r="N738" s="14" t="s">
        <v>2203</v>
      </c>
      <c r="O738" s="14"/>
      <c r="P738" s="14"/>
      <c r="Q738" s="14"/>
      <c r="S738" s="14" t="s">
        <v>1657</v>
      </c>
      <c r="T738" s="14"/>
      <c r="U738" s="14"/>
      <c r="V738" s="14"/>
      <c r="W738" s="14" t="s">
        <v>6521</v>
      </c>
      <c r="X738" s="14"/>
      <c r="Y738" s="14"/>
      <c r="AA738" s="14" t="s">
        <v>2203</v>
      </c>
      <c r="AB738" s="14" t="s">
        <v>3621</v>
      </c>
      <c r="AC738" s="14" t="s">
        <v>6890</v>
      </c>
      <c r="AD738" s="14" t="s">
        <v>6891</v>
      </c>
      <c r="AE738" s="14" t="s">
        <v>5560</v>
      </c>
      <c r="AH738" s="14" t="s">
        <v>3614</v>
      </c>
      <c r="AI738" s="14" t="s">
        <v>3615</v>
      </c>
      <c r="AJ738" s="24" t="s">
        <v>4151</v>
      </c>
      <c r="AK738" s="14" t="s">
        <v>4159</v>
      </c>
      <c r="AL738" s="24">
        <v>3000000</v>
      </c>
      <c r="AM738" s="24">
        <v>25</v>
      </c>
      <c r="AN738" s="14" t="s">
        <v>4153</v>
      </c>
      <c r="AO738" s="14" t="s">
        <v>4160</v>
      </c>
      <c r="AS738" s="14" t="s">
        <v>4157</v>
      </c>
    </row>
    <row r="739" spans="1:46" s="24" customFormat="1" ht="11.25">
      <c r="A739" s="14" t="s">
        <v>5563</v>
      </c>
      <c r="B739" s="14" t="s">
        <v>1042</v>
      </c>
      <c r="C739" s="14" t="s">
        <v>5564</v>
      </c>
      <c r="D739" s="35" t="s">
        <v>5565</v>
      </c>
      <c r="E739" s="35" t="s">
        <v>1153</v>
      </c>
      <c r="F739" s="35" t="s">
        <v>1155</v>
      </c>
      <c r="G739" s="14" t="s">
        <v>5566</v>
      </c>
      <c r="H739" s="14"/>
      <c r="I739" s="35" t="s">
        <v>5567</v>
      </c>
      <c r="J739" s="35" t="s">
        <v>5248</v>
      </c>
      <c r="K739" s="23" t="s">
        <v>5261</v>
      </c>
      <c r="L739" s="14" t="s">
        <v>6123</v>
      </c>
      <c r="M739" s="14" t="s">
        <v>6123</v>
      </c>
      <c r="N739" s="14" t="s">
        <v>2203</v>
      </c>
      <c r="O739" s="14"/>
      <c r="P739" s="14"/>
      <c r="Q739" s="14"/>
      <c r="S739" s="14" t="s">
        <v>5567</v>
      </c>
      <c r="T739" s="14"/>
      <c r="U739" s="14" t="s">
        <v>6522</v>
      </c>
      <c r="V739" s="14" t="s">
        <v>6523</v>
      </c>
      <c r="W739" s="14"/>
      <c r="X739" s="14"/>
      <c r="Y739" s="14"/>
      <c r="AA739" s="14" t="s">
        <v>2203</v>
      </c>
      <c r="AB739" s="14" t="s">
        <v>3621</v>
      </c>
      <c r="AC739" s="14" t="s">
        <v>6892</v>
      </c>
      <c r="AD739" s="14" t="s">
        <v>6893</v>
      </c>
      <c r="AE739" s="14" t="s">
        <v>5563</v>
      </c>
      <c r="AH739" s="14" t="s">
        <v>3614</v>
      </c>
      <c r="AI739" s="14" t="s">
        <v>3615</v>
      </c>
      <c r="AJ739" s="24" t="s">
        <v>4151</v>
      </c>
      <c r="AK739" s="14" t="s">
        <v>4159</v>
      </c>
      <c r="AL739" s="24">
        <v>6000000</v>
      </c>
      <c r="AM739" s="24">
        <v>25</v>
      </c>
      <c r="AN739" s="14" t="s">
        <v>4153</v>
      </c>
      <c r="AO739" s="14" t="s">
        <v>4160</v>
      </c>
      <c r="AS739" s="14" t="s">
        <v>4157</v>
      </c>
    </row>
    <row r="740" spans="1:46" s="24" customFormat="1" ht="11.25">
      <c r="A740" s="14" t="s">
        <v>5568</v>
      </c>
      <c r="B740" s="14" t="s">
        <v>1044</v>
      </c>
      <c r="C740" s="14" t="s">
        <v>5569</v>
      </c>
      <c r="D740" s="35" t="s">
        <v>1084</v>
      </c>
      <c r="E740" s="35" t="s">
        <v>1153</v>
      </c>
      <c r="F740" s="35" t="s">
        <v>1155</v>
      </c>
      <c r="G740" s="14" t="s">
        <v>5570</v>
      </c>
      <c r="H740" s="14"/>
      <c r="I740" s="35" t="s">
        <v>1657</v>
      </c>
      <c r="J740" s="35" t="s">
        <v>5248</v>
      </c>
      <c r="K740" s="23" t="s">
        <v>5285</v>
      </c>
      <c r="L740" s="14" t="s">
        <v>6124</v>
      </c>
      <c r="M740" s="14" t="s">
        <v>6124</v>
      </c>
      <c r="N740" s="14" t="s">
        <v>2203</v>
      </c>
      <c r="O740" s="14" t="s">
        <v>6182</v>
      </c>
      <c r="P740" s="14" t="s">
        <v>6250</v>
      </c>
      <c r="Q740" s="14" t="s">
        <v>6290</v>
      </c>
      <c r="S740" s="14" t="s">
        <v>6524</v>
      </c>
      <c r="T740" s="14"/>
      <c r="U740" s="14" t="s">
        <v>6522</v>
      </c>
      <c r="V740" s="14" t="s">
        <v>6525</v>
      </c>
      <c r="W740" s="14"/>
      <c r="X740" s="14"/>
      <c r="Y740" s="14"/>
      <c r="AA740" s="14" t="s">
        <v>2203</v>
      </c>
      <c r="AB740" s="14" t="s">
        <v>3621</v>
      </c>
      <c r="AC740" s="14" t="s">
        <v>6894</v>
      </c>
      <c r="AD740" s="14" t="s">
        <v>6895</v>
      </c>
      <c r="AE740" s="14" t="s">
        <v>5568</v>
      </c>
      <c r="AH740" s="14" t="s">
        <v>3614</v>
      </c>
      <c r="AI740" s="14" t="s">
        <v>3615</v>
      </c>
      <c r="AJ740" s="24" t="s">
        <v>4151</v>
      </c>
      <c r="AK740" s="14" t="s">
        <v>4159</v>
      </c>
      <c r="AL740" s="24">
        <v>3000000</v>
      </c>
      <c r="AM740" s="24">
        <v>25</v>
      </c>
      <c r="AN740" s="14" t="s">
        <v>4153</v>
      </c>
      <c r="AO740" s="14" t="s">
        <v>4160</v>
      </c>
      <c r="AS740" s="14" t="s">
        <v>4157</v>
      </c>
    </row>
    <row r="741" spans="1:46" s="24" customFormat="1" ht="11.25">
      <c r="A741" s="14" t="s">
        <v>5571</v>
      </c>
      <c r="B741" s="14"/>
      <c r="C741" s="14" t="s">
        <v>5571</v>
      </c>
      <c r="D741" s="35" t="s">
        <v>1052</v>
      </c>
      <c r="E741" s="35" t="s">
        <v>1153</v>
      </c>
      <c r="F741" s="35" t="s">
        <v>1156</v>
      </c>
      <c r="G741" s="14"/>
      <c r="H741" s="14"/>
      <c r="I741" s="35"/>
      <c r="J741" s="35" t="s">
        <v>5248</v>
      </c>
      <c r="K741" s="23"/>
      <c r="L741" s="14" t="s">
        <v>6125</v>
      </c>
      <c r="M741" s="14" t="s">
        <v>6125</v>
      </c>
      <c r="N741" s="14" t="s">
        <v>2203</v>
      </c>
      <c r="O741" s="14" t="s">
        <v>6127</v>
      </c>
      <c r="P741" s="14" t="s">
        <v>6219</v>
      </c>
      <c r="Q741" s="14" t="s">
        <v>6219</v>
      </c>
      <c r="S741" s="14"/>
      <c r="T741" s="14"/>
      <c r="U741" s="14"/>
      <c r="V741" s="14"/>
      <c r="W741" s="14"/>
      <c r="X741" s="14"/>
      <c r="Y741" s="14"/>
      <c r="AA741" s="14"/>
      <c r="AB741" s="14"/>
      <c r="AC741" s="14"/>
      <c r="AD741" s="14"/>
      <c r="AE741" s="14" t="s">
        <v>5571</v>
      </c>
      <c r="AH741" s="14" t="s">
        <v>3614</v>
      </c>
      <c r="AI741" s="14" t="s">
        <v>3615</v>
      </c>
      <c r="AJ741" s="24" t="s">
        <v>4152</v>
      </c>
      <c r="AK741" s="14" t="s">
        <v>4159</v>
      </c>
      <c r="AL741" s="24">
        <v>0</v>
      </c>
      <c r="AM741" s="24">
        <v>0</v>
      </c>
      <c r="AN741" s="14" t="s">
        <v>4153</v>
      </c>
      <c r="AO741" s="14" t="s">
        <v>4160</v>
      </c>
      <c r="AS741" s="14" t="s">
        <v>4154</v>
      </c>
    </row>
    <row r="742" spans="1:46" s="24" customFormat="1" ht="11.25">
      <c r="A742" s="14" t="s">
        <v>5572</v>
      </c>
      <c r="B742" s="14" t="s">
        <v>5251</v>
      </c>
      <c r="C742" s="14" t="s">
        <v>5573</v>
      </c>
      <c r="D742" s="35" t="s">
        <v>1051</v>
      </c>
      <c r="E742" s="35" t="s">
        <v>1153</v>
      </c>
      <c r="F742" s="35" t="s">
        <v>1155</v>
      </c>
      <c r="G742" s="14" t="s">
        <v>5574</v>
      </c>
      <c r="H742" s="14"/>
      <c r="I742" s="35" t="s">
        <v>5575</v>
      </c>
      <c r="J742" s="35" t="s">
        <v>5248</v>
      </c>
      <c r="K742" s="23" t="s">
        <v>5249</v>
      </c>
      <c r="L742" s="14" t="s">
        <v>9876</v>
      </c>
      <c r="M742" s="14" t="s">
        <v>9876</v>
      </c>
      <c r="N742" s="14" t="s">
        <v>2203</v>
      </c>
      <c r="O742" s="14" t="s">
        <v>6216</v>
      </c>
      <c r="P742" s="14" t="s">
        <v>6291</v>
      </c>
      <c r="Q742" s="14" t="s">
        <v>6292</v>
      </c>
      <c r="S742" s="14" t="s">
        <v>5575</v>
      </c>
      <c r="T742" s="14"/>
      <c r="U742" s="14" t="s">
        <v>6526</v>
      </c>
      <c r="V742" s="14" t="s">
        <v>6527</v>
      </c>
      <c r="W742" s="14"/>
      <c r="X742" s="14"/>
      <c r="Y742" s="14"/>
      <c r="AA742" s="14" t="s">
        <v>2203</v>
      </c>
      <c r="AB742" s="14" t="s">
        <v>3621</v>
      </c>
      <c r="AC742" s="14" t="s">
        <v>6896</v>
      </c>
      <c r="AD742" s="14" t="s">
        <v>6897</v>
      </c>
      <c r="AE742" s="14" t="s">
        <v>5572</v>
      </c>
      <c r="AH742" s="14" t="s">
        <v>3614</v>
      </c>
      <c r="AI742" s="14" t="s">
        <v>3615</v>
      </c>
      <c r="AJ742" s="24" t="s">
        <v>4150</v>
      </c>
      <c r="AK742" s="14" t="s">
        <v>4159</v>
      </c>
      <c r="AL742" s="24">
        <v>3500000</v>
      </c>
      <c r="AM742" s="24">
        <v>25</v>
      </c>
      <c r="AN742" s="14" t="s">
        <v>4153</v>
      </c>
      <c r="AO742" s="14" t="s">
        <v>4160</v>
      </c>
      <c r="AS742" s="14" t="s">
        <v>4156</v>
      </c>
      <c r="AT742" s="24" t="s">
        <v>5971</v>
      </c>
    </row>
    <row r="743" spans="1:46" s="24" customFormat="1" ht="11.25">
      <c r="A743" s="14" t="s">
        <v>5576</v>
      </c>
      <c r="B743" s="14"/>
      <c r="C743" s="14" t="s">
        <v>5576</v>
      </c>
      <c r="D743" s="35"/>
      <c r="E743" s="35" t="s">
        <v>1153</v>
      </c>
      <c r="F743" s="35" t="s">
        <v>1156</v>
      </c>
      <c r="G743" s="14"/>
      <c r="H743" s="14"/>
      <c r="I743" s="35"/>
      <c r="J743" s="35" t="s">
        <v>5248</v>
      </c>
      <c r="K743" s="23" t="s">
        <v>5285</v>
      </c>
      <c r="L743" s="14" t="s">
        <v>6126</v>
      </c>
      <c r="M743" s="14" t="s">
        <v>6126</v>
      </c>
      <c r="N743" s="14" t="s">
        <v>2203</v>
      </c>
      <c r="O743" s="14"/>
      <c r="P743" s="14"/>
      <c r="Q743" s="14"/>
      <c r="S743" s="14" t="s">
        <v>5893</v>
      </c>
      <c r="T743" s="14"/>
      <c r="U743" s="14"/>
      <c r="V743" s="14"/>
      <c r="W743" s="14"/>
      <c r="X743" s="14"/>
      <c r="Y743" s="14"/>
      <c r="AA743" s="14"/>
      <c r="AB743" s="14"/>
      <c r="AC743" s="14"/>
      <c r="AD743" s="14"/>
      <c r="AE743" s="14" t="s">
        <v>5576</v>
      </c>
      <c r="AH743" s="14" t="s">
        <v>3614</v>
      </c>
      <c r="AI743" s="14" t="s">
        <v>3615</v>
      </c>
      <c r="AJ743" s="24" t="s">
        <v>4152</v>
      </c>
      <c r="AK743" s="14" t="s">
        <v>4159</v>
      </c>
      <c r="AL743" s="24">
        <v>0</v>
      </c>
      <c r="AM743" s="24">
        <v>0</v>
      </c>
      <c r="AN743" s="14" t="s">
        <v>4153</v>
      </c>
      <c r="AO743" s="14" t="s">
        <v>4160</v>
      </c>
      <c r="AS743" s="14" t="s">
        <v>4158</v>
      </c>
    </row>
    <row r="744" spans="1:46" s="24" customFormat="1" ht="11.25">
      <c r="A744" s="14" t="s">
        <v>5577</v>
      </c>
      <c r="B744" s="14"/>
      <c r="C744" s="14" t="s">
        <v>5577</v>
      </c>
      <c r="D744" s="35" t="s">
        <v>1052</v>
      </c>
      <c r="E744" s="35" t="s">
        <v>1153</v>
      </c>
      <c r="F744" s="35" t="s">
        <v>1156</v>
      </c>
      <c r="G744" s="14" t="s">
        <v>5578</v>
      </c>
      <c r="H744" s="14"/>
      <c r="I744" s="35"/>
      <c r="J744" s="35" t="s">
        <v>5248</v>
      </c>
      <c r="K744" s="23" t="s">
        <v>5249</v>
      </c>
      <c r="L744" s="14" t="s">
        <v>9877</v>
      </c>
      <c r="M744" s="14" t="s">
        <v>9877</v>
      </c>
      <c r="N744" s="14" t="s">
        <v>2203</v>
      </c>
      <c r="O744" s="14" t="s">
        <v>6216</v>
      </c>
      <c r="P744" s="14" t="s">
        <v>6217</v>
      </c>
      <c r="Q744" s="14" t="s">
        <v>6218</v>
      </c>
      <c r="S744" s="14"/>
      <c r="T744" s="14"/>
      <c r="U744" s="14"/>
      <c r="V744" s="14"/>
      <c r="W744" s="14"/>
      <c r="X744" s="14"/>
      <c r="Y744" s="14"/>
      <c r="AA744" s="14"/>
      <c r="AB744" s="14"/>
      <c r="AC744" s="14"/>
      <c r="AD744" s="14"/>
      <c r="AE744" s="14" t="s">
        <v>5577</v>
      </c>
      <c r="AH744" s="14" t="s">
        <v>3614</v>
      </c>
      <c r="AI744" s="14" t="s">
        <v>3615</v>
      </c>
      <c r="AJ744" s="24" t="s">
        <v>4152</v>
      </c>
      <c r="AK744" s="14" t="s">
        <v>4159</v>
      </c>
      <c r="AL744" s="24">
        <v>0</v>
      </c>
      <c r="AM744" s="24">
        <v>0</v>
      </c>
      <c r="AN744" s="14" t="s">
        <v>4153</v>
      </c>
      <c r="AO744" s="14" t="s">
        <v>4160</v>
      </c>
      <c r="AS744" s="14" t="s">
        <v>4158</v>
      </c>
    </row>
    <row r="745" spans="1:46" s="24" customFormat="1" ht="11.25">
      <c r="A745" s="14" t="s">
        <v>5579</v>
      </c>
      <c r="B745" s="14"/>
      <c r="C745" s="14" t="s">
        <v>5579</v>
      </c>
      <c r="D745" s="35"/>
      <c r="E745" s="35" t="s">
        <v>1153</v>
      </c>
      <c r="F745" s="35" t="s">
        <v>1156</v>
      </c>
      <c r="G745" s="14"/>
      <c r="H745" s="14"/>
      <c r="I745" s="35"/>
      <c r="J745" s="35" t="s">
        <v>5248</v>
      </c>
      <c r="K745" s="23" t="s">
        <v>5385</v>
      </c>
      <c r="L745" s="14" t="s">
        <v>9878</v>
      </c>
      <c r="M745" s="14" t="s">
        <v>9878</v>
      </c>
      <c r="N745" s="14" t="s">
        <v>2203</v>
      </c>
      <c r="O745" s="14"/>
      <c r="P745" s="14"/>
      <c r="Q745" s="14"/>
      <c r="S745" s="14"/>
      <c r="T745" s="14"/>
      <c r="U745" s="14"/>
      <c r="V745" s="14"/>
      <c r="W745" s="14"/>
      <c r="X745" s="14"/>
      <c r="Y745" s="14"/>
      <c r="AA745" s="14"/>
      <c r="AB745" s="14"/>
      <c r="AC745" s="14"/>
      <c r="AD745" s="14"/>
      <c r="AE745" s="14" t="s">
        <v>5579</v>
      </c>
      <c r="AH745" s="14" t="s">
        <v>3614</v>
      </c>
      <c r="AI745" s="14" t="s">
        <v>3615</v>
      </c>
      <c r="AJ745" s="24" t="s">
        <v>4152</v>
      </c>
      <c r="AK745" s="14" t="s">
        <v>4159</v>
      </c>
      <c r="AL745" s="24">
        <v>0</v>
      </c>
      <c r="AM745" s="24">
        <v>0</v>
      </c>
      <c r="AN745" s="14" t="s">
        <v>4153</v>
      </c>
      <c r="AO745" s="14" t="s">
        <v>4160</v>
      </c>
      <c r="AS745" s="14" t="s">
        <v>4158</v>
      </c>
    </row>
    <row r="746" spans="1:46" s="24" customFormat="1" ht="11.25">
      <c r="A746" s="14" t="s">
        <v>5580</v>
      </c>
      <c r="B746" s="14" t="s">
        <v>5244</v>
      </c>
      <c r="C746" s="14" t="s">
        <v>5581</v>
      </c>
      <c r="D746" s="35" t="s">
        <v>1075</v>
      </c>
      <c r="E746" s="35" t="s">
        <v>1153</v>
      </c>
      <c r="F746" s="35" t="s">
        <v>1155</v>
      </c>
      <c r="G746" s="14" t="s">
        <v>5582</v>
      </c>
      <c r="H746" s="14"/>
      <c r="I746" s="35" t="s">
        <v>5247</v>
      </c>
      <c r="J746" s="35" t="s">
        <v>5248</v>
      </c>
      <c r="K746" s="23" t="s">
        <v>5249</v>
      </c>
      <c r="L746" s="14" t="s">
        <v>9879</v>
      </c>
      <c r="M746" s="14" t="s">
        <v>9879</v>
      </c>
      <c r="N746" s="14" t="s">
        <v>2203</v>
      </c>
      <c r="O746" s="14" t="s">
        <v>6216</v>
      </c>
      <c r="P746" s="14" t="s">
        <v>6293</v>
      </c>
      <c r="Q746" s="14" t="s">
        <v>6294</v>
      </c>
      <c r="S746" s="14" t="s">
        <v>5247</v>
      </c>
      <c r="T746" s="14"/>
      <c r="U746" s="14" t="s">
        <v>6528</v>
      </c>
      <c r="V746" s="14" t="s">
        <v>6529</v>
      </c>
      <c r="W746" s="14"/>
      <c r="X746" s="14"/>
      <c r="Y746" s="14"/>
      <c r="AA746" s="14" t="s">
        <v>2203</v>
      </c>
      <c r="AB746" s="14" t="s">
        <v>3621</v>
      </c>
      <c r="AC746" s="14" t="s">
        <v>6898</v>
      </c>
      <c r="AD746" s="14" t="s">
        <v>6899</v>
      </c>
      <c r="AE746" s="14" t="s">
        <v>5580</v>
      </c>
      <c r="AH746" s="14" t="s">
        <v>3614</v>
      </c>
      <c r="AI746" s="14" t="s">
        <v>3615</v>
      </c>
      <c r="AJ746" s="24" t="s">
        <v>4152</v>
      </c>
      <c r="AK746" s="14" t="s">
        <v>4159</v>
      </c>
      <c r="AL746" s="24">
        <v>1000000</v>
      </c>
      <c r="AM746" s="24">
        <v>25</v>
      </c>
      <c r="AN746" s="14" t="s">
        <v>4153</v>
      </c>
      <c r="AO746" s="14" t="s">
        <v>4160</v>
      </c>
      <c r="AS746" s="14" t="s">
        <v>4156</v>
      </c>
      <c r="AT746" s="24" t="s">
        <v>5954</v>
      </c>
    </row>
    <row r="747" spans="1:46" s="24" customFormat="1" ht="11.25">
      <c r="A747" s="14" t="s">
        <v>5583</v>
      </c>
      <c r="B747" s="14" t="s">
        <v>5251</v>
      </c>
      <c r="C747" s="14" t="s">
        <v>5584</v>
      </c>
      <c r="D747" s="35" t="s">
        <v>5585</v>
      </c>
      <c r="E747" s="35" t="s">
        <v>1153</v>
      </c>
      <c r="F747" s="35" t="s">
        <v>1155</v>
      </c>
      <c r="G747" s="14" t="s">
        <v>9880</v>
      </c>
      <c r="H747" s="14"/>
      <c r="I747" s="35" t="s">
        <v>9760</v>
      </c>
      <c r="J747" s="35" t="s">
        <v>5248</v>
      </c>
      <c r="K747" s="23" t="s">
        <v>5249</v>
      </c>
      <c r="L747" s="14" t="s">
        <v>9881</v>
      </c>
      <c r="M747" s="14" t="s">
        <v>9881</v>
      </c>
      <c r="N747" s="14" t="s">
        <v>2203</v>
      </c>
      <c r="O747" s="14" t="s">
        <v>6216</v>
      </c>
      <c r="P747" s="14" t="s">
        <v>6293</v>
      </c>
      <c r="Q747" s="14" t="s">
        <v>6294</v>
      </c>
      <c r="S747" s="14" t="s">
        <v>5940</v>
      </c>
      <c r="T747" s="14"/>
      <c r="U747" s="14" t="s">
        <v>6528</v>
      </c>
      <c r="V747" s="14" t="s">
        <v>6530</v>
      </c>
      <c r="W747" s="14"/>
      <c r="X747" s="14"/>
      <c r="Y747" s="14"/>
      <c r="AA747" s="14" t="s">
        <v>2203</v>
      </c>
      <c r="AB747" s="14" t="s">
        <v>3639</v>
      </c>
      <c r="AC747" s="14" t="s">
        <v>6900</v>
      </c>
      <c r="AD747" s="14" t="s">
        <v>6901</v>
      </c>
      <c r="AE747" s="14" t="s">
        <v>5583</v>
      </c>
      <c r="AH747" s="14" t="s">
        <v>3614</v>
      </c>
      <c r="AI747" s="14" t="s">
        <v>3615</v>
      </c>
      <c r="AJ747" s="24" t="s">
        <v>4150</v>
      </c>
      <c r="AK747" s="14" t="s">
        <v>4159</v>
      </c>
      <c r="AL747" s="24">
        <v>3500000</v>
      </c>
      <c r="AM747" s="24">
        <v>25</v>
      </c>
      <c r="AN747" s="14" t="s">
        <v>4153</v>
      </c>
      <c r="AO747" s="14" t="s">
        <v>4160</v>
      </c>
      <c r="AS747" s="14" t="s">
        <v>4156</v>
      </c>
      <c r="AT747" s="24" t="s">
        <v>5971</v>
      </c>
    </row>
    <row r="748" spans="1:46" s="24" customFormat="1" ht="11.25">
      <c r="A748" s="14" t="s">
        <v>5497</v>
      </c>
      <c r="B748" s="14"/>
      <c r="C748" s="14" t="s">
        <v>5497</v>
      </c>
      <c r="D748" s="35" t="s">
        <v>1052</v>
      </c>
      <c r="E748" s="35" t="s">
        <v>1153</v>
      </c>
      <c r="F748" s="35" t="s">
        <v>1155</v>
      </c>
      <c r="G748" s="14"/>
      <c r="H748" s="14"/>
      <c r="I748" s="35"/>
      <c r="J748" s="35" t="s">
        <v>5248</v>
      </c>
      <c r="K748" s="23"/>
      <c r="L748" s="14" t="s">
        <v>1052</v>
      </c>
      <c r="M748" s="14" t="s">
        <v>1052</v>
      </c>
      <c r="N748" s="14" t="s">
        <v>2203</v>
      </c>
      <c r="O748" s="14" t="s">
        <v>1052</v>
      </c>
      <c r="P748" s="14" t="s">
        <v>1052</v>
      </c>
      <c r="Q748" s="14" t="s">
        <v>1052</v>
      </c>
      <c r="S748" s="14"/>
      <c r="T748" s="14"/>
      <c r="U748" s="14"/>
      <c r="V748" s="14"/>
      <c r="W748" s="14"/>
      <c r="X748" s="14"/>
      <c r="Y748" s="14"/>
      <c r="AA748" s="14"/>
      <c r="AB748" s="14"/>
      <c r="AC748" s="14"/>
      <c r="AD748" s="14"/>
      <c r="AE748" s="14" t="s">
        <v>5497</v>
      </c>
      <c r="AH748" s="14" t="s">
        <v>3614</v>
      </c>
      <c r="AI748" s="14"/>
      <c r="AJ748" s="24" t="s">
        <v>4152</v>
      </c>
      <c r="AK748" s="14" t="s">
        <v>4159</v>
      </c>
      <c r="AL748" s="24">
        <v>0</v>
      </c>
      <c r="AM748" s="24">
        <v>0</v>
      </c>
      <c r="AN748" s="14" t="s">
        <v>4153</v>
      </c>
      <c r="AO748" s="14" t="s">
        <v>4160</v>
      </c>
      <c r="AS748" s="14"/>
    </row>
    <row r="749" spans="1:46" s="24" customFormat="1" ht="11.25">
      <c r="A749" s="14" t="s">
        <v>5586</v>
      </c>
      <c r="B749" s="14" t="s">
        <v>570</v>
      </c>
      <c r="C749" s="14" t="s">
        <v>5587</v>
      </c>
      <c r="D749" s="35" t="s">
        <v>9882</v>
      </c>
      <c r="E749" s="35" t="s">
        <v>1153</v>
      </c>
      <c r="F749" s="35" t="s">
        <v>1155</v>
      </c>
      <c r="G749" s="14" t="s">
        <v>5588</v>
      </c>
      <c r="H749" s="14"/>
      <c r="I749" s="35" t="s">
        <v>9839</v>
      </c>
      <c r="J749" s="35" t="s">
        <v>5248</v>
      </c>
      <c r="K749" s="23" t="s">
        <v>5268</v>
      </c>
      <c r="L749" s="14" t="s">
        <v>6127</v>
      </c>
      <c r="M749" s="14" t="s">
        <v>6127</v>
      </c>
      <c r="N749" s="14" t="s">
        <v>2203</v>
      </c>
      <c r="O749" s="14" t="s">
        <v>6127</v>
      </c>
      <c r="P749" s="14" t="s">
        <v>6219</v>
      </c>
      <c r="Q749" s="14" t="s">
        <v>6219</v>
      </c>
      <c r="S749" s="14" t="s">
        <v>5784</v>
      </c>
      <c r="T749" s="14"/>
      <c r="U749" s="14" t="s">
        <v>6355</v>
      </c>
      <c r="V749" s="14" t="s">
        <v>6531</v>
      </c>
      <c r="W749" s="14" t="s">
        <v>6532</v>
      </c>
      <c r="X749" s="14"/>
      <c r="Y749" s="14"/>
      <c r="AA749" s="14" t="s">
        <v>2203</v>
      </c>
      <c r="AB749" s="14" t="s">
        <v>3621</v>
      </c>
      <c r="AC749" s="14" t="s">
        <v>6902</v>
      </c>
      <c r="AD749" s="14" t="s">
        <v>6903</v>
      </c>
      <c r="AE749" s="14" t="s">
        <v>5586</v>
      </c>
      <c r="AH749" s="14" t="s">
        <v>3614</v>
      </c>
      <c r="AI749" s="14" t="s">
        <v>3615</v>
      </c>
      <c r="AJ749" s="24" t="s">
        <v>4151</v>
      </c>
      <c r="AK749" s="14" t="s">
        <v>4159</v>
      </c>
      <c r="AL749" s="24">
        <v>600000</v>
      </c>
      <c r="AM749" s="24">
        <v>25</v>
      </c>
      <c r="AN749" s="14" t="s">
        <v>4153</v>
      </c>
      <c r="AO749" s="14" t="s">
        <v>4160</v>
      </c>
      <c r="AS749" s="14" t="s">
        <v>4157</v>
      </c>
    </row>
    <row r="750" spans="1:46" s="24" customFormat="1" ht="11.25">
      <c r="A750" s="14" t="s">
        <v>9883</v>
      </c>
      <c r="B750" s="14" t="s">
        <v>5589</v>
      </c>
      <c r="C750" s="14" t="s">
        <v>5590</v>
      </c>
      <c r="D750" s="35" t="s">
        <v>1073</v>
      </c>
      <c r="E750" s="35" t="s">
        <v>1153</v>
      </c>
      <c r="F750" s="35" t="s">
        <v>1155</v>
      </c>
      <c r="G750" s="14" t="s">
        <v>9884</v>
      </c>
      <c r="H750" s="14"/>
      <c r="I750" s="35" t="s">
        <v>9885</v>
      </c>
      <c r="J750" s="35" t="s">
        <v>5248</v>
      </c>
      <c r="K750" s="23" t="s">
        <v>5368</v>
      </c>
      <c r="L750" s="14" t="s">
        <v>6128</v>
      </c>
      <c r="M750" s="14" t="s">
        <v>6128</v>
      </c>
      <c r="N750" s="14" t="s">
        <v>2203</v>
      </c>
      <c r="O750" s="14" t="s">
        <v>6127</v>
      </c>
      <c r="P750" s="14" t="s">
        <v>6219</v>
      </c>
      <c r="Q750" s="14" t="s">
        <v>6295</v>
      </c>
      <c r="S750" s="14" t="s">
        <v>6533</v>
      </c>
      <c r="T750" s="14"/>
      <c r="U750" s="14" t="s">
        <v>9886</v>
      </c>
      <c r="V750" s="14" t="s">
        <v>9887</v>
      </c>
      <c r="W750" s="14" t="s">
        <v>6534</v>
      </c>
      <c r="X750" s="14"/>
      <c r="Y750" s="14"/>
      <c r="AA750" s="14" t="s">
        <v>2203</v>
      </c>
      <c r="AB750" s="14" t="s">
        <v>3621</v>
      </c>
      <c r="AC750" s="14" t="s">
        <v>6904</v>
      </c>
      <c r="AD750" s="14" t="s">
        <v>6905</v>
      </c>
      <c r="AE750" s="14" t="s">
        <v>6906</v>
      </c>
      <c r="AH750" s="14" t="s">
        <v>3614</v>
      </c>
      <c r="AI750" s="14" t="s">
        <v>3615</v>
      </c>
      <c r="AJ750" s="24" t="s">
        <v>4151</v>
      </c>
      <c r="AK750" s="14" t="s">
        <v>4159</v>
      </c>
      <c r="AL750" s="24">
        <v>600000</v>
      </c>
      <c r="AM750" s="24">
        <v>25</v>
      </c>
      <c r="AN750" s="14" t="s">
        <v>4153</v>
      </c>
      <c r="AO750" s="14" t="s">
        <v>4160</v>
      </c>
      <c r="AS750" s="14" t="s">
        <v>4156</v>
      </c>
    </row>
    <row r="751" spans="1:46" s="24" customFormat="1" ht="11.25">
      <c r="A751" s="14" t="s">
        <v>5591</v>
      </c>
      <c r="B751" s="14" t="s">
        <v>1040</v>
      </c>
      <c r="C751" s="14" t="s">
        <v>5592</v>
      </c>
      <c r="D751" s="35" t="s">
        <v>4363</v>
      </c>
      <c r="E751" s="35" t="s">
        <v>1153</v>
      </c>
      <c r="F751" s="35" t="s">
        <v>1155</v>
      </c>
      <c r="G751" s="14" t="s">
        <v>9888</v>
      </c>
      <c r="H751" s="14"/>
      <c r="I751" s="35" t="s">
        <v>9889</v>
      </c>
      <c r="J751" s="35" t="s">
        <v>5248</v>
      </c>
      <c r="K751" s="23" t="s">
        <v>5268</v>
      </c>
      <c r="L751" s="14" t="s">
        <v>9890</v>
      </c>
      <c r="M751" s="14" t="s">
        <v>9890</v>
      </c>
      <c r="N751" s="14" t="s">
        <v>2203</v>
      </c>
      <c r="O751" s="14" t="s">
        <v>6127</v>
      </c>
      <c r="P751" s="14" t="s">
        <v>6219</v>
      </c>
      <c r="Q751" s="14" t="s">
        <v>2232</v>
      </c>
      <c r="S751" s="14" t="s">
        <v>6535</v>
      </c>
      <c r="T751" s="14"/>
      <c r="U751" s="14" t="s">
        <v>6355</v>
      </c>
      <c r="V751" s="14" t="s">
        <v>6536</v>
      </c>
      <c r="W751" s="14"/>
      <c r="X751" s="14"/>
      <c r="Y751" s="14"/>
      <c r="AA751" s="14"/>
      <c r="AB751" s="14"/>
      <c r="AC751" s="14"/>
      <c r="AD751" s="14"/>
      <c r="AE751" s="14" t="s">
        <v>5591</v>
      </c>
      <c r="AH751" s="14" t="s">
        <v>3614</v>
      </c>
      <c r="AI751" s="14" t="s">
        <v>3615</v>
      </c>
      <c r="AJ751" s="24" t="s">
        <v>4151</v>
      </c>
      <c r="AK751" s="14" t="s">
        <v>4159</v>
      </c>
      <c r="AL751" s="24">
        <v>1000000</v>
      </c>
      <c r="AM751" s="24">
        <v>25</v>
      </c>
      <c r="AN751" s="14" t="s">
        <v>4153</v>
      </c>
      <c r="AO751" s="14" t="s">
        <v>4160</v>
      </c>
      <c r="AS751" s="14" t="s">
        <v>4157</v>
      </c>
      <c r="AT751" s="24" t="s">
        <v>5269</v>
      </c>
    </row>
    <row r="752" spans="1:46" s="24" customFormat="1" ht="11.25">
      <c r="A752" s="14" t="s">
        <v>5593</v>
      </c>
      <c r="B752" s="14" t="s">
        <v>1045</v>
      </c>
      <c r="C752" s="14" t="s">
        <v>5594</v>
      </c>
      <c r="D752" s="35" t="s">
        <v>1080</v>
      </c>
      <c r="E752" s="35" t="s">
        <v>1153</v>
      </c>
      <c r="F752" s="35" t="s">
        <v>1155</v>
      </c>
      <c r="G752" s="14" t="s">
        <v>5595</v>
      </c>
      <c r="H752" s="14"/>
      <c r="I752" s="35" t="s">
        <v>9891</v>
      </c>
      <c r="J752" s="35" t="s">
        <v>5248</v>
      </c>
      <c r="K752" s="23" t="s">
        <v>10259</v>
      </c>
      <c r="L752" s="14" t="s">
        <v>6129</v>
      </c>
      <c r="M752" s="14" t="s">
        <v>6129</v>
      </c>
      <c r="N752" s="14" t="s">
        <v>2203</v>
      </c>
      <c r="O752" s="14" t="s">
        <v>6127</v>
      </c>
      <c r="P752" s="14" t="s">
        <v>6219</v>
      </c>
      <c r="Q752" s="14" t="s">
        <v>6296</v>
      </c>
      <c r="S752" s="14" t="s">
        <v>6047</v>
      </c>
      <c r="T752" s="14"/>
      <c r="U752" s="14" t="s">
        <v>6355</v>
      </c>
      <c r="V752" s="14" t="s">
        <v>6537</v>
      </c>
      <c r="W752" s="14" t="s">
        <v>6538</v>
      </c>
      <c r="X752" s="14"/>
      <c r="Y752" s="14"/>
      <c r="AA752" s="14" t="s">
        <v>2203</v>
      </c>
      <c r="AB752" s="14" t="s">
        <v>3621</v>
      </c>
      <c r="AC752" s="14" t="s">
        <v>6907</v>
      </c>
      <c r="AD752" s="14" t="s">
        <v>6908</v>
      </c>
      <c r="AE752" s="14" t="s">
        <v>5593</v>
      </c>
      <c r="AH752" s="14" t="s">
        <v>3614</v>
      </c>
      <c r="AI752" s="14" t="s">
        <v>3615</v>
      </c>
      <c r="AJ752" s="24" t="s">
        <v>4151</v>
      </c>
      <c r="AK752" s="14" t="s">
        <v>4159</v>
      </c>
      <c r="AL752" s="24">
        <v>4000000</v>
      </c>
      <c r="AM752" s="24">
        <v>25</v>
      </c>
      <c r="AN752" s="14" t="s">
        <v>4153</v>
      </c>
      <c r="AO752" s="14" t="s">
        <v>4160</v>
      </c>
      <c r="AS752" s="14" t="s">
        <v>4157</v>
      </c>
      <c r="AT752" s="24" t="s">
        <v>7037</v>
      </c>
    </row>
    <row r="753" spans="1:46" s="24" customFormat="1" ht="11.25">
      <c r="A753" s="14" t="s">
        <v>5596</v>
      </c>
      <c r="B753" s="14" t="s">
        <v>1037</v>
      </c>
      <c r="C753" s="14" t="s">
        <v>5597</v>
      </c>
      <c r="D753" s="35" t="s">
        <v>1064</v>
      </c>
      <c r="E753" s="35" t="s">
        <v>1153</v>
      </c>
      <c r="F753" s="35" t="s">
        <v>1155</v>
      </c>
      <c r="G753" s="14" t="s">
        <v>5598</v>
      </c>
      <c r="H753" s="14"/>
      <c r="I753" s="35" t="s">
        <v>5599</v>
      </c>
      <c r="J753" s="35" t="s">
        <v>5248</v>
      </c>
      <c r="K753" s="23" t="s">
        <v>5261</v>
      </c>
      <c r="L753" s="14" t="s">
        <v>6130</v>
      </c>
      <c r="M753" s="14" t="s">
        <v>6130</v>
      </c>
      <c r="N753" s="14" t="s">
        <v>2203</v>
      </c>
      <c r="O753" s="14" t="s">
        <v>6232</v>
      </c>
      <c r="P753" s="14" t="s">
        <v>6247</v>
      </c>
      <c r="Q753" s="14" t="s">
        <v>6247</v>
      </c>
      <c r="S753" s="14" t="s">
        <v>6539</v>
      </c>
      <c r="T753" s="14"/>
      <c r="U753" s="14" t="s">
        <v>6429</v>
      </c>
      <c r="V753" s="14" t="s">
        <v>6540</v>
      </c>
      <c r="W753" s="14"/>
      <c r="X753" s="14"/>
      <c r="Y753" s="14"/>
      <c r="AA753" s="14" t="s">
        <v>2203</v>
      </c>
      <c r="AB753" s="14" t="s">
        <v>3621</v>
      </c>
      <c r="AC753" s="14" t="s">
        <v>6909</v>
      </c>
      <c r="AD753" s="14" t="s">
        <v>6910</v>
      </c>
      <c r="AE753" s="14" t="s">
        <v>5596</v>
      </c>
      <c r="AH753" s="14" t="s">
        <v>3614</v>
      </c>
      <c r="AI753" s="14" t="s">
        <v>3615</v>
      </c>
      <c r="AJ753" s="24" t="s">
        <v>4151</v>
      </c>
      <c r="AK753" s="14" t="s">
        <v>4159</v>
      </c>
      <c r="AL753" s="24">
        <v>3000000</v>
      </c>
      <c r="AM753" s="24">
        <v>25</v>
      </c>
      <c r="AN753" s="14" t="s">
        <v>4153</v>
      </c>
      <c r="AO753" s="14" t="s">
        <v>4160</v>
      </c>
      <c r="AS753" s="14" t="s">
        <v>4157</v>
      </c>
      <c r="AT753" s="24" t="s">
        <v>5983</v>
      </c>
    </row>
    <row r="754" spans="1:46" s="24" customFormat="1" ht="11.25">
      <c r="A754" s="14" t="s">
        <v>5600</v>
      </c>
      <c r="B754" s="14"/>
      <c r="C754" s="14" t="s">
        <v>5600</v>
      </c>
      <c r="D754" s="35"/>
      <c r="E754" s="35" t="s">
        <v>1153</v>
      </c>
      <c r="F754" s="35" t="s">
        <v>1156</v>
      </c>
      <c r="G754" s="14"/>
      <c r="H754" s="14"/>
      <c r="I754" s="35"/>
      <c r="J754" s="35" t="s">
        <v>5248</v>
      </c>
      <c r="K754" s="23" t="s">
        <v>5385</v>
      </c>
      <c r="L754" s="14" t="s">
        <v>6131</v>
      </c>
      <c r="M754" s="14" t="s">
        <v>6131</v>
      </c>
      <c r="N754" s="14" t="s">
        <v>2203</v>
      </c>
      <c r="O754" s="14"/>
      <c r="P754" s="14"/>
      <c r="Q754" s="14"/>
      <c r="S754" s="14"/>
      <c r="T754" s="14"/>
      <c r="U754" s="14"/>
      <c r="V754" s="14"/>
      <c r="W754" s="14"/>
      <c r="X754" s="14"/>
      <c r="Y754" s="14"/>
      <c r="AA754" s="14"/>
      <c r="AB754" s="14"/>
      <c r="AC754" s="14"/>
      <c r="AD754" s="14"/>
      <c r="AE754" s="14" t="s">
        <v>5600</v>
      </c>
      <c r="AH754" s="14" t="s">
        <v>3614</v>
      </c>
      <c r="AI754" s="14" t="s">
        <v>3615</v>
      </c>
      <c r="AJ754" s="24" t="s">
        <v>4152</v>
      </c>
      <c r="AK754" s="14" t="s">
        <v>4159</v>
      </c>
      <c r="AL754" s="24">
        <v>0</v>
      </c>
      <c r="AM754" s="24">
        <v>0</v>
      </c>
      <c r="AN754" s="14" t="s">
        <v>4153</v>
      </c>
      <c r="AO754" s="14" t="s">
        <v>4160</v>
      </c>
      <c r="AS754" s="14" t="s">
        <v>4158</v>
      </c>
    </row>
    <row r="755" spans="1:46" s="24" customFormat="1" ht="11.25">
      <c r="A755" s="14" t="s">
        <v>5601</v>
      </c>
      <c r="B755" s="14"/>
      <c r="C755" s="14" t="s">
        <v>5601</v>
      </c>
      <c r="D755" s="35" t="s">
        <v>1052</v>
      </c>
      <c r="E755" s="35" t="s">
        <v>1153</v>
      </c>
      <c r="F755" s="35" t="s">
        <v>1156</v>
      </c>
      <c r="G755" s="14"/>
      <c r="H755" s="14"/>
      <c r="I755" s="35"/>
      <c r="J755" s="35" t="s">
        <v>5248</v>
      </c>
      <c r="K755" s="23" t="s">
        <v>5249</v>
      </c>
      <c r="L755" s="14" t="s">
        <v>1052</v>
      </c>
      <c r="M755" s="14" t="s">
        <v>1052</v>
      </c>
      <c r="N755" s="14" t="s">
        <v>2203</v>
      </c>
      <c r="O755" s="14" t="s">
        <v>1052</v>
      </c>
      <c r="P755" s="14" t="s">
        <v>1052</v>
      </c>
      <c r="Q755" s="14" t="s">
        <v>1052</v>
      </c>
      <c r="S755" s="14" t="s">
        <v>2410</v>
      </c>
      <c r="T755" s="14"/>
      <c r="U755" s="14"/>
      <c r="V755" s="14"/>
      <c r="W755" s="14" t="s">
        <v>6541</v>
      </c>
      <c r="X755" s="14"/>
      <c r="Y755" s="14"/>
      <c r="AA755" s="14"/>
      <c r="AB755" s="14"/>
      <c r="AC755" s="14"/>
      <c r="AD755" s="14"/>
      <c r="AE755" s="14" t="s">
        <v>5601</v>
      </c>
      <c r="AH755" s="14" t="s">
        <v>3614</v>
      </c>
      <c r="AI755" s="14" t="s">
        <v>3615</v>
      </c>
      <c r="AJ755" s="24" t="s">
        <v>4152</v>
      </c>
      <c r="AK755" s="14" t="s">
        <v>4159</v>
      </c>
      <c r="AL755" s="24">
        <v>0</v>
      </c>
      <c r="AM755" s="24">
        <v>0</v>
      </c>
      <c r="AN755" s="14" t="s">
        <v>4153</v>
      </c>
      <c r="AO755" s="14" t="s">
        <v>4160</v>
      </c>
      <c r="AS755" s="14" t="s">
        <v>4158</v>
      </c>
    </row>
    <row r="756" spans="1:46" s="24" customFormat="1" ht="11.25">
      <c r="A756" s="14" t="s">
        <v>5602</v>
      </c>
      <c r="B756" s="14"/>
      <c r="C756" s="14" t="s">
        <v>5602</v>
      </c>
      <c r="D756" s="35" t="s">
        <v>1052</v>
      </c>
      <c r="E756" s="35" t="s">
        <v>1153</v>
      </c>
      <c r="F756" s="35" t="s">
        <v>1156</v>
      </c>
      <c r="G756" s="14"/>
      <c r="H756" s="14"/>
      <c r="I756" s="35"/>
      <c r="J756" s="35" t="s">
        <v>5248</v>
      </c>
      <c r="K756" s="23" t="s">
        <v>5263</v>
      </c>
      <c r="L756" s="14" t="s">
        <v>6132</v>
      </c>
      <c r="M756" s="14" t="s">
        <v>6132</v>
      </c>
      <c r="N756" s="14" t="s">
        <v>2203</v>
      </c>
      <c r="O756" s="14" t="s">
        <v>6127</v>
      </c>
      <c r="P756" s="14" t="s">
        <v>6256</v>
      </c>
      <c r="Q756" s="14" t="s">
        <v>6256</v>
      </c>
      <c r="S756" s="14"/>
      <c r="T756" s="14"/>
      <c r="U756" s="14"/>
      <c r="V756" s="14"/>
      <c r="W756" s="14"/>
      <c r="X756" s="14"/>
      <c r="Y756" s="14"/>
      <c r="AA756" s="14"/>
      <c r="AB756" s="14"/>
      <c r="AC756" s="14"/>
      <c r="AD756" s="14"/>
      <c r="AE756" s="14" t="s">
        <v>5602</v>
      </c>
      <c r="AH756" s="14" t="s">
        <v>3614</v>
      </c>
      <c r="AI756" s="14" t="s">
        <v>3615</v>
      </c>
      <c r="AJ756" s="24" t="s">
        <v>4152</v>
      </c>
      <c r="AK756" s="14" t="s">
        <v>4159</v>
      </c>
      <c r="AL756" s="24">
        <v>0</v>
      </c>
      <c r="AM756" s="24">
        <v>0</v>
      </c>
      <c r="AN756" s="14" t="s">
        <v>4153</v>
      </c>
      <c r="AO756" s="14" t="s">
        <v>4160</v>
      </c>
      <c r="AS756" s="14" t="s">
        <v>4158</v>
      </c>
    </row>
    <row r="757" spans="1:46" s="24" customFormat="1" ht="11.25">
      <c r="A757" s="14" t="s">
        <v>5603</v>
      </c>
      <c r="B757" s="14"/>
      <c r="C757" s="14" t="s">
        <v>5603</v>
      </c>
      <c r="D757" s="35" t="s">
        <v>1052</v>
      </c>
      <c r="E757" s="35" t="s">
        <v>1153</v>
      </c>
      <c r="F757" s="35" t="s">
        <v>1156</v>
      </c>
      <c r="G757" s="14"/>
      <c r="H757" s="14"/>
      <c r="I757" s="35"/>
      <c r="J757" s="35" t="s">
        <v>5248</v>
      </c>
      <c r="K757" s="23" t="s">
        <v>5261</v>
      </c>
      <c r="L757" s="14" t="s">
        <v>6133</v>
      </c>
      <c r="M757" s="14" t="s">
        <v>6133</v>
      </c>
      <c r="N757" s="14" t="s">
        <v>2203</v>
      </c>
      <c r="O757" s="14" t="s">
        <v>6262</v>
      </c>
      <c r="P757" s="14" t="s">
        <v>6263</v>
      </c>
      <c r="Q757" s="14" t="s">
        <v>6263</v>
      </c>
      <c r="S757" s="14"/>
      <c r="T757" s="14"/>
      <c r="U757" s="14"/>
      <c r="V757" s="14"/>
      <c r="W757" s="14"/>
      <c r="X757" s="14"/>
      <c r="Y757" s="14"/>
      <c r="AA757" s="14"/>
      <c r="AB757" s="14"/>
      <c r="AC757" s="14"/>
      <c r="AD757" s="14"/>
      <c r="AE757" s="14" t="s">
        <v>5603</v>
      </c>
      <c r="AH757" s="14" t="s">
        <v>3614</v>
      </c>
      <c r="AI757" s="14" t="s">
        <v>3615</v>
      </c>
      <c r="AJ757" s="24" t="s">
        <v>4152</v>
      </c>
      <c r="AK757" s="14" t="s">
        <v>4159</v>
      </c>
      <c r="AL757" s="24">
        <v>0</v>
      </c>
      <c r="AM757" s="24">
        <v>0</v>
      </c>
      <c r="AN757" s="14" t="s">
        <v>4153</v>
      </c>
      <c r="AO757" s="14" t="s">
        <v>4160</v>
      </c>
      <c r="AS757" s="14" t="s">
        <v>4158</v>
      </c>
    </row>
    <row r="758" spans="1:46" s="24" customFormat="1" ht="11.25">
      <c r="A758" s="14" t="s">
        <v>5604</v>
      </c>
      <c r="B758" s="14"/>
      <c r="C758" s="14" t="s">
        <v>5604</v>
      </c>
      <c r="D758" s="35"/>
      <c r="E758" s="35" t="s">
        <v>1153</v>
      </c>
      <c r="F758" s="35" t="s">
        <v>1156</v>
      </c>
      <c r="G758" s="14"/>
      <c r="H758" s="14"/>
      <c r="I758" s="35"/>
      <c r="J758" s="35" t="s">
        <v>5248</v>
      </c>
      <c r="K758" s="23" t="s">
        <v>5268</v>
      </c>
      <c r="L758" s="14" t="s">
        <v>6134</v>
      </c>
      <c r="M758" s="14" t="s">
        <v>6134</v>
      </c>
      <c r="N758" s="14" t="s">
        <v>2203</v>
      </c>
      <c r="O758" s="14"/>
      <c r="P758" s="14"/>
      <c r="Q758" s="14"/>
      <c r="S758" s="14" t="s">
        <v>5604</v>
      </c>
      <c r="T758" s="14"/>
      <c r="U758" s="14"/>
      <c r="V758" s="14"/>
      <c r="W758" s="14"/>
      <c r="X758" s="14"/>
      <c r="Y758" s="14"/>
      <c r="AA758" s="14"/>
      <c r="AB758" s="14"/>
      <c r="AC758" s="14"/>
      <c r="AD758" s="14"/>
      <c r="AE758" s="14" t="s">
        <v>5604</v>
      </c>
      <c r="AH758" s="14" t="s">
        <v>3614</v>
      </c>
      <c r="AI758" s="14" t="s">
        <v>3615</v>
      </c>
      <c r="AJ758" s="24" t="s">
        <v>4152</v>
      </c>
      <c r="AK758" s="14" t="s">
        <v>4159</v>
      </c>
      <c r="AL758" s="24">
        <v>0</v>
      </c>
      <c r="AM758" s="24">
        <v>0</v>
      </c>
      <c r="AN758" s="14" t="s">
        <v>4153</v>
      </c>
      <c r="AO758" s="14" t="s">
        <v>4160</v>
      </c>
      <c r="AS758" s="14" t="s">
        <v>4154</v>
      </c>
    </row>
    <row r="759" spans="1:46" s="24" customFormat="1" ht="11.25">
      <c r="A759" s="14" t="s">
        <v>5605</v>
      </c>
      <c r="B759" s="14"/>
      <c r="C759" s="14" t="s">
        <v>5605</v>
      </c>
      <c r="D759" s="35" t="s">
        <v>1052</v>
      </c>
      <c r="E759" s="35" t="s">
        <v>1153</v>
      </c>
      <c r="F759" s="35" t="s">
        <v>1156</v>
      </c>
      <c r="G759" s="14"/>
      <c r="H759" s="14"/>
      <c r="I759" s="35"/>
      <c r="J759" s="35" t="s">
        <v>5248</v>
      </c>
      <c r="K759" s="23" t="s">
        <v>5268</v>
      </c>
      <c r="L759" s="14" t="s">
        <v>1052</v>
      </c>
      <c r="M759" s="14" t="s">
        <v>1052</v>
      </c>
      <c r="N759" s="14" t="s">
        <v>2203</v>
      </c>
      <c r="O759" s="14" t="s">
        <v>1052</v>
      </c>
      <c r="P759" s="14" t="s">
        <v>1052</v>
      </c>
      <c r="Q759" s="14" t="s">
        <v>1052</v>
      </c>
      <c r="S759" s="14"/>
      <c r="T759" s="14"/>
      <c r="U759" s="14"/>
      <c r="V759" s="14"/>
      <c r="W759" s="14"/>
      <c r="X759" s="14"/>
      <c r="Y759" s="14"/>
      <c r="AA759" s="14"/>
      <c r="AB759" s="14"/>
      <c r="AC759" s="14"/>
      <c r="AD759" s="14"/>
      <c r="AE759" s="14" t="s">
        <v>5605</v>
      </c>
      <c r="AH759" s="14" t="s">
        <v>3614</v>
      </c>
      <c r="AI759" s="14" t="s">
        <v>3615</v>
      </c>
      <c r="AJ759" s="24" t="s">
        <v>4152</v>
      </c>
      <c r="AK759" s="14" t="s">
        <v>4159</v>
      </c>
      <c r="AL759" s="24">
        <v>0</v>
      </c>
      <c r="AM759" s="24">
        <v>0</v>
      </c>
      <c r="AN759" s="14" t="s">
        <v>4153</v>
      </c>
      <c r="AO759" s="14" t="s">
        <v>4160</v>
      </c>
      <c r="AS759" s="14" t="s">
        <v>4158</v>
      </c>
    </row>
    <row r="760" spans="1:46" s="24" customFormat="1" ht="11.25">
      <c r="A760" s="14" t="s">
        <v>5606</v>
      </c>
      <c r="B760" s="14"/>
      <c r="C760" s="14" t="s">
        <v>5606</v>
      </c>
      <c r="D760" s="35" t="s">
        <v>1052</v>
      </c>
      <c r="E760" s="35" t="s">
        <v>1153</v>
      </c>
      <c r="F760" s="35" t="s">
        <v>1156</v>
      </c>
      <c r="G760" s="14"/>
      <c r="H760" s="14"/>
      <c r="I760" s="35"/>
      <c r="J760" s="35" t="s">
        <v>5248</v>
      </c>
      <c r="K760" s="23" t="s">
        <v>5268</v>
      </c>
      <c r="L760" s="14" t="s">
        <v>6134</v>
      </c>
      <c r="M760" s="14" t="s">
        <v>6134</v>
      </c>
      <c r="N760" s="14" t="s">
        <v>2203</v>
      </c>
      <c r="O760" s="14" t="s">
        <v>6127</v>
      </c>
      <c r="P760" s="14" t="s">
        <v>6221</v>
      </c>
      <c r="Q760" s="14" t="s">
        <v>1052</v>
      </c>
      <c r="S760" s="14" t="s">
        <v>2410</v>
      </c>
      <c r="T760" s="14"/>
      <c r="U760" s="14"/>
      <c r="V760" s="14"/>
      <c r="W760" s="14" t="s">
        <v>6542</v>
      </c>
      <c r="X760" s="14"/>
      <c r="Y760" s="14"/>
      <c r="AA760" s="14"/>
      <c r="AB760" s="14"/>
      <c r="AC760" s="14"/>
      <c r="AD760" s="14"/>
      <c r="AE760" s="14" t="s">
        <v>5606</v>
      </c>
      <c r="AH760" s="14" t="s">
        <v>3614</v>
      </c>
      <c r="AI760" s="14" t="s">
        <v>3615</v>
      </c>
      <c r="AJ760" s="24" t="s">
        <v>4152</v>
      </c>
      <c r="AK760" s="14" t="s">
        <v>4159</v>
      </c>
      <c r="AL760" s="24">
        <v>0</v>
      </c>
      <c r="AM760" s="24">
        <v>0</v>
      </c>
      <c r="AN760" s="14" t="s">
        <v>4153</v>
      </c>
      <c r="AO760" s="14" t="s">
        <v>4160</v>
      </c>
      <c r="AS760" s="14" t="s">
        <v>4154</v>
      </c>
    </row>
    <row r="761" spans="1:46" s="24" customFormat="1" ht="11.25">
      <c r="A761" s="14" t="s">
        <v>5607</v>
      </c>
      <c r="B761" s="14"/>
      <c r="C761" s="14" t="s">
        <v>5607</v>
      </c>
      <c r="D761" s="35" t="s">
        <v>1052</v>
      </c>
      <c r="E761" s="35" t="s">
        <v>1153</v>
      </c>
      <c r="F761" s="35" t="s">
        <v>1156</v>
      </c>
      <c r="G761" s="14"/>
      <c r="H761" s="14"/>
      <c r="I761" s="35"/>
      <c r="J761" s="35" t="s">
        <v>5248</v>
      </c>
      <c r="K761" s="23" t="s">
        <v>5261</v>
      </c>
      <c r="L761" s="14" t="s">
        <v>6135</v>
      </c>
      <c r="M761" s="14" t="s">
        <v>6135</v>
      </c>
      <c r="N761" s="14" t="s">
        <v>2203</v>
      </c>
      <c r="O761" s="14" t="s">
        <v>4664</v>
      </c>
      <c r="P761" s="14" t="s">
        <v>4664</v>
      </c>
      <c r="Q761" s="14" t="s">
        <v>4664</v>
      </c>
      <c r="S761" s="14"/>
      <c r="T761" s="14"/>
      <c r="U761" s="14"/>
      <c r="V761" s="14"/>
      <c r="W761" s="14"/>
      <c r="X761" s="14"/>
      <c r="Y761" s="14"/>
      <c r="AA761" s="14"/>
      <c r="AB761" s="14"/>
      <c r="AC761" s="14"/>
      <c r="AD761" s="14"/>
      <c r="AE761" s="14" t="s">
        <v>5607</v>
      </c>
      <c r="AH761" s="14" t="s">
        <v>3614</v>
      </c>
      <c r="AI761" s="14" t="s">
        <v>3615</v>
      </c>
      <c r="AJ761" s="24" t="s">
        <v>4152</v>
      </c>
      <c r="AK761" s="14" t="s">
        <v>4159</v>
      </c>
      <c r="AL761" s="24">
        <v>0</v>
      </c>
      <c r="AM761" s="24">
        <v>0</v>
      </c>
      <c r="AN761" s="14" t="s">
        <v>4153</v>
      </c>
      <c r="AO761" s="14" t="s">
        <v>4160</v>
      </c>
      <c r="AS761" s="14" t="s">
        <v>4158</v>
      </c>
    </row>
    <row r="762" spans="1:46" s="24" customFormat="1" ht="11.25">
      <c r="A762" s="14" t="s">
        <v>5608</v>
      </c>
      <c r="B762" s="14"/>
      <c r="C762" s="14" t="s">
        <v>5608</v>
      </c>
      <c r="D762" s="35" t="s">
        <v>1052</v>
      </c>
      <c r="E762" s="35" t="s">
        <v>1153</v>
      </c>
      <c r="F762" s="35" t="s">
        <v>1156</v>
      </c>
      <c r="G762" s="14"/>
      <c r="H762" s="14"/>
      <c r="I762" s="35"/>
      <c r="J762" s="35" t="s">
        <v>5248</v>
      </c>
      <c r="K762" s="23" t="s">
        <v>5249</v>
      </c>
      <c r="L762" s="14" t="s">
        <v>1052</v>
      </c>
      <c r="M762" s="14" t="s">
        <v>1052</v>
      </c>
      <c r="N762" s="14" t="s">
        <v>2203</v>
      </c>
      <c r="O762" s="14" t="s">
        <v>1052</v>
      </c>
      <c r="P762" s="14" t="s">
        <v>1052</v>
      </c>
      <c r="Q762" s="14" t="s">
        <v>1052</v>
      </c>
      <c r="S762" s="14"/>
      <c r="T762" s="14"/>
      <c r="U762" s="14"/>
      <c r="V762" s="14"/>
      <c r="W762" s="14"/>
      <c r="X762" s="14"/>
      <c r="Y762" s="14"/>
      <c r="AA762" s="14"/>
      <c r="AB762" s="14"/>
      <c r="AC762" s="14"/>
      <c r="AD762" s="14"/>
      <c r="AE762" s="14" t="s">
        <v>5608</v>
      </c>
      <c r="AH762" s="14" t="s">
        <v>3614</v>
      </c>
      <c r="AI762" s="14" t="s">
        <v>3615</v>
      </c>
      <c r="AJ762" s="24" t="s">
        <v>4152</v>
      </c>
      <c r="AK762" s="14" t="s">
        <v>4159</v>
      </c>
      <c r="AL762" s="24">
        <v>0</v>
      </c>
      <c r="AM762" s="24">
        <v>0</v>
      </c>
      <c r="AN762" s="14" t="s">
        <v>4153</v>
      </c>
      <c r="AO762" s="14" t="s">
        <v>4160</v>
      </c>
      <c r="AS762" s="14" t="s">
        <v>4158</v>
      </c>
    </row>
    <row r="763" spans="1:46" s="24" customFormat="1" ht="11.25">
      <c r="A763" s="14" t="s">
        <v>5609</v>
      </c>
      <c r="B763" s="14"/>
      <c r="C763" s="14" t="s">
        <v>5609</v>
      </c>
      <c r="D763" s="35" t="s">
        <v>1052</v>
      </c>
      <c r="E763" s="35" t="s">
        <v>1153</v>
      </c>
      <c r="F763" s="35" t="s">
        <v>1156</v>
      </c>
      <c r="G763" s="14" t="s">
        <v>5610</v>
      </c>
      <c r="H763" s="14"/>
      <c r="I763" s="35"/>
      <c r="J763" s="35" t="s">
        <v>5248</v>
      </c>
      <c r="K763" s="23" t="s">
        <v>5263</v>
      </c>
      <c r="L763" s="14" t="s">
        <v>9892</v>
      </c>
      <c r="M763" s="14" t="s">
        <v>9892</v>
      </c>
      <c r="N763" s="14" t="s">
        <v>2203</v>
      </c>
      <c r="O763" s="14" t="s">
        <v>6182</v>
      </c>
      <c r="P763" s="14" t="s">
        <v>6250</v>
      </c>
      <c r="Q763" s="14" t="s">
        <v>6250</v>
      </c>
      <c r="S763" s="14" t="s">
        <v>5609</v>
      </c>
      <c r="T763" s="14"/>
      <c r="U763" s="14" t="s">
        <v>6522</v>
      </c>
      <c r="V763" s="14" t="s">
        <v>6543</v>
      </c>
      <c r="W763" s="14"/>
      <c r="X763" s="14"/>
      <c r="Y763" s="14"/>
      <c r="AA763" s="14"/>
      <c r="AB763" s="14"/>
      <c r="AC763" s="14"/>
      <c r="AD763" s="14"/>
      <c r="AE763" s="14" t="s">
        <v>5609</v>
      </c>
      <c r="AH763" s="14" t="s">
        <v>3614</v>
      </c>
      <c r="AI763" s="14" t="s">
        <v>3615</v>
      </c>
      <c r="AJ763" s="24" t="s">
        <v>4152</v>
      </c>
      <c r="AK763" s="14" t="s">
        <v>4159</v>
      </c>
      <c r="AL763" s="24">
        <v>0</v>
      </c>
      <c r="AM763" s="24">
        <v>0</v>
      </c>
      <c r="AN763" s="14" t="s">
        <v>4153</v>
      </c>
      <c r="AO763" s="14" t="s">
        <v>4160</v>
      </c>
      <c r="AS763" s="14" t="s">
        <v>4158</v>
      </c>
    </row>
    <row r="764" spans="1:46" s="24" customFormat="1" ht="11.25">
      <c r="A764" s="14" t="s">
        <v>5611</v>
      </c>
      <c r="B764" s="14"/>
      <c r="C764" s="14" t="s">
        <v>5611</v>
      </c>
      <c r="D764" s="35" t="s">
        <v>1052</v>
      </c>
      <c r="E764" s="35" t="s">
        <v>1153</v>
      </c>
      <c r="F764" s="35" t="s">
        <v>1156</v>
      </c>
      <c r="G764" s="14"/>
      <c r="H764" s="14"/>
      <c r="I764" s="35"/>
      <c r="J764" s="35" t="s">
        <v>5248</v>
      </c>
      <c r="K764" s="23"/>
      <c r="L764" s="14" t="s">
        <v>6136</v>
      </c>
      <c r="M764" s="14" t="s">
        <v>6136</v>
      </c>
      <c r="N764" s="14" t="s">
        <v>2203</v>
      </c>
      <c r="O764" s="14" t="s">
        <v>6232</v>
      </c>
      <c r="P764" s="14" t="s">
        <v>6297</v>
      </c>
      <c r="Q764" s="14" t="s">
        <v>6297</v>
      </c>
      <c r="S764" s="14"/>
      <c r="T764" s="14"/>
      <c r="U764" s="14"/>
      <c r="V764" s="14"/>
      <c r="W764" s="14"/>
      <c r="X764" s="14"/>
      <c r="Y764" s="14"/>
      <c r="AA764" s="14"/>
      <c r="AB764" s="14"/>
      <c r="AC764" s="14"/>
      <c r="AD764" s="14"/>
      <c r="AE764" s="14" t="s">
        <v>5611</v>
      </c>
      <c r="AH764" s="14" t="s">
        <v>3614</v>
      </c>
      <c r="AI764" s="14" t="s">
        <v>3615</v>
      </c>
      <c r="AJ764" s="24" t="s">
        <v>4152</v>
      </c>
      <c r="AK764" s="14" t="s">
        <v>4159</v>
      </c>
      <c r="AL764" s="24">
        <v>0</v>
      </c>
      <c r="AM764" s="24">
        <v>0</v>
      </c>
      <c r="AN764" s="14" t="s">
        <v>4153</v>
      </c>
      <c r="AO764" s="14" t="s">
        <v>4160</v>
      </c>
      <c r="AS764" s="14" t="s">
        <v>4158</v>
      </c>
    </row>
    <row r="765" spans="1:46" s="24" customFormat="1" ht="11.25">
      <c r="A765" s="14" t="s">
        <v>5612</v>
      </c>
      <c r="B765" s="14"/>
      <c r="C765" s="14" t="s">
        <v>5612</v>
      </c>
      <c r="D765" s="35" t="s">
        <v>1052</v>
      </c>
      <c r="E765" s="35" t="s">
        <v>1153</v>
      </c>
      <c r="F765" s="35" t="s">
        <v>1156</v>
      </c>
      <c r="G765" s="14" t="s">
        <v>5613</v>
      </c>
      <c r="H765" s="14"/>
      <c r="I765" s="35"/>
      <c r="J765" s="35" t="s">
        <v>5248</v>
      </c>
      <c r="K765" s="23" t="s">
        <v>5368</v>
      </c>
      <c r="L765" s="14" t="s">
        <v>6097</v>
      </c>
      <c r="M765" s="14" t="s">
        <v>6097</v>
      </c>
      <c r="N765" s="14" t="s">
        <v>2203</v>
      </c>
      <c r="O765" s="14" t="s">
        <v>6232</v>
      </c>
      <c r="P765" s="14" t="s">
        <v>6247</v>
      </c>
      <c r="Q765" s="14" t="s">
        <v>6247</v>
      </c>
      <c r="S765" s="14"/>
      <c r="T765" s="14"/>
      <c r="U765" s="14"/>
      <c r="V765" s="14"/>
      <c r="W765" s="14"/>
      <c r="X765" s="14"/>
      <c r="Y765" s="14"/>
      <c r="AA765" s="14"/>
      <c r="AB765" s="14"/>
      <c r="AC765" s="14"/>
      <c r="AD765" s="14"/>
      <c r="AE765" s="14" t="s">
        <v>5612</v>
      </c>
      <c r="AH765" s="14" t="s">
        <v>3614</v>
      </c>
      <c r="AI765" s="14" t="s">
        <v>3615</v>
      </c>
      <c r="AJ765" s="24" t="s">
        <v>4152</v>
      </c>
      <c r="AK765" s="14" t="s">
        <v>4159</v>
      </c>
      <c r="AL765" s="24">
        <v>0</v>
      </c>
      <c r="AM765" s="24">
        <v>0</v>
      </c>
      <c r="AN765" s="14" t="s">
        <v>4153</v>
      </c>
      <c r="AO765" s="14" t="s">
        <v>4160</v>
      </c>
      <c r="AS765" s="14" t="s">
        <v>4158</v>
      </c>
    </row>
    <row r="766" spans="1:46" s="24" customFormat="1" ht="11.25">
      <c r="A766" s="14" t="s">
        <v>5614</v>
      </c>
      <c r="B766" s="14"/>
      <c r="C766" s="14" t="s">
        <v>5614</v>
      </c>
      <c r="D766" s="35"/>
      <c r="E766" s="35" t="s">
        <v>1153</v>
      </c>
      <c r="F766" s="35" t="s">
        <v>1156</v>
      </c>
      <c r="G766" s="14"/>
      <c r="H766" s="14"/>
      <c r="I766" s="35"/>
      <c r="J766" s="35" t="s">
        <v>5248</v>
      </c>
      <c r="K766" s="23" t="s">
        <v>5268</v>
      </c>
      <c r="L766" s="14" t="s">
        <v>9893</v>
      </c>
      <c r="M766" s="14" t="s">
        <v>9893</v>
      </c>
      <c r="N766" s="14" t="s">
        <v>2203</v>
      </c>
      <c r="O766" s="14"/>
      <c r="P766" s="14"/>
      <c r="Q766" s="14"/>
      <c r="S766" s="14"/>
      <c r="T766" s="14"/>
      <c r="U766" s="14"/>
      <c r="V766" s="14"/>
      <c r="W766" s="14"/>
      <c r="X766" s="14"/>
      <c r="Y766" s="14"/>
      <c r="AA766" s="14"/>
      <c r="AB766" s="14"/>
      <c r="AC766" s="14"/>
      <c r="AD766" s="14"/>
      <c r="AE766" s="14" t="s">
        <v>5614</v>
      </c>
      <c r="AH766" s="14" t="s">
        <v>3614</v>
      </c>
      <c r="AI766" s="14" t="s">
        <v>3615</v>
      </c>
      <c r="AJ766" s="24" t="s">
        <v>4152</v>
      </c>
      <c r="AK766" s="14" t="s">
        <v>4159</v>
      </c>
      <c r="AL766" s="24">
        <v>0</v>
      </c>
      <c r="AM766" s="24">
        <v>0</v>
      </c>
      <c r="AN766" s="14" t="s">
        <v>4153</v>
      </c>
      <c r="AO766" s="14" t="s">
        <v>4160</v>
      </c>
      <c r="AS766" s="14" t="s">
        <v>4158</v>
      </c>
    </row>
    <row r="767" spans="1:46" s="24" customFormat="1" ht="11.25">
      <c r="A767" s="14" t="s">
        <v>5615</v>
      </c>
      <c r="B767" s="14" t="s">
        <v>1046</v>
      </c>
      <c r="C767" s="14" t="s">
        <v>5616</v>
      </c>
      <c r="D767" s="35" t="s">
        <v>1096</v>
      </c>
      <c r="E767" s="35" t="s">
        <v>1153</v>
      </c>
      <c r="F767" s="35" t="s">
        <v>1155</v>
      </c>
      <c r="G767" s="14" t="s">
        <v>9894</v>
      </c>
      <c r="H767" s="14"/>
      <c r="I767" s="35" t="s">
        <v>9895</v>
      </c>
      <c r="J767" s="35" t="s">
        <v>5248</v>
      </c>
      <c r="K767" s="23" t="s">
        <v>5261</v>
      </c>
      <c r="L767" s="14" t="s">
        <v>6137</v>
      </c>
      <c r="M767" s="14" t="s">
        <v>6137</v>
      </c>
      <c r="N767" s="14" t="s">
        <v>2203</v>
      </c>
      <c r="O767" s="14" t="s">
        <v>4652</v>
      </c>
      <c r="P767" s="14" t="s">
        <v>4653</v>
      </c>
      <c r="Q767" s="14" t="s">
        <v>2232</v>
      </c>
      <c r="S767" s="14" t="s">
        <v>1709</v>
      </c>
      <c r="T767" s="14"/>
      <c r="U767" s="14" t="s">
        <v>6410</v>
      </c>
      <c r="V767" s="14" t="s">
        <v>6544</v>
      </c>
      <c r="W767" s="14"/>
      <c r="X767" s="14"/>
      <c r="Y767" s="14"/>
      <c r="AA767" s="14" t="s">
        <v>2203</v>
      </c>
      <c r="AB767" s="14" t="s">
        <v>3621</v>
      </c>
      <c r="AC767" s="14" t="s">
        <v>6911</v>
      </c>
      <c r="AD767" s="14" t="s">
        <v>6912</v>
      </c>
      <c r="AE767" s="14" t="s">
        <v>5615</v>
      </c>
      <c r="AH767" s="14" t="s">
        <v>3614</v>
      </c>
      <c r="AI767" s="14" t="s">
        <v>3615</v>
      </c>
      <c r="AJ767" s="24" t="s">
        <v>4151</v>
      </c>
      <c r="AK767" s="14" t="s">
        <v>4159</v>
      </c>
      <c r="AL767" s="24">
        <v>600000</v>
      </c>
      <c r="AM767" s="24">
        <v>25</v>
      </c>
      <c r="AN767" s="14" t="s">
        <v>4153</v>
      </c>
      <c r="AO767" s="14" t="s">
        <v>4160</v>
      </c>
      <c r="AS767" s="14" t="s">
        <v>4157</v>
      </c>
    </row>
    <row r="768" spans="1:46" s="24" customFormat="1" ht="11.25">
      <c r="A768" s="14" t="s">
        <v>5617</v>
      </c>
      <c r="B768" s="14"/>
      <c r="C768" s="14" t="s">
        <v>5618</v>
      </c>
      <c r="D768" s="35" t="s">
        <v>1085</v>
      </c>
      <c r="E768" s="35" t="s">
        <v>1153</v>
      </c>
      <c r="F768" s="35" t="s">
        <v>1154</v>
      </c>
      <c r="G768" s="14" t="s">
        <v>5619</v>
      </c>
      <c r="H768" s="14"/>
      <c r="I768" s="35" t="s">
        <v>5620</v>
      </c>
      <c r="J768" s="35" t="s">
        <v>5248</v>
      </c>
      <c r="K768" s="23" t="s">
        <v>5263</v>
      </c>
      <c r="L768" s="14" t="s">
        <v>9896</v>
      </c>
      <c r="M768" s="14" t="s">
        <v>9896</v>
      </c>
      <c r="N768" s="14" t="s">
        <v>2203</v>
      </c>
      <c r="O768" s="14"/>
      <c r="P768" s="14"/>
      <c r="Q768" s="14"/>
      <c r="S768" s="14" t="s">
        <v>5620</v>
      </c>
      <c r="T768" s="14"/>
      <c r="U768" s="14"/>
      <c r="V768" s="14"/>
      <c r="W768" s="14" t="s">
        <v>6545</v>
      </c>
      <c r="X768" s="14"/>
      <c r="Y768" s="14"/>
      <c r="AA768" s="14" t="s">
        <v>2203</v>
      </c>
      <c r="AB768" s="14" t="s">
        <v>3635</v>
      </c>
      <c r="AC768" s="14" t="s">
        <v>6913</v>
      </c>
      <c r="AD768" s="14" t="s">
        <v>6914</v>
      </c>
      <c r="AE768" s="14" t="s">
        <v>5617</v>
      </c>
      <c r="AH768" s="14" t="s">
        <v>3614</v>
      </c>
      <c r="AI768" s="14" t="s">
        <v>3628</v>
      </c>
      <c r="AJ768" s="24" t="s">
        <v>4152</v>
      </c>
      <c r="AK768" s="14" t="s">
        <v>4159</v>
      </c>
      <c r="AL768" s="24">
        <v>0</v>
      </c>
      <c r="AM768" s="24">
        <v>0</v>
      </c>
      <c r="AN768" s="14" t="s">
        <v>4153</v>
      </c>
      <c r="AO768" s="14" t="s">
        <v>4160</v>
      </c>
      <c r="AS768" s="14" t="s">
        <v>4158</v>
      </c>
    </row>
    <row r="769" spans="1:46" s="24" customFormat="1" ht="11.25">
      <c r="A769" s="14" t="s">
        <v>5621</v>
      </c>
      <c r="B769" s="14" t="s">
        <v>1037</v>
      </c>
      <c r="C769" s="14" t="s">
        <v>5622</v>
      </c>
      <c r="D769" s="35" t="s">
        <v>1067</v>
      </c>
      <c r="E769" s="35" t="s">
        <v>1153</v>
      </c>
      <c r="F769" s="35" t="s">
        <v>1155</v>
      </c>
      <c r="G769" s="14" t="s">
        <v>5623</v>
      </c>
      <c r="H769" s="14"/>
      <c r="I769" s="35" t="s">
        <v>5624</v>
      </c>
      <c r="J769" s="35" t="s">
        <v>5248</v>
      </c>
      <c r="K769" s="23" t="s">
        <v>5261</v>
      </c>
      <c r="L769" s="14" t="s">
        <v>6138</v>
      </c>
      <c r="M769" s="14" t="s">
        <v>6138</v>
      </c>
      <c r="N769" s="14" t="s">
        <v>2203</v>
      </c>
      <c r="O769" s="14" t="s">
        <v>6232</v>
      </c>
      <c r="P769" s="14" t="s">
        <v>6247</v>
      </c>
      <c r="Q769" s="14" t="s">
        <v>2232</v>
      </c>
      <c r="S769" s="14" t="s">
        <v>6431</v>
      </c>
      <c r="T769" s="14"/>
      <c r="U769" s="14" t="s">
        <v>6429</v>
      </c>
      <c r="V769" s="14" t="s">
        <v>6546</v>
      </c>
      <c r="W769" s="14"/>
      <c r="X769" s="14"/>
      <c r="Y769" s="14"/>
      <c r="AA769" s="14" t="s">
        <v>2203</v>
      </c>
      <c r="AB769" s="14" t="s">
        <v>3621</v>
      </c>
      <c r="AC769" s="14" t="s">
        <v>6915</v>
      </c>
      <c r="AD769" s="14" t="s">
        <v>6916</v>
      </c>
      <c r="AE769" s="14" t="s">
        <v>5621</v>
      </c>
      <c r="AH769" s="14" t="s">
        <v>3614</v>
      </c>
      <c r="AI769" s="14" t="s">
        <v>3615</v>
      </c>
      <c r="AJ769" s="24" t="s">
        <v>4151</v>
      </c>
      <c r="AK769" s="14" t="s">
        <v>4159</v>
      </c>
      <c r="AL769" s="24">
        <v>3000000</v>
      </c>
      <c r="AM769" s="24">
        <v>25</v>
      </c>
      <c r="AN769" s="14" t="s">
        <v>4153</v>
      </c>
      <c r="AO769" s="14" t="s">
        <v>4160</v>
      </c>
      <c r="AS769" s="14" t="s">
        <v>4157</v>
      </c>
      <c r="AT769" s="24" t="s">
        <v>5983</v>
      </c>
    </row>
    <row r="770" spans="1:46" s="24" customFormat="1" ht="11.25">
      <c r="A770" s="14" t="s">
        <v>5625</v>
      </c>
      <c r="B770" s="14"/>
      <c r="C770" s="14" t="s">
        <v>5625</v>
      </c>
      <c r="D770" s="35"/>
      <c r="E770" s="35" t="s">
        <v>1153</v>
      </c>
      <c r="F770" s="35" t="s">
        <v>1156</v>
      </c>
      <c r="G770" s="14"/>
      <c r="H770" s="14"/>
      <c r="I770" s="35"/>
      <c r="J770" s="35" t="s">
        <v>5248</v>
      </c>
      <c r="K770" s="23" t="s">
        <v>5385</v>
      </c>
      <c r="L770" s="14" t="s">
        <v>9897</v>
      </c>
      <c r="M770" s="14" t="s">
        <v>9897</v>
      </c>
      <c r="N770" s="14" t="s">
        <v>2203</v>
      </c>
      <c r="O770" s="14" t="s">
        <v>6127</v>
      </c>
      <c r="P770" s="14" t="s">
        <v>6270</v>
      </c>
      <c r="Q770" s="14" t="s">
        <v>6271</v>
      </c>
      <c r="S770" s="14"/>
      <c r="T770" s="14"/>
      <c r="U770" s="14"/>
      <c r="V770" s="14"/>
      <c r="W770" s="14"/>
      <c r="X770" s="14"/>
      <c r="Y770" s="14"/>
      <c r="AA770" s="14"/>
      <c r="AB770" s="14"/>
      <c r="AC770" s="14"/>
      <c r="AD770" s="14"/>
      <c r="AE770" s="14" t="s">
        <v>5625</v>
      </c>
      <c r="AH770" s="14" t="s">
        <v>3614</v>
      </c>
      <c r="AI770" s="14" t="s">
        <v>3615</v>
      </c>
      <c r="AJ770" s="24" t="s">
        <v>4152</v>
      </c>
      <c r="AK770" s="14" t="s">
        <v>4159</v>
      </c>
      <c r="AL770" s="24">
        <v>0</v>
      </c>
      <c r="AM770" s="24">
        <v>0</v>
      </c>
      <c r="AN770" s="14" t="s">
        <v>4153</v>
      </c>
      <c r="AO770" s="14" t="s">
        <v>4160</v>
      </c>
      <c r="AS770" s="14" t="s">
        <v>4158</v>
      </c>
    </row>
    <row r="771" spans="1:46" s="24" customFormat="1" ht="11.25">
      <c r="A771" s="14" t="s">
        <v>5626</v>
      </c>
      <c r="B771" s="14"/>
      <c r="C771" s="14" t="s">
        <v>5626</v>
      </c>
      <c r="D771" s="35" t="s">
        <v>1052</v>
      </c>
      <c r="E771" s="35" t="s">
        <v>1153</v>
      </c>
      <c r="F771" s="35" t="s">
        <v>1156</v>
      </c>
      <c r="G771" s="14" t="s">
        <v>5627</v>
      </c>
      <c r="H771" s="14"/>
      <c r="I771" s="35"/>
      <c r="J771" s="35" t="s">
        <v>5248</v>
      </c>
      <c r="K771" s="23" t="s">
        <v>5249</v>
      </c>
      <c r="L771" s="14" t="s">
        <v>9898</v>
      </c>
      <c r="M771" s="14" t="s">
        <v>9898</v>
      </c>
      <c r="N771" s="14" t="s">
        <v>2203</v>
      </c>
      <c r="O771" s="14" t="s">
        <v>6216</v>
      </c>
      <c r="P771" s="14" t="s">
        <v>6298</v>
      </c>
      <c r="Q771" s="14" t="s">
        <v>6299</v>
      </c>
      <c r="S771" s="14" t="s">
        <v>5626</v>
      </c>
      <c r="T771" s="14"/>
      <c r="U771" s="14" t="s">
        <v>6547</v>
      </c>
      <c r="V771" s="14" t="s">
        <v>6548</v>
      </c>
      <c r="W771" s="14"/>
      <c r="X771" s="14"/>
      <c r="Y771" s="14"/>
      <c r="AA771" s="14"/>
      <c r="AB771" s="14"/>
      <c r="AC771" s="14"/>
      <c r="AD771" s="14"/>
      <c r="AE771" s="14" t="s">
        <v>5626</v>
      </c>
      <c r="AH771" s="14" t="s">
        <v>3614</v>
      </c>
      <c r="AI771" s="14" t="s">
        <v>3615</v>
      </c>
      <c r="AJ771" s="24" t="s">
        <v>4152</v>
      </c>
      <c r="AK771" s="14" t="s">
        <v>4159</v>
      </c>
      <c r="AL771" s="24">
        <v>0</v>
      </c>
      <c r="AM771" s="24">
        <v>0</v>
      </c>
      <c r="AN771" s="14" t="s">
        <v>4153</v>
      </c>
      <c r="AO771" s="14" t="s">
        <v>4160</v>
      </c>
      <c r="AS771" s="14" t="s">
        <v>4154</v>
      </c>
    </row>
    <row r="772" spans="1:46" s="24" customFormat="1" ht="11.25">
      <c r="A772" s="14" t="s">
        <v>5628</v>
      </c>
      <c r="B772" s="14"/>
      <c r="C772" s="14" t="s">
        <v>5628</v>
      </c>
      <c r="D772" s="35" t="s">
        <v>1052</v>
      </c>
      <c r="E772" s="35" t="s">
        <v>1153</v>
      </c>
      <c r="F772" s="35" t="s">
        <v>1156</v>
      </c>
      <c r="G772" s="14"/>
      <c r="H772" s="14"/>
      <c r="I772" s="35"/>
      <c r="J772" s="35" t="s">
        <v>5248</v>
      </c>
      <c r="K772" s="23" t="s">
        <v>5249</v>
      </c>
      <c r="L772" s="14" t="s">
        <v>6139</v>
      </c>
      <c r="M772" s="14" t="s">
        <v>6139</v>
      </c>
      <c r="N772" s="14" t="s">
        <v>2203</v>
      </c>
      <c r="O772" s="14" t="s">
        <v>6216</v>
      </c>
      <c r="P772" s="14" t="s">
        <v>6298</v>
      </c>
      <c r="Q772" s="14" t="s">
        <v>6299</v>
      </c>
      <c r="S772" s="14" t="s">
        <v>5628</v>
      </c>
      <c r="T772" s="14"/>
      <c r="U772" s="14" t="s">
        <v>6409</v>
      </c>
      <c r="V772" s="14" t="s">
        <v>6549</v>
      </c>
      <c r="W772" s="14"/>
      <c r="X772" s="14"/>
      <c r="Y772" s="14"/>
      <c r="AA772" s="14"/>
      <c r="AB772" s="14"/>
      <c r="AC772" s="14"/>
      <c r="AD772" s="14"/>
      <c r="AE772" s="14" t="s">
        <v>5628</v>
      </c>
      <c r="AH772" s="14" t="s">
        <v>3614</v>
      </c>
      <c r="AI772" s="14" t="s">
        <v>3615</v>
      </c>
      <c r="AJ772" s="24" t="s">
        <v>4152</v>
      </c>
      <c r="AK772" s="14" t="s">
        <v>4159</v>
      </c>
      <c r="AL772" s="24">
        <v>0</v>
      </c>
      <c r="AM772" s="24">
        <v>0</v>
      </c>
      <c r="AN772" s="14" t="s">
        <v>4153</v>
      </c>
      <c r="AO772" s="14" t="s">
        <v>4160</v>
      </c>
      <c r="AS772" s="14" t="s">
        <v>4158</v>
      </c>
    </row>
    <row r="773" spans="1:46" s="24" customFormat="1" ht="11.25">
      <c r="A773" s="14" t="s">
        <v>5629</v>
      </c>
      <c r="B773" s="14"/>
      <c r="C773" s="14" t="s">
        <v>5629</v>
      </c>
      <c r="D773" s="35"/>
      <c r="E773" s="35" t="s">
        <v>1153</v>
      </c>
      <c r="F773" s="35" t="s">
        <v>1156</v>
      </c>
      <c r="G773" s="14"/>
      <c r="H773" s="14"/>
      <c r="I773" s="35"/>
      <c r="J773" s="35" t="s">
        <v>5248</v>
      </c>
      <c r="K773" s="23" t="s">
        <v>5385</v>
      </c>
      <c r="L773" s="14" t="s">
        <v>6140</v>
      </c>
      <c r="M773" s="14" t="s">
        <v>6140</v>
      </c>
      <c r="N773" s="14" t="s">
        <v>2203</v>
      </c>
      <c r="O773" s="14"/>
      <c r="P773" s="14"/>
      <c r="Q773" s="14"/>
      <c r="S773" s="14" t="s">
        <v>5629</v>
      </c>
      <c r="T773" s="14"/>
      <c r="U773" s="14"/>
      <c r="V773" s="14"/>
      <c r="W773" s="14"/>
      <c r="X773" s="14"/>
      <c r="Y773" s="14"/>
      <c r="AA773" s="14"/>
      <c r="AB773" s="14"/>
      <c r="AC773" s="14"/>
      <c r="AD773" s="14"/>
      <c r="AE773" s="14" t="s">
        <v>5629</v>
      </c>
      <c r="AH773" s="14" t="s">
        <v>3614</v>
      </c>
      <c r="AI773" s="14" t="s">
        <v>3615</v>
      </c>
      <c r="AJ773" s="24" t="s">
        <v>4152</v>
      </c>
      <c r="AK773" s="14" t="s">
        <v>4159</v>
      </c>
      <c r="AL773" s="24">
        <v>0</v>
      </c>
      <c r="AM773" s="24">
        <v>0</v>
      </c>
      <c r="AN773" s="14" t="s">
        <v>4153</v>
      </c>
      <c r="AO773" s="14" t="s">
        <v>4160</v>
      </c>
      <c r="AS773" s="14" t="s">
        <v>4158</v>
      </c>
    </row>
    <row r="774" spans="1:46" s="24" customFormat="1" ht="11.25">
      <c r="A774" s="14" t="s">
        <v>5630</v>
      </c>
      <c r="B774" s="14"/>
      <c r="C774" s="14" t="s">
        <v>5630</v>
      </c>
      <c r="D774" s="35" t="s">
        <v>1052</v>
      </c>
      <c r="E774" s="35" t="s">
        <v>1153</v>
      </c>
      <c r="F774" s="35" t="s">
        <v>1156</v>
      </c>
      <c r="G774" s="14"/>
      <c r="H774" s="14"/>
      <c r="I774" s="35"/>
      <c r="J774" s="35" t="s">
        <v>5248</v>
      </c>
      <c r="K774" s="23" t="s">
        <v>5263</v>
      </c>
      <c r="L774" s="14" t="s">
        <v>6141</v>
      </c>
      <c r="M774" s="14" t="s">
        <v>6141</v>
      </c>
      <c r="N774" s="14" t="s">
        <v>2203</v>
      </c>
      <c r="O774" s="14" t="s">
        <v>6127</v>
      </c>
      <c r="P774" s="14" t="s">
        <v>6256</v>
      </c>
      <c r="Q774" s="14" t="s">
        <v>6256</v>
      </c>
      <c r="S774" s="14" t="s">
        <v>5630</v>
      </c>
      <c r="T774" s="14"/>
      <c r="U774" s="14" t="s">
        <v>6400</v>
      </c>
      <c r="V774" s="14" t="s">
        <v>6550</v>
      </c>
      <c r="W774" s="14"/>
      <c r="X774" s="14"/>
      <c r="Y774" s="14"/>
      <c r="AA774" s="14"/>
      <c r="AB774" s="14"/>
      <c r="AC774" s="14"/>
      <c r="AD774" s="14"/>
      <c r="AE774" s="14" t="s">
        <v>5630</v>
      </c>
      <c r="AH774" s="14" t="s">
        <v>3614</v>
      </c>
      <c r="AI774" s="14" t="s">
        <v>3615</v>
      </c>
      <c r="AJ774" s="24" t="s">
        <v>4152</v>
      </c>
      <c r="AK774" s="14" t="s">
        <v>4159</v>
      </c>
      <c r="AL774" s="24">
        <v>0</v>
      </c>
      <c r="AM774" s="24">
        <v>0</v>
      </c>
      <c r="AN774" s="14" t="s">
        <v>4153</v>
      </c>
      <c r="AO774" s="14" t="s">
        <v>4160</v>
      </c>
      <c r="AS774" s="14" t="s">
        <v>4158</v>
      </c>
    </row>
    <row r="775" spans="1:46" s="24" customFormat="1" ht="11.25">
      <c r="A775" s="14" t="s">
        <v>5631</v>
      </c>
      <c r="B775" s="14"/>
      <c r="C775" s="14" t="s">
        <v>5631</v>
      </c>
      <c r="D775" s="35" t="s">
        <v>1052</v>
      </c>
      <c r="E775" s="35" t="s">
        <v>1153</v>
      </c>
      <c r="F775" s="35" t="s">
        <v>1156</v>
      </c>
      <c r="G775" s="14"/>
      <c r="H775" s="14"/>
      <c r="I775" s="35"/>
      <c r="J775" s="35" t="s">
        <v>5248</v>
      </c>
      <c r="K775" s="23" t="s">
        <v>5268</v>
      </c>
      <c r="L775" s="14" t="s">
        <v>6142</v>
      </c>
      <c r="M775" s="14" t="s">
        <v>6142</v>
      </c>
      <c r="N775" s="14" t="s">
        <v>2203</v>
      </c>
      <c r="O775" s="14" t="s">
        <v>6127</v>
      </c>
      <c r="P775" s="14" t="s">
        <v>6273</v>
      </c>
      <c r="Q775" s="14" t="s">
        <v>6273</v>
      </c>
      <c r="S775" s="14" t="s">
        <v>5631</v>
      </c>
      <c r="T775" s="14"/>
      <c r="U775" s="14" t="s">
        <v>6479</v>
      </c>
      <c r="V775" s="14" t="s">
        <v>6480</v>
      </c>
      <c r="W775" s="14"/>
      <c r="X775" s="14"/>
      <c r="Y775" s="14"/>
      <c r="AA775" s="14"/>
      <c r="AB775" s="14"/>
      <c r="AC775" s="14"/>
      <c r="AD775" s="14"/>
      <c r="AE775" s="14" t="s">
        <v>5631</v>
      </c>
      <c r="AH775" s="14" t="s">
        <v>3614</v>
      </c>
      <c r="AI775" s="14" t="s">
        <v>3615</v>
      </c>
      <c r="AJ775" s="24" t="s">
        <v>4152</v>
      </c>
      <c r="AK775" s="14" t="s">
        <v>4159</v>
      </c>
      <c r="AL775" s="24">
        <v>0</v>
      </c>
      <c r="AM775" s="24">
        <v>0</v>
      </c>
      <c r="AN775" s="14" t="s">
        <v>4153</v>
      </c>
      <c r="AO775" s="14" t="s">
        <v>4160</v>
      </c>
      <c r="AS775" s="14" t="s">
        <v>4158</v>
      </c>
    </row>
    <row r="776" spans="1:46" s="24" customFormat="1" ht="11.25">
      <c r="A776" s="14" t="s">
        <v>5632</v>
      </c>
      <c r="B776" s="14"/>
      <c r="C776" s="14" t="s">
        <v>5632</v>
      </c>
      <c r="D776" s="35" t="s">
        <v>1052</v>
      </c>
      <c r="E776" s="35" t="s">
        <v>1153</v>
      </c>
      <c r="F776" s="35" t="s">
        <v>1156</v>
      </c>
      <c r="G776" s="14" t="s">
        <v>5633</v>
      </c>
      <c r="H776" s="14"/>
      <c r="I776" s="35"/>
      <c r="J776" s="35" t="s">
        <v>5248</v>
      </c>
      <c r="K776" s="23" t="s">
        <v>5261</v>
      </c>
      <c r="L776" s="14" t="s">
        <v>9899</v>
      </c>
      <c r="M776" s="14" t="s">
        <v>9899</v>
      </c>
      <c r="N776" s="14" t="s">
        <v>2203</v>
      </c>
      <c r="O776" s="14" t="s">
        <v>6127</v>
      </c>
      <c r="P776" s="14" t="s">
        <v>6239</v>
      </c>
      <c r="Q776" s="14" t="s">
        <v>6300</v>
      </c>
      <c r="S776" s="14"/>
      <c r="T776" s="14"/>
      <c r="U776" s="14"/>
      <c r="V776" s="14"/>
      <c r="W776" s="14"/>
      <c r="X776" s="14"/>
      <c r="Y776" s="14"/>
      <c r="AA776" s="14"/>
      <c r="AB776" s="14"/>
      <c r="AC776" s="14"/>
      <c r="AD776" s="14"/>
      <c r="AE776" s="14" t="s">
        <v>5632</v>
      </c>
      <c r="AH776" s="14" t="s">
        <v>3614</v>
      </c>
      <c r="AI776" s="14" t="s">
        <v>3615</v>
      </c>
      <c r="AJ776" s="24" t="s">
        <v>4152</v>
      </c>
      <c r="AK776" s="14" t="s">
        <v>4159</v>
      </c>
      <c r="AL776" s="24">
        <v>0</v>
      </c>
      <c r="AM776" s="24">
        <v>0</v>
      </c>
      <c r="AN776" s="14" t="s">
        <v>4153</v>
      </c>
      <c r="AO776" s="14" t="s">
        <v>4160</v>
      </c>
      <c r="AS776" s="14" t="s">
        <v>4158</v>
      </c>
    </row>
    <row r="777" spans="1:46" s="24" customFormat="1" ht="11.25">
      <c r="A777" s="14" t="s">
        <v>5634</v>
      </c>
      <c r="B777" s="14"/>
      <c r="C777" s="14" t="s">
        <v>5634</v>
      </c>
      <c r="D777" s="35" t="s">
        <v>1052</v>
      </c>
      <c r="E777" s="35" t="s">
        <v>1153</v>
      </c>
      <c r="F777" s="35" t="s">
        <v>1156</v>
      </c>
      <c r="G777" s="14"/>
      <c r="H777" s="14"/>
      <c r="I777" s="35"/>
      <c r="J777" s="35" t="s">
        <v>5248</v>
      </c>
      <c r="K777" s="23" t="s">
        <v>10259</v>
      </c>
      <c r="L777" s="14" t="s">
        <v>6143</v>
      </c>
      <c r="M777" s="14" t="s">
        <v>6143</v>
      </c>
      <c r="N777" s="14" t="s">
        <v>2203</v>
      </c>
      <c r="O777" s="14" t="s">
        <v>6127</v>
      </c>
      <c r="P777" s="14" t="s">
        <v>6219</v>
      </c>
      <c r="Q777" s="14" t="s">
        <v>6219</v>
      </c>
      <c r="S777" s="14"/>
      <c r="T777" s="14"/>
      <c r="U777" s="14"/>
      <c r="V777" s="14"/>
      <c r="W777" s="14"/>
      <c r="X777" s="14"/>
      <c r="Y777" s="14"/>
      <c r="AA777" s="14"/>
      <c r="AB777" s="14"/>
      <c r="AC777" s="14"/>
      <c r="AD777" s="14"/>
      <c r="AE777" s="14" t="s">
        <v>5634</v>
      </c>
      <c r="AH777" s="14" t="s">
        <v>3614</v>
      </c>
      <c r="AI777" s="14" t="s">
        <v>3615</v>
      </c>
      <c r="AJ777" s="24" t="s">
        <v>4152</v>
      </c>
      <c r="AK777" s="14" t="s">
        <v>4159</v>
      </c>
      <c r="AL777" s="24">
        <v>0</v>
      </c>
      <c r="AM777" s="24">
        <v>0</v>
      </c>
      <c r="AN777" s="14" t="s">
        <v>4153</v>
      </c>
      <c r="AO777" s="14" t="s">
        <v>4160</v>
      </c>
      <c r="AS777" s="14" t="s">
        <v>4158</v>
      </c>
    </row>
    <row r="778" spans="1:46" s="24" customFormat="1" ht="11.25">
      <c r="A778" s="14" t="s">
        <v>5635</v>
      </c>
      <c r="B778" s="14"/>
      <c r="C778" s="14" t="s">
        <v>5635</v>
      </c>
      <c r="D778" s="35" t="s">
        <v>1052</v>
      </c>
      <c r="E778" s="35" t="s">
        <v>1153</v>
      </c>
      <c r="F778" s="35" t="s">
        <v>1156</v>
      </c>
      <c r="G778" s="14" t="s">
        <v>5636</v>
      </c>
      <c r="H778" s="14"/>
      <c r="I778" s="35"/>
      <c r="J778" s="35" t="s">
        <v>5248</v>
      </c>
      <c r="K778" s="23" t="s">
        <v>5285</v>
      </c>
      <c r="L778" s="14" t="s">
        <v>9900</v>
      </c>
      <c r="M778" s="14" t="s">
        <v>9900</v>
      </c>
      <c r="N778" s="14" t="s">
        <v>2203</v>
      </c>
      <c r="O778" s="14" t="s">
        <v>6127</v>
      </c>
      <c r="P778" s="14" t="s">
        <v>6239</v>
      </c>
      <c r="Q778" s="14" t="s">
        <v>6300</v>
      </c>
      <c r="S778" s="14" t="s">
        <v>5635</v>
      </c>
      <c r="T778" s="14"/>
      <c r="U778" s="14" t="s">
        <v>6355</v>
      </c>
      <c r="V778" s="14" t="s">
        <v>6551</v>
      </c>
      <c r="W778" s="14"/>
      <c r="X778" s="14"/>
      <c r="Y778" s="14"/>
      <c r="AA778" s="14"/>
      <c r="AB778" s="14"/>
      <c r="AC778" s="14"/>
      <c r="AD778" s="14"/>
      <c r="AE778" s="14" t="s">
        <v>5635</v>
      </c>
      <c r="AH778" s="14" t="s">
        <v>3614</v>
      </c>
      <c r="AI778" s="14" t="s">
        <v>3615</v>
      </c>
      <c r="AJ778" s="24" t="s">
        <v>4152</v>
      </c>
      <c r="AK778" s="14" t="s">
        <v>4159</v>
      </c>
      <c r="AL778" s="24">
        <v>0</v>
      </c>
      <c r="AM778" s="24">
        <v>0</v>
      </c>
      <c r="AN778" s="14" t="s">
        <v>4153</v>
      </c>
      <c r="AO778" s="14" t="s">
        <v>4160</v>
      </c>
      <c r="AS778" s="14" t="s">
        <v>4158</v>
      </c>
    </row>
    <row r="779" spans="1:46" s="24" customFormat="1" ht="11.25">
      <c r="A779" s="14" t="s">
        <v>5637</v>
      </c>
      <c r="B779" s="14"/>
      <c r="C779" s="14" t="s">
        <v>5637</v>
      </c>
      <c r="D779" s="35" t="s">
        <v>1052</v>
      </c>
      <c r="E779" s="35" t="s">
        <v>1153</v>
      </c>
      <c r="F779" s="35" t="s">
        <v>1156</v>
      </c>
      <c r="G779" s="14" t="s">
        <v>5638</v>
      </c>
      <c r="H779" s="14"/>
      <c r="I779" s="35"/>
      <c r="J779" s="35" t="s">
        <v>5248</v>
      </c>
      <c r="K779" s="23" t="s">
        <v>5263</v>
      </c>
      <c r="L779" s="14" t="s">
        <v>9901</v>
      </c>
      <c r="M779" s="14" t="s">
        <v>9901</v>
      </c>
      <c r="N779" s="14" t="s">
        <v>2203</v>
      </c>
      <c r="O779" s="14" t="s">
        <v>6127</v>
      </c>
      <c r="P779" s="14" t="s">
        <v>6239</v>
      </c>
      <c r="Q779" s="14" t="s">
        <v>6300</v>
      </c>
      <c r="S779" s="14"/>
      <c r="T779" s="14"/>
      <c r="U779" s="14"/>
      <c r="V779" s="14"/>
      <c r="W779" s="14"/>
      <c r="X779" s="14"/>
      <c r="Y779" s="14"/>
      <c r="AA779" s="14"/>
      <c r="AB779" s="14"/>
      <c r="AC779" s="14"/>
      <c r="AD779" s="14"/>
      <c r="AE779" s="14" t="s">
        <v>5637</v>
      </c>
      <c r="AH779" s="14" t="s">
        <v>3614</v>
      </c>
      <c r="AI779" s="14" t="s">
        <v>3615</v>
      </c>
      <c r="AJ779" s="24" t="s">
        <v>4152</v>
      </c>
      <c r="AK779" s="14" t="s">
        <v>4159</v>
      </c>
      <c r="AL779" s="24">
        <v>0</v>
      </c>
      <c r="AM779" s="24">
        <v>0</v>
      </c>
      <c r="AN779" s="14" t="s">
        <v>4153</v>
      </c>
      <c r="AO779" s="14" t="s">
        <v>4160</v>
      </c>
      <c r="AS779" s="14" t="s">
        <v>4158</v>
      </c>
    </row>
    <row r="780" spans="1:46" s="24" customFormat="1" ht="11.25">
      <c r="A780" s="14" t="s">
        <v>459</v>
      </c>
      <c r="B780" s="14"/>
      <c r="C780" s="14" t="s">
        <v>943</v>
      </c>
      <c r="D780" s="35" t="s">
        <v>1141</v>
      </c>
      <c r="E780" s="35" t="s">
        <v>1153</v>
      </c>
      <c r="F780" s="35" t="s">
        <v>1154</v>
      </c>
      <c r="G780" s="14" t="s">
        <v>10243</v>
      </c>
      <c r="H780" s="14"/>
      <c r="I780" s="35" t="s">
        <v>1691</v>
      </c>
      <c r="J780" s="35" t="s">
        <v>5248</v>
      </c>
      <c r="K780" s="23" t="s">
        <v>5261</v>
      </c>
      <c r="L780" s="14" t="s">
        <v>2114</v>
      </c>
      <c r="M780" s="14" t="s">
        <v>2114</v>
      </c>
      <c r="N780" s="14" t="s">
        <v>2203</v>
      </c>
      <c r="O780" s="14" t="s">
        <v>2359</v>
      </c>
      <c r="P780" s="14" t="s">
        <v>2359</v>
      </c>
      <c r="Q780" s="14" t="s">
        <v>2360</v>
      </c>
      <c r="S780" s="14" t="s">
        <v>6552</v>
      </c>
      <c r="T780" s="14"/>
      <c r="U780" s="14"/>
      <c r="V780" s="14" t="s">
        <v>3420</v>
      </c>
      <c r="W780" s="14"/>
      <c r="X780" s="14"/>
      <c r="Y780" s="14"/>
      <c r="AA780" s="14" t="s">
        <v>2203</v>
      </c>
      <c r="AB780" s="14" t="s">
        <v>3629</v>
      </c>
      <c r="AC780" s="14" t="s">
        <v>4031</v>
      </c>
      <c r="AD780" s="14">
        <v>32465600377</v>
      </c>
      <c r="AE780" s="14" t="s">
        <v>459</v>
      </c>
      <c r="AH780" s="14" t="s">
        <v>3614</v>
      </c>
      <c r="AI780" s="14" t="s">
        <v>3628</v>
      </c>
      <c r="AJ780" s="24" t="s">
        <v>4152</v>
      </c>
      <c r="AK780" s="14" t="s">
        <v>4159</v>
      </c>
      <c r="AL780" s="24">
        <v>0</v>
      </c>
      <c r="AM780" s="24">
        <v>0</v>
      </c>
      <c r="AN780" s="14" t="s">
        <v>4153</v>
      </c>
      <c r="AO780" s="14" t="s">
        <v>4160</v>
      </c>
      <c r="AS780" s="14" t="s">
        <v>4154</v>
      </c>
    </row>
    <row r="781" spans="1:46" s="24" customFormat="1" ht="11.25">
      <c r="A781" s="14" t="s">
        <v>5639</v>
      </c>
      <c r="B781" s="14"/>
      <c r="C781" s="14" t="s">
        <v>5639</v>
      </c>
      <c r="D781" s="35" t="s">
        <v>4371</v>
      </c>
      <c r="E781" s="35" t="s">
        <v>1153</v>
      </c>
      <c r="F781" s="35" t="s">
        <v>1156</v>
      </c>
      <c r="G781" s="14"/>
      <c r="H781" s="14"/>
      <c r="I781" s="35"/>
      <c r="J781" s="35" t="s">
        <v>5248</v>
      </c>
      <c r="K781" s="23" t="s">
        <v>5263</v>
      </c>
      <c r="L781" s="14" t="s">
        <v>1052</v>
      </c>
      <c r="M781" s="14" t="s">
        <v>1052</v>
      </c>
      <c r="N781" s="14" t="s">
        <v>2203</v>
      </c>
      <c r="O781" s="14" t="s">
        <v>4664</v>
      </c>
      <c r="P781" s="14" t="s">
        <v>4664</v>
      </c>
      <c r="Q781" s="14" t="s">
        <v>4664</v>
      </c>
      <c r="S781" s="14"/>
      <c r="T781" s="14"/>
      <c r="U781" s="14"/>
      <c r="V781" s="14"/>
      <c r="W781" s="14"/>
      <c r="X781" s="14"/>
      <c r="Y781" s="14"/>
      <c r="AA781" s="14"/>
      <c r="AB781" s="14"/>
      <c r="AC781" s="14"/>
      <c r="AD781" s="14"/>
      <c r="AE781" s="14" t="s">
        <v>5639</v>
      </c>
      <c r="AH781" s="14" t="s">
        <v>3614</v>
      </c>
      <c r="AI781" s="14" t="s">
        <v>3615</v>
      </c>
      <c r="AJ781" s="24" t="s">
        <v>4152</v>
      </c>
      <c r="AK781" s="14" t="s">
        <v>4159</v>
      </c>
      <c r="AL781" s="24">
        <v>0</v>
      </c>
      <c r="AM781" s="24">
        <v>0</v>
      </c>
      <c r="AN781" s="14" t="s">
        <v>4153</v>
      </c>
      <c r="AO781" s="14" t="s">
        <v>4160</v>
      </c>
      <c r="AS781" s="14" t="s">
        <v>4158</v>
      </c>
    </row>
    <row r="782" spans="1:46" s="24" customFormat="1" ht="11.25">
      <c r="A782" s="14" t="s">
        <v>5640</v>
      </c>
      <c r="B782" s="14"/>
      <c r="C782" s="14" t="s">
        <v>5640</v>
      </c>
      <c r="D782" s="35"/>
      <c r="E782" s="35" t="s">
        <v>1153</v>
      </c>
      <c r="F782" s="35" t="s">
        <v>1156</v>
      </c>
      <c r="G782" s="14"/>
      <c r="H782" s="14"/>
      <c r="I782" s="35"/>
      <c r="J782" s="35" t="s">
        <v>5248</v>
      </c>
      <c r="K782" s="23" t="s">
        <v>5261</v>
      </c>
      <c r="L782" s="14" t="s">
        <v>1052</v>
      </c>
      <c r="M782" s="14" t="s">
        <v>1052</v>
      </c>
      <c r="N782" s="14" t="s">
        <v>2203</v>
      </c>
      <c r="O782" s="14"/>
      <c r="P782" s="14"/>
      <c r="Q782" s="14"/>
      <c r="S782" s="14"/>
      <c r="T782" s="14"/>
      <c r="U782" s="14"/>
      <c r="V782" s="14"/>
      <c r="W782" s="14"/>
      <c r="X782" s="14"/>
      <c r="Y782" s="14"/>
      <c r="AA782" s="14"/>
      <c r="AB782" s="14"/>
      <c r="AC782" s="14"/>
      <c r="AD782" s="14"/>
      <c r="AE782" s="14" t="s">
        <v>5640</v>
      </c>
      <c r="AH782" s="14" t="s">
        <v>3614</v>
      </c>
      <c r="AI782" s="14" t="s">
        <v>3615</v>
      </c>
      <c r="AJ782" s="24" t="s">
        <v>4152</v>
      </c>
      <c r="AK782" s="14" t="s">
        <v>4159</v>
      </c>
      <c r="AL782" s="24">
        <v>0</v>
      </c>
      <c r="AM782" s="24">
        <v>0</v>
      </c>
      <c r="AN782" s="14" t="s">
        <v>4153</v>
      </c>
      <c r="AO782" s="14" t="s">
        <v>4160</v>
      </c>
      <c r="AS782" s="14" t="s">
        <v>4158</v>
      </c>
    </row>
    <row r="783" spans="1:46" s="24" customFormat="1" ht="11.25">
      <c r="A783" s="14" t="s">
        <v>5641</v>
      </c>
      <c r="B783" s="14"/>
      <c r="C783" s="14" t="s">
        <v>5641</v>
      </c>
      <c r="D783" s="35" t="s">
        <v>1052</v>
      </c>
      <c r="E783" s="35" t="s">
        <v>1153</v>
      </c>
      <c r="F783" s="35" t="s">
        <v>1156</v>
      </c>
      <c r="G783" s="14"/>
      <c r="H783" s="14"/>
      <c r="I783" s="35"/>
      <c r="J783" s="35" t="s">
        <v>5248</v>
      </c>
      <c r="K783" s="23" t="s">
        <v>5249</v>
      </c>
      <c r="L783" s="14" t="s">
        <v>6139</v>
      </c>
      <c r="M783" s="14" t="s">
        <v>6139</v>
      </c>
      <c r="N783" s="14" t="s">
        <v>2203</v>
      </c>
      <c r="O783" s="14" t="s">
        <v>6216</v>
      </c>
      <c r="P783" s="14" t="s">
        <v>6298</v>
      </c>
      <c r="Q783" s="14" t="s">
        <v>6299</v>
      </c>
      <c r="S783" s="14" t="s">
        <v>5641</v>
      </c>
      <c r="T783" s="14"/>
      <c r="U783" s="14" t="s">
        <v>6409</v>
      </c>
      <c r="V783" s="14" t="s">
        <v>6553</v>
      </c>
      <c r="W783" s="14"/>
      <c r="X783" s="14"/>
      <c r="Y783" s="14"/>
      <c r="AA783" s="14"/>
      <c r="AB783" s="14"/>
      <c r="AC783" s="14"/>
      <c r="AD783" s="14"/>
      <c r="AE783" s="14" t="s">
        <v>5641</v>
      </c>
      <c r="AH783" s="14" t="s">
        <v>3614</v>
      </c>
      <c r="AI783" s="14" t="s">
        <v>3615</v>
      </c>
      <c r="AJ783" s="24" t="s">
        <v>4152</v>
      </c>
      <c r="AK783" s="14" t="s">
        <v>4159</v>
      </c>
      <c r="AL783" s="24">
        <v>0</v>
      </c>
      <c r="AM783" s="24">
        <v>0</v>
      </c>
      <c r="AN783" s="14" t="s">
        <v>4153</v>
      </c>
      <c r="AO783" s="14" t="s">
        <v>4160</v>
      </c>
      <c r="AS783" s="14" t="s">
        <v>4158</v>
      </c>
    </row>
    <row r="784" spans="1:46" s="24" customFormat="1" ht="11.25">
      <c r="A784" s="14" t="s">
        <v>5642</v>
      </c>
      <c r="B784" s="14"/>
      <c r="C784" s="14" t="s">
        <v>5642</v>
      </c>
      <c r="D784" s="35" t="s">
        <v>1052</v>
      </c>
      <c r="E784" s="35" t="s">
        <v>1153</v>
      </c>
      <c r="F784" s="35" t="s">
        <v>1156</v>
      </c>
      <c r="G784" s="14"/>
      <c r="H784" s="14"/>
      <c r="I784" s="35"/>
      <c r="J784" s="35" t="s">
        <v>5248</v>
      </c>
      <c r="K784" s="23" t="s">
        <v>5263</v>
      </c>
      <c r="L784" s="14" t="s">
        <v>6144</v>
      </c>
      <c r="M784" s="14" t="s">
        <v>6144</v>
      </c>
      <c r="N784" s="14" t="s">
        <v>2203</v>
      </c>
      <c r="O784" s="14" t="s">
        <v>6127</v>
      </c>
      <c r="P784" s="14" t="s">
        <v>6270</v>
      </c>
      <c r="Q784" s="14" t="s">
        <v>6270</v>
      </c>
      <c r="S784" s="14" t="s">
        <v>5642</v>
      </c>
      <c r="T784" s="14"/>
      <c r="U784" s="14" t="s">
        <v>6467</v>
      </c>
      <c r="V784" s="14" t="s">
        <v>6554</v>
      </c>
      <c r="W784" s="14"/>
      <c r="X784" s="14"/>
      <c r="Y784" s="14"/>
      <c r="AA784" s="14"/>
      <c r="AB784" s="14"/>
      <c r="AC784" s="14"/>
      <c r="AD784" s="14"/>
      <c r="AE784" s="14" t="s">
        <v>5642</v>
      </c>
      <c r="AH784" s="14" t="s">
        <v>3614</v>
      </c>
      <c r="AI784" s="14" t="s">
        <v>3615</v>
      </c>
      <c r="AJ784" s="24" t="s">
        <v>4152</v>
      </c>
      <c r="AK784" s="14" t="s">
        <v>4159</v>
      </c>
      <c r="AL784" s="24">
        <v>0</v>
      </c>
      <c r="AM784" s="24">
        <v>0</v>
      </c>
      <c r="AN784" s="14" t="s">
        <v>4153</v>
      </c>
      <c r="AO784" s="14" t="s">
        <v>4160</v>
      </c>
      <c r="AS784" s="14" t="s">
        <v>4158</v>
      </c>
    </row>
    <row r="785" spans="1:46" s="24" customFormat="1" ht="11.25">
      <c r="A785" s="14" t="s">
        <v>5643</v>
      </c>
      <c r="B785" s="14"/>
      <c r="C785" s="14" t="s">
        <v>5643</v>
      </c>
      <c r="D785" s="35" t="s">
        <v>1052</v>
      </c>
      <c r="E785" s="35" t="s">
        <v>1153</v>
      </c>
      <c r="F785" s="35" t="s">
        <v>1156</v>
      </c>
      <c r="G785" s="14"/>
      <c r="H785" s="14"/>
      <c r="I785" s="35"/>
      <c r="J785" s="35" t="s">
        <v>5248</v>
      </c>
      <c r="K785" s="23" t="s">
        <v>5263</v>
      </c>
      <c r="L785" s="14" t="s">
        <v>6132</v>
      </c>
      <c r="M785" s="14" t="s">
        <v>6132</v>
      </c>
      <c r="N785" s="14" t="s">
        <v>2203</v>
      </c>
      <c r="O785" s="14" t="s">
        <v>6127</v>
      </c>
      <c r="P785" s="14" t="s">
        <v>6256</v>
      </c>
      <c r="Q785" s="14" t="s">
        <v>6256</v>
      </c>
      <c r="S785" s="14" t="s">
        <v>5643</v>
      </c>
      <c r="T785" s="14"/>
      <c r="U785" s="14" t="s">
        <v>6400</v>
      </c>
      <c r="V785" s="14" t="s">
        <v>6555</v>
      </c>
      <c r="W785" s="14"/>
      <c r="X785" s="14"/>
      <c r="Y785" s="14"/>
      <c r="AA785" s="14"/>
      <c r="AB785" s="14"/>
      <c r="AC785" s="14"/>
      <c r="AD785" s="14"/>
      <c r="AE785" s="14" t="s">
        <v>5643</v>
      </c>
      <c r="AH785" s="14" t="s">
        <v>3614</v>
      </c>
      <c r="AI785" s="14" t="s">
        <v>3615</v>
      </c>
      <c r="AJ785" s="24" t="s">
        <v>4152</v>
      </c>
      <c r="AK785" s="14" t="s">
        <v>4159</v>
      </c>
      <c r="AL785" s="24">
        <v>0</v>
      </c>
      <c r="AM785" s="24">
        <v>0</v>
      </c>
      <c r="AN785" s="14" t="s">
        <v>4153</v>
      </c>
      <c r="AO785" s="14" t="s">
        <v>4160</v>
      </c>
      <c r="AS785" s="14" t="s">
        <v>4158</v>
      </c>
    </row>
    <row r="786" spans="1:46" s="24" customFormat="1" ht="11.25">
      <c r="A786" s="14" t="s">
        <v>5644</v>
      </c>
      <c r="B786" s="14"/>
      <c r="C786" s="14" t="s">
        <v>5644</v>
      </c>
      <c r="D786" s="35"/>
      <c r="E786" s="35" t="s">
        <v>1153</v>
      </c>
      <c r="F786" s="35" t="s">
        <v>1156</v>
      </c>
      <c r="G786" s="14"/>
      <c r="H786" s="14"/>
      <c r="I786" s="35"/>
      <c r="J786" s="35" t="s">
        <v>5248</v>
      </c>
      <c r="K786" s="23" t="s">
        <v>5268</v>
      </c>
      <c r="L786" s="14" t="s">
        <v>9902</v>
      </c>
      <c r="M786" s="14" t="s">
        <v>9902</v>
      </c>
      <c r="N786" s="14" t="s">
        <v>2203</v>
      </c>
      <c r="O786" s="14"/>
      <c r="P786" s="14"/>
      <c r="Q786" s="14"/>
      <c r="S786" s="14"/>
      <c r="T786" s="14"/>
      <c r="U786" s="14"/>
      <c r="V786" s="14"/>
      <c r="W786" s="14"/>
      <c r="X786" s="14"/>
      <c r="Y786" s="14"/>
      <c r="AA786" s="14"/>
      <c r="AB786" s="14"/>
      <c r="AC786" s="14"/>
      <c r="AD786" s="14"/>
      <c r="AE786" s="14" t="s">
        <v>5644</v>
      </c>
      <c r="AH786" s="14" t="s">
        <v>3614</v>
      </c>
      <c r="AI786" s="14" t="s">
        <v>3615</v>
      </c>
      <c r="AJ786" s="24" t="s">
        <v>4152</v>
      </c>
      <c r="AK786" s="14" t="s">
        <v>4159</v>
      </c>
      <c r="AL786" s="24">
        <v>0</v>
      </c>
      <c r="AM786" s="24">
        <v>0</v>
      </c>
      <c r="AN786" s="14" t="s">
        <v>4153</v>
      </c>
      <c r="AO786" s="14" t="s">
        <v>4160</v>
      </c>
      <c r="AS786" s="14" t="s">
        <v>4158</v>
      </c>
    </row>
    <row r="787" spans="1:46" s="24" customFormat="1" ht="11.25">
      <c r="A787" s="14" t="s">
        <v>5645</v>
      </c>
      <c r="B787" s="14"/>
      <c r="C787" s="14" t="s">
        <v>5645</v>
      </c>
      <c r="D787" s="35"/>
      <c r="E787" s="35" t="s">
        <v>1153</v>
      </c>
      <c r="F787" s="35" t="s">
        <v>1156</v>
      </c>
      <c r="G787" s="14"/>
      <c r="H787" s="14"/>
      <c r="I787" s="35"/>
      <c r="J787" s="35" t="s">
        <v>5248</v>
      </c>
      <c r="K787" s="23" t="s">
        <v>5261</v>
      </c>
      <c r="L787" s="14" t="s">
        <v>9903</v>
      </c>
      <c r="M787" s="14" t="s">
        <v>9903</v>
      </c>
      <c r="N787" s="14" t="s">
        <v>2203</v>
      </c>
      <c r="O787" s="14"/>
      <c r="P787" s="14"/>
      <c r="Q787" s="14"/>
      <c r="S787" s="14"/>
      <c r="T787" s="14"/>
      <c r="U787" s="14"/>
      <c r="V787" s="14"/>
      <c r="W787" s="14"/>
      <c r="X787" s="14"/>
      <c r="Y787" s="14"/>
      <c r="AA787" s="14"/>
      <c r="AB787" s="14"/>
      <c r="AC787" s="14"/>
      <c r="AD787" s="14"/>
      <c r="AE787" s="14" t="s">
        <v>5645</v>
      </c>
      <c r="AH787" s="14" t="s">
        <v>3614</v>
      </c>
      <c r="AI787" s="14" t="s">
        <v>3615</v>
      </c>
      <c r="AJ787" s="24" t="s">
        <v>4152</v>
      </c>
      <c r="AK787" s="14" t="s">
        <v>4159</v>
      </c>
      <c r="AL787" s="24">
        <v>0</v>
      </c>
      <c r="AM787" s="24">
        <v>0</v>
      </c>
      <c r="AN787" s="14" t="s">
        <v>4153</v>
      </c>
      <c r="AO787" s="14" t="s">
        <v>4160</v>
      </c>
      <c r="AS787" s="14" t="s">
        <v>4158</v>
      </c>
    </row>
    <row r="788" spans="1:46" s="24" customFormat="1" ht="11.25">
      <c r="A788" s="14" t="s">
        <v>5646</v>
      </c>
      <c r="B788" s="14"/>
      <c r="C788" s="14" t="s">
        <v>5646</v>
      </c>
      <c r="D788" s="35" t="s">
        <v>1052</v>
      </c>
      <c r="E788" s="35" t="s">
        <v>1153</v>
      </c>
      <c r="F788" s="35" t="s">
        <v>1156</v>
      </c>
      <c r="G788" s="14"/>
      <c r="H788" s="14"/>
      <c r="I788" s="35"/>
      <c r="J788" s="35" t="s">
        <v>5248</v>
      </c>
      <c r="K788" s="23" t="s">
        <v>5263</v>
      </c>
      <c r="L788" s="14" t="s">
        <v>7136</v>
      </c>
      <c r="M788" s="14" t="s">
        <v>7136</v>
      </c>
      <c r="N788" s="14" t="s">
        <v>2203</v>
      </c>
      <c r="O788" s="14" t="s">
        <v>6127</v>
      </c>
      <c r="P788" s="14" t="s">
        <v>6254</v>
      </c>
      <c r="Q788" s="14" t="s">
        <v>6301</v>
      </c>
      <c r="S788" s="14"/>
      <c r="T788" s="14"/>
      <c r="U788" s="14"/>
      <c r="V788" s="14"/>
      <c r="W788" s="14"/>
      <c r="X788" s="14"/>
      <c r="Y788" s="14"/>
      <c r="AA788" s="14"/>
      <c r="AB788" s="14"/>
      <c r="AC788" s="14"/>
      <c r="AD788" s="14"/>
      <c r="AE788" s="14" t="s">
        <v>5646</v>
      </c>
      <c r="AH788" s="14" t="s">
        <v>3614</v>
      </c>
      <c r="AI788" s="14" t="s">
        <v>3615</v>
      </c>
      <c r="AJ788" s="24" t="s">
        <v>4152</v>
      </c>
      <c r="AK788" s="14" t="s">
        <v>4159</v>
      </c>
      <c r="AL788" s="24">
        <v>0</v>
      </c>
      <c r="AM788" s="24">
        <v>0</v>
      </c>
      <c r="AN788" s="14" t="s">
        <v>4153</v>
      </c>
      <c r="AO788" s="14" t="s">
        <v>4160</v>
      </c>
      <c r="AS788" s="14" t="s">
        <v>4158</v>
      </c>
    </row>
    <row r="789" spans="1:46" s="24" customFormat="1" ht="11.25">
      <c r="A789" s="14" t="s">
        <v>5647</v>
      </c>
      <c r="B789" s="14"/>
      <c r="C789" s="14" t="s">
        <v>5648</v>
      </c>
      <c r="D789" s="35" t="s">
        <v>9904</v>
      </c>
      <c r="E789" s="35" t="s">
        <v>1153</v>
      </c>
      <c r="F789" s="35" t="s">
        <v>1154</v>
      </c>
      <c r="G789" s="14" t="s">
        <v>5649</v>
      </c>
      <c r="H789" s="14"/>
      <c r="I789" s="35" t="s">
        <v>5650</v>
      </c>
      <c r="J789" s="35" t="s">
        <v>5248</v>
      </c>
      <c r="K789" s="23" t="s">
        <v>10259</v>
      </c>
      <c r="L789" s="14" t="s">
        <v>9905</v>
      </c>
      <c r="M789" s="14" t="s">
        <v>9905</v>
      </c>
      <c r="N789" s="14" t="s">
        <v>2203</v>
      </c>
      <c r="O789" s="14"/>
      <c r="P789" s="14"/>
      <c r="Q789" s="14"/>
      <c r="S789" s="14" t="s">
        <v>5650</v>
      </c>
      <c r="T789" s="14"/>
      <c r="U789" s="14" t="s">
        <v>3419</v>
      </c>
      <c r="V789" s="14" t="s">
        <v>6556</v>
      </c>
      <c r="W789" s="14"/>
      <c r="X789" s="14"/>
      <c r="Y789" s="14"/>
      <c r="AA789" s="14" t="s">
        <v>2203</v>
      </c>
      <c r="AB789" s="14" t="s">
        <v>3975</v>
      </c>
      <c r="AC789" s="14" t="s">
        <v>6917</v>
      </c>
      <c r="AD789" s="14" t="s">
        <v>6918</v>
      </c>
      <c r="AE789" s="14" t="s">
        <v>5647</v>
      </c>
      <c r="AH789" s="14" t="s">
        <v>3614</v>
      </c>
      <c r="AI789" s="14" t="s">
        <v>3628</v>
      </c>
      <c r="AJ789" s="24" t="s">
        <v>4152</v>
      </c>
      <c r="AK789" s="14" t="s">
        <v>4159</v>
      </c>
      <c r="AL789" s="24">
        <v>0</v>
      </c>
      <c r="AM789" s="24">
        <v>0</v>
      </c>
      <c r="AN789" s="14" t="s">
        <v>4153</v>
      </c>
      <c r="AO789" s="14" t="s">
        <v>4160</v>
      </c>
      <c r="AS789" s="14" t="s">
        <v>4158</v>
      </c>
    </row>
    <row r="790" spans="1:46" s="24" customFormat="1" ht="11.25">
      <c r="A790" s="14" t="s">
        <v>5651</v>
      </c>
      <c r="B790" s="14"/>
      <c r="C790" s="14" t="s">
        <v>5652</v>
      </c>
      <c r="D790" s="35" t="s">
        <v>5653</v>
      </c>
      <c r="E790" s="35" t="s">
        <v>1153</v>
      </c>
      <c r="F790" s="35" t="s">
        <v>1155</v>
      </c>
      <c r="G790" s="14" t="s">
        <v>5654</v>
      </c>
      <c r="H790" s="14"/>
      <c r="I790" s="35" t="s">
        <v>5655</v>
      </c>
      <c r="J790" s="35" t="s">
        <v>5248</v>
      </c>
      <c r="K790" s="23" t="s">
        <v>5285</v>
      </c>
      <c r="L790" s="14" t="s">
        <v>6145</v>
      </c>
      <c r="M790" s="14" t="s">
        <v>6145</v>
      </c>
      <c r="N790" s="14" t="s">
        <v>2203</v>
      </c>
      <c r="O790" s="14" t="s">
        <v>6242</v>
      </c>
      <c r="P790" s="14" t="s">
        <v>6243</v>
      </c>
      <c r="Q790" s="14" t="s">
        <v>6302</v>
      </c>
      <c r="S790" s="14" t="s">
        <v>5655</v>
      </c>
      <c r="T790" s="14"/>
      <c r="U790" s="14"/>
      <c r="V790" s="14"/>
      <c r="W790" s="14" t="s">
        <v>6557</v>
      </c>
      <c r="X790" s="14"/>
      <c r="Y790" s="14"/>
      <c r="AA790" s="14"/>
      <c r="AB790" s="14"/>
      <c r="AC790" s="14"/>
      <c r="AD790" s="14">
        <v>4.4000121999999998E+20</v>
      </c>
      <c r="AE790" s="14" t="s">
        <v>5651</v>
      </c>
      <c r="AH790" s="14" t="s">
        <v>3614</v>
      </c>
      <c r="AI790" s="14" t="s">
        <v>3615</v>
      </c>
      <c r="AJ790" s="24" t="s">
        <v>4152</v>
      </c>
      <c r="AK790" s="14" t="s">
        <v>4159</v>
      </c>
      <c r="AL790" s="24">
        <v>0</v>
      </c>
      <c r="AM790" s="24">
        <v>0</v>
      </c>
      <c r="AN790" s="14" t="s">
        <v>4153</v>
      </c>
      <c r="AO790" s="14" t="s">
        <v>4160</v>
      </c>
      <c r="AS790" s="14" t="s">
        <v>4155</v>
      </c>
    </row>
    <row r="791" spans="1:46" s="24" customFormat="1" ht="11.25">
      <c r="A791" s="14" t="s">
        <v>5656</v>
      </c>
      <c r="B791" s="14" t="s">
        <v>1042</v>
      </c>
      <c r="C791" s="14" t="s">
        <v>5657</v>
      </c>
      <c r="D791" s="35" t="s">
        <v>1051</v>
      </c>
      <c r="E791" s="35" t="s">
        <v>1153</v>
      </c>
      <c r="F791" s="35" t="s">
        <v>1155</v>
      </c>
      <c r="G791" s="14" t="s">
        <v>5658</v>
      </c>
      <c r="H791" s="14"/>
      <c r="I791" s="35" t="s">
        <v>5659</v>
      </c>
      <c r="J791" s="35" t="s">
        <v>5248</v>
      </c>
      <c r="K791" s="23" t="s">
        <v>5285</v>
      </c>
      <c r="L791" s="14" t="s">
        <v>6146</v>
      </c>
      <c r="M791" s="14" t="s">
        <v>6146</v>
      </c>
      <c r="N791" s="14" t="s">
        <v>2203</v>
      </c>
      <c r="O791" s="14"/>
      <c r="P791" s="14"/>
      <c r="Q791" s="14"/>
      <c r="S791" s="14" t="s">
        <v>5659</v>
      </c>
      <c r="T791" s="14"/>
      <c r="U791" s="14"/>
      <c r="V791" s="14"/>
      <c r="W791" s="14" t="s">
        <v>6558</v>
      </c>
      <c r="X791" s="14"/>
      <c r="Y791" s="14"/>
      <c r="AA791" s="14" t="s">
        <v>2203</v>
      </c>
      <c r="AB791" s="14" t="s">
        <v>3975</v>
      </c>
      <c r="AC791" s="14" t="s">
        <v>6919</v>
      </c>
      <c r="AD791" s="14" t="s">
        <v>6920</v>
      </c>
      <c r="AE791" s="14" t="s">
        <v>5656</v>
      </c>
      <c r="AH791" s="14" t="s">
        <v>3614</v>
      </c>
      <c r="AI791" s="14" t="s">
        <v>3615</v>
      </c>
      <c r="AJ791" s="24" t="s">
        <v>4151</v>
      </c>
      <c r="AK791" s="14" t="s">
        <v>4159</v>
      </c>
      <c r="AL791" s="24">
        <v>6000000</v>
      </c>
      <c r="AM791" s="24">
        <v>25</v>
      </c>
      <c r="AN791" s="14" t="s">
        <v>4153</v>
      </c>
      <c r="AO791" s="14" t="s">
        <v>4160</v>
      </c>
      <c r="AS791" s="14" t="s">
        <v>4157</v>
      </c>
    </row>
    <row r="792" spans="1:46" s="24" customFormat="1" ht="11.25">
      <c r="A792" s="14" t="s">
        <v>5660</v>
      </c>
      <c r="B792" s="14" t="s">
        <v>1045</v>
      </c>
      <c r="C792" s="14" t="s">
        <v>5661</v>
      </c>
      <c r="D792" s="35" t="s">
        <v>1067</v>
      </c>
      <c r="E792" s="35" t="s">
        <v>1153</v>
      </c>
      <c r="F792" s="35" t="s">
        <v>1155</v>
      </c>
      <c r="G792" s="14" t="s">
        <v>5662</v>
      </c>
      <c r="H792" s="14"/>
      <c r="I792" s="35" t="s">
        <v>4469</v>
      </c>
      <c r="J792" s="35" t="s">
        <v>5248</v>
      </c>
      <c r="K792" s="23" t="s">
        <v>5261</v>
      </c>
      <c r="L792" s="14" t="s">
        <v>6147</v>
      </c>
      <c r="M792" s="14" t="s">
        <v>6147</v>
      </c>
      <c r="N792" s="14" t="s">
        <v>2203</v>
      </c>
      <c r="O792" s="14"/>
      <c r="P792" s="14"/>
      <c r="Q792" s="14"/>
      <c r="S792" s="14" t="s">
        <v>4469</v>
      </c>
      <c r="T792" s="14"/>
      <c r="U792" s="14" t="s">
        <v>6559</v>
      </c>
      <c r="V792" s="14" t="s">
        <v>6560</v>
      </c>
      <c r="W792" s="14"/>
      <c r="X792" s="14"/>
      <c r="Y792" s="14"/>
      <c r="AA792" s="14" t="s">
        <v>2203</v>
      </c>
      <c r="AB792" s="14" t="s">
        <v>3621</v>
      </c>
      <c r="AC792" s="14" t="s">
        <v>6921</v>
      </c>
      <c r="AD792" s="14" t="s">
        <v>6922</v>
      </c>
      <c r="AE792" s="14" t="s">
        <v>5660</v>
      </c>
      <c r="AH792" s="14" t="s">
        <v>3614</v>
      </c>
      <c r="AI792" s="14" t="s">
        <v>3615</v>
      </c>
      <c r="AJ792" s="24" t="s">
        <v>4151</v>
      </c>
      <c r="AK792" s="14" t="s">
        <v>4159</v>
      </c>
      <c r="AL792" s="24">
        <v>1500000</v>
      </c>
      <c r="AM792" s="24">
        <v>25</v>
      </c>
      <c r="AN792" s="14" t="s">
        <v>4153</v>
      </c>
      <c r="AO792" s="14" t="s">
        <v>4160</v>
      </c>
      <c r="AS792" s="14" t="s">
        <v>4157</v>
      </c>
      <c r="AT792" s="24" t="s">
        <v>5894</v>
      </c>
    </row>
    <row r="793" spans="1:46" s="24" customFormat="1" ht="11.25">
      <c r="A793" s="14" t="s">
        <v>5663</v>
      </c>
      <c r="B793" s="14" t="s">
        <v>1041</v>
      </c>
      <c r="C793" s="14" t="s">
        <v>5664</v>
      </c>
      <c r="D793" s="35" t="s">
        <v>9906</v>
      </c>
      <c r="E793" s="35" t="s">
        <v>1153</v>
      </c>
      <c r="F793" s="35" t="s">
        <v>1155</v>
      </c>
      <c r="G793" s="14" t="s">
        <v>5665</v>
      </c>
      <c r="H793" s="14"/>
      <c r="I793" s="35" t="s">
        <v>5666</v>
      </c>
      <c r="J793" s="35" t="s">
        <v>5248</v>
      </c>
      <c r="K793" s="23" t="s">
        <v>5268</v>
      </c>
      <c r="L793" s="14" t="s">
        <v>9907</v>
      </c>
      <c r="M793" s="14" t="s">
        <v>9907</v>
      </c>
      <c r="N793" s="14" t="s">
        <v>2203</v>
      </c>
      <c r="O793" s="14" t="s">
        <v>6127</v>
      </c>
      <c r="P793" s="14" t="s">
        <v>6219</v>
      </c>
      <c r="Q793" s="14" t="s">
        <v>6303</v>
      </c>
      <c r="S793" s="14" t="s">
        <v>5666</v>
      </c>
      <c r="T793" s="14"/>
      <c r="U793" s="14" t="s">
        <v>6355</v>
      </c>
      <c r="V793" s="14" t="s">
        <v>6561</v>
      </c>
      <c r="W793" s="14"/>
      <c r="X793" s="14"/>
      <c r="Y793" s="14"/>
      <c r="AA793" s="14"/>
      <c r="AB793" s="14"/>
      <c r="AC793" s="14"/>
      <c r="AD793" s="14"/>
      <c r="AE793" s="14" t="s">
        <v>5663</v>
      </c>
      <c r="AH793" s="14" t="s">
        <v>3614</v>
      </c>
      <c r="AI793" s="14" t="s">
        <v>3615</v>
      </c>
      <c r="AJ793" s="24" t="s">
        <v>4151</v>
      </c>
      <c r="AK793" s="14" t="s">
        <v>4159</v>
      </c>
      <c r="AL793" s="24">
        <v>800000</v>
      </c>
      <c r="AM793" s="24">
        <v>25</v>
      </c>
      <c r="AN793" s="14" t="s">
        <v>4153</v>
      </c>
      <c r="AO793" s="14" t="s">
        <v>4160</v>
      </c>
      <c r="AS793" s="14" t="s">
        <v>4157</v>
      </c>
    </row>
    <row r="794" spans="1:46" s="24" customFormat="1" ht="11.25">
      <c r="A794" s="14" t="s">
        <v>5667</v>
      </c>
      <c r="B794" s="14" t="s">
        <v>1041</v>
      </c>
      <c r="C794" s="14" t="s">
        <v>5668</v>
      </c>
      <c r="D794" s="35" t="s">
        <v>1052</v>
      </c>
      <c r="E794" s="35" t="s">
        <v>1153</v>
      </c>
      <c r="F794" s="35" t="s">
        <v>1155</v>
      </c>
      <c r="G794" s="14" t="s">
        <v>9908</v>
      </c>
      <c r="H794" s="14"/>
      <c r="I794" s="35" t="s">
        <v>9909</v>
      </c>
      <c r="J794" s="35" t="s">
        <v>5248</v>
      </c>
      <c r="K794" s="23"/>
      <c r="L794" s="14" t="s">
        <v>9910</v>
      </c>
      <c r="M794" s="14" t="s">
        <v>9910</v>
      </c>
      <c r="N794" s="14" t="s">
        <v>2203</v>
      </c>
      <c r="O794" s="14" t="s">
        <v>4664</v>
      </c>
      <c r="P794" s="14" t="s">
        <v>4664</v>
      </c>
      <c r="Q794" s="14" t="s">
        <v>6304</v>
      </c>
      <c r="S794" s="14" t="s">
        <v>6562</v>
      </c>
      <c r="T794" s="14"/>
      <c r="U794" s="14" t="s">
        <v>4842</v>
      </c>
      <c r="V794" s="14" t="s">
        <v>6563</v>
      </c>
      <c r="W794" s="14"/>
      <c r="X794" s="14"/>
      <c r="Y794" s="14"/>
      <c r="AA794" s="14" t="s">
        <v>2203</v>
      </c>
      <c r="AB794" s="14" t="s">
        <v>3621</v>
      </c>
      <c r="AC794" s="14" t="s">
        <v>6923</v>
      </c>
      <c r="AD794" s="14" t="s">
        <v>6924</v>
      </c>
      <c r="AE794" s="14" t="s">
        <v>5667</v>
      </c>
      <c r="AH794" s="14" t="s">
        <v>3614</v>
      </c>
      <c r="AI794" s="14" t="s">
        <v>3615</v>
      </c>
      <c r="AJ794" s="24" t="s">
        <v>4152</v>
      </c>
      <c r="AK794" s="14" t="s">
        <v>4159</v>
      </c>
      <c r="AL794" s="24">
        <v>0</v>
      </c>
      <c r="AM794" s="24">
        <v>0</v>
      </c>
      <c r="AN794" s="14" t="s">
        <v>4153</v>
      </c>
      <c r="AO794" s="14" t="s">
        <v>4160</v>
      </c>
      <c r="AS794" s="14" t="s">
        <v>4157</v>
      </c>
    </row>
    <row r="795" spans="1:46" s="24" customFormat="1" ht="11.25">
      <c r="A795" s="14" t="s">
        <v>5669</v>
      </c>
      <c r="B795" s="14" t="s">
        <v>1041</v>
      </c>
      <c r="C795" s="14" t="s">
        <v>5670</v>
      </c>
      <c r="D795" s="35" t="s">
        <v>1052</v>
      </c>
      <c r="E795" s="35" t="s">
        <v>1153</v>
      </c>
      <c r="F795" s="35" t="s">
        <v>1155</v>
      </c>
      <c r="G795" s="14" t="s">
        <v>5671</v>
      </c>
      <c r="H795" s="14"/>
      <c r="I795" s="35" t="s">
        <v>5672</v>
      </c>
      <c r="J795" s="35" t="s">
        <v>5248</v>
      </c>
      <c r="K795" s="23"/>
      <c r="L795" s="14" t="s">
        <v>6148</v>
      </c>
      <c r="M795" s="14" t="s">
        <v>6148</v>
      </c>
      <c r="N795" s="14" t="s">
        <v>2203</v>
      </c>
      <c r="O795" s="14" t="s">
        <v>6182</v>
      </c>
      <c r="P795" s="14" t="s">
        <v>6250</v>
      </c>
      <c r="Q795" s="14" t="s">
        <v>6250</v>
      </c>
      <c r="S795" s="14" t="s">
        <v>6564</v>
      </c>
      <c r="T795" s="14"/>
      <c r="U795" s="14" t="s">
        <v>6522</v>
      </c>
      <c r="V795" s="14" t="s">
        <v>6565</v>
      </c>
      <c r="W795" s="14" t="s">
        <v>6566</v>
      </c>
      <c r="X795" s="14"/>
      <c r="Y795" s="14"/>
      <c r="AA795" s="14"/>
      <c r="AB795" s="14"/>
      <c r="AC795" s="14"/>
      <c r="AD795" s="14"/>
      <c r="AE795" s="14" t="s">
        <v>5669</v>
      </c>
      <c r="AH795" s="14" t="s">
        <v>3614</v>
      </c>
      <c r="AI795" s="14" t="s">
        <v>3615</v>
      </c>
      <c r="AJ795" s="24" t="s">
        <v>4152</v>
      </c>
      <c r="AK795" s="14" t="s">
        <v>4159</v>
      </c>
      <c r="AL795" s="24">
        <v>0</v>
      </c>
      <c r="AM795" s="24">
        <v>0</v>
      </c>
      <c r="AN795" s="14" t="s">
        <v>4153</v>
      </c>
      <c r="AO795" s="14" t="s">
        <v>4160</v>
      </c>
      <c r="AS795" s="14" t="s">
        <v>4157</v>
      </c>
    </row>
    <row r="796" spans="1:46" s="24" customFormat="1" ht="11.25">
      <c r="A796" s="14" t="s">
        <v>5673</v>
      </c>
      <c r="B796" s="14" t="s">
        <v>1037</v>
      </c>
      <c r="C796" s="14" t="s">
        <v>5674</v>
      </c>
      <c r="D796" s="35" t="s">
        <v>1085</v>
      </c>
      <c r="E796" s="35" t="s">
        <v>1153</v>
      </c>
      <c r="F796" s="35" t="s">
        <v>1155</v>
      </c>
      <c r="G796" s="14" t="s">
        <v>5675</v>
      </c>
      <c r="H796" s="14"/>
      <c r="I796" s="35" t="s">
        <v>5676</v>
      </c>
      <c r="J796" s="35" t="s">
        <v>5248</v>
      </c>
      <c r="K796" s="23" t="s">
        <v>5261</v>
      </c>
      <c r="L796" s="14" t="s">
        <v>6149</v>
      </c>
      <c r="M796" s="14" t="s">
        <v>6149</v>
      </c>
      <c r="N796" s="14" t="s">
        <v>2203</v>
      </c>
      <c r="O796" s="14" t="s">
        <v>6232</v>
      </c>
      <c r="P796" s="14" t="s">
        <v>6247</v>
      </c>
      <c r="Q796" s="14" t="s">
        <v>6305</v>
      </c>
      <c r="S796" s="14" t="s">
        <v>5676</v>
      </c>
      <c r="T796" s="14"/>
      <c r="U796" s="14" t="s">
        <v>6429</v>
      </c>
      <c r="V796" s="14" t="s">
        <v>6567</v>
      </c>
      <c r="W796" s="14"/>
      <c r="X796" s="14"/>
      <c r="Y796" s="14"/>
      <c r="AA796" s="14" t="s">
        <v>2203</v>
      </c>
      <c r="AB796" s="14" t="s">
        <v>3621</v>
      </c>
      <c r="AC796" s="14" t="s">
        <v>6925</v>
      </c>
      <c r="AD796" s="14" t="s">
        <v>6926</v>
      </c>
      <c r="AE796" s="14" t="s">
        <v>5673</v>
      </c>
      <c r="AH796" s="14" t="s">
        <v>3614</v>
      </c>
      <c r="AI796" s="14" t="s">
        <v>3615</v>
      </c>
      <c r="AJ796" s="24" t="s">
        <v>4151</v>
      </c>
      <c r="AK796" s="14" t="s">
        <v>4159</v>
      </c>
      <c r="AL796" s="24">
        <v>3000000</v>
      </c>
      <c r="AM796" s="24">
        <v>25</v>
      </c>
      <c r="AN796" s="14" t="s">
        <v>4153</v>
      </c>
      <c r="AO796" s="14" t="s">
        <v>4160</v>
      </c>
      <c r="AS796" s="14" t="s">
        <v>4157</v>
      </c>
      <c r="AT796" s="24" t="s">
        <v>5983</v>
      </c>
    </row>
    <row r="797" spans="1:46" s="24" customFormat="1" ht="11.25">
      <c r="A797" s="14" t="s">
        <v>5677</v>
      </c>
      <c r="B797" s="14"/>
      <c r="C797" s="14" t="s">
        <v>5677</v>
      </c>
      <c r="D797" s="35" t="s">
        <v>1052</v>
      </c>
      <c r="E797" s="35" t="s">
        <v>1153</v>
      </c>
      <c r="F797" s="35" t="s">
        <v>1156</v>
      </c>
      <c r="G797" s="14"/>
      <c r="H797" s="14"/>
      <c r="I797" s="35"/>
      <c r="J797" s="35" t="s">
        <v>5248</v>
      </c>
      <c r="K797" s="23" t="s">
        <v>5285</v>
      </c>
      <c r="L797" s="14" t="s">
        <v>6150</v>
      </c>
      <c r="M797" s="14" t="s">
        <v>6150</v>
      </c>
      <c r="N797" s="14" t="s">
        <v>2203</v>
      </c>
      <c r="O797" s="14" t="s">
        <v>6232</v>
      </c>
      <c r="P797" s="14" t="s">
        <v>6247</v>
      </c>
      <c r="Q797" s="14" t="s">
        <v>6247</v>
      </c>
      <c r="S797" s="14" t="s">
        <v>5677</v>
      </c>
      <c r="T797" s="14"/>
      <c r="U797" s="14" t="s">
        <v>6568</v>
      </c>
      <c r="V797" s="14" t="s">
        <v>6569</v>
      </c>
      <c r="W797" s="14"/>
      <c r="X797" s="14"/>
      <c r="Y797" s="14"/>
      <c r="AA797" s="14"/>
      <c r="AB797" s="14"/>
      <c r="AC797" s="14"/>
      <c r="AD797" s="14"/>
      <c r="AE797" s="14" t="s">
        <v>5677</v>
      </c>
      <c r="AH797" s="14" t="s">
        <v>3614</v>
      </c>
      <c r="AI797" s="14" t="s">
        <v>3615</v>
      </c>
      <c r="AJ797" s="24" t="s">
        <v>4152</v>
      </c>
      <c r="AK797" s="14" t="s">
        <v>4159</v>
      </c>
      <c r="AL797" s="24">
        <v>0</v>
      </c>
      <c r="AM797" s="24">
        <v>0</v>
      </c>
      <c r="AN797" s="14" t="s">
        <v>4153</v>
      </c>
      <c r="AO797" s="14" t="s">
        <v>4160</v>
      </c>
      <c r="AS797" s="14" t="s">
        <v>4158</v>
      </c>
    </row>
    <row r="798" spans="1:46" s="24" customFormat="1" ht="11.25">
      <c r="A798" s="14" t="s">
        <v>5678</v>
      </c>
      <c r="B798" s="14"/>
      <c r="C798" s="14" t="s">
        <v>5679</v>
      </c>
      <c r="D798" s="35" t="s">
        <v>1085</v>
      </c>
      <c r="E798" s="35" t="s">
        <v>1153</v>
      </c>
      <c r="F798" s="35" t="s">
        <v>1154</v>
      </c>
      <c r="G798" s="14" t="s">
        <v>5680</v>
      </c>
      <c r="H798" s="14"/>
      <c r="I798" s="35" t="s">
        <v>5681</v>
      </c>
      <c r="J798" s="35" t="s">
        <v>5248</v>
      </c>
      <c r="K798" s="23" t="s">
        <v>5261</v>
      </c>
      <c r="L798" s="14" t="s">
        <v>9911</v>
      </c>
      <c r="M798" s="14" t="s">
        <v>9911</v>
      </c>
      <c r="N798" s="14" t="s">
        <v>2203</v>
      </c>
      <c r="O798" s="14" t="s">
        <v>6232</v>
      </c>
      <c r="P798" s="14" t="s">
        <v>6239</v>
      </c>
      <c r="Q798" s="14" t="s">
        <v>1052</v>
      </c>
      <c r="S798" s="14" t="s">
        <v>5681</v>
      </c>
      <c r="T798" s="14"/>
      <c r="U798" s="14" t="s">
        <v>6568</v>
      </c>
      <c r="V798" s="14" t="s">
        <v>6570</v>
      </c>
      <c r="W798" s="14" t="s">
        <v>6571</v>
      </c>
      <c r="X798" s="14" t="s">
        <v>6568</v>
      </c>
      <c r="Y798" s="14" t="s">
        <v>6572</v>
      </c>
      <c r="AA798" s="14" t="s">
        <v>2203</v>
      </c>
      <c r="AB798" s="14" t="s">
        <v>3621</v>
      </c>
      <c r="AC798" s="14" t="s">
        <v>6927</v>
      </c>
      <c r="AD798" s="14" t="s">
        <v>6928</v>
      </c>
      <c r="AE798" s="14" t="s">
        <v>5678</v>
      </c>
      <c r="AH798" s="14" t="s">
        <v>3614</v>
      </c>
      <c r="AI798" s="14" t="s">
        <v>3628</v>
      </c>
      <c r="AJ798" s="24" t="s">
        <v>4152</v>
      </c>
      <c r="AK798" s="14" t="s">
        <v>4159</v>
      </c>
      <c r="AL798" s="24">
        <v>0</v>
      </c>
      <c r="AM798" s="24">
        <v>0</v>
      </c>
      <c r="AN798" s="14" t="s">
        <v>4153</v>
      </c>
      <c r="AO798" s="14" t="s">
        <v>4160</v>
      </c>
      <c r="AS798" s="14" t="s">
        <v>4154</v>
      </c>
    </row>
    <row r="799" spans="1:46" s="24" customFormat="1" ht="11.25">
      <c r="A799" s="14" t="s">
        <v>5682</v>
      </c>
      <c r="B799" s="14"/>
      <c r="C799" s="14" t="s">
        <v>5683</v>
      </c>
      <c r="D799" s="35" t="s">
        <v>9912</v>
      </c>
      <c r="E799" s="35" t="s">
        <v>1153</v>
      </c>
      <c r="F799" s="35" t="s">
        <v>1154</v>
      </c>
      <c r="G799" s="14" t="s">
        <v>9913</v>
      </c>
      <c r="H799" s="14"/>
      <c r="I799" s="35" t="s">
        <v>9914</v>
      </c>
      <c r="J799" s="35" t="s">
        <v>5248</v>
      </c>
      <c r="K799" s="23" t="s">
        <v>5285</v>
      </c>
      <c r="L799" s="14" t="s">
        <v>9915</v>
      </c>
      <c r="M799" s="14" t="s">
        <v>9915</v>
      </c>
      <c r="N799" s="14" t="s">
        <v>2203</v>
      </c>
      <c r="O799" s="14" t="s">
        <v>6127</v>
      </c>
      <c r="P799" s="14" t="s">
        <v>6239</v>
      </c>
      <c r="Q799" s="14" t="s">
        <v>6300</v>
      </c>
      <c r="S799" s="14" t="s">
        <v>6573</v>
      </c>
      <c r="T799" s="14"/>
      <c r="U799" s="14" t="s">
        <v>6568</v>
      </c>
      <c r="V799" s="14" t="s">
        <v>6574</v>
      </c>
      <c r="W799" s="14"/>
      <c r="X799" s="14"/>
      <c r="Y799" s="14"/>
      <c r="AA799" s="14" t="s">
        <v>2203</v>
      </c>
      <c r="AB799" s="14" t="s">
        <v>3639</v>
      </c>
      <c r="AC799" s="14" t="s">
        <v>6929</v>
      </c>
      <c r="AD799" s="14" t="s">
        <v>6930</v>
      </c>
      <c r="AE799" s="14" t="s">
        <v>5682</v>
      </c>
      <c r="AH799" s="14" t="s">
        <v>3614</v>
      </c>
      <c r="AI799" s="14" t="s">
        <v>3628</v>
      </c>
      <c r="AJ799" s="24" t="s">
        <v>4152</v>
      </c>
      <c r="AK799" s="14" t="s">
        <v>4159</v>
      </c>
      <c r="AL799" s="24">
        <v>0</v>
      </c>
      <c r="AM799" s="24">
        <v>0</v>
      </c>
      <c r="AN799" s="14" t="s">
        <v>4153</v>
      </c>
      <c r="AO799" s="14" t="s">
        <v>4160</v>
      </c>
      <c r="AS799" s="14" t="s">
        <v>4158</v>
      </c>
    </row>
    <row r="800" spans="1:46" s="24" customFormat="1" ht="11.25">
      <c r="A800" s="14" t="s">
        <v>5684</v>
      </c>
      <c r="B800" s="14"/>
      <c r="C800" s="14" t="s">
        <v>5685</v>
      </c>
      <c r="D800" s="35" t="s">
        <v>1076</v>
      </c>
      <c r="E800" s="35" t="s">
        <v>1153</v>
      </c>
      <c r="F800" s="35" t="s">
        <v>1154</v>
      </c>
      <c r="G800" s="14" t="s">
        <v>9916</v>
      </c>
      <c r="H800" s="14"/>
      <c r="I800" s="35" t="s">
        <v>9917</v>
      </c>
      <c r="J800" s="35" t="s">
        <v>5248</v>
      </c>
      <c r="K800" s="23" t="s">
        <v>5263</v>
      </c>
      <c r="L800" s="14" t="s">
        <v>9918</v>
      </c>
      <c r="M800" s="14" t="s">
        <v>9918</v>
      </c>
      <c r="N800" s="14" t="s">
        <v>2203</v>
      </c>
      <c r="O800" s="14" t="s">
        <v>6232</v>
      </c>
      <c r="P800" s="14" t="s">
        <v>6306</v>
      </c>
      <c r="Q800" s="14" t="s">
        <v>2232</v>
      </c>
      <c r="S800" s="14" t="s">
        <v>6575</v>
      </c>
      <c r="T800" s="14"/>
      <c r="U800" s="14" t="s">
        <v>6576</v>
      </c>
      <c r="V800" s="14" t="s">
        <v>6577</v>
      </c>
      <c r="W800" s="14" t="s">
        <v>6578</v>
      </c>
      <c r="X800" s="14"/>
      <c r="Y800" s="14"/>
      <c r="AA800" s="14" t="s">
        <v>2203</v>
      </c>
      <c r="AB800" s="14" t="s">
        <v>3629</v>
      </c>
      <c r="AC800" s="14" t="s">
        <v>6931</v>
      </c>
      <c r="AD800" s="14" t="s">
        <v>6932</v>
      </c>
      <c r="AE800" s="14" t="s">
        <v>5684</v>
      </c>
      <c r="AH800" s="14" t="s">
        <v>3614</v>
      </c>
      <c r="AI800" s="14" t="s">
        <v>3628</v>
      </c>
      <c r="AJ800" s="24" t="s">
        <v>4152</v>
      </c>
      <c r="AK800" s="14" t="s">
        <v>4159</v>
      </c>
      <c r="AL800" s="24">
        <v>0</v>
      </c>
      <c r="AM800" s="24">
        <v>0</v>
      </c>
      <c r="AN800" s="14" t="s">
        <v>4153</v>
      </c>
      <c r="AO800" s="14" t="s">
        <v>4160</v>
      </c>
      <c r="AS800" s="14" t="s">
        <v>4158</v>
      </c>
    </row>
    <row r="801" spans="1:46" s="24" customFormat="1" ht="11.25">
      <c r="A801" s="14" t="s">
        <v>5686</v>
      </c>
      <c r="B801" s="14"/>
      <c r="C801" s="14" t="s">
        <v>5687</v>
      </c>
      <c r="D801" s="35" t="s">
        <v>1085</v>
      </c>
      <c r="E801" s="35" t="s">
        <v>1153</v>
      </c>
      <c r="F801" s="35" t="s">
        <v>1154</v>
      </c>
      <c r="G801" s="14" t="s">
        <v>5688</v>
      </c>
      <c r="H801" s="14"/>
      <c r="I801" s="35" t="s">
        <v>5689</v>
      </c>
      <c r="J801" s="35" t="s">
        <v>5248</v>
      </c>
      <c r="K801" s="23" t="s">
        <v>5263</v>
      </c>
      <c r="L801" s="14" t="s">
        <v>9919</v>
      </c>
      <c r="M801" s="14" t="s">
        <v>9919</v>
      </c>
      <c r="N801" s="14" t="s">
        <v>2203</v>
      </c>
      <c r="O801" s="14" t="s">
        <v>6232</v>
      </c>
      <c r="P801" s="14" t="s">
        <v>6307</v>
      </c>
      <c r="Q801" s="14" t="s">
        <v>6307</v>
      </c>
      <c r="S801" s="14" t="s">
        <v>5689</v>
      </c>
      <c r="T801" s="14"/>
      <c r="U801" s="14"/>
      <c r="V801" s="14"/>
      <c r="W801" s="14" t="s">
        <v>6579</v>
      </c>
      <c r="X801" s="14"/>
      <c r="Y801" s="14"/>
      <c r="AA801" s="14" t="s">
        <v>2203</v>
      </c>
      <c r="AB801" s="14" t="s">
        <v>3621</v>
      </c>
      <c r="AC801" s="14" t="s">
        <v>6933</v>
      </c>
      <c r="AD801" s="14">
        <v>3813001040008390</v>
      </c>
      <c r="AE801" s="14" t="s">
        <v>5686</v>
      </c>
      <c r="AH801" s="14" t="s">
        <v>3614</v>
      </c>
      <c r="AI801" s="14" t="s">
        <v>3628</v>
      </c>
      <c r="AJ801" s="24" t="s">
        <v>4152</v>
      </c>
      <c r="AK801" s="14" t="s">
        <v>4159</v>
      </c>
      <c r="AL801" s="24">
        <v>0</v>
      </c>
      <c r="AM801" s="24">
        <v>0</v>
      </c>
      <c r="AN801" s="14" t="s">
        <v>4153</v>
      </c>
      <c r="AO801" s="14" t="s">
        <v>4160</v>
      </c>
      <c r="AS801" s="14" t="s">
        <v>4158</v>
      </c>
    </row>
    <row r="802" spans="1:46" s="24" customFormat="1" ht="11.25">
      <c r="A802" s="14" t="s">
        <v>5690</v>
      </c>
      <c r="B802" s="14"/>
      <c r="C802" s="14" t="s">
        <v>5691</v>
      </c>
      <c r="D802" s="35" t="s">
        <v>5341</v>
      </c>
      <c r="E802" s="35" t="s">
        <v>1153</v>
      </c>
      <c r="F802" s="35" t="s">
        <v>1154</v>
      </c>
      <c r="G802" s="14" t="s">
        <v>5692</v>
      </c>
      <c r="H802" s="14"/>
      <c r="I802" s="35" t="s">
        <v>5693</v>
      </c>
      <c r="J802" s="35" t="s">
        <v>5248</v>
      </c>
      <c r="K802" s="23" t="s">
        <v>5263</v>
      </c>
      <c r="L802" s="14" t="s">
        <v>9920</v>
      </c>
      <c r="M802" s="14" t="s">
        <v>9920</v>
      </c>
      <c r="N802" s="14" t="s">
        <v>2203</v>
      </c>
      <c r="O802" s="14" t="s">
        <v>6232</v>
      </c>
      <c r="P802" s="14" t="s">
        <v>6306</v>
      </c>
      <c r="Q802" s="14" t="s">
        <v>6308</v>
      </c>
      <c r="S802" s="14" t="s">
        <v>5693</v>
      </c>
      <c r="T802" s="14"/>
      <c r="U802" s="14" t="s">
        <v>6576</v>
      </c>
      <c r="V802" s="14" t="s">
        <v>6580</v>
      </c>
      <c r="W802" s="14"/>
      <c r="X802" s="14"/>
      <c r="Y802" s="14"/>
      <c r="AA802" s="14" t="s">
        <v>2203</v>
      </c>
      <c r="AB802" s="14" t="s">
        <v>3621</v>
      </c>
      <c r="AC802" s="14" t="s">
        <v>6934</v>
      </c>
      <c r="AD802" s="14" t="s">
        <v>6935</v>
      </c>
      <c r="AE802" s="14" t="s">
        <v>5690</v>
      </c>
      <c r="AH802" s="14" t="s">
        <v>3614</v>
      </c>
      <c r="AI802" s="14" t="s">
        <v>3615</v>
      </c>
      <c r="AJ802" s="24" t="s">
        <v>4152</v>
      </c>
      <c r="AK802" s="14" t="s">
        <v>4159</v>
      </c>
      <c r="AL802" s="24">
        <v>0</v>
      </c>
      <c r="AM802" s="24">
        <v>0</v>
      </c>
      <c r="AN802" s="14" t="s">
        <v>4153</v>
      </c>
      <c r="AO802" s="14" t="s">
        <v>4160</v>
      </c>
      <c r="AS802" s="14" t="s">
        <v>4158</v>
      </c>
    </row>
    <row r="803" spans="1:46" s="24" customFormat="1" ht="11.25">
      <c r="A803" s="14" t="s">
        <v>5694</v>
      </c>
      <c r="B803" s="14" t="s">
        <v>1044</v>
      </c>
      <c r="C803" s="14" t="s">
        <v>5695</v>
      </c>
      <c r="D803" s="35" t="s">
        <v>5696</v>
      </c>
      <c r="E803" s="35" t="s">
        <v>1153</v>
      </c>
      <c r="F803" s="35" t="s">
        <v>1155</v>
      </c>
      <c r="G803" s="14" t="s">
        <v>5697</v>
      </c>
      <c r="H803" s="14"/>
      <c r="I803" s="35" t="s">
        <v>9795</v>
      </c>
      <c r="J803" s="35" t="s">
        <v>5248</v>
      </c>
      <c r="K803" s="23" t="s">
        <v>5368</v>
      </c>
      <c r="L803" s="14" t="s">
        <v>9921</v>
      </c>
      <c r="M803" s="14" t="s">
        <v>9921</v>
      </c>
      <c r="N803" s="14" t="s">
        <v>2203</v>
      </c>
      <c r="O803" s="14" t="s">
        <v>6232</v>
      </c>
      <c r="P803" s="14" t="s">
        <v>6247</v>
      </c>
      <c r="Q803" s="14" t="s">
        <v>6309</v>
      </c>
      <c r="S803" s="14" t="s">
        <v>1657</v>
      </c>
      <c r="T803" s="14"/>
      <c r="U803" s="14" t="s">
        <v>6429</v>
      </c>
      <c r="V803" s="14" t="s">
        <v>6581</v>
      </c>
      <c r="W803" s="14" t="s">
        <v>6582</v>
      </c>
      <c r="X803" s="14"/>
      <c r="Y803" s="14"/>
      <c r="AA803" s="14" t="s">
        <v>2203</v>
      </c>
      <c r="AB803" s="14" t="s">
        <v>3621</v>
      </c>
      <c r="AC803" s="14" t="s">
        <v>6936</v>
      </c>
      <c r="AD803" s="14" t="s">
        <v>6937</v>
      </c>
      <c r="AE803" s="14" t="s">
        <v>5694</v>
      </c>
      <c r="AH803" s="14" t="s">
        <v>3614</v>
      </c>
      <c r="AI803" s="14" t="s">
        <v>3615</v>
      </c>
      <c r="AJ803" s="24" t="s">
        <v>4151</v>
      </c>
      <c r="AK803" s="14" t="s">
        <v>4159</v>
      </c>
      <c r="AL803" s="24">
        <v>6000000</v>
      </c>
      <c r="AM803" s="24">
        <v>25</v>
      </c>
      <c r="AN803" s="14" t="s">
        <v>4153</v>
      </c>
      <c r="AO803" s="14" t="s">
        <v>4160</v>
      </c>
      <c r="AS803" s="14" t="s">
        <v>4157</v>
      </c>
      <c r="AT803" s="24" t="s">
        <v>5274</v>
      </c>
    </row>
    <row r="804" spans="1:46" s="24" customFormat="1" ht="11.25">
      <c r="A804" s="14" t="s">
        <v>5698</v>
      </c>
      <c r="B804" s="14" t="s">
        <v>1037</v>
      </c>
      <c r="C804" s="14" t="s">
        <v>5699</v>
      </c>
      <c r="D804" s="35" t="s">
        <v>1085</v>
      </c>
      <c r="E804" s="35" t="s">
        <v>1153</v>
      </c>
      <c r="F804" s="35" t="s">
        <v>1155</v>
      </c>
      <c r="G804" s="14" t="s">
        <v>5700</v>
      </c>
      <c r="H804" s="14"/>
      <c r="I804" s="35" t="s">
        <v>5599</v>
      </c>
      <c r="J804" s="35" t="s">
        <v>5248</v>
      </c>
      <c r="K804" s="23" t="s">
        <v>5268</v>
      </c>
      <c r="L804" s="14" t="s">
        <v>9922</v>
      </c>
      <c r="M804" s="14" t="s">
        <v>9922</v>
      </c>
      <c r="N804" s="14" t="s">
        <v>2203</v>
      </c>
      <c r="O804" s="14" t="s">
        <v>6232</v>
      </c>
      <c r="P804" s="14" t="s">
        <v>6247</v>
      </c>
      <c r="Q804" s="14" t="s">
        <v>6309</v>
      </c>
      <c r="S804" s="14" t="s">
        <v>6539</v>
      </c>
      <c r="T804" s="14"/>
      <c r="U804" s="14" t="s">
        <v>6429</v>
      </c>
      <c r="V804" s="14" t="s">
        <v>6583</v>
      </c>
      <c r="W804" s="14"/>
      <c r="X804" s="14"/>
      <c r="Y804" s="14"/>
      <c r="AA804" s="14" t="s">
        <v>2203</v>
      </c>
      <c r="AB804" s="14" t="s">
        <v>3621</v>
      </c>
      <c r="AC804" s="14" t="s">
        <v>6938</v>
      </c>
      <c r="AD804" s="14" t="s">
        <v>6939</v>
      </c>
      <c r="AE804" s="14" t="s">
        <v>5698</v>
      </c>
      <c r="AH804" s="14" t="s">
        <v>3614</v>
      </c>
      <c r="AI804" s="14" t="s">
        <v>3615</v>
      </c>
      <c r="AJ804" s="24" t="s">
        <v>4151</v>
      </c>
      <c r="AK804" s="14" t="s">
        <v>4159</v>
      </c>
      <c r="AL804" s="24">
        <v>3000000</v>
      </c>
      <c r="AM804" s="24">
        <v>25</v>
      </c>
      <c r="AN804" s="14" t="s">
        <v>4153</v>
      </c>
      <c r="AO804" s="14" t="s">
        <v>4160</v>
      </c>
      <c r="AS804" s="14" t="s">
        <v>4157</v>
      </c>
      <c r="AT804" s="24" t="s">
        <v>5983</v>
      </c>
    </row>
    <row r="805" spans="1:46" s="24" customFormat="1" ht="11.25">
      <c r="A805" s="14" t="s">
        <v>5701</v>
      </c>
      <c r="B805" s="14"/>
      <c r="C805" s="14" t="s">
        <v>5701</v>
      </c>
      <c r="D805" s="35" t="s">
        <v>1052</v>
      </c>
      <c r="E805" s="35" t="s">
        <v>1153</v>
      </c>
      <c r="F805" s="35" t="s">
        <v>1156</v>
      </c>
      <c r="G805" s="14"/>
      <c r="H805" s="14"/>
      <c r="I805" s="35"/>
      <c r="J805" s="35" t="s">
        <v>5248</v>
      </c>
      <c r="K805" s="23" t="s">
        <v>5268</v>
      </c>
      <c r="L805" s="14" t="s">
        <v>6151</v>
      </c>
      <c r="M805" s="14" t="s">
        <v>6151</v>
      </c>
      <c r="N805" s="14" t="s">
        <v>2203</v>
      </c>
      <c r="O805" s="14" t="s">
        <v>6232</v>
      </c>
      <c r="P805" s="14" t="s">
        <v>6247</v>
      </c>
      <c r="Q805" s="14" t="s">
        <v>6247</v>
      </c>
      <c r="S805" s="14" t="s">
        <v>5701</v>
      </c>
      <c r="T805" s="14"/>
      <c r="U805" s="14" t="s">
        <v>6429</v>
      </c>
      <c r="V805" s="14" t="s">
        <v>6584</v>
      </c>
      <c r="W805" s="14"/>
      <c r="X805" s="14"/>
      <c r="Y805" s="14"/>
      <c r="AA805" s="14"/>
      <c r="AB805" s="14"/>
      <c r="AC805" s="14"/>
      <c r="AD805" s="14"/>
      <c r="AE805" s="14" t="s">
        <v>5701</v>
      </c>
      <c r="AH805" s="14" t="s">
        <v>3614</v>
      </c>
      <c r="AI805" s="14" t="s">
        <v>3615</v>
      </c>
      <c r="AJ805" s="24" t="s">
        <v>4152</v>
      </c>
      <c r="AK805" s="14" t="s">
        <v>4159</v>
      </c>
      <c r="AL805" s="24">
        <v>0</v>
      </c>
      <c r="AM805" s="24">
        <v>0</v>
      </c>
      <c r="AN805" s="14" t="s">
        <v>4153</v>
      </c>
      <c r="AO805" s="14" t="s">
        <v>4160</v>
      </c>
      <c r="AS805" s="14" t="s">
        <v>4158</v>
      </c>
    </row>
    <row r="806" spans="1:46" s="24" customFormat="1" ht="11.25">
      <c r="A806" s="14" t="s">
        <v>5702</v>
      </c>
      <c r="B806" s="14" t="s">
        <v>1042</v>
      </c>
      <c r="C806" s="14" t="s">
        <v>5703</v>
      </c>
      <c r="D806" s="35" t="s">
        <v>9786</v>
      </c>
      <c r="E806" s="35" t="s">
        <v>1153</v>
      </c>
      <c r="F806" s="35" t="s">
        <v>1155</v>
      </c>
      <c r="G806" s="14" t="s">
        <v>9923</v>
      </c>
      <c r="H806" s="14"/>
      <c r="I806" s="35" t="s">
        <v>9924</v>
      </c>
      <c r="J806" s="35" t="s">
        <v>5248</v>
      </c>
      <c r="K806" s="23" t="s">
        <v>5268</v>
      </c>
      <c r="L806" s="14" t="s">
        <v>6152</v>
      </c>
      <c r="M806" s="14" t="s">
        <v>6152</v>
      </c>
      <c r="N806" s="14" t="s">
        <v>2203</v>
      </c>
      <c r="O806" s="14" t="s">
        <v>6127</v>
      </c>
      <c r="P806" s="14" t="s">
        <v>6254</v>
      </c>
      <c r="Q806" s="14" t="s">
        <v>6310</v>
      </c>
      <c r="S806" s="14" t="s">
        <v>5659</v>
      </c>
      <c r="T806" s="14"/>
      <c r="U806" s="14" t="s">
        <v>6448</v>
      </c>
      <c r="V806" s="14" t="s">
        <v>6585</v>
      </c>
      <c r="W806" s="14" t="s">
        <v>6586</v>
      </c>
      <c r="X806" s="14"/>
      <c r="Y806" s="14"/>
      <c r="AA806" s="14" t="s">
        <v>2203</v>
      </c>
      <c r="AB806" s="14" t="s">
        <v>3621</v>
      </c>
      <c r="AC806" s="14" t="s">
        <v>6940</v>
      </c>
      <c r="AD806" s="14" t="s">
        <v>6941</v>
      </c>
      <c r="AE806" s="14" t="s">
        <v>5702</v>
      </c>
      <c r="AH806" s="14" t="s">
        <v>3614</v>
      </c>
      <c r="AI806" s="14" t="s">
        <v>3615</v>
      </c>
      <c r="AJ806" s="24" t="s">
        <v>4151</v>
      </c>
      <c r="AK806" s="14" t="s">
        <v>4159</v>
      </c>
      <c r="AL806" s="24">
        <v>6000000</v>
      </c>
      <c r="AM806" s="24">
        <v>25</v>
      </c>
      <c r="AN806" s="14" t="s">
        <v>4153</v>
      </c>
      <c r="AO806" s="14" t="s">
        <v>4160</v>
      </c>
      <c r="AS806" s="14" t="s">
        <v>4157</v>
      </c>
      <c r="AT806" s="24" t="s">
        <v>5817</v>
      </c>
    </row>
    <row r="807" spans="1:46" s="24" customFormat="1" ht="11.25">
      <c r="A807" s="14" t="s">
        <v>5704</v>
      </c>
      <c r="B807" s="14"/>
      <c r="C807" s="14" t="s">
        <v>5705</v>
      </c>
      <c r="D807" s="35" t="s">
        <v>1075</v>
      </c>
      <c r="E807" s="35" t="s">
        <v>1153</v>
      </c>
      <c r="F807" s="35" t="s">
        <v>1154</v>
      </c>
      <c r="G807" s="14" t="s">
        <v>5706</v>
      </c>
      <c r="H807" s="14"/>
      <c r="I807" s="35" t="s">
        <v>5707</v>
      </c>
      <c r="J807" s="35" t="s">
        <v>5248</v>
      </c>
      <c r="K807" s="23" t="s">
        <v>5263</v>
      </c>
      <c r="L807" s="14" t="s">
        <v>9925</v>
      </c>
      <c r="M807" s="14" t="s">
        <v>9925</v>
      </c>
      <c r="N807" s="14" t="s">
        <v>2203</v>
      </c>
      <c r="O807" s="14" t="s">
        <v>6232</v>
      </c>
      <c r="P807" s="14" t="s">
        <v>6311</v>
      </c>
      <c r="Q807" s="14" t="s">
        <v>6312</v>
      </c>
      <c r="S807" s="14" t="s">
        <v>5707</v>
      </c>
      <c r="T807" s="14"/>
      <c r="U807" s="14"/>
      <c r="V807" s="14"/>
      <c r="W807" s="14" t="s">
        <v>6587</v>
      </c>
      <c r="X807" s="14"/>
      <c r="Y807" s="14"/>
      <c r="AA807" s="14" t="s">
        <v>2203</v>
      </c>
      <c r="AB807" s="14" t="s">
        <v>6942</v>
      </c>
      <c r="AC807" s="14" t="s">
        <v>6943</v>
      </c>
      <c r="AD807" s="14" t="s">
        <v>6944</v>
      </c>
      <c r="AE807" s="14" t="s">
        <v>5704</v>
      </c>
      <c r="AH807" s="14" t="s">
        <v>3614</v>
      </c>
      <c r="AI807" s="14" t="s">
        <v>3628</v>
      </c>
      <c r="AJ807" s="24" t="s">
        <v>4152</v>
      </c>
      <c r="AK807" s="14" t="s">
        <v>4159</v>
      </c>
      <c r="AL807" s="24">
        <v>0</v>
      </c>
      <c r="AM807" s="24">
        <v>0</v>
      </c>
      <c r="AN807" s="14" t="s">
        <v>4153</v>
      </c>
      <c r="AO807" s="14" t="s">
        <v>4160</v>
      </c>
      <c r="AS807" s="14" t="s">
        <v>4158</v>
      </c>
    </row>
    <row r="808" spans="1:46" s="24" customFormat="1" ht="11.25">
      <c r="A808" s="14" t="s">
        <v>5708</v>
      </c>
      <c r="B808" s="14"/>
      <c r="C808" s="14" t="s">
        <v>5709</v>
      </c>
      <c r="D808" s="35" t="s">
        <v>1096</v>
      </c>
      <c r="E808" s="35" t="s">
        <v>1153</v>
      </c>
      <c r="F808" s="35" t="s">
        <v>1154</v>
      </c>
      <c r="G808" s="14" t="s">
        <v>10244</v>
      </c>
      <c r="H808" s="14"/>
      <c r="I808" s="35" t="s">
        <v>5710</v>
      </c>
      <c r="J808" s="35" t="s">
        <v>5248</v>
      </c>
      <c r="K808" s="23" t="s">
        <v>5263</v>
      </c>
      <c r="L808" s="14" t="s">
        <v>9926</v>
      </c>
      <c r="M808" s="14" t="s">
        <v>9926</v>
      </c>
      <c r="N808" s="14" t="s">
        <v>2203</v>
      </c>
      <c r="O808" s="14" t="s">
        <v>6232</v>
      </c>
      <c r="P808" s="14" t="s">
        <v>6311</v>
      </c>
      <c r="Q808" s="14" t="s">
        <v>6311</v>
      </c>
      <c r="S808" s="14" t="s">
        <v>5710</v>
      </c>
      <c r="T808" s="14"/>
      <c r="U808" s="14" t="s">
        <v>6588</v>
      </c>
      <c r="V808" s="14" t="s">
        <v>6589</v>
      </c>
      <c r="W808" s="14"/>
      <c r="X808" s="14"/>
      <c r="Y808" s="14"/>
      <c r="AA808" s="14" t="s">
        <v>2203</v>
      </c>
      <c r="AB808" s="14" t="s">
        <v>6942</v>
      </c>
      <c r="AC808" s="14" t="s">
        <v>6945</v>
      </c>
      <c r="AD808" s="14" t="s">
        <v>6946</v>
      </c>
      <c r="AE808" s="14" t="s">
        <v>5708</v>
      </c>
      <c r="AH808" s="14" t="s">
        <v>3614</v>
      </c>
      <c r="AI808" s="14" t="s">
        <v>3628</v>
      </c>
      <c r="AJ808" s="24" t="s">
        <v>4152</v>
      </c>
      <c r="AK808" s="14" t="s">
        <v>4159</v>
      </c>
      <c r="AL808" s="24">
        <v>0</v>
      </c>
      <c r="AM808" s="24">
        <v>0</v>
      </c>
      <c r="AN808" s="14" t="s">
        <v>4153</v>
      </c>
      <c r="AO808" s="14" t="s">
        <v>4160</v>
      </c>
      <c r="AS808" s="14" t="s">
        <v>4158</v>
      </c>
    </row>
    <row r="809" spans="1:46" s="24" customFormat="1" ht="11.25">
      <c r="A809" s="14" t="s">
        <v>5711</v>
      </c>
      <c r="B809" s="14" t="s">
        <v>827</v>
      </c>
      <c r="C809" s="14" t="s">
        <v>5712</v>
      </c>
      <c r="D809" s="35" t="s">
        <v>9875</v>
      </c>
      <c r="E809" s="35" t="s">
        <v>1153</v>
      </c>
      <c r="F809" s="35" t="s">
        <v>1155</v>
      </c>
      <c r="G809" s="14" t="s">
        <v>9927</v>
      </c>
      <c r="H809" s="14"/>
      <c r="I809" s="35" t="s">
        <v>9860</v>
      </c>
      <c r="J809" s="35" t="s">
        <v>5248</v>
      </c>
      <c r="K809" s="23" t="s">
        <v>10259</v>
      </c>
      <c r="L809" s="14" t="s">
        <v>9928</v>
      </c>
      <c r="M809" s="14" t="s">
        <v>9928</v>
      </c>
      <c r="N809" s="14" t="s">
        <v>2203</v>
      </c>
      <c r="O809" s="14" t="s">
        <v>6127</v>
      </c>
      <c r="P809" s="14" t="s">
        <v>6219</v>
      </c>
      <c r="Q809" s="14" t="s">
        <v>6313</v>
      </c>
      <c r="S809" s="14" t="s">
        <v>1542</v>
      </c>
      <c r="T809" s="14"/>
      <c r="U809" s="14" t="s">
        <v>6355</v>
      </c>
      <c r="V809" s="14" t="s">
        <v>6590</v>
      </c>
      <c r="W809" s="14"/>
      <c r="X809" s="14" t="s">
        <v>6355</v>
      </c>
      <c r="Y809" s="14" t="s">
        <v>6591</v>
      </c>
      <c r="AA809" s="14" t="s">
        <v>2203</v>
      </c>
      <c r="AB809" s="14" t="s">
        <v>3621</v>
      </c>
      <c r="AC809" s="14" t="s">
        <v>6947</v>
      </c>
      <c r="AD809" s="14" t="s">
        <v>6948</v>
      </c>
      <c r="AE809" s="14" t="s">
        <v>5711</v>
      </c>
      <c r="AH809" s="14" t="s">
        <v>3614</v>
      </c>
      <c r="AI809" s="14" t="s">
        <v>3615</v>
      </c>
      <c r="AJ809" s="24" t="s">
        <v>4151</v>
      </c>
      <c r="AK809" s="14" t="s">
        <v>4159</v>
      </c>
      <c r="AL809" s="24">
        <v>800000</v>
      </c>
      <c r="AM809" s="24">
        <v>25</v>
      </c>
      <c r="AN809" s="14" t="s">
        <v>4153</v>
      </c>
      <c r="AO809" s="14" t="s">
        <v>4160</v>
      </c>
      <c r="AS809" s="14" t="s">
        <v>4157</v>
      </c>
    </row>
    <row r="810" spans="1:46" s="24" customFormat="1" ht="11.25">
      <c r="A810" s="14" t="s">
        <v>5713</v>
      </c>
      <c r="B810" s="14"/>
      <c r="C810" s="14" t="s">
        <v>5713</v>
      </c>
      <c r="D810" s="35" t="s">
        <v>1052</v>
      </c>
      <c r="E810" s="35" t="s">
        <v>1153</v>
      </c>
      <c r="F810" s="35" t="s">
        <v>1156</v>
      </c>
      <c r="G810" s="14"/>
      <c r="H810" s="14"/>
      <c r="I810" s="35"/>
      <c r="J810" s="35" t="s">
        <v>5248</v>
      </c>
      <c r="K810" s="23" t="s">
        <v>5263</v>
      </c>
      <c r="L810" s="14" t="s">
        <v>6132</v>
      </c>
      <c r="M810" s="14" t="s">
        <v>6132</v>
      </c>
      <c r="N810" s="14" t="s">
        <v>2203</v>
      </c>
      <c r="O810" s="14" t="s">
        <v>6127</v>
      </c>
      <c r="P810" s="14" t="s">
        <v>6256</v>
      </c>
      <c r="Q810" s="14" t="s">
        <v>6256</v>
      </c>
      <c r="S810" s="14" t="s">
        <v>5713</v>
      </c>
      <c r="T810" s="14"/>
      <c r="U810" s="14" t="s">
        <v>6400</v>
      </c>
      <c r="V810" s="14" t="s">
        <v>6592</v>
      </c>
      <c r="W810" s="14"/>
      <c r="X810" s="14"/>
      <c r="Y810" s="14"/>
      <c r="AA810" s="14"/>
      <c r="AB810" s="14"/>
      <c r="AC810" s="14"/>
      <c r="AD810" s="14"/>
      <c r="AE810" s="14" t="s">
        <v>5713</v>
      </c>
      <c r="AH810" s="14" t="s">
        <v>3614</v>
      </c>
      <c r="AI810" s="14" t="s">
        <v>3615</v>
      </c>
      <c r="AJ810" s="24" t="s">
        <v>4152</v>
      </c>
      <c r="AK810" s="14" t="s">
        <v>4159</v>
      </c>
      <c r="AL810" s="24">
        <v>0</v>
      </c>
      <c r="AM810" s="24">
        <v>0</v>
      </c>
      <c r="AN810" s="14" t="s">
        <v>4153</v>
      </c>
      <c r="AO810" s="14" t="s">
        <v>4160</v>
      </c>
      <c r="AS810" s="14" t="s">
        <v>4158</v>
      </c>
    </row>
    <row r="811" spans="1:46" s="24" customFormat="1" ht="11.25">
      <c r="A811" s="14" t="s">
        <v>5714</v>
      </c>
      <c r="B811" s="14"/>
      <c r="C811" s="14" t="s">
        <v>5715</v>
      </c>
      <c r="D811" s="35" t="s">
        <v>1075</v>
      </c>
      <c r="E811" s="35" t="s">
        <v>1153</v>
      </c>
      <c r="F811" s="35" t="s">
        <v>1154</v>
      </c>
      <c r="G811" s="14" t="s">
        <v>5716</v>
      </c>
      <c r="H811" s="14"/>
      <c r="I811" s="35" t="s">
        <v>5717</v>
      </c>
      <c r="J811" s="35" t="s">
        <v>5248</v>
      </c>
      <c r="K811" s="23" t="s">
        <v>5268</v>
      </c>
      <c r="L811" s="14" t="s">
        <v>6153</v>
      </c>
      <c r="M811" s="14" t="s">
        <v>6153</v>
      </c>
      <c r="N811" s="14" t="s">
        <v>2203</v>
      </c>
      <c r="O811" s="14" t="s">
        <v>6127</v>
      </c>
      <c r="P811" s="14" t="s">
        <v>6273</v>
      </c>
      <c r="Q811" s="14" t="s">
        <v>6273</v>
      </c>
      <c r="S811" s="14" t="s">
        <v>5717</v>
      </c>
      <c r="T811" s="14"/>
      <c r="U811" s="14" t="s">
        <v>6479</v>
      </c>
      <c r="V811" s="14" t="s">
        <v>6593</v>
      </c>
      <c r="W811" s="14"/>
      <c r="X811" s="14"/>
      <c r="Y811" s="14"/>
      <c r="AA811" s="14" t="s">
        <v>2203</v>
      </c>
      <c r="AB811" s="14" t="s">
        <v>3621</v>
      </c>
      <c r="AC811" s="14" t="s">
        <v>6949</v>
      </c>
      <c r="AD811" s="14" t="s">
        <v>6950</v>
      </c>
      <c r="AE811" s="14" t="s">
        <v>5714</v>
      </c>
      <c r="AH811" s="14" t="s">
        <v>3614</v>
      </c>
      <c r="AI811" s="14" t="s">
        <v>3628</v>
      </c>
      <c r="AJ811" s="24" t="s">
        <v>4152</v>
      </c>
      <c r="AK811" s="14" t="s">
        <v>4159</v>
      </c>
      <c r="AL811" s="24">
        <v>0</v>
      </c>
      <c r="AM811" s="24">
        <v>0</v>
      </c>
      <c r="AN811" s="14" t="s">
        <v>4153</v>
      </c>
      <c r="AO811" s="14" t="s">
        <v>4160</v>
      </c>
      <c r="AS811" s="14" t="s">
        <v>4154</v>
      </c>
    </row>
    <row r="812" spans="1:46" s="24" customFormat="1" ht="11.25">
      <c r="A812" s="14" t="s">
        <v>5718</v>
      </c>
      <c r="B812" s="14"/>
      <c r="C812" s="14" t="s">
        <v>5719</v>
      </c>
      <c r="D812" s="35" t="s">
        <v>9929</v>
      </c>
      <c r="E812" s="35" t="s">
        <v>1153</v>
      </c>
      <c r="F812" s="35" t="s">
        <v>1155</v>
      </c>
      <c r="G812" s="14" t="s">
        <v>9930</v>
      </c>
      <c r="H812" s="14"/>
      <c r="I812" s="35" t="s">
        <v>9931</v>
      </c>
      <c r="J812" s="35" t="s">
        <v>5248</v>
      </c>
      <c r="K812" s="23" t="s">
        <v>5268</v>
      </c>
      <c r="L812" s="14" t="s">
        <v>6154</v>
      </c>
      <c r="M812" s="14" t="s">
        <v>6154</v>
      </c>
      <c r="N812" s="14" t="s">
        <v>2203</v>
      </c>
      <c r="O812" s="14"/>
      <c r="P812" s="14"/>
      <c r="Q812" s="14"/>
      <c r="S812" s="14" t="s">
        <v>6594</v>
      </c>
      <c r="T812" s="14"/>
      <c r="U812" s="14" t="s">
        <v>6429</v>
      </c>
      <c r="V812" s="14" t="s">
        <v>6595</v>
      </c>
      <c r="W812" s="14"/>
      <c r="X812" s="14"/>
      <c r="Y812" s="14"/>
      <c r="AA812" s="14" t="s">
        <v>2203</v>
      </c>
      <c r="AB812" s="14" t="s">
        <v>3635</v>
      </c>
      <c r="AC812" s="14" t="s">
        <v>6951</v>
      </c>
      <c r="AD812" s="14" t="s">
        <v>6952</v>
      </c>
      <c r="AE812" s="14" t="s">
        <v>5718</v>
      </c>
      <c r="AH812" s="14" t="s">
        <v>3614</v>
      </c>
      <c r="AI812" s="14" t="s">
        <v>3615</v>
      </c>
      <c r="AJ812" s="24" t="s">
        <v>4152</v>
      </c>
      <c r="AK812" s="14" t="s">
        <v>4159</v>
      </c>
      <c r="AL812" s="24">
        <v>0</v>
      </c>
      <c r="AM812" s="24">
        <v>0</v>
      </c>
      <c r="AN812" s="14" t="s">
        <v>4153</v>
      </c>
      <c r="AO812" s="14" t="s">
        <v>4160</v>
      </c>
      <c r="AS812" s="14" t="s">
        <v>4155</v>
      </c>
    </row>
    <row r="813" spans="1:46" s="24" customFormat="1" ht="11.25">
      <c r="A813" s="14" t="s">
        <v>5720</v>
      </c>
      <c r="B813" s="14" t="s">
        <v>5287</v>
      </c>
      <c r="C813" s="14" t="s">
        <v>5721</v>
      </c>
      <c r="D813" s="35" t="s">
        <v>1085</v>
      </c>
      <c r="E813" s="35" t="s">
        <v>1153</v>
      </c>
      <c r="F813" s="35" t="s">
        <v>1155</v>
      </c>
      <c r="G813" s="14" t="s">
        <v>5722</v>
      </c>
      <c r="H813" s="14"/>
      <c r="I813" s="35" t="s">
        <v>5723</v>
      </c>
      <c r="J813" s="35" t="s">
        <v>5248</v>
      </c>
      <c r="K813" s="23" t="s">
        <v>5261</v>
      </c>
      <c r="L813" s="14" t="s">
        <v>6155</v>
      </c>
      <c r="M813" s="14" t="s">
        <v>6155</v>
      </c>
      <c r="N813" s="14" t="s">
        <v>2203</v>
      </c>
      <c r="O813" s="14"/>
      <c r="P813" s="14"/>
      <c r="Q813" s="14"/>
      <c r="S813" s="14" t="s">
        <v>5723</v>
      </c>
      <c r="T813" s="14"/>
      <c r="U813" s="14" t="s">
        <v>6596</v>
      </c>
      <c r="V813" s="14" t="s">
        <v>6597</v>
      </c>
      <c r="W813" s="14"/>
      <c r="X813" s="14"/>
      <c r="Y813" s="14"/>
      <c r="AA813" s="14" t="s">
        <v>2203</v>
      </c>
      <c r="AB813" s="14" t="s">
        <v>3621</v>
      </c>
      <c r="AC813" s="14" t="s">
        <v>6953</v>
      </c>
      <c r="AD813" s="14" t="s">
        <v>6954</v>
      </c>
      <c r="AE813" s="14" t="s">
        <v>5720</v>
      </c>
      <c r="AH813" s="14" t="s">
        <v>3614</v>
      </c>
      <c r="AI813" s="14" t="s">
        <v>3615</v>
      </c>
      <c r="AJ813" s="24" t="s">
        <v>4152</v>
      </c>
      <c r="AK813" s="14" t="s">
        <v>4159</v>
      </c>
      <c r="AL813" s="24">
        <v>0</v>
      </c>
      <c r="AM813" s="24">
        <v>0</v>
      </c>
      <c r="AN813" s="14" t="s">
        <v>4153</v>
      </c>
      <c r="AO813" s="14" t="s">
        <v>4160</v>
      </c>
      <c r="AS813" s="14" t="s">
        <v>4157</v>
      </c>
    </row>
    <row r="814" spans="1:46" s="24" customFormat="1" ht="11.25">
      <c r="A814" s="14" t="s">
        <v>5724</v>
      </c>
      <c r="B814" s="14"/>
      <c r="C814" s="14" t="s">
        <v>5725</v>
      </c>
      <c r="D814" s="35" t="s">
        <v>1076</v>
      </c>
      <c r="E814" s="35" t="s">
        <v>1153</v>
      </c>
      <c r="F814" s="35" t="s">
        <v>1154</v>
      </c>
      <c r="G814" s="14" t="s">
        <v>10245</v>
      </c>
      <c r="H814" s="14"/>
      <c r="I814" s="35" t="s">
        <v>9932</v>
      </c>
      <c r="J814" s="35" t="s">
        <v>5248</v>
      </c>
      <c r="K814" s="23" t="s">
        <v>5263</v>
      </c>
      <c r="L814" s="14" t="s">
        <v>6156</v>
      </c>
      <c r="M814" s="14" t="s">
        <v>6156</v>
      </c>
      <c r="N814" s="14" t="s">
        <v>2203</v>
      </c>
      <c r="O814" s="14" t="s">
        <v>6182</v>
      </c>
      <c r="P814" s="14" t="s">
        <v>6314</v>
      </c>
      <c r="Q814" s="14" t="s">
        <v>6315</v>
      </c>
      <c r="S814" s="14" t="s">
        <v>6598</v>
      </c>
      <c r="T814" s="14"/>
      <c r="U814" s="14" t="s">
        <v>6599</v>
      </c>
      <c r="V814" s="14" t="s">
        <v>6600</v>
      </c>
      <c r="W814" s="14"/>
      <c r="X814" s="14" t="s">
        <v>4716</v>
      </c>
      <c r="Y814" s="14" t="s">
        <v>6601</v>
      </c>
      <c r="AA814" s="14" t="s">
        <v>2203</v>
      </c>
      <c r="AB814" s="14" t="s">
        <v>3621</v>
      </c>
      <c r="AC814" s="14" t="s">
        <v>6955</v>
      </c>
      <c r="AD814" s="14" t="s">
        <v>6956</v>
      </c>
      <c r="AE814" s="14" t="s">
        <v>5724</v>
      </c>
      <c r="AH814" s="14" t="s">
        <v>3614</v>
      </c>
      <c r="AI814" s="14" t="s">
        <v>3615</v>
      </c>
      <c r="AJ814" s="24" t="s">
        <v>4152</v>
      </c>
      <c r="AK814" s="14" t="s">
        <v>4159</v>
      </c>
      <c r="AL814" s="24">
        <v>0</v>
      </c>
      <c r="AM814" s="24">
        <v>0</v>
      </c>
      <c r="AN814" s="14" t="s">
        <v>4153</v>
      </c>
      <c r="AO814" s="14" t="s">
        <v>4160</v>
      </c>
      <c r="AS814" s="14" t="s">
        <v>4158</v>
      </c>
    </row>
    <row r="815" spans="1:46" s="24" customFormat="1" ht="11.25">
      <c r="A815" s="14" t="s">
        <v>5726</v>
      </c>
      <c r="B815" s="14"/>
      <c r="C815" s="14" t="s">
        <v>5727</v>
      </c>
      <c r="D815" s="35" t="s">
        <v>1130</v>
      </c>
      <c r="E815" s="35" t="s">
        <v>1153</v>
      </c>
      <c r="F815" s="35" t="s">
        <v>1154</v>
      </c>
      <c r="G815" s="14" t="s">
        <v>5728</v>
      </c>
      <c r="H815" s="14"/>
      <c r="I815" s="35" t="s">
        <v>5729</v>
      </c>
      <c r="J815" s="35" t="s">
        <v>5248</v>
      </c>
      <c r="K815" s="23" t="s">
        <v>5268</v>
      </c>
      <c r="L815" s="14" t="s">
        <v>9933</v>
      </c>
      <c r="M815" s="14" t="s">
        <v>9933</v>
      </c>
      <c r="N815" s="14" t="s">
        <v>2203</v>
      </c>
      <c r="O815" s="14" t="s">
        <v>6182</v>
      </c>
      <c r="P815" s="14" t="s">
        <v>6241</v>
      </c>
      <c r="Q815" s="14" t="s">
        <v>6241</v>
      </c>
      <c r="S815" s="14" t="s">
        <v>6602</v>
      </c>
      <c r="T815" s="14"/>
      <c r="U815" s="14" t="s">
        <v>6479</v>
      </c>
      <c r="V815" s="14" t="s">
        <v>6603</v>
      </c>
      <c r="W815" s="14"/>
      <c r="X815" s="14"/>
      <c r="Y815" s="14"/>
      <c r="AA815" s="14"/>
      <c r="AB815" s="14"/>
      <c r="AC815" s="14"/>
      <c r="AD815" s="14"/>
      <c r="AE815" s="14" t="s">
        <v>5726</v>
      </c>
      <c r="AH815" s="14" t="s">
        <v>3614</v>
      </c>
      <c r="AI815" s="14" t="s">
        <v>3615</v>
      </c>
      <c r="AJ815" s="24" t="s">
        <v>4152</v>
      </c>
      <c r="AK815" s="14" t="s">
        <v>4159</v>
      </c>
      <c r="AL815" s="24">
        <v>0</v>
      </c>
      <c r="AM815" s="24">
        <v>0</v>
      </c>
      <c r="AN815" s="14" t="s">
        <v>4153</v>
      </c>
      <c r="AO815" s="14" t="s">
        <v>4160</v>
      </c>
      <c r="AS815" s="14" t="s">
        <v>4158</v>
      </c>
    </row>
    <row r="816" spans="1:46" s="24" customFormat="1" ht="11.25">
      <c r="A816" s="14" t="s">
        <v>5730</v>
      </c>
      <c r="B816" s="14"/>
      <c r="C816" s="14" t="s">
        <v>5731</v>
      </c>
      <c r="D816" s="35" t="s">
        <v>9912</v>
      </c>
      <c r="E816" s="35" t="s">
        <v>1153</v>
      </c>
      <c r="F816" s="35" t="s">
        <v>1155</v>
      </c>
      <c r="G816" s="14" t="s">
        <v>9934</v>
      </c>
      <c r="H816" s="14"/>
      <c r="I816" s="35" t="s">
        <v>9935</v>
      </c>
      <c r="J816" s="35" t="s">
        <v>5248</v>
      </c>
      <c r="K816" s="23" t="s">
        <v>5263</v>
      </c>
      <c r="L816" s="14" t="s">
        <v>6157</v>
      </c>
      <c r="M816" s="14" t="s">
        <v>6157</v>
      </c>
      <c r="N816" s="14" t="s">
        <v>2203</v>
      </c>
      <c r="O816" s="14"/>
      <c r="P816" s="14"/>
      <c r="Q816" s="14"/>
      <c r="S816" s="14" t="s">
        <v>5425</v>
      </c>
      <c r="T816" s="14"/>
      <c r="U816" s="14" t="s">
        <v>6522</v>
      </c>
      <c r="V816" s="14" t="s">
        <v>6604</v>
      </c>
      <c r="W816" s="14"/>
      <c r="X816" s="14"/>
      <c r="Y816" s="14"/>
      <c r="AA816" s="14" t="s">
        <v>2203</v>
      </c>
      <c r="AB816" s="14" t="s">
        <v>3621</v>
      </c>
      <c r="AC816" s="14" t="s">
        <v>6892</v>
      </c>
      <c r="AD816" s="14" t="s">
        <v>6957</v>
      </c>
      <c r="AE816" s="14" t="s">
        <v>5730</v>
      </c>
      <c r="AH816" s="14" t="s">
        <v>3614</v>
      </c>
      <c r="AI816" s="14" t="s">
        <v>3628</v>
      </c>
      <c r="AJ816" s="24" t="s">
        <v>4152</v>
      </c>
      <c r="AK816" s="14" t="s">
        <v>4159</v>
      </c>
      <c r="AL816" s="24">
        <v>0</v>
      </c>
      <c r="AM816" s="24">
        <v>0</v>
      </c>
      <c r="AN816" s="14" t="s">
        <v>4153</v>
      </c>
      <c r="AO816" s="14" t="s">
        <v>4160</v>
      </c>
      <c r="AS816" s="14" t="s">
        <v>4155</v>
      </c>
    </row>
    <row r="817" spans="1:46" s="24" customFormat="1" ht="11.25">
      <c r="A817" s="14" t="s">
        <v>5732</v>
      </c>
      <c r="B817" s="14"/>
      <c r="C817" s="14" t="s">
        <v>5733</v>
      </c>
      <c r="D817" s="35" t="s">
        <v>1085</v>
      </c>
      <c r="E817" s="35" t="s">
        <v>1153</v>
      </c>
      <c r="F817" s="35" t="s">
        <v>1154</v>
      </c>
      <c r="G817" s="14" t="s">
        <v>5734</v>
      </c>
      <c r="H817" s="14"/>
      <c r="I817" s="35" t="s">
        <v>5735</v>
      </c>
      <c r="J817" s="35" t="s">
        <v>5248</v>
      </c>
      <c r="K817" s="23" t="s">
        <v>5263</v>
      </c>
      <c r="L817" s="14" t="s">
        <v>9936</v>
      </c>
      <c r="M817" s="14" t="s">
        <v>9936</v>
      </c>
      <c r="N817" s="14" t="s">
        <v>2203</v>
      </c>
      <c r="O817" s="14" t="s">
        <v>2341</v>
      </c>
      <c r="P817" s="14" t="s">
        <v>2341</v>
      </c>
      <c r="Q817" s="14" t="s">
        <v>2341</v>
      </c>
      <c r="S817" s="14" t="s">
        <v>5735</v>
      </c>
      <c r="T817" s="14"/>
      <c r="U817" s="14" t="s">
        <v>6400</v>
      </c>
      <c r="V817" s="14" t="s">
        <v>6401</v>
      </c>
      <c r="W817" s="14" t="s">
        <v>6605</v>
      </c>
      <c r="X817" s="14"/>
      <c r="Y817" s="14"/>
      <c r="AA817" s="14" t="s">
        <v>2203</v>
      </c>
      <c r="AB817" s="14" t="s">
        <v>3629</v>
      </c>
      <c r="AC817" s="14" t="s">
        <v>6958</v>
      </c>
      <c r="AD817" s="14" t="s">
        <v>6959</v>
      </c>
      <c r="AE817" s="14" t="s">
        <v>5732</v>
      </c>
      <c r="AH817" s="14" t="s">
        <v>3614</v>
      </c>
      <c r="AI817" s="14" t="s">
        <v>3628</v>
      </c>
      <c r="AJ817" s="24" t="s">
        <v>4152</v>
      </c>
      <c r="AK817" s="14" t="s">
        <v>4159</v>
      </c>
      <c r="AL817" s="24">
        <v>0</v>
      </c>
      <c r="AM817" s="24">
        <v>0</v>
      </c>
      <c r="AN817" s="14" t="s">
        <v>4153</v>
      </c>
      <c r="AO817" s="14" t="s">
        <v>4160</v>
      </c>
      <c r="AS817" s="14" t="s">
        <v>4158</v>
      </c>
    </row>
    <row r="818" spans="1:46" s="24" customFormat="1" ht="11.25">
      <c r="A818" s="14" t="s">
        <v>5736</v>
      </c>
      <c r="B818" s="14" t="s">
        <v>5540</v>
      </c>
      <c r="C818" s="14" t="s">
        <v>5737</v>
      </c>
      <c r="D818" s="35" t="s">
        <v>9937</v>
      </c>
      <c r="E818" s="35" t="s">
        <v>1153</v>
      </c>
      <c r="F818" s="35" t="s">
        <v>1154</v>
      </c>
      <c r="G818" s="14" t="s">
        <v>9938</v>
      </c>
      <c r="H818" s="14"/>
      <c r="I818" s="35" t="s">
        <v>9939</v>
      </c>
      <c r="J818" s="35" t="s">
        <v>5248</v>
      </c>
      <c r="K818" s="23" t="s">
        <v>5261</v>
      </c>
      <c r="L818" s="14" t="s">
        <v>9940</v>
      </c>
      <c r="M818" s="14" t="s">
        <v>9940</v>
      </c>
      <c r="N818" s="14" t="s">
        <v>2203</v>
      </c>
      <c r="O818" s="14" t="s">
        <v>2341</v>
      </c>
      <c r="P818" s="14" t="s">
        <v>2341</v>
      </c>
      <c r="Q818" s="14" t="s">
        <v>6316</v>
      </c>
      <c r="S818" s="14" t="s">
        <v>6606</v>
      </c>
      <c r="T818" s="14"/>
      <c r="U818" s="14" t="s">
        <v>3227</v>
      </c>
      <c r="V818" s="14" t="s">
        <v>6607</v>
      </c>
      <c r="W818" s="14" t="s">
        <v>6608</v>
      </c>
      <c r="X818" s="14" t="s">
        <v>3227</v>
      </c>
      <c r="Y818" s="14" t="s">
        <v>6609</v>
      </c>
      <c r="AA818" s="14" t="s">
        <v>2203</v>
      </c>
      <c r="AB818" s="14" t="s">
        <v>3621</v>
      </c>
      <c r="AC818" s="14" t="s">
        <v>6960</v>
      </c>
      <c r="AD818" s="14" t="s">
        <v>6961</v>
      </c>
      <c r="AE818" s="14" t="s">
        <v>5736</v>
      </c>
      <c r="AH818" s="14" t="s">
        <v>3614</v>
      </c>
      <c r="AI818" s="14" t="s">
        <v>3628</v>
      </c>
      <c r="AJ818" s="24" t="s">
        <v>4152</v>
      </c>
      <c r="AK818" s="14" t="s">
        <v>4159</v>
      </c>
      <c r="AL818" s="24">
        <v>0</v>
      </c>
      <c r="AM818" s="24">
        <v>0</v>
      </c>
      <c r="AN818" s="14" t="s">
        <v>4153</v>
      </c>
      <c r="AO818" s="14" t="s">
        <v>4160</v>
      </c>
      <c r="AS818" s="14" t="s">
        <v>4157</v>
      </c>
    </row>
    <row r="819" spans="1:46" s="24" customFormat="1" ht="11.25">
      <c r="A819" s="14" t="s">
        <v>5738</v>
      </c>
      <c r="B819" s="14"/>
      <c r="C819" s="14" t="s">
        <v>5738</v>
      </c>
      <c r="D819" s="35"/>
      <c r="E819" s="35" t="s">
        <v>1153</v>
      </c>
      <c r="F819" s="35" t="s">
        <v>1156</v>
      </c>
      <c r="G819" s="14"/>
      <c r="H819" s="14"/>
      <c r="I819" s="35"/>
      <c r="J819" s="35" t="s">
        <v>5248</v>
      </c>
      <c r="K819" s="23" t="s">
        <v>5268</v>
      </c>
      <c r="L819" s="14" t="s">
        <v>9941</v>
      </c>
      <c r="M819" s="14" t="s">
        <v>9941</v>
      </c>
      <c r="N819" s="14" t="s">
        <v>2203</v>
      </c>
      <c r="O819" s="14"/>
      <c r="P819" s="14"/>
      <c r="Q819" s="14"/>
      <c r="S819" s="14" t="s">
        <v>5738</v>
      </c>
      <c r="T819" s="14"/>
      <c r="U819" s="14"/>
      <c r="V819" s="14"/>
      <c r="W819" s="14"/>
      <c r="X819" s="14"/>
      <c r="Y819" s="14"/>
      <c r="AA819" s="14"/>
      <c r="AB819" s="14"/>
      <c r="AC819" s="14"/>
      <c r="AD819" s="14"/>
      <c r="AE819" s="14" t="s">
        <v>5738</v>
      </c>
      <c r="AH819" s="14" t="s">
        <v>3614</v>
      </c>
      <c r="AI819" s="14" t="s">
        <v>3615</v>
      </c>
      <c r="AJ819" s="24" t="s">
        <v>4152</v>
      </c>
      <c r="AK819" s="14" t="s">
        <v>4159</v>
      </c>
      <c r="AL819" s="24">
        <v>0</v>
      </c>
      <c r="AM819" s="24">
        <v>0</v>
      </c>
      <c r="AN819" s="14" t="s">
        <v>4153</v>
      </c>
      <c r="AO819" s="14" t="s">
        <v>4160</v>
      </c>
      <c r="AS819" s="14" t="s">
        <v>4158</v>
      </c>
    </row>
    <row r="820" spans="1:46" s="24" customFormat="1" ht="11.25">
      <c r="A820" s="14" t="s">
        <v>5739</v>
      </c>
      <c r="B820" s="14"/>
      <c r="C820" s="14" t="s">
        <v>5740</v>
      </c>
      <c r="D820" s="35" t="s">
        <v>1075</v>
      </c>
      <c r="E820" s="35" t="s">
        <v>1153</v>
      </c>
      <c r="F820" s="35" t="s">
        <v>1154</v>
      </c>
      <c r="G820" s="14" t="s">
        <v>10246</v>
      </c>
      <c r="H820" s="14"/>
      <c r="I820" s="35" t="s">
        <v>9942</v>
      </c>
      <c r="J820" s="35" t="s">
        <v>5248</v>
      </c>
      <c r="K820" s="23"/>
      <c r="L820" s="14" t="s">
        <v>6158</v>
      </c>
      <c r="M820" s="14" t="s">
        <v>6158</v>
      </c>
      <c r="N820" s="14" t="s">
        <v>2203</v>
      </c>
      <c r="O820" s="14" t="s">
        <v>6232</v>
      </c>
      <c r="P820" s="14" t="s">
        <v>6317</v>
      </c>
      <c r="Q820" s="14" t="s">
        <v>6317</v>
      </c>
      <c r="S820" s="14" t="s">
        <v>6610</v>
      </c>
      <c r="T820" s="14"/>
      <c r="U820" s="14" t="s">
        <v>6611</v>
      </c>
      <c r="V820" s="14" t="s">
        <v>6612</v>
      </c>
      <c r="W820" s="14"/>
      <c r="X820" s="14"/>
      <c r="Y820" s="14"/>
      <c r="AA820" s="14" t="s">
        <v>2203</v>
      </c>
      <c r="AB820" s="14" t="s">
        <v>3621</v>
      </c>
      <c r="AC820" s="14" t="s">
        <v>6962</v>
      </c>
      <c r="AD820" s="14" t="s">
        <v>6963</v>
      </c>
      <c r="AE820" s="14" t="s">
        <v>5739</v>
      </c>
      <c r="AH820" s="14" t="s">
        <v>3614</v>
      </c>
      <c r="AI820" s="14" t="s">
        <v>3628</v>
      </c>
      <c r="AJ820" s="24" t="s">
        <v>4152</v>
      </c>
      <c r="AK820" s="14" t="s">
        <v>4159</v>
      </c>
      <c r="AL820" s="24">
        <v>0</v>
      </c>
      <c r="AM820" s="24">
        <v>0</v>
      </c>
      <c r="AN820" s="14" t="s">
        <v>4153</v>
      </c>
      <c r="AO820" s="14" t="s">
        <v>4160</v>
      </c>
      <c r="AS820" s="14" t="s">
        <v>4158</v>
      </c>
    </row>
    <row r="821" spans="1:46" s="24" customFormat="1" ht="11.25">
      <c r="A821" s="14" t="s">
        <v>5741</v>
      </c>
      <c r="B821" s="14" t="s">
        <v>1044</v>
      </c>
      <c r="C821" s="14" t="s">
        <v>5742</v>
      </c>
      <c r="D821" s="35" t="s">
        <v>9943</v>
      </c>
      <c r="E821" s="35" t="s">
        <v>1153</v>
      </c>
      <c r="F821" s="35" t="s">
        <v>1155</v>
      </c>
      <c r="G821" s="14" t="s">
        <v>5743</v>
      </c>
      <c r="H821" s="14"/>
      <c r="I821" s="35" t="s">
        <v>9795</v>
      </c>
      <c r="J821" s="35" t="s">
        <v>5248</v>
      </c>
      <c r="K821" s="23" t="s">
        <v>5268</v>
      </c>
      <c r="L821" s="14" t="s">
        <v>6159</v>
      </c>
      <c r="M821" s="14" t="s">
        <v>6159</v>
      </c>
      <c r="N821" s="14" t="s">
        <v>2203</v>
      </c>
      <c r="O821" s="14" t="s">
        <v>6127</v>
      </c>
      <c r="P821" s="14" t="s">
        <v>6254</v>
      </c>
      <c r="Q821" s="14" t="s">
        <v>6301</v>
      </c>
      <c r="S821" s="14" t="s">
        <v>6613</v>
      </c>
      <c r="T821" s="14"/>
      <c r="U821" s="14" t="s">
        <v>6448</v>
      </c>
      <c r="V821" s="14" t="s">
        <v>6614</v>
      </c>
      <c r="W821" s="14" t="s">
        <v>2681</v>
      </c>
      <c r="X821" s="14"/>
      <c r="Y821" s="14"/>
      <c r="AA821" s="14" t="s">
        <v>2203</v>
      </c>
      <c r="AB821" s="14" t="s">
        <v>3621</v>
      </c>
      <c r="AC821" s="14" t="s">
        <v>6964</v>
      </c>
      <c r="AD821" s="14" t="s">
        <v>6965</v>
      </c>
      <c r="AE821" s="14" t="s">
        <v>5741</v>
      </c>
      <c r="AH821" s="14" t="s">
        <v>3614</v>
      </c>
      <c r="AI821" s="14" t="s">
        <v>3615</v>
      </c>
      <c r="AJ821" s="24" t="s">
        <v>4151</v>
      </c>
      <c r="AK821" s="14" t="s">
        <v>4159</v>
      </c>
      <c r="AL821" s="24">
        <v>6000000</v>
      </c>
      <c r="AM821" s="24">
        <v>25</v>
      </c>
      <c r="AN821" s="14" t="s">
        <v>4153</v>
      </c>
      <c r="AO821" s="14" t="s">
        <v>4160</v>
      </c>
      <c r="AS821" s="14" t="s">
        <v>4157</v>
      </c>
      <c r="AT821" s="24" t="s">
        <v>5274</v>
      </c>
    </row>
    <row r="822" spans="1:46" s="24" customFormat="1" ht="11.25">
      <c r="A822" s="14" t="s">
        <v>5744</v>
      </c>
      <c r="B822" s="14" t="s">
        <v>5454</v>
      </c>
      <c r="C822" s="14" t="s">
        <v>5745</v>
      </c>
      <c r="D822" s="35" t="s">
        <v>1096</v>
      </c>
      <c r="E822" s="35" t="s">
        <v>1153</v>
      </c>
      <c r="F822" s="35" t="s">
        <v>1155</v>
      </c>
      <c r="G822" s="14" t="s">
        <v>5746</v>
      </c>
      <c r="H822" s="14"/>
      <c r="I822" s="35" t="s">
        <v>5457</v>
      </c>
      <c r="J822" s="35" t="s">
        <v>5248</v>
      </c>
      <c r="K822" s="23" t="s">
        <v>5261</v>
      </c>
      <c r="L822" s="14" t="s">
        <v>9944</v>
      </c>
      <c r="M822" s="14" t="s">
        <v>9944</v>
      </c>
      <c r="N822" s="14" t="s">
        <v>2203</v>
      </c>
      <c r="O822" s="14" t="s">
        <v>4652</v>
      </c>
      <c r="P822" s="14" t="s">
        <v>4653</v>
      </c>
      <c r="Q822" s="14" t="s">
        <v>6318</v>
      </c>
      <c r="S822" s="14" t="s">
        <v>5457</v>
      </c>
      <c r="T822" s="14"/>
      <c r="U822" s="14" t="s">
        <v>6410</v>
      </c>
      <c r="V822" s="14" t="s">
        <v>6615</v>
      </c>
      <c r="W822" s="14" t="s">
        <v>6616</v>
      </c>
      <c r="X822" s="14"/>
      <c r="Y822" s="14"/>
      <c r="AA822" s="14"/>
      <c r="AB822" s="14"/>
      <c r="AC822" s="14"/>
      <c r="AD822" s="14"/>
      <c r="AE822" s="14" t="s">
        <v>5744</v>
      </c>
      <c r="AH822" s="14" t="s">
        <v>3614</v>
      </c>
      <c r="AI822" s="14" t="s">
        <v>3615</v>
      </c>
      <c r="AJ822" s="24" t="s">
        <v>4150</v>
      </c>
      <c r="AK822" s="14" t="s">
        <v>4159</v>
      </c>
      <c r="AL822" s="24">
        <v>1000000</v>
      </c>
      <c r="AM822" s="24">
        <v>25</v>
      </c>
      <c r="AN822" s="14" t="s">
        <v>4153</v>
      </c>
      <c r="AO822" s="14" t="s">
        <v>4160</v>
      </c>
      <c r="AS822" s="14" t="s">
        <v>4156</v>
      </c>
    </row>
    <row r="823" spans="1:46" s="24" customFormat="1" ht="11.25">
      <c r="A823" s="14" t="s">
        <v>5747</v>
      </c>
      <c r="B823" s="14" t="s">
        <v>827</v>
      </c>
      <c r="C823" s="14" t="s">
        <v>5748</v>
      </c>
      <c r="D823" s="35" t="s">
        <v>9945</v>
      </c>
      <c r="E823" s="35" t="s">
        <v>1153</v>
      </c>
      <c r="F823" s="35" t="s">
        <v>1155</v>
      </c>
      <c r="G823" s="14" t="s">
        <v>5749</v>
      </c>
      <c r="H823" s="14"/>
      <c r="I823" s="35" t="s">
        <v>9860</v>
      </c>
      <c r="J823" s="35" t="s">
        <v>5248</v>
      </c>
      <c r="K823" s="23" t="s">
        <v>5261</v>
      </c>
      <c r="L823" s="14" t="s">
        <v>9946</v>
      </c>
      <c r="M823" s="14" t="s">
        <v>9946</v>
      </c>
      <c r="N823" s="14" t="s">
        <v>2203</v>
      </c>
      <c r="O823" s="14"/>
      <c r="P823" s="14"/>
      <c r="Q823" s="14"/>
      <c r="S823" s="14" t="s">
        <v>1542</v>
      </c>
      <c r="T823" s="14"/>
      <c r="U823" s="14" t="s">
        <v>6410</v>
      </c>
      <c r="V823" s="14" t="s">
        <v>6617</v>
      </c>
      <c r="W823" s="14"/>
      <c r="X823" s="14"/>
      <c r="Y823" s="14"/>
      <c r="AA823" s="14" t="s">
        <v>2203</v>
      </c>
      <c r="AB823" s="14" t="s">
        <v>3635</v>
      </c>
      <c r="AC823" s="14" t="s">
        <v>6966</v>
      </c>
      <c r="AD823" s="14" t="s">
        <v>6967</v>
      </c>
      <c r="AE823" s="14" t="s">
        <v>5747</v>
      </c>
      <c r="AH823" s="14" t="s">
        <v>3614</v>
      </c>
      <c r="AI823" s="14" t="s">
        <v>3615</v>
      </c>
      <c r="AJ823" s="24" t="s">
        <v>4151</v>
      </c>
      <c r="AK823" s="14" t="s">
        <v>4159</v>
      </c>
      <c r="AL823" s="24">
        <v>800000</v>
      </c>
      <c r="AM823" s="24">
        <v>25</v>
      </c>
      <c r="AN823" s="14" t="s">
        <v>4153</v>
      </c>
      <c r="AO823" s="14" t="s">
        <v>4160</v>
      </c>
      <c r="AS823" s="14" t="s">
        <v>4157</v>
      </c>
    </row>
    <row r="824" spans="1:46" s="24" customFormat="1" ht="11.25">
      <c r="A824" s="14" t="s">
        <v>5750</v>
      </c>
      <c r="B824" s="14" t="s">
        <v>827</v>
      </c>
      <c r="C824" s="14" t="s">
        <v>5751</v>
      </c>
      <c r="D824" s="35" t="s">
        <v>1051</v>
      </c>
      <c r="E824" s="35" t="s">
        <v>1153</v>
      </c>
      <c r="F824" s="35" t="s">
        <v>9947</v>
      </c>
      <c r="G824" s="14" t="s">
        <v>5752</v>
      </c>
      <c r="H824" s="14"/>
      <c r="I824" s="35" t="s">
        <v>1541</v>
      </c>
      <c r="J824" s="35" t="s">
        <v>5248</v>
      </c>
      <c r="K824" s="23" t="s">
        <v>5261</v>
      </c>
      <c r="L824" s="14" t="s">
        <v>9946</v>
      </c>
      <c r="M824" s="14" t="s">
        <v>9946</v>
      </c>
      <c r="N824" s="14" t="s">
        <v>2203</v>
      </c>
      <c r="O824" s="14"/>
      <c r="P824" s="14"/>
      <c r="Q824" s="14"/>
      <c r="S824" s="14" t="s">
        <v>1541</v>
      </c>
      <c r="T824" s="14"/>
      <c r="U824" s="14"/>
      <c r="V824" s="14"/>
      <c r="W824" s="14"/>
      <c r="X824" s="14"/>
      <c r="Y824" s="14"/>
      <c r="AA824" s="14" t="s">
        <v>2203</v>
      </c>
      <c r="AB824" s="14" t="s">
        <v>3635</v>
      </c>
      <c r="AC824" s="14" t="s">
        <v>6968</v>
      </c>
      <c r="AD824" s="14" t="s">
        <v>6969</v>
      </c>
      <c r="AE824" s="14" t="s">
        <v>5750</v>
      </c>
      <c r="AH824" s="14" t="s">
        <v>3614</v>
      </c>
      <c r="AI824" s="14" t="s">
        <v>3615</v>
      </c>
      <c r="AJ824" s="24" t="s">
        <v>9748</v>
      </c>
      <c r="AK824" s="14" t="s">
        <v>4159</v>
      </c>
      <c r="AL824" s="24">
        <v>800000</v>
      </c>
      <c r="AM824" s="24">
        <v>25</v>
      </c>
      <c r="AN824" s="14" t="s">
        <v>4153</v>
      </c>
      <c r="AO824" s="14" t="s">
        <v>4160</v>
      </c>
      <c r="AS824" s="14" t="s">
        <v>4157</v>
      </c>
      <c r="AT824" s="24" t="s">
        <v>5747</v>
      </c>
    </row>
    <row r="825" spans="1:46" s="24" customFormat="1" ht="11.25">
      <c r="A825" s="14" t="s">
        <v>5753</v>
      </c>
      <c r="B825" s="14" t="s">
        <v>1038</v>
      </c>
      <c r="C825" s="14" t="s">
        <v>5754</v>
      </c>
      <c r="D825" s="35" t="s">
        <v>1093</v>
      </c>
      <c r="E825" s="35" t="s">
        <v>1153</v>
      </c>
      <c r="F825" s="35" t="s">
        <v>1155</v>
      </c>
      <c r="G825" s="14" t="s">
        <v>5755</v>
      </c>
      <c r="H825" s="14"/>
      <c r="I825" s="35" t="s">
        <v>1574</v>
      </c>
      <c r="J825" s="35" t="s">
        <v>5248</v>
      </c>
      <c r="K825" s="23" t="s">
        <v>5261</v>
      </c>
      <c r="L825" s="14" t="s">
        <v>9948</v>
      </c>
      <c r="M825" s="14" t="s">
        <v>9948</v>
      </c>
      <c r="N825" s="14" t="s">
        <v>2203</v>
      </c>
      <c r="O825" s="14" t="s">
        <v>4652</v>
      </c>
      <c r="P825" s="14" t="s">
        <v>4653</v>
      </c>
      <c r="Q825" s="14" t="s">
        <v>2232</v>
      </c>
      <c r="S825" s="14" t="s">
        <v>1574</v>
      </c>
      <c r="T825" s="14"/>
      <c r="U825" s="14" t="s">
        <v>6410</v>
      </c>
      <c r="V825" s="14" t="s">
        <v>6618</v>
      </c>
      <c r="W825" s="14"/>
      <c r="X825" s="14"/>
      <c r="Y825" s="14"/>
      <c r="AA825" s="14" t="s">
        <v>2203</v>
      </c>
      <c r="AB825" s="14" t="s">
        <v>3621</v>
      </c>
      <c r="AC825" s="14" t="s">
        <v>6970</v>
      </c>
      <c r="AD825" s="14" t="s">
        <v>6971</v>
      </c>
      <c r="AE825" s="14" t="s">
        <v>5753</v>
      </c>
      <c r="AH825" s="14" t="s">
        <v>3614</v>
      </c>
      <c r="AI825" s="14" t="s">
        <v>3615</v>
      </c>
      <c r="AJ825" s="24" t="s">
        <v>4151</v>
      </c>
      <c r="AK825" s="14" t="s">
        <v>4159</v>
      </c>
      <c r="AL825" s="24">
        <v>800000</v>
      </c>
      <c r="AM825" s="24">
        <v>25</v>
      </c>
      <c r="AN825" s="14" t="s">
        <v>4153</v>
      </c>
      <c r="AO825" s="14" t="s">
        <v>4160</v>
      </c>
      <c r="AS825" s="14" t="s">
        <v>4157</v>
      </c>
    </row>
    <row r="826" spans="1:46" s="24" customFormat="1" ht="11.25">
      <c r="A826" s="14" t="s">
        <v>5756</v>
      </c>
      <c r="B826" s="14" t="s">
        <v>1044</v>
      </c>
      <c r="C826" s="14" t="s">
        <v>5757</v>
      </c>
      <c r="D826" s="35" t="s">
        <v>1051</v>
      </c>
      <c r="E826" s="35" t="s">
        <v>1153</v>
      </c>
      <c r="F826" s="35" t="s">
        <v>1155</v>
      </c>
      <c r="G826" s="14" t="s">
        <v>5758</v>
      </c>
      <c r="H826" s="14"/>
      <c r="I826" s="35" t="s">
        <v>1657</v>
      </c>
      <c r="J826" s="35" t="s">
        <v>5248</v>
      </c>
      <c r="K826" s="23" t="s">
        <v>5261</v>
      </c>
      <c r="L826" s="14" t="s">
        <v>6160</v>
      </c>
      <c r="M826" s="14" t="s">
        <v>6160</v>
      </c>
      <c r="N826" s="14" t="s">
        <v>2203</v>
      </c>
      <c r="O826" s="14"/>
      <c r="P826" s="14"/>
      <c r="Q826" s="14"/>
      <c r="S826" s="14" t="s">
        <v>1657</v>
      </c>
      <c r="T826" s="14"/>
      <c r="U826" s="14" t="s">
        <v>6410</v>
      </c>
      <c r="V826" s="14" t="s">
        <v>6619</v>
      </c>
      <c r="W826" s="14"/>
      <c r="X826" s="14"/>
      <c r="Y826" s="14"/>
      <c r="AA826" s="14" t="s">
        <v>2203</v>
      </c>
      <c r="AB826" s="14" t="s">
        <v>3621</v>
      </c>
      <c r="AC826" s="14" t="s">
        <v>6972</v>
      </c>
      <c r="AD826" s="14" t="s">
        <v>6973</v>
      </c>
      <c r="AE826" s="14" t="s">
        <v>5756</v>
      </c>
      <c r="AH826" s="14" t="s">
        <v>3614</v>
      </c>
      <c r="AI826" s="14" t="s">
        <v>3628</v>
      </c>
      <c r="AJ826" s="24" t="s">
        <v>4151</v>
      </c>
      <c r="AK826" s="14" t="s">
        <v>4159</v>
      </c>
      <c r="AL826" s="24">
        <v>3000000</v>
      </c>
      <c r="AM826" s="24">
        <v>25</v>
      </c>
      <c r="AN826" s="14" t="s">
        <v>4153</v>
      </c>
      <c r="AO826" s="14" t="s">
        <v>4160</v>
      </c>
      <c r="AS826" s="14" t="s">
        <v>4157</v>
      </c>
    </row>
    <row r="827" spans="1:46" s="24" customFormat="1" ht="11.25">
      <c r="A827" s="14" t="s">
        <v>5759</v>
      </c>
      <c r="B827" s="14" t="s">
        <v>5244</v>
      </c>
      <c r="C827" s="14" t="s">
        <v>5760</v>
      </c>
      <c r="D827" s="35" t="s">
        <v>1064</v>
      </c>
      <c r="E827" s="35" t="s">
        <v>1153</v>
      </c>
      <c r="F827" s="35" t="s">
        <v>1155</v>
      </c>
      <c r="G827" s="14" t="s">
        <v>5761</v>
      </c>
      <c r="H827" s="14"/>
      <c r="I827" s="35" t="s">
        <v>5247</v>
      </c>
      <c r="J827" s="35" t="s">
        <v>5248</v>
      </c>
      <c r="K827" s="23" t="s">
        <v>5249</v>
      </c>
      <c r="L827" s="14" t="s">
        <v>9949</v>
      </c>
      <c r="M827" s="14" t="s">
        <v>9949</v>
      </c>
      <c r="N827" s="14" t="s">
        <v>2203</v>
      </c>
      <c r="O827" s="14" t="s">
        <v>6216</v>
      </c>
      <c r="P827" s="14" t="s">
        <v>6319</v>
      </c>
      <c r="Q827" s="14" t="s">
        <v>6320</v>
      </c>
      <c r="S827" s="14" t="s">
        <v>5247</v>
      </c>
      <c r="T827" s="14"/>
      <c r="U827" s="14" t="s">
        <v>6620</v>
      </c>
      <c r="V827" s="14" t="s">
        <v>6621</v>
      </c>
      <c r="W827" s="14"/>
      <c r="X827" s="14"/>
      <c r="Y827" s="14"/>
      <c r="AA827" s="14" t="s">
        <v>2203</v>
      </c>
      <c r="AB827" s="14" t="s">
        <v>6974</v>
      </c>
      <c r="AC827" s="14" t="s">
        <v>6975</v>
      </c>
      <c r="AD827" s="14" t="s">
        <v>6976</v>
      </c>
      <c r="AE827" s="14" t="s">
        <v>5759</v>
      </c>
      <c r="AH827" s="14" t="s">
        <v>3614</v>
      </c>
      <c r="AI827" s="14" t="s">
        <v>3615</v>
      </c>
      <c r="AJ827" s="24" t="s">
        <v>4152</v>
      </c>
      <c r="AK827" s="14" t="s">
        <v>4159</v>
      </c>
      <c r="AL827" s="24">
        <v>1000000</v>
      </c>
      <c r="AM827" s="24">
        <v>25</v>
      </c>
      <c r="AN827" s="14" t="s">
        <v>4153</v>
      </c>
      <c r="AO827" s="14" t="s">
        <v>4160</v>
      </c>
      <c r="AS827" s="14" t="s">
        <v>4156</v>
      </c>
      <c r="AT827" s="24" t="s">
        <v>5954</v>
      </c>
    </row>
    <row r="828" spans="1:46" s="24" customFormat="1" ht="11.25">
      <c r="A828" s="14" t="s">
        <v>5762</v>
      </c>
      <c r="B828" s="14" t="s">
        <v>1040</v>
      </c>
      <c r="C828" s="14" t="s">
        <v>5763</v>
      </c>
      <c r="D828" s="35" t="s">
        <v>1051</v>
      </c>
      <c r="E828" s="35" t="s">
        <v>1153</v>
      </c>
      <c r="F828" s="35" t="s">
        <v>1155</v>
      </c>
      <c r="G828" s="14" t="s">
        <v>9950</v>
      </c>
      <c r="H828" s="14"/>
      <c r="I828" s="35" t="s">
        <v>9951</v>
      </c>
      <c r="J828" s="35" t="s">
        <v>5248</v>
      </c>
      <c r="K828" s="23" t="s">
        <v>5263</v>
      </c>
      <c r="L828" s="14" t="s">
        <v>6161</v>
      </c>
      <c r="M828" s="14" t="s">
        <v>6161</v>
      </c>
      <c r="N828" s="14" t="s">
        <v>2203</v>
      </c>
      <c r="O828" s="14" t="s">
        <v>6127</v>
      </c>
      <c r="P828" s="14" t="s">
        <v>6256</v>
      </c>
      <c r="Q828" s="14" t="s">
        <v>6321</v>
      </c>
      <c r="S828" s="14" t="s">
        <v>6622</v>
      </c>
      <c r="T828" s="14"/>
      <c r="U828" s="14" t="s">
        <v>6400</v>
      </c>
      <c r="V828" s="14" t="s">
        <v>6623</v>
      </c>
      <c r="W828" s="14"/>
      <c r="X828" s="14"/>
      <c r="Y828" s="14"/>
      <c r="AA828" s="14" t="s">
        <v>2203</v>
      </c>
      <c r="AB828" s="14" t="s">
        <v>3621</v>
      </c>
      <c r="AC828" s="14" t="s">
        <v>6977</v>
      </c>
      <c r="AD828" s="14" t="s">
        <v>6978</v>
      </c>
      <c r="AE828" s="14" t="s">
        <v>5762</v>
      </c>
      <c r="AH828" s="14" t="s">
        <v>3614</v>
      </c>
      <c r="AI828" s="14" t="s">
        <v>3615</v>
      </c>
      <c r="AJ828" s="24" t="s">
        <v>4151</v>
      </c>
      <c r="AK828" s="14" t="s">
        <v>4159</v>
      </c>
      <c r="AL828" s="24">
        <v>1000000</v>
      </c>
      <c r="AM828" s="24">
        <v>25</v>
      </c>
      <c r="AN828" s="14" t="s">
        <v>4153</v>
      </c>
      <c r="AO828" s="14" t="s">
        <v>4160</v>
      </c>
      <c r="AS828" s="14" t="s">
        <v>4157</v>
      </c>
      <c r="AT828" s="24" t="s">
        <v>5269</v>
      </c>
    </row>
    <row r="829" spans="1:46" s="24" customFormat="1" ht="11.25">
      <c r="A829" s="14" t="s">
        <v>5764</v>
      </c>
      <c r="B829" s="14" t="s">
        <v>1044</v>
      </c>
      <c r="C829" s="14" t="s">
        <v>5765</v>
      </c>
      <c r="D829" s="35" t="s">
        <v>1084</v>
      </c>
      <c r="E829" s="35" t="s">
        <v>1153</v>
      </c>
      <c r="F829" s="35" t="s">
        <v>1155</v>
      </c>
      <c r="G829" s="14" t="s">
        <v>5766</v>
      </c>
      <c r="H829" s="14"/>
      <c r="I829" s="35" t="s">
        <v>1657</v>
      </c>
      <c r="J829" s="35" t="s">
        <v>5248</v>
      </c>
      <c r="K829" s="23" t="s">
        <v>5263</v>
      </c>
      <c r="L829" s="14" t="s">
        <v>6162</v>
      </c>
      <c r="M829" s="14" t="s">
        <v>6162</v>
      </c>
      <c r="N829" s="14" t="s">
        <v>2203</v>
      </c>
      <c r="O829" s="14" t="s">
        <v>6127</v>
      </c>
      <c r="P829" s="14" t="s">
        <v>6256</v>
      </c>
      <c r="Q829" s="14" t="s">
        <v>6322</v>
      </c>
      <c r="S829" s="14" t="s">
        <v>1657</v>
      </c>
      <c r="T829" s="14"/>
      <c r="U829" s="14" t="s">
        <v>6400</v>
      </c>
      <c r="V829" s="14" t="s">
        <v>6624</v>
      </c>
      <c r="W829" s="14"/>
      <c r="X829" s="14"/>
      <c r="Y829" s="14"/>
      <c r="AA829" s="14"/>
      <c r="AB829" s="14"/>
      <c r="AC829" s="14"/>
      <c r="AD829" s="14" t="s">
        <v>6979</v>
      </c>
      <c r="AE829" s="14" t="s">
        <v>5764</v>
      </c>
      <c r="AH829" s="14" t="s">
        <v>3614</v>
      </c>
      <c r="AI829" s="14" t="s">
        <v>3615</v>
      </c>
      <c r="AJ829" s="24" t="s">
        <v>4151</v>
      </c>
      <c r="AK829" s="14" t="s">
        <v>4159</v>
      </c>
      <c r="AL829" s="24">
        <v>6000000</v>
      </c>
      <c r="AM829" s="24">
        <v>25</v>
      </c>
      <c r="AN829" s="14" t="s">
        <v>4153</v>
      </c>
      <c r="AO829" s="14" t="s">
        <v>4160</v>
      </c>
      <c r="AS829" s="14" t="s">
        <v>4157</v>
      </c>
      <c r="AT829" s="24" t="s">
        <v>5274</v>
      </c>
    </row>
    <row r="830" spans="1:46" s="24" customFormat="1" ht="11.25">
      <c r="A830" s="14" t="s">
        <v>5767</v>
      </c>
      <c r="B830" s="14"/>
      <c r="C830" s="14" t="s">
        <v>5768</v>
      </c>
      <c r="D830" s="35" t="s">
        <v>9952</v>
      </c>
      <c r="E830" s="35" t="s">
        <v>1153</v>
      </c>
      <c r="F830" s="35" t="s">
        <v>1154</v>
      </c>
      <c r="G830" s="14" t="s">
        <v>5769</v>
      </c>
      <c r="H830" s="14"/>
      <c r="I830" s="35" t="s">
        <v>9953</v>
      </c>
      <c r="J830" s="35" t="s">
        <v>5248</v>
      </c>
      <c r="K830" s="23" t="s">
        <v>5263</v>
      </c>
      <c r="L830" s="14" t="s">
        <v>9954</v>
      </c>
      <c r="M830" s="14" t="s">
        <v>9954</v>
      </c>
      <c r="N830" s="14" t="s">
        <v>2203</v>
      </c>
      <c r="O830" s="14" t="s">
        <v>6127</v>
      </c>
      <c r="P830" s="14" t="s">
        <v>6256</v>
      </c>
      <c r="Q830" s="14" t="s">
        <v>2232</v>
      </c>
      <c r="S830" s="14" t="s">
        <v>6037</v>
      </c>
      <c r="T830" s="14"/>
      <c r="U830" s="14" t="s">
        <v>6400</v>
      </c>
      <c r="V830" s="14" t="s">
        <v>6625</v>
      </c>
      <c r="W830" s="14" t="s">
        <v>6626</v>
      </c>
      <c r="X830" s="14"/>
      <c r="Y830" s="14"/>
      <c r="AA830" s="14" t="s">
        <v>2203</v>
      </c>
      <c r="AB830" s="14" t="s">
        <v>3621</v>
      </c>
      <c r="AC830" s="14" t="s">
        <v>6980</v>
      </c>
      <c r="AD830" s="14" t="s">
        <v>6981</v>
      </c>
      <c r="AE830" s="14" t="s">
        <v>5767</v>
      </c>
      <c r="AH830" s="14" t="s">
        <v>3614</v>
      </c>
      <c r="AI830" s="14" t="s">
        <v>3628</v>
      </c>
      <c r="AJ830" s="24" t="s">
        <v>4152</v>
      </c>
      <c r="AK830" s="14" t="s">
        <v>4159</v>
      </c>
      <c r="AL830" s="24">
        <v>0</v>
      </c>
      <c r="AM830" s="24">
        <v>0</v>
      </c>
      <c r="AN830" s="14" t="s">
        <v>4153</v>
      </c>
      <c r="AO830" s="14" t="s">
        <v>4160</v>
      </c>
      <c r="AS830" s="14" t="s">
        <v>4158</v>
      </c>
    </row>
    <row r="831" spans="1:46" s="24" customFormat="1" ht="11.25">
      <c r="A831" s="14" t="s">
        <v>9955</v>
      </c>
      <c r="B831" s="14" t="s">
        <v>5540</v>
      </c>
      <c r="C831" s="14" t="s">
        <v>5770</v>
      </c>
      <c r="D831" s="35" t="s">
        <v>9956</v>
      </c>
      <c r="E831" s="35" t="s">
        <v>1153</v>
      </c>
      <c r="F831" s="35" t="s">
        <v>1155</v>
      </c>
      <c r="G831" s="14" t="s">
        <v>9957</v>
      </c>
      <c r="H831" s="14"/>
      <c r="I831" s="35" t="s">
        <v>9958</v>
      </c>
      <c r="J831" s="35" t="s">
        <v>5248</v>
      </c>
      <c r="K831" s="23" t="s">
        <v>5263</v>
      </c>
      <c r="L831" s="14" t="s">
        <v>9959</v>
      </c>
      <c r="M831" s="14" t="s">
        <v>9959</v>
      </c>
      <c r="N831" s="14" t="s">
        <v>2203</v>
      </c>
      <c r="O831" s="14" t="s">
        <v>6127</v>
      </c>
      <c r="P831" s="14" t="s">
        <v>6256</v>
      </c>
      <c r="Q831" s="14" t="s">
        <v>6257</v>
      </c>
      <c r="S831" s="14" t="s">
        <v>6627</v>
      </c>
      <c r="T831" s="14"/>
      <c r="U831" s="14" t="s">
        <v>6400</v>
      </c>
      <c r="V831" s="14" t="s">
        <v>6628</v>
      </c>
      <c r="W831" s="14" t="s">
        <v>6626</v>
      </c>
      <c r="X831" s="14"/>
      <c r="Y831" s="14"/>
      <c r="AA831" s="14"/>
      <c r="AB831" s="14"/>
      <c r="AC831" s="14"/>
      <c r="AD831" s="14"/>
      <c r="AE831" s="14" t="s">
        <v>6982</v>
      </c>
      <c r="AH831" s="14" t="s">
        <v>3614</v>
      </c>
      <c r="AI831" s="14" t="s">
        <v>3615</v>
      </c>
      <c r="AJ831" s="24" t="s">
        <v>4152</v>
      </c>
      <c r="AK831" s="14" t="s">
        <v>4159</v>
      </c>
      <c r="AL831" s="24">
        <v>0</v>
      </c>
      <c r="AM831" s="24">
        <v>0</v>
      </c>
      <c r="AN831" s="14" t="s">
        <v>4153</v>
      </c>
      <c r="AO831" s="14" t="s">
        <v>4160</v>
      </c>
      <c r="AS831" s="14" t="s">
        <v>4157</v>
      </c>
    </row>
    <row r="832" spans="1:46" s="24" customFormat="1" ht="11.25">
      <c r="A832" s="14" t="s">
        <v>5771</v>
      </c>
      <c r="B832" s="14"/>
      <c r="C832" s="14" t="s">
        <v>5772</v>
      </c>
      <c r="D832" s="35" t="s">
        <v>1074</v>
      </c>
      <c r="E832" s="35" t="s">
        <v>1153</v>
      </c>
      <c r="F832" s="35" t="s">
        <v>1154</v>
      </c>
      <c r="G832" s="14" t="s">
        <v>5773</v>
      </c>
      <c r="H832" s="14"/>
      <c r="I832" s="35" t="s">
        <v>5774</v>
      </c>
      <c r="J832" s="35" t="s">
        <v>5248</v>
      </c>
      <c r="K832" s="23" t="s">
        <v>5263</v>
      </c>
      <c r="L832" s="14" t="s">
        <v>6163</v>
      </c>
      <c r="M832" s="14" t="s">
        <v>6163</v>
      </c>
      <c r="N832" s="14" t="s">
        <v>2203</v>
      </c>
      <c r="O832" s="14" t="s">
        <v>6127</v>
      </c>
      <c r="P832" s="14" t="s">
        <v>6256</v>
      </c>
      <c r="Q832" s="14" t="s">
        <v>6258</v>
      </c>
      <c r="S832" s="14" t="s">
        <v>5774</v>
      </c>
      <c r="T832" s="14"/>
      <c r="U832" s="14" t="s">
        <v>6400</v>
      </c>
      <c r="V832" s="14" t="s">
        <v>6629</v>
      </c>
      <c r="W832" s="14" t="s">
        <v>6630</v>
      </c>
      <c r="X832" s="14"/>
      <c r="Y832" s="14"/>
      <c r="AA832" s="14" t="s">
        <v>2203</v>
      </c>
      <c r="AB832" s="14" t="s">
        <v>3621</v>
      </c>
      <c r="AC832" s="14" t="s">
        <v>6983</v>
      </c>
      <c r="AD832" s="14" t="s">
        <v>6984</v>
      </c>
      <c r="AE832" s="14" t="s">
        <v>5771</v>
      </c>
      <c r="AH832" s="14" t="s">
        <v>3614</v>
      </c>
      <c r="AI832" s="14" t="s">
        <v>3628</v>
      </c>
      <c r="AJ832" s="24" t="s">
        <v>4152</v>
      </c>
      <c r="AK832" s="14" t="s">
        <v>4159</v>
      </c>
      <c r="AL832" s="24">
        <v>0</v>
      </c>
      <c r="AM832" s="24">
        <v>0</v>
      </c>
      <c r="AN832" s="14" t="s">
        <v>4153</v>
      </c>
      <c r="AO832" s="14" t="s">
        <v>4160</v>
      </c>
      <c r="AS832" s="14" t="s">
        <v>4158</v>
      </c>
    </row>
    <row r="833" spans="1:46" s="24" customFormat="1" ht="11.25">
      <c r="A833" s="14" t="s">
        <v>5775</v>
      </c>
      <c r="B833" s="14"/>
      <c r="C833" s="14" t="s">
        <v>5775</v>
      </c>
      <c r="D833" s="35"/>
      <c r="E833" s="35" t="s">
        <v>1153</v>
      </c>
      <c r="F833" s="35" t="s">
        <v>1156</v>
      </c>
      <c r="G833" s="14"/>
      <c r="H833" s="14"/>
      <c r="I833" s="35"/>
      <c r="J833" s="35" t="s">
        <v>5248</v>
      </c>
      <c r="K833" s="23" t="s">
        <v>5263</v>
      </c>
      <c r="L833" s="14" t="s">
        <v>9960</v>
      </c>
      <c r="M833" s="14" t="s">
        <v>9960</v>
      </c>
      <c r="N833" s="14" t="s">
        <v>2203</v>
      </c>
      <c r="O833" s="14"/>
      <c r="P833" s="14"/>
      <c r="Q833" s="14"/>
      <c r="S833" s="14"/>
      <c r="T833" s="14"/>
      <c r="U833" s="14"/>
      <c r="V833" s="14"/>
      <c r="W833" s="14"/>
      <c r="X833" s="14"/>
      <c r="Y833" s="14"/>
      <c r="AA833" s="14"/>
      <c r="AB833" s="14"/>
      <c r="AC833" s="14"/>
      <c r="AD833" s="14"/>
      <c r="AE833" s="14" t="s">
        <v>5775</v>
      </c>
      <c r="AH833" s="14" t="s">
        <v>3614</v>
      </c>
      <c r="AI833" s="14" t="s">
        <v>3615</v>
      </c>
      <c r="AJ833" s="24" t="s">
        <v>4152</v>
      </c>
      <c r="AK833" s="14" t="s">
        <v>4159</v>
      </c>
      <c r="AL833" s="24">
        <v>0</v>
      </c>
      <c r="AM833" s="24">
        <v>0</v>
      </c>
      <c r="AN833" s="14" t="s">
        <v>4153</v>
      </c>
      <c r="AO833" s="14" t="s">
        <v>4160</v>
      </c>
      <c r="AS833" s="14" t="s">
        <v>4154</v>
      </c>
    </row>
    <row r="834" spans="1:46" s="24" customFormat="1" ht="11.25">
      <c r="A834" s="14" t="s">
        <v>5776</v>
      </c>
      <c r="B834" s="14"/>
      <c r="C834" s="14" t="s">
        <v>5776</v>
      </c>
      <c r="D834" s="35" t="s">
        <v>1052</v>
      </c>
      <c r="E834" s="35" t="s">
        <v>1153</v>
      </c>
      <c r="F834" s="35" t="s">
        <v>1156</v>
      </c>
      <c r="G834" s="14"/>
      <c r="H834" s="14"/>
      <c r="I834" s="35"/>
      <c r="J834" s="35" t="s">
        <v>5248</v>
      </c>
      <c r="K834" s="23" t="s">
        <v>5368</v>
      </c>
      <c r="L834" s="14" t="s">
        <v>6164</v>
      </c>
      <c r="M834" s="14" t="s">
        <v>6164</v>
      </c>
      <c r="N834" s="14" t="s">
        <v>2203</v>
      </c>
      <c r="O834" s="14" t="s">
        <v>6127</v>
      </c>
      <c r="P834" s="14" t="s">
        <v>6265</v>
      </c>
      <c r="Q834" s="14" t="s">
        <v>6265</v>
      </c>
      <c r="S834" s="14" t="s">
        <v>5776</v>
      </c>
      <c r="T834" s="14"/>
      <c r="U834" s="14" t="s">
        <v>6456</v>
      </c>
      <c r="V834" s="14" t="s">
        <v>6631</v>
      </c>
      <c r="W834" s="14"/>
      <c r="X834" s="14"/>
      <c r="Y834" s="14"/>
      <c r="AA834" s="14"/>
      <c r="AB834" s="14"/>
      <c r="AC834" s="14"/>
      <c r="AD834" s="14"/>
      <c r="AE834" s="14" t="s">
        <v>5776</v>
      </c>
      <c r="AH834" s="14" t="s">
        <v>3614</v>
      </c>
      <c r="AI834" s="14" t="s">
        <v>3615</v>
      </c>
      <c r="AJ834" s="24" t="s">
        <v>4152</v>
      </c>
      <c r="AK834" s="14" t="s">
        <v>4159</v>
      </c>
      <c r="AL834" s="24">
        <v>0</v>
      </c>
      <c r="AM834" s="24">
        <v>0</v>
      </c>
      <c r="AN834" s="14" t="s">
        <v>4153</v>
      </c>
      <c r="AO834" s="14" t="s">
        <v>4160</v>
      </c>
      <c r="AS834" s="14" t="s">
        <v>4158</v>
      </c>
    </row>
    <row r="835" spans="1:46" s="24" customFormat="1" ht="11.25">
      <c r="A835" s="14" t="s">
        <v>5777</v>
      </c>
      <c r="B835" s="14"/>
      <c r="C835" s="14" t="s">
        <v>5777</v>
      </c>
      <c r="D835" s="35"/>
      <c r="E835" s="35" t="s">
        <v>1153</v>
      </c>
      <c r="F835" s="35" t="s">
        <v>1156</v>
      </c>
      <c r="G835" s="14"/>
      <c r="H835" s="14"/>
      <c r="I835" s="35"/>
      <c r="J835" s="35" t="s">
        <v>5248</v>
      </c>
      <c r="K835" s="23" t="s">
        <v>5268</v>
      </c>
      <c r="L835" s="14" t="s">
        <v>6165</v>
      </c>
      <c r="M835" s="14" t="s">
        <v>6165</v>
      </c>
      <c r="N835" s="14" t="s">
        <v>2203</v>
      </c>
      <c r="O835" s="14"/>
      <c r="P835" s="14"/>
      <c r="Q835" s="14"/>
      <c r="S835" s="14" t="s">
        <v>5777</v>
      </c>
      <c r="T835" s="14"/>
      <c r="U835" s="14"/>
      <c r="V835" s="14"/>
      <c r="W835" s="14"/>
      <c r="X835" s="14"/>
      <c r="Y835" s="14"/>
      <c r="AA835" s="14"/>
      <c r="AB835" s="14"/>
      <c r="AC835" s="14"/>
      <c r="AD835" s="14"/>
      <c r="AE835" s="14" t="s">
        <v>5777</v>
      </c>
      <c r="AH835" s="14" t="s">
        <v>3614</v>
      </c>
      <c r="AI835" s="14" t="s">
        <v>3615</v>
      </c>
      <c r="AJ835" s="24" t="s">
        <v>4152</v>
      </c>
      <c r="AK835" s="14" t="s">
        <v>4159</v>
      </c>
      <c r="AL835" s="24">
        <v>0</v>
      </c>
      <c r="AM835" s="24">
        <v>0</v>
      </c>
      <c r="AN835" s="14" t="s">
        <v>4153</v>
      </c>
      <c r="AO835" s="14" t="s">
        <v>4160</v>
      </c>
      <c r="AS835" s="14" t="s">
        <v>4158</v>
      </c>
    </row>
    <row r="836" spans="1:46" s="24" customFormat="1" ht="11.25">
      <c r="A836" s="14" t="s">
        <v>5778</v>
      </c>
      <c r="B836" s="14"/>
      <c r="C836" s="14" t="s">
        <v>5779</v>
      </c>
      <c r="D836" s="35" t="s">
        <v>1110</v>
      </c>
      <c r="E836" s="35" t="s">
        <v>1153</v>
      </c>
      <c r="F836" s="35" t="s">
        <v>1154</v>
      </c>
      <c r="G836" s="14" t="s">
        <v>7137</v>
      </c>
      <c r="H836" s="14"/>
      <c r="I836" s="35" t="s">
        <v>5780</v>
      </c>
      <c r="J836" s="35" t="s">
        <v>5248</v>
      </c>
      <c r="K836" s="23" t="s">
        <v>5261</v>
      </c>
      <c r="L836" s="14" t="s">
        <v>9961</v>
      </c>
      <c r="M836" s="14" t="s">
        <v>9961</v>
      </c>
      <c r="N836" s="14" t="s">
        <v>2203</v>
      </c>
      <c r="O836" s="14" t="s">
        <v>4649</v>
      </c>
      <c r="P836" s="14" t="s">
        <v>6323</v>
      </c>
      <c r="Q836" s="14" t="s">
        <v>6324</v>
      </c>
      <c r="S836" s="14" t="s">
        <v>5780</v>
      </c>
      <c r="T836" s="14"/>
      <c r="U836" s="14"/>
      <c r="V836" s="14"/>
      <c r="W836" s="14" t="s">
        <v>6632</v>
      </c>
      <c r="X836" s="14"/>
      <c r="Y836" s="14"/>
      <c r="AA836" s="14" t="s">
        <v>2203</v>
      </c>
      <c r="AB836" s="14" t="s">
        <v>3621</v>
      </c>
      <c r="AC836" s="14" t="s">
        <v>6985</v>
      </c>
      <c r="AD836" s="14" t="s">
        <v>6986</v>
      </c>
      <c r="AE836" s="14" t="s">
        <v>5778</v>
      </c>
      <c r="AH836" s="14" t="s">
        <v>3614</v>
      </c>
      <c r="AI836" s="14" t="s">
        <v>3615</v>
      </c>
      <c r="AJ836" s="24" t="s">
        <v>4152</v>
      </c>
      <c r="AK836" s="14" t="s">
        <v>4159</v>
      </c>
      <c r="AL836" s="24">
        <v>0</v>
      </c>
      <c r="AM836" s="24">
        <v>0</v>
      </c>
      <c r="AN836" s="14" t="s">
        <v>4153</v>
      </c>
      <c r="AO836" s="14" t="s">
        <v>4160</v>
      </c>
      <c r="AS836" s="14" t="s">
        <v>4158</v>
      </c>
    </row>
    <row r="837" spans="1:46" s="24" customFormat="1" ht="11.25">
      <c r="A837" s="14" t="s">
        <v>5781</v>
      </c>
      <c r="B837" s="14" t="s">
        <v>570</v>
      </c>
      <c r="C837" s="14" t="s">
        <v>5782</v>
      </c>
      <c r="D837" s="35" t="s">
        <v>1051</v>
      </c>
      <c r="E837" s="35" t="s">
        <v>1153</v>
      </c>
      <c r="F837" s="35" t="s">
        <v>1155</v>
      </c>
      <c r="G837" s="14" t="s">
        <v>5783</v>
      </c>
      <c r="H837" s="14"/>
      <c r="I837" s="35" t="s">
        <v>5784</v>
      </c>
      <c r="J837" s="35" t="s">
        <v>5248</v>
      </c>
      <c r="K837" s="23" t="s">
        <v>5261</v>
      </c>
      <c r="L837" s="14" t="s">
        <v>9962</v>
      </c>
      <c r="M837" s="14" t="s">
        <v>9962</v>
      </c>
      <c r="N837" s="14" t="s">
        <v>2203</v>
      </c>
      <c r="O837" s="14" t="s">
        <v>6282</v>
      </c>
      <c r="P837" s="14" t="s">
        <v>6325</v>
      </c>
      <c r="Q837" s="14" t="s">
        <v>6326</v>
      </c>
      <c r="S837" s="14" t="s">
        <v>5784</v>
      </c>
      <c r="T837" s="14"/>
      <c r="U837" s="14" t="s">
        <v>6509</v>
      </c>
      <c r="V837" s="14" t="s">
        <v>6633</v>
      </c>
      <c r="W837" s="14" t="s">
        <v>6634</v>
      </c>
      <c r="X837" s="14"/>
      <c r="Y837" s="14"/>
      <c r="AA837" s="14" t="s">
        <v>2203</v>
      </c>
      <c r="AB837" s="14" t="s">
        <v>3629</v>
      </c>
      <c r="AC837" s="14" t="s">
        <v>6987</v>
      </c>
      <c r="AD837" s="14" t="s">
        <v>6988</v>
      </c>
      <c r="AE837" s="14" t="s">
        <v>5781</v>
      </c>
      <c r="AH837" s="14" t="s">
        <v>3614</v>
      </c>
      <c r="AI837" s="14" t="s">
        <v>3615</v>
      </c>
      <c r="AJ837" s="24" t="s">
        <v>4151</v>
      </c>
      <c r="AK837" s="14" t="s">
        <v>4159</v>
      </c>
      <c r="AL837" s="24">
        <v>400000</v>
      </c>
      <c r="AM837" s="24">
        <v>25</v>
      </c>
      <c r="AN837" s="14" t="s">
        <v>4153</v>
      </c>
      <c r="AO837" s="14" t="s">
        <v>4160</v>
      </c>
      <c r="AS837" s="14" t="s">
        <v>4157</v>
      </c>
      <c r="AT837" s="24" t="s">
        <v>5586</v>
      </c>
    </row>
    <row r="838" spans="1:46" s="24" customFormat="1" ht="11.25">
      <c r="A838" s="14" t="s">
        <v>5785</v>
      </c>
      <c r="B838" s="14" t="s">
        <v>1038</v>
      </c>
      <c r="C838" s="14" t="s">
        <v>5786</v>
      </c>
      <c r="D838" s="35" t="s">
        <v>1051</v>
      </c>
      <c r="E838" s="35" t="s">
        <v>1153</v>
      </c>
      <c r="F838" s="35" t="s">
        <v>1155</v>
      </c>
      <c r="G838" s="14" t="s">
        <v>5787</v>
      </c>
      <c r="H838" s="14"/>
      <c r="I838" s="35" t="s">
        <v>1583</v>
      </c>
      <c r="J838" s="35" t="s">
        <v>5248</v>
      </c>
      <c r="K838" s="23" t="s">
        <v>5261</v>
      </c>
      <c r="L838" s="14" t="s">
        <v>6166</v>
      </c>
      <c r="M838" s="14" t="s">
        <v>6166</v>
      </c>
      <c r="N838" s="14" t="s">
        <v>2203</v>
      </c>
      <c r="O838" s="14"/>
      <c r="P838" s="14"/>
      <c r="Q838" s="14"/>
      <c r="S838" s="14" t="s">
        <v>1583</v>
      </c>
      <c r="T838" s="14"/>
      <c r="U838" s="14"/>
      <c r="V838" s="14"/>
      <c r="W838" s="14" t="s">
        <v>6635</v>
      </c>
      <c r="X838" s="14"/>
      <c r="Y838" s="14"/>
      <c r="AA838" s="14" t="s">
        <v>2203</v>
      </c>
      <c r="AB838" s="14" t="s">
        <v>3621</v>
      </c>
      <c r="AC838" s="14" t="s">
        <v>6989</v>
      </c>
      <c r="AD838" s="14" t="s">
        <v>6990</v>
      </c>
      <c r="AE838" s="14" t="s">
        <v>5785</v>
      </c>
      <c r="AH838" s="14" t="s">
        <v>3614</v>
      </c>
      <c r="AI838" s="14" t="s">
        <v>3615</v>
      </c>
      <c r="AJ838" s="24" t="s">
        <v>4151</v>
      </c>
      <c r="AK838" s="14" t="s">
        <v>4159</v>
      </c>
      <c r="AL838" s="24">
        <v>800000</v>
      </c>
      <c r="AM838" s="24">
        <v>25</v>
      </c>
      <c r="AN838" s="14" t="s">
        <v>4153</v>
      </c>
      <c r="AO838" s="14" t="s">
        <v>4160</v>
      </c>
      <c r="AS838" s="14" t="s">
        <v>4157</v>
      </c>
    </row>
    <row r="839" spans="1:46" s="24" customFormat="1" ht="11.25">
      <c r="A839" s="14" t="s">
        <v>1034</v>
      </c>
      <c r="B839" s="14"/>
      <c r="C839" s="14" t="s">
        <v>1034</v>
      </c>
      <c r="D839" s="35" t="s">
        <v>1052</v>
      </c>
      <c r="E839" s="35" t="s">
        <v>1153</v>
      </c>
      <c r="F839" s="35" t="s">
        <v>1155</v>
      </c>
      <c r="G839" s="14"/>
      <c r="H839" s="14"/>
      <c r="I839" s="35"/>
      <c r="J839" s="35" t="s">
        <v>5248</v>
      </c>
      <c r="K839" s="23"/>
      <c r="L839" s="14" t="s">
        <v>1052</v>
      </c>
      <c r="M839" s="14" t="s">
        <v>1052</v>
      </c>
      <c r="N839" s="14" t="s">
        <v>2203</v>
      </c>
      <c r="O839" s="14" t="s">
        <v>1052</v>
      </c>
      <c r="P839" s="14" t="s">
        <v>1052</v>
      </c>
      <c r="Q839" s="14" t="s">
        <v>1052</v>
      </c>
      <c r="S839" s="14"/>
      <c r="T839" s="14"/>
      <c r="U839" s="14"/>
      <c r="V839" s="14"/>
      <c r="W839" s="14"/>
      <c r="X839" s="14"/>
      <c r="Y839" s="14"/>
      <c r="AA839" s="14"/>
      <c r="AB839" s="14"/>
      <c r="AC839" s="14"/>
      <c r="AD839" s="14"/>
      <c r="AE839" s="14" t="s">
        <v>1034</v>
      </c>
      <c r="AH839" s="14" t="s">
        <v>3614</v>
      </c>
      <c r="AI839" s="14" t="s">
        <v>3615</v>
      </c>
      <c r="AJ839" s="24" t="s">
        <v>4152</v>
      </c>
      <c r="AK839" s="14" t="s">
        <v>4159</v>
      </c>
      <c r="AL839" s="24">
        <v>0</v>
      </c>
      <c r="AM839" s="24">
        <v>0</v>
      </c>
      <c r="AN839" s="14" t="s">
        <v>4153</v>
      </c>
      <c r="AO839" s="14" t="s">
        <v>4160</v>
      </c>
      <c r="AS839" s="14"/>
    </row>
    <row r="840" spans="1:46" s="24" customFormat="1" ht="11.25">
      <c r="A840" s="14" t="s">
        <v>5788</v>
      </c>
      <c r="B840" s="14"/>
      <c r="C840" s="14" t="s">
        <v>5788</v>
      </c>
      <c r="D840" s="35" t="s">
        <v>1052</v>
      </c>
      <c r="E840" s="35" t="s">
        <v>1153</v>
      </c>
      <c r="F840" s="35" t="s">
        <v>1156</v>
      </c>
      <c r="G840" s="14" t="s">
        <v>5789</v>
      </c>
      <c r="H840" s="14"/>
      <c r="I840" s="35"/>
      <c r="J840" s="35" t="s">
        <v>5248</v>
      </c>
      <c r="K840" s="23" t="s">
        <v>5268</v>
      </c>
      <c r="L840" s="14" t="s">
        <v>6142</v>
      </c>
      <c r="M840" s="14" t="s">
        <v>6142</v>
      </c>
      <c r="N840" s="14" t="s">
        <v>2203</v>
      </c>
      <c r="O840" s="14" t="s">
        <v>6127</v>
      </c>
      <c r="P840" s="14" t="s">
        <v>6273</v>
      </c>
      <c r="Q840" s="14" t="s">
        <v>6273</v>
      </c>
      <c r="S840" s="14" t="s">
        <v>5788</v>
      </c>
      <c r="T840" s="14"/>
      <c r="U840" s="14" t="s">
        <v>6479</v>
      </c>
      <c r="V840" s="14" t="s">
        <v>6603</v>
      </c>
      <c r="W840" s="14"/>
      <c r="X840" s="14"/>
      <c r="Y840" s="14"/>
      <c r="AA840" s="14"/>
      <c r="AB840" s="14"/>
      <c r="AC840" s="14"/>
      <c r="AD840" s="14"/>
      <c r="AE840" s="14" t="s">
        <v>5788</v>
      </c>
      <c r="AH840" s="14" t="s">
        <v>3614</v>
      </c>
      <c r="AI840" s="14" t="s">
        <v>3615</v>
      </c>
      <c r="AJ840" s="24" t="s">
        <v>4152</v>
      </c>
      <c r="AK840" s="14" t="s">
        <v>4159</v>
      </c>
      <c r="AL840" s="24">
        <v>0</v>
      </c>
      <c r="AM840" s="24">
        <v>0</v>
      </c>
      <c r="AN840" s="14" t="s">
        <v>4153</v>
      </c>
      <c r="AO840" s="14" t="s">
        <v>4160</v>
      </c>
      <c r="AS840" s="14" t="s">
        <v>4158</v>
      </c>
    </row>
    <row r="841" spans="1:46" s="24" customFormat="1" ht="11.25">
      <c r="A841" s="14" t="s">
        <v>5790</v>
      </c>
      <c r="B841" s="14"/>
      <c r="C841" s="14" t="s">
        <v>5790</v>
      </c>
      <c r="D841" s="35" t="s">
        <v>1052</v>
      </c>
      <c r="E841" s="35" t="s">
        <v>1153</v>
      </c>
      <c r="F841" s="35" t="s">
        <v>1156</v>
      </c>
      <c r="G841" s="14"/>
      <c r="H841" s="14"/>
      <c r="I841" s="35"/>
      <c r="J841" s="35" t="s">
        <v>5248</v>
      </c>
      <c r="K841" s="23"/>
      <c r="L841" s="14" t="s">
        <v>6088</v>
      </c>
      <c r="M841" s="14" t="s">
        <v>6088</v>
      </c>
      <c r="N841" s="14" t="s">
        <v>2203</v>
      </c>
      <c r="O841" s="14" t="s">
        <v>6127</v>
      </c>
      <c r="P841" s="14" t="s">
        <v>6235</v>
      </c>
      <c r="Q841" s="14" t="s">
        <v>6235</v>
      </c>
      <c r="S841" s="14"/>
      <c r="T841" s="14"/>
      <c r="U841" s="14"/>
      <c r="V841" s="14"/>
      <c r="W841" s="14"/>
      <c r="X841" s="14"/>
      <c r="Y841" s="14"/>
      <c r="AA841" s="14"/>
      <c r="AB841" s="14"/>
      <c r="AC841" s="14"/>
      <c r="AD841" s="14"/>
      <c r="AE841" s="14" t="s">
        <v>5790</v>
      </c>
      <c r="AH841" s="14" t="s">
        <v>3614</v>
      </c>
      <c r="AI841" s="14" t="s">
        <v>3615</v>
      </c>
      <c r="AJ841" s="24" t="s">
        <v>4152</v>
      </c>
      <c r="AK841" s="14" t="s">
        <v>4159</v>
      </c>
      <c r="AL841" s="24">
        <v>0</v>
      </c>
      <c r="AM841" s="24">
        <v>0</v>
      </c>
      <c r="AN841" s="14" t="s">
        <v>4153</v>
      </c>
      <c r="AO841" s="14" t="s">
        <v>4160</v>
      </c>
      <c r="AS841" s="14" t="s">
        <v>4158</v>
      </c>
    </row>
    <row r="842" spans="1:46" s="24" customFormat="1" ht="11.25">
      <c r="A842" s="14" t="s">
        <v>5791</v>
      </c>
      <c r="B842" s="14"/>
      <c r="C842" s="14" t="s">
        <v>5791</v>
      </c>
      <c r="D842" s="35" t="s">
        <v>1052</v>
      </c>
      <c r="E842" s="35" t="s">
        <v>1153</v>
      </c>
      <c r="F842" s="35" t="s">
        <v>1156</v>
      </c>
      <c r="G842" s="14"/>
      <c r="H842" s="14"/>
      <c r="I842" s="35"/>
      <c r="J842" s="35" t="s">
        <v>5248</v>
      </c>
      <c r="K842" s="23"/>
      <c r="L842" s="14" t="s">
        <v>6088</v>
      </c>
      <c r="M842" s="14" t="s">
        <v>6088</v>
      </c>
      <c r="N842" s="14" t="s">
        <v>2203</v>
      </c>
      <c r="O842" s="14" t="s">
        <v>6127</v>
      </c>
      <c r="P842" s="14" t="s">
        <v>6235</v>
      </c>
      <c r="Q842" s="14" t="s">
        <v>6235</v>
      </c>
      <c r="S842" s="14"/>
      <c r="T842" s="14"/>
      <c r="U842" s="14"/>
      <c r="V842" s="14"/>
      <c r="W842" s="14"/>
      <c r="X842" s="14"/>
      <c r="Y842" s="14"/>
      <c r="AA842" s="14"/>
      <c r="AB842" s="14"/>
      <c r="AC842" s="14"/>
      <c r="AD842" s="14"/>
      <c r="AE842" s="14" t="s">
        <v>5791</v>
      </c>
      <c r="AH842" s="14" t="s">
        <v>3614</v>
      </c>
      <c r="AI842" s="14" t="s">
        <v>3615</v>
      </c>
      <c r="AJ842" s="24" t="s">
        <v>4152</v>
      </c>
      <c r="AK842" s="14" t="s">
        <v>4159</v>
      </c>
      <c r="AL842" s="24">
        <v>0</v>
      </c>
      <c r="AM842" s="24">
        <v>0</v>
      </c>
      <c r="AN842" s="14" t="s">
        <v>4153</v>
      </c>
      <c r="AO842" s="14" t="s">
        <v>4160</v>
      </c>
      <c r="AS842" s="14" t="s">
        <v>4158</v>
      </c>
    </row>
    <row r="843" spans="1:46" s="24" customFormat="1" ht="11.25">
      <c r="A843" s="14" t="s">
        <v>5792</v>
      </c>
      <c r="B843" s="14"/>
      <c r="C843" s="14" t="s">
        <v>5792</v>
      </c>
      <c r="D843" s="35"/>
      <c r="E843" s="35" t="s">
        <v>1153</v>
      </c>
      <c r="F843" s="35" t="s">
        <v>1156</v>
      </c>
      <c r="G843" s="14"/>
      <c r="H843" s="14"/>
      <c r="I843" s="35"/>
      <c r="J843" s="35" t="s">
        <v>5248</v>
      </c>
      <c r="K843" s="23" t="s">
        <v>5385</v>
      </c>
      <c r="L843" s="14" t="s">
        <v>6131</v>
      </c>
      <c r="M843" s="14" t="s">
        <v>6131</v>
      </c>
      <c r="N843" s="14" t="s">
        <v>2203</v>
      </c>
      <c r="O843" s="14"/>
      <c r="P843" s="14"/>
      <c r="Q843" s="14"/>
      <c r="S843" s="14" t="s">
        <v>5792</v>
      </c>
      <c r="T843" s="14"/>
      <c r="U843" s="14"/>
      <c r="V843" s="14"/>
      <c r="W843" s="14"/>
      <c r="X843" s="14"/>
      <c r="Y843" s="14"/>
      <c r="AA843" s="14"/>
      <c r="AB843" s="14"/>
      <c r="AC843" s="14"/>
      <c r="AD843" s="14"/>
      <c r="AE843" s="14" t="s">
        <v>5792</v>
      </c>
      <c r="AH843" s="14" t="s">
        <v>3614</v>
      </c>
      <c r="AI843" s="14" t="s">
        <v>3615</v>
      </c>
      <c r="AJ843" s="24" t="s">
        <v>4152</v>
      </c>
      <c r="AK843" s="14" t="s">
        <v>4159</v>
      </c>
      <c r="AL843" s="24">
        <v>0</v>
      </c>
      <c r="AM843" s="24">
        <v>0</v>
      </c>
      <c r="AN843" s="14" t="s">
        <v>4153</v>
      </c>
      <c r="AO843" s="14" t="s">
        <v>4160</v>
      </c>
      <c r="AS843" s="14" t="s">
        <v>4158</v>
      </c>
    </row>
    <row r="844" spans="1:46" s="24" customFormat="1" ht="11.25">
      <c r="A844" s="14" t="s">
        <v>5793</v>
      </c>
      <c r="B844" s="14"/>
      <c r="C844" s="14" t="s">
        <v>5793</v>
      </c>
      <c r="D844" s="35" t="s">
        <v>1052</v>
      </c>
      <c r="E844" s="35" t="s">
        <v>1153</v>
      </c>
      <c r="F844" s="35" t="s">
        <v>1156</v>
      </c>
      <c r="G844" s="14"/>
      <c r="H844" s="14"/>
      <c r="I844" s="35"/>
      <c r="J844" s="35" t="s">
        <v>5248</v>
      </c>
      <c r="K844" s="23" t="s">
        <v>5263</v>
      </c>
      <c r="L844" s="14" t="s">
        <v>6132</v>
      </c>
      <c r="M844" s="14" t="s">
        <v>6132</v>
      </c>
      <c r="N844" s="14" t="s">
        <v>2203</v>
      </c>
      <c r="O844" s="14" t="s">
        <v>6127</v>
      </c>
      <c r="P844" s="14" t="s">
        <v>6256</v>
      </c>
      <c r="Q844" s="14" t="s">
        <v>6256</v>
      </c>
      <c r="S844" s="14" t="s">
        <v>5793</v>
      </c>
      <c r="T844" s="14"/>
      <c r="U844" s="14" t="s">
        <v>6400</v>
      </c>
      <c r="V844" s="14" t="s">
        <v>6401</v>
      </c>
      <c r="W844" s="14"/>
      <c r="X844" s="14"/>
      <c r="Y844" s="14"/>
      <c r="AA844" s="14"/>
      <c r="AB844" s="14"/>
      <c r="AC844" s="14"/>
      <c r="AD844" s="14"/>
      <c r="AE844" s="14" t="s">
        <v>5793</v>
      </c>
      <c r="AH844" s="14" t="s">
        <v>3614</v>
      </c>
      <c r="AI844" s="14" t="s">
        <v>3615</v>
      </c>
      <c r="AJ844" s="24" t="s">
        <v>4152</v>
      </c>
      <c r="AK844" s="14" t="s">
        <v>4159</v>
      </c>
      <c r="AL844" s="24">
        <v>0</v>
      </c>
      <c r="AM844" s="24">
        <v>0</v>
      </c>
      <c r="AN844" s="14" t="s">
        <v>4153</v>
      </c>
      <c r="AO844" s="14" t="s">
        <v>4160</v>
      </c>
      <c r="AS844" s="14" t="s">
        <v>4158</v>
      </c>
    </row>
    <row r="845" spans="1:46" s="24" customFormat="1" ht="11.25">
      <c r="A845" s="14" t="s">
        <v>5794</v>
      </c>
      <c r="B845" s="14"/>
      <c r="C845" s="14" t="s">
        <v>5794</v>
      </c>
      <c r="D845" s="35" t="s">
        <v>1052</v>
      </c>
      <c r="E845" s="35" t="s">
        <v>1153</v>
      </c>
      <c r="F845" s="35" t="s">
        <v>1156</v>
      </c>
      <c r="G845" s="14" t="s">
        <v>5795</v>
      </c>
      <c r="H845" s="14"/>
      <c r="I845" s="35"/>
      <c r="J845" s="35" t="s">
        <v>5248</v>
      </c>
      <c r="K845" s="23" t="s">
        <v>5261</v>
      </c>
      <c r="L845" s="14" t="s">
        <v>9841</v>
      </c>
      <c r="M845" s="14" t="s">
        <v>9841</v>
      </c>
      <c r="N845" s="14" t="s">
        <v>2203</v>
      </c>
      <c r="O845" s="14" t="s">
        <v>4664</v>
      </c>
      <c r="P845" s="14" t="s">
        <v>4664</v>
      </c>
      <c r="Q845" s="14" t="s">
        <v>4664</v>
      </c>
      <c r="S845" s="14"/>
      <c r="T845" s="14"/>
      <c r="U845" s="14"/>
      <c r="V845" s="14"/>
      <c r="W845" s="14"/>
      <c r="X845" s="14"/>
      <c r="Y845" s="14"/>
      <c r="AA845" s="14"/>
      <c r="AB845" s="14"/>
      <c r="AC845" s="14"/>
      <c r="AD845" s="14"/>
      <c r="AE845" s="14" t="s">
        <v>5794</v>
      </c>
      <c r="AH845" s="14" t="s">
        <v>3614</v>
      </c>
      <c r="AI845" s="14" t="s">
        <v>3615</v>
      </c>
      <c r="AJ845" s="24" t="s">
        <v>4152</v>
      </c>
      <c r="AK845" s="14" t="s">
        <v>4159</v>
      </c>
      <c r="AL845" s="24">
        <v>0</v>
      </c>
      <c r="AM845" s="24">
        <v>0</v>
      </c>
      <c r="AN845" s="14" t="s">
        <v>4153</v>
      </c>
      <c r="AO845" s="14" t="s">
        <v>4160</v>
      </c>
      <c r="AS845" s="14" t="s">
        <v>4158</v>
      </c>
    </row>
    <row r="846" spans="1:46" s="24" customFormat="1" ht="11.25">
      <c r="A846" s="14" t="s">
        <v>5796</v>
      </c>
      <c r="B846" s="14"/>
      <c r="C846" s="14" t="s">
        <v>5796</v>
      </c>
      <c r="D846" s="35"/>
      <c r="E846" s="35" t="s">
        <v>1153</v>
      </c>
      <c r="F846" s="35" t="s">
        <v>1156</v>
      </c>
      <c r="G846" s="14"/>
      <c r="H846" s="14"/>
      <c r="I846" s="35"/>
      <c r="J846" s="35" t="s">
        <v>5248</v>
      </c>
      <c r="K846" s="23" t="s">
        <v>5385</v>
      </c>
      <c r="L846" s="14" t="s">
        <v>9963</v>
      </c>
      <c r="M846" s="14" t="s">
        <v>9963</v>
      </c>
      <c r="N846" s="14" t="s">
        <v>2203</v>
      </c>
      <c r="O846" s="14"/>
      <c r="P846" s="14"/>
      <c r="Q846" s="14"/>
      <c r="S846" s="14"/>
      <c r="T846" s="14"/>
      <c r="U846" s="14"/>
      <c r="V846" s="14"/>
      <c r="W846" s="14"/>
      <c r="X846" s="14"/>
      <c r="Y846" s="14"/>
      <c r="AA846" s="14"/>
      <c r="AB846" s="14"/>
      <c r="AC846" s="14"/>
      <c r="AD846" s="14"/>
      <c r="AE846" s="14" t="s">
        <v>5796</v>
      </c>
      <c r="AH846" s="14" t="s">
        <v>3614</v>
      </c>
      <c r="AI846" s="14" t="s">
        <v>3615</v>
      </c>
      <c r="AJ846" s="24" t="s">
        <v>4152</v>
      </c>
      <c r="AK846" s="14" t="s">
        <v>4159</v>
      </c>
      <c r="AL846" s="24">
        <v>0</v>
      </c>
      <c r="AM846" s="24">
        <v>0</v>
      </c>
      <c r="AN846" s="14" t="s">
        <v>4153</v>
      </c>
      <c r="AO846" s="14" t="s">
        <v>4160</v>
      </c>
      <c r="AS846" s="14" t="s">
        <v>4158</v>
      </c>
    </row>
    <row r="847" spans="1:46" s="24" customFormat="1" ht="11.25">
      <c r="A847" s="14" t="s">
        <v>5797</v>
      </c>
      <c r="B847" s="14"/>
      <c r="C847" s="14" t="s">
        <v>5798</v>
      </c>
      <c r="D847" s="35"/>
      <c r="E847" s="35" t="s">
        <v>1153</v>
      </c>
      <c r="F847" s="35" t="s">
        <v>1154</v>
      </c>
      <c r="G847" s="14" t="s">
        <v>5799</v>
      </c>
      <c r="H847" s="14"/>
      <c r="I847" s="35" t="s">
        <v>5800</v>
      </c>
      <c r="J847" s="35" t="s">
        <v>5248</v>
      </c>
      <c r="K847" s="23" t="s">
        <v>5261</v>
      </c>
      <c r="L847" s="14" t="s">
        <v>6167</v>
      </c>
      <c r="M847" s="14" t="s">
        <v>6167</v>
      </c>
      <c r="N847" s="14" t="s">
        <v>2203</v>
      </c>
      <c r="O847" s="14"/>
      <c r="P847" s="14"/>
      <c r="Q847" s="14"/>
      <c r="S847" s="14" t="s">
        <v>6636</v>
      </c>
      <c r="T847" s="14"/>
      <c r="U847" s="14"/>
      <c r="V847" s="14"/>
      <c r="W847" s="14"/>
      <c r="X847" s="14"/>
      <c r="Y847" s="14"/>
      <c r="AA847" s="14" t="s">
        <v>2203</v>
      </c>
      <c r="AB847" s="14" t="s">
        <v>3621</v>
      </c>
      <c r="AC847" s="14" t="s">
        <v>6991</v>
      </c>
      <c r="AD847" s="14" t="s">
        <v>6992</v>
      </c>
      <c r="AE847" s="14" t="s">
        <v>5797</v>
      </c>
      <c r="AH847" s="14" t="s">
        <v>3614</v>
      </c>
      <c r="AI847" s="14" t="s">
        <v>3628</v>
      </c>
      <c r="AJ847" s="24" t="s">
        <v>4152</v>
      </c>
      <c r="AK847" s="14" t="s">
        <v>4159</v>
      </c>
      <c r="AL847" s="24">
        <v>0</v>
      </c>
      <c r="AM847" s="24">
        <v>0</v>
      </c>
      <c r="AN847" s="14" t="s">
        <v>4153</v>
      </c>
      <c r="AO847" s="14" t="s">
        <v>4160</v>
      </c>
      <c r="AS847" s="14" t="s">
        <v>4158</v>
      </c>
    </row>
    <row r="848" spans="1:46" s="24" customFormat="1" ht="11.25">
      <c r="A848" s="14" t="s">
        <v>5244</v>
      </c>
      <c r="B848" s="14"/>
      <c r="C848" s="14" t="s">
        <v>5244</v>
      </c>
      <c r="D848" s="35" t="s">
        <v>1052</v>
      </c>
      <c r="E848" s="35" t="s">
        <v>1153</v>
      </c>
      <c r="F848" s="35" t="s">
        <v>1155</v>
      </c>
      <c r="G848" s="14"/>
      <c r="H848" s="14"/>
      <c r="I848" s="35"/>
      <c r="J848" s="35" t="s">
        <v>5248</v>
      </c>
      <c r="K848" s="23"/>
      <c r="L848" s="14" t="s">
        <v>1052</v>
      </c>
      <c r="M848" s="14" t="s">
        <v>1052</v>
      </c>
      <c r="N848" s="14" t="s">
        <v>2203</v>
      </c>
      <c r="O848" s="14" t="s">
        <v>1052</v>
      </c>
      <c r="P848" s="14" t="s">
        <v>1052</v>
      </c>
      <c r="Q848" s="14" t="s">
        <v>1052</v>
      </c>
      <c r="S848" s="14"/>
      <c r="T848" s="14"/>
      <c r="U848" s="14"/>
      <c r="V848" s="14"/>
      <c r="W848" s="14"/>
      <c r="X848" s="14"/>
      <c r="Y848" s="14"/>
      <c r="AA848" s="14"/>
      <c r="AB848" s="14"/>
      <c r="AC848" s="14"/>
      <c r="AD848" s="14"/>
      <c r="AE848" s="14" t="s">
        <v>5244</v>
      </c>
      <c r="AH848" s="14" t="s">
        <v>3614</v>
      </c>
      <c r="AI848" s="14"/>
      <c r="AJ848" s="24" t="s">
        <v>4152</v>
      </c>
      <c r="AK848" s="14" t="s">
        <v>4159</v>
      </c>
      <c r="AL848" s="24">
        <v>0</v>
      </c>
      <c r="AM848" s="24">
        <v>0</v>
      </c>
      <c r="AN848" s="14" t="s">
        <v>4153</v>
      </c>
      <c r="AO848" s="14" t="s">
        <v>4160</v>
      </c>
      <c r="AS848" s="14"/>
    </row>
    <row r="849" spans="1:46" s="24" customFormat="1" ht="11.25">
      <c r="A849" s="14" t="s">
        <v>5801</v>
      </c>
      <c r="B849" s="14" t="s">
        <v>1044</v>
      </c>
      <c r="C849" s="14" t="s">
        <v>5802</v>
      </c>
      <c r="D849" s="35" t="s">
        <v>1093</v>
      </c>
      <c r="E849" s="35" t="s">
        <v>1153</v>
      </c>
      <c r="F849" s="35" t="s">
        <v>1155</v>
      </c>
      <c r="G849" s="14" t="s">
        <v>5803</v>
      </c>
      <c r="H849" s="14"/>
      <c r="I849" s="35" t="s">
        <v>1657</v>
      </c>
      <c r="J849" s="35" t="s">
        <v>5248</v>
      </c>
      <c r="K849" s="23" t="s">
        <v>5385</v>
      </c>
      <c r="L849" s="14" t="s">
        <v>6168</v>
      </c>
      <c r="M849" s="14" t="s">
        <v>6168</v>
      </c>
      <c r="N849" s="14" t="s">
        <v>2203</v>
      </c>
      <c r="O849" s="14" t="s">
        <v>6127</v>
      </c>
      <c r="P849" s="14" t="s">
        <v>6270</v>
      </c>
      <c r="Q849" s="14" t="s">
        <v>6327</v>
      </c>
      <c r="S849" s="14" t="s">
        <v>1657</v>
      </c>
      <c r="T849" s="14"/>
      <c r="U849" s="14" t="s">
        <v>6467</v>
      </c>
      <c r="V849" s="14" t="s">
        <v>6637</v>
      </c>
      <c r="W849" s="14"/>
      <c r="X849" s="14"/>
      <c r="Y849" s="14"/>
      <c r="AA849" s="14"/>
      <c r="AB849" s="14"/>
      <c r="AC849" s="14"/>
      <c r="AD849" s="14"/>
      <c r="AE849" s="14" t="s">
        <v>5801</v>
      </c>
      <c r="AH849" s="14" t="s">
        <v>3614</v>
      </c>
      <c r="AI849" s="14" t="s">
        <v>3615</v>
      </c>
      <c r="AJ849" s="24" t="s">
        <v>4151</v>
      </c>
      <c r="AK849" s="14" t="s">
        <v>4159</v>
      </c>
      <c r="AL849" s="24">
        <v>6000000</v>
      </c>
      <c r="AM849" s="24">
        <v>25</v>
      </c>
      <c r="AN849" s="14" t="s">
        <v>4153</v>
      </c>
      <c r="AO849" s="14" t="s">
        <v>4160</v>
      </c>
      <c r="AS849" s="14" t="s">
        <v>4157</v>
      </c>
      <c r="AT849" s="24" t="s">
        <v>5274</v>
      </c>
    </row>
    <row r="850" spans="1:46" s="24" customFormat="1" ht="11.25">
      <c r="A850" s="14" t="s">
        <v>5804</v>
      </c>
      <c r="B850" s="14" t="s">
        <v>5287</v>
      </c>
      <c r="C850" s="14" t="s">
        <v>5805</v>
      </c>
      <c r="D850" s="35" t="s">
        <v>1094</v>
      </c>
      <c r="E850" s="35" t="s">
        <v>1153</v>
      </c>
      <c r="F850" s="35" t="s">
        <v>1155</v>
      </c>
      <c r="G850" s="14" t="s">
        <v>9964</v>
      </c>
      <c r="H850" s="14"/>
      <c r="I850" s="35" t="s">
        <v>9811</v>
      </c>
      <c r="J850" s="35" t="s">
        <v>5248</v>
      </c>
      <c r="K850" s="23" t="s">
        <v>10259</v>
      </c>
      <c r="L850" s="14" t="s">
        <v>6169</v>
      </c>
      <c r="M850" s="14" t="s">
        <v>6169</v>
      </c>
      <c r="N850" s="14" t="s">
        <v>2203</v>
      </c>
      <c r="O850" s="14" t="s">
        <v>6127</v>
      </c>
      <c r="P850" s="14" t="s">
        <v>6270</v>
      </c>
      <c r="Q850" s="14" t="s">
        <v>6270</v>
      </c>
      <c r="S850" s="14" t="s">
        <v>6402</v>
      </c>
      <c r="T850" s="14"/>
      <c r="U850" s="14" t="s">
        <v>4842</v>
      </c>
      <c r="V850" s="14" t="s">
        <v>6638</v>
      </c>
      <c r="W850" s="14"/>
      <c r="X850" s="14"/>
      <c r="Y850" s="14"/>
      <c r="AA850" s="14" t="s">
        <v>2203</v>
      </c>
      <c r="AB850" s="14" t="s">
        <v>3621</v>
      </c>
      <c r="AC850" s="14" t="s">
        <v>6993</v>
      </c>
      <c r="AD850" s="14" t="s">
        <v>6994</v>
      </c>
      <c r="AE850" s="14" t="s">
        <v>5804</v>
      </c>
      <c r="AH850" s="14" t="s">
        <v>3614</v>
      </c>
      <c r="AI850" s="14" t="s">
        <v>3615</v>
      </c>
      <c r="AJ850" s="24" t="s">
        <v>4151</v>
      </c>
      <c r="AK850" s="14" t="s">
        <v>4159</v>
      </c>
      <c r="AL850" s="24">
        <v>3000000</v>
      </c>
      <c r="AM850" s="24">
        <v>25</v>
      </c>
      <c r="AN850" s="14" t="s">
        <v>4153</v>
      </c>
      <c r="AO850" s="14" t="s">
        <v>4160</v>
      </c>
      <c r="AS850" s="14" t="s">
        <v>4157</v>
      </c>
      <c r="AT850" s="24" t="s">
        <v>5286</v>
      </c>
    </row>
    <row r="851" spans="1:46" s="24" customFormat="1" ht="11.25">
      <c r="A851" s="14" t="s">
        <v>5806</v>
      </c>
      <c r="B851" s="14" t="s">
        <v>5251</v>
      </c>
      <c r="C851" s="14" t="s">
        <v>5807</v>
      </c>
      <c r="D851" s="35" t="s">
        <v>1067</v>
      </c>
      <c r="E851" s="35" t="s">
        <v>1153</v>
      </c>
      <c r="F851" s="35" t="s">
        <v>1155</v>
      </c>
      <c r="G851" s="14" t="s">
        <v>9965</v>
      </c>
      <c r="H851" s="14"/>
      <c r="I851" s="35" t="s">
        <v>9966</v>
      </c>
      <c r="J851" s="35" t="s">
        <v>5248</v>
      </c>
      <c r="K851" s="23" t="s">
        <v>5249</v>
      </c>
      <c r="L851" s="14" t="s">
        <v>6170</v>
      </c>
      <c r="M851" s="14" t="s">
        <v>6170</v>
      </c>
      <c r="N851" s="14" t="s">
        <v>2203</v>
      </c>
      <c r="O851" s="14" t="s">
        <v>6127</v>
      </c>
      <c r="P851" s="14" t="s">
        <v>6270</v>
      </c>
      <c r="Q851" s="14" t="s">
        <v>6281</v>
      </c>
      <c r="S851" s="14" t="s">
        <v>5575</v>
      </c>
      <c r="T851" s="14"/>
      <c r="U851" s="14" t="s">
        <v>6467</v>
      </c>
      <c r="V851" s="14" t="s">
        <v>6639</v>
      </c>
      <c r="W851" s="14"/>
      <c r="X851" s="14"/>
      <c r="Y851" s="14"/>
      <c r="AA851" s="14"/>
      <c r="AB851" s="14"/>
      <c r="AC851" s="14"/>
      <c r="AD851" s="14"/>
      <c r="AE851" s="14" t="s">
        <v>5806</v>
      </c>
      <c r="AH851" s="14" t="s">
        <v>3614</v>
      </c>
      <c r="AI851" s="14" t="s">
        <v>3615</v>
      </c>
      <c r="AJ851" s="24" t="s">
        <v>4150</v>
      </c>
      <c r="AK851" s="14" t="s">
        <v>4159</v>
      </c>
      <c r="AL851" s="24">
        <v>3500000</v>
      </c>
      <c r="AM851" s="24">
        <v>25</v>
      </c>
      <c r="AN851" s="14" t="s">
        <v>4153</v>
      </c>
      <c r="AO851" s="14" t="s">
        <v>4160</v>
      </c>
      <c r="AS851" s="14" t="s">
        <v>4156</v>
      </c>
      <c r="AT851" s="24" t="s">
        <v>5971</v>
      </c>
    </row>
    <row r="852" spans="1:46" s="24" customFormat="1" ht="11.25">
      <c r="A852" s="14" t="s">
        <v>5808</v>
      </c>
      <c r="B852" s="14" t="s">
        <v>1038</v>
      </c>
      <c r="C852" s="14" t="s">
        <v>5809</v>
      </c>
      <c r="D852" s="35" t="s">
        <v>1051</v>
      </c>
      <c r="E852" s="35" t="s">
        <v>1153</v>
      </c>
      <c r="F852" s="35" t="s">
        <v>1155</v>
      </c>
      <c r="G852" s="14" t="s">
        <v>5810</v>
      </c>
      <c r="H852" s="14"/>
      <c r="I852" s="35" t="s">
        <v>9967</v>
      </c>
      <c r="J852" s="35" t="s">
        <v>5248</v>
      </c>
      <c r="K852" s="23" t="s">
        <v>5385</v>
      </c>
      <c r="L852" s="14" t="s">
        <v>6171</v>
      </c>
      <c r="M852" s="14" t="s">
        <v>6171</v>
      </c>
      <c r="N852" s="14" t="s">
        <v>2203</v>
      </c>
      <c r="O852" s="14" t="s">
        <v>6127</v>
      </c>
      <c r="P852" s="14" t="s">
        <v>6270</v>
      </c>
      <c r="Q852" s="14" t="s">
        <v>6281</v>
      </c>
      <c r="S852" s="14" t="s">
        <v>1574</v>
      </c>
      <c r="T852" s="14"/>
      <c r="U852" s="14" t="s">
        <v>6467</v>
      </c>
      <c r="V852" s="14" t="s">
        <v>6640</v>
      </c>
      <c r="W852" s="14"/>
      <c r="X852" s="14"/>
      <c r="Y852" s="14"/>
      <c r="AA852" s="14" t="s">
        <v>2203</v>
      </c>
      <c r="AB852" s="14" t="s">
        <v>3639</v>
      </c>
      <c r="AC852" s="14" t="s">
        <v>6995</v>
      </c>
      <c r="AD852" s="14" t="s">
        <v>6996</v>
      </c>
      <c r="AE852" s="14" t="s">
        <v>5808</v>
      </c>
      <c r="AH852" s="14" t="s">
        <v>3614</v>
      </c>
      <c r="AI852" s="14" t="s">
        <v>3615</v>
      </c>
      <c r="AJ852" s="24" t="s">
        <v>4151</v>
      </c>
      <c r="AK852" s="14" t="s">
        <v>4159</v>
      </c>
      <c r="AL852" s="24">
        <v>1000000</v>
      </c>
      <c r="AM852" s="24">
        <v>25</v>
      </c>
      <c r="AN852" s="14" t="s">
        <v>4153</v>
      </c>
      <c r="AO852" s="14" t="s">
        <v>4160</v>
      </c>
      <c r="AS852" s="14" t="s">
        <v>4157</v>
      </c>
    </row>
    <row r="853" spans="1:46" s="24" customFormat="1" ht="11.25">
      <c r="A853" s="14" t="s">
        <v>5811</v>
      </c>
      <c r="B853" s="14" t="s">
        <v>1044</v>
      </c>
      <c r="C853" s="14" t="s">
        <v>5812</v>
      </c>
      <c r="D853" s="35" t="s">
        <v>1093</v>
      </c>
      <c r="E853" s="35" t="s">
        <v>1153</v>
      </c>
      <c r="F853" s="35" t="s">
        <v>1155</v>
      </c>
      <c r="G853" s="14" t="s">
        <v>5813</v>
      </c>
      <c r="H853" s="14"/>
      <c r="I853" s="35" t="s">
        <v>1657</v>
      </c>
      <c r="J853" s="35" t="s">
        <v>5248</v>
      </c>
      <c r="K853" s="23" t="s">
        <v>5261</v>
      </c>
      <c r="L853" s="14" t="s">
        <v>6172</v>
      </c>
      <c r="M853" s="14" t="s">
        <v>6172</v>
      </c>
      <c r="N853" s="14" t="s">
        <v>2203</v>
      </c>
      <c r="O853" s="14" t="s">
        <v>6282</v>
      </c>
      <c r="P853" s="14" t="s">
        <v>6328</v>
      </c>
      <c r="Q853" s="14" t="s">
        <v>6329</v>
      </c>
      <c r="S853" s="14" t="s">
        <v>1657</v>
      </c>
      <c r="T853" s="14"/>
      <c r="U853" s="14" t="s">
        <v>6641</v>
      </c>
      <c r="V853" s="14" t="s">
        <v>6642</v>
      </c>
      <c r="W853" s="14"/>
      <c r="X853" s="14"/>
      <c r="Y853" s="14"/>
      <c r="AA853" s="14" t="s">
        <v>2203</v>
      </c>
      <c r="AB853" s="14" t="s">
        <v>3621</v>
      </c>
      <c r="AC853" s="14" t="s">
        <v>6997</v>
      </c>
      <c r="AD853" s="14" t="s">
        <v>6998</v>
      </c>
      <c r="AE853" s="14" t="s">
        <v>5811</v>
      </c>
      <c r="AH853" s="14" t="s">
        <v>3614</v>
      </c>
      <c r="AI853" s="14" t="s">
        <v>3615</v>
      </c>
      <c r="AJ853" s="24" t="s">
        <v>4151</v>
      </c>
      <c r="AK853" s="14" t="s">
        <v>4159</v>
      </c>
      <c r="AL853" s="24">
        <v>3000000</v>
      </c>
      <c r="AM853" s="24">
        <v>25</v>
      </c>
      <c r="AN853" s="14" t="s">
        <v>4153</v>
      </c>
      <c r="AO853" s="14" t="s">
        <v>4160</v>
      </c>
      <c r="AS853" s="14" t="s">
        <v>4157</v>
      </c>
      <c r="AT853" s="24" t="s">
        <v>5756</v>
      </c>
    </row>
    <row r="854" spans="1:46" s="24" customFormat="1" ht="11.25">
      <c r="A854" s="14" t="s">
        <v>1038</v>
      </c>
      <c r="B854" s="14"/>
      <c r="C854" s="14" t="s">
        <v>1038</v>
      </c>
      <c r="D854" s="35" t="s">
        <v>1052</v>
      </c>
      <c r="E854" s="35" t="s">
        <v>1153</v>
      </c>
      <c r="F854" s="35" t="s">
        <v>1155</v>
      </c>
      <c r="G854" s="14"/>
      <c r="H854" s="14"/>
      <c r="I854" s="35"/>
      <c r="J854" s="35" t="s">
        <v>5248</v>
      </c>
      <c r="K854" s="23"/>
      <c r="L854" s="14" t="s">
        <v>1052</v>
      </c>
      <c r="M854" s="14" t="s">
        <v>1052</v>
      </c>
      <c r="N854" s="14" t="s">
        <v>2203</v>
      </c>
      <c r="O854" s="14" t="s">
        <v>1052</v>
      </c>
      <c r="P854" s="14" t="s">
        <v>1052</v>
      </c>
      <c r="Q854" s="14" t="s">
        <v>1052</v>
      </c>
      <c r="S854" s="14"/>
      <c r="T854" s="14"/>
      <c r="U854" s="14"/>
      <c r="V854" s="14"/>
      <c r="W854" s="14"/>
      <c r="X854" s="14"/>
      <c r="Y854" s="14"/>
      <c r="AA854" s="14"/>
      <c r="AB854" s="14"/>
      <c r="AC854" s="14"/>
      <c r="AD854" s="14"/>
      <c r="AE854" s="14" t="s">
        <v>1038</v>
      </c>
      <c r="AH854" s="14" t="s">
        <v>3614</v>
      </c>
      <c r="AI854" s="14"/>
      <c r="AJ854" s="24" t="s">
        <v>4152</v>
      </c>
      <c r="AK854" s="14" t="s">
        <v>4159</v>
      </c>
      <c r="AL854" s="24">
        <v>0</v>
      </c>
      <c r="AM854" s="24">
        <v>0</v>
      </c>
      <c r="AN854" s="14" t="s">
        <v>4153</v>
      </c>
      <c r="AO854" s="14" t="s">
        <v>4160</v>
      </c>
      <c r="AS854" s="14"/>
    </row>
    <row r="855" spans="1:46" s="24" customFormat="1" ht="11.25">
      <c r="A855" s="14" t="s">
        <v>5814</v>
      </c>
      <c r="B855" s="14" t="s">
        <v>1046</v>
      </c>
      <c r="C855" s="14" t="s">
        <v>5815</v>
      </c>
      <c r="D855" s="35" t="s">
        <v>9968</v>
      </c>
      <c r="E855" s="35" t="s">
        <v>1153</v>
      </c>
      <c r="F855" s="35" t="s">
        <v>1155</v>
      </c>
      <c r="G855" s="14" t="s">
        <v>5816</v>
      </c>
      <c r="H855" s="14"/>
      <c r="I855" s="35" t="s">
        <v>1709</v>
      </c>
      <c r="J855" s="35" t="s">
        <v>5248</v>
      </c>
      <c r="K855" s="23" t="s">
        <v>10259</v>
      </c>
      <c r="L855" s="14" t="s">
        <v>6173</v>
      </c>
      <c r="M855" s="14" t="s">
        <v>6173</v>
      </c>
      <c r="N855" s="14" t="s">
        <v>2203</v>
      </c>
      <c r="O855" s="14" t="s">
        <v>4664</v>
      </c>
      <c r="P855" s="14" t="s">
        <v>4664</v>
      </c>
      <c r="Q855" s="14" t="s">
        <v>4664</v>
      </c>
      <c r="S855" s="14" t="s">
        <v>1709</v>
      </c>
      <c r="T855" s="14"/>
      <c r="U855" s="14" t="s">
        <v>4842</v>
      </c>
      <c r="V855" s="14" t="s">
        <v>6643</v>
      </c>
      <c r="W855" s="14"/>
      <c r="X855" s="14" t="s">
        <v>4842</v>
      </c>
      <c r="Y855" s="14" t="s">
        <v>6644</v>
      </c>
      <c r="AA855" s="14" t="s">
        <v>2203</v>
      </c>
      <c r="AB855" s="14" t="s">
        <v>3621</v>
      </c>
      <c r="AC855" s="14" t="s">
        <v>6999</v>
      </c>
      <c r="AD855" s="14" t="s">
        <v>7000</v>
      </c>
      <c r="AE855" s="14" t="s">
        <v>5814</v>
      </c>
      <c r="AH855" s="14" t="s">
        <v>3614</v>
      </c>
      <c r="AI855" s="14" t="s">
        <v>3615</v>
      </c>
      <c r="AJ855" s="24" t="s">
        <v>4151</v>
      </c>
      <c r="AK855" s="14" t="s">
        <v>4159</v>
      </c>
      <c r="AL855" s="24">
        <v>800000</v>
      </c>
      <c r="AM855" s="24">
        <v>25</v>
      </c>
      <c r="AN855" s="14" t="s">
        <v>4153</v>
      </c>
      <c r="AO855" s="14" t="s">
        <v>4160</v>
      </c>
      <c r="AS855" s="14" t="s">
        <v>4157</v>
      </c>
    </row>
    <row r="856" spans="1:46" s="24" customFormat="1" ht="11.25">
      <c r="A856" s="14" t="s">
        <v>5817</v>
      </c>
      <c r="B856" s="14" t="s">
        <v>1042</v>
      </c>
      <c r="C856" s="14" t="s">
        <v>5818</v>
      </c>
      <c r="D856" s="35" t="s">
        <v>9969</v>
      </c>
      <c r="E856" s="35" t="s">
        <v>1153</v>
      </c>
      <c r="F856" s="35" t="s">
        <v>1155</v>
      </c>
      <c r="G856" s="14" t="s">
        <v>9970</v>
      </c>
      <c r="H856" s="14"/>
      <c r="I856" s="35" t="s">
        <v>9971</v>
      </c>
      <c r="J856" s="35" t="s">
        <v>5248</v>
      </c>
      <c r="K856" s="23" t="s">
        <v>5261</v>
      </c>
      <c r="L856" s="14" t="s">
        <v>6174</v>
      </c>
      <c r="M856" s="14" t="s">
        <v>6174</v>
      </c>
      <c r="N856" s="14" t="s">
        <v>2203</v>
      </c>
      <c r="O856" s="14" t="s">
        <v>4664</v>
      </c>
      <c r="P856" s="14" t="s">
        <v>4664</v>
      </c>
      <c r="Q856" s="14" t="s">
        <v>6330</v>
      </c>
      <c r="S856" s="14" t="s">
        <v>6645</v>
      </c>
      <c r="T856" s="14"/>
      <c r="U856" s="14" t="s">
        <v>4842</v>
      </c>
      <c r="V856" s="14" t="s">
        <v>6646</v>
      </c>
      <c r="W856" s="14" t="s">
        <v>6647</v>
      </c>
      <c r="X856" s="14" t="s">
        <v>4842</v>
      </c>
      <c r="Y856" s="14" t="s">
        <v>6648</v>
      </c>
      <c r="AA856" s="14"/>
      <c r="AB856" s="14"/>
      <c r="AC856" s="14"/>
      <c r="AD856" s="14"/>
      <c r="AE856" s="14" t="s">
        <v>5817</v>
      </c>
      <c r="AH856" s="14" t="s">
        <v>3614</v>
      </c>
      <c r="AI856" s="14" t="s">
        <v>3615</v>
      </c>
      <c r="AJ856" s="24" t="s">
        <v>4151</v>
      </c>
      <c r="AK856" s="14" t="s">
        <v>4159</v>
      </c>
      <c r="AL856" s="24">
        <v>6000000</v>
      </c>
      <c r="AM856" s="24">
        <v>25</v>
      </c>
      <c r="AN856" s="14" t="s">
        <v>4153</v>
      </c>
      <c r="AO856" s="14" t="s">
        <v>4160</v>
      </c>
      <c r="AS856" s="14" t="s">
        <v>4157</v>
      </c>
    </row>
    <row r="857" spans="1:46" s="24" customFormat="1" ht="11.25">
      <c r="A857" s="14" t="s">
        <v>5819</v>
      </c>
      <c r="B857" s="14"/>
      <c r="C857" s="14" t="s">
        <v>5820</v>
      </c>
      <c r="D857" s="35" t="s">
        <v>9809</v>
      </c>
      <c r="E857" s="35" t="s">
        <v>1153</v>
      </c>
      <c r="F857" s="35" t="s">
        <v>1154</v>
      </c>
      <c r="G857" s="14" t="s">
        <v>9972</v>
      </c>
      <c r="H857" s="14"/>
      <c r="I857" s="35" t="s">
        <v>9973</v>
      </c>
      <c r="J857" s="35" t="s">
        <v>5248</v>
      </c>
      <c r="K857" s="23" t="s">
        <v>5261</v>
      </c>
      <c r="L857" s="14" t="s">
        <v>9974</v>
      </c>
      <c r="M857" s="14" t="s">
        <v>9974</v>
      </c>
      <c r="N857" s="14" t="s">
        <v>2203</v>
      </c>
      <c r="O857" s="14" t="s">
        <v>4664</v>
      </c>
      <c r="P857" s="14" t="s">
        <v>4664</v>
      </c>
      <c r="Q857" s="14" t="s">
        <v>6330</v>
      </c>
      <c r="S857" s="14" t="s">
        <v>6649</v>
      </c>
      <c r="T857" s="14"/>
      <c r="U857" s="14"/>
      <c r="V857" s="14" t="s">
        <v>6650</v>
      </c>
      <c r="W857" s="14" t="s">
        <v>6651</v>
      </c>
      <c r="X857" s="14"/>
      <c r="Y857" s="14"/>
      <c r="AA857" s="14" t="s">
        <v>2203</v>
      </c>
      <c r="AB857" s="14" t="s">
        <v>3621</v>
      </c>
      <c r="AC857" s="14" t="s">
        <v>7001</v>
      </c>
      <c r="AD857" s="14" t="s">
        <v>7002</v>
      </c>
      <c r="AE857" s="14" t="s">
        <v>5819</v>
      </c>
      <c r="AH857" s="14" t="s">
        <v>3614</v>
      </c>
      <c r="AI857" s="14" t="s">
        <v>3628</v>
      </c>
      <c r="AJ857" s="24" t="s">
        <v>4152</v>
      </c>
      <c r="AK857" s="14" t="s">
        <v>4159</v>
      </c>
      <c r="AL857" s="24">
        <v>0</v>
      </c>
      <c r="AM857" s="24">
        <v>0</v>
      </c>
      <c r="AN857" s="14" t="s">
        <v>4153</v>
      </c>
      <c r="AO857" s="14" t="s">
        <v>4160</v>
      </c>
      <c r="AS857" s="14" t="s">
        <v>4154</v>
      </c>
    </row>
    <row r="858" spans="1:46" s="24" customFormat="1" ht="11.25">
      <c r="A858" s="14" t="s">
        <v>5821</v>
      </c>
      <c r="B858" s="14"/>
      <c r="C858" s="14" t="s">
        <v>5822</v>
      </c>
      <c r="D858" s="35" t="s">
        <v>1075</v>
      </c>
      <c r="E858" s="35" t="s">
        <v>1153</v>
      </c>
      <c r="F858" s="35" t="s">
        <v>1154</v>
      </c>
      <c r="G858" s="14" t="s">
        <v>5823</v>
      </c>
      <c r="H858" s="14"/>
      <c r="I858" s="35" t="s">
        <v>5824</v>
      </c>
      <c r="J858" s="35" t="s">
        <v>5248</v>
      </c>
      <c r="K858" s="23" t="s">
        <v>5263</v>
      </c>
      <c r="L858" s="14" t="s">
        <v>9975</v>
      </c>
      <c r="M858" s="14" t="s">
        <v>9975</v>
      </c>
      <c r="N858" s="14" t="s">
        <v>2203</v>
      </c>
      <c r="O858" s="14" t="s">
        <v>4664</v>
      </c>
      <c r="P858" s="14" t="s">
        <v>4664</v>
      </c>
      <c r="Q858" s="14" t="s">
        <v>6289</v>
      </c>
      <c r="S858" s="14" t="s">
        <v>5824</v>
      </c>
      <c r="T858" s="14"/>
      <c r="U858" s="14" t="s">
        <v>4842</v>
      </c>
      <c r="V858" s="14" t="s">
        <v>6520</v>
      </c>
      <c r="W858" s="14" t="s">
        <v>6652</v>
      </c>
      <c r="X858" s="14"/>
      <c r="Y858" s="14"/>
      <c r="AA858" s="14" t="s">
        <v>2203</v>
      </c>
      <c r="AB858" s="14" t="s">
        <v>3621</v>
      </c>
      <c r="AC858" s="14" t="s">
        <v>7003</v>
      </c>
      <c r="AD858" s="14">
        <v>401040019173</v>
      </c>
      <c r="AE858" s="14" t="s">
        <v>5821</v>
      </c>
      <c r="AH858" s="14" t="s">
        <v>3614</v>
      </c>
      <c r="AI858" s="14" t="s">
        <v>3628</v>
      </c>
      <c r="AJ858" s="24" t="s">
        <v>4152</v>
      </c>
      <c r="AK858" s="14" t="s">
        <v>4159</v>
      </c>
      <c r="AL858" s="24">
        <v>0</v>
      </c>
      <c r="AM858" s="24">
        <v>0</v>
      </c>
      <c r="AN858" s="14" t="s">
        <v>4153</v>
      </c>
      <c r="AO858" s="14" t="s">
        <v>4160</v>
      </c>
      <c r="AS858" s="14" t="s">
        <v>4158</v>
      </c>
    </row>
    <row r="859" spans="1:46" s="24" customFormat="1" ht="11.25">
      <c r="A859" s="14" t="s">
        <v>5825</v>
      </c>
      <c r="B859" s="14" t="s">
        <v>1043</v>
      </c>
      <c r="C859" s="14" t="s">
        <v>5826</v>
      </c>
      <c r="D859" s="35" t="s">
        <v>1083</v>
      </c>
      <c r="E859" s="35" t="s">
        <v>1153</v>
      </c>
      <c r="F859" s="35" t="s">
        <v>1155</v>
      </c>
      <c r="G859" s="14" t="s">
        <v>5827</v>
      </c>
      <c r="H859" s="14"/>
      <c r="I859" s="35" t="s">
        <v>1674</v>
      </c>
      <c r="J859" s="35" t="s">
        <v>5248</v>
      </c>
      <c r="K859" s="23" t="s">
        <v>10259</v>
      </c>
      <c r="L859" s="14" t="s">
        <v>9976</v>
      </c>
      <c r="M859" s="14" t="s">
        <v>9976</v>
      </c>
      <c r="N859" s="14" t="s">
        <v>2203</v>
      </c>
      <c r="O859" s="14" t="s">
        <v>4664</v>
      </c>
      <c r="P859" s="14" t="s">
        <v>4664</v>
      </c>
      <c r="Q859" s="14" t="s">
        <v>6331</v>
      </c>
      <c r="S859" s="14" t="s">
        <v>1674</v>
      </c>
      <c r="T859" s="14"/>
      <c r="U859" s="14" t="s">
        <v>4842</v>
      </c>
      <c r="V859" s="14" t="s">
        <v>6653</v>
      </c>
      <c r="W859" s="14" t="s">
        <v>6654</v>
      </c>
      <c r="X859" s="14"/>
      <c r="Y859" s="14"/>
      <c r="AA859" s="14" t="s">
        <v>2203</v>
      </c>
      <c r="AB859" s="14" t="s">
        <v>3629</v>
      </c>
      <c r="AC859" s="14" t="s">
        <v>7004</v>
      </c>
      <c r="AD859" s="14" t="s">
        <v>7005</v>
      </c>
      <c r="AE859" s="14" t="s">
        <v>5825</v>
      </c>
      <c r="AH859" s="14" t="s">
        <v>3614</v>
      </c>
      <c r="AI859" s="14" t="s">
        <v>3615</v>
      </c>
      <c r="AJ859" s="24" t="s">
        <v>4151</v>
      </c>
      <c r="AK859" s="14" t="s">
        <v>4159</v>
      </c>
      <c r="AL859" s="24">
        <v>400000</v>
      </c>
      <c r="AM859" s="24">
        <v>25</v>
      </c>
      <c r="AN859" s="14" t="s">
        <v>4153</v>
      </c>
      <c r="AO859" s="14" t="s">
        <v>4160</v>
      </c>
      <c r="AS859" s="14" t="s">
        <v>4157</v>
      </c>
    </row>
    <row r="860" spans="1:46" s="24" customFormat="1" ht="11.25">
      <c r="A860" s="14" t="s">
        <v>5828</v>
      </c>
      <c r="B860" s="14"/>
      <c r="C860" s="14" t="s">
        <v>5829</v>
      </c>
      <c r="D860" s="35" t="s">
        <v>1085</v>
      </c>
      <c r="E860" s="35" t="s">
        <v>1153</v>
      </c>
      <c r="F860" s="35" t="s">
        <v>1154</v>
      </c>
      <c r="G860" s="14" t="s">
        <v>5830</v>
      </c>
      <c r="H860" s="14"/>
      <c r="I860" s="35" t="s">
        <v>5831</v>
      </c>
      <c r="J860" s="35" t="s">
        <v>5248</v>
      </c>
      <c r="K860" s="23" t="s">
        <v>5263</v>
      </c>
      <c r="L860" s="14" t="s">
        <v>9977</v>
      </c>
      <c r="M860" s="14" t="s">
        <v>9977</v>
      </c>
      <c r="N860" s="14" t="s">
        <v>2203</v>
      </c>
      <c r="O860" s="14" t="s">
        <v>4664</v>
      </c>
      <c r="P860" s="14" t="s">
        <v>4664</v>
      </c>
      <c r="Q860" s="14" t="s">
        <v>6255</v>
      </c>
      <c r="S860" s="14" t="s">
        <v>5439</v>
      </c>
      <c r="T860" s="14"/>
      <c r="U860" s="14" t="s">
        <v>4842</v>
      </c>
      <c r="V860" s="14" t="s">
        <v>6444</v>
      </c>
      <c r="W860" s="14"/>
      <c r="X860" s="14"/>
      <c r="Y860" s="14"/>
      <c r="AA860" s="14" t="s">
        <v>2203</v>
      </c>
      <c r="AB860" s="14" t="s">
        <v>3621</v>
      </c>
      <c r="AC860" s="14" t="s">
        <v>7006</v>
      </c>
      <c r="AD860" s="14" t="s">
        <v>7007</v>
      </c>
      <c r="AE860" s="14" t="s">
        <v>5828</v>
      </c>
      <c r="AH860" s="14" t="s">
        <v>3614</v>
      </c>
      <c r="AI860" s="14" t="s">
        <v>3628</v>
      </c>
      <c r="AJ860" s="24" t="s">
        <v>4152</v>
      </c>
      <c r="AK860" s="14" t="s">
        <v>4159</v>
      </c>
      <c r="AL860" s="24">
        <v>0</v>
      </c>
      <c r="AM860" s="24">
        <v>0</v>
      </c>
      <c r="AN860" s="14" t="s">
        <v>4153</v>
      </c>
      <c r="AO860" s="14" t="s">
        <v>4160</v>
      </c>
      <c r="AS860" s="14" t="s">
        <v>4154</v>
      </c>
    </row>
    <row r="861" spans="1:46" s="24" customFormat="1" ht="11.25">
      <c r="A861" s="14" t="s">
        <v>5832</v>
      </c>
      <c r="B861" s="14"/>
      <c r="C861" s="14" t="s">
        <v>5833</v>
      </c>
      <c r="D861" s="35" t="s">
        <v>9809</v>
      </c>
      <c r="E861" s="35" t="s">
        <v>1153</v>
      </c>
      <c r="F861" s="35" t="s">
        <v>1154</v>
      </c>
      <c r="G861" s="14" t="s">
        <v>9978</v>
      </c>
      <c r="H861" s="14"/>
      <c r="I861" s="35" t="s">
        <v>9979</v>
      </c>
      <c r="J861" s="35" t="s">
        <v>5248</v>
      </c>
      <c r="K861" s="23" t="s">
        <v>5261</v>
      </c>
      <c r="L861" s="14" t="s">
        <v>9980</v>
      </c>
      <c r="M861" s="14" t="s">
        <v>9980</v>
      </c>
      <c r="N861" s="14" t="s">
        <v>2203</v>
      </c>
      <c r="O861" s="14" t="s">
        <v>4664</v>
      </c>
      <c r="P861" s="14" t="s">
        <v>4664</v>
      </c>
      <c r="Q861" s="14" t="s">
        <v>2232</v>
      </c>
      <c r="S861" s="14" t="s">
        <v>6655</v>
      </c>
      <c r="T861" s="14"/>
      <c r="U861" s="14" t="s">
        <v>4842</v>
      </c>
      <c r="V861" s="14" t="s">
        <v>6656</v>
      </c>
      <c r="W861" s="14" t="s">
        <v>6654</v>
      </c>
      <c r="X861" s="14"/>
      <c r="Y861" s="14"/>
      <c r="AA861" s="14" t="s">
        <v>2203</v>
      </c>
      <c r="AB861" s="14" t="s">
        <v>3621</v>
      </c>
      <c r="AC861" s="14" t="s">
        <v>7008</v>
      </c>
      <c r="AD861" s="14" t="s">
        <v>7009</v>
      </c>
      <c r="AE861" s="14" t="s">
        <v>5832</v>
      </c>
      <c r="AH861" s="14" t="s">
        <v>3614</v>
      </c>
      <c r="AI861" s="14" t="s">
        <v>3628</v>
      </c>
      <c r="AJ861" s="24" t="s">
        <v>4152</v>
      </c>
      <c r="AK861" s="14" t="s">
        <v>4159</v>
      </c>
      <c r="AL861" s="24">
        <v>0</v>
      </c>
      <c r="AM861" s="24">
        <v>0</v>
      </c>
      <c r="AN861" s="14" t="s">
        <v>4153</v>
      </c>
      <c r="AO861" s="14" t="s">
        <v>4160</v>
      </c>
      <c r="AS861" s="14" t="s">
        <v>4154</v>
      </c>
    </row>
    <row r="862" spans="1:46" s="24" customFormat="1" ht="11.25">
      <c r="A862" s="14" t="s">
        <v>5834</v>
      </c>
      <c r="B862" s="14"/>
      <c r="C862" s="14" t="s">
        <v>5835</v>
      </c>
      <c r="D862" s="35" t="s">
        <v>1085</v>
      </c>
      <c r="E862" s="35" t="s">
        <v>1153</v>
      </c>
      <c r="F862" s="35" t="s">
        <v>1154</v>
      </c>
      <c r="G862" s="14" t="s">
        <v>5836</v>
      </c>
      <c r="H862" s="14"/>
      <c r="I862" s="35" t="s">
        <v>5837</v>
      </c>
      <c r="J862" s="35" t="s">
        <v>5248</v>
      </c>
      <c r="K862" s="23" t="s">
        <v>5263</v>
      </c>
      <c r="L862" s="14" t="s">
        <v>9981</v>
      </c>
      <c r="M862" s="14" t="s">
        <v>9981</v>
      </c>
      <c r="N862" s="14" t="s">
        <v>2203</v>
      </c>
      <c r="O862" s="14" t="s">
        <v>4664</v>
      </c>
      <c r="P862" s="14" t="s">
        <v>4664</v>
      </c>
      <c r="Q862" s="14" t="s">
        <v>6289</v>
      </c>
      <c r="S862" s="14" t="s">
        <v>5837</v>
      </c>
      <c r="T862" s="14"/>
      <c r="U862" s="14" t="s">
        <v>4842</v>
      </c>
      <c r="V862" s="14" t="s">
        <v>6657</v>
      </c>
      <c r="W862" s="14"/>
      <c r="X862" s="14"/>
      <c r="Y862" s="14"/>
      <c r="AA862" s="14" t="s">
        <v>2203</v>
      </c>
      <c r="AB862" s="14" t="s">
        <v>3621</v>
      </c>
      <c r="AC862" s="14" t="s">
        <v>7010</v>
      </c>
      <c r="AD862" s="14" t="s">
        <v>7011</v>
      </c>
      <c r="AE862" s="14" t="s">
        <v>5834</v>
      </c>
      <c r="AH862" s="14" t="s">
        <v>3614</v>
      </c>
      <c r="AI862" s="14" t="s">
        <v>3615</v>
      </c>
      <c r="AJ862" s="24" t="s">
        <v>4152</v>
      </c>
      <c r="AK862" s="14" t="s">
        <v>4159</v>
      </c>
      <c r="AL862" s="24">
        <v>0</v>
      </c>
      <c r="AM862" s="24">
        <v>0</v>
      </c>
      <c r="AN862" s="14" t="s">
        <v>4153</v>
      </c>
      <c r="AO862" s="14" t="s">
        <v>4160</v>
      </c>
      <c r="AS862" s="14" t="s">
        <v>4158</v>
      </c>
    </row>
    <row r="863" spans="1:46" s="24" customFormat="1" ht="11.25">
      <c r="A863" s="14" t="s">
        <v>5838</v>
      </c>
      <c r="B863" s="14"/>
      <c r="C863" s="14" t="s">
        <v>5839</v>
      </c>
      <c r="D863" s="35" t="s">
        <v>1074</v>
      </c>
      <c r="E863" s="35" t="s">
        <v>1153</v>
      </c>
      <c r="F863" s="35" t="s">
        <v>1154</v>
      </c>
      <c r="G863" s="14" t="s">
        <v>5840</v>
      </c>
      <c r="H863" s="14"/>
      <c r="I863" s="35" t="s">
        <v>5841</v>
      </c>
      <c r="J863" s="35" t="s">
        <v>5248</v>
      </c>
      <c r="K863" s="23" t="s">
        <v>5261</v>
      </c>
      <c r="L863" s="14" t="s">
        <v>9982</v>
      </c>
      <c r="M863" s="14" t="s">
        <v>9982</v>
      </c>
      <c r="N863" s="14" t="s">
        <v>2203</v>
      </c>
      <c r="O863" s="14" t="s">
        <v>4664</v>
      </c>
      <c r="P863" s="14" t="s">
        <v>4664</v>
      </c>
      <c r="Q863" s="14" t="s">
        <v>2232</v>
      </c>
      <c r="S863" s="14" t="s">
        <v>5841</v>
      </c>
      <c r="T863" s="14"/>
      <c r="U863" s="14" t="s">
        <v>4842</v>
      </c>
      <c r="V863" s="14" t="s">
        <v>6658</v>
      </c>
      <c r="W863" s="14"/>
      <c r="X863" s="14"/>
      <c r="Y863" s="14"/>
      <c r="AA863" s="14" t="s">
        <v>2203</v>
      </c>
      <c r="AB863" s="14" t="s">
        <v>3639</v>
      </c>
      <c r="AC863" s="14" t="s">
        <v>7012</v>
      </c>
      <c r="AD863" s="14" t="s">
        <v>7013</v>
      </c>
      <c r="AE863" s="14" t="s">
        <v>5838</v>
      </c>
      <c r="AH863" s="14" t="s">
        <v>3614</v>
      </c>
      <c r="AI863" s="14" t="s">
        <v>3615</v>
      </c>
      <c r="AJ863" s="24" t="s">
        <v>4152</v>
      </c>
      <c r="AK863" s="14" t="s">
        <v>4159</v>
      </c>
      <c r="AL863" s="24">
        <v>0</v>
      </c>
      <c r="AM863" s="24">
        <v>0</v>
      </c>
      <c r="AN863" s="14" t="s">
        <v>4153</v>
      </c>
      <c r="AO863" s="14" t="s">
        <v>4160</v>
      </c>
      <c r="AS863" s="14" t="s">
        <v>4158</v>
      </c>
    </row>
    <row r="864" spans="1:46" s="24" customFormat="1" ht="11.25">
      <c r="A864" s="14" t="s">
        <v>5842</v>
      </c>
      <c r="B864" s="14"/>
      <c r="C864" s="14" t="s">
        <v>5843</v>
      </c>
      <c r="D864" s="35" t="s">
        <v>1076</v>
      </c>
      <c r="E864" s="35" t="s">
        <v>1153</v>
      </c>
      <c r="F864" s="35" t="s">
        <v>1154</v>
      </c>
      <c r="G864" s="14" t="s">
        <v>9983</v>
      </c>
      <c r="H864" s="14"/>
      <c r="I864" s="35" t="s">
        <v>9984</v>
      </c>
      <c r="J864" s="35" t="s">
        <v>5248</v>
      </c>
      <c r="K864" s="23" t="s">
        <v>5263</v>
      </c>
      <c r="L864" s="14" t="s">
        <v>9985</v>
      </c>
      <c r="M864" s="14" t="s">
        <v>9985</v>
      </c>
      <c r="N864" s="14" t="s">
        <v>2203</v>
      </c>
      <c r="O864" s="14" t="s">
        <v>4664</v>
      </c>
      <c r="P864" s="14" t="s">
        <v>4664</v>
      </c>
      <c r="Q864" s="14" t="s">
        <v>6289</v>
      </c>
      <c r="S864" s="14" t="s">
        <v>6659</v>
      </c>
      <c r="T864" s="14"/>
      <c r="U864" s="14" t="s">
        <v>4842</v>
      </c>
      <c r="V864" s="14" t="s">
        <v>6660</v>
      </c>
      <c r="W864" s="14">
        <v>13752627710</v>
      </c>
      <c r="X864" s="14"/>
      <c r="Y864" s="14"/>
      <c r="AA864" s="14" t="s">
        <v>2203</v>
      </c>
      <c r="AB864" s="14" t="s">
        <v>3639</v>
      </c>
      <c r="AC864" s="14" t="s">
        <v>7014</v>
      </c>
      <c r="AD864" s="14">
        <v>1.2001835100050099E+18</v>
      </c>
      <c r="AE864" s="14" t="s">
        <v>5842</v>
      </c>
      <c r="AH864" s="14" t="s">
        <v>3614</v>
      </c>
      <c r="AI864" s="14" t="s">
        <v>3615</v>
      </c>
      <c r="AJ864" s="24" t="s">
        <v>4152</v>
      </c>
      <c r="AK864" s="14" t="s">
        <v>4159</v>
      </c>
      <c r="AL864" s="24">
        <v>0</v>
      </c>
      <c r="AM864" s="24">
        <v>0</v>
      </c>
      <c r="AN864" s="14" t="s">
        <v>4153</v>
      </c>
      <c r="AO864" s="14" t="s">
        <v>4160</v>
      </c>
      <c r="AS864" s="14" t="s">
        <v>4158</v>
      </c>
    </row>
    <row r="865" spans="1:46" s="24" customFormat="1" ht="11.25">
      <c r="A865" s="14" t="s">
        <v>5844</v>
      </c>
      <c r="B865" s="14" t="s">
        <v>1044</v>
      </c>
      <c r="C865" s="14" t="s">
        <v>5845</v>
      </c>
      <c r="D865" s="35" t="s">
        <v>1085</v>
      </c>
      <c r="E865" s="35" t="s">
        <v>1153</v>
      </c>
      <c r="F865" s="35" t="s">
        <v>1155</v>
      </c>
      <c r="G865" s="14" t="s">
        <v>9986</v>
      </c>
      <c r="H865" s="14"/>
      <c r="I865" s="35" t="s">
        <v>9795</v>
      </c>
      <c r="J865" s="35" t="s">
        <v>5248</v>
      </c>
      <c r="K865" s="23" t="s">
        <v>5261</v>
      </c>
      <c r="L865" s="14" t="s">
        <v>9987</v>
      </c>
      <c r="M865" s="14" t="s">
        <v>9987</v>
      </c>
      <c r="N865" s="14" t="s">
        <v>2203</v>
      </c>
      <c r="O865" s="14" t="s">
        <v>4664</v>
      </c>
      <c r="P865" s="14" t="s">
        <v>4664</v>
      </c>
      <c r="Q865" s="14" t="s">
        <v>2232</v>
      </c>
      <c r="S865" s="14" t="s">
        <v>1657</v>
      </c>
      <c r="T865" s="14"/>
      <c r="U865" s="14" t="s">
        <v>4842</v>
      </c>
      <c r="V865" s="14" t="s">
        <v>6661</v>
      </c>
      <c r="W865" s="14"/>
      <c r="X865" s="14"/>
      <c r="Y865" s="14"/>
      <c r="AA865" s="14" t="s">
        <v>2203</v>
      </c>
      <c r="AB865" s="14" t="s">
        <v>3621</v>
      </c>
      <c r="AC865" s="14" t="s">
        <v>7015</v>
      </c>
      <c r="AD865" s="14" t="s">
        <v>7016</v>
      </c>
      <c r="AE865" s="14" t="s">
        <v>5844</v>
      </c>
      <c r="AH865" s="14" t="s">
        <v>3614</v>
      </c>
      <c r="AI865" s="14" t="s">
        <v>3615</v>
      </c>
      <c r="AJ865" s="24" t="s">
        <v>4151</v>
      </c>
      <c r="AK865" s="14" t="s">
        <v>4159</v>
      </c>
      <c r="AL865" s="24">
        <v>6000000</v>
      </c>
      <c r="AM865" s="24">
        <v>25</v>
      </c>
      <c r="AN865" s="14" t="s">
        <v>4153</v>
      </c>
      <c r="AO865" s="14" t="s">
        <v>4160</v>
      </c>
      <c r="AS865" s="14" t="s">
        <v>4157</v>
      </c>
      <c r="AT865" s="24" t="s">
        <v>5274</v>
      </c>
    </row>
    <row r="866" spans="1:46" s="24" customFormat="1" ht="11.25">
      <c r="A866" s="14" t="s">
        <v>5846</v>
      </c>
      <c r="B866" s="14"/>
      <c r="C866" s="14" t="s">
        <v>5847</v>
      </c>
      <c r="D866" s="35" t="s">
        <v>1085</v>
      </c>
      <c r="E866" s="35" t="s">
        <v>1153</v>
      </c>
      <c r="F866" s="35" t="s">
        <v>1154</v>
      </c>
      <c r="G866" s="14" t="s">
        <v>5848</v>
      </c>
      <c r="H866" s="14"/>
      <c r="I866" s="35" t="s">
        <v>5849</v>
      </c>
      <c r="J866" s="35" t="s">
        <v>5248</v>
      </c>
      <c r="K866" s="23" t="s">
        <v>5263</v>
      </c>
      <c r="L866" s="14" t="s">
        <v>9988</v>
      </c>
      <c r="M866" s="14" t="s">
        <v>9988</v>
      </c>
      <c r="N866" s="14" t="s">
        <v>2203</v>
      </c>
      <c r="O866" s="14" t="s">
        <v>4664</v>
      </c>
      <c r="P866" s="14" t="s">
        <v>4664</v>
      </c>
      <c r="Q866" s="14" t="s">
        <v>6255</v>
      </c>
      <c r="S866" s="14" t="s">
        <v>5849</v>
      </c>
      <c r="T866" s="14"/>
      <c r="U866" s="14" t="s">
        <v>4842</v>
      </c>
      <c r="V866" s="14" t="s">
        <v>6662</v>
      </c>
      <c r="W866" s="14" t="s">
        <v>6663</v>
      </c>
      <c r="X866" s="14"/>
      <c r="Y866" s="14"/>
      <c r="AA866" s="14" t="s">
        <v>2203</v>
      </c>
      <c r="AB866" s="14" t="s">
        <v>3621</v>
      </c>
      <c r="AC866" s="14" t="s">
        <v>7017</v>
      </c>
      <c r="AD866" s="14" t="s">
        <v>7018</v>
      </c>
      <c r="AE866" s="14" t="s">
        <v>5846</v>
      </c>
      <c r="AH866" s="14" t="s">
        <v>3614</v>
      </c>
      <c r="AI866" s="14" t="s">
        <v>3615</v>
      </c>
      <c r="AJ866" s="24" t="s">
        <v>4152</v>
      </c>
      <c r="AK866" s="14" t="s">
        <v>4159</v>
      </c>
      <c r="AL866" s="24">
        <v>0</v>
      </c>
      <c r="AM866" s="24">
        <v>0</v>
      </c>
      <c r="AN866" s="14" t="s">
        <v>4153</v>
      </c>
      <c r="AO866" s="14" t="s">
        <v>4160</v>
      </c>
      <c r="AS866" s="14" t="s">
        <v>4158</v>
      </c>
    </row>
    <row r="867" spans="1:46" s="24" customFormat="1" ht="11.25">
      <c r="A867" s="14" t="s">
        <v>5850</v>
      </c>
      <c r="B867" s="14"/>
      <c r="C867" s="14" t="s">
        <v>5851</v>
      </c>
      <c r="D867" s="35" t="s">
        <v>1075</v>
      </c>
      <c r="E867" s="35" t="s">
        <v>1153</v>
      </c>
      <c r="F867" s="35" t="s">
        <v>1154</v>
      </c>
      <c r="G867" s="14" t="s">
        <v>5852</v>
      </c>
      <c r="H867" s="14"/>
      <c r="I867" s="35" t="s">
        <v>5853</v>
      </c>
      <c r="J867" s="35" t="s">
        <v>5248</v>
      </c>
      <c r="K867" s="23" t="s">
        <v>5263</v>
      </c>
      <c r="L867" s="14" t="s">
        <v>9989</v>
      </c>
      <c r="M867" s="14" t="s">
        <v>9989</v>
      </c>
      <c r="N867" s="14" t="s">
        <v>2203</v>
      </c>
      <c r="O867" s="14" t="s">
        <v>4664</v>
      </c>
      <c r="P867" s="14" t="s">
        <v>4664</v>
      </c>
      <c r="Q867" s="14" t="s">
        <v>1052</v>
      </c>
      <c r="S867" s="14" t="s">
        <v>5853</v>
      </c>
      <c r="T867" s="14"/>
      <c r="U867" s="14" t="s">
        <v>4842</v>
      </c>
      <c r="V867" s="14" t="s">
        <v>6664</v>
      </c>
      <c r="W867" s="14"/>
      <c r="X867" s="14"/>
      <c r="Y867" s="14"/>
      <c r="AA867" s="14" t="s">
        <v>2203</v>
      </c>
      <c r="AB867" s="14" t="s">
        <v>3629</v>
      </c>
      <c r="AC867" s="14" t="s">
        <v>7019</v>
      </c>
      <c r="AD867" s="14" t="s">
        <v>7020</v>
      </c>
      <c r="AE867" s="14" t="s">
        <v>5850</v>
      </c>
      <c r="AH867" s="14" t="s">
        <v>3614</v>
      </c>
      <c r="AI867" s="14" t="s">
        <v>3615</v>
      </c>
      <c r="AJ867" s="24" t="s">
        <v>4152</v>
      </c>
      <c r="AK867" s="14" t="s">
        <v>4159</v>
      </c>
      <c r="AL867" s="24">
        <v>0</v>
      </c>
      <c r="AM867" s="24">
        <v>0</v>
      </c>
      <c r="AN867" s="14" t="s">
        <v>4153</v>
      </c>
      <c r="AO867" s="14" t="s">
        <v>4160</v>
      </c>
      <c r="AS867" s="14" t="s">
        <v>4158</v>
      </c>
    </row>
    <row r="868" spans="1:46" s="24" customFormat="1" ht="11.25">
      <c r="A868" s="14" t="s">
        <v>5854</v>
      </c>
      <c r="B868" s="14"/>
      <c r="C868" s="14" t="s">
        <v>5855</v>
      </c>
      <c r="D868" s="35" t="s">
        <v>9776</v>
      </c>
      <c r="E868" s="35" t="s">
        <v>1153</v>
      </c>
      <c r="F868" s="35" t="s">
        <v>1155</v>
      </c>
      <c r="G868" s="14" t="s">
        <v>10247</v>
      </c>
      <c r="H868" s="14"/>
      <c r="I868" s="35" t="s">
        <v>9990</v>
      </c>
      <c r="J868" s="35" t="s">
        <v>5248</v>
      </c>
      <c r="K868" s="23" t="s">
        <v>5261</v>
      </c>
      <c r="L868" s="14" t="s">
        <v>9991</v>
      </c>
      <c r="M868" s="14" t="s">
        <v>9991</v>
      </c>
      <c r="N868" s="14" t="s">
        <v>2203</v>
      </c>
      <c r="O868" s="14" t="s">
        <v>4664</v>
      </c>
      <c r="P868" s="14" t="s">
        <v>4664</v>
      </c>
      <c r="Q868" s="14" t="s">
        <v>6330</v>
      </c>
      <c r="S868" s="14" t="s">
        <v>6665</v>
      </c>
      <c r="T868" s="14"/>
      <c r="U868" s="14" t="s">
        <v>4842</v>
      </c>
      <c r="V868" s="14" t="s">
        <v>6666</v>
      </c>
      <c r="W868" s="14"/>
      <c r="X868" s="14"/>
      <c r="Y868" s="14"/>
      <c r="AA868" s="14"/>
      <c r="AB868" s="14"/>
      <c r="AC868" s="14"/>
      <c r="AD868" s="14"/>
      <c r="AE868" s="14" t="s">
        <v>5854</v>
      </c>
      <c r="AH868" s="14" t="s">
        <v>3614</v>
      </c>
      <c r="AI868" s="14" t="s">
        <v>3615</v>
      </c>
      <c r="AJ868" s="24" t="s">
        <v>4152</v>
      </c>
      <c r="AK868" s="14" t="s">
        <v>4159</v>
      </c>
      <c r="AL868" s="24">
        <v>0</v>
      </c>
      <c r="AM868" s="24">
        <v>0</v>
      </c>
      <c r="AN868" s="14" t="s">
        <v>4153</v>
      </c>
      <c r="AO868" s="14" t="s">
        <v>4160</v>
      </c>
      <c r="AS868" s="14" t="s">
        <v>4155</v>
      </c>
    </row>
    <row r="869" spans="1:46" s="24" customFormat="1" ht="11.25">
      <c r="A869" s="14" t="s">
        <v>5856</v>
      </c>
      <c r="B869" s="14"/>
      <c r="C869" s="14" t="s">
        <v>5857</v>
      </c>
      <c r="D869" s="35" t="s">
        <v>1075</v>
      </c>
      <c r="E869" s="35" t="s">
        <v>1153</v>
      </c>
      <c r="F869" s="35" t="s">
        <v>1154</v>
      </c>
      <c r="G869" s="14" t="s">
        <v>5858</v>
      </c>
      <c r="H869" s="14"/>
      <c r="I869" s="35" t="s">
        <v>5859</v>
      </c>
      <c r="J869" s="35" t="s">
        <v>5248</v>
      </c>
      <c r="K869" s="23" t="s">
        <v>5261</v>
      </c>
      <c r="L869" s="14" t="s">
        <v>9992</v>
      </c>
      <c r="M869" s="14" t="s">
        <v>9992</v>
      </c>
      <c r="N869" s="14" t="s">
        <v>2203</v>
      </c>
      <c r="O869" s="14" t="s">
        <v>4664</v>
      </c>
      <c r="P869" s="14" t="s">
        <v>4664</v>
      </c>
      <c r="Q869" s="14" t="s">
        <v>2232</v>
      </c>
      <c r="S869" s="14" t="s">
        <v>5859</v>
      </c>
      <c r="T869" s="14"/>
      <c r="U869" s="14" t="s">
        <v>4842</v>
      </c>
      <c r="V869" s="14" t="s">
        <v>6667</v>
      </c>
      <c r="W869" s="14" t="s">
        <v>6668</v>
      </c>
      <c r="X869" s="14"/>
      <c r="Y869" s="14"/>
      <c r="AA869" s="14" t="s">
        <v>2203</v>
      </c>
      <c r="AB869" s="14" t="s">
        <v>3629</v>
      </c>
      <c r="AC869" s="14" t="s">
        <v>7021</v>
      </c>
      <c r="AD869" s="14" t="s">
        <v>7022</v>
      </c>
      <c r="AE869" s="14" t="s">
        <v>5856</v>
      </c>
      <c r="AH869" s="14" t="s">
        <v>3614</v>
      </c>
      <c r="AI869" s="14" t="s">
        <v>3628</v>
      </c>
      <c r="AJ869" s="24" t="s">
        <v>4152</v>
      </c>
      <c r="AK869" s="14" t="s">
        <v>4159</v>
      </c>
      <c r="AL869" s="24">
        <v>0</v>
      </c>
      <c r="AM869" s="24">
        <v>0</v>
      </c>
      <c r="AN869" s="14" t="s">
        <v>4153</v>
      </c>
      <c r="AO869" s="14" t="s">
        <v>4160</v>
      </c>
      <c r="AS869" s="14" t="s">
        <v>4158</v>
      </c>
    </row>
    <row r="870" spans="1:46" s="24" customFormat="1" ht="11.25">
      <c r="A870" s="14" t="s">
        <v>5860</v>
      </c>
      <c r="B870" s="14"/>
      <c r="C870" s="14" t="s">
        <v>5861</v>
      </c>
      <c r="D870" s="35" t="s">
        <v>9802</v>
      </c>
      <c r="E870" s="35" t="s">
        <v>1153</v>
      </c>
      <c r="F870" s="35" t="s">
        <v>1154</v>
      </c>
      <c r="G870" s="14" t="s">
        <v>7138</v>
      </c>
      <c r="H870" s="14"/>
      <c r="I870" s="35" t="s">
        <v>9993</v>
      </c>
      <c r="J870" s="35" t="s">
        <v>5248</v>
      </c>
      <c r="K870" s="23" t="s">
        <v>5263</v>
      </c>
      <c r="L870" s="14" t="s">
        <v>9994</v>
      </c>
      <c r="M870" s="14" t="s">
        <v>9994</v>
      </c>
      <c r="N870" s="14" t="s">
        <v>2203</v>
      </c>
      <c r="O870" s="14"/>
      <c r="P870" s="14"/>
      <c r="Q870" s="14"/>
      <c r="S870" s="14" t="s">
        <v>5837</v>
      </c>
      <c r="T870" s="14"/>
      <c r="U870" s="14" t="s">
        <v>6669</v>
      </c>
      <c r="V870" s="14" t="s">
        <v>6670</v>
      </c>
      <c r="W870" s="14"/>
      <c r="X870" s="14"/>
      <c r="Y870" s="14"/>
      <c r="AA870" s="14" t="s">
        <v>2203</v>
      </c>
      <c r="AB870" s="14" t="s">
        <v>3621</v>
      </c>
      <c r="AC870" s="14" t="s">
        <v>7023</v>
      </c>
      <c r="AD870" s="14" t="s">
        <v>7024</v>
      </c>
      <c r="AE870" s="14" t="s">
        <v>5860</v>
      </c>
      <c r="AH870" s="14" t="s">
        <v>3614</v>
      </c>
      <c r="AI870" s="14" t="s">
        <v>3615</v>
      </c>
      <c r="AJ870" s="24" t="s">
        <v>4152</v>
      </c>
      <c r="AK870" s="14" t="s">
        <v>4159</v>
      </c>
      <c r="AL870" s="24">
        <v>0</v>
      </c>
      <c r="AM870" s="24">
        <v>0</v>
      </c>
      <c r="AN870" s="14" t="s">
        <v>4153</v>
      </c>
      <c r="AO870" s="14" t="s">
        <v>4160</v>
      </c>
      <c r="AS870" s="14" t="s">
        <v>4158</v>
      </c>
    </row>
    <row r="871" spans="1:46" s="24" customFormat="1" ht="11.25">
      <c r="A871" s="14" t="s">
        <v>5862</v>
      </c>
      <c r="B871" s="14"/>
      <c r="C871" s="14" t="s">
        <v>5863</v>
      </c>
      <c r="D871" s="35" t="s">
        <v>5864</v>
      </c>
      <c r="E871" s="35" t="s">
        <v>1153</v>
      </c>
      <c r="F871" s="35" t="s">
        <v>1154</v>
      </c>
      <c r="G871" s="14" t="s">
        <v>10248</v>
      </c>
      <c r="H871" s="14"/>
      <c r="I871" s="35" t="s">
        <v>5865</v>
      </c>
      <c r="J871" s="35" t="s">
        <v>5248</v>
      </c>
      <c r="K871" s="23" t="s">
        <v>5263</v>
      </c>
      <c r="L871" s="14" t="s">
        <v>6175</v>
      </c>
      <c r="M871" s="14" t="s">
        <v>6175</v>
      </c>
      <c r="N871" s="14" t="s">
        <v>2203</v>
      </c>
      <c r="O871" s="14" t="s">
        <v>4664</v>
      </c>
      <c r="P871" s="14" t="s">
        <v>4664</v>
      </c>
      <c r="Q871" s="14" t="s">
        <v>6331</v>
      </c>
      <c r="S871" s="14" t="s">
        <v>5865</v>
      </c>
      <c r="T871" s="14"/>
      <c r="U871" s="14" t="s">
        <v>4842</v>
      </c>
      <c r="V871" s="14" t="s">
        <v>6671</v>
      </c>
      <c r="W871" s="14" t="s">
        <v>6672</v>
      </c>
      <c r="X871" s="14"/>
      <c r="Y871" s="14"/>
      <c r="AA871" s="14" t="s">
        <v>2203</v>
      </c>
      <c r="AB871" s="14" t="s">
        <v>3611</v>
      </c>
      <c r="AC871" s="14" t="s">
        <v>7025</v>
      </c>
      <c r="AD871" s="14" t="s">
        <v>7026</v>
      </c>
      <c r="AE871" s="14" t="s">
        <v>5862</v>
      </c>
      <c r="AH871" s="14" t="s">
        <v>3614</v>
      </c>
      <c r="AI871" s="14" t="s">
        <v>3615</v>
      </c>
      <c r="AJ871" s="24" t="s">
        <v>4152</v>
      </c>
      <c r="AK871" s="14" t="s">
        <v>4159</v>
      </c>
      <c r="AL871" s="24">
        <v>0</v>
      </c>
      <c r="AM871" s="24">
        <v>0</v>
      </c>
      <c r="AN871" s="14" t="s">
        <v>4153</v>
      </c>
      <c r="AO871" s="14" t="s">
        <v>4160</v>
      </c>
      <c r="AS871" s="14" t="s">
        <v>4158</v>
      </c>
    </row>
    <row r="872" spans="1:46" s="24" customFormat="1" ht="11.25">
      <c r="A872" s="14" t="s">
        <v>5866</v>
      </c>
      <c r="B872" s="14"/>
      <c r="C872" s="14" t="s">
        <v>5867</v>
      </c>
      <c r="D872" s="35" t="s">
        <v>9995</v>
      </c>
      <c r="E872" s="35" t="s">
        <v>1153</v>
      </c>
      <c r="F872" s="35" t="s">
        <v>1154</v>
      </c>
      <c r="G872" s="14" t="s">
        <v>9996</v>
      </c>
      <c r="H872" s="14"/>
      <c r="I872" s="35" t="s">
        <v>9997</v>
      </c>
      <c r="J872" s="35" t="s">
        <v>5248</v>
      </c>
      <c r="K872" s="23" t="s">
        <v>5261</v>
      </c>
      <c r="L872" s="14" t="s">
        <v>9998</v>
      </c>
      <c r="M872" s="14" t="s">
        <v>9998</v>
      </c>
      <c r="N872" s="14" t="s">
        <v>2203</v>
      </c>
      <c r="O872" s="14" t="s">
        <v>4664</v>
      </c>
      <c r="P872" s="14" t="s">
        <v>4664</v>
      </c>
      <c r="Q872" s="14" t="s">
        <v>6332</v>
      </c>
      <c r="S872" s="14" t="s">
        <v>6673</v>
      </c>
      <c r="T872" s="14"/>
      <c r="U872" s="14" t="s">
        <v>4842</v>
      </c>
      <c r="V872" s="14" t="s">
        <v>6674</v>
      </c>
      <c r="W872" s="14"/>
      <c r="X872" s="14"/>
      <c r="Y872" s="14"/>
      <c r="AA872" s="14" t="s">
        <v>2203</v>
      </c>
      <c r="AB872" s="14" t="s">
        <v>3621</v>
      </c>
      <c r="AC872" s="14" t="s">
        <v>7027</v>
      </c>
      <c r="AD872" s="14" t="s">
        <v>7028</v>
      </c>
      <c r="AE872" s="14" t="s">
        <v>5866</v>
      </c>
      <c r="AH872" s="14" t="s">
        <v>3614</v>
      </c>
      <c r="AI872" s="14" t="s">
        <v>3628</v>
      </c>
      <c r="AJ872" s="24" t="s">
        <v>4152</v>
      </c>
      <c r="AK872" s="14" t="s">
        <v>4159</v>
      </c>
      <c r="AL872" s="24">
        <v>0</v>
      </c>
      <c r="AM872" s="24">
        <v>0</v>
      </c>
      <c r="AN872" s="14" t="s">
        <v>4153</v>
      </c>
      <c r="AO872" s="14" t="s">
        <v>4160</v>
      </c>
      <c r="AS872" s="14" t="s">
        <v>4154</v>
      </c>
    </row>
    <row r="873" spans="1:46" s="24" customFormat="1" ht="11.25">
      <c r="A873" s="14" t="s">
        <v>5868</v>
      </c>
      <c r="B873" s="14"/>
      <c r="C873" s="14" t="s">
        <v>5869</v>
      </c>
      <c r="D873" s="35" t="s">
        <v>1076</v>
      </c>
      <c r="E873" s="35" t="s">
        <v>1153</v>
      </c>
      <c r="F873" s="35" t="s">
        <v>1154</v>
      </c>
      <c r="G873" s="14" t="s">
        <v>9999</v>
      </c>
      <c r="H873" s="14"/>
      <c r="I873" s="35" t="s">
        <v>10000</v>
      </c>
      <c r="J873" s="35" t="s">
        <v>5248</v>
      </c>
      <c r="K873" s="23" t="s">
        <v>5261</v>
      </c>
      <c r="L873" s="14" t="s">
        <v>6176</v>
      </c>
      <c r="M873" s="14" t="s">
        <v>6176</v>
      </c>
      <c r="N873" s="14" t="s">
        <v>2203</v>
      </c>
      <c r="O873" s="14"/>
      <c r="P873" s="14" t="s">
        <v>4664</v>
      </c>
      <c r="Q873" s="14" t="s">
        <v>6289</v>
      </c>
      <c r="S873" s="14" t="s">
        <v>6675</v>
      </c>
      <c r="T873" s="14"/>
      <c r="U873" s="14" t="s">
        <v>4842</v>
      </c>
      <c r="V873" s="14" t="s">
        <v>6676</v>
      </c>
      <c r="W873" s="14"/>
      <c r="X873" s="14"/>
      <c r="Y873" s="14"/>
      <c r="AA873" s="14" t="s">
        <v>2203</v>
      </c>
      <c r="AB873" s="14" t="s">
        <v>3621</v>
      </c>
      <c r="AC873" s="14" t="s">
        <v>7029</v>
      </c>
      <c r="AD873" s="14" t="s">
        <v>7030</v>
      </c>
      <c r="AE873" s="14" t="s">
        <v>5868</v>
      </c>
      <c r="AH873" s="14" t="s">
        <v>3614</v>
      </c>
      <c r="AI873" s="14" t="s">
        <v>3615</v>
      </c>
      <c r="AJ873" s="24" t="s">
        <v>4152</v>
      </c>
      <c r="AK873" s="14" t="s">
        <v>4159</v>
      </c>
      <c r="AL873" s="24">
        <v>0</v>
      </c>
      <c r="AM873" s="24">
        <v>0</v>
      </c>
      <c r="AN873" s="14" t="s">
        <v>4153</v>
      </c>
      <c r="AO873" s="14" t="s">
        <v>4160</v>
      </c>
      <c r="AS873" s="14" t="s">
        <v>4158</v>
      </c>
    </row>
    <row r="874" spans="1:46" s="24" customFormat="1" ht="11.25">
      <c r="A874" s="14" t="s">
        <v>5870</v>
      </c>
      <c r="B874" s="14"/>
      <c r="C874" s="14" t="s">
        <v>5871</v>
      </c>
      <c r="D874" s="35" t="s">
        <v>1075</v>
      </c>
      <c r="E874" s="35" t="s">
        <v>1153</v>
      </c>
      <c r="F874" s="35" t="s">
        <v>1154</v>
      </c>
      <c r="G874" s="14" t="s">
        <v>5872</v>
      </c>
      <c r="H874" s="14"/>
      <c r="I874" s="35" t="s">
        <v>5873</v>
      </c>
      <c r="J874" s="35" t="s">
        <v>5248</v>
      </c>
      <c r="K874" s="23" t="s">
        <v>5263</v>
      </c>
      <c r="L874" s="14" t="s">
        <v>10001</v>
      </c>
      <c r="M874" s="14" t="s">
        <v>10001</v>
      </c>
      <c r="N874" s="14" t="s">
        <v>2203</v>
      </c>
      <c r="O874" s="14" t="s">
        <v>4664</v>
      </c>
      <c r="P874" s="14" t="s">
        <v>4664</v>
      </c>
      <c r="Q874" s="14" t="s">
        <v>6332</v>
      </c>
      <c r="S874" s="14" t="s">
        <v>5873</v>
      </c>
      <c r="T874" s="14"/>
      <c r="U874" s="14" t="s">
        <v>4842</v>
      </c>
      <c r="V874" s="14" t="s">
        <v>6677</v>
      </c>
      <c r="W874" s="14"/>
      <c r="X874" s="14"/>
      <c r="Y874" s="14"/>
      <c r="AA874" s="14" t="s">
        <v>2203</v>
      </c>
      <c r="AB874" s="14" t="s">
        <v>3621</v>
      </c>
      <c r="AC874" s="14" t="s">
        <v>7031</v>
      </c>
      <c r="AD874" s="14" t="s">
        <v>7032</v>
      </c>
      <c r="AE874" s="14" t="s">
        <v>5870</v>
      </c>
      <c r="AH874" s="14" t="s">
        <v>3614</v>
      </c>
      <c r="AI874" s="14" t="s">
        <v>3628</v>
      </c>
      <c r="AJ874" s="24" t="s">
        <v>4152</v>
      </c>
      <c r="AK874" s="14" t="s">
        <v>4159</v>
      </c>
      <c r="AL874" s="24">
        <v>0</v>
      </c>
      <c r="AM874" s="24">
        <v>0</v>
      </c>
      <c r="AN874" s="14" t="s">
        <v>4153</v>
      </c>
      <c r="AO874" s="14" t="s">
        <v>4160</v>
      </c>
      <c r="AS874" s="14" t="s">
        <v>4158</v>
      </c>
    </row>
    <row r="875" spans="1:46" s="24" customFormat="1" ht="11.25">
      <c r="A875" s="14" t="s">
        <v>5874</v>
      </c>
      <c r="B875" s="14" t="s">
        <v>1034</v>
      </c>
      <c r="C875" s="14" t="s">
        <v>5875</v>
      </c>
      <c r="D875" s="35" t="s">
        <v>10002</v>
      </c>
      <c r="E875" s="35" t="s">
        <v>1153</v>
      </c>
      <c r="F875" s="35" t="s">
        <v>1154</v>
      </c>
      <c r="G875" s="14" t="s">
        <v>10003</v>
      </c>
      <c r="H875" s="14"/>
      <c r="I875" s="35" t="s">
        <v>10004</v>
      </c>
      <c r="J875" s="35" t="s">
        <v>5248</v>
      </c>
      <c r="K875" s="23" t="s">
        <v>5268</v>
      </c>
      <c r="L875" s="14" t="s">
        <v>10005</v>
      </c>
      <c r="M875" s="14" t="s">
        <v>10005</v>
      </c>
      <c r="N875" s="14" t="s">
        <v>2203</v>
      </c>
      <c r="O875" s="14" t="s">
        <v>4664</v>
      </c>
      <c r="P875" s="14" t="s">
        <v>4664</v>
      </c>
      <c r="Q875" s="14" t="s">
        <v>6333</v>
      </c>
      <c r="S875" s="14" t="s">
        <v>6678</v>
      </c>
      <c r="T875" s="14"/>
      <c r="U875" s="14" t="s">
        <v>4842</v>
      </c>
      <c r="V875" s="14" t="s">
        <v>6679</v>
      </c>
      <c r="W875" s="14"/>
      <c r="X875" s="14"/>
      <c r="Y875" s="14"/>
      <c r="AA875" s="14" t="s">
        <v>2203</v>
      </c>
      <c r="AB875" s="14" t="s">
        <v>3621</v>
      </c>
      <c r="AC875" s="14" t="s">
        <v>7033</v>
      </c>
      <c r="AD875" s="14" t="s">
        <v>7034</v>
      </c>
      <c r="AE875" s="14" t="s">
        <v>5874</v>
      </c>
      <c r="AH875" s="14" t="s">
        <v>3614</v>
      </c>
      <c r="AI875" s="14" t="s">
        <v>3628</v>
      </c>
      <c r="AJ875" s="24" t="s">
        <v>4152</v>
      </c>
      <c r="AK875" s="14" t="s">
        <v>4159</v>
      </c>
      <c r="AL875" s="24">
        <v>0</v>
      </c>
      <c r="AM875" s="24">
        <v>0</v>
      </c>
      <c r="AN875" s="14" t="s">
        <v>4153</v>
      </c>
      <c r="AO875" s="14" t="s">
        <v>4160</v>
      </c>
      <c r="AS875" s="14" t="s">
        <v>4158</v>
      </c>
    </row>
    <row r="876" spans="1:46" s="24" customFormat="1" ht="11.25">
      <c r="A876" s="14" t="s">
        <v>10006</v>
      </c>
      <c r="B876" s="14" t="s">
        <v>1045</v>
      </c>
      <c r="C876" s="14" t="s">
        <v>5876</v>
      </c>
      <c r="D876" s="35" t="s">
        <v>1080</v>
      </c>
      <c r="E876" s="35" t="s">
        <v>1153</v>
      </c>
      <c r="F876" s="35" t="s">
        <v>1155</v>
      </c>
      <c r="G876" s="14" t="s">
        <v>10007</v>
      </c>
      <c r="H876" s="14"/>
      <c r="I876" s="35" t="s">
        <v>9891</v>
      </c>
      <c r="J876" s="35" t="s">
        <v>5248</v>
      </c>
      <c r="K876" s="23" t="s">
        <v>10259</v>
      </c>
      <c r="L876" s="14" t="s">
        <v>10008</v>
      </c>
      <c r="M876" s="14" t="s">
        <v>10008</v>
      </c>
      <c r="N876" s="14" t="s">
        <v>2203</v>
      </c>
      <c r="O876" s="14" t="s">
        <v>4664</v>
      </c>
      <c r="P876" s="14" t="s">
        <v>4664</v>
      </c>
      <c r="Q876" s="14" t="s">
        <v>6330</v>
      </c>
      <c r="S876" s="14" t="s">
        <v>6047</v>
      </c>
      <c r="T876" s="14"/>
      <c r="U876" s="14" t="s">
        <v>4842</v>
      </c>
      <c r="V876" s="14" t="s">
        <v>6680</v>
      </c>
      <c r="W876" s="14" t="s">
        <v>6681</v>
      </c>
      <c r="X876" s="14"/>
      <c r="Y876" s="14"/>
      <c r="AA876" s="14" t="s">
        <v>2203</v>
      </c>
      <c r="AB876" s="14" t="s">
        <v>3621</v>
      </c>
      <c r="AC876" s="14" t="s">
        <v>7035</v>
      </c>
      <c r="AD876" s="14" t="s">
        <v>7036</v>
      </c>
      <c r="AE876" s="14" t="s">
        <v>7037</v>
      </c>
      <c r="AH876" s="14" t="s">
        <v>3614</v>
      </c>
      <c r="AI876" s="14" t="s">
        <v>3615</v>
      </c>
      <c r="AJ876" s="24" t="s">
        <v>4151</v>
      </c>
      <c r="AK876" s="14" t="s">
        <v>4159</v>
      </c>
      <c r="AL876" s="24">
        <v>4000000</v>
      </c>
      <c r="AM876" s="24">
        <v>25</v>
      </c>
      <c r="AN876" s="14" t="s">
        <v>4153</v>
      </c>
      <c r="AO876" s="14" t="s">
        <v>4160</v>
      </c>
      <c r="AS876" s="14" t="s">
        <v>4157</v>
      </c>
    </row>
    <row r="877" spans="1:46" s="24" customFormat="1" ht="11.25">
      <c r="A877" s="14" t="s">
        <v>5877</v>
      </c>
      <c r="B877" s="14"/>
      <c r="C877" s="14" t="s">
        <v>5878</v>
      </c>
      <c r="D877" s="35" t="s">
        <v>1085</v>
      </c>
      <c r="E877" s="35" t="s">
        <v>1153</v>
      </c>
      <c r="F877" s="35" t="s">
        <v>1154</v>
      </c>
      <c r="G877" s="14" t="s">
        <v>5879</v>
      </c>
      <c r="H877" s="14"/>
      <c r="I877" s="35" t="s">
        <v>5880</v>
      </c>
      <c r="J877" s="35" t="s">
        <v>5248</v>
      </c>
      <c r="K877" s="23" t="s">
        <v>5263</v>
      </c>
      <c r="L877" s="14" t="s">
        <v>10009</v>
      </c>
      <c r="M877" s="14" t="s">
        <v>10009</v>
      </c>
      <c r="N877" s="14" t="s">
        <v>2203</v>
      </c>
      <c r="O877" s="14" t="s">
        <v>4664</v>
      </c>
      <c r="P877" s="14" t="s">
        <v>4664</v>
      </c>
      <c r="Q877" s="14" t="s">
        <v>2232</v>
      </c>
      <c r="S877" s="14" t="s">
        <v>5880</v>
      </c>
      <c r="T877" s="14"/>
      <c r="U877" s="14" t="s">
        <v>4842</v>
      </c>
      <c r="V877" s="14" t="s">
        <v>6682</v>
      </c>
      <c r="W877" s="14"/>
      <c r="X877" s="14"/>
      <c r="Y877" s="14"/>
      <c r="AA877" s="14" t="s">
        <v>2203</v>
      </c>
      <c r="AB877" s="14" t="s">
        <v>3629</v>
      </c>
      <c r="AC877" s="14" t="s">
        <v>7021</v>
      </c>
      <c r="AD877" s="14" t="s">
        <v>7038</v>
      </c>
      <c r="AE877" s="14" t="s">
        <v>5877</v>
      </c>
      <c r="AH877" s="14" t="s">
        <v>3614</v>
      </c>
      <c r="AI877" s="14" t="s">
        <v>3628</v>
      </c>
      <c r="AJ877" s="24" t="s">
        <v>4152</v>
      </c>
      <c r="AK877" s="14" t="s">
        <v>4159</v>
      </c>
      <c r="AL877" s="24">
        <v>0</v>
      </c>
      <c r="AM877" s="24">
        <v>0</v>
      </c>
      <c r="AN877" s="14" t="s">
        <v>4153</v>
      </c>
      <c r="AO877" s="14" t="s">
        <v>4160</v>
      </c>
      <c r="AS877" s="14" t="s">
        <v>4158</v>
      </c>
    </row>
    <row r="878" spans="1:46" s="24" customFormat="1" ht="11.25">
      <c r="A878" s="14" t="s">
        <v>5881</v>
      </c>
      <c r="B878" s="14"/>
      <c r="C878" s="14" t="s">
        <v>5882</v>
      </c>
      <c r="D878" s="35" t="s">
        <v>1074</v>
      </c>
      <c r="E878" s="35" t="s">
        <v>1153</v>
      </c>
      <c r="F878" s="35" t="s">
        <v>1155</v>
      </c>
      <c r="G878" s="14" t="s">
        <v>5883</v>
      </c>
      <c r="H878" s="14"/>
      <c r="I878" s="35" t="s">
        <v>5884</v>
      </c>
      <c r="J878" s="35" t="s">
        <v>5248</v>
      </c>
      <c r="K878" s="23" t="s">
        <v>5385</v>
      </c>
      <c r="L878" s="14" t="s">
        <v>6177</v>
      </c>
      <c r="M878" s="14" t="s">
        <v>6177</v>
      </c>
      <c r="N878" s="14" t="s">
        <v>2203</v>
      </c>
      <c r="O878" s="14" t="s">
        <v>4664</v>
      </c>
      <c r="P878" s="14" t="s">
        <v>4664</v>
      </c>
      <c r="Q878" s="14" t="s">
        <v>1052</v>
      </c>
      <c r="S878" s="14" t="s">
        <v>5884</v>
      </c>
      <c r="T878" s="14"/>
      <c r="U878" s="14"/>
      <c r="V878" s="14" t="s">
        <v>6683</v>
      </c>
      <c r="W878" s="14"/>
      <c r="X878" s="14"/>
      <c r="Y878" s="14"/>
      <c r="AA878" s="14" t="s">
        <v>2203</v>
      </c>
      <c r="AB878" s="14" t="s">
        <v>3621</v>
      </c>
      <c r="AC878" s="14" t="s">
        <v>7039</v>
      </c>
      <c r="AD878" s="14" t="s">
        <v>7040</v>
      </c>
      <c r="AE878" s="14" t="s">
        <v>5881</v>
      </c>
      <c r="AH878" s="14" t="s">
        <v>3614</v>
      </c>
      <c r="AI878" s="14" t="s">
        <v>3615</v>
      </c>
      <c r="AJ878" s="24" t="s">
        <v>4152</v>
      </c>
      <c r="AK878" s="14" t="s">
        <v>4159</v>
      </c>
      <c r="AL878" s="24">
        <v>0</v>
      </c>
      <c r="AM878" s="24">
        <v>0</v>
      </c>
      <c r="AN878" s="14" t="s">
        <v>4153</v>
      </c>
      <c r="AO878" s="14" t="s">
        <v>4160</v>
      </c>
      <c r="AS878" s="14" t="s">
        <v>4155</v>
      </c>
    </row>
    <row r="879" spans="1:46" s="24" customFormat="1" ht="11.25">
      <c r="A879" s="14" t="s">
        <v>5885</v>
      </c>
      <c r="B879" s="14"/>
      <c r="C879" s="14" t="s">
        <v>5886</v>
      </c>
      <c r="D879" s="35" t="s">
        <v>1096</v>
      </c>
      <c r="E879" s="35" t="s">
        <v>1153</v>
      </c>
      <c r="F879" s="35" t="s">
        <v>1154</v>
      </c>
      <c r="G879" s="14" t="s">
        <v>5887</v>
      </c>
      <c r="H879" s="14"/>
      <c r="I879" s="35" t="s">
        <v>5888</v>
      </c>
      <c r="J879" s="35" t="s">
        <v>5248</v>
      </c>
      <c r="K879" s="23" t="s">
        <v>5263</v>
      </c>
      <c r="L879" s="14" t="s">
        <v>10010</v>
      </c>
      <c r="M879" s="14" t="s">
        <v>10010</v>
      </c>
      <c r="N879" s="14" t="s">
        <v>2203</v>
      </c>
      <c r="O879" s="14" t="s">
        <v>4664</v>
      </c>
      <c r="P879" s="14" t="s">
        <v>4664</v>
      </c>
      <c r="Q879" s="14" t="s">
        <v>4664</v>
      </c>
      <c r="S879" s="14" t="s">
        <v>5888</v>
      </c>
      <c r="T879" s="14"/>
      <c r="U879" s="14" t="s">
        <v>4842</v>
      </c>
      <c r="V879" s="14">
        <v>282014</v>
      </c>
      <c r="W879" s="14">
        <v>1502076636</v>
      </c>
      <c r="X879" s="14"/>
      <c r="Y879" s="14"/>
      <c r="AA879" s="14" t="s">
        <v>2203</v>
      </c>
      <c r="AB879" s="14" t="s">
        <v>3621</v>
      </c>
      <c r="AC879" s="14" t="s">
        <v>7041</v>
      </c>
      <c r="AD879" s="14" t="s">
        <v>7042</v>
      </c>
      <c r="AE879" s="14" t="s">
        <v>5885</v>
      </c>
      <c r="AH879" s="14" t="s">
        <v>3614</v>
      </c>
      <c r="AI879" s="14" t="s">
        <v>3628</v>
      </c>
      <c r="AJ879" s="24" t="s">
        <v>4152</v>
      </c>
      <c r="AK879" s="14" t="s">
        <v>4159</v>
      </c>
      <c r="AL879" s="24">
        <v>0</v>
      </c>
      <c r="AM879" s="24">
        <v>0</v>
      </c>
      <c r="AN879" s="14" t="s">
        <v>4153</v>
      </c>
      <c r="AO879" s="14" t="s">
        <v>4160</v>
      </c>
      <c r="AS879" s="14" t="s">
        <v>4158</v>
      </c>
    </row>
    <row r="880" spans="1:46" s="24" customFormat="1" ht="11.25">
      <c r="A880" s="14" t="s">
        <v>5889</v>
      </c>
      <c r="B880" s="14"/>
      <c r="C880" s="14" t="s">
        <v>5890</v>
      </c>
      <c r="D880" s="35" t="s">
        <v>1085</v>
      </c>
      <c r="E880" s="35" t="s">
        <v>1153</v>
      </c>
      <c r="F880" s="35" t="s">
        <v>1154</v>
      </c>
      <c r="G880" s="14" t="s">
        <v>5891</v>
      </c>
      <c r="H880" s="14"/>
      <c r="I880" s="35" t="s">
        <v>5892</v>
      </c>
      <c r="J880" s="35" t="s">
        <v>5248</v>
      </c>
      <c r="K880" s="23" t="s">
        <v>5263</v>
      </c>
      <c r="L880" s="14" t="s">
        <v>10011</v>
      </c>
      <c r="M880" s="14" t="s">
        <v>10011</v>
      </c>
      <c r="N880" s="14" t="s">
        <v>2203</v>
      </c>
      <c r="O880" s="14" t="s">
        <v>4664</v>
      </c>
      <c r="P880" s="14" t="s">
        <v>4664</v>
      </c>
      <c r="Q880" s="14" t="s">
        <v>6289</v>
      </c>
      <c r="S880" s="14" t="s">
        <v>5892</v>
      </c>
      <c r="T880" s="14"/>
      <c r="U880" s="14" t="s">
        <v>4842</v>
      </c>
      <c r="V880" s="14" t="s">
        <v>6684</v>
      </c>
      <c r="W880" s="14"/>
      <c r="X880" s="14"/>
      <c r="Y880" s="14"/>
      <c r="AA880" s="14" t="s">
        <v>2203</v>
      </c>
      <c r="AB880" s="14" t="s">
        <v>3621</v>
      </c>
      <c r="AC880" s="14" t="s">
        <v>7043</v>
      </c>
      <c r="AD880" s="14">
        <v>201040032923</v>
      </c>
      <c r="AE880" s="14" t="s">
        <v>5889</v>
      </c>
      <c r="AH880" s="14" t="s">
        <v>3614</v>
      </c>
      <c r="AI880" s="14" t="s">
        <v>3628</v>
      </c>
      <c r="AJ880" s="24" t="s">
        <v>4152</v>
      </c>
      <c r="AK880" s="14" t="s">
        <v>4159</v>
      </c>
      <c r="AL880" s="24">
        <v>0</v>
      </c>
      <c r="AM880" s="24">
        <v>0</v>
      </c>
      <c r="AN880" s="14" t="s">
        <v>4153</v>
      </c>
      <c r="AO880" s="14" t="s">
        <v>4160</v>
      </c>
      <c r="AS880" s="14" t="s">
        <v>4158</v>
      </c>
    </row>
    <row r="881" spans="1:45" s="24" customFormat="1" ht="11.25">
      <c r="A881" s="14" t="s">
        <v>5251</v>
      </c>
      <c r="B881" s="14"/>
      <c r="C881" s="14" t="s">
        <v>5251</v>
      </c>
      <c r="D881" s="35" t="s">
        <v>1052</v>
      </c>
      <c r="E881" s="35" t="s">
        <v>1153</v>
      </c>
      <c r="F881" s="35" t="s">
        <v>1155</v>
      </c>
      <c r="G881" s="14"/>
      <c r="H881" s="14"/>
      <c r="I881" s="35"/>
      <c r="J881" s="35" t="s">
        <v>5248</v>
      </c>
      <c r="K881" s="23"/>
      <c r="L881" s="14" t="s">
        <v>1052</v>
      </c>
      <c r="M881" s="14" t="s">
        <v>1052</v>
      </c>
      <c r="N881" s="14" t="s">
        <v>2203</v>
      </c>
      <c r="O881" s="14" t="s">
        <v>1052</v>
      </c>
      <c r="P881" s="14" t="s">
        <v>1052</v>
      </c>
      <c r="Q881" s="14" t="s">
        <v>1052</v>
      </c>
      <c r="S881" s="14"/>
      <c r="T881" s="14"/>
      <c r="U881" s="14"/>
      <c r="V881" s="14"/>
      <c r="W881" s="14"/>
      <c r="X881" s="14"/>
      <c r="Y881" s="14"/>
      <c r="AA881" s="14"/>
      <c r="AB881" s="14"/>
      <c r="AC881" s="14"/>
      <c r="AD881" s="14"/>
      <c r="AE881" s="14" t="s">
        <v>5251</v>
      </c>
      <c r="AH881" s="14" t="s">
        <v>3614</v>
      </c>
      <c r="AI881" s="14"/>
      <c r="AJ881" s="24" t="s">
        <v>4152</v>
      </c>
      <c r="AK881" s="14" t="s">
        <v>4159</v>
      </c>
      <c r="AL881" s="24">
        <v>0</v>
      </c>
      <c r="AM881" s="24">
        <v>0</v>
      </c>
      <c r="AN881" s="14" t="s">
        <v>4153</v>
      </c>
      <c r="AO881" s="14" t="s">
        <v>4160</v>
      </c>
      <c r="AS881" s="14" t="s">
        <v>4156</v>
      </c>
    </row>
    <row r="882" spans="1:45" s="24" customFormat="1" ht="11.25">
      <c r="A882" s="14" t="s">
        <v>5893</v>
      </c>
      <c r="B882" s="14"/>
      <c r="C882" s="14" t="s">
        <v>5893</v>
      </c>
      <c r="D882" s="35"/>
      <c r="E882" s="35" t="s">
        <v>1153</v>
      </c>
      <c r="F882" s="35" t="s">
        <v>1156</v>
      </c>
      <c r="G882" s="14"/>
      <c r="H882" s="14"/>
      <c r="I882" s="35"/>
      <c r="J882" s="35" t="s">
        <v>5248</v>
      </c>
      <c r="K882" s="23" t="s">
        <v>5285</v>
      </c>
      <c r="L882" s="14" t="s">
        <v>6126</v>
      </c>
      <c r="M882" s="14" t="s">
        <v>6126</v>
      </c>
      <c r="N882" s="14" t="s">
        <v>2203</v>
      </c>
      <c r="O882" s="14"/>
      <c r="P882" s="14"/>
      <c r="Q882" s="14"/>
      <c r="S882" s="14"/>
      <c r="T882" s="14"/>
      <c r="U882" s="14"/>
      <c r="V882" s="14"/>
      <c r="W882" s="14"/>
      <c r="X882" s="14"/>
      <c r="Y882" s="14"/>
      <c r="AA882" s="14"/>
      <c r="AB882" s="14"/>
      <c r="AC882" s="14"/>
      <c r="AD882" s="14" t="s">
        <v>7044</v>
      </c>
      <c r="AE882" s="14" t="s">
        <v>5893</v>
      </c>
      <c r="AH882" s="14" t="s">
        <v>3614</v>
      </c>
      <c r="AI882" s="14" t="s">
        <v>3615</v>
      </c>
      <c r="AJ882" s="24" t="s">
        <v>4152</v>
      </c>
      <c r="AK882" s="14" t="s">
        <v>4159</v>
      </c>
      <c r="AL882" s="24">
        <v>0</v>
      </c>
      <c r="AM882" s="24">
        <v>0</v>
      </c>
      <c r="AN882" s="14" t="s">
        <v>4153</v>
      </c>
      <c r="AO882" s="14" t="s">
        <v>4160</v>
      </c>
      <c r="AS882" s="14" t="s">
        <v>4158</v>
      </c>
    </row>
    <row r="883" spans="1:45" s="24" customFormat="1" ht="11.25">
      <c r="A883" s="14" t="s">
        <v>5894</v>
      </c>
      <c r="B883" s="14" t="s">
        <v>1045</v>
      </c>
      <c r="C883" s="14" t="s">
        <v>5895</v>
      </c>
      <c r="D883" s="35"/>
      <c r="E883" s="35" t="s">
        <v>1153</v>
      </c>
      <c r="F883" s="35" t="s">
        <v>1155</v>
      </c>
      <c r="G883" s="14" t="s">
        <v>5896</v>
      </c>
      <c r="H883" s="14"/>
      <c r="I883" s="35" t="s">
        <v>5897</v>
      </c>
      <c r="J883" s="35" t="s">
        <v>5248</v>
      </c>
      <c r="K883" s="23" t="s">
        <v>5261</v>
      </c>
      <c r="L883" s="14" t="s">
        <v>10012</v>
      </c>
      <c r="M883" s="14" t="s">
        <v>10012</v>
      </c>
      <c r="N883" s="14" t="s">
        <v>2203</v>
      </c>
      <c r="O883" s="14"/>
      <c r="P883" s="14"/>
      <c r="Q883" s="14"/>
      <c r="S883" s="14" t="s">
        <v>5897</v>
      </c>
      <c r="T883" s="14"/>
      <c r="U883" s="14" t="s">
        <v>6410</v>
      </c>
      <c r="V883" s="14" t="s">
        <v>6685</v>
      </c>
      <c r="W883" s="14"/>
      <c r="X883" s="14"/>
      <c r="Y883" s="14"/>
      <c r="AA883" s="14" t="s">
        <v>2203</v>
      </c>
      <c r="AB883" s="14" t="s">
        <v>3621</v>
      </c>
      <c r="AC883" s="14" t="s">
        <v>7045</v>
      </c>
      <c r="AD883" s="14" t="s">
        <v>7046</v>
      </c>
      <c r="AE883" s="14" t="s">
        <v>5894</v>
      </c>
      <c r="AH883" s="14" t="s">
        <v>3614</v>
      </c>
      <c r="AI883" s="14" t="s">
        <v>3628</v>
      </c>
      <c r="AJ883" s="24" t="s">
        <v>4151</v>
      </c>
      <c r="AK883" s="14" t="s">
        <v>4159</v>
      </c>
      <c r="AL883" s="24">
        <v>1500000</v>
      </c>
      <c r="AM883" s="24">
        <v>25</v>
      </c>
      <c r="AN883" s="14" t="s">
        <v>4153</v>
      </c>
      <c r="AO883" s="14" t="s">
        <v>4160</v>
      </c>
      <c r="AS883" s="14" t="s">
        <v>4157</v>
      </c>
    </row>
    <row r="884" spans="1:45" s="24" customFormat="1" ht="11.25">
      <c r="A884" s="14" t="s">
        <v>5898</v>
      </c>
      <c r="B884" s="14"/>
      <c r="C884" s="14" t="s">
        <v>5898</v>
      </c>
      <c r="D884" s="35"/>
      <c r="E884" s="35" t="s">
        <v>1153</v>
      </c>
      <c r="F884" s="35" t="s">
        <v>1156</v>
      </c>
      <c r="G884" s="14"/>
      <c r="H884" s="14"/>
      <c r="I884" s="35"/>
      <c r="J884" s="35" t="s">
        <v>5248</v>
      </c>
      <c r="K884" s="23" t="s">
        <v>5285</v>
      </c>
      <c r="L884" s="14" t="s">
        <v>10013</v>
      </c>
      <c r="M884" s="14" t="s">
        <v>10013</v>
      </c>
      <c r="N884" s="14" t="s">
        <v>2203</v>
      </c>
      <c r="O884" s="14"/>
      <c r="P884" s="14"/>
      <c r="Q884" s="14"/>
      <c r="S884" s="14"/>
      <c r="T884" s="14"/>
      <c r="U884" s="14"/>
      <c r="V884" s="14"/>
      <c r="W884" s="14"/>
      <c r="X884" s="14"/>
      <c r="Y884" s="14"/>
      <c r="AA884" s="14"/>
      <c r="AB884" s="14"/>
      <c r="AC884" s="14"/>
      <c r="AD884" s="14"/>
      <c r="AE884" s="14" t="s">
        <v>5898</v>
      </c>
      <c r="AH884" s="14" t="s">
        <v>3614</v>
      </c>
      <c r="AI884" s="14" t="s">
        <v>3615</v>
      </c>
      <c r="AJ884" s="24" t="s">
        <v>4152</v>
      </c>
      <c r="AK884" s="14" t="s">
        <v>4159</v>
      </c>
      <c r="AL884" s="24">
        <v>0</v>
      </c>
      <c r="AM884" s="24">
        <v>0</v>
      </c>
      <c r="AN884" s="14" t="s">
        <v>4153</v>
      </c>
      <c r="AO884" s="14" t="s">
        <v>4160</v>
      </c>
      <c r="AS884" s="14" t="s">
        <v>4158</v>
      </c>
    </row>
    <row r="885" spans="1:45" s="24" customFormat="1" ht="11.25">
      <c r="A885" s="14" t="s">
        <v>5899</v>
      </c>
      <c r="B885" s="14"/>
      <c r="C885" s="14" t="s">
        <v>5899</v>
      </c>
      <c r="D885" s="35" t="s">
        <v>1052</v>
      </c>
      <c r="E885" s="35" t="s">
        <v>1153</v>
      </c>
      <c r="F885" s="35" t="s">
        <v>1156</v>
      </c>
      <c r="G885" s="14"/>
      <c r="H885" s="14"/>
      <c r="I885" s="35"/>
      <c r="J885" s="35" t="s">
        <v>5248</v>
      </c>
      <c r="K885" s="23"/>
      <c r="L885" s="14" t="s">
        <v>6136</v>
      </c>
      <c r="M885" s="14" t="s">
        <v>6136</v>
      </c>
      <c r="N885" s="14" t="s">
        <v>2203</v>
      </c>
      <c r="O885" s="14" t="s">
        <v>6232</v>
      </c>
      <c r="P885" s="14" t="s">
        <v>6297</v>
      </c>
      <c r="Q885" s="14" t="s">
        <v>6297</v>
      </c>
      <c r="S885" s="14"/>
      <c r="T885" s="14"/>
      <c r="U885" s="14"/>
      <c r="V885" s="14"/>
      <c r="W885" s="14"/>
      <c r="X885" s="14"/>
      <c r="Y885" s="14"/>
      <c r="AA885" s="14"/>
      <c r="AB885" s="14"/>
      <c r="AC885" s="14"/>
      <c r="AD885" s="14"/>
      <c r="AE885" s="14" t="s">
        <v>5899</v>
      </c>
      <c r="AH885" s="14" t="s">
        <v>3614</v>
      </c>
      <c r="AI885" s="14" t="s">
        <v>3615</v>
      </c>
      <c r="AJ885" s="24" t="s">
        <v>4152</v>
      </c>
      <c r="AK885" s="14" t="s">
        <v>4159</v>
      </c>
      <c r="AL885" s="24">
        <v>0</v>
      </c>
      <c r="AM885" s="24">
        <v>0</v>
      </c>
      <c r="AN885" s="14" t="s">
        <v>4153</v>
      </c>
      <c r="AO885" s="14" t="s">
        <v>4160</v>
      </c>
      <c r="AS885" s="14" t="s">
        <v>4158</v>
      </c>
    </row>
    <row r="886" spans="1:45" s="24" customFormat="1" ht="11.25">
      <c r="A886" s="14" t="s">
        <v>5900</v>
      </c>
      <c r="B886" s="14"/>
      <c r="C886" s="14" t="s">
        <v>5900</v>
      </c>
      <c r="D886" s="35" t="s">
        <v>1052</v>
      </c>
      <c r="E886" s="35" t="s">
        <v>1153</v>
      </c>
      <c r="F886" s="35" t="s">
        <v>1156</v>
      </c>
      <c r="G886" s="14"/>
      <c r="H886" s="14"/>
      <c r="I886" s="35"/>
      <c r="J886" s="35" t="s">
        <v>5248</v>
      </c>
      <c r="K886" s="23" t="s">
        <v>5268</v>
      </c>
      <c r="L886" s="14" t="s">
        <v>6178</v>
      </c>
      <c r="M886" s="14" t="s">
        <v>6178</v>
      </c>
      <c r="N886" s="14" t="s">
        <v>2203</v>
      </c>
      <c r="O886" s="14" t="s">
        <v>6127</v>
      </c>
      <c r="P886" s="14" t="s">
        <v>6265</v>
      </c>
      <c r="Q886" s="14" t="s">
        <v>6265</v>
      </c>
      <c r="S886" s="14" t="s">
        <v>5900</v>
      </c>
      <c r="T886" s="14"/>
      <c r="U886" s="14" t="s">
        <v>6456</v>
      </c>
      <c r="V886" s="14" t="s">
        <v>6686</v>
      </c>
      <c r="W886" s="14"/>
      <c r="X886" s="14"/>
      <c r="Y886" s="14"/>
      <c r="AA886" s="14"/>
      <c r="AB886" s="14"/>
      <c r="AC886" s="14"/>
      <c r="AD886" s="14"/>
      <c r="AE886" s="14" t="s">
        <v>5900</v>
      </c>
      <c r="AH886" s="14" t="s">
        <v>3614</v>
      </c>
      <c r="AI886" s="14" t="s">
        <v>3615</v>
      </c>
      <c r="AJ886" s="24" t="s">
        <v>4152</v>
      </c>
      <c r="AK886" s="14" t="s">
        <v>4159</v>
      </c>
      <c r="AL886" s="24">
        <v>0</v>
      </c>
      <c r="AM886" s="24">
        <v>0</v>
      </c>
      <c r="AN886" s="14" t="s">
        <v>4153</v>
      </c>
      <c r="AO886" s="14" t="s">
        <v>4160</v>
      </c>
      <c r="AS886" s="14" t="s">
        <v>4154</v>
      </c>
    </row>
    <row r="887" spans="1:45" s="24" customFormat="1" ht="11.25">
      <c r="A887" s="14" t="s">
        <v>5901</v>
      </c>
      <c r="B887" s="14"/>
      <c r="C887" s="14" t="s">
        <v>5901</v>
      </c>
      <c r="D887" s="35" t="s">
        <v>1052</v>
      </c>
      <c r="E887" s="35" t="s">
        <v>1153</v>
      </c>
      <c r="F887" s="35" t="s">
        <v>1156</v>
      </c>
      <c r="G887" s="14" t="s">
        <v>5902</v>
      </c>
      <c r="H887" s="14"/>
      <c r="I887" s="35"/>
      <c r="J887" s="35" t="s">
        <v>5248</v>
      </c>
      <c r="K887" s="23" t="s">
        <v>5368</v>
      </c>
      <c r="L887" s="14" t="s">
        <v>6179</v>
      </c>
      <c r="M887" s="14" t="s">
        <v>6179</v>
      </c>
      <c r="N887" s="14" t="s">
        <v>2203</v>
      </c>
      <c r="O887" s="14" t="s">
        <v>6127</v>
      </c>
      <c r="P887" s="14" t="s">
        <v>6265</v>
      </c>
      <c r="Q887" s="14" t="s">
        <v>6265</v>
      </c>
      <c r="S887" s="14" t="s">
        <v>5901</v>
      </c>
      <c r="T887" s="14"/>
      <c r="U887" s="14" t="s">
        <v>6456</v>
      </c>
      <c r="V887" s="14" t="s">
        <v>6686</v>
      </c>
      <c r="W887" s="14"/>
      <c r="X887" s="14"/>
      <c r="Y887" s="14"/>
      <c r="AA887" s="14"/>
      <c r="AB887" s="14"/>
      <c r="AC887" s="14"/>
      <c r="AD887" s="14"/>
      <c r="AE887" s="14" t="s">
        <v>5901</v>
      </c>
      <c r="AH887" s="14" t="s">
        <v>3614</v>
      </c>
      <c r="AI887" s="14" t="s">
        <v>3615</v>
      </c>
      <c r="AJ887" s="24" t="s">
        <v>4152</v>
      </c>
      <c r="AK887" s="14" t="s">
        <v>4159</v>
      </c>
      <c r="AL887" s="24">
        <v>0</v>
      </c>
      <c r="AM887" s="24">
        <v>0</v>
      </c>
      <c r="AN887" s="14" t="s">
        <v>4153</v>
      </c>
      <c r="AO887" s="14" t="s">
        <v>4160</v>
      </c>
      <c r="AS887" s="14" t="s">
        <v>4154</v>
      </c>
    </row>
    <row r="888" spans="1:45" s="24" customFormat="1" ht="11.25">
      <c r="A888" s="14" t="s">
        <v>5903</v>
      </c>
      <c r="B888" s="14"/>
      <c r="C888" s="14" t="s">
        <v>5903</v>
      </c>
      <c r="D888" s="35" t="s">
        <v>1052</v>
      </c>
      <c r="E888" s="35" t="s">
        <v>1153</v>
      </c>
      <c r="F888" s="35" t="s">
        <v>1156</v>
      </c>
      <c r="G888" s="14" t="s">
        <v>5904</v>
      </c>
      <c r="H888" s="14"/>
      <c r="I888" s="35"/>
      <c r="J888" s="35" t="s">
        <v>5248</v>
      </c>
      <c r="K888" s="23" t="s">
        <v>5268</v>
      </c>
      <c r="L888" s="14" t="s">
        <v>10014</v>
      </c>
      <c r="M888" s="14" t="s">
        <v>10014</v>
      </c>
      <c r="N888" s="14" t="s">
        <v>2203</v>
      </c>
      <c r="O888" s="14" t="s">
        <v>6127</v>
      </c>
      <c r="P888" s="14" t="s">
        <v>6256</v>
      </c>
      <c r="Q888" s="14" t="s">
        <v>6334</v>
      </c>
      <c r="S888" s="14" t="s">
        <v>5903</v>
      </c>
      <c r="T888" s="14"/>
      <c r="U888" s="14" t="s">
        <v>6596</v>
      </c>
      <c r="V888" s="14" t="s">
        <v>6687</v>
      </c>
      <c r="W888" s="14"/>
      <c r="X888" s="14"/>
      <c r="Y888" s="14"/>
      <c r="AA888" s="14"/>
      <c r="AB888" s="14"/>
      <c r="AC888" s="14"/>
      <c r="AD888" s="14"/>
      <c r="AE888" s="14" t="s">
        <v>5903</v>
      </c>
      <c r="AH888" s="14" t="s">
        <v>3614</v>
      </c>
      <c r="AI888" s="14" t="s">
        <v>3615</v>
      </c>
      <c r="AJ888" s="24" t="s">
        <v>4152</v>
      </c>
      <c r="AK888" s="14" t="s">
        <v>4159</v>
      </c>
      <c r="AL888" s="24">
        <v>0</v>
      </c>
      <c r="AM888" s="24">
        <v>0</v>
      </c>
      <c r="AN888" s="14" t="s">
        <v>4153</v>
      </c>
      <c r="AO888" s="14" t="s">
        <v>4160</v>
      </c>
      <c r="AS888" s="14" t="s">
        <v>4158</v>
      </c>
    </row>
    <row r="889" spans="1:45" s="24" customFormat="1" ht="11.25">
      <c r="A889" s="14" t="s">
        <v>5905</v>
      </c>
      <c r="B889" s="14"/>
      <c r="C889" s="14" t="s">
        <v>5905</v>
      </c>
      <c r="D889" s="35" t="s">
        <v>1052</v>
      </c>
      <c r="E889" s="35" t="s">
        <v>1153</v>
      </c>
      <c r="F889" s="35" t="s">
        <v>1156</v>
      </c>
      <c r="G889" s="14"/>
      <c r="H889" s="14"/>
      <c r="I889" s="35"/>
      <c r="J889" s="35" t="s">
        <v>5248</v>
      </c>
      <c r="K889" s="23" t="s">
        <v>5385</v>
      </c>
      <c r="L889" s="14" t="s">
        <v>10015</v>
      </c>
      <c r="M889" s="14" t="s">
        <v>10015</v>
      </c>
      <c r="N889" s="14" t="s">
        <v>2203</v>
      </c>
      <c r="O889" s="14" t="s">
        <v>6127</v>
      </c>
      <c r="P889" s="14" t="s">
        <v>6270</v>
      </c>
      <c r="Q889" s="14" t="s">
        <v>6335</v>
      </c>
      <c r="S889" s="14"/>
      <c r="T889" s="14"/>
      <c r="U889" s="14"/>
      <c r="V889" s="14"/>
      <c r="W889" s="14"/>
      <c r="X889" s="14"/>
      <c r="Y889" s="14"/>
      <c r="AA889" s="14"/>
      <c r="AB889" s="14"/>
      <c r="AC889" s="14"/>
      <c r="AD889" s="14"/>
      <c r="AE889" s="14" t="s">
        <v>5905</v>
      </c>
      <c r="AH889" s="14" t="s">
        <v>3614</v>
      </c>
      <c r="AI889" s="14" t="s">
        <v>3615</v>
      </c>
      <c r="AJ889" s="24" t="s">
        <v>4152</v>
      </c>
      <c r="AK889" s="14" t="s">
        <v>4159</v>
      </c>
      <c r="AL889" s="24">
        <v>0</v>
      </c>
      <c r="AM889" s="24">
        <v>0</v>
      </c>
      <c r="AN889" s="14" t="s">
        <v>4153</v>
      </c>
      <c r="AO889" s="14" t="s">
        <v>4160</v>
      </c>
      <c r="AS889" s="14" t="s">
        <v>4158</v>
      </c>
    </row>
    <row r="890" spans="1:45" s="24" customFormat="1" ht="11.25">
      <c r="A890" s="14" t="s">
        <v>5906</v>
      </c>
      <c r="B890" s="14"/>
      <c r="C890" s="14" t="s">
        <v>5906</v>
      </c>
      <c r="D890" s="35" t="s">
        <v>1052</v>
      </c>
      <c r="E890" s="35" t="s">
        <v>1153</v>
      </c>
      <c r="F890" s="35" t="s">
        <v>1156</v>
      </c>
      <c r="G890" s="14"/>
      <c r="H890" s="14"/>
      <c r="I890" s="35"/>
      <c r="J890" s="35" t="s">
        <v>5248</v>
      </c>
      <c r="K890" s="23" t="s">
        <v>5263</v>
      </c>
      <c r="L890" s="14" t="s">
        <v>10016</v>
      </c>
      <c r="M890" s="14" t="s">
        <v>10016</v>
      </c>
      <c r="N890" s="14" t="s">
        <v>2203</v>
      </c>
      <c r="O890" s="14" t="s">
        <v>6127</v>
      </c>
      <c r="P890" s="14" t="s">
        <v>6256</v>
      </c>
      <c r="Q890" s="14" t="s">
        <v>6336</v>
      </c>
      <c r="S890" s="14"/>
      <c r="T890" s="14"/>
      <c r="U890" s="14"/>
      <c r="V890" s="14"/>
      <c r="W890" s="14"/>
      <c r="X890" s="14"/>
      <c r="Y890" s="14"/>
      <c r="AA890" s="14"/>
      <c r="AB890" s="14"/>
      <c r="AC890" s="14"/>
      <c r="AD890" s="14"/>
      <c r="AE890" s="14" t="s">
        <v>5906</v>
      </c>
      <c r="AH890" s="14" t="s">
        <v>3614</v>
      </c>
      <c r="AI890" s="14" t="s">
        <v>3615</v>
      </c>
      <c r="AJ890" s="24" t="s">
        <v>4152</v>
      </c>
      <c r="AK890" s="14" t="s">
        <v>4159</v>
      </c>
      <c r="AL890" s="24">
        <v>0</v>
      </c>
      <c r="AM890" s="24">
        <v>0</v>
      </c>
      <c r="AN890" s="14" t="s">
        <v>4153</v>
      </c>
      <c r="AO890" s="14" t="s">
        <v>4160</v>
      </c>
      <c r="AS890" s="14" t="s">
        <v>4158</v>
      </c>
    </row>
    <row r="891" spans="1:45" s="24" customFormat="1" ht="11.25">
      <c r="A891" s="14" t="s">
        <v>5907</v>
      </c>
      <c r="B891" s="14"/>
      <c r="C891" s="14" t="s">
        <v>5907</v>
      </c>
      <c r="D891" s="35" t="s">
        <v>1052</v>
      </c>
      <c r="E891" s="35" t="s">
        <v>1153</v>
      </c>
      <c r="F891" s="35" t="s">
        <v>1156</v>
      </c>
      <c r="G891" s="14"/>
      <c r="H891" s="14"/>
      <c r="I891" s="35"/>
      <c r="J891" s="35" t="s">
        <v>5248</v>
      </c>
      <c r="K891" s="23"/>
      <c r="L891" s="14" t="s">
        <v>6180</v>
      </c>
      <c r="M891" s="14" t="s">
        <v>6180</v>
      </c>
      <c r="N891" s="14" t="s">
        <v>2203</v>
      </c>
      <c r="O891" s="14" t="s">
        <v>6232</v>
      </c>
      <c r="P891" s="14" t="s">
        <v>6317</v>
      </c>
      <c r="Q891" s="14" t="s">
        <v>6317</v>
      </c>
      <c r="S891" s="14"/>
      <c r="T891" s="14"/>
      <c r="U891" s="14"/>
      <c r="V891" s="14"/>
      <c r="W891" s="14"/>
      <c r="X891" s="14"/>
      <c r="Y891" s="14"/>
      <c r="AA891" s="14"/>
      <c r="AB891" s="14"/>
      <c r="AC891" s="14"/>
      <c r="AD891" s="14"/>
      <c r="AE891" s="14" t="s">
        <v>5907</v>
      </c>
      <c r="AH891" s="14" t="s">
        <v>3614</v>
      </c>
      <c r="AI891" s="14" t="s">
        <v>3615</v>
      </c>
      <c r="AJ891" s="24" t="s">
        <v>4152</v>
      </c>
      <c r="AK891" s="14" t="s">
        <v>4159</v>
      </c>
      <c r="AL891" s="24">
        <v>0</v>
      </c>
      <c r="AM891" s="24">
        <v>0</v>
      </c>
      <c r="AN891" s="14" t="s">
        <v>4153</v>
      </c>
      <c r="AO891" s="14" t="s">
        <v>4160</v>
      </c>
      <c r="AS891" s="14" t="s">
        <v>4158</v>
      </c>
    </row>
    <row r="892" spans="1:45" s="24" customFormat="1" ht="11.25">
      <c r="A892" s="14" t="s">
        <v>5908</v>
      </c>
      <c r="B892" s="14"/>
      <c r="C892" s="14" t="s">
        <v>5908</v>
      </c>
      <c r="D892" s="35" t="s">
        <v>1052</v>
      </c>
      <c r="E892" s="35" t="s">
        <v>1153</v>
      </c>
      <c r="F892" s="35" t="s">
        <v>1156</v>
      </c>
      <c r="G892" s="14"/>
      <c r="H892" s="14"/>
      <c r="I892" s="35"/>
      <c r="J892" s="35" t="s">
        <v>5248</v>
      </c>
      <c r="K892" s="23" t="s">
        <v>5261</v>
      </c>
      <c r="L892" s="14" t="s">
        <v>6181</v>
      </c>
      <c r="M892" s="14" t="s">
        <v>6181</v>
      </c>
      <c r="N892" s="14" t="s">
        <v>2203</v>
      </c>
      <c r="O892" s="14" t="s">
        <v>6127</v>
      </c>
      <c r="P892" s="14" t="s">
        <v>6219</v>
      </c>
      <c r="Q892" s="14" t="s">
        <v>6220</v>
      </c>
      <c r="S892" s="14" t="s">
        <v>5908</v>
      </c>
      <c r="T892" s="14"/>
      <c r="U892" s="14" t="s">
        <v>6355</v>
      </c>
      <c r="V892" s="14" t="s">
        <v>6688</v>
      </c>
      <c r="W892" s="14"/>
      <c r="X892" s="14"/>
      <c r="Y892" s="14"/>
      <c r="AA892" s="14"/>
      <c r="AB892" s="14"/>
      <c r="AC892" s="14"/>
      <c r="AD892" s="14"/>
      <c r="AE892" s="14" t="s">
        <v>5908</v>
      </c>
      <c r="AH892" s="14" t="s">
        <v>3614</v>
      </c>
      <c r="AI892" s="14" t="s">
        <v>3615</v>
      </c>
      <c r="AJ892" s="24" t="s">
        <v>4152</v>
      </c>
      <c r="AK892" s="14" t="s">
        <v>4159</v>
      </c>
      <c r="AL892" s="24">
        <v>0</v>
      </c>
      <c r="AM892" s="24">
        <v>0</v>
      </c>
      <c r="AN892" s="14" t="s">
        <v>4153</v>
      </c>
      <c r="AO892" s="14" t="s">
        <v>4160</v>
      </c>
      <c r="AS892" s="14" t="s">
        <v>4154</v>
      </c>
    </row>
    <row r="893" spans="1:45" s="24" customFormat="1" ht="11.25">
      <c r="A893" s="14" t="s">
        <v>5335</v>
      </c>
      <c r="B893" s="14"/>
      <c r="C893" s="14" t="s">
        <v>5335</v>
      </c>
      <c r="D893" s="35" t="s">
        <v>1052</v>
      </c>
      <c r="E893" s="35" t="s">
        <v>1153</v>
      </c>
      <c r="F893" s="35" t="s">
        <v>1155</v>
      </c>
      <c r="G893" s="14"/>
      <c r="H893" s="14"/>
      <c r="I893" s="35"/>
      <c r="J893" s="35" t="s">
        <v>5248</v>
      </c>
      <c r="K893" s="23"/>
      <c r="L893" s="14" t="s">
        <v>1052</v>
      </c>
      <c r="M893" s="14" t="s">
        <v>1052</v>
      </c>
      <c r="N893" s="14" t="s">
        <v>2203</v>
      </c>
      <c r="O893" s="14" t="s">
        <v>1052</v>
      </c>
      <c r="P893" s="14" t="s">
        <v>1052</v>
      </c>
      <c r="Q893" s="14" t="s">
        <v>1052</v>
      </c>
      <c r="S893" s="14"/>
      <c r="T893" s="14"/>
      <c r="U893" s="14"/>
      <c r="V893" s="14"/>
      <c r="W893" s="14"/>
      <c r="X893" s="14"/>
      <c r="Y893" s="14"/>
      <c r="AA893" s="14"/>
      <c r="AB893" s="14"/>
      <c r="AC893" s="14"/>
      <c r="AD893" s="14"/>
      <c r="AE893" s="14" t="s">
        <v>5335</v>
      </c>
      <c r="AH893" s="14" t="s">
        <v>3614</v>
      </c>
      <c r="AI893" s="14"/>
      <c r="AJ893" s="24" t="s">
        <v>4152</v>
      </c>
      <c r="AK893" s="14" t="s">
        <v>4159</v>
      </c>
      <c r="AL893" s="24">
        <v>0</v>
      </c>
      <c r="AM893" s="24">
        <v>0</v>
      </c>
      <c r="AN893" s="14" t="s">
        <v>4153</v>
      </c>
      <c r="AO893" s="14" t="s">
        <v>4160</v>
      </c>
      <c r="AS893" s="14"/>
    </row>
    <row r="894" spans="1:45" s="24" customFormat="1" ht="11.25">
      <c r="A894" s="14" t="s">
        <v>5909</v>
      </c>
      <c r="B894" s="14"/>
      <c r="C894" s="14" t="s">
        <v>5909</v>
      </c>
      <c r="D894" s="35"/>
      <c r="E894" s="35" t="s">
        <v>1153</v>
      </c>
      <c r="F894" s="35" t="s">
        <v>1156</v>
      </c>
      <c r="G894" s="14"/>
      <c r="H894" s="14"/>
      <c r="I894" s="35"/>
      <c r="J894" s="35" t="s">
        <v>5248</v>
      </c>
      <c r="K894" s="23" t="s">
        <v>5249</v>
      </c>
      <c r="L894" s="14" t="s">
        <v>10017</v>
      </c>
      <c r="M894" s="14" t="s">
        <v>10017</v>
      </c>
      <c r="N894" s="14" t="s">
        <v>2203</v>
      </c>
      <c r="O894" s="14"/>
      <c r="P894" s="14"/>
      <c r="Q894" s="14"/>
      <c r="S894" s="14"/>
      <c r="T894" s="14"/>
      <c r="U894" s="14"/>
      <c r="V894" s="14"/>
      <c r="W894" s="14"/>
      <c r="X894" s="14"/>
      <c r="Y894" s="14"/>
      <c r="AA894" s="14"/>
      <c r="AB894" s="14"/>
      <c r="AC894" s="14"/>
      <c r="AD894" s="14"/>
      <c r="AE894" s="14" t="s">
        <v>5909</v>
      </c>
      <c r="AH894" s="14" t="s">
        <v>3614</v>
      </c>
      <c r="AI894" s="14" t="s">
        <v>3615</v>
      </c>
      <c r="AJ894" s="24" t="s">
        <v>4152</v>
      </c>
      <c r="AK894" s="14" t="s">
        <v>4159</v>
      </c>
      <c r="AL894" s="24">
        <v>0</v>
      </c>
      <c r="AM894" s="24">
        <v>0</v>
      </c>
      <c r="AN894" s="14" t="s">
        <v>4153</v>
      </c>
      <c r="AO894" s="14" t="s">
        <v>4160</v>
      </c>
      <c r="AS894" s="14" t="s">
        <v>4158</v>
      </c>
    </row>
    <row r="895" spans="1:45" s="24" customFormat="1" ht="11.25">
      <c r="A895" s="14" t="s">
        <v>1036</v>
      </c>
      <c r="B895" s="14"/>
      <c r="C895" s="14" t="s">
        <v>1036</v>
      </c>
      <c r="D895" s="35" t="s">
        <v>1052</v>
      </c>
      <c r="E895" s="35" t="s">
        <v>1153</v>
      </c>
      <c r="F895" s="35" t="s">
        <v>1155</v>
      </c>
      <c r="G895" s="14"/>
      <c r="H895" s="14"/>
      <c r="I895" s="35"/>
      <c r="J895" s="35" t="s">
        <v>5248</v>
      </c>
      <c r="K895" s="23"/>
      <c r="L895" s="14" t="s">
        <v>1052</v>
      </c>
      <c r="M895" s="14" t="s">
        <v>1052</v>
      </c>
      <c r="N895" s="14" t="s">
        <v>2203</v>
      </c>
      <c r="O895" s="14" t="s">
        <v>1052</v>
      </c>
      <c r="P895" s="14" t="s">
        <v>1052</v>
      </c>
      <c r="Q895" s="14" t="s">
        <v>1052</v>
      </c>
      <c r="S895" s="14"/>
      <c r="T895" s="14"/>
      <c r="U895" s="14"/>
      <c r="V895" s="14"/>
      <c r="W895" s="14"/>
      <c r="X895" s="14"/>
      <c r="Y895" s="14"/>
      <c r="AA895" s="14"/>
      <c r="AB895" s="14"/>
      <c r="AC895" s="14"/>
      <c r="AD895" s="14"/>
      <c r="AE895" s="14" t="s">
        <v>1036</v>
      </c>
      <c r="AH895" s="14" t="s">
        <v>3614</v>
      </c>
      <c r="AI895" s="14"/>
      <c r="AJ895" s="24" t="s">
        <v>4152</v>
      </c>
      <c r="AK895" s="14" t="s">
        <v>4159</v>
      </c>
      <c r="AL895" s="24">
        <v>0</v>
      </c>
      <c r="AM895" s="24">
        <v>0</v>
      </c>
      <c r="AN895" s="14" t="s">
        <v>4153</v>
      </c>
      <c r="AO895" s="14" t="s">
        <v>4160</v>
      </c>
      <c r="AS895" s="14"/>
    </row>
    <row r="896" spans="1:45" s="24" customFormat="1" ht="11.25">
      <c r="A896" s="14" t="s">
        <v>5910</v>
      </c>
      <c r="B896" s="14"/>
      <c r="C896" s="14" t="s">
        <v>5910</v>
      </c>
      <c r="D896" s="35"/>
      <c r="E896" s="35" t="s">
        <v>1153</v>
      </c>
      <c r="F896" s="35" t="s">
        <v>1156</v>
      </c>
      <c r="G896" s="14"/>
      <c r="H896" s="14"/>
      <c r="I896" s="35"/>
      <c r="J896" s="35" t="s">
        <v>5248</v>
      </c>
      <c r="K896" s="23" t="s">
        <v>5268</v>
      </c>
      <c r="L896" s="14" t="s">
        <v>6182</v>
      </c>
      <c r="M896" s="14" t="s">
        <v>6182</v>
      </c>
      <c r="N896" s="14" t="s">
        <v>2203</v>
      </c>
      <c r="O896" s="14"/>
      <c r="P896" s="14"/>
      <c r="Q896" s="14"/>
      <c r="S896" s="14"/>
      <c r="T896" s="14"/>
      <c r="U896" s="14"/>
      <c r="V896" s="14"/>
      <c r="W896" s="14"/>
      <c r="X896" s="14"/>
      <c r="Y896" s="14"/>
      <c r="AA896" s="14"/>
      <c r="AB896" s="14"/>
      <c r="AC896" s="14"/>
      <c r="AD896" s="14"/>
      <c r="AE896" s="14" t="s">
        <v>5910</v>
      </c>
      <c r="AH896" s="14" t="s">
        <v>3614</v>
      </c>
      <c r="AI896" s="14" t="s">
        <v>3615</v>
      </c>
      <c r="AJ896" s="24" t="s">
        <v>4152</v>
      </c>
      <c r="AK896" s="14" t="s">
        <v>4159</v>
      </c>
      <c r="AL896" s="24">
        <v>0</v>
      </c>
      <c r="AM896" s="24">
        <v>0</v>
      </c>
      <c r="AN896" s="14" t="s">
        <v>4153</v>
      </c>
      <c r="AO896" s="14" t="s">
        <v>4160</v>
      </c>
      <c r="AS896" s="14" t="s">
        <v>4158</v>
      </c>
    </row>
    <row r="897" spans="1:46" s="24" customFormat="1" ht="11.25">
      <c r="A897" s="14" t="s">
        <v>5911</v>
      </c>
      <c r="B897" s="14"/>
      <c r="C897" s="14" t="s">
        <v>5912</v>
      </c>
      <c r="D897" s="35" t="s">
        <v>1075</v>
      </c>
      <c r="E897" s="35" t="s">
        <v>1153</v>
      </c>
      <c r="F897" s="35" t="s">
        <v>1154</v>
      </c>
      <c r="G897" s="14" t="s">
        <v>5913</v>
      </c>
      <c r="H897" s="14"/>
      <c r="I897" s="35" t="s">
        <v>5914</v>
      </c>
      <c r="J897" s="35" t="s">
        <v>5248</v>
      </c>
      <c r="K897" s="23" t="s">
        <v>5249</v>
      </c>
      <c r="L897" s="14" t="s">
        <v>10018</v>
      </c>
      <c r="M897" s="14" t="s">
        <v>10018</v>
      </c>
      <c r="N897" s="14" t="s">
        <v>2203</v>
      </c>
      <c r="O897" s="14" t="s">
        <v>6216</v>
      </c>
      <c r="P897" s="14" t="s">
        <v>6337</v>
      </c>
      <c r="Q897" s="14" t="s">
        <v>6337</v>
      </c>
      <c r="S897" s="14" t="s">
        <v>5914</v>
      </c>
      <c r="T897" s="14"/>
      <c r="U897" s="14" t="s">
        <v>6516</v>
      </c>
      <c r="V897" s="14" t="s">
        <v>6689</v>
      </c>
      <c r="W897" s="14"/>
      <c r="X897" s="14"/>
      <c r="Y897" s="14"/>
      <c r="AA897" s="14" t="s">
        <v>2203</v>
      </c>
      <c r="AB897" s="14" t="s">
        <v>3639</v>
      </c>
      <c r="AC897" s="14" t="s">
        <v>7047</v>
      </c>
      <c r="AD897" s="14" t="s">
        <v>5913</v>
      </c>
      <c r="AE897" s="14" t="s">
        <v>5911</v>
      </c>
      <c r="AH897" s="14" t="s">
        <v>3614</v>
      </c>
      <c r="AI897" s="14" t="s">
        <v>3628</v>
      </c>
      <c r="AJ897" s="24" t="s">
        <v>4152</v>
      </c>
      <c r="AK897" s="14" t="s">
        <v>4159</v>
      </c>
      <c r="AL897" s="24">
        <v>0</v>
      </c>
      <c r="AM897" s="24">
        <v>0</v>
      </c>
      <c r="AN897" s="14" t="s">
        <v>4153</v>
      </c>
      <c r="AO897" s="14" t="s">
        <v>4160</v>
      </c>
      <c r="AS897" s="14" t="s">
        <v>4158</v>
      </c>
    </row>
    <row r="898" spans="1:46" s="24" customFormat="1" ht="11.25">
      <c r="A898" s="14" t="s">
        <v>5915</v>
      </c>
      <c r="B898" s="14"/>
      <c r="C898" s="14" t="s">
        <v>5915</v>
      </c>
      <c r="D898" s="35"/>
      <c r="E898" s="35" t="s">
        <v>1153</v>
      </c>
      <c r="F898" s="35" t="s">
        <v>1156</v>
      </c>
      <c r="G898" s="14"/>
      <c r="H898" s="14"/>
      <c r="I898" s="35"/>
      <c r="J898" s="35" t="s">
        <v>5248</v>
      </c>
      <c r="K898" s="23" t="s">
        <v>5285</v>
      </c>
      <c r="L898" s="14" t="s">
        <v>10019</v>
      </c>
      <c r="M898" s="14" t="s">
        <v>10019</v>
      </c>
      <c r="N898" s="14" t="s">
        <v>2203</v>
      </c>
      <c r="O898" s="14"/>
      <c r="P898" s="14"/>
      <c r="Q898" s="14"/>
      <c r="S898" s="14"/>
      <c r="T898" s="14"/>
      <c r="U898" s="14"/>
      <c r="V898" s="14"/>
      <c r="W898" s="14"/>
      <c r="X898" s="14"/>
      <c r="Y898" s="14"/>
      <c r="AA898" s="14"/>
      <c r="AB898" s="14"/>
      <c r="AC898" s="14"/>
      <c r="AD898" s="14"/>
      <c r="AE898" s="14" t="s">
        <v>5915</v>
      </c>
      <c r="AH898" s="14" t="s">
        <v>3614</v>
      </c>
      <c r="AI898" s="14" t="s">
        <v>3615</v>
      </c>
      <c r="AJ898" s="24" t="s">
        <v>4152</v>
      </c>
      <c r="AK898" s="14" t="s">
        <v>4159</v>
      </c>
      <c r="AL898" s="24">
        <v>0</v>
      </c>
      <c r="AM898" s="24">
        <v>0</v>
      </c>
      <c r="AN898" s="14" t="s">
        <v>4153</v>
      </c>
      <c r="AO898" s="14" t="s">
        <v>4160</v>
      </c>
      <c r="AS898" s="14" t="s">
        <v>4158</v>
      </c>
    </row>
    <row r="899" spans="1:46" s="24" customFormat="1" ht="11.25">
      <c r="A899" s="14" t="s">
        <v>471</v>
      </c>
      <c r="B899" s="14" t="s">
        <v>1045</v>
      </c>
      <c r="C899" s="14" t="s">
        <v>955</v>
      </c>
      <c r="D899" s="35" t="s">
        <v>1080</v>
      </c>
      <c r="E899" s="35" t="s">
        <v>1153</v>
      </c>
      <c r="F899" s="35" t="s">
        <v>1155</v>
      </c>
      <c r="G899" s="14" t="s">
        <v>10249</v>
      </c>
      <c r="H899" s="14"/>
      <c r="I899" s="35" t="s">
        <v>1695</v>
      </c>
      <c r="J899" s="35" t="s">
        <v>5248</v>
      </c>
      <c r="K899" s="23"/>
      <c r="L899" s="14" t="s">
        <v>2125</v>
      </c>
      <c r="M899" s="14" t="s">
        <v>2125</v>
      </c>
      <c r="N899" s="14" t="s">
        <v>2203</v>
      </c>
      <c r="O899" s="14" t="s">
        <v>2313</v>
      </c>
      <c r="P899" s="14" t="s">
        <v>2362</v>
      </c>
      <c r="Q899" s="14" t="s">
        <v>2363</v>
      </c>
      <c r="S899" s="14" t="s">
        <v>1695</v>
      </c>
      <c r="T899" s="14"/>
      <c r="U899" s="14" t="s">
        <v>6690</v>
      </c>
      <c r="V899" s="14" t="s">
        <v>6691</v>
      </c>
      <c r="W899" s="14"/>
      <c r="X899" s="14"/>
      <c r="Y899" s="14"/>
      <c r="AA899" s="14" t="s">
        <v>2203</v>
      </c>
      <c r="AB899" s="14" t="s">
        <v>3621</v>
      </c>
      <c r="AC899" s="14" t="s">
        <v>4049</v>
      </c>
      <c r="AD899" s="14" t="s">
        <v>4050</v>
      </c>
      <c r="AE899" s="14" t="s">
        <v>471</v>
      </c>
      <c r="AH899" s="14" t="s">
        <v>3614</v>
      </c>
      <c r="AI899" s="14" t="s">
        <v>3615</v>
      </c>
      <c r="AJ899" s="24" t="s">
        <v>4152</v>
      </c>
      <c r="AK899" s="14" t="s">
        <v>4159</v>
      </c>
      <c r="AL899" s="24">
        <v>0</v>
      </c>
      <c r="AM899" s="24">
        <v>0</v>
      </c>
      <c r="AN899" s="14" t="s">
        <v>4153</v>
      </c>
      <c r="AO899" s="14" t="s">
        <v>4160</v>
      </c>
      <c r="AS899" s="14" t="s">
        <v>4157</v>
      </c>
    </row>
    <row r="900" spans="1:46" s="24" customFormat="1" ht="11.25">
      <c r="A900" s="14" t="s">
        <v>5916</v>
      </c>
      <c r="B900" s="14"/>
      <c r="C900" s="14" t="s">
        <v>5916</v>
      </c>
      <c r="D900" s="35"/>
      <c r="E900" s="35" t="s">
        <v>1153</v>
      </c>
      <c r="F900" s="35" t="s">
        <v>1156</v>
      </c>
      <c r="G900" s="14"/>
      <c r="H900" s="14"/>
      <c r="I900" s="35"/>
      <c r="J900" s="35" t="s">
        <v>5248</v>
      </c>
      <c r="K900" s="23" t="s">
        <v>5285</v>
      </c>
      <c r="L900" s="14" t="s">
        <v>10020</v>
      </c>
      <c r="M900" s="14" t="s">
        <v>10020</v>
      </c>
      <c r="N900" s="14" t="s">
        <v>2203</v>
      </c>
      <c r="O900" s="14"/>
      <c r="P900" s="14"/>
      <c r="Q900" s="14"/>
      <c r="S900" s="14"/>
      <c r="T900" s="14"/>
      <c r="U900" s="14"/>
      <c r="V900" s="14"/>
      <c r="W900" s="14"/>
      <c r="X900" s="14"/>
      <c r="Y900" s="14"/>
      <c r="AA900" s="14"/>
      <c r="AB900" s="14"/>
      <c r="AC900" s="14"/>
      <c r="AD900" s="14"/>
      <c r="AE900" s="14" t="s">
        <v>5916</v>
      </c>
      <c r="AH900" s="14" t="s">
        <v>3614</v>
      </c>
      <c r="AI900" s="14" t="s">
        <v>3615</v>
      </c>
      <c r="AJ900" s="24" t="s">
        <v>4152</v>
      </c>
      <c r="AK900" s="14" t="s">
        <v>4159</v>
      </c>
      <c r="AL900" s="24">
        <v>0</v>
      </c>
      <c r="AM900" s="24">
        <v>0</v>
      </c>
      <c r="AN900" s="14" t="s">
        <v>4153</v>
      </c>
      <c r="AO900" s="14" t="s">
        <v>4160</v>
      </c>
      <c r="AS900" s="14" t="s">
        <v>4158</v>
      </c>
    </row>
    <row r="901" spans="1:46" s="24" customFormat="1" ht="11.25">
      <c r="A901" s="14" t="s">
        <v>5917</v>
      </c>
      <c r="B901" s="14"/>
      <c r="C901" s="14" t="s">
        <v>5918</v>
      </c>
      <c r="D901" s="35" t="s">
        <v>1082</v>
      </c>
      <c r="E901" s="35" t="s">
        <v>1153</v>
      </c>
      <c r="F901" s="35" t="s">
        <v>1154</v>
      </c>
      <c r="G901" s="14" t="s">
        <v>10021</v>
      </c>
      <c r="H901" s="14"/>
      <c r="I901" s="35" t="s">
        <v>5919</v>
      </c>
      <c r="J901" s="35" t="s">
        <v>5248</v>
      </c>
      <c r="K901" s="23" t="s">
        <v>5249</v>
      </c>
      <c r="L901" s="14" t="s">
        <v>10022</v>
      </c>
      <c r="M901" s="14" t="s">
        <v>10022</v>
      </c>
      <c r="N901" s="14" t="s">
        <v>2203</v>
      </c>
      <c r="O901" s="14" t="s">
        <v>6251</v>
      </c>
      <c r="P901" s="14" t="s">
        <v>6252</v>
      </c>
      <c r="Q901" s="14" t="s">
        <v>6253</v>
      </c>
      <c r="S901" s="14" t="s">
        <v>5919</v>
      </c>
      <c r="T901" s="14"/>
      <c r="U901" s="14" t="s">
        <v>6442</v>
      </c>
      <c r="V901" s="14" t="s">
        <v>6692</v>
      </c>
      <c r="W901" s="14"/>
      <c r="X901" s="14"/>
      <c r="Y901" s="14"/>
      <c r="AA901" s="14"/>
      <c r="AB901" s="14"/>
      <c r="AC901" s="14"/>
      <c r="AD901" s="14"/>
      <c r="AE901" s="14" t="s">
        <v>5917</v>
      </c>
      <c r="AH901" s="14" t="s">
        <v>3614</v>
      </c>
      <c r="AI901" s="14" t="s">
        <v>3615</v>
      </c>
      <c r="AJ901" s="24" t="s">
        <v>4152</v>
      </c>
      <c r="AK901" s="14" t="s">
        <v>4159</v>
      </c>
      <c r="AL901" s="24">
        <v>0</v>
      </c>
      <c r="AM901" s="24">
        <v>0</v>
      </c>
      <c r="AN901" s="14" t="s">
        <v>4153</v>
      </c>
      <c r="AO901" s="14" t="s">
        <v>4160</v>
      </c>
      <c r="AS901" s="14" t="s">
        <v>4158</v>
      </c>
    </row>
    <row r="902" spans="1:46" s="24" customFormat="1" ht="11.25">
      <c r="A902" s="14" t="s">
        <v>5920</v>
      </c>
      <c r="B902" s="14" t="s">
        <v>5921</v>
      </c>
      <c r="C902" s="14" t="s">
        <v>5922</v>
      </c>
      <c r="D902" s="35" t="s">
        <v>1075</v>
      </c>
      <c r="E902" s="35" t="s">
        <v>1153</v>
      </c>
      <c r="F902" s="35" t="s">
        <v>1155</v>
      </c>
      <c r="G902" s="14" t="s">
        <v>5923</v>
      </c>
      <c r="H902" s="14"/>
      <c r="I902" s="35" t="s">
        <v>4523</v>
      </c>
      <c r="J902" s="35" t="s">
        <v>5248</v>
      </c>
      <c r="K902" s="23" t="s">
        <v>5249</v>
      </c>
      <c r="L902" s="14" t="s">
        <v>6183</v>
      </c>
      <c r="M902" s="14" t="s">
        <v>6183</v>
      </c>
      <c r="N902" s="14" t="s">
        <v>2203</v>
      </c>
      <c r="O902" s="14" t="s">
        <v>6251</v>
      </c>
      <c r="P902" s="14" t="s">
        <v>6252</v>
      </c>
      <c r="Q902" s="14" t="s">
        <v>6253</v>
      </c>
      <c r="S902" s="14" t="s">
        <v>4523</v>
      </c>
      <c r="T902" s="14"/>
      <c r="U902" s="14"/>
      <c r="V902" s="14"/>
      <c r="W902" s="14" t="s">
        <v>6693</v>
      </c>
      <c r="X902" s="14"/>
      <c r="Y902" s="14"/>
      <c r="AA902" s="14" t="s">
        <v>2203</v>
      </c>
      <c r="AB902" s="14" t="s">
        <v>3621</v>
      </c>
      <c r="AC902" s="14" t="s">
        <v>7048</v>
      </c>
      <c r="AD902" s="14" t="s">
        <v>7049</v>
      </c>
      <c r="AE902" s="14" t="s">
        <v>5920</v>
      </c>
      <c r="AH902" s="14" t="s">
        <v>3614</v>
      </c>
      <c r="AI902" s="14" t="s">
        <v>3615</v>
      </c>
      <c r="AJ902" s="24" t="s">
        <v>4152</v>
      </c>
      <c r="AK902" s="14" t="s">
        <v>4159</v>
      </c>
      <c r="AL902" s="24">
        <v>0</v>
      </c>
      <c r="AM902" s="24">
        <v>0</v>
      </c>
      <c r="AN902" s="14" t="s">
        <v>4153</v>
      </c>
      <c r="AO902" s="14" t="s">
        <v>4160</v>
      </c>
      <c r="AS902" s="14" t="s">
        <v>4157</v>
      </c>
    </row>
    <row r="903" spans="1:46" s="24" customFormat="1" ht="11.25">
      <c r="A903" s="14" t="s">
        <v>5924</v>
      </c>
      <c r="B903" s="14" t="s">
        <v>5925</v>
      </c>
      <c r="C903" s="14" t="s">
        <v>5926</v>
      </c>
      <c r="D903" s="35" t="s">
        <v>10023</v>
      </c>
      <c r="E903" s="35" t="s">
        <v>1153</v>
      </c>
      <c r="F903" s="35" t="s">
        <v>1155</v>
      </c>
      <c r="G903" s="14" t="s">
        <v>10024</v>
      </c>
      <c r="H903" s="14"/>
      <c r="I903" s="35" t="s">
        <v>10025</v>
      </c>
      <c r="J903" s="35" t="s">
        <v>5248</v>
      </c>
      <c r="K903" s="23" t="s">
        <v>5261</v>
      </c>
      <c r="L903" s="14" t="s">
        <v>10026</v>
      </c>
      <c r="M903" s="14" t="s">
        <v>10026</v>
      </c>
      <c r="N903" s="14" t="s">
        <v>2203</v>
      </c>
      <c r="O903" s="14" t="s">
        <v>4664</v>
      </c>
      <c r="P903" s="14" t="s">
        <v>4664</v>
      </c>
      <c r="Q903" s="14" t="s">
        <v>2232</v>
      </c>
      <c r="S903" s="14" t="s">
        <v>6694</v>
      </c>
      <c r="T903" s="14"/>
      <c r="U903" s="14" t="s">
        <v>4842</v>
      </c>
      <c r="V903" s="14" t="s">
        <v>6695</v>
      </c>
      <c r="W903" s="14"/>
      <c r="X903" s="14"/>
      <c r="Y903" s="14"/>
      <c r="AA903" s="14" t="s">
        <v>2203</v>
      </c>
      <c r="AB903" s="14" t="s">
        <v>3629</v>
      </c>
      <c r="AC903" s="14" t="s">
        <v>7050</v>
      </c>
      <c r="AD903" s="14" t="s">
        <v>7051</v>
      </c>
      <c r="AE903" s="14" t="s">
        <v>5924</v>
      </c>
      <c r="AH903" s="14" t="s">
        <v>3614</v>
      </c>
      <c r="AI903" s="14" t="s">
        <v>3615</v>
      </c>
      <c r="AJ903" s="24" t="s">
        <v>4152</v>
      </c>
      <c r="AK903" s="14" t="s">
        <v>4159</v>
      </c>
      <c r="AL903" s="24">
        <v>0</v>
      </c>
      <c r="AM903" s="24">
        <v>0</v>
      </c>
      <c r="AN903" s="14" t="s">
        <v>4153</v>
      </c>
      <c r="AO903" s="14" t="s">
        <v>4160</v>
      </c>
      <c r="AS903" s="14" t="s">
        <v>4156</v>
      </c>
    </row>
    <row r="904" spans="1:46" s="24" customFormat="1" ht="11.25">
      <c r="A904" s="14" t="s">
        <v>5927</v>
      </c>
      <c r="B904" s="14" t="s">
        <v>5925</v>
      </c>
      <c r="C904" s="14" t="s">
        <v>5928</v>
      </c>
      <c r="D904" s="35" t="s">
        <v>10027</v>
      </c>
      <c r="E904" s="35" t="s">
        <v>1153</v>
      </c>
      <c r="F904" s="35" t="s">
        <v>1155</v>
      </c>
      <c r="G904" s="14" t="s">
        <v>10028</v>
      </c>
      <c r="H904" s="14"/>
      <c r="I904" s="35" t="s">
        <v>10029</v>
      </c>
      <c r="J904" s="35" t="s">
        <v>5248</v>
      </c>
      <c r="K904" s="23" t="s">
        <v>5261</v>
      </c>
      <c r="L904" s="14" t="s">
        <v>10030</v>
      </c>
      <c r="M904" s="14" t="s">
        <v>10030</v>
      </c>
      <c r="N904" s="14" t="s">
        <v>2203</v>
      </c>
      <c r="O904" s="14" t="s">
        <v>6282</v>
      </c>
      <c r="P904" s="14" t="s">
        <v>6283</v>
      </c>
      <c r="Q904" s="14" t="s">
        <v>2232</v>
      </c>
      <c r="S904" s="14" t="s">
        <v>6696</v>
      </c>
      <c r="T904" s="14"/>
      <c r="U904" s="14" t="s">
        <v>6697</v>
      </c>
      <c r="V904" s="14" t="s">
        <v>6698</v>
      </c>
      <c r="W904" s="14"/>
      <c r="X904" s="14"/>
      <c r="Y904" s="14"/>
      <c r="AA904" s="14" t="s">
        <v>2203</v>
      </c>
      <c r="AB904" s="14" t="s">
        <v>3639</v>
      </c>
      <c r="AC904" s="14" t="s">
        <v>7052</v>
      </c>
      <c r="AD904" s="14" t="s">
        <v>7053</v>
      </c>
      <c r="AE904" s="14" t="s">
        <v>5927</v>
      </c>
      <c r="AH904" s="14" t="s">
        <v>3614</v>
      </c>
      <c r="AI904" s="14" t="s">
        <v>3615</v>
      </c>
      <c r="AJ904" s="24" t="s">
        <v>4152</v>
      </c>
      <c r="AK904" s="14" t="s">
        <v>4159</v>
      </c>
      <c r="AL904" s="24">
        <v>0</v>
      </c>
      <c r="AM904" s="24">
        <v>0</v>
      </c>
      <c r="AN904" s="14" t="s">
        <v>4153</v>
      </c>
      <c r="AO904" s="14" t="s">
        <v>4160</v>
      </c>
      <c r="AS904" s="14" t="s">
        <v>4156</v>
      </c>
    </row>
    <row r="905" spans="1:46" s="24" customFormat="1" ht="11.25">
      <c r="A905" s="14" t="s">
        <v>5925</v>
      </c>
      <c r="B905" s="14"/>
      <c r="C905" s="14" t="s">
        <v>5925</v>
      </c>
      <c r="D905" s="35" t="s">
        <v>1052</v>
      </c>
      <c r="E905" s="35" t="s">
        <v>1153</v>
      </c>
      <c r="F905" s="35" t="s">
        <v>1155</v>
      </c>
      <c r="G905" s="14"/>
      <c r="H905" s="14"/>
      <c r="I905" s="35"/>
      <c r="J905" s="35" t="s">
        <v>5248</v>
      </c>
      <c r="K905" s="23"/>
      <c r="L905" s="14" t="s">
        <v>1052</v>
      </c>
      <c r="M905" s="14" t="s">
        <v>1052</v>
      </c>
      <c r="N905" s="14" t="s">
        <v>2203</v>
      </c>
      <c r="O905" s="14" t="s">
        <v>1052</v>
      </c>
      <c r="P905" s="14" t="s">
        <v>1052</v>
      </c>
      <c r="Q905" s="14" t="s">
        <v>1052</v>
      </c>
      <c r="S905" s="14"/>
      <c r="T905" s="14"/>
      <c r="U905" s="14"/>
      <c r="V905" s="14"/>
      <c r="W905" s="14"/>
      <c r="X905" s="14"/>
      <c r="Y905" s="14"/>
      <c r="AA905" s="14"/>
      <c r="AB905" s="14"/>
      <c r="AC905" s="14"/>
      <c r="AD905" s="14"/>
      <c r="AE905" s="14" t="s">
        <v>5925</v>
      </c>
      <c r="AH905" s="14" t="s">
        <v>3614</v>
      </c>
      <c r="AI905" s="14"/>
      <c r="AJ905" s="24" t="s">
        <v>4152</v>
      </c>
      <c r="AK905" s="14" t="s">
        <v>4159</v>
      </c>
      <c r="AL905" s="24">
        <v>0</v>
      </c>
      <c r="AM905" s="24">
        <v>0</v>
      </c>
      <c r="AN905" s="14" t="s">
        <v>4153</v>
      </c>
      <c r="AO905" s="14" t="s">
        <v>4160</v>
      </c>
      <c r="AS905" s="14"/>
    </row>
    <row r="906" spans="1:46" s="24" customFormat="1" ht="11.25">
      <c r="A906" s="14" t="s">
        <v>5929</v>
      </c>
      <c r="B906" s="14"/>
      <c r="C906" s="14" t="s">
        <v>5930</v>
      </c>
      <c r="D906" s="35" t="s">
        <v>1067</v>
      </c>
      <c r="E906" s="35" t="s">
        <v>1153</v>
      </c>
      <c r="F906" s="35" t="s">
        <v>1154</v>
      </c>
      <c r="G906" s="14" t="s">
        <v>5931</v>
      </c>
      <c r="H906" s="14"/>
      <c r="I906" s="35" t="s">
        <v>5932</v>
      </c>
      <c r="J906" s="35" t="s">
        <v>5248</v>
      </c>
      <c r="K906" s="23" t="s">
        <v>5263</v>
      </c>
      <c r="L906" s="14" t="s">
        <v>6184</v>
      </c>
      <c r="M906" s="14" t="s">
        <v>6184</v>
      </c>
      <c r="N906" s="14" t="s">
        <v>2203</v>
      </c>
      <c r="O906" s="14" t="s">
        <v>6182</v>
      </c>
      <c r="P906" s="14" t="s">
        <v>6314</v>
      </c>
      <c r="Q906" s="14" t="s">
        <v>1052</v>
      </c>
      <c r="S906" s="14" t="s">
        <v>5932</v>
      </c>
      <c r="T906" s="14"/>
      <c r="U906" s="14" t="s">
        <v>6599</v>
      </c>
      <c r="V906" s="14" t="s">
        <v>6699</v>
      </c>
      <c r="W906" s="14" t="s">
        <v>6700</v>
      </c>
      <c r="X906" s="14"/>
      <c r="Y906" s="14" t="s">
        <v>6701</v>
      </c>
      <c r="AA906" s="14" t="s">
        <v>2203</v>
      </c>
      <c r="AB906" s="14" t="s">
        <v>3611</v>
      </c>
      <c r="AC906" s="14" t="s">
        <v>7054</v>
      </c>
      <c r="AD906" s="14" t="s">
        <v>7055</v>
      </c>
      <c r="AE906" s="14" t="s">
        <v>5929</v>
      </c>
      <c r="AH906" s="14" t="s">
        <v>3614</v>
      </c>
      <c r="AI906" s="14" t="s">
        <v>3628</v>
      </c>
      <c r="AJ906" s="24" t="s">
        <v>4152</v>
      </c>
      <c r="AK906" s="14" t="s">
        <v>4159</v>
      </c>
      <c r="AL906" s="24">
        <v>0</v>
      </c>
      <c r="AM906" s="24">
        <v>0</v>
      </c>
      <c r="AN906" s="14" t="s">
        <v>4153</v>
      </c>
      <c r="AO906" s="14" t="s">
        <v>4160</v>
      </c>
      <c r="AS906" s="14" t="s">
        <v>4158</v>
      </c>
    </row>
    <row r="907" spans="1:46" s="24" customFormat="1" ht="11.25">
      <c r="A907" s="14" t="s">
        <v>5933</v>
      </c>
      <c r="B907" s="14"/>
      <c r="C907" s="14" t="s">
        <v>5934</v>
      </c>
      <c r="D907" s="35" t="s">
        <v>1085</v>
      </c>
      <c r="E907" s="35" t="s">
        <v>1153</v>
      </c>
      <c r="F907" s="35" t="s">
        <v>1155</v>
      </c>
      <c r="G907" s="14" t="s">
        <v>5935</v>
      </c>
      <c r="H907" s="14"/>
      <c r="I907" s="35" t="s">
        <v>5936</v>
      </c>
      <c r="J907" s="35" t="s">
        <v>5248</v>
      </c>
      <c r="K907" s="23" t="s">
        <v>5368</v>
      </c>
      <c r="L907" s="14" t="s">
        <v>6185</v>
      </c>
      <c r="M907" s="14" t="s">
        <v>6185</v>
      </c>
      <c r="N907" s="14" t="s">
        <v>2203</v>
      </c>
      <c r="O907" s="14"/>
      <c r="P907" s="14"/>
      <c r="Q907" s="14"/>
      <c r="S907" s="14" t="s">
        <v>5936</v>
      </c>
      <c r="T907" s="14"/>
      <c r="U907" s="14"/>
      <c r="V907" s="14"/>
      <c r="W907" s="14" t="s">
        <v>6702</v>
      </c>
      <c r="X907" s="14"/>
      <c r="Y907" s="14"/>
      <c r="AA907" s="14"/>
      <c r="AB907" s="14"/>
      <c r="AC907" s="14"/>
      <c r="AD907" s="14"/>
      <c r="AE907" s="14" t="s">
        <v>5933</v>
      </c>
      <c r="AH907" s="14" t="s">
        <v>3614</v>
      </c>
      <c r="AI907" s="14" t="s">
        <v>3615</v>
      </c>
      <c r="AJ907" s="24" t="s">
        <v>4152</v>
      </c>
      <c r="AK907" s="14" t="s">
        <v>4159</v>
      </c>
      <c r="AL907" s="24">
        <v>0</v>
      </c>
      <c r="AM907" s="24">
        <v>0</v>
      </c>
      <c r="AN907" s="14" t="s">
        <v>4153</v>
      </c>
      <c r="AO907" s="14" t="s">
        <v>4160</v>
      </c>
      <c r="AS907" s="14" t="s">
        <v>4155</v>
      </c>
    </row>
    <row r="908" spans="1:46" s="24" customFormat="1" ht="11.25">
      <c r="A908" s="14" t="s">
        <v>5937</v>
      </c>
      <c r="B908" s="14" t="s">
        <v>5251</v>
      </c>
      <c r="C908" s="14" t="s">
        <v>5938</v>
      </c>
      <c r="D908" s="35" t="s">
        <v>1051</v>
      </c>
      <c r="E908" s="35" t="s">
        <v>1153</v>
      </c>
      <c r="F908" s="35" t="s">
        <v>1155</v>
      </c>
      <c r="G908" s="14" t="s">
        <v>5939</v>
      </c>
      <c r="H908" s="14"/>
      <c r="I908" s="35" t="s">
        <v>5940</v>
      </c>
      <c r="J908" s="35" t="s">
        <v>5248</v>
      </c>
      <c r="K908" s="23" t="s">
        <v>5249</v>
      </c>
      <c r="L908" s="14" t="s">
        <v>10031</v>
      </c>
      <c r="M908" s="14" t="s">
        <v>10031</v>
      </c>
      <c r="N908" s="14" t="s">
        <v>2203</v>
      </c>
      <c r="O908" s="14" t="s">
        <v>6216</v>
      </c>
      <c r="P908" s="14" t="s">
        <v>6319</v>
      </c>
      <c r="Q908" s="14" t="s">
        <v>6320</v>
      </c>
      <c r="S908" s="14" t="s">
        <v>5940</v>
      </c>
      <c r="T908" s="14"/>
      <c r="U908" s="14" t="s">
        <v>6620</v>
      </c>
      <c r="V908" s="14" t="s">
        <v>6703</v>
      </c>
      <c r="W908" s="14"/>
      <c r="X908" s="14"/>
      <c r="Y908" s="14"/>
      <c r="AA908" s="14" t="s">
        <v>2203</v>
      </c>
      <c r="AB908" s="14" t="s">
        <v>3621</v>
      </c>
      <c r="AC908" s="14" t="s">
        <v>7056</v>
      </c>
      <c r="AD908" s="14" t="s">
        <v>7057</v>
      </c>
      <c r="AE908" s="14" t="s">
        <v>5937</v>
      </c>
      <c r="AH908" s="14" t="s">
        <v>3614</v>
      </c>
      <c r="AI908" s="14" t="s">
        <v>3615</v>
      </c>
      <c r="AJ908" s="24" t="s">
        <v>4150</v>
      </c>
      <c r="AK908" s="14" t="s">
        <v>4159</v>
      </c>
      <c r="AL908" s="24">
        <v>3500000</v>
      </c>
      <c r="AM908" s="24">
        <v>25</v>
      </c>
      <c r="AN908" s="14" t="s">
        <v>4153</v>
      </c>
      <c r="AO908" s="14" t="s">
        <v>4160</v>
      </c>
      <c r="AS908" s="14" t="s">
        <v>4156</v>
      </c>
      <c r="AT908" s="24" t="s">
        <v>5971</v>
      </c>
    </row>
    <row r="909" spans="1:46" s="24" customFormat="1" ht="11.25">
      <c r="A909" s="14" t="s">
        <v>5941</v>
      </c>
      <c r="B909" s="14" t="s">
        <v>1042</v>
      </c>
      <c r="C909" s="14" t="s">
        <v>5942</v>
      </c>
      <c r="D909" s="35" t="s">
        <v>1075</v>
      </c>
      <c r="E909" s="35" t="s">
        <v>1153</v>
      </c>
      <c r="F909" s="35" t="s">
        <v>1155</v>
      </c>
      <c r="G909" s="14" t="s">
        <v>5943</v>
      </c>
      <c r="H909" s="14"/>
      <c r="I909" s="35" t="s">
        <v>5944</v>
      </c>
      <c r="J909" s="35" t="s">
        <v>5248</v>
      </c>
      <c r="K909" s="23" t="s">
        <v>5249</v>
      </c>
      <c r="L909" s="14" t="s">
        <v>6186</v>
      </c>
      <c r="M909" s="14" t="s">
        <v>6186</v>
      </c>
      <c r="N909" s="14" t="s">
        <v>2203</v>
      </c>
      <c r="O909" s="14" t="s">
        <v>6216</v>
      </c>
      <c r="P909" s="14" t="s">
        <v>6337</v>
      </c>
      <c r="Q909" s="14" t="s">
        <v>6337</v>
      </c>
      <c r="S909" s="14" t="s">
        <v>5944</v>
      </c>
      <c r="T909" s="14"/>
      <c r="U909" s="14" t="s">
        <v>6516</v>
      </c>
      <c r="V909" s="14" t="s">
        <v>6704</v>
      </c>
      <c r="W909" s="14"/>
      <c r="X909" s="14"/>
      <c r="Y909" s="14"/>
      <c r="AA909" s="14" t="s">
        <v>2203</v>
      </c>
      <c r="AB909" s="14" t="s">
        <v>3621</v>
      </c>
      <c r="AC909" s="14" t="s">
        <v>7058</v>
      </c>
      <c r="AD909" s="14" t="s">
        <v>7059</v>
      </c>
      <c r="AE909" s="14" t="s">
        <v>5941</v>
      </c>
      <c r="AH909" s="14" t="s">
        <v>3614</v>
      </c>
      <c r="AI909" s="14" t="s">
        <v>3615</v>
      </c>
      <c r="AJ909" s="24" t="s">
        <v>4151</v>
      </c>
      <c r="AK909" s="14" t="s">
        <v>4159</v>
      </c>
      <c r="AL909" s="24">
        <v>6000000</v>
      </c>
      <c r="AM909" s="24">
        <v>25</v>
      </c>
      <c r="AN909" s="14" t="s">
        <v>4153</v>
      </c>
      <c r="AO909" s="14" t="s">
        <v>4160</v>
      </c>
      <c r="AS909" s="14" t="s">
        <v>4157</v>
      </c>
    </row>
    <row r="910" spans="1:46" s="24" customFormat="1" ht="11.25">
      <c r="A910" s="14" t="s">
        <v>5945</v>
      </c>
      <c r="B910" s="14"/>
      <c r="C910" s="14" t="s">
        <v>5946</v>
      </c>
      <c r="D910" s="35" t="s">
        <v>1094</v>
      </c>
      <c r="E910" s="35" t="s">
        <v>1153</v>
      </c>
      <c r="F910" s="35" t="s">
        <v>1154</v>
      </c>
      <c r="G910" s="14" t="s">
        <v>5947</v>
      </c>
      <c r="H910" s="14"/>
      <c r="I910" s="35" t="s">
        <v>5948</v>
      </c>
      <c r="J910" s="35" t="s">
        <v>5248</v>
      </c>
      <c r="K910" s="23" t="s">
        <v>5249</v>
      </c>
      <c r="L910" s="14" t="s">
        <v>6187</v>
      </c>
      <c r="M910" s="14" t="s">
        <v>6187</v>
      </c>
      <c r="N910" s="14" t="s">
        <v>2203</v>
      </c>
      <c r="O910" s="14"/>
      <c r="P910" s="14"/>
      <c r="Q910" s="14"/>
      <c r="S910" s="14" t="s">
        <v>5948</v>
      </c>
      <c r="T910" s="14"/>
      <c r="U910" s="14" t="s">
        <v>6409</v>
      </c>
      <c r="V910" s="14" t="s">
        <v>6705</v>
      </c>
      <c r="W910" s="14"/>
      <c r="X910" s="14"/>
      <c r="Y910" s="14"/>
      <c r="AA910" s="14" t="s">
        <v>2203</v>
      </c>
      <c r="AB910" s="14" t="s">
        <v>3621</v>
      </c>
      <c r="AC910" s="14" t="s">
        <v>7060</v>
      </c>
      <c r="AD910" s="14" t="s">
        <v>7061</v>
      </c>
      <c r="AE910" s="14" t="s">
        <v>5945</v>
      </c>
      <c r="AH910" s="14" t="s">
        <v>3614</v>
      </c>
      <c r="AI910" s="14" t="s">
        <v>3628</v>
      </c>
      <c r="AJ910" s="24" t="s">
        <v>4152</v>
      </c>
      <c r="AK910" s="14" t="s">
        <v>4159</v>
      </c>
      <c r="AL910" s="24">
        <v>0</v>
      </c>
      <c r="AM910" s="24">
        <v>0</v>
      </c>
      <c r="AN910" s="14" t="s">
        <v>4153</v>
      </c>
      <c r="AO910" s="14" t="s">
        <v>4160</v>
      </c>
      <c r="AS910" s="14" t="s">
        <v>4158</v>
      </c>
    </row>
    <row r="911" spans="1:46" s="24" customFormat="1" ht="11.25">
      <c r="A911" s="14" t="s">
        <v>5945</v>
      </c>
      <c r="B911" s="14"/>
      <c r="C911" s="14" t="s">
        <v>5949</v>
      </c>
      <c r="D911" s="35" t="s">
        <v>9969</v>
      </c>
      <c r="E911" s="35" t="s">
        <v>1153</v>
      </c>
      <c r="F911" s="35" t="s">
        <v>1154</v>
      </c>
      <c r="G911" s="14" t="s">
        <v>10032</v>
      </c>
      <c r="H911" s="14"/>
      <c r="I911" s="35" t="s">
        <v>10033</v>
      </c>
      <c r="J911" s="35" t="s">
        <v>5248</v>
      </c>
      <c r="K911" s="23" t="s">
        <v>5249</v>
      </c>
      <c r="L911" s="14" t="s">
        <v>6188</v>
      </c>
      <c r="M911" s="14" t="s">
        <v>6188</v>
      </c>
      <c r="N911" s="14" t="s">
        <v>2203</v>
      </c>
      <c r="O911" s="14" t="s">
        <v>6216</v>
      </c>
      <c r="P911" s="14" t="s">
        <v>6298</v>
      </c>
      <c r="Q911" s="14" t="s">
        <v>6299</v>
      </c>
      <c r="S911" s="14" t="s">
        <v>5948</v>
      </c>
      <c r="T911" s="14"/>
      <c r="U911" s="14" t="s">
        <v>6409</v>
      </c>
      <c r="V911" s="14" t="s">
        <v>6706</v>
      </c>
      <c r="W911" s="14"/>
      <c r="X911" s="14"/>
      <c r="Y911" s="14"/>
      <c r="AA911" s="14" t="s">
        <v>2203</v>
      </c>
      <c r="AB911" s="14" t="s">
        <v>3680</v>
      </c>
      <c r="AC911" s="14" t="s">
        <v>7062</v>
      </c>
      <c r="AD911" s="14" t="s">
        <v>7063</v>
      </c>
      <c r="AE911" s="14" t="s">
        <v>5945</v>
      </c>
      <c r="AH911" s="14" t="s">
        <v>3614</v>
      </c>
      <c r="AI911" s="14" t="s">
        <v>3628</v>
      </c>
      <c r="AJ911" s="24" t="s">
        <v>4152</v>
      </c>
      <c r="AK911" s="14" t="s">
        <v>4159</v>
      </c>
      <c r="AL911" s="24">
        <v>0</v>
      </c>
      <c r="AM911" s="24">
        <v>0</v>
      </c>
      <c r="AN911" s="14" t="s">
        <v>4153</v>
      </c>
      <c r="AO911" s="14" t="s">
        <v>4160</v>
      </c>
      <c r="AS911" s="14" t="s">
        <v>4158</v>
      </c>
    </row>
    <row r="912" spans="1:46" s="24" customFormat="1" ht="11.25">
      <c r="A912" s="14" t="s">
        <v>5950</v>
      </c>
      <c r="B912" s="14" t="s">
        <v>5244</v>
      </c>
      <c r="C912" s="14" t="s">
        <v>5951</v>
      </c>
      <c r="D912" s="35" t="s">
        <v>1076</v>
      </c>
      <c r="E912" s="35" t="s">
        <v>1153</v>
      </c>
      <c r="F912" s="35" t="s">
        <v>1155</v>
      </c>
      <c r="G912" s="14" t="s">
        <v>5952</v>
      </c>
      <c r="H912" s="14"/>
      <c r="I912" s="35" t="s">
        <v>5953</v>
      </c>
      <c r="J912" s="35" t="s">
        <v>5248</v>
      </c>
      <c r="K912" s="23" t="s">
        <v>5249</v>
      </c>
      <c r="L912" s="14" t="s">
        <v>6189</v>
      </c>
      <c r="M912" s="14" t="s">
        <v>6189</v>
      </c>
      <c r="N912" s="14" t="s">
        <v>2203</v>
      </c>
      <c r="O912" s="14" t="s">
        <v>6216</v>
      </c>
      <c r="P912" s="14" t="s">
        <v>6298</v>
      </c>
      <c r="Q912" s="14" t="s">
        <v>6299</v>
      </c>
      <c r="S912" s="14" t="s">
        <v>5247</v>
      </c>
      <c r="T912" s="14"/>
      <c r="U912" s="14" t="s">
        <v>6409</v>
      </c>
      <c r="V912" s="14" t="s">
        <v>6707</v>
      </c>
      <c r="W912" s="14" t="s">
        <v>6708</v>
      </c>
      <c r="X912" s="14"/>
      <c r="Y912" s="14"/>
      <c r="AA912" s="14" t="s">
        <v>2203</v>
      </c>
      <c r="AB912" s="14" t="s">
        <v>3621</v>
      </c>
      <c r="AC912" s="14" t="s">
        <v>7064</v>
      </c>
      <c r="AD912" s="14" t="s">
        <v>7065</v>
      </c>
      <c r="AE912" s="14" t="s">
        <v>5950</v>
      </c>
      <c r="AH912" s="14" t="s">
        <v>3614</v>
      </c>
      <c r="AI912" s="14" t="s">
        <v>3615</v>
      </c>
      <c r="AJ912" s="24" t="s">
        <v>4152</v>
      </c>
      <c r="AK912" s="14" t="s">
        <v>4159</v>
      </c>
      <c r="AL912" s="24">
        <v>1000000</v>
      </c>
      <c r="AM912" s="24">
        <v>25</v>
      </c>
      <c r="AN912" s="14" t="s">
        <v>4153</v>
      </c>
      <c r="AO912" s="14" t="s">
        <v>4160</v>
      </c>
      <c r="AS912" s="14" t="s">
        <v>4156</v>
      </c>
      <c r="AT912" s="24" t="s">
        <v>5954</v>
      </c>
    </row>
    <row r="913" spans="1:46" s="24" customFormat="1" ht="11.25">
      <c r="A913" s="14" t="s">
        <v>5954</v>
      </c>
      <c r="B913" s="14" t="s">
        <v>5244</v>
      </c>
      <c r="C913" s="14" t="s">
        <v>5955</v>
      </c>
      <c r="D913" s="35" t="s">
        <v>5956</v>
      </c>
      <c r="E913" s="35" t="s">
        <v>1153</v>
      </c>
      <c r="F913" s="35" t="s">
        <v>1155</v>
      </c>
      <c r="G913" s="14" t="s">
        <v>5957</v>
      </c>
      <c r="H913" s="14"/>
      <c r="I913" s="35" t="s">
        <v>5247</v>
      </c>
      <c r="J913" s="35" t="s">
        <v>5248</v>
      </c>
      <c r="K913" s="23" t="s">
        <v>5249</v>
      </c>
      <c r="L913" s="14" t="s">
        <v>6190</v>
      </c>
      <c r="M913" s="14" t="s">
        <v>6190</v>
      </c>
      <c r="N913" s="14" t="s">
        <v>2203</v>
      </c>
      <c r="O913" s="14" t="s">
        <v>6216</v>
      </c>
      <c r="P913" s="14" t="s">
        <v>6298</v>
      </c>
      <c r="Q913" s="14" t="s">
        <v>6299</v>
      </c>
      <c r="S913" s="14" t="s">
        <v>5247</v>
      </c>
      <c r="T913" s="14"/>
      <c r="U913" s="14" t="s">
        <v>6409</v>
      </c>
      <c r="V913" s="14" t="s">
        <v>6709</v>
      </c>
      <c r="W913" s="14" t="s">
        <v>6710</v>
      </c>
      <c r="X913" s="14"/>
      <c r="Y913" s="14"/>
      <c r="AA913" s="14" t="s">
        <v>2203</v>
      </c>
      <c r="AB913" s="14" t="s">
        <v>3621</v>
      </c>
      <c r="AC913" s="14" t="s">
        <v>7060</v>
      </c>
      <c r="AD913" s="14" t="s">
        <v>7066</v>
      </c>
      <c r="AE913" s="14" t="s">
        <v>5954</v>
      </c>
      <c r="AH913" s="14" t="s">
        <v>3614</v>
      </c>
      <c r="AI913" s="14" t="s">
        <v>3615</v>
      </c>
      <c r="AJ913" s="24" t="s">
        <v>4152</v>
      </c>
      <c r="AK913" s="14" t="s">
        <v>4159</v>
      </c>
      <c r="AL913" s="24">
        <v>1000000</v>
      </c>
      <c r="AM913" s="24">
        <v>25</v>
      </c>
      <c r="AN913" s="14" t="s">
        <v>4153</v>
      </c>
      <c r="AO913" s="14" t="s">
        <v>4160</v>
      </c>
      <c r="AS913" s="14" t="s">
        <v>4156</v>
      </c>
    </row>
    <row r="914" spans="1:46" s="24" customFormat="1" ht="11.25">
      <c r="A914" s="14" t="s">
        <v>5958</v>
      </c>
      <c r="B914" s="14"/>
      <c r="C914" s="14" t="s">
        <v>5959</v>
      </c>
      <c r="D914" s="35" t="s">
        <v>10034</v>
      </c>
      <c r="E914" s="35" t="s">
        <v>1153</v>
      </c>
      <c r="F914" s="35" t="s">
        <v>1155</v>
      </c>
      <c r="G914" s="14" t="s">
        <v>10035</v>
      </c>
      <c r="H914" s="14"/>
      <c r="I914" s="35" t="s">
        <v>10036</v>
      </c>
      <c r="J914" s="35" t="s">
        <v>5248</v>
      </c>
      <c r="K914" s="23" t="s">
        <v>5249</v>
      </c>
      <c r="L914" s="14" t="s">
        <v>10037</v>
      </c>
      <c r="M914" s="14" t="s">
        <v>10037</v>
      </c>
      <c r="N914" s="14" t="s">
        <v>2203</v>
      </c>
      <c r="O914" s="14"/>
      <c r="P914" s="14"/>
      <c r="Q914" s="14"/>
      <c r="S914" s="14" t="s">
        <v>6711</v>
      </c>
      <c r="T914" s="14"/>
      <c r="U914" s="14" t="s">
        <v>6620</v>
      </c>
      <c r="V914" s="14" t="s">
        <v>6712</v>
      </c>
      <c r="W914" s="14"/>
      <c r="X914" s="14"/>
      <c r="Y914" s="14"/>
      <c r="AA914" s="14" t="s">
        <v>2203</v>
      </c>
      <c r="AB914" s="14" t="s">
        <v>6974</v>
      </c>
      <c r="AC914" s="14" t="s">
        <v>7067</v>
      </c>
      <c r="AD914" s="14" t="s">
        <v>7068</v>
      </c>
      <c r="AE914" s="14" t="s">
        <v>5958</v>
      </c>
      <c r="AH914" s="14" t="s">
        <v>3614</v>
      </c>
      <c r="AI914" s="14" t="s">
        <v>3615</v>
      </c>
      <c r="AJ914" s="24" t="s">
        <v>4152</v>
      </c>
      <c r="AK914" s="14" t="s">
        <v>4159</v>
      </c>
      <c r="AL914" s="24">
        <v>0</v>
      </c>
      <c r="AM914" s="24">
        <v>0</v>
      </c>
      <c r="AN914" s="14" t="s">
        <v>4153</v>
      </c>
      <c r="AO914" s="14" t="s">
        <v>4160</v>
      </c>
      <c r="AS914" s="14" t="s">
        <v>4156</v>
      </c>
    </row>
    <row r="915" spans="1:46" s="24" customFormat="1" ht="11.25">
      <c r="A915" s="14" t="s">
        <v>5960</v>
      </c>
      <c r="B915" s="14" t="s">
        <v>5251</v>
      </c>
      <c r="C915" s="14" t="s">
        <v>5961</v>
      </c>
      <c r="D915" s="35" t="s">
        <v>9875</v>
      </c>
      <c r="E915" s="35" t="s">
        <v>1153</v>
      </c>
      <c r="F915" s="35" t="s">
        <v>1155</v>
      </c>
      <c r="G915" s="14" t="s">
        <v>5962</v>
      </c>
      <c r="H915" s="14"/>
      <c r="I915" s="35" t="s">
        <v>5940</v>
      </c>
      <c r="J915" s="35" t="s">
        <v>5248</v>
      </c>
      <c r="K915" s="23" t="s">
        <v>5249</v>
      </c>
      <c r="L915" s="14" t="s">
        <v>10038</v>
      </c>
      <c r="M915" s="14" t="s">
        <v>10038</v>
      </c>
      <c r="N915" s="14" t="s">
        <v>2203</v>
      </c>
      <c r="O915" s="14" t="s">
        <v>6216</v>
      </c>
      <c r="P915" s="14" t="s">
        <v>6337</v>
      </c>
      <c r="Q915" s="14" t="s">
        <v>6337</v>
      </c>
      <c r="S915" s="14" t="s">
        <v>5940</v>
      </c>
      <c r="T915" s="14"/>
      <c r="U915" s="14" t="s">
        <v>6516</v>
      </c>
      <c r="V915" s="14" t="s">
        <v>6713</v>
      </c>
      <c r="W915" s="14"/>
      <c r="X915" s="14"/>
      <c r="Y915" s="14"/>
      <c r="AA915" s="14" t="s">
        <v>2203</v>
      </c>
      <c r="AB915" s="14" t="s">
        <v>3621</v>
      </c>
      <c r="AC915" s="14" t="s">
        <v>7069</v>
      </c>
      <c r="AD915" s="14" t="s">
        <v>7070</v>
      </c>
      <c r="AE915" s="14" t="s">
        <v>5960</v>
      </c>
      <c r="AH915" s="14" t="s">
        <v>3614</v>
      </c>
      <c r="AI915" s="14" t="s">
        <v>3615</v>
      </c>
      <c r="AJ915" s="24" t="s">
        <v>4150</v>
      </c>
      <c r="AK915" s="14" t="s">
        <v>4159</v>
      </c>
      <c r="AL915" s="24">
        <v>3500000</v>
      </c>
      <c r="AM915" s="24">
        <v>25</v>
      </c>
      <c r="AN915" s="14" t="s">
        <v>4153</v>
      </c>
      <c r="AO915" s="14" t="s">
        <v>4160</v>
      </c>
      <c r="AS915" s="14" t="s">
        <v>4156</v>
      </c>
      <c r="AT915" s="24" t="s">
        <v>5971</v>
      </c>
    </row>
    <row r="916" spans="1:46" s="24" customFormat="1" ht="11.25">
      <c r="A916" s="14" t="s">
        <v>5963</v>
      </c>
      <c r="B916" s="14" t="s">
        <v>5251</v>
      </c>
      <c r="C916" s="14" t="s">
        <v>5964</v>
      </c>
      <c r="D916" s="35" t="s">
        <v>1052</v>
      </c>
      <c r="E916" s="35" t="s">
        <v>1153</v>
      </c>
      <c r="F916" s="35" t="s">
        <v>1155</v>
      </c>
      <c r="G916" s="14" t="s">
        <v>5965</v>
      </c>
      <c r="H916" s="14"/>
      <c r="I916" s="35" t="s">
        <v>5966</v>
      </c>
      <c r="J916" s="35" t="s">
        <v>5248</v>
      </c>
      <c r="K916" s="23" t="s">
        <v>5249</v>
      </c>
      <c r="L916" s="14" t="s">
        <v>10039</v>
      </c>
      <c r="M916" s="14" t="s">
        <v>10039</v>
      </c>
      <c r="N916" s="14" t="s">
        <v>2203</v>
      </c>
      <c r="O916" s="14" t="s">
        <v>6216</v>
      </c>
      <c r="P916" s="14" t="s">
        <v>6337</v>
      </c>
      <c r="Q916" s="14" t="s">
        <v>6337</v>
      </c>
      <c r="S916" s="14" t="s">
        <v>5966</v>
      </c>
      <c r="T916" s="14"/>
      <c r="U916" s="14" t="s">
        <v>6516</v>
      </c>
      <c r="V916" s="14" t="s">
        <v>6714</v>
      </c>
      <c r="W916" s="14"/>
      <c r="X916" s="14"/>
      <c r="Y916" s="14"/>
      <c r="AA916" s="14" t="s">
        <v>2203</v>
      </c>
      <c r="AB916" s="14" t="s">
        <v>3639</v>
      </c>
      <c r="AC916" s="14" t="s">
        <v>7071</v>
      </c>
      <c r="AD916" s="14" t="s">
        <v>7072</v>
      </c>
      <c r="AE916" s="14" t="s">
        <v>5963</v>
      </c>
      <c r="AH916" s="14" t="s">
        <v>3614</v>
      </c>
      <c r="AI916" s="14" t="s">
        <v>3628</v>
      </c>
      <c r="AJ916" s="24" t="s">
        <v>4150</v>
      </c>
      <c r="AK916" s="14" t="s">
        <v>4159</v>
      </c>
      <c r="AL916" s="24">
        <v>3500000</v>
      </c>
      <c r="AM916" s="24">
        <v>25</v>
      </c>
      <c r="AN916" s="14" t="s">
        <v>4153</v>
      </c>
      <c r="AO916" s="14" t="s">
        <v>4160</v>
      </c>
      <c r="AS916" s="14" t="s">
        <v>4156</v>
      </c>
      <c r="AT916" s="24" t="s">
        <v>5971</v>
      </c>
    </row>
    <row r="917" spans="1:46" s="24" customFormat="1" ht="11.25">
      <c r="A917" s="14" t="s">
        <v>5967</v>
      </c>
      <c r="B917" s="14" t="s">
        <v>5251</v>
      </c>
      <c r="C917" s="14" t="s">
        <v>5968</v>
      </c>
      <c r="D917" s="35" t="s">
        <v>1052</v>
      </c>
      <c r="E917" s="35" t="s">
        <v>1153</v>
      </c>
      <c r="F917" s="35" t="s">
        <v>1155</v>
      </c>
      <c r="G917" s="14" t="s">
        <v>5969</v>
      </c>
      <c r="H917" s="14"/>
      <c r="I917" s="35" t="s">
        <v>5970</v>
      </c>
      <c r="J917" s="35" t="s">
        <v>5248</v>
      </c>
      <c r="K917" s="23" t="s">
        <v>5249</v>
      </c>
      <c r="L917" s="14" t="s">
        <v>10040</v>
      </c>
      <c r="M917" s="14" t="s">
        <v>10040</v>
      </c>
      <c r="N917" s="14" t="s">
        <v>2203</v>
      </c>
      <c r="O917" s="14" t="s">
        <v>6216</v>
      </c>
      <c r="P917" s="14" t="s">
        <v>6319</v>
      </c>
      <c r="Q917" s="14" t="s">
        <v>6320</v>
      </c>
      <c r="S917" s="14" t="s">
        <v>6715</v>
      </c>
      <c r="T917" s="14"/>
      <c r="U917" s="14" t="s">
        <v>6620</v>
      </c>
      <c r="V917" s="14" t="s">
        <v>6716</v>
      </c>
      <c r="W917" s="14"/>
      <c r="X917" s="14"/>
      <c r="Y917" s="14"/>
      <c r="AA917" s="14" t="s">
        <v>2203</v>
      </c>
      <c r="AB917" s="14" t="s">
        <v>3621</v>
      </c>
      <c r="AC917" s="14" t="s">
        <v>7073</v>
      </c>
      <c r="AD917" s="14" t="s">
        <v>7074</v>
      </c>
      <c r="AE917" s="14" t="s">
        <v>5967</v>
      </c>
      <c r="AH917" s="14" t="s">
        <v>3614</v>
      </c>
      <c r="AI917" s="14" t="s">
        <v>3615</v>
      </c>
      <c r="AJ917" s="24" t="s">
        <v>4150</v>
      </c>
      <c r="AK917" s="14" t="s">
        <v>4159</v>
      </c>
      <c r="AL917" s="24">
        <v>3500000</v>
      </c>
      <c r="AM917" s="24">
        <v>25</v>
      </c>
      <c r="AN917" s="14" t="s">
        <v>4153</v>
      </c>
      <c r="AO917" s="14" t="s">
        <v>4160</v>
      </c>
      <c r="AS917" s="14" t="s">
        <v>4156</v>
      </c>
      <c r="AT917" s="24" t="s">
        <v>5971</v>
      </c>
    </row>
    <row r="918" spans="1:46" s="24" customFormat="1" ht="11.25">
      <c r="A918" s="14" t="s">
        <v>5971</v>
      </c>
      <c r="B918" s="14" t="s">
        <v>5251</v>
      </c>
      <c r="C918" s="14" t="s">
        <v>5972</v>
      </c>
      <c r="D918" s="35" t="s">
        <v>1052</v>
      </c>
      <c r="E918" s="35" t="s">
        <v>1153</v>
      </c>
      <c r="F918" s="35" t="s">
        <v>1155</v>
      </c>
      <c r="G918" s="14" t="s">
        <v>5973</v>
      </c>
      <c r="H918" s="14"/>
      <c r="I918" s="35" t="s">
        <v>10041</v>
      </c>
      <c r="J918" s="35" t="s">
        <v>5248</v>
      </c>
      <c r="K918" s="23" t="s">
        <v>5249</v>
      </c>
      <c r="L918" s="14" t="s">
        <v>10042</v>
      </c>
      <c r="M918" s="14" t="s">
        <v>10042</v>
      </c>
      <c r="N918" s="14" t="s">
        <v>2203</v>
      </c>
      <c r="O918" s="14" t="s">
        <v>6216</v>
      </c>
      <c r="P918" s="14" t="s">
        <v>6337</v>
      </c>
      <c r="Q918" s="14" t="s">
        <v>6337</v>
      </c>
      <c r="S918" s="14" t="s">
        <v>6717</v>
      </c>
      <c r="T918" s="14"/>
      <c r="U918" s="14" t="s">
        <v>6516</v>
      </c>
      <c r="V918" s="14" t="s">
        <v>6718</v>
      </c>
      <c r="W918" s="14"/>
      <c r="X918" s="14"/>
      <c r="Y918" s="14"/>
      <c r="AA918" s="14" t="s">
        <v>2203</v>
      </c>
      <c r="AB918" s="14" t="s">
        <v>3621</v>
      </c>
      <c r="AC918" s="14" t="s">
        <v>7075</v>
      </c>
      <c r="AD918" s="14" t="s">
        <v>7076</v>
      </c>
      <c r="AE918" s="14" t="s">
        <v>5971</v>
      </c>
      <c r="AH918" s="14" t="s">
        <v>3614</v>
      </c>
      <c r="AI918" s="14" t="s">
        <v>3615</v>
      </c>
      <c r="AJ918" s="24" t="s">
        <v>4150</v>
      </c>
      <c r="AK918" s="14" t="s">
        <v>4159</v>
      </c>
      <c r="AL918" s="24">
        <v>3500000</v>
      </c>
      <c r="AM918" s="24">
        <v>25</v>
      </c>
      <c r="AN918" s="14" t="s">
        <v>4153</v>
      </c>
      <c r="AO918" s="14" t="s">
        <v>4160</v>
      </c>
      <c r="AS918" s="14" t="s">
        <v>4156</v>
      </c>
    </row>
    <row r="919" spans="1:46" s="24" customFormat="1" ht="11.25">
      <c r="A919" s="14" t="s">
        <v>5974</v>
      </c>
      <c r="B919" s="14" t="s">
        <v>5251</v>
      </c>
      <c r="C919" s="14" t="s">
        <v>5975</v>
      </c>
      <c r="D919" s="35" t="s">
        <v>1052</v>
      </c>
      <c r="E919" s="35" t="s">
        <v>1153</v>
      </c>
      <c r="F919" s="35" t="s">
        <v>1155</v>
      </c>
      <c r="G919" s="14" t="s">
        <v>5976</v>
      </c>
      <c r="H919" s="14"/>
      <c r="I919" s="35" t="s">
        <v>5940</v>
      </c>
      <c r="J919" s="35" t="s">
        <v>5248</v>
      </c>
      <c r="K919" s="23" t="s">
        <v>5249</v>
      </c>
      <c r="L919" s="14" t="s">
        <v>6191</v>
      </c>
      <c r="M919" s="14" t="s">
        <v>6191</v>
      </c>
      <c r="N919" s="14" t="s">
        <v>2203</v>
      </c>
      <c r="O919" s="14" t="s">
        <v>6251</v>
      </c>
      <c r="P919" s="14" t="s">
        <v>6252</v>
      </c>
      <c r="Q919" s="14" t="s">
        <v>6253</v>
      </c>
      <c r="S919" s="14" t="s">
        <v>5940</v>
      </c>
      <c r="T919" s="14"/>
      <c r="U919" s="14" t="s">
        <v>6442</v>
      </c>
      <c r="V919" s="14" t="s">
        <v>6719</v>
      </c>
      <c r="W919" s="14"/>
      <c r="X919" s="14"/>
      <c r="Y919" s="14"/>
      <c r="AA919" s="14" t="s">
        <v>2203</v>
      </c>
      <c r="AB919" s="14" t="s">
        <v>3621</v>
      </c>
      <c r="AC919" s="14" t="s">
        <v>7077</v>
      </c>
      <c r="AD919" s="14" t="s">
        <v>7078</v>
      </c>
      <c r="AE919" s="14" t="s">
        <v>5974</v>
      </c>
      <c r="AH919" s="14" t="s">
        <v>3614</v>
      </c>
      <c r="AI919" s="14" t="s">
        <v>3615</v>
      </c>
      <c r="AJ919" s="24" t="s">
        <v>4150</v>
      </c>
      <c r="AK919" s="14" t="s">
        <v>4159</v>
      </c>
      <c r="AL919" s="24">
        <v>3500000</v>
      </c>
      <c r="AM919" s="24">
        <v>25</v>
      </c>
      <c r="AN919" s="14" t="s">
        <v>4153</v>
      </c>
      <c r="AO919" s="14" t="s">
        <v>4160</v>
      </c>
      <c r="AS919" s="14" t="s">
        <v>4156</v>
      </c>
      <c r="AT919" s="24" t="s">
        <v>5971</v>
      </c>
    </row>
    <row r="920" spans="1:46" s="24" customFormat="1" ht="11.25">
      <c r="A920" s="14" t="s">
        <v>5977</v>
      </c>
      <c r="B920" s="14" t="s">
        <v>1037</v>
      </c>
      <c r="C920" s="14" t="s">
        <v>5978</v>
      </c>
      <c r="D920" s="35" t="s">
        <v>1064</v>
      </c>
      <c r="E920" s="35" t="s">
        <v>1153</v>
      </c>
      <c r="F920" s="35" t="s">
        <v>1155</v>
      </c>
      <c r="G920" s="14" t="s">
        <v>5979</v>
      </c>
      <c r="H920" s="14"/>
      <c r="I920" s="35" t="s">
        <v>1605</v>
      </c>
      <c r="J920" s="35" t="s">
        <v>5248</v>
      </c>
      <c r="K920" s="23" t="s">
        <v>5249</v>
      </c>
      <c r="L920" s="14" t="s">
        <v>6192</v>
      </c>
      <c r="M920" s="14" t="s">
        <v>6192</v>
      </c>
      <c r="N920" s="14" t="s">
        <v>2203</v>
      </c>
      <c r="O920" s="14" t="s">
        <v>6216</v>
      </c>
      <c r="P920" s="14" t="s">
        <v>6337</v>
      </c>
      <c r="Q920" s="14" t="s">
        <v>6337</v>
      </c>
      <c r="S920" s="14" t="s">
        <v>1568</v>
      </c>
      <c r="T920" s="14"/>
      <c r="U920" s="14" t="s">
        <v>6516</v>
      </c>
      <c r="V920" s="14" t="s">
        <v>6720</v>
      </c>
      <c r="W920" s="14"/>
      <c r="X920" s="14"/>
      <c r="Y920" s="14"/>
      <c r="AA920" s="14" t="s">
        <v>2203</v>
      </c>
      <c r="AB920" s="14" t="s">
        <v>3621</v>
      </c>
      <c r="AC920" s="14" t="s">
        <v>7079</v>
      </c>
      <c r="AD920" s="14" t="s">
        <v>7080</v>
      </c>
      <c r="AE920" s="14" t="s">
        <v>5977</v>
      </c>
      <c r="AH920" s="14" t="s">
        <v>3614</v>
      </c>
      <c r="AI920" s="14" t="s">
        <v>3615</v>
      </c>
      <c r="AJ920" s="24" t="s">
        <v>4151</v>
      </c>
      <c r="AK920" s="14" t="s">
        <v>4159</v>
      </c>
      <c r="AL920" s="24">
        <v>400000</v>
      </c>
      <c r="AM920" s="24">
        <v>25</v>
      </c>
      <c r="AN920" s="14" t="s">
        <v>4153</v>
      </c>
      <c r="AO920" s="14" t="s">
        <v>4160</v>
      </c>
      <c r="AS920" s="14" t="s">
        <v>4157</v>
      </c>
    </row>
    <row r="921" spans="1:46" s="24" customFormat="1" ht="11.25">
      <c r="A921" s="14" t="s">
        <v>5980</v>
      </c>
      <c r="B921" s="14"/>
      <c r="C921" s="14" t="s">
        <v>5981</v>
      </c>
      <c r="D921" s="35" t="s">
        <v>1051</v>
      </c>
      <c r="E921" s="35" t="s">
        <v>1153</v>
      </c>
      <c r="F921" s="35" t="s">
        <v>1154</v>
      </c>
      <c r="G921" s="14" t="s">
        <v>7139</v>
      </c>
      <c r="H921" s="14"/>
      <c r="I921" s="35" t="s">
        <v>5982</v>
      </c>
      <c r="J921" s="35" t="s">
        <v>5248</v>
      </c>
      <c r="K921" s="23" t="s">
        <v>5268</v>
      </c>
      <c r="L921" s="14" t="s">
        <v>6193</v>
      </c>
      <c r="M921" s="14" t="s">
        <v>6193</v>
      </c>
      <c r="N921" s="14" t="s">
        <v>2203</v>
      </c>
      <c r="O921" s="14"/>
      <c r="P921" s="14"/>
      <c r="Q921" s="14"/>
      <c r="S921" s="14" t="s">
        <v>5982</v>
      </c>
      <c r="T921" s="14"/>
      <c r="U921" s="14"/>
      <c r="V921" s="14"/>
      <c r="W921" s="14"/>
      <c r="X921" s="14"/>
      <c r="Y921" s="14"/>
      <c r="AA921" s="14" t="s">
        <v>2203</v>
      </c>
      <c r="AB921" s="14" t="s">
        <v>3621</v>
      </c>
      <c r="AC921" s="14" t="s">
        <v>7081</v>
      </c>
      <c r="AD921" s="14" t="s">
        <v>7082</v>
      </c>
      <c r="AE921" s="14" t="s">
        <v>5980</v>
      </c>
      <c r="AH921" s="14" t="s">
        <v>3614</v>
      </c>
      <c r="AI921" s="14" t="s">
        <v>3615</v>
      </c>
      <c r="AJ921" s="24" t="s">
        <v>4152</v>
      </c>
      <c r="AK921" s="14" t="s">
        <v>4159</v>
      </c>
      <c r="AL921" s="24">
        <v>0</v>
      </c>
      <c r="AM921" s="24">
        <v>0</v>
      </c>
      <c r="AN921" s="14" t="s">
        <v>4153</v>
      </c>
      <c r="AO921" s="14" t="s">
        <v>4160</v>
      </c>
      <c r="AS921" s="14" t="s">
        <v>7111</v>
      </c>
    </row>
    <row r="922" spans="1:46" s="24" customFormat="1" ht="11.25">
      <c r="A922" s="14" t="s">
        <v>5983</v>
      </c>
      <c r="B922" s="14" t="s">
        <v>1037</v>
      </c>
      <c r="C922" s="14" t="s">
        <v>5984</v>
      </c>
      <c r="D922" s="35" t="s">
        <v>1052</v>
      </c>
      <c r="E922" s="35" t="s">
        <v>1153</v>
      </c>
      <c r="F922" s="35" t="s">
        <v>1155</v>
      </c>
      <c r="G922" s="14" t="s">
        <v>5985</v>
      </c>
      <c r="H922" s="14"/>
      <c r="I922" s="35" t="s">
        <v>5986</v>
      </c>
      <c r="J922" s="35" t="s">
        <v>5248</v>
      </c>
      <c r="K922" s="23" t="s">
        <v>5268</v>
      </c>
      <c r="L922" s="14" t="s">
        <v>10043</v>
      </c>
      <c r="M922" s="14" t="s">
        <v>10043</v>
      </c>
      <c r="N922" s="14" t="s">
        <v>2203</v>
      </c>
      <c r="O922" s="14" t="s">
        <v>6232</v>
      </c>
      <c r="P922" s="14" t="s">
        <v>6247</v>
      </c>
      <c r="Q922" s="14" t="s">
        <v>6338</v>
      </c>
      <c r="S922" s="14" t="s">
        <v>5986</v>
      </c>
      <c r="T922" s="14"/>
      <c r="U922" s="14" t="s">
        <v>6429</v>
      </c>
      <c r="V922" s="14" t="s">
        <v>6721</v>
      </c>
      <c r="W922" s="14"/>
      <c r="X922" s="14"/>
      <c r="Y922" s="14"/>
      <c r="AA922" s="14" t="s">
        <v>2203</v>
      </c>
      <c r="AB922" s="14" t="s">
        <v>3621</v>
      </c>
      <c r="AC922" s="14" t="s">
        <v>7083</v>
      </c>
      <c r="AD922" s="14" t="s">
        <v>7084</v>
      </c>
      <c r="AE922" s="14" t="s">
        <v>5983</v>
      </c>
      <c r="AH922" s="14" t="s">
        <v>3614</v>
      </c>
      <c r="AI922" s="14" t="s">
        <v>3615</v>
      </c>
      <c r="AJ922" s="24" t="s">
        <v>4151</v>
      </c>
      <c r="AK922" s="14" t="s">
        <v>4159</v>
      </c>
      <c r="AL922" s="24">
        <v>3000000</v>
      </c>
      <c r="AM922" s="24">
        <v>25</v>
      </c>
      <c r="AN922" s="14" t="s">
        <v>4153</v>
      </c>
      <c r="AO922" s="14" t="s">
        <v>4160</v>
      </c>
      <c r="AS922" s="14" t="s">
        <v>4157</v>
      </c>
    </row>
    <row r="923" spans="1:46" s="24" customFormat="1" ht="11.25">
      <c r="A923" s="14" t="s">
        <v>5987</v>
      </c>
      <c r="B923" s="14" t="s">
        <v>1037</v>
      </c>
      <c r="C923" s="14" t="s">
        <v>5988</v>
      </c>
      <c r="D923" s="35" t="s">
        <v>1052</v>
      </c>
      <c r="E923" s="35" t="s">
        <v>1153</v>
      </c>
      <c r="F923" s="35" t="s">
        <v>1155</v>
      </c>
      <c r="G923" s="14" t="s">
        <v>5989</v>
      </c>
      <c r="H923" s="14"/>
      <c r="I923" s="35" t="s">
        <v>5986</v>
      </c>
      <c r="J923" s="35" t="s">
        <v>5248</v>
      </c>
      <c r="K923" s="23" t="s">
        <v>5268</v>
      </c>
      <c r="L923" s="14" t="s">
        <v>6194</v>
      </c>
      <c r="M923" s="14" t="s">
        <v>6194</v>
      </c>
      <c r="N923" s="14" t="s">
        <v>2203</v>
      </c>
      <c r="O923" s="14" t="s">
        <v>6232</v>
      </c>
      <c r="P923" s="14" t="s">
        <v>6247</v>
      </c>
      <c r="Q923" s="14" t="s">
        <v>6305</v>
      </c>
      <c r="S923" s="14" t="s">
        <v>5986</v>
      </c>
      <c r="T923" s="14"/>
      <c r="U923" s="14" t="s">
        <v>6429</v>
      </c>
      <c r="V923" s="14" t="s">
        <v>6722</v>
      </c>
      <c r="W923" s="14"/>
      <c r="X923" s="14"/>
      <c r="Y923" s="14"/>
      <c r="AA923" s="14" t="s">
        <v>2203</v>
      </c>
      <c r="AB923" s="14" t="s">
        <v>3621</v>
      </c>
      <c r="AC923" s="14" t="s">
        <v>7085</v>
      </c>
      <c r="AD923" s="14" t="s">
        <v>7086</v>
      </c>
      <c r="AE923" s="14" t="s">
        <v>5987</v>
      </c>
      <c r="AH923" s="14" t="s">
        <v>3614</v>
      </c>
      <c r="AI923" s="14" t="s">
        <v>3615</v>
      </c>
      <c r="AJ923" s="24" t="s">
        <v>4151</v>
      </c>
      <c r="AK923" s="14" t="s">
        <v>4159</v>
      </c>
      <c r="AL923" s="24">
        <v>3000000</v>
      </c>
      <c r="AM923" s="24">
        <v>25</v>
      </c>
      <c r="AN923" s="14" t="s">
        <v>4153</v>
      </c>
      <c r="AO923" s="14" t="s">
        <v>4160</v>
      </c>
      <c r="AS923" s="14" t="s">
        <v>4157</v>
      </c>
      <c r="AT923" s="24" t="s">
        <v>5983</v>
      </c>
    </row>
    <row r="924" spans="1:46" s="24" customFormat="1" ht="11.25">
      <c r="A924" s="14" t="s">
        <v>5990</v>
      </c>
      <c r="B924" s="14" t="s">
        <v>1040</v>
      </c>
      <c r="C924" s="14" t="s">
        <v>5991</v>
      </c>
      <c r="D924" s="35" t="s">
        <v>1085</v>
      </c>
      <c r="E924" s="35" t="s">
        <v>1153</v>
      </c>
      <c r="F924" s="35" t="s">
        <v>1155</v>
      </c>
      <c r="G924" s="14" t="s">
        <v>5992</v>
      </c>
      <c r="H924" s="14"/>
      <c r="I924" s="35" t="s">
        <v>5993</v>
      </c>
      <c r="J924" s="35" t="s">
        <v>5248</v>
      </c>
      <c r="K924" s="23"/>
      <c r="L924" s="14" t="s">
        <v>10044</v>
      </c>
      <c r="M924" s="14" t="s">
        <v>10044</v>
      </c>
      <c r="N924" s="14" t="s">
        <v>2203</v>
      </c>
      <c r="O924" s="14" t="s">
        <v>4633</v>
      </c>
      <c r="P924" s="14" t="s">
        <v>6339</v>
      </c>
      <c r="Q924" s="14" t="s">
        <v>6339</v>
      </c>
      <c r="S924" s="14" t="s">
        <v>6723</v>
      </c>
      <c r="T924" s="14"/>
      <c r="U924" s="14" t="s">
        <v>6724</v>
      </c>
      <c r="V924" s="14" t="s">
        <v>6725</v>
      </c>
      <c r="W924" s="14"/>
      <c r="X924" s="14"/>
      <c r="Y924" s="14"/>
      <c r="AA924" s="14" t="s">
        <v>2203</v>
      </c>
      <c r="AB924" s="14" t="s">
        <v>3621</v>
      </c>
      <c r="AC924" s="14" t="s">
        <v>7087</v>
      </c>
      <c r="AD924" s="14" t="s">
        <v>7088</v>
      </c>
      <c r="AE924" s="14" t="s">
        <v>5990</v>
      </c>
      <c r="AH924" s="14" t="s">
        <v>3614</v>
      </c>
      <c r="AI924" s="14" t="s">
        <v>3615</v>
      </c>
      <c r="AJ924" s="24" t="s">
        <v>4151</v>
      </c>
      <c r="AK924" s="14" t="s">
        <v>4159</v>
      </c>
      <c r="AL924" s="24">
        <v>1000000</v>
      </c>
      <c r="AM924" s="24">
        <v>25</v>
      </c>
      <c r="AN924" s="14" t="s">
        <v>4153</v>
      </c>
      <c r="AO924" s="14" t="s">
        <v>4160</v>
      </c>
      <c r="AS924" s="14" t="s">
        <v>4157</v>
      </c>
      <c r="AT924" s="24" t="s">
        <v>5269</v>
      </c>
    </row>
    <row r="925" spans="1:46" s="24" customFormat="1" ht="11.25">
      <c r="A925" s="14" t="s">
        <v>5994</v>
      </c>
      <c r="B925" s="14" t="s">
        <v>1046</v>
      </c>
      <c r="C925" s="14" t="s">
        <v>5995</v>
      </c>
      <c r="D925" s="35" t="s">
        <v>10045</v>
      </c>
      <c r="E925" s="35" t="s">
        <v>1153</v>
      </c>
      <c r="F925" s="35" t="s">
        <v>1155</v>
      </c>
      <c r="G925" s="14" t="s">
        <v>10046</v>
      </c>
      <c r="H925" s="14"/>
      <c r="I925" s="35" t="s">
        <v>9895</v>
      </c>
      <c r="J925" s="35" t="s">
        <v>5248</v>
      </c>
      <c r="K925" s="23" t="s">
        <v>5268</v>
      </c>
      <c r="L925" s="14" t="s">
        <v>6195</v>
      </c>
      <c r="M925" s="14" t="s">
        <v>6195</v>
      </c>
      <c r="N925" s="14" t="s">
        <v>2203</v>
      </c>
      <c r="O925" s="14" t="s">
        <v>6127</v>
      </c>
      <c r="P925" s="14" t="s">
        <v>6273</v>
      </c>
      <c r="Q925" s="14" t="s">
        <v>6340</v>
      </c>
      <c r="S925" s="14" t="s">
        <v>1709</v>
      </c>
      <c r="T925" s="14"/>
      <c r="U925" s="14" t="s">
        <v>6479</v>
      </c>
      <c r="V925" s="14" t="s">
        <v>6726</v>
      </c>
      <c r="W925" s="14" t="s">
        <v>6727</v>
      </c>
      <c r="X925" s="14"/>
      <c r="Y925" s="14"/>
      <c r="AA925" s="14"/>
      <c r="AB925" s="14"/>
      <c r="AC925" s="14"/>
      <c r="AD925" s="14"/>
      <c r="AE925" s="14" t="s">
        <v>5994</v>
      </c>
      <c r="AH925" s="14" t="s">
        <v>3614</v>
      </c>
      <c r="AI925" s="14" t="s">
        <v>3615</v>
      </c>
      <c r="AJ925" s="24" t="s">
        <v>4151</v>
      </c>
      <c r="AK925" s="14" t="s">
        <v>4159</v>
      </c>
      <c r="AL925" s="24">
        <v>800000</v>
      </c>
      <c r="AM925" s="24">
        <v>25</v>
      </c>
      <c r="AN925" s="14" t="s">
        <v>4153</v>
      </c>
      <c r="AO925" s="14" t="s">
        <v>4160</v>
      </c>
      <c r="AS925" s="14" t="s">
        <v>4157</v>
      </c>
    </row>
    <row r="926" spans="1:46" s="24" customFormat="1" ht="11.25">
      <c r="A926" s="14" t="s">
        <v>593</v>
      </c>
      <c r="B926" s="14"/>
      <c r="C926" s="14" t="s">
        <v>593</v>
      </c>
      <c r="D926" s="35"/>
      <c r="E926" s="35" t="s">
        <v>1153</v>
      </c>
      <c r="F926" s="35"/>
      <c r="G926" s="14"/>
      <c r="H926" s="14"/>
      <c r="I926" s="35"/>
      <c r="J926" s="35" t="s">
        <v>5248</v>
      </c>
      <c r="K926" s="23"/>
      <c r="L926" s="14" t="s">
        <v>1052</v>
      </c>
      <c r="M926" s="14" t="s">
        <v>1052</v>
      </c>
      <c r="N926" s="14" t="s">
        <v>2203</v>
      </c>
      <c r="O926" s="14"/>
      <c r="P926" s="14"/>
      <c r="Q926" s="14"/>
      <c r="S926" s="14"/>
      <c r="T926" s="14"/>
      <c r="U926" s="14"/>
      <c r="V926" s="14"/>
      <c r="W926" s="14"/>
      <c r="X926" s="14"/>
      <c r="Y926" s="14"/>
      <c r="AA926" s="14"/>
      <c r="AB926" s="14"/>
      <c r="AC926" s="14"/>
      <c r="AD926" s="14"/>
      <c r="AE926" s="14" t="s">
        <v>593</v>
      </c>
      <c r="AH926" s="14" t="s">
        <v>3614</v>
      </c>
      <c r="AI926" s="14"/>
      <c r="AJ926" s="24" t="s">
        <v>4152</v>
      </c>
      <c r="AK926" s="14" t="s">
        <v>4159</v>
      </c>
      <c r="AL926" s="24">
        <v>0</v>
      </c>
      <c r="AM926" s="24">
        <v>0</v>
      </c>
      <c r="AN926" s="14" t="s">
        <v>4153</v>
      </c>
      <c r="AO926" s="14" t="s">
        <v>4160</v>
      </c>
      <c r="AS926" s="14"/>
    </row>
    <row r="927" spans="1:46" s="24" customFormat="1" ht="11.25">
      <c r="A927" s="14" t="s">
        <v>5996</v>
      </c>
      <c r="B927" s="14"/>
      <c r="C927" s="14" t="s">
        <v>5996</v>
      </c>
      <c r="D927" s="35" t="s">
        <v>1052</v>
      </c>
      <c r="E927" s="35" t="s">
        <v>1153</v>
      </c>
      <c r="F927" s="35" t="s">
        <v>1156</v>
      </c>
      <c r="G927" s="14"/>
      <c r="H927" s="14"/>
      <c r="I927" s="35" t="s">
        <v>5996</v>
      </c>
      <c r="J927" s="35" t="s">
        <v>5248</v>
      </c>
      <c r="K927" s="23" t="s">
        <v>5268</v>
      </c>
      <c r="L927" s="14" t="s">
        <v>6164</v>
      </c>
      <c r="M927" s="14" t="s">
        <v>6164</v>
      </c>
      <c r="N927" s="14" t="s">
        <v>2203</v>
      </c>
      <c r="O927" s="14" t="s">
        <v>6127</v>
      </c>
      <c r="P927" s="14" t="s">
        <v>6265</v>
      </c>
      <c r="Q927" s="14" t="s">
        <v>1052</v>
      </c>
      <c r="S927" s="14"/>
      <c r="T927" s="14"/>
      <c r="U927" s="14"/>
      <c r="V927" s="14"/>
      <c r="W927" s="14"/>
      <c r="X927" s="14"/>
      <c r="Y927" s="14"/>
      <c r="AA927" s="14"/>
      <c r="AB927" s="14"/>
      <c r="AC927" s="14"/>
      <c r="AD927" s="14"/>
      <c r="AE927" s="14" t="s">
        <v>5996</v>
      </c>
      <c r="AH927" s="14" t="s">
        <v>3614</v>
      </c>
      <c r="AI927" s="14" t="s">
        <v>3615</v>
      </c>
      <c r="AJ927" s="24" t="s">
        <v>4152</v>
      </c>
      <c r="AK927" s="14" t="s">
        <v>4159</v>
      </c>
      <c r="AL927" s="24">
        <v>0</v>
      </c>
      <c r="AM927" s="24">
        <v>0</v>
      </c>
      <c r="AN927" s="14" t="s">
        <v>4153</v>
      </c>
      <c r="AO927" s="14" t="s">
        <v>4160</v>
      </c>
      <c r="AS927" s="14" t="s">
        <v>4154</v>
      </c>
    </row>
    <row r="928" spans="1:46" s="24" customFormat="1" ht="11.25">
      <c r="A928" s="14" t="s">
        <v>5997</v>
      </c>
      <c r="B928" s="14"/>
      <c r="C928" s="14" t="s">
        <v>5997</v>
      </c>
      <c r="D928" s="35" t="s">
        <v>1052</v>
      </c>
      <c r="E928" s="35" t="s">
        <v>1153</v>
      </c>
      <c r="F928" s="35" t="s">
        <v>1156</v>
      </c>
      <c r="G928" s="14"/>
      <c r="H928" s="14"/>
      <c r="I928" s="35"/>
      <c r="J928" s="35" t="s">
        <v>5248</v>
      </c>
      <c r="K928" s="23" t="s">
        <v>5261</v>
      </c>
      <c r="L928" s="14" t="s">
        <v>6196</v>
      </c>
      <c r="M928" s="14" t="s">
        <v>6196</v>
      </c>
      <c r="N928" s="14" t="s">
        <v>2203</v>
      </c>
      <c r="O928" s="14" t="s">
        <v>4652</v>
      </c>
      <c r="P928" s="14" t="s">
        <v>4653</v>
      </c>
      <c r="Q928" s="14" t="s">
        <v>4653</v>
      </c>
      <c r="S928" s="14" t="s">
        <v>5997</v>
      </c>
      <c r="T928" s="14"/>
      <c r="U928" s="14" t="s">
        <v>6410</v>
      </c>
      <c r="V928" s="14" t="s">
        <v>6728</v>
      </c>
      <c r="W928" s="14"/>
      <c r="X928" s="14"/>
      <c r="Y928" s="14"/>
      <c r="AA928" s="14"/>
      <c r="AB928" s="14"/>
      <c r="AC928" s="14"/>
      <c r="AD928" s="14"/>
      <c r="AE928" s="14" t="s">
        <v>5997</v>
      </c>
      <c r="AH928" s="14" t="s">
        <v>3614</v>
      </c>
      <c r="AI928" s="14" t="s">
        <v>3615</v>
      </c>
      <c r="AJ928" s="24" t="s">
        <v>4152</v>
      </c>
      <c r="AK928" s="14" t="s">
        <v>4159</v>
      </c>
      <c r="AL928" s="24">
        <v>0</v>
      </c>
      <c r="AM928" s="24">
        <v>0</v>
      </c>
      <c r="AN928" s="14" t="s">
        <v>4153</v>
      </c>
      <c r="AO928" s="14" t="s">
        <v>4160</v>
      </c>
      <c r="AS928" s="14" t="s">
        <v>4158</v>
      </c>
    </row>
    <row r="929" spans="1:46" s="24" customFormat="1" ht="11.25">
      <c r="A929" s="14" t="s">
        <v>5998</v>
      </c>
      <c r="B929" s="14"/>
      <c r="C929" s="14" t="s">
        <v>5998</v>
      </c>
      <c r="D929" s="35"/>
      <c r="E929" s="35" t="s">
        <v>1153</v>
      </c>
      <c r="F929" s="35" t="s">
        <v>1156</v>
      </c>
      <c r="G929" s="14"/>
      <c r="H929" s="14"/>
      <c r="I929" s="35"/>
      <c r="J929" s="35" t="s">
        <v>5248</v>
      </c>
      <c r="K929" s="23" t="s">
        <v>5385</v>
      </c>
      <c r="L929" s="14" t="s">
        <v>10047</v>
      </c>
      <c r="M929" s="14" t="s">
        <v>10047</v>
      </c>
      <c r="N929" s="14" t="s">
        <v>2203</v>
      </c>
      <c r="O929" s="14"/>
      <c r="P929" s="14"/>
      <c r="Q929" s="14"/>
      <c r="S929" s="14"/>
      <c r="T929" s="14"/>
      <c r="U929" s="14"/>
      <c r="V929" s="14"/>
      <c r="W929" s="14"/>
      <c r="X929" s="14"/>
      <c r="Y929" s="14"/>
      <c r="AA929" s="14"/>
      <c r="AB929" s="14"/>
      <c r="AC929" s="14"/>
      <c r="AD929" s="14"/>
      <c r="AE929" s="14" t="s">
        <v>5998</v>
      </c>
      <c r="AH929" s="14" t="s">
        <v>3614</v>
      </c>
      <c r="AI929" s="14" t="s">
        <v>3615</v>
      </c>
      <c r="AJ929" s="24" t="s">
        <v>4152</v>
      </c>
      <c r="AK929" s="14" t="s">
        <v>4159</v>
      </c>
      <c r="AL929" s="24">
        <v>0</v>
      </c>
      <c r="AM929" s="24">
        <v>0</v>
      </c>
      <c r="AN929" s="14" t="s">
        <v>4153</v>
      </c>
      <c r="AO929" s="14" t="s">
        <v>4160</v>
      </c>
      <c r="AS929" s="14" t="s">
        <v>4158</v>
      </c>
    </row>
    <row r="930" spans="1:46" s="24" customFormat="1" ht="11.25">
      <c r="A930" s="14" t="s">
        <v>5999</v>
      </c>
      <c r="B930" s="14"/>
      <c r="C930" s="14" t="s">
        <v>5999</v>
      </c>
      <c r="D930" s="35" t="s">
        <v>1052</v>
      </c>
      <c r="E930" s="35" t="s">
        <v>1153</v>
      </c>
      <c r="F930" s="35" t="s">
        <v>1156</v>
      </c>
      <c r="G930" s="14"/>
      <c r="H930" s="14"/>
      <c r="I930" s="35"/>
      <c r="J930" s="35" t="s">
        <v>5248</v>
      </c>
      <c r="K930" s="23" t="s">
        <v>5249</v>
      </c>
      <c r="L930" s="14" t="s">
        <v>6139</v>
      </c>
      <c r="M930" s="14" t="s">
        <v>6139</v>
      </c>
      <c r="N930" s="14" t="s">
        <v>2203</v>
      </c>
      <c r="O930" s="14" t="s">
        <v>6216</v>
      </c>
      <c r="P930" s="14" t="s">
        <v>6298</v>
      </c>
      <c r="Q930" s="14" t="s">
        <v>6299</v>
      </c>
      <c r="S930" s="14" t="s">
        <v>5999</v>
      </c>
      <c r="T930" s="14"/>
      <c r="U930" s="14" t="s">
        <v>6409</v>
      </c>
      <c r="V930" s="14" t="s">
        <v>6729</v>
      </c>
      <c r="W930" s="14"/>
      <c r="X930" s="14"/>
      <c r="Y930" s="14"/>
      <c r="AA930" s="14"/>
      <c r="AB930" s="14"/>
      <c r="AC930" s="14"/>
      <c r="AD930" s="14"/>
      <c r="AE930" s="14" t="s">
        <v>5999</v>
      </c>
      <c r="AH930" s="14" t="s">
        <v>3614</v>
      </c>
      <c r="AI930" s="14" t="s">
        <v>3615</v>
      </c>
      <c r="AJ930" s="24" t="s">
        <v>4152</v>
      </c>
      <c r="AK930" s="14" t="s">
        <v>4159</v>
      </c>
      <c r="AL930" s="24">
        <v>0</v>
      </c>
      <c r="AM930" s="24">
        <v>0</v>
      </c>
      <c r="AN930" s="14" t="s">
        <v>4153</v>
      </c>
      <c r="AO930" s="14" t="s">
        <v>4160</v>
      </c>
      <c r="AS930" s="14" t="s">
        <v>4158</v>
      </c>
    </row>
    <row r="931" spans="1:46" s="24" customFormat="1" ht="11.25">
      <c r="A931" s="14" t="s">
        <v>6000</v>
      </c>
      <c r="B931" s="14"/>
      <c r="C931" s="14" t="s">
        <v>6000</v>
      </c>
      <c r="D931" s="35" t="s">
        <v>1052</v>
      </c>
      <c r="E931" s="35" t="s">
        <v>1153</v>
      </c>
      <c r="F931" s="35" t="s">
        <v>1156</v>
      </c>
      <c r="G931" s="14"/>
      <c r="H931" s="14"/>
      <c r="I931" s="35"/>
      <c r="J931" s="35" t="s">
        <v>5248</v>
      </c>
      <c r="K931" s="23" t="s">
        <v>5261</v>
      </c>
      <c r="L931" s="14" t="s">
        <v>10048</v>
      </c>
      <c r="M931" s="14" t="s">
        <v>10048</v>
      </c>
      <c r="N931" s="14" t="s">
        <v>2203</v>
      </c>
      <c r="O931" s="14" t="s">
        <v>4664</v>
      </c>
      <c r="P931" s="14" t="s">
        <v>4664</v>
      </c>
      <c r="Q931" s="14" t="s">
        <v>2232</v>
      </c>
      <c r="S931" s="14" t="s">
        <v>6000</v>
      </c>
      <c r="T931" s="14"/>
      <c r="U931" s="14" t="s">
        <v>4842</v>
      </c>
      <c r="V931" s="14" t="s">
        <v>6730</v>
      </c>
      <c r="W931" s="14"/>
      <c r="X931" s="14"/>
      <c r="Y931" s="14"/>
      <c r="AA931" s="14"/>
      <c r="AB931" s="14"/>
      <c r="AC931" s="14"/>
      <c r="AD931" s="14"/>
      <c r="AE931" s="14" t="s">
        <v>6000</v>
      </c>
      <c r="AH931" s="14" t="s">
        <v>3614</v>
      </c>
      <c r="AI931" s="14" t="s">
        <v>3615</v>
      </c>
      <c r="AJ931" s="24" t="s">
        <v>4152</v>
      </c>
      <c r="AK931" s="14" t="s">
        <v>4159</v>
      </c>
      <c r="AL931" s="24">
        <v>0</v>
      </c>
      <c r="AM931" s="24">
        <v>0</v>
      </c>
      <c r="AN931" s="14" t="s">
        <v>4153</v>
      </c>
      <c r="AO931" s="14" t="s">
        <v>4160</v>
      </c>
      <c r="AS931" s="14" t="s">
        <v>4158</v>
      </c>
    </row>
    <row r="932" spans="1:46" s="24" customFormat="1" ht="11.25">
      <c r="A932" s="14" t="s">
        <v>6001</v>
      </c>
      <c r="B932" s="14" t="s">
        <v>1036</v>
      </c>
      <c r="C932" s="14" t="s">
        <v>6002</v>
      </c>
      <c r="D932" s="35" t="s">
        <v>1051</v>
      </c>
      <c r="E932" s="35" t="s">
        <v>1153</v>
      </c>
      <c r="F932" s="35" t="s">
        <v>1155</v>
      </c>
      <c r="G932" s="14" t="s">
        <v>6003</v>
      </c>
      <c r="H932" s="14"/>
      <c r="I932" s="35" t="s">
        <v>6004</v>
      </c>
      <c r="J932" s="35" t="s">
        <v>5248</v>
      </c>
      <c r="K932" s="23" t="s">
        <v>5268</v>
      </c>
      <c r="L932" s="14" t="s">
        <v>6197</v>
      </c>
      <c r="M932" s="14" t="s">
        <v>6197</v>
      </c>
      <c r="N932" s="14" t="s">
        <v>2203</v>
      </c>
      <c r="O932" s="14" t="s">
        <v>6127</v>
      </c>
      <c r="P932" s="14" t="s">
        <v>6235</v>
      </c>
      <c r="Q932" s="14" t="s">
        <v>6341</v>
      </c>
      <c r="S932" s="14" t="s">
        <v>6731</v>
      </c>
      <c r="T932" s="14"/>
      <c r="U932" s="14" t="s">
        <v>6403</v>
      </c>
      <c r="V932" s="14" t="s">
        <v>6732</v>
      </c>
      <c r="W932" s="14"/>
      <c r="X932" s="14"/>
      <c r="Y932" s="14"/>
      <c r="AA932" s="14" t="s">
        <v>2203</v>
      </c>
      <c r="AB932" s="14" t="s">
        <v>3621</v>
      </c>
      <c r="AC932" s="14" t="s">
        <v>7089</v>
      </c>
      <c r="AD932" s="14" t="s">
        <v>7090</v>
      </c>
      <c r="AE932" s="14" t="s">
        <v>6001</v>
      </c>
      <c r="AH932" s="14" t="s">
        <v>3614</v>
      </c>
      <c r="AI932" s="14" t="s">
        <v>3615</v>
      </c>
      <c r="AJ932" s="24" t="s">
        <v>4151</v>
      </c>
      <c r="AK932" s="14" t="s">
        <v>4159</v>
      </c>
      <c r="AL932" s="24">
        <v>2500000</v>
      </c>
      <c r="AM932" s="24">
        <v>25</v>
      </c>
      <c r="AN932" s="14" t="s">
        <v>4153</v>
      </c>
      <c r="AO932" s="14" t="s">
        <v>4160</v>
      </c>
      <c r="AS932" s="14" t="s">
        <v>4157</v>
      </c>
    </row>
    <row r="933" spans="1:46" s="24" customFormat="1" ht="11.25">
      <c r="A933" s="14" t="s">
        <v>1040</v>
      </c>
      <c r="B933" s="14"/>
      <c r="C933" s="14" t="s">
        <v>1040</v>
      </c>
      <c r="D933" s="35" t="s">
        <v>1052</v>
      </c>
      <c r="E933" s="35" t="s">
        <v>1153</v>
      </c>
      <c r="F933" s="35" t="s">
        <v>1155</v>
      </c>
      <c r="G933" s="14"/>
      <c r="H933" s="14"/>
      <c r="I933" s="35"/>
      <c r="J933" s="35" t="s">
        <v>5248</v>
      </c>
      <c r="K933" s="23"/>
      <c r="L933" s="14" t="s">
        <v>1052</v>
      </c>
      <c r="M933" s="14" t="s">
        <v>1052</v>
      </c>
      <c r="N933" s="14" t="s">
        <v>2203</v>
      </c>
      <c r="O933" s="14" t="s">
        <v>1052</v>
      </c>
      <c r="P933" s="14" t="s">
        <v>1052</v>
      </c>
      <c r="Q933" s="14" t="s">
        <v>1052</v>
      </c>
      <c r="S933" s="14"/>
      <c r="T933" s="14"/>
      <c r="U933" s="14"/>
      <c r="V933" s="14"/>
      <c r="W933" s="14"/>
      <c r="X933" s="14"/>
      <c r="Y933" s="14"/>
      <c r="AA933" s="14"/>
      <c r="AB933" s="14"/>
      <c r="AC933" s="14"/>
      <c r="AD933" s="14"/>
      <c r="AE933" s="14" t="s">
        <v>1040</v>
      </c>
      <c r="AH933" s="14" t="s">
        <v>3614</v>
      </c>
      <c r="AI933" s="14"/>
      <c r="AJ933" s="24" t="s">
        <v>4152</v>
      </c>
      <c r="AK933" s="14" t="s">
        <v>4159</v>
      </c>
      <c r="AL933" s="24">
        <v>0</v>
      </c>
      <c r="AM933" s="24">
        <v>0</v>
      </c>
      <c r="AN933" s="14" t="s">
        <v>4153</v>
      </c>
      <c r="AO933" s="14" t="s">
        <v>4160</v>
      </c>
      <c r="AS933" s="14"/>
    </row>
    <row r="934" spans="1:46" s="24" customFormat="1" ht="11.25">
      <c r="A934" s="14" t="s">
        <v>6005</v>
      </c>
      <c r="B934" s="14"/>
      <c r="C934" s="14" t="s">
        <v>6005</v>
      </c>
      <c r="D934" s="35"/>
      <c r="E934" s="35" t="s">
        <v>1153</v>
      </c>
      <c r="F934" s="35" t="s">
        <v>1156</v>
      </c>
      <c r="G934" s="14"/>
      <c r="H934" s="14"/>
      <c r="I934" s="35"/>
      <c r="J934" s="35" t="s">
        <v>5248</v>
      </c>
      <c r="K934" s="23" t="s">
        <v>5385</v>
      </c>
      <c r="L934" s="14" t="s">
        <v>6198</v>
      </c>
      <c r="M934" s="14" t="s">
        <v>6198</v>
      </c>
      <c r="N934" s="14" t="s">
        <v>2203</v>
      </c>
      <c r="O934" s="14"/>
      <c r="P934" s="14"/>
      <c r="Q934" s="14"/>
      <c r="S934" s="14" t="s">
        <v>6005</v>
      </c>
      <c r="T934" s="14"/>
      <c r="U934" s="14"/>
      <c r="V934" s="14"/>
      <c r="W934" s="14"/>
      <c r="X934" s="14"/>
      <c r="Y934" s="14"/>
      <c r="AA934" s="14"/>
      <c r="AB934" s="14"/>
      <c r="AC934" s="14"/>
      <c r="AD934" s="14"/>
      <c r="AE934" s="14" t="s">
        <v>6005</v>
      </c>
      <c r="AH934" s="14" t="s">
        <v>3614</v>
      </c>
      <c r="AI934" s="14" t="s">
        <v>3615</v>
      </c>
      <c r="AJ934" s="24" t="s">
        <v>4152</v>
      </c>
      <c r="AK934" s="14" t="s">
        <v>4159</v>
      </c>
      <c r="AL934" s="24">
        <v>0</v>
      </c>
      <c r="AM934" s="24">
        <v>0</v>
      </c>
      <c r="AN934" s="14" t="s">
        <v>4153</v>
      </c>
      <c r="AO934" s="14" t="s">
        <v>4160</v>
      </c>
      <c r="AS934" s="14" t="s">
        <v>4158</v>
      </c>
    </row>
    <row r="935" spans="1:46" s="24" customFormat="1" ht="11.25">
      <c r="A935" s="14" t="s">
        <v>5717</v>
      </c>
      <c r="B935" s="14"/>
      <c r="C935" s="14" t="s">
        <v>5717</v>
      </c>
      <c r="D935" s="35" t="s">
        <v>1052</v>
      </c>
      <c r="E935" s="35" t="s">
        <v>1153</v>
      </c>
      <c r="F935" s="35" t="s">
        <v>1156</v>
      </c>
      <c r="G935" s="14"/>
      <c r="H935" s="14"/>
      <c r="I935" s="35"/>
      <c r="J935" s="35" t="s">
        <v>5248</v>
      </c>
      <c r="K935" s="23" t="s">
        <v>5263</v>
      </c>
      <c r="L935" s="14" t="s">
        <v>6132</v>
      </c>
      <c r="M935" s="14" t="s">
        <v>6132</v>
      </c>
      <c r="N935" s="14" t="s">
        <v>2203</v>
      </c>
      <c r="O935" s="14" t="s">
        <v>6127</v>
      </c>
      <c r="P935" s="14" t="s">
        <v>6256</v>
      </c>
      <c r="Q935" s="14" t="s">
        <v>6256</v>
      </c>
      <c r="S935" s="14"/>
      <c r="T935" s="14"/>
      <c r="U935" s="14"/>
      <c r="V935" s="14"/>
      <c r="W935" s="14"/>
      <c r="X935" s="14"/>
      <c r="Y935" s="14"/>
      <c r="AA935" s="14"/>
      <c r="AB935" s="14"/>
      <c r="AC935" s="14"/>
      <c r="AD935" s="14"/>
      <c r="AE935" s="14" t="s">
        <v>5717</v>
      </c>
      <c r="AH935" s="14" t="s">
        <v>3614</v>
      </c>
      <c r="AI935" s="14" t="s">
        <v>3615</v>
      </c>
      <c r="AJ935" s="24" t="s">
        <v>4152</v>
      </c>
      <c r="AK935" s="14" t="s">
        <v>4159</v>
      </c>
      <c r="AL935" s="24">
        <v>0</v>
      </c>
      <c r="AM935" s="24">
        <v>0</v>
      </c>
      <c r="AN935" s="14" t="s">
        <v>4153</v>
      </c>
      <c r="AO935" s="14" t="s">
        <v>4160</v>
      </c>
      <c r="AS935" s="14" t="s">
        <v>4158</v>
      </c>
    </row>
    <row r="936" spans="1:46" s="24" customFormat="1" ht="11.25">
      <c r="A936" s="14" t="s">
        <v>6006</v>
      </c>
      <c r="B936" s="14"/>
      <c r="C936" s="14" t="s">
        <v>6006</v>
      </c>
      <c r="D936" s="35" t="s">
        <v>1052</v>
      </c>
      <c r="E936" s="35" t="s">
        <v>1153</v>
      </c>
      <c r="F936" s="35" t="s">
        <v>1156</v>
      </c>
      <c r="G936" s="14" t="s">
        <v>6007</v>
      </c>
      <c r="H936" s="14"/>
      <c r="I936" s="35"/>
      <c r="J936" s="35" t="s">
        <v>5248</v>
      </c>
      <c r="K936" s="23" t="s">
        <v>5268</v>
      </c>
      <c r="L936" s="14" t="s">
        <v>10049</v>
      </c>
      <c r="M936" s="14" t="s">
        <v>10049</v>
      </c>
      <c r="N936" s="14" t="s">
        <v>2203</v>
      </c>
      <c r="O936" s="14" t="s">
        <v>6127</v>
      </c>
      <c r="P936" s="14" t="s">
        <v>6273</v>
      </c>
      <c r="Q936" s="14" t="s">
        <v>6342</v>
      </c>
      <c r="S936" s="14" t="s">
        <v>6006</v>
      </c>
      <c r="T936" s="14"/>
      <c r="U936" s="14" t="s">
        <v>6479</v>
      </c>
      <c r="V936" s="14" t="s">
        <v>6733</v>
      </c>
      <c r="W936" s="14"/>
      <c r="X936" s="14"/>
      <c r="Y936" s="14"/>
      <c r="AA936" s="14"/>
      <c r="AB936" s="14"/>
      <c r="AC936" s="14"/>
      <c r="AD936" s="14"/>
      <c r="AE936" s="14" t="s">
        <v>6006</v>
      </c>
      <c r="AH936" s="14" t="s">
        <v>3614</v>
      </c>
      <c r="AI936" s="14" t="s">
        <v>3615</v>
      </c>
      <c r="AJ936" s="24" t="s">
        <v>4152</v>
      </c>
      <c r="AK936" s="14" t="s">
        <v>4159</v>
      </c>
      <c r="AL936" s="24">
        <v>0</v>
      </c>
      <c r="AM936" s="24">
        <v>0</v>
      </c>
      <c r="AN936" s="14" t="s">
        <v>4153</v>
      </c>
      <c r="AO936" s="14" t="s">
        <v>4160</v>
      </c>
      <c r="AS936" s="14" t="s">
        <v>4158</v>
      </c>
    </row>
    <row r="937" spans="1:46" s="24" customFormat="1" ht="11.25">
      <c r="A937" s="14" t="s">
        <v>6008</v>
      </c>
      <c r="B937" s="14"/>
      <c r="C937" s="14" t="s">
        <v>6008</v>
      </c>
      <c r="D937" s="35" t="s">
        <v>1052</v>
      </c>
      <c r="E937" s="35" t="s">
        <v>1153</v>
      </c>
      <c r="F937" s="35" t="s">
        <v>1156</v>
      </c>
      <c r="G937" s="14"/>
      <c r="H937" s="14"/>
      <c r="I937" s="35"/>
      <c r="J937" s="35" t="s">
        <v>5248</v>
      </c>
      <c r="K937" s="23" t="s">
        <v>5249</v>
      </c>
      <c r="L937" s="14" t="s">
        <v>6199</v>
      </c>
      <c r="M937" s="14" t="s">
        <v>6199</v>
      </c>
      <c r="N937" s="14" t="s">
        <v>2203</v>
      </c>
      <c r="O937" s="14" t="s">
        <v>6216</v>
      </c>
      <c r="P937" s="14" t="s">
        <v>6337</v>
      </c>
      <c r="Q937" s="14" t="s">
        <v>6337</v>
      </c>
      <c r="S937" s="14" t="s">
        <v>6008</v>
      </c>
      <c r="T937" s="14"/>
      <c r="U937" s="14" t="s">
        <v>6620</v>
      </c>
      <c r="V937" s="14" t="s">
        <v>6734</v>
      </c>
      <c r="W937" s="14"/>
      <c r="X937" s="14"/>
      <c r="Y937" s="14"/>
      <c r="AA937" s="14"/>
      <c r="AB937" s="14"/>
      <c r="AC937" s="14"/>
      <c r="AD937" s="14"/>
      <c r="AE937" s="14" t="s">
        <v>6008</v>
      </c>
      <c r="AH937" s="14" t="s">
        <v>3614</v>
      </c>
      <c r="AI937" s="14" t="s">
        <v>3615</v>
      </c>
      <c r="AJ937" s="24" t="s">
        <v>4152</v>
      </c>
      <c r="AK937" s="14" t="s">
        <v>4159</v>
      </c>
      <c r="AL937" s="24">
        <v>0</v>
      </c>
      <c r="AM937" s="24">
        <v>0</v>
      </c>
      <c r="AN937" s="14" t="s">
        <v>4153</v>
      </c>
      <c r="AO937" s="14" t="s">
        <v>4160</v>
      </c>
      <c r="AS937" s="14" t="s">
        <v>4158</v>
      </c>
    </row>
    <row r="938" spans="1:46" s="24" customFormat="1" ht="11.25">
      <c r="A938" s="14" t="s">
        <v>6009</v>
      </c>
      <c r="B938" s="14"/>
      <c r="C938" s="14" t="s">
        <v>6009</v>
      </c>
      <c r="D938" s="35" t="s">
        <v>1052</v>
      </c>
      <c r="E938" s="35" t="s">
        <v>1153</v>
      </c>
      <c r="F938" s="35" t="s">
        <v>1156</v>
      </c>
      <c r="G938" s="14"/>
      <c r="H938" s="14"/>
      <c r="I938" s="35"/>
      <c r="J938" s="35" t="s">
        <v>5248</v>
      </c>
      <c r="K938" s="23" t="s">
        <v>5263</v>
      </c>
      <c r="L938" s="14" t="s">
        <v>6200</v>
      </c>
      <c r="M938" s="14" t="s">
        <v>6200</v>
      </c>
      <c r="N938" s="14" t="s">
        <v>2203</v>
      </c>
      <c r="O938" s="14" t="s">
        <v>6127</v>
      </c>
      <c r="P938" s="14" t="s">
        <v>6343</v>
      </c>
      <c r="Q938" s="14" t="s">
        <v>6343</v>
      </c>
      <c r="S938" s="14" t="s">
        <v>6009</v>
      </c>
      <c r="T938" s="14"/>
      <c r="U938" s="14" t="s">
        <v>6735</v>
      </c>
      <c r="V938" s="14" t="s">
        <v>6736</v>
      </c>
      <c r="W938" s="14"/>
      <c r="X938" s="14"/>
      <c r="Y938" s="14"/>
      <c r="AA938" s="14"/>
      <c r="AB938" s="14"/>
      <c r="AC938" s="14"/>
      <c r="AD938" s="14"/>
      <c r="AE938" s="14" t="s">
        <v>6009</v>
      </c>
      <c r="AH938" s="14" t="s">
        <v>3614</v>
      </c>
      <c r="AI938" s="14" t="s">
        <v>3615</v>
      </c>
      <c r="AJ938" s="24" t="s">
        <v>4152</v>
      </c>
      <c r="AK938" s="14" t="s">
        <v>4159</v>
      </c>
      <c r="AL938" s="24">
        <v>0</v>
      </c>
      <c r="AM938" s="24">
        <v>0</v>
      </c>
      <c r="AN938" s="14" t="s">
        <v>4153</v>
      </c>
      <c r="AO938" s="14" t="s">
        <v>4160</v>
      </c>
      <c r="AS938" s="14" t="s">
        <v>4158</v>
      </c>
    </row>
    <row r="939" spans="1:46" s="24" customFormat="1" ht="11.25">
      <c r="A939" s="14" t="s">
        <v>6010</v>
      </c>
      <c r="B939" s="14"/>
      <c r="C939" s="14" t="s">
        <v>6010</v>
      </c>
      <c r="D939" s="35" t="s">
        <v>1052</v>
      </c>
      <c r="E939" s="35" t="s">
        <v>1153</v>
      </c>
      <c r="F939" s="35" t="s">
        <v>1156</v>
      </c>
      <c r="G939" s="14"/>
      <c r="H939" s="14"/>
      <c r="I939" s="35"/>
      <c r="J939" s="35" t="s">
        <v>5248</v>
      </c>
      <c r="K939" s="23" t="s">
        <v>5385</v>
      </c>
      <c r="L939" s="14" t="s">
        <v>6201</v>
      </c>
      <c r="M939" s="14" t="s">
        <v>6201</v>
      </c>
      <c r="N939" s="14" t="s">
        <v>2203</v>
      </c>
      <c r="O939" s="14" t="s">
        <v>6127</v>
      </c>
      <c r="P939" s="14" t="s">
        <v>6270</v>
      </c>
      <c r="Q939" s="14" t="s">
        <v>6344</v>
      </c>
      <c r="S939" s="14"/>
      <c r="T939" s="14"/>
      <c r="U939" s="14"/>
      <c r="V939" s="14"/>
      <c r="W939" s="14"/>
      <c r="X939" s="14"/>
      <c r="Y939" s="14"/>
      <c r="AA939" s="14"/>
      <c r="AB939" s="14"/>
      <c r="AC939" s="14"/>
      <c r="AD939" s="14"/>
      <c r="AE939" s="14" t="s">
        <v>6010</v>
      </c>
      <c r="AH939" s="14" t="s">
        <v>3614</v>
      </c>
      <c r="AI939" s="14" t="s">
        <v>3615</v>
      </c>
      <c r="AJ939" s="24" t="s">
        <v>4152</v>
      </c>
      <c r="AK939" s="14" t="s">
        <v>4159</v>
      </c>
      <c r="AL939" s="24">
        <v>0</v>
      </c>
      <c r="AM939" s="24">
        <v>0</v>
      </c>
      <c r="AN939" s="14" t="s">
        <v>4153</v>
      </c>
      <c r="AO939" s="14" t="s">
        <v>4160</v>
      </c>
      <c r="AS939" s="14" t="s">
        <v>4158</v>
      </c>
    </row>
    <row r="940" spans="1:46" s="24" customFormat="1" ht="11.25">
      <c r="A940" s="14" t="s">
        <v>6011</v>
      </c>
      <c r="B940" s="14"/>
      <c r="C940" s="14" t="s">
        <v>6011</v>
      </c>
      <c r="D940" s="35" t="s">
        <v>1052</v>
      </c>
      <c r="E940" s="35" t="s">
        <v>1153</v>
      </c>
      <c r="F940" s="35" t="s">
        <v>1156</v>
      </c>
      <c r="G940" s="14" t="s">
        <v>10250</v>
      </c>
      <c r="H940" s="14"/>
      <c r="I940" s="35"/>
      <c r="J940" s="35" t="s">
        <v>5248</v>
      </c>
      <c r="K940" s="23" t="s">
        <v>5261</v>
      </c>
      <c r="L940" s="14" t="s">
        <v>10050</v>
      </c>
      <c r="M940" s="14" t="s">
        <v>10050</v>
      </c>
      <c r="N940" s="14" t="s">
        <v>2203</v>
      </c>
      <c r="O940" s="14" t="s">
        <v>4664</v>
      </c>
      <c r="P940" s="14" t="s">
        <v>4664</v>
      </c>
      <c r="Q940" s="14" t="s">
        <v>4664</v>
      </c>
      <c r="S940" s="14" t="s">
        <v>6011</v>
      </c>
      <c r="T940" s="14"/>
      <c r="U940" s="14" t="s">
        <v>4842</v>
      </c>
      <c r="V940" s="14" t="s">
        <v>6737</v>
      </c>
      <c r="W940" s="14"/>
      <c r="X940" s="14" t="s">
        <v>4842</v>
      </c>
      <c r="Y940" s="14" t="s">
        <v>6738</v>
      </c>
      <c r="AA940" s="14"/>
      <c r="AB940" s="14"/>
      <c r="AC940" s="14"/>
      <c r="AD940" s="14"/>
      <c r="AE940" s="14" t="s">
        <v>6011</v>
      </c>
      <c r="AH940" s="14" t="s">
        <v>3614</v>
      </c>
      <c r="AI940" s="14" t="s">
        <v>3615</v>
      </c>
      <c r="AJ940" s="24" t="s">
        <v>4152</v>
      </c>
      <c r="AK940" s="14" t="s">
        <v>4159</v>
      </c>
      <c r="AL940" s="24">
        <v>0</v>
      </c>
      <c r="AM940" s="24">
        <v>0</v>
      </c>
      <c r="AN940" s="14" t="s">
        <v>4153</v>
      </c>
      <c r="AO940" s="14" t="s">
        <v>4160</v>
      </c>
      <c r="AS940" s="14" t="s">
        <v>4158</v>
      </c>
    </row>
    <row r="941" spans="1:46" s="24" customFormat="1" ht="11.25">
      <c r="A941" s="14" t="s">
        <v>6012</v>
      </c>
      <c r="B941" s="14" t="s">
        <v>5251</v>
      </c>
      <c r="C941" s="14" t="s">
        <v>6013</v>
      </c>
      <c r="D941" s="35" t="s">
        <v>10051</v>
      </c>
      <c r="E941" s="35" t="s">
        <v>1153</v>
      </c>
      <c r="F941" s="35" t="s">
        <v>1155</v>
      </c>
      <c r="G941" s="14" t="s">
        <v>10052</v>
      </c>
      <c r="H941" s="14"/>
      <c r="I941" s="35" t="s">
        <v>5940</v>
      </c>
      <c r="J941" s="35" t="s">
        <v>5248</v>
      </c>
      <c r="K941" s="23" t="s">
        <v>5249</v>
      </c>
      <c r="L941" s="14" t="s">
        <v>10053</v>
      </c>
      <c r="M941" s="14" t="s">
        <v>10053</v>
      </c>
      <c r="N941" s="14" t="s">
        <v>2203</v>
      </c>
      <c r="O941" s="14" t="s">
        <v>6216</v>
      </c>
      <c r="P941" s="14" t="s">
        <v>6345</v>
      </c>
      <c r="Q941" s="14" t="s">
        <v>6345</v>
      </c>
      <c r="S941" s="14" t="s">
        <v>5940</v>
      </c>
      <c r="T941" s="14"/>
      <c r="U941" s="14" t="s">
        <v>3598</v>
      </c>
      <c r="V941" s="14" t="s">
        <v>6739</v>
      </c>
      <c r="W941" s="14"/>
      <c r="X941" s="14"/>
      <c r="Y941" s="14"/>
      <c r="AA941" s="14" t="s">
        <v>2203</v>
      </c>
      <c r="AB941" s="14" t="s">
        <v>3621</v>
      </c>
      <c r="AC941" s="14" t="s">
        <v>7091</v>
      </c>
      <c r="AD941" s="14" t="s">
        <v>7092</v>
      </c>
      <c r="AE941" s="14" t="s">
        <v>6012</v>
      </c>
      <c r="AH941" s="14" t="s">
        <v>3614</v>
      </c>
      <c r="AI941" s="14" t="s">
        <v>3615</v>
      </c>
      <c r="AJ941" s="24" t="s">
        <v>4150</v>
      </c>
      <c r="AK941" s="14" t="s">
        <v>4159</v>
      </c>
      <c r="AL941" s="24">
        <v>3500000</v>
      </c>
      <c r="AM941" s="24">
        <v>25</v>
      </c>
      <c r="AN941" s="14" t="s">
        <v>4153</v>
      </c>
      <c r="AO941" s="14" t="s">
        <v>4160</v>
      </c>
      <c r="AS941" s="14" t="s">
        <v>4156</v>
      </c>
      <c r="AT941" s="24" t="s">
        <v>5971</v>
      </c>
    </row>
    <row r="942" spans="1:46" s="24" customFormat="1" ht="11.25">
      <c r="A942" s="14" t="s">
        <v>6014</v>
      </c>
      <c r="B942" s="14" t="s">
        <v>5244</v>
      </c>
      <c r="C942" s="14" t="s">
        <v>6015</v>
      </c>
      <c r="D942" s="35" t="s">
        <v>6016</v>
      </c>
      <c r="E942" s="35" t="s">
        <v>1153</v>
      </c>
      <c r="F942" s="35" t="s">
        <v>1155</v>
      </c>
      <c r="G942" s="14" t="s">
        <v>6017</v>
      </c>
      <c r="H942" s="14"/>
      <c r="I942" s="35" t="s">
        <v>5247</v>
      </c>
      <c r="J942" s="35" t="s">
        <v>5248</v>
      </c>
      <c r="K942" s="23" t="s">
        <v>5249</v>
      </c>
      <c r="L942" s="14" t="s">
        <v>6202</v>
      </c>
      <c r="M942" s="14" t="s">
        <v>6202</v>
      </c>
      <c r="N942" s="14" t="s">
        <v>2203</v>
      </c>
      <c r="O942" s="14" t="s">
        <v>6216</v>
      </c>
      <c r="P942" s="14" t="s">
        <v>6345</v>
      </c>
      <c r="Q942" s="14" t="s">
        <v>6345</v>
      </c>
      <c r="S942" s="14" t="s">
        <v>5247</v>
      </c>
      <c r="T942" s="14"/>
      <c r="U942" s="14" t="s">
        <v>3598</v>
      </c>
      <c r="V942" s="14" t="s">
        <v>6740</v>
      </c>
      <c r="W942" s="14"/>
      <c r="X942" s="14"/>
      <c r="Y942" s="14"/>
      <c r="AA942" s="14" t="s">
        <v>2203</v>
      </c>
      <c r="AB942" s="14" t="s">
        <v>3621</v>
      </c>
      <c r="AC942" s="14" t="s">
        <v>7093</v>
      </c>
      <c r="AD942" s="14" t="s">
        <v>7094</v>
      </c>
      <c r="AE942" s="14" t="s">
        <v>6014</v>
      </c>
      <c r="AH942" s="14" t="s">
        <v>3614</v>
      </c>
      <c r="AI942" s="14" t="s">
        <v>3615</v>
      </c>
      <c r="AJ942" s="24" t="s">
        <v>4152</v>
      </c>
      <c r="AK942" s="14" t="s">
        <v>4159</v>
      </c>
      <c r="AL942" s="24">
        <v>1000000</v>
      </c>
      <c r="AM942" s="24">
        <v>25</v>
      </c>
      <c r="AN942" s="14" t="s">
        <v>4153</v>
      </c>
      <c r="AO942" s="14" t="s">
        <v>4160</v>
      </c>
      <c r="AS942" s="14" t="s">
        <v>4156</v>
      </c>
      <c r="AT942" s="24" t="s">
        <v>5954</v>
      </c>
    </row>
    <row r="943" spans="1:46" s="24" customFormat="1" ht="11.25">
      <c r="A943" s="14" t="s">
        <v>6018</v>
      </c>
      <c r="B943" s="14"/>
      <c r="C943" s="14" t="s">
        <v>6019</v>
      </c>
      <c r="D943" s="35" t="s">
        <v>6020</v>
      </c>
      <c r="E943" s="35" t="s">
        <v>1153</v>
      </c>
      <c r="F943" s="35" t="s">
        <v>1154</v>
      </c>
      <c r="G943" s="14" t="s">
        <v>6021</v>
      </c>
      <c r="H943" s="14"/>
      <c r="I943" s="35" t="s">
        <v>6022</v>
      </c>
      <c r="J943" s="35" t="s">
        <v>5248</v>
      </c>
      <c r="K943" s="23" t="s">
        <v>5263</v>
      </c>
      <c r="L943" s="14" t="s">
        <v>10054</v>
      </c>
      <c r="M943" s="14" t="s">
        <v>10054</v>
      </c>
      <c r="N943" s="14" t="s">
        <v>2203</v>
      </c>
      <c r="O943" s="14" t="s">
        <v>2313</v>
      </c>
      <c r="P943" s="14" t="s">
        <v>6346</v>
      </c>
      <c r="Q943" s="14" t="s">
        <v>6347</v>
      </c>
      <c r="S943" s="14" t="s">
        <v>6022</v>
      </c>
      <c r="T943" s="14"/>
      <c r="U943" s="14" t="s">
        <v>6741</v>
      </c>
      <c r="V943" s="14" t="s">
        <v>6742</v>
      </c>
      <c r="W943" s="14"/>
      <c r="X943" s="14"/>
      <c r="Y943" s="14"/>
      <c r="AA943" s="14"/>
      <c r="AB943" s="14"/>
      <c r="AC943" s="14"/>
      <c r="AD943" s="14"/>
      <c r="AE943" s="14" t="s">
        <v>6018</v>
      </c>
      <c r="AH943" s="14" t="s">
        <v>3614</v>
      </c>
      <c r="AI943" s="14" t="s">
        <v>3615</v>
      </c>
      <c r="AJ943" s="24" t="s">
        <v>4152</v>
      </c>
      <c r="AK943" s="14" t="s">
        <v>4159</v>
      </c>
      <c r="AL943" s="24">
        <v>0</v>
      </c>
      <c r="AM943" s="24">
        <v>0</v>
      </c>
      <c r="AN943" s="14" t="s">
        <v>4153</v>
      </c>
      <c r="AO943" s="14" t="s">
        <v>4160</v>
      </c>
      <c r="AS943" s="14" t="s">
        <v>4158</v>
      </c>
    </row>
    <row r="944" spans="1:46" s="24" customFormat="1" ht="11.25">
      <c r="A944" s="14" t="s">
        <v>6023</v>
      </c>
      <c r="B944" s="14"/>
      <c r="C944" s="14" t="s">
        <v>6023</v>
      </c>
      <c r="D944" s="35" t="s">
        <v>1052</v>
      </c>
      <c r="E944" s="35" t="s">
        <v>1153</v>
      </c>
      <c r="F944" s="35" t="s">
        <v>1156</v>
      </c>
      <c r="G944" s="14"/>
      <c r="H944" s="14"/>
      <c r="I944" s="35"/>
      <c r="J944" s="35" t="s">
        <v>5248</v>
      </c>
      <c r="K944" s="23" t="s">
        <v>5261</v>
      </c>
      <c r="L944" s="14" t="s">
        <v>6088</v>
      </c>
      <c r="M944" s="14" t="s">
        <v>6088</v>
      </c>
      <c r="N944" s="14" t="s">
        <v>2203</v>
      </c>
      <c r="O944" s="14" t="s">
        <v>6127</v>
      </c>
      <c r="P944" s="14" t="s">
        <v>6235</v>
      </c>
      <c r="Q944" s="14" t="s">
        <v>6235</v>
      </c>
      <c r="S944" s="14"/>
      <c r="T944" s="14"/>
      <c r="U944" s="14"/>
      <c r="V944" s="14"/>
      <c r="W944" s="14"/>
      <c r="X944" s="14"/>
      <c r="Y944" s="14"/>
      <c r="AA944" s="14"/>
      <c r="AB944" s="14"/>
      <c r="AC944" s="14"/>
      <c r="AD944" s="14"/>
      <c r="AE944" s="14" t="s">
        <v>6023</v>
      </c>
      <c r="AH944" s="14" t="s">
        <v>3614</v>
      </c>
      <c r="AI944" s="14" t="s">
        <v>3615</v>
      </c>
      <c r="AJ944" s="24" t="s">
        <v>4152</v>
      </c>
      <c r="AK944" s="14" t="s">
        <v>4159</v>
      </c>
      <c r="AL944" s="24">
        <v>0</v>
      </c>
      <c r="AM944" s="24">
        <v>0</v>
      </c>
      <c r="AN944" s="14" t="s">
        <v>4153</v>
      </c>
      <c r="AO944" s="14" t="s">
        <v>4160</v>
      </c>
      <c r="AS944" s="14" t="s">
        <v>4158</v>
      </c>
    </row>
    <row r="945" spans="1:46" s="24" customFormat="1" ht="11.25">
      <c r="A945" s="14" t="s">
        <v>6024</v>
      </c>
      <c r="B945" s="14"/>
      <c r="C945" s="14" t="s">
        <v>6024</v>
      </c>
      <c r="D945" s="35" t="s">
        <v>1052</v>
      </c>
      <c r="E945" s="35" t="s">
        <v>1153</v>
      </c>
      <c r="F945" s="35" t="s">
        <v>1155</v>
      </c>
      <c r="G945" s="14"/>
      <c r="H945" s="14"/>
      <c r="I945" s="35"/>
      <c r="J945" s="35" t="s">
        <v>5248</v>
      </c>
      <c r="K945" s="23"/>
      <c r="L945" s="14" t="s">
        <v>1052</v>
      </c>
      <c r="M945" s="14" t="s">
        <v>1052</v>
      </c>
      <c r="N945" s="14" t="s">
        <v>2203</v>
      </c>
      <c r="O945" s="14" t="s">
        <v>1052</v>
      </c>
      <c r="P945" s="14" t="s">
        <v>1052</v>
      </c>
      <c r="Q945" s="14" t="s">
        <v>1052</v>
      </c>
      <c r="S945" s="14"/>
      <c r="T945" s="14"/>
      <c r="U945" s="14"/>
      <c r="V945" s="14"/>
      <c r="W945" s="14"/>
      <c r="X945" s="14"/>
      <c r="Y945" s="14"/>
      <c r="AA945" s="14"/>
      <c r="AB945" s="14"/>
      <c r="AC945" s="14"/>
      <c r="AD945" s="14"/>
      <c r="AE945" s="14" t="s">
        <v>6024</v>
      </c>
      <c r="AH945" s="14" t="s">
        <v>3614</v>
      </c>
      <c r="AI945" s="14"/>
      <c r="AJ945" s="24" t="s">
        <v>4152</v>
      </c>
      <c r="AK945" s="14" t="s">
        <v>4159</v>
      </c>
      <c r="AL945" s="24">
        <v>0</v>
      </c>
      <c r="AM945" s="24">
        <v>0</v>
      </c>
      <c r="AN945" s="14" t="s">
        <v>4153</v>
      </c>
      <c r="AO945" s="14" t="s">
        <v>4160</v>
      </c>
      <c r="AS945" s="14"/>
    </row>
    <row r="946" spans="1:46" s="24" customFormat="1" ht="11.25">
      <c r="A946" s="14" t="s">
        <v>6025</v>
      </c>
      <c r="B946" s="14" t="s">
        <v>1044</v>
      </c>
      <c r="C946" s="14" t="s">
        <v>6026</v>
      </c>
      <c r="D946" s="35" t="s">
        <v>1084</v>
      </c>
      <c r="E946" s="35" t="s">
        <v>1153</v>
      </c>
      <c r="F946" s="35" t="s">
        <v>1155</v>
      </c>
      <c r="G946" s="14" t="s">
        <v>6027</v>
      </c>
      <c r="H946" s="14"/>
      <c r="I946" s="35" t="s">
        <v>1657</v>
      </c>
      <c r="J946" s="35" t="s">
        <v>5248</v>
      </c>
      <c r="K946" s="23" t="s">
        <v>5285</v>
      </c>
      <c r="L946" s="14" t="s">
        <v>6203</v>
      </c>
      <c r="M946" s="14" t="s">
        <v>6203</v>
      </c>
      <c r="N946" s="14" t="s">
        <v>2203</v>
      </c>
      <c r="O946" s="14" t="s">
        <v>6182</v>
      </c>
      <c r="P946" s="14" t="s">
        <v>6314</v>
      </c>
      <c r="Q946" s="14" t="s">
        <v>6314</v>
      </c>
      <c r="S946" s="14" t="s">
        <v>1657</v>
      </c>
      <c r="T946" s="14"/>
      <c r="U946" s="14"/>
      <c r="V946" s="14"/>
      <c r="W946" s="14" t="s">
        <v>6743</v>
      </c>
      <c r="X946" s="14"/>
      <c r="Y946" s="14"/>
      <c r="AA946" s="14"/>
      <c r="AB946" s="14"/>
      <c r="AC946" s="14"/>
      <c r="AD946" s="14"/>
      <c r="AE946" s="14" t="s">
        <v>6025</v>
      </c>
      <c r="AH946" s="14" t="s">
        <v>3614</v>
      </c>
      <c r="AI946" s="14" t="s">
        <v>3615</v>
      </c>
      <c r="AJ946" s="24" t="s">
        <v>4151</v>
      </c>
      <c r="AK946" s="14" t="s">
        <v>4159</v>
      </c>
      <c r="AL946" s="24">
        <v>3000000</v>
      </c>
      <c r="AM946" s="24">
        <v>25</v>
      </c>
      <c r="AN946" s="14" t="s">
        <v>4153</v>
      </c>
      <c r="AO946" s="14" t="s">
        <v>4160</v>
      </c>
      <c r="AS946" s="14" t="s">
        <v>4157</v>
      </c>
      <c r="AT946" s="24" t="s">
        <v>5756</v>
      </c>
    </row>
    <row r="947" spans="1:46" s="24" customFormat="1" ht="11.25">
      <c r="A947" s="14" t="s">
        <v>6028</v>
      </c>
      <c r="B947" s="14"/>
      <c r="C947" s="14" t="s">
        <v>6028</v>
      </c>
      <c r="D947" s="35" t="s">
        <v>1052</v>
      </c>
      <c r="E947" s="35" t="s">
        <v>1153</v>
      </c>
      <c r="F947" s="35" t="s">
        <v>1156</v>
      </c>
      <c r="G947" s="14" t="s">
        <v>10251</v>
      </c>
      <c r="H947" s="14"/>
      <c r="I947" s="35"/>
      <c r="J947" s="35" t="s">
        <v>5248</v>
      </c>
      <c r="K947" s="23" t="s">
        <v>5261</v>
      </c>
      <c r="L947" s="14" t="s">
        <v>6204</v>
      </c>
      <c r="M947" s="14" t="s">
        <v>6204</v>
      </c>
      <c r="N947" s="14" t="s">
        <v>2203</v>
      </c>
      <c r="O947" s="14" t="s">
        <v>6127</v>
      </c>
      <c r="P947" s="14" t="s">
        <v>6256</v>
      </c>
      <c r="Q947" s="14" t="s">
        <v>6256</v>
      </c>
      <c r="S947" s="14"/>
      <c r="T947" s="14"/>
      <c r="U947" s="14"/>
      <c r="V947" s="14"/>
      <c r="W947" s="14"/>
      <c r="X947" s="14"/>
      <c r="Y947" s="14"/>
      <c r="AA947" s="14"/>
      <c r="AB947" s="14"/>
      <c r="AC947" s="14"/>
      <c r="AD947" s="14"/>
      <c r="AE947" s="14" t="s">
        <v>6028</v>
      </c>
      <c r="AH947" s="14" t="s">
        <v>3614</v>
      </c>
      <c r="AI947" s="14" t="s">
        <v>3615</v>
      </c>
      <c r="AJ947" s="24" t="s">
        <v>4152</v>
      </c>
      <c r="AK947" s="14" t="s">
        <v>4159</v>
      </c>
      <c r="AL947" s="24">
        <v>0</v>
      </c>
      <c r="AM947" s="24">
        <v>0</v>
      </c>
      <c r="AN947" s="14" t="s">
        <v>4153</v>
      </c>
      <c r="AO947" s="14" t="s">
        <v>4160</v>
      </c>
      <c r="AS947" s="14" t="s">
        <v>4158</v>
      </c>
    </row>
    <row r="948" spans="1:46" s="24" customFormat="1" ht="11.25">
      <c r="A948" s="14" t="s">
        <v>6029</v>
      </c>
      <c r="B948" s="14"/>
      <c r="C948" s="14" t="s">
        <v>6029</v>
      </c>
      <c r="D948" s="35" t="s">
        <v>1052</v>
      </c>
      <c r="E948" s="35" t="s">
        <v>1153</v>
      </c>
      <c r="F948" s="35" t="s">
        <v>1156</v>
      </c>
      <c r="G948" s="14"/>
      <c r="H948" s="14"/>
      <c r="I948" s="35"/>
      <c r="J948" s="35" t="s">
        <v>5248</v>
      </c>
      <c r="K948" s="23" t="s">
        <v>5385</v>
      </c>
      <c r="L948" s="14" t="s">
        <v>6131</v>
      </c>
      <c r="M948" s="14" t="s">
        <v>6131</v>
      </c>
      <c r="N948" s="14" t="s">
        <v>2203</v>
      </c>
      <c r="O948" s="14" t="s">
        <v>6127</v>
      </c>
      <c r="P948" s="14" t="s">
        <v>6270</v>
      </c>
      <c r="Q948" s="14" t="s">
        <v>6270</v>
      </c>
      <c r="S948" s="14" t="s">
        <v>6029</v>
      </c>
      <c r="T948" s="14"/>
      <c r="U948" s="14" t="s">
        <v>6467</v>
      </c>
      <c r="V948" s="14" t="s">
        <v>6744</v>
      </c>
      <c r="W948" s="14"/>
      <c r="X948" s="14"/>
      <c r="Y948" s="14"/>
      <c r="AA948" s="14"/>
      <c r="AB948" s="14"/>
      <c r="AC948" s="14"/>
      <c r="AD948" s="14"/>
      <c r="AE948" s="14" t="s">
        <v>6029</v>
      </c>
      <c r="AH948" s="14" t="s">
        <v>3614</v>
      </c>
      <c r="AI948" s="14" t="s">
        <v>3615</v>
      </c>
      <c r="AJ948" s="24" t="s">
        <v>4152</v>
      </c>
      <c r="AK948" s="14" t="s">
        <v>4159</v>
      </c>
      <c r="AL948" s="24">
        <v>0</v>
      </c>
      <c r="AM948" s="24">
        <v>0</v>
      </c>
      <c r="AN948" s="14" t="s">
        <v>4153</v>
      </c>
      <c r="AO948" s="14" t="s">
        <v>4160</v>
      </c>
      <c r="AS948" s="14" t="s">
        <v>4154</v>
      </c>
    </row>
    <row r="949" spans="1:46" s="24" customFormat="1" ht="11.25">
      <c r="A949" s="14" t="s">
        <v>6030</v>
      </c>
      <c r="B949" s="14"/>
      <c r="C949" s="14" t="s">
        <v>6030</v>
      </c>
      <c r="D949" s="35"/>
      <c r="E949" s="35" t="s">
        <v>1153</v>
      </c>
      <c r="F949" s="35" t="s">
        <v>1156</v>
      </c>
      <c r="G949" s="14"/>
      <c r="H949" s="14"/>
      <c r="I949" s="35"/>
      <c r="J949" s="35" t="s">
        <v>5248</v>
      </c>
      <c r="K949" s="23" t="s">
        <v>5263</v>
      </c>
      <c r="L949" s="14" t="s">
        <v>6205</v>
      </c>
      <c r="M949" s="14" t="s">
        <v>6205</v>
      </c>
      <c r="N949" s="14" t="s">
        <v>2203</v>
      </c>
      <c r="O949" s="14"/>
      <c r="P949" s="14"/>
      <c r="Q949" s="14"/>
      <c r="S949" s="14" t="s">
        <v>6030</v>
      </c>
      <c r="T949" s="14"/>
      <c r="U949" s="14"/>
      <c r="V949" s="14"/>
      <c r="W949" s="14"/>
      <c r="X949" s="14"/>
      <c r="Y949" s="14"/>
      <c r="AA949" s="14"/>
      <c r="AB949" s="14"/>
      <c r="AC949" s="14"/>
      <c r="AD949" s="14"/>
      <c r="AE949" s="14" t="s">
        <v>6030</v>
      </c>
      <c r="AH949" s="14" t="s">
        <v>3614</v>
      </c>
      <c r="AI949" s="14" t="s">
        <v>3615</v>
      </c>
      <c r="AJ949" s="24" t="s">
        <v>4152</v>
      </c>
      <c r="AK949" s="14" t="s">
        <v>4159</v>
      </c>
      <c r="AL949" s="24">
        <v>0</v>
      </c>
      <c r="AM949" s="24">
        <v>0</v>
      </c>
      <c r="AN949" s="14" t="s">
        <v>4153</v>
      </c>
      <c r="AO949" s="14" t="s">
        <v>4160</v>
      </c>
      <c r="AS949" s="14" t="s">
        <v>4158</v>
      </c>
    </row>
    <row r="950" spans="1:46" s="24" customFormat="1" ht="11.25">
      <c r="A950" s="14" t="s">
        <v>6031</v>
      </c>
      <c r="B950" s="14"/>
      <c r="C950" s="14" t="s">
        <v>6031</v>
      </c>
      <c r="D950" s="35" t="s">
        <v>1052</v>
      </c>
      <c r="E950" s="35" t="s">
        <v>1153</v>
      </c>
      <c r="F950" s="35" t="s">
        <v>1156</v>
      </c>
      <c r="G950" s="14"/>
      <c r="H950" s="14"/>
      <c r="I950" s="35"/>
      <c r="J950" s="35" t="s">
        <v>5248</v>
      </c>
      <c r="K950" s="23" t="s">
        <v>5261</v>
      </c>
      <c r="L950" s="14" t="s">
        <v>6206</v>
      </c>
      <c r="M950" s="14" t="s">
        <v>6206</v>
      </c>
      <c r="N950" s="14" t="s">
        <v>2203</v>
      </c>
      <c r="O950" s="14" t="s">
        <v>6127</v>
      </c>
      <c r="P950" s="14" t="s">
        <v>6239</v>
      </c>
      <c r="Q950" s="14" t="s">
        <v>6239</v>
      </c>
      <c r="S950" s="14" t="s">
        <v>2410</v>
      </c>
      <c r="T950" s="14"/>
      <c r="U950" s="14" t="s">
        <v>6568</v>
      </c>
      <c r="V950" s="14" t="s">
        <v>6745</v>
      </c>
      <c r="W950" s="14"/>
      <c r="X950" s="14"/>
      <c r="Y950" s="14"/>
      <c r="AA950" s="14"/>
      <c r="AB950" s="14"/>
      <c r="AC950" s="14"/>
      <c r="AD950" s="14"/>
      <c r="AE950" s="14" t="s">
        <v>6031</v>
      </c>
      <c r="AH950" s="14" t="s">
        <v>3614</v>
      </c>
      <c r="AI950" s="14" t="s">
        <v>3615</v>
      </c>
      <c r="AJ950" s="24" t="s">
        <v>4152</v>
      </c>
      <c r="AK950" s="14" t="s">
        <v>4159</v>
      </c>
      <c r="AL950" s="24">
        <v>0</v>
      </c>
      <c r="AM950" s="24">
        <v>0</v>
      </c>
      <c r="AN950" s="14" t="s">
        <v>4153</v>
      </c>
      <c r="AO950" s="14" t="s">
        <v>4160</v>
      </c>
      <c r="AS950" s="14" t="s">
        <v>4158</v>
      </c>
    </row>
    <row r="951" spans="1:46" s="24" customFormat="1" ht="11.25">
      <c r="A951" s="14" t="s">
        <v>6032</v>
      </c>
      <c r="B951" s="14"/>
      <c r="C951" s="14" t="s">
        <v>6032</v>
      </c>
      <c r="D951" s="35" t="s">
        <v>1052</v>
      </c>
      <c r="E951" s="35" t="s">
        <v>1153</v>
      </c>
      <c r="F951" s="35" t="s">
        <v>1156</v>
      </c>
      <c r="G951" s="14" t="s">
        <v>6033</v>
      </c>
      <c r="H951" s="14"/>
      <c r="I951" s="35"/>
      <c r="J951" s="35" t="s">
        <v>5248</v>
      </c>
      <c r="K951" s="23" t="s">
        <v>5263</v>
      </c>
      <c r="L951" s="14" t="s">
        <v>10055</v>
      </c>
      <c r="M951" s="14" t="s">
        <v>10055</v>
      </c>
      <c r="N951" s="14" t="s">
        <v>2203</v>
      </c>
      <c r="O951" s="14" t="s">
        <v>6127</v>
      </c>
      <c r="P951" s="14" t="s">
        <v>6256</v>
      </c>
      <c r="Q951" s="14" t="s">
        <v>6334</v>
      </c>
      <c r="S951" s="14" t="s">
        <v>6032</v>
      </c>
      <c r="T951" s="14"/>
      <c r="U951" s="14" t="s">
        <v>6746</v>
      </c>
      <c r="V951" s="14" t="s">
        <v>6747</v>
      </c>
      <c r="W951" s="14"/>
      <c r="X951" s="14"/>
      <c r="Y951" s="14"/>
      <c r="AA951" s="14"/>
      <c r="AB951" s="14"/>
      <c r="AC951" s="14"/>
      <c r="AD951" s="14"/>
      <c r="AE951" s="14" t="s">
        <v>6032</v>
      </c>
      <c r="AH951" s="14" t="s">
        <v>3614</v>
      </c>
      <c r="AI951" s="14" t="s">
        <v>3615</v>
      </c>
      <c r="AJ951" s="24" t="s">
        <v>4152</v>
      </c>
      <c r="AK951" s="14" t="s">
        <v>4159</v>
      </c>
      <c r="AL951" s="24">
        <v>0</v>
      </c>
      <c r="AM951" s="24">
        <v>0</v>
      </c>
      <c r="AN951" s="14" t="s">
        <v>4153</v>
      </c>
      <c r="AO951" s="14" t="s">
        <v>4160</v>
      </c>
      <c r="AS951" s="14" t="s">
        <v>4158</v>
      </c>
    </row>
    <row r="952" spans="1:46" s="24" customFormat="1" ht="11.25">
      <c r="A952" s="14" t="s">
        <v>6034</v>
      </c>
      <c r="B952" s="14"/>
      <c r="C952" s="14" t="s">
        <v>6034</v>
      </c>
      <c r="D952" s="35"/>
      <c r="E952" s="35" t="s">
        <v>1153</v>
      </c>
      <c r="F952" s="35" t="s">
        <v>1156</v>
      </c>
      <c r="G952" s="14"/>
      <c r="H952" s="14"/>
      <c r="I952" s="35"/>
      <c r="J952" s="35" t="s">
        <v>5248</v>
      </c>
      <c r="K952" s="23" t="s">
        <v>5249</v>
      </c>
      <c r="L952" s="14" t="s">
        <v>6131</v>
      </c>
      <c r="M952" s="14" t="s">
        <v>6131</v>
      </c>
      <c r="N952" s="14" t="s">
        <v>2203</v>
      </c>
      <c r="O952" s="14"/>
      <c r="P952" s="14"/>
      <c r="Q952" s="14"/>
      <c r="S952" s="14"/>
      <c r="T952" s="14"/>
      <c r="U952" s="14"/>
      <c r="V952" s="14"/>
      <c r="W952" s="14"/>
      <c r="X952" s="14"/>
      <c r="Y952" s="14"/>
      <c r="AA952" s="14"/>
      <c r="AB952" s="14"/>
      <c r="AC952" s="14"/>
      <c r="AD952" s="14"/>
      <c r="AE952" s="14" t="s">
        <v>6034</v>
      </c>
      <c r="AH952" s="14" t="s">
        <v>3614</v>
      </c>
      <c r="AI952" s="14" t="s">
        <v>3615</v>
      </c>
      <c r="AJ952" s="24" t="s">
        <v>4152</v>
      </c>
      <c r="AK952" s="14" t="s">
        <v>4159</v>
      </c>
      <c r="AL952" s="24">
        <v>0</v>
      </c>
      <c r="AM952" s="24">
        <v>0</v>
      </c>
      <c r="AN952" s="14" t="s">
        <v>4153</v>
      </c>
      <c r="AO952" s="14" t="s">
        <v>4160</v>
      </c>
      <c r="AS952" s="14" t="s">
        <v>4158</v>
      </c>
    </row>
    <row r="953" spans="1:46" s="24" customFormat="1" ht="11.25">
      <c r="A953" s="14" t="s">
        <v>6035</v>
      </c>
      <c r="B953" s="14"/>
      <c r="C953" s="14" t="s">
        <v>6035</v>
      </c>
      <c r="D953" s="35" t="s">
        <v>1052</v>
      </c>
      <c r="E953" s="35" t="s">
        <v>1153</v>
      </c>
      <c r="F953" s="35" t="s">
        <v>1156</v>
      </c>
      <c r="G953" s="14" t="s">
        <v>6036</v>
      </c>
      <c r="H953" s="14"/>
      <c r="I953" s="35"/>
      <c r="J953" s="35" t="s">
        <v>5248</v>
      </c>
      <c r="K953" s="23" t="s">
        <v>5261</v>
      </c>
      <c r="L953" s="14" t="s">
        <v>6207</v>
      </c>
      <c r="M953" s="14" t="s">
        <v>6207</v>
      </c>
      <c r="N953" s="14" t="s">
        <v>2203</v>
      </c>
      <c r="O953" s="14" t="s">
        <v>6127</v>
      </c>
      <c r="P953" s="14" t="s">
        <v>6256</v>
      </c>
      <c r="Q953" s="14" t="s">
        <v>6256</v>
      </c>
      <c r="S953" s="14" t="s">
        <v>6035</v>
      </c>
      <c r="T953" s="14"/>
      <c r="U953" s="14" t="s">
        <v>6400</v>
      </c>
      <c r="V953" s="14" t="s">
        <v>6748</v>
      </c>
      <c r="W953" s="14"/>
      <c r="X953" s="14"/>
      <c r="Y953" s="14"/>
      <c r="AA953" s="14"/>
      <c r="AB953" s="14"/>
      <c r="AC953" s="14"/>
      <c r="AD953" s="14"/>
      <c r="AE953" s="14" t="s">
        <v>6035</v>
      </c>
      <c r="AH953" s="14" t="s">
        <v>3614</v>
      </c>
      <c r="AI953" s="14" t="s">
        <v>3615</v>
      </c>
      <c r="AJ953" s="24" t="s">
        <v>4152</v>
      </c>
      <c r="AK953" s="14" t="s">
        <v>4159</v>
      </c>
      <c r="AL953" s="24">
        <v>0</v>
      </c>
      <c r="AM953" s="24">
        <v>0</v>
      </c>
      <c r="AN953" s="14" t="s">
        <v>4153</v>
      </c>
      <c r="AO953" s="14" t="s">
        <v>4160</v>
      </c>
      <c r="AS953" s="14" t="s">
        <v>4154</v>
      </c>
    </row>
    <row r="954" spans="1:46" s="24" customFormat="1" ht="11.25">
      <c r="A954" s="14" t="s">
        <v>6037</v>
      </c>
      <c r="B954" s="14"/>
      <c r="C954" s="14" t="s">
        <v>6037</v>
      </c>
      <c r="D954" s="35" t="s">
        <v>1052</v>
      </c>
      <c r="E954" s="35" t="s">
        <v>1153</v>
      </c>
      <c r="F954" s="35" t="s">
        <v>1156</v>
      </c>
      <c r="G954" s="14"/>
      <c r="H954" s="14"/>
      <c r="I954" s="35"/>
      <c r="J954" s="35" t="s">
        <v>5248</v>
      </c>
      <c r="K954" s="23" t="s">
        <v>10259</v>
      </c>
      <c r="L954" s="14" t="s">
        <v>6132</v>
      </c>
      <c r="M954" s="14" t="s">
        <v>6132</v>
      </c>
      <c r="N954" s="14" t="s">
        <v>2203</v>
      </c>
      <c r="O954" s="14" t="s">
        <v>6127</v>
      </c>
      <c r="P954" s="14" t="s">
        <v>6256</v>
      </c>
      <c r="Q954" s="14" t="s">
        <v>6256</v>
      </c>
      <c r="S954" s="14"/>
      <c r="T954" s="14"/>
      <c r="U954" s="14"/>
      <c r="V954" s="14"/>
      <c r="W954" s="14"/>
      <c r="X954" s="14"/>
      <c r="Y954" s="14"/>
      <c r="AA954" s="14"/>
      <c r="AB954" s="14"/>
      <c r="AC954" s="14"/>
      <c r="AD954" s="14"/>
      <c r="AE954" s="14" t="s">
        <v>6037</v>
      </c>
      <c r="AH954" s="14" t="s">
        <v>3614</v>
      </c>
      <c r="AI954" s="14" t="s">
        <v>3615</v>
      </c>
      <c r="AJ954" s="24" t="s">
        <v>4152</v>
      </c>
      <c r="AK954" s="14" t="s">
        <v>4159</v>
      </c>
      <c r="AL954" s="24">
        <v>0</v>
      </c>
      <c r="AM954" s="24">
        <v>0</v>
      </c>
      <c r="AN954" s="14" t="s">
        <v>4153</v>
      </c>
      <c r="AO954" s="14" t="s">
        <v>4160</v>
      </c>
      <c r="AS954" s="14" t="s">
        <v>4158</v>
      </c>
    </row>
    <row r="955" spans="1:46" s="24" customFormat="1" ht="11.25">
      <c r="A955" s="14" t="s">
        <v>6038</v>
      </c>
      <c r="B955" s="14"/>
      <c r="C955" s="14" t="s">
        <v>6038</v>
      </c>
      <c r="D955" s="35" t="s">
        <v>1052</v>
      </c>
      <c r="E955" s="35" t="s">
        <v>1153</v>
      </c>
      <c r="F955" s="35" t="s">
        <v>1156</v>
      </c>
      <c r="G955" s="14"/>
      <c r="H955" s="14"/>
      <c r="I955" s="35"/>
      <c r="J955" s="35" t="s">
        <v>5248</v>
      </c>
      <c r="K955" s="23"/>
      <c r="L955" s="14" t="s">
        <v>6206</v>
      </c>
      <c r="M955" s="14" t="s">
        <v>6206</v>
      </c>
      <c r="N955" s="14" t="s">
        <v>2203</v>
      </c>
      <c r="O955" s="14" t="s">
        <v>6127</v>
      </c>
      <c r="P955" s="14" t="s">
        <v>6239</v>
      </c>
      <c r="Q955" s="14" t="s">
        <v>6239</v>
      </c>
      <c r="S955" s="14"/>
      <c r="T955" s="14"/>
      <c r="U955" s="14"/>
      <c r="V955" s="14"/>
      <c r="W955" s="14"/>
      <c r="X955" s="14"/>
      <c r="Y955" s="14"/>
      <c r="AA955" s="14"/>
      <c r="AB955" s="14"/>
      <c r="AC955" s="14"/>
      <c r="AD955" s="14"/>
      <c r="AE955" s="14" t="s">
        <v>6038</v>
      </c>
      <c r="AH955" s="14" t="s">
        <v>3614</v>
      </c>
      <c r="AI955" s="14" t="s">
        <v>3615</v>
      </c>
      <c r="AJ955" s="24" t="s">
        <v>4152</v>
      </c>
      <c r="AK955" s="14" t="s">
        <v>4159</v>
      </c>
      <c r="AL955" s="24">
        <v>0</v>
      </c>
      <c r="AM955" s="24">
        <v>0</v>
      </c>
      <c r="AN955" s="14" t="s">
        <v>4153</v>
      </c>
      <c r="AO955" s="14" t="s">
        <v>4160</v>
      </c>
      <c r="AS955" s="14" t="s">
        <v>4158</v>
      </c>
    </row>
    <row r="956" spans="1:46" s="24" customFormat="1" ht="11.25">
      <c r="A956" s="14" t="s">
        <v>6039</v>
      </c>
      <c r="B956" s="14"/>
      <c r="C956" s="14" t="s">
        <v>6039</v>
      </c>
      <c r="D956" s="35" t="s">
        <v>1052</v>
      </c>
      <c r="E956" s="35" t="s">
        <v>1153</v>
      </c>
      <c r="F956" s="35" t="s">
        <v>1156</v>
      </c>
      <c r="G956" s="14" t="s">
        <v>6040</v>
      </c>
      <c r="H956" s="14"/>
      <c r="I956" s="35"/>
      <c r="J956" s="35" t="s">
        <v>5248</v>
      </c>
      <c r="K956" s="23" t="s">
        <v>5263</v>
      </c>
      <c r="L956" s="14" t="s">
        <v>10056</v>
      </c>
      <c r="M956" s="14" t="s">
        <v>10056</v>
      </c>
      <c r="N956" s="14" t="s">
        <v>2203</v>
      </c>
      <c r="O956" s="14" t="s">
        <v>6182</v>
      </c>
      <c r="P956" s="14" t="s">
        <v>6241</v>
      </c>
      <c r="Q956" s="14" t="s">
        <v>6241</v>
      </c>
      <c r="S956" s="14"/>
      <c r="T956" s="14"/>
      <c r="U956" s="14"/>
      <c r="V956" s="14"/>
      <c r="W956" s="14"/>
      <c r="X956" s="14"/>
      <c r="Y956" s="14"/>
      <c r="AA956" s="14"/>
      <c r="AB956" s="14"/>
      <c r="AC956" s="14"/>
      <c r="AD956" s="14"/>
      <c r="AE956" s="14" t="s">
        <v>6039</v>
      </c>
      <c r="AH956" s="14" t="s">
        <v>3614</v>
      </c>
      <c r="AI956" s="14" t="s">
        <v>3615</v>
      </c>
      <c r="AJ956" s="24" t="s">
        <v>4152</v>
      </c>
      <c r="AK956" s="14" t="s">
        <v>4159</v>
      </c>
      <c r="AL956" s="24">
        <v>0</v>
      </c>
      <c r="AM956" s="24">
        <v>0</v>
      </c>
      <c r="AN956" s="14" t="s">
        <v>4153</v>
      </c>
      <c r="AO956" s="14" t="s">
        <v>4160</v>
      </c>
      <c r="AS956" s="14" t="s">
        <v>4158</v>
      </c>
    </row>
    <row r="957" spans="1:46" s="24" customFormat="1" ht="11.25">
      <c r="A957" s="14" t="s">
        <v>6041</v>
      </c>
      <c r="B957" s="14"/>
      <c r="C957" s="14" t="s">
        <v>6042</v>
      </c>
      <c r="D957" s="35" t="s">
        <v>1085</v>
      </c>
      <c r="E957" s="35" t="s">
        <v>1153</v>
      </c>
      <c r="F957" s="35" t="s">
        <v>1154</v>
      </c>
      <c r="G957" s="14" t="s">
        <v>6043</v>
      </c>
      <c r="H957" s="14"/>
      <c r="I957" s="35" t="s">
        <v>10057</v>
      </c>
      <c r="J957" s="35" t="s">
        <v>5248</v>
      </c>
      <c r="K957" s="23" t="s">
        <v>5261</v>
      </c>
      <c r="L957" s="14" t="s">
        <v>10058</v>
      </c>
      <c r="M957" s="14" t="s">
        <v>10058</v>
      </c>
      <c r="N957" s="14" t="s">
        <v>2203</v>
      </c>
      <c r="O957" s="14" t="s">
        <v>6282</v>
      </c>
      <c r="P957" s="14" t="s">
        <v>6283</v>
      </c>
      <c r="Q957" s="14" t="s">
        <v>2232</v>
      </c>
      <c r="S957" s="14" t="s">
        <v>10059</v>
      </c>
      <c r="T957" s="14"/>
      <c r="U957" s="14"/>
      <c r="V957" s="14"/>
      <c r="W957" s="14" t="s">
        <v>2886</v>
      </c>
      <c r="X957" s="14"/>
      <c r="Y957" s="14"/>
      <c r="AA957" s="14" t="s">
        <v>2203</v>
      </c>
      <c r="AB957" s="14" t="s">
        <v>3629</v>
      </c>
      <c r="AC957" s="14" t="s">
        <v>7095</v>
      </c>
      <c r="AD957" s="14" t="s">
        <v>7096</v>
      </c>
      <c r="AE957" s="14" t="s">
        <v>6041</v>
      </c>
      <c r="AH957" s="14" t="s">
        <v>3614</v>
      </c>
      <c r="AI957" s="14" t="s">
        <v>3628</v>
      </c>
      <c r="AJ957" s="24" t="s">
        <v>4152</v>
      </c>
      <c r="AK957" s="14" t="s">
        <v>4159</v>
      </c>
      <c r="AL957" s="24">
        <v>0</v>
      </c>
      <c r="AM957" s="24">
        <v>0</v>
      </c>
      <c r="AN957" s="14" t="s">
        <v>4153</v>
      </c>
      <c r="AO957" s="14" t="s">
        <v>4160</v>
      </c>
      <c r="AS957" s="14" t="s">
        <v>4154</v>
      </c>
    </row>
    <row r="958" spans="1:46" s="24" customFormat="1" ht="11.25">
      <c r="A958" s="14" t="s">
        <v>6044</v>
      </c>
      <c r="B958" s="14" t="s">
        <v>1045</v>
      </c>
      <c r="C958" s="14" t="s">
        <v>6045</v>
      </c>
      <c r="D958" s="35" t="s">
        <v>1082</v>
      </c>
      <c r="E958" s="35" t="s">
        <v>1153</v>
      </c>
      <c r="F958" s="35" t="s">
        <v>1155</v>
      </c>
      <c r="G958" s="14" t="s">
        <v>6046</v>
      </c>
      <c r="H958" s="14"/>
      <c r="I958" s="35" t="s">
        <v>6047</v>
      </c>
      <c r="J958" s="35" t="s">
        <v>5248</v>
      </c>
      <c r="K958" s="23" t="s">
        <v>5261</v>
      </c>
      <c r="L958" s="14" t="s">
        <v>6208</v>
      </c>
      <c r="M958" s="14" t="s">
        <v>6208</v>
      </c>
      <c r="N958" s="14" t="s">
        <v>2203</v>
      </c>
      <c r="O958" s="14"/>
      <c r="P958" s="14"/>
      <c r="Q958" s="14"/>
      <c r="S958" s="14" t="s">
        <v>6047</v>
      </c>
      <c r="T958" s="14"/>
      <c r="U958" s="14" t="s">
        <v>6697</v>
      </c>
      <c r="V958" s="14" t="s">
        <v>6749</v>
      </c>
      <c r="W958" s="14"/>
      <c r="X958" s="14"/>
      <c r="Y958" s="14"/>
      <c r="AA958" s="14" t="s">
        <v>2203</v>
      </c>
      <c r="AB958" s="14" t="s">
        <v>3611</v>
      </c>
      <c r="AC958" s="14" t="s">
        <v>7097</v>
      </c>
      <c r="AD958" s="14" t="s">
        <v>7098</v>
      </c>
      <c r="AE958" s="14" t="s">
        <v>6044</v>
      </c>
      <c r="AH958" s="14" t="s">
        <v>3614</v>
      </c>
      <c r="AI958" s="14" t="s">
        <v>3628</v>
      </c>
      <c r="AJ958" s="24" t="s">
        <v>4151</v>
      </c>
      <c r="AK958" s="14" t="s">
        <v>4159</v>
      </c>
      <c r="AL958" s="24">
        <v>1500000</v>
      </c>
      <c r="AM958" s="24">
        <v>25</v>
      </c>
      <c r="AN958" s="14" t="s">
        <v>4153</v>
      </c>
      <c r="AO958" s="14" t="s">
        <v>4160</v>
      </c>
      <c r="AS958" s="14" t="s">
        <v>4157</v>
      </c>
      <c r="AT958" s="24" t="s">
        <v>5894</v>
      </c>
    </row>
    <row r="959" spans="1:46" s="24" customFormat="1" ht="11.25">
      <c r="A959" s="14" t="s">
        <v>6048</v>
      </c>
      <c r="B959" s="14" t="s">
        <v>1044</v>
      </c>
      <c r="C959" s="14" t="s">
        <v>6049</v>
      </c>
      <c r="D959" s="35" t="s">
        <v>1059</v>
      </c>
      <c r="E959" s="35" t="s">
        <v>1153</v>
      </c>
      <c r="F959" s="35" t="s">
        <v>1155</v>
      </c>
      <c r="G959" s="14" t="s">
        <v>6050</v>
      </c>
      <c r="H959" s="14"/>
      <c r="I959" s="35" t="s">
        <v>1657</v>
      </c>
      <c r="J959" s="35" t="s">
        <v>5248</v>
      </c>
      <c r="K959" s="23" t="s">
        <v>5261</v>
      </c>
      <c r="L959" s="14" t="s">
        <v>6209</v>
      </c>
      <c r="M959" s="14" t="s">
        <v>6209</v>
      </c>
      <c r="N959" s="14" t="s">
        <v>2203</v>
      </c>
      <c r="O959" s="14" t="s">
        <v>6282</v>
      </c>
      <c r="P959" s="14" t="s">
        <v>6283</v>
      </c>
      <c r="Q959" s="14" t="s">
        <v>6348</v>
      </c>
      <c r="S959" s="14" t="s">
        <v>1657</v>
      </c>
      <c r="T959" s="14"/>
      <c r="U959" s="14" t="s">
        <v>6697</v>
      </c>
      <c r="V959" s="14" t="s">
        <v>6750</v>
      </c>
      <c r="W959" s="14"/>
      <c r="X959" s="14"/>
      <c r="Y959" s="14"/>
      <c r="AA959" s="14" t="s">
        <v>2203</v>
      </c>
      <c r="AB959" s="14" t="s">
        <v>3621</v>
      </c>
      <c r="AC959" s="14" t="s">
        <v>7099</v>
      </c>
      <c r="AD959" s="14" t="s">
        <v>7100</v>
      </c>
      <c r="AE959" s="14" t="s">
        <v>6048</v>
      </c>
      <c r="AH959" s="14" t="s">
        <v>3614</v>
      </c>
      <c r="AI959" s="14" t="s">
        <v>3615</v>
      </c>
      <c r="AJ959" s="24" t="s">
        <v>4151</v>
      </c>
      <c r="AK959" s="14" t="s">
        <v>4159</v>
      </c>
      <c r="AL959" s="24">
        <v>3000000</v>
      </c>
      <c r="AM959" s="24">
        <v>25</v>
      </c>
      <c r="AN959" s="14" t="s">
        <v>4153</v>
      </c>
      <c r="AO959" s="14" t="s">
        <v>4160</v>
      </c>
      <c r="AS959" s="14" t="s">
        <v>4157</v>
      </c>
      <c r="AT959" s="24" t="s">
        <v>5756</v>
      </c>
    </row>
    <row r="960" spans="1:46" s="24" customFormat="1" ht="11.25">
      <c r="A960" s="14" t="s">
        <v>6051</v>
      </c>
      <c r="B960" s="14"/>
      <c r="C960" s="14" t="s">
        <v>6051</v>
      </c>
      <c r="D960" s="35" t="s">
        <v>1052</v>
      </c>
      <c r="E960" s="35" t="s">
        <v>1153</v>
      </c>
      <c r="F960" s="35" t="s">
        <v>1156</v>
      </c>
      <c r="G960" s="14"/>
      <c r="H960" s="14"/>
      <c r="I960" s="35"/>
      <c r="J960" s="35" t="s">
        <v>5248</v>
      </c>
      <c r="K960" s="23" t="s">
        <v>5263</v>
      </c>
      <c r="L960" s="14" t="s">
        <v>6132</v>
      </c>
      <c r="M960" s="14" t="s">
        <v>6132</v>
      </c>
      <c r="N960" s="14" t="s">
        <v>2203</v>
      </c>
      <c r="O960" s="14" t="s">
        <v>6127</v>
      </c>
      <c r="P960" s="14" t="s">
        <v>6256</v>
      </c>
      <c r="Q960" s="14" t="s">
        <v>6256</v>
      </c>
      <c r="S960" s="14"/>
      <c r="T960" s="14"/>
      <c r="U960" s="14"/>
      <c r="V960" s="14"/>
      <c r="W960" s="14"/>
      <c r="X960" s="14"/>
      <c r="Y960" s="14"/>
      <c r="AA960" s="14"/>
      <c r="AB960" s="14"/>
      <c r="AC960" s="14"/>
      <c r="AD960" s="14"/>
      <c r="AE960" s="14" t="s">
        <v>6051</v>
      </c>
      <c r="AH960" s="14" t="s">
        <v>3614</v>
      </c>
      <c r="AI960" s="14" t="s">
        <v>3615</v>
      </c>
      <c r="AJ960" s="24" t="s">
        <v>4152</v>
      </c>
      <c r="AK960" s="14" t="s">
        <v>4159</v>
      </c>
      <c r="AL960" s="24">
        <v>0</v>
      </c>
      <c r="AM960" s="24">
        <v>0</v>
      </c>
      <c r="AN960" s="14" t="s">
        <v>4153</v>
      </c>
      <c r="AO960" s="14" t="s">
        <v>4160</v>
      </c>
      <c r="AS960" s="14" t="s">
        <v>4158</v>
      </c>
    </row>
    <row r="961" spans="1:45" s="24" customFormat="1" ht="11.25">
      <c r="A961" s="14" t="s">
        <v>6052</v>
      </c>
      <c r="B961" s="14"/>
      <c r="C961" s="14" t="s">
        <v>6052</v>
      </c>
      <c r="D961" s="35" t="s">
        <v>1052</v>
      </c>
      <c r="E961" s="35" t="s">
        <v>1153</v>
      </c>
      <c r="F961" s="35" t="s">
        <v>1156</v>
      </c>
      <c r="G961" s="14"/>
      <c r="H961" s="14"/>
      <c r="I961" s="35"/>
      <c r="J961" s="35" t="s">
        <v>5248</v>
      </c>
      <c r="K961" s="23" t="s">
        <v>5268</v>
      </c>
      <c r="L961" s="14" t="s">
        <v>6088</v>
      </c>
      <c r="M961" s="14" t="s">
        <v>6088</v>
      </c>
      <c r="N961" s="14" t="s">
        <v>2203</v>
      </c>
      <c r="O961" s="14" t="s">
        <v>6127</v>
      </c>
      <c r="P961" s="14" t="s">
        <v>6235</v>
      </c>
      <c r="Q961" s="14" t="s">
        <v>6235</v>
      </c>
      <c r="S961" s="14" t="s">
        <v>6052</v>
      </c>
      <c r="T961" s="14"/>
      <c r="U961" s="14" t="s">
        <v>6403</v>
      </c>
      <c r="V961" s="14" t="s">
        <v>6751</v>
      </c>
      <c r="W961" s="14"/>
      <c r="X961" s="14"/>
      <c r="Y961" s="14"/>
      <c r="AA961" s="14"/>
      <c r="AB961" s="14"/>
      <c r="AC961" s="14"/>
      <c r="AD961" s="14"/>
      <c r="AE961" s="14" t="s">
        <v>6052</v>
      </c>
      <c r="AH961" s="14" t="s">
        <v>3614</v>
      </c>
      <c r="AI961" s="14" t="s">
        <v>3615</v>
      </c>
      <c r="AJ961" s="24" t="s">
        <v>4152</v>
      </c>
      <c r="AK961" s="14" t="s">
        <v>4159</v>
      </c>
      <c r="AL961" s="24">
        <v>0</v>
      </c>
      <c r="AM961" s="24">
        <v>0</v>
      </c>
      <c r="AN961" s="14" t="s">
        <v>4153</v>
      </c>
      <c r="AO961" s="14" t="s">
        <v>4160</v>
      </c>
      <c r="AS961" s="14" t="s">
        <v>4154</v>
      </c>
    </row>
    <row r="962" spans="1:45" s="24" customFormat="1" ht="11.25">
      <c r="A962" s="14" t="s">
        <v>6053</v>
      </c>
      <c r="B962" s="14"/>
      <c r="C962" s="14" t="s">
        <v>6053</v>
      </c>
      <c r="D962" s="35" t="s">
        <v>1052</v>
      </c>
      <c r="E962" s="35" t="s">
        <v>1153</v>
      </c>
      <c r="F962" s="35" t="s">
        <v>1156</v>
      </c>
      <c r="G962" s="14"/>
      <c r="H962" s="14"/>
      <c r="I962" s="35"/>
      <c r="J962" s="35" t="s">
        <v>5248</v>
      </c>
      <c r="K962" s="23" t="s">
        <v>5261</v>
      </c>
      <c r="L962" s="14" t="s">
        <v>6120</v>
      </c>
      <c r="M962" s="14" t="s">
        <v>6120</v>
      </c>
      <c r="N962" s="14" t="s">
        <v>2203</v>
      </c>
      <c r="O962" s="14" t="s">
        <v>6262</v>
      </c>
      <c r="P962" s="14" t="s">
        <v>6263</v>
      </c>
      <c r="Q962" s="14" t="s">
        <v>6263</v>
      </c>
      <c r="S962" s="14"/>
      <c r="T962" s="14"/>
      <c r="U962" s="14"/>
      <c r="V962" s="14"/>
      <c r="W962" s="14"/>
      <c r="X962" s="14"/>
      <c r="Y962" s="14"/>
      <c r="AA962" s="14"/>
      <c r="AB962" s="14"/>
      <c r="AC962" s="14"/>
      <c r="AD962" s="14"/>
      <c r="AE962" s="14" t="s">
        <v>6053</v>
      </c>
      <c r="AH962" s="14" t="s">
        <v>3614</v>
      </c>
      <c r="AI962" s="14" t="s">
        <v>3615</v>
      </c>
      <c r="AJ962" s="24" t="s">
        <v>4152</v>
      </c>
      <c r="AK962" s="14" t="s">
        <v>4159</v>
      </c>
      <c r="AL962" s="24">
        <v>0</v>
      </c>
      <c r="AM962" s="24">
        <v>0</v>
      </c>
      <c r="AN962" s="14" t="s">
        <v>4153</v>
      </c>
      <c r="AO962" s="14" t="s">
        <v>4160</v>
      </c>
      <c r="AS962" s="14" t="s">
        <v>4158</v>
      </c>
    </row>
    <row r="963" spans="1:45" s="24" customFormat="1" ht="11.25">
      <c r="A963" s="14" t="s">
        <v>6054</v>
      </c>
      <c r="B963" s="14"/>
      <c r="C963" s="14" t="s">
        <v>6054</v>
      </c>
      <c r="D963" s="35"/>
      <c r="E963" s="35" t="s">
        <v>1153</v>
      </c>
      <c r="F963" s="35" t="s">
        <v>1156</v>
      </c>
      <c r="G963" s="14"/>
      <c r="H963" s="14"/>
      <c r="I963" s="35"/>
      <c r="J963" s="35" t="s">
        <v>5248</v>
      </c>
      <c r="K963" s="23" t="s">
        <v>5263</v>
      </c>
      <c r="L963" s="14" t="s">
        <v>10060</v>
      </c>
      <c r="M963" s="14" t="s">
        <v>10060</v>
      </c>
      <c r="N963" s="14" t="s">
        <v>2203</v>
      </c>
      <c r="O963" s="14"/>
      <c r="P963" s="14"/>
      <c r="Q963" s="14"/>
      <c r="S963" s="14"/>
      <c r="T963" s="14"/>
      <c r="U963" s="14"/>
      <c r="V963" s="14"/>
      <c r="W963" s="14"/>
      <c r="X963" s="14"/>
      <c r="Y963" s="14"/>
      <c r="AA963" s="14"/>
      <c r="AB963" s="14"/>
      <c r="AC963" s="14"/>
      <c r="AD963" s="14"/>
      <c r="AE963" s="14" t="s">
        <v>6054</v>
      </c>
      <c r="AH963" s="14" t="s">
        <v>3614</v>
      </c>
      <c r="AI963" s="14" t="s">
        <v>3615</v>
      </c>
      <c r="AJ963" s="24" t="s">
        <v>4152</v>
      </c>
      <c r="AK963" s="14" t="s">
        <v>4159</v>
      </c>
      <c r="AL963" s="24">
        <v>0</v>
      </c>
      <c r="AM963" s="24">
        <v>0</v>
      </c>
      <c r="AN963" s="14" t="s">
        <v>4153</v>
      </c>
      <c r="AO963" s="14" t="s">
        <v>4160</v>
      </c>
      <c r="AS963" s="14" t="s">
        <v>4158</v>
      </c>
    </row>
    <row r="964" spans="1:45" s="24" customFormat="1" ht="11.25">
      <c r="A964" s="14" t="s">
        <v>6055</v>
      </c>
      <c r="B964" s="14"/>
      <c r="C964" s="14" t="s">
        <v>6055</v>
      </c>
      <c r="D964" s="35" t="s">
        <v>1052</v>
      </c>
      <c r="E964" s="35" t="s">
        <v>1153</v>
      </c>
      <c r="F964" s="35" t="s">
        <v>1156</v>
      </c>
      <c r="G964" s="14"/>
      <c r="H964" s="14"/>
      <c r="I964" s="35"/>
      <c r="J964" s="35" t="s">
        <v>5248</v>
      </c>
      <c r="K964" s="23" t="s">
        <v>5249</v>
      </c>
      <c r="L964" s="14" t="s">
        <v>6199</v>
      </c>
      <c r="M964" s="14" t="s">
        <v>6199</v>
      </c>
      <c r="N964" s="14" t="s">
        <v>2203</v>
      </c>
      <c r="O964" s="14" t="s">
        <v>6216</v>
      </c>
      <c r="P964" s="14" t="s">
        <v>6337</v>
      </c>
      <c r="Q964" s="14" t="s">
        <v>6337</v>
      </c>
      <c r="S964" s="14" t="s">
        <v>6055</v>
      </c>
      <c r="T964" s="14"/>
      <c r="U964" s="14" t="s">
        <v>6752</v>
      </c>
      <c r="V964" s="14" t="s">
        <v>6753</v>
      </c>
      <c r="W964" s="14"/>
      <c r="X964" s="14"/>
      <c r="Y964" s="14"/>
      <c r="AA964" s="14"/>
      <c r="AB964" s="14"/>
      <c r="AC964" s="14"/>
      <c r="AD964" s="14"/>
      <c r="AE964" s="14" t="s">
        <v>6055</v>
      </c>
      <c r="AH964" s="14" t="s">
        <v>3614</v>
      </c>
      <c r="AI964" s="14" t="s">
        <v>3615</v>
      </c>
      <c r="AJ964" s="24" t="s">
        <v>4152</v>
      </c>
      <c r="AK964" s="14" t="s">
        <v>4159</v>
      </c>
      <c r="AL964" s="24">
        <v>0</v>
      </c>
      <c r="AM964" s="24">
        <v>0</v>
      </c>
      <c r="AN964" s="14" t="s">
        <v>4153</v>
      </c>
      <c r="AO964" s="14" t="s">
        <v>4160</v>
      </c>
      <c r="AS964" s="14" t="s">
        <v>4158</v>
      </c>
    </row>
    <row r="965" spans="1:45" s="24" customFormat="1" ht="11.25">
      <c r="A965" s="14" t="s">
        <v>1039</v>
      </c>
      <c r="B965" s="14"/>
      <c r="C965" s="14" t="s">
        <v>1039</v>
      </c>
      <c r="D965" s="35" t="s">
        <v>1052</v>
      </c>
      <c r="E965" s="35" t="s">
        <v>1153</v>
      </c>
      <c r="F965" s="35" t="s">
        <v>1155</v>
      </c>
      <c r="G965" s="14"/>
      <c r="H965" s="14"/>
      <c r="I965" s="35"/>
      <c r="J965" s="35" t="s">
        <v>5248</v>
      </c>
      <c r="K965" s="23"/>
      <c r="L965" s="14" t="s">
        <v>1052</v>
      </c>
      <c r="M965" s="14" t="s">
        <v>1052</v>
      </c>
      <c r="N965" s="14" t="s">
        <v>2203</v>
      </c>
      <c r="O965" s="14" t="s">
        <v>1052</v>
      </c>
      <c r="P965" s="14" t="s">
        <v>1052</v>
      </c>
      <c r="Q965" s="14" t="s">
        <v>1052</v>
      </c>
      <c r="S965" s="14"/>
      <c r="T965" s="14"/>
      <c r="U965" s="14"/>
      <c r="V965" s="14"/>
      <c r="W965" s="14"/>
      <c r="X965" s="14"/>
      <c r="Y965" s="14"/>
      <c r="AA965" s="14"/>
      <c r="AB965" s="14"/>
      <c r="AC965" s="14"/>
      <c r="AD965" s="14"/>
      <c r="AE965" s="14" t="s">
        <v>1039</v>
      </c>
      <c r="AH965" s="14" t="s">
        <v>3614</v>
      </c>
      <c r="AI965" s="14" t="s">
        <v>3615</v>
      </c>
      <c r="AJ965" s="24" t="s">
        <v>4152</v>
      </c>
      <c r="AK965" s="14" t="s">
        <v>4159</v>
      </c>
      <c r="AL965" s="24">
        <v>0</v>
      </c>
      <c r="AM965" s="24">
        <v>0</v>
      </c>
      <c r="AN965" s="14" t="s">
        <v>4153</v>
      </c>
      <c r="AO965" s="14" t="s">
        <v>4160</v>
      </c>
      <c r="AS965" s="14"/>
    </row>
    <row r="966" spans="1:45" s="24" customFormat="1" ht="11.25">
      <c r="A966" s="14" t="s">
        <v>5540</v>
      </c>
      <c r="B966" s="14"/>
      <c r="C966" s="14" t="s">
        <v>5540</v>
      </c>
      <c r="D966" s="35" t="s">
        <v>1052</v>
      </c>
      <c r="E966" s="35" t="s">
        <v>1153</v>
      </c>
      <c r="F966" s="35" t="s">
        <v>1155</v>
      </c>
      <c r="G966" s="14"/>
      <c r="H966" s="14"/>
      <c r="I966" s="35"/>
      <c r="J966" s="35" t="s">
        <v>5248</v>
      </c>
      <c r="K966" s="23"/>
      <c r="L966" s="14" t="s">
        <v>1052</v>
      </c>
      <c r="M966" s="14" t="s">
        <v>1052</v>
      </c>
      <c r="N966" s="14" t="s">
        <v>2203</v>
      </c>
      <c r="O966" s="14" t="s">
        <v>1052</v>
      </c>
      <c r="P966" s="14" t="s">
        <v>1052</v>
      </c>
      <c r="Q966" s="14" t="s">
        <v>1052</v>
      </c>
      <c r="S966" s="14"/>
      <c r="T966" s="14"/>
      <c r="U966" s="14"/>
      <c r="V966" s="14"/>
      <c r="W966" s="14"/>
      <c r="X966" s="14"/>
      <c r="Y966" s="14"/>
      <c r="AA966" s="14"/>
      <c r="AB966" s="14"/>
      <c r="AC966" s="14"/>
      <c r="AD966" s="14"/>
      <c r="AE966" s="14" t="s">
        <v>5540</v>
      </c>
      <c r="AH966" s="14" t="s">
        <v>3614</v>
      </c>
      <c r="AI966" s="14" t="s">
        <v>3615</v>
      </c>
      <c r="AJ966" s="24" t="s">
        <v>4152</v>
      </c>
      <c r="AK966" s="14" t="s">
        <v>4159</v>
      </c>
      <c r="AL966" s="24">
        <v>0</v>
      </c>
      <c r="AM966" s="24">
        <v>0</v>
      </c>
      <c r="AN966" s="14" t="s">
        <v>4153</v>
      </c>
      <c r="AO966" s="14" t="s">
        <v>4160</v>
      </c>
      <c r="AS966" s="14"/>
    </row>
    <row r="967" spans="1:45" s="24" customFormat="1" ht="11.25">
      <c r="A967" s="14" t="s">
        <v>6056</v>
      </c>
      <c r="B967" s="14"/>
      <c r="C967" s="14" t="s">
        <v>6056</v>
      </c>
      <c r="D967" s="35"/>
      <c r="E967" s="35" t="s">
        <v>1153</v>
      </c>
      <c r="F967" s="35" t="s">
        <v>1156</v>
      </c>
      <c r="G967" s="14"/>
      <c r="H967" s="14"/>
      <c r="I967" s="35"/>
      <c r="J967" s="35" t="s">
        <v>5248</v>
      </c>
      <c r="K967" s="23" t="s">
        <v>5261</v>
      </c>
      <c r="L967" s="14" t="s">
        <v>6210</v>
      </c>
      <c r="M967" s="14" t="s">
        <v>6210</v>
      </c>
      <c r="N967" s="14" t="s">
        <v>2203</v>
      </c>
      <c r="O967" s="14"/>
      <c r="P967" s="14"/>
      <c r="Q967" s="14"/>
      <c r="S967" s="14"/>
      <c r="T967" s="14"/>
      <c r="U967" s="14"/>
      <c r="V967" s="14"/>
      <c r="W967" s="14"/>
      <c r="X967" s="14"/>
      <c r="Y967" s="14"/>
      <c r="AA967" s="14"/>
      <c r="AB967" s="14"/>
      <c r="AC967" s="14"/>
      <c r="AD967" s="14"/>
      <c r="AE967" s="14" t="s">
        <v>6056</v>
      </c>
      <c r="AH967" s="14" t="s">
        <v>3614</v>
      </c>
      <c r="AI967" s="14" t="s">
        <v>3615</v>
      </c>
      <c r="AJ967" s="24" t="s">
        <v>4152</v>
      </c>
      <c r="AK967" s="14" t="s">
        <v>4159</v>
      </c>
      <c r="AL967" s="24">
        <v>0</v>
      </c>
      <c r="AM967" s="24">
        <v>0</v>
      </c>
      <c r="AN967" s="14" t="s">
        <v>4153</v>
      </c>
      <c r="AO967" s="14" t="s">
        <v>4160</v>
      </c>
      <c r="AS967" s="14" t="s">
        <v>4154</v>
      </c>
    </row>
    <row r="968" spans="1:45" s="24" customFormat="1" ht="11.25">
      <c r="A968" s="14" t="s">
        <v>483</v>
      </c>
      <c r="B968" s="14"/>
      <c r="C968" s="14" t="s">
        <v>966</v>
      </c>
      <c r="D968" s="35" t="s">
        <v>10061</v>
      </c>
      <c r="E968" s="35" t="s">
        <v>1153</v>
      </c>
      <c r="F968" s="35" t="s">
        <v>1154</v>
      </c>
      <c r="G968" s="14" t="s">
        <v>10062</v>
      </c>
      <c r="H968" s="14"/>
      <c r="I968" s="35" t="s">
        <v>10063</v>
      </c>
      <c r="J968" s="35" t="s">
        <v>5248</v>
      </c>
      <c r="K968" s="23" t="s">
        <v>5261</v>
      </c>
      <c r="L968" s="14" t="s">
        <v>2137</v>
      </c>
      <c r="M968" s="14" t="s">
        <v>2137</v>
      </c>
      <c r="N968" s="14" t="s">
        <v>2203</v>
      </c>
      <c r="O968" s="14"/>
      <c r="P968" s="14"/>
      <c r="Q968" s="14"/>
      <c r="S968" s="14"/>
      <c r="T968" s="14"/>
      <c r="U968" s="14"/>
      <c r="V968" s="14"/>
      <c r="W968" s="14"/>
      <c r="X968" s="14"/>
      <c r="Y968" s="14"/>
      <c r="AA968" s="14" t="s">
        <v>2203</v>
      </c>
      <c r="AB968" s="14" t="s">
        <v>3621</v>
      </c>
      <c r="AC968" s="14" t="s">
        <v>4067</v>
      </c>
      <c r="AD968" s="14" t="s">
        <v>4068</v>
      </c>
      <c r="AE968" s="14" t="s">
        <v>483</v>
      </c>
      <c r="AH968" s="14" t="s">
        <v>3614</v>
      </c>
      <c r="AI968" s="14" t="s">
        <v>3628</v>
      </c>
      <c r="AJ968" s="24" t="s">
        <v>4152</v>
      </c>
      <c r="AK968" s="14" t="s">
        <v>4159</v>
      </c>
      <c r="AL968" s="24">
        <v>0</v>
      </c>
      <c r="AM968" s="24">
        <v>0</v>
      </c>
      <c r="AN968" s="14" t="s">
        <v>4153</v>
      </c>
      <c r="AO968" s="14" t="s">
        <v>4160</v>
      </c>
      <c r="AS968" s="14" t="s">
        <v>4154</v>
      </c>
    </row>
    <row r="969" spans="1:45" s="24" customFormat="1" ht="11.25">
      <c r="A969" s="14" t="s">
        <v>483</v>
      </c>
      <c r="B969" s="14"/>
      <c r="C969" s="14" t="s">
        <v>966</v>
      </c>
      <c r="D969" s="35" t="s">
        <v>10061</v>
      </c>
      <c r="E969" s="35" t="s">
        <v>1153</v>
      </c>
      <c r="F969" s="35" t="s">
        <v>1154</v>
      </c>
      <c r="G969" s="14" t="s">
        <v>10062</v>
      </c>
      <c r="H969" s="14"/>
      <c r="I969" s="35" t="s">
        <v>10063</v>
      </c>
      <c r="J969" s="35" t="s">
        <v>5248</v>
      </c>
      <c r="K969" s="23" t="s">
        <v>5261</v>
      </c>
      <c r="L969" s="14" t="s">
        <v>10064</v>
      </c>
      <c r="M969" s="14" t="s">
        <v>10064</v>
      </c>
      <c r="N969" s="14" t="s">
        <v>2203</v>
      </c>
      <c r="O969" s="14" t="s">
        <v>2359</v>
      </c>
      <c r="P969" s="14" t="s">
        <v>2359</v>
      </c>
      <c r="Q969" s="14" t="s">
        <v>2369</v>
      </c>
      <c r="S969" s="14"/>
      <c r="T969" s="14"/>
      <c r="U969" s="14"/>
      <c r="V969" s="14"/>
      <c r="W969" s="14"/>
      <c r="X969" s="14"/>
      <c r="Y969" s="14"/>
      <c r="AA969" s="14" t="s">
        <v>2203</v>
      </c>
      <c r="AB969" s="14" t="s">
        <v>3621</v>
      </c>
      <c r="AC969" s="14" t="s">
        <v>4067</v>
      </c>
      <c r="AD969" s="14" t="s">
        <v>4068</v>
      </c>
      <c r="AE969" s="14" t="s">
        <v>483</v>
      </c>
      <c r="AH969" s="14" t="s">
        <v>3614</v>
      </c>
      <c r="AI969" s="14" t="s">
        <v>3628</v>
      </c>
      <c r="AJ969" s="24" t="s">
        <v>4152</v>
      </c>
      <c r="AK969" s="14" t="s">
        <v>4159</v>
      </c>
      <c r="AL969" s="24">
        <v>0</v>
      </c>
      <c r="AM969" s="24">
        <v>0</v>
      </c>
      <c r="AN969" s="14" t="s">
        <v>4153</v>
      </c>
      <c r="AO969" s="14" t="s">
        <v>4160</v>
      </c>
      <c r="AS969" s="14" t="s">
        <v>4154</v>
      </c>
    </row>
    <row r="970" spans="1:45" s="24" customFormat="1" ht="11.25">
      <c r="A970" s="14" t="s">
        <v>483</v>
      </c>
      <c r="B970" s="14"/>
      <c r="C970" s="14" t="s">
        <v>966</v>
      </c>
      <c r="D970" s="35" t="s">
        <v>10061</v>
      </c>
      <c r="E970" s="35" t="s">
        <v>1153</v>
      </c>
      <c r="F970" s="35" t="s">
        <v>1154</v>
      </c>
      <c r="G970" s="14" t="s">
        <v>10062</v>
      </c>
      <c r="H970" s="14"/>
      <c r="I970" s="35" t="s">
        <v>10063</v>
      </c>
      <c r="J970" s="35" t="s">
        <v>5248</v>
      </c>
      <c r="K970" s="23" t="s">
        <v>5261</v>
      </c>
      <c r="L970" s="14" t="s">
        <v>2137</v>
      </c>
      <c r="M970" s="14" t="s">
        <v>2137</v>
      </c>
      <c r="N970" s="14" t="s">
        <v>2203</v>
      </c>
      <c r="O970" s="14" t="s">
        <v>2359</v>
      </c>
      <c r="P970" s="14" t="s">
        <v>2359</v>
      </c>
      <c r="Q970" s="14" t="s">
        <v>2369</v>
      </c>
      <c r="S970" s="14"/>
      <c r="T970" s="14"/>
      <c r="U970" s="14"/>
      <c r="V970" s="14"/>
      <c r="W970" s="14"/>
      <c r="X970" s="14"/>
      <c r="Y970" s="14"/>
      <c r="AA970" s="14" t="s">
        <v>2203</v>
      </c>
      <c r="AB970" s="14" t="s">
        <v>3621</v>
      </c>
      <c r="AC970" s="14" t="s">
        <v>4067</v>
      </c>
      <c r="AD970" s="14" t="s">
        <v>4068</v>
      </c>
      <c r="AE970" s="14" t="s">
        <v>483</v>
      </c>
      <c r="AH970" s="14" t="s">
        <v>3614</v>
      </c>
      <c r="AI970" s="14" t="s">
        <v>3628</v>
      </c>
      <c r="AJ970" s="24" t="s">
        <v>4152</v>
      </c>
      <c r="AK970" s="14" t="s">
        <v>4159</v>
      </c>
      <c r="AL970" s="24">
        <v>0</v>
      </c>
      <c r="AM970" s="24">
        <v>0</v>
      </c>
      <c r="AN970" s="14" t="s">
        <v>4153</v>
      </c>
      <c r="AO970" s="14" t="s">
        <v>4160</v>
      </c>
      <c r="AS970" s="14" t="s">
        <v>4154</v>
      </c>
    </row>
    <row r="971" spans="1:45" s="24" customFormat="1" ht="11.25">
      <c r="A971" s="14" t="s">
        <v>6057</v>
      </c>
      <c r="B971" s="14" t="s">
        <v>601</v>
      </c>
      <c r="C971" s="14" t="s">
        <v>6058</v>
      </c>
      <c r="D971" s="35" t="s">
        <v>1047</v>
      </c>
      <c r="E971" s="35" t="s">
        <v>1153</v>
      </c>
      <c r="F971" s="35" t="s">
        <v>1155</v>
      </c>
      <c r="G971" s="14" t="s">
        <v>6059</v>
      </c>
      <c r="H971" s="14"/>
      <c r="I971" s="35" t="s">
        <v>1580</v>
      </c>
      <c r="J971" s="35" t="s">
        <v>5248</v>
      </c>
      <c r="K971" s="23" t="s">
        <v>5368</v>
      </c>
      <c r="L971" s="14" t="s">
        <v>6211</v>
      </c>
      <c r="M971" s="14" t="s">
        <v>6211</v>
      </c>
      <c r="N971" s="14" t="s">
        <v>2203</v>
      </c>
      <c r="O971" s="14" t="s">
        <v>6127</v>
      </c>
      <c r="P971" s="14" t="s">
        <v>6235</v>
      </c>
      <c r="Q971" s="14" t="s">
        <v>6349</v>
      </c>
      <c r="S971" s="14" t="s">
        <v>6065</v>
      </c>
      <c r="T971" s="14"/>
      <c r="U971" s="14" t="s">
        <v>6403</v>
      </c>
      <c r="V971" s="14" t="s">
        <v>6754</v>
      </c>
      <c r="W971" s="14"/>
      <c r="X971" s="14"/>
      <c r="Y971" s="14"/>
      <c r="AA971" s="14" t="s">
        <v>2203</v>
      </c>
      <c r="AB971" s="14" t="s">
        <v>3621</v>
      </c>
      <c r="AC971" s="14" t="s">
        <v>7101</v>
      </c>
      <c r="AD971" s="14" t="s">
        <v>7102</v>
      </c>
      <c r="AE971" s="14" t="s">
        <v>6057</v>
      </c>
      <c r="AH971" s="14" t="s">
        <v>3614</v>
      </c>
      <c r="AI971" s="14" t="s">
        <v>3615</v>
      </c>
      <c r="AJ971" s="24" t="s">
        <v>4152</v>
      </c>
      <c r="AK971" s="14" t="s">
        <v>4159</v>
      </c>
      <c r="AL971" s="24">
        <v>0</v>
      </c>
      <c r="AM971" s="24">
        <v>0</v>
      </c>
      <c r="AN971" s="14" t="s">
        <v>4153</v>
      </c>
      <c r="AO971" s="14" t="s">
        <v>4160</v>
      </c>
      <c r="AS971" s="14" t="s">
        <v>4157</v>
      </c>
    </row>
    <row r="972" spans="1:45" s="24" customFormat="1" ht="11.25">
      <c r="A972" s="14" t="s">
        <v>6060</v>
      </c>
      <c r="B972" s="14" t="s">
        <v>601</v>
      </c>
      <c r="C972" s="14" t="s">
        <v>6061</v>
      </c>
      <c r="D972" s="35" t="s">
        <v>10065</v>
      </c>
      <c r="E972" s="35" t="s">
        <v>1153</v>
      </c>
      <c r="F972" s="35" t="s">
        <v>1155</v>
      </c>
      <c r="G972" s="14" t="s">
        <v>10066</v>
      </c>
      <c r="H972" s="14"/>
      <c r="I972" s="35" t="s">
        <v>10067</v>
      </c>
      <c r="J972" s="35" t="s">
        <v>5248</v>
      </c>
      <c r="K972" s="23" t="s">
        <v>5368</v>
      </c>
      <c r="L972" s="14" t="s">
        <v>6212</v>
      </c>
      <c r="M972" s="14" t="s">
        <v>6212</v>
      </c>
      <c r="N972" s="14" t="s">
        <v>2203</v>
      </c>
      <c r="O972" s="14"/>
      <c r="P972" s="14"/>
      <c r="Q972" s="14"/>
      <c r="S972" s="14" t="s">
        <v>6065</v>
      </c>
      <c r="T972" s="14"/>
      <c r="U972" s="14" t="s">
        <v>6448</v>
      </c>
      <c r="V972" s="14" t="s">
        <v>6755</v>
      </c>
      <c r="W972" s="14"/>
      <c r="X972" s="14"/>
      <c r="Y972" s="14"/>
      <c r="AA972" s="14" t="s">
        <v>2203</v>
      </c>
      <c r="AB972" s="14" t="s">
        <v>3629</v>
      </c>
      <c r="AC972" s="14" t="s">
        <v>7103</v>
      </c>
      <c r="AD972" s="14" t="s">
        <v>7104</v>
      </c>
      <c r="AE972" s="14" t="s">
        <v>6060</v>
      </c>
      <c r="AH972" s="14" t="s">
        <v>3614</v>
      </c>
      <c r="AI972" s="14" t="s">
        <v>3615</v>
      </c>
      <c r="AJ972" s="24" t="s">
        <v>4152</v>
      </c>
      <c r="AK972" s="14" t="s">
        <v>4159</v>
      </c>
      <c r="AL972" s="24">
        <v>0</v>
      </c>
      <c r="AM972" s="24">
        <v>0</v>
      </c>
      <c r="AN972" s="14" t="s">
        <v>4153</v>
      </c>
      <c r="AO972" s="14" t="s">
        <v>4160</v>
      </c>
      <c r="AS972" s="14" t="s">
        <v>4157</v>
      </c>
    </row>
    <row r="973" spans="1:45" s="24" customFormat="1" ht="11.25">
      <c r="A973" s="14" t="s">
        <v>6062</v>
      </c>
      <c r="B973" s="14" t="s">
        <v>601</v>
      </c>
      <c r="C973" s="14" t="s">
        <v>6063</v>
      </c>
      <c r="D973" s="35" t="s">
        <v>1052</v>
      </c>
      <c r="E973" s="35" t="s">
        <v>1153</v>
      </c>
      <c r="F973" s="35" t="s">
        <v>1155</v>
      </c>
      <c r="G973" s="14" t="s">
        <v>6064</v>
      </c>
      <c r="H973" s="14"/>
      <c r="I973" s="35" t="s">
        <v>6065</v>
      </c>
      <c r="J973" s="35" t="s">
        <v>5248</v>
      </c>
      <c r="K973" s="23" t="s">
        <v>5249</v>
      </c>
      <c r="L973" s="14" t="s">
        <v>6213</v>
      </c>
      <c r="M973" s="14" t="s">
        <v>6213</v>
      </c>
      <c r="N973" s="14" t="s">
        <v>2203</v>
      </c>
      <c r="O973" s="14" t="s">
        <v>6242</v>
      </c>
      <c r="P973" s="14" t="s">
        <v>6350</v>
      </c>
      <c r="Q973" s="14" t="s">
        <v>2232</v>
      </c>
      <c r="S973" s="14" t="s">
        <v>6065</v>
      </c>
      <c r="T973" s="14"/>
      <c r="U973" s="14" t="s">
        <v>6756</v>
      </c>
      <c r="V973" s="14" t="s">
        <v>6757</v>
      </c>
      <c r="W973" s="14"/>
      <c r="X973" s="14"/>
      <c r="Y973" s="14"/>
      <c r="AA973" s="14" t="s">
        <v>2203</v>
      </c>
      <c r="AB973" s="14" t="s">
        <v>3621</v>
      </c>
      <c r="AC973" s="14" t="s">
        <v>7105</v>
      </c>
      <c r="AD973" s="14" t="s">
        <v>7106</v>
      </c>
      <c r="AE973" s="14" t="s">
        <v>6062</v>
      </c>
      <c r="AH973" s="14" t="s">
        <v>3614</v>
      </c>
      <c r="AI973" s="14" t="s">
        <v>3615</v>
      </c>
      <c r="AJ973" s="24" t="s">
        <v>4152</v>
      </c>
      <c r="AK973" s="14" t="s">
        <v>4159</v>
      </c>
      <c r="AL973" s="24">
        <v>0</v>
      </c>
      <c r="AM973" s="24">
        <v>0</v>
      </c>
      <c r="AN973" s="14" t="s">
        <v>4153</v>
      </c>
      <c r="AO973" s="14" t="s">
        <v>4160</v>
      </c>
      <c r="AS973" s="14" t="s">
        <v>4157</v>
      </c>
    </row>
    <row r="974" spans="1:45" s="24" customFormat="1" ht="11.25">
      <c r="A974" s="14" t="s">
        <v>6066</v>
      </c>
      <c r="B974" s="14" t="s">
        <v>601</v>
      </c>
      <c r="C974" s="14" t="s">
        <v>6067</v>
      </c>
      <c r="D974" s="35" t="s">
        <v>1052</v>
      </c>
      <c r="E974" s="35" t="s">
        <v>1153</v>
      </c>
      <c r="F974" s="35" t="s">
        <v>1155</v>
      </c>
      <c r="G974" s="14" t="s">
        <v>6068</v>
      </c>
      <c r="H974" s="14"/>
      <c r="I974" s="35" t="s">
        <v>6065</v>
      </c>
      <c r="J974" s="35" t="s">
        <v>5248</v>
      </c>
      <c r="K974" s="23" t="s">
        <v>5368</v>
      </c>
      <c r="L974" s="14" t="s">
        <v>6214</v>
      </c>
      <c r="M974" s="14" t="s">
        <v>6214</v>
      </c>
      <c r="N974" s="14" t="s">
        <v>2203</v>
      </c>
      <c r="O974" s="14" t="s">
        <v>6182</v>
      </c>
      <c r="P974" s="14" t="s">
        <v>6260</v>
      </c>
      <c r="Q974" s="14" t="s">
        <v>6261</v>
      </c>
      <c r="S974" s="14" t="s">
        <v>6065</v>
      </c>
      <c r="T974" s="14"/>
      <c r="U974" s="14" t="s">
        <v>6452</v>
      </c>
      <c r="V974" s="14" t="s">
        <v>6758</v>
      </c>
      <c r="W974" s="14"/>
      <c r="X974" s="14"/>
      <c r="Y974" s="14"/>
      <c r="AA974" s="14" t="s">
        <v>2203</v>
      </c>
      <c r="AB974" s="14" t="s">
        <v>3621</v>
      </c>
      <c r="AC974" s="14" t="s">
        <v>7107</v>
      </c>
      <c r="AD974" s="14" t="s">
        <v>7108</v>
      </c>
      <c r="AE974" s="14" t="s">
        <v>6066</v>
      </c>
      <c r="AH974" s="14" t="s">
        <v>3614</v>
      </c>
      <c r="AI974" s="14" t="s">
        <v>3615</v>
      </c>
      <c r="AJ974" s="24" t="s">
        <v>4152</v>
      </c>
      <c r="AK974" s="14" t="s">
        <v>4159</v>
      </c>
      <c r="AL974" s="24">
        <v>0</v>
      </c>
      <c r="AM974" s="24">
        <v>0</v>
      </c>
      <c r="AN974" s="14" t="s">
        <v>4153</v>
      </c>
      <c r="AO974" s="14" t="s">
        <v>4160</v>
      </c>
      <c r="AS974" s="14" t="s">
        <v>4157</v>
      </c>
    </row>
    <row r="975" spans="1:45" s="24" customFormat="1" ht="11.25">
      <c r="A975" s="14" t="s">
        <v>6069</v>
      </c>
      <c r="B975" s="14" t="s">
        <v>601</v>
      </c>
      <c r="C975" s="14" t="s">
        <v>6070</v>
      </c>
      <c r="D975" s="35" t="s">
        <v>10068</v>
      </c>
      <c r="E975" s="35" t="s">
        <v>1153</v>
      </c>
      <c r="F975" s="35" t="s">
        <v>1155</v>
      </c>
      <c r="G975" s="14" t="s">
        <v>6071</v>
      </c>
      <c r="H975" s="14"/>
      <c r="I975" s="35" t="s">
        <v>1585</v>
      </c>
      <c r="J975" s="35" t="s">
        <v>5248</v>
      </c>
      <c r="K975" s="23" t="s">
        <v>5249</v>
      </c>
      <c r="L975" s="14" t="s">
        <v>6215</v>
      </c>
      <c r="M975" s="14" t="s">
        <v>6215</v>
      </c>
      <c r="N975" s="14" t="s">
        <v>2203</v>
      </c>
      <c r="O975" s="14" t="s">
        <v>6127</v>
      </c>
      <c r="P975" s="14" t="s">
        <v>6270</v>
      </c>
      <c r="Q975" s="14" t="s">
        <v>6281</v>
      </c>
      <c r="S975" s="14" t="s">
        <v>1585</v>
      </c>
      <c r="T975" s="14"/>
      <c r="U975" s="14" t="s">
        <v>6467</v>
      </c>
      <c r="V975" s="14" t="s">
        <v>6759</v>
      </c>
      <c r="W975" s="14"/>
      <c r="X975" s="14"/>
      <c r="Y975" s="14"/>
      <c r="AA975" s="14" t="s">
        <v>2203</v>
      </c>
      <c r="AB975" s="14" t="s">
        <v>3629</v>
      </c>
      <c r="AC975" s="14" t="s">
        <v>7109</v>
      </c>
      <c r="AD975" s="14" t="s">
        <v>7110</v>
      </c>
      <c r="AE975" s="14" t="s">
        <v>6069</v>
      </c>
      <c r="AH975" s="14" t="s">
        <v>3614</v>
      </c>
      <c r="AI975" s="14" t="s">
        <v>3615</v>
      </c>
      <c r="AJ975" s="24" t="s">
        <v>4151</v>
      </c>
      <c r="AK975" s="14" t="s">
        <v>4159</v>
      </c>
      <c r="AL975" s="24">
        <v>900000</v>
      </c>
      <c r="AM975" s="24">
        <v>25</v>
      </c>
      <c r="AN975" s="14" t="s">
        <v>4153</v>
      </c>
      <c r="AO975" s="14" t="s">
        <v>4160</v>
      </c>
      <c r="AS975" s="14" t="s">
        <v>4157</v>
      </c>
    </row>
    <row r="976" spans="1:45" s="24" customFormat="1" ht="11.25">
      <c r="A976" s="14" t="s">
        <v>6072</v>
      </c>
      <c r="B976" s="14"/>
      <c r="C976" s="14" t="s">
        <v>6072</v>
      </c>
      <c r="D976" s="35" t="s">
        <v>1052</v>
      </c>
      <c r="E976" s="35" t="s">
        <v>1153</v>
      </c>
      <c r="F976" s="35" t="s">
        <v>1156</v>
      </c>
      <c r="G976" s="14"/>
      <c r="H976" s="14"/>
      <c r="I976" s="35"/>
      <c r="J976" s="35" t="s">
        <v>5248</v>
      </c>
      <c r="K976" s="23" t="s">
        <v>5249</v>
      </c>
      <c r="L976" s="14" t="s">
        <v>1052</v>
      </c>
      <c r="M976" s="14" t="s">
        <v>1052</v>
      </c>
      <c r="N976" s="14" t="s">
        <v>2203</v>
      </c>
      <c r="O976" s="14" t="s">
        <v>1052</v>
      </c>
      <c r="P976" s="14" t="s">
        <v>1052</v>
      </c>
      <c r="Q976" s="14" t="s">
        <v>1052</v>
      </c>
      <c r="S976" s="14" t="s">
        <v>6072</v>
      </c>
      <c r="T976" s="14"/>
      <c r="U976" s="14" t="s">
        <v>3598</v>
      </c>
      <c r="V976" s="14" t="s">
        <v>3599</v>
      </c>
      <c r="W976" s="14" t="s">
        <v>6760</v>
      </c>
      <c r="X976" s="14"/>
      <c r="Y976" s="14"/>
      <c r="AA976" s="14"/>
      <c r="AB976" s="14"/>
      <c r="AC976" s="14"/>
      <c r="AD976" s="14"/>
      <c r="AE976" s="14" t="s">
        <v>6072</v>
      </c>
      <c r="AH976" s="14" t="s">
        <v>3614</v>
      </c>
      <c r="AI976" s="14" t="s">
        <v>3615</v>
      </c>
      <c r="AJ976" s="24" t="s">
        <v>4152</v>
      </c>
      <c r="AK976" s="14" t="s">
        <v>4159</v>
      </c>
      <c r="AL976" s="24">
        <v>0</v>
      </c>
      <c r="AM976" s="24">
        <v>0</v>
      </c>
      <c r="AN976" s="14" t="s">
        <v>4153</v>
      </c>
      <c r="AO976" s="14" t="s">
        <v>4160</v>
      </c>
      <c r="AS976" s="14" t="s">
        <v>4158</v>
      </c>
    </row>
    <row r="977" spans="1:47" s="24" customFormat="1" ht="11.25">
      <c r="A977" s="14" t="s">
        <v>6073</v>
      </c>
      <c r="B977" s="14"/>
      <c r="C977" s="14" t="s">
        <v>6073</v>
      </c>
      <c r="D977" s="35" t="s">
        <v>1052</v>
      </c>
      <c r="E977" s="35" t="s">
        <v>1153</v>
      </c>
      <c r="F977" s="35" t="s">
        <v>1156</v>
      </c>
      <c r="G977" s="14" t="s">
        <v>6074</v>
      </c>
      <c r="H977" s="14"/>
      <c r="I977" s="35"/>
      <c r="J977" s="35" t="s">
        <v>5248</v>
      </c>
      <c r="K977" s="23" t="s">
        <v>5285</v>
      </c>
      <c r="L977" s="14" t="s">
        <v>10069</v>
      </c>
      <c r="M977" s="14" t="s">
        <v>10069</v>
      </c>
      <c r="N977" s="14" t="s">
        <v>2203</v>
      </c>
      <c r="O977" s="14" t="s">
        <v>6127</v>
      </c>
      <c r="P977" s="14" t="s">
        <v>6256</v>
      </c>
      <c r="Q977" s="14" t="s">
        <v>6351</v>
      </c>
      <c r="S977" s="14" t="s">
        <v>6073</v>
      </c>
      <c r="T977" s="14"/>
      <c r="U977" s="14" t="s">
        <v>6400</v>
      </c>
      <c r="V977" s="14" t="s">
        <v>6761</v>
      </c>
      <c r="W977" s="14"/>
      <c r="X977" s="14"/>
      <c r="Y977" s="14"/>
      <c r="AA977" s="14"/>
      <c r="AB977" s="14"/>
      <c r="AC977" s="14"/>
      <c r="AD977" s="14"/>
      <c r="AE977" s="14" t="s">
        <v>6073</v>
      </c>
      <c r="AH977" s="14" t="s">
        <v>3614</v>
      </c>
      <c r="AI977" s="14" t="s">
        <v>3615</v>
      </c>
      <c r="AJ977" s="24" t="s">
        <v>4152</v>
      </c>
      <c r="AK977" s="14" t="s">
        <v>4159</v>
      </c>
      <c r="AL977" s="24">
        <v>0</v>
      </c>
      <c r="AM977" s="24">
        <v>0</v>
      </c>
      <c r="AN977" s="14" t="s">
        <v>4153</v>
      </c>
      <c r="AO977" s="14" t="s">
        <v>4160</v>
      </c>
      <c r="AS977" s="14" t="s">
        <v>4158</v>
      </c>
    </row>
    <row r="978" spans="1:47" s="24" customFormat="1" ht="11.25">
      <c r="A978" s="14" t="s">
        <v>6075</v>
      </c>
      <c r="B978" s="14"/>
      <c r="C978" s="14" t="s">
        <v>6075</v>
      </c>
      <c r="D978" s="35" t="s">
        <v>1052</v>
      </c>
      <c r="E978" s="35" t="s">
        <v>1153</v>
      </c>
      <c r="F978" s="35" t="s">
        <v>1156</v>
      </c>
      <c r="G978" s="14" t="s">
        <v>6076</v>
      </c>
      <c r="H978" s="14"/>
      <c r="I978" s="35"/>
      <c r="J978" s="35" t="s">
        <v>5248</v>
      </c>
      <c r="K978" s="23" t="s">
        <v>5368</v>
      </c>
      <c r="L978" s="14" t="s">
        <v>6142</v>
      </c>
      <c r="M978" s="14" t="s">
        <v>6142</v>
      </c>
      <c r="N978" s="14" t="s">
        <v>2203</v>
      </c>
      <c r="O978" s="14" t="s">
        <v>6127</v>
      </c>
      <c r="P978" s="14" t="s">
        <v>6273</v>
      </c>
      <c r="Q978" s="14" t="s">
        <v>6273</v>
      </c>
      <c r="S978" s="14"/>
      <c r="T978" s="14"/>
      <c r="U978" s="14"/>
      <c r="V978" s="14"/>
      <c r="W978" s="14"/>
      <c r="X978" s="14"/>
      <c r="Y978" s="14"/>
      <c r="AA978" s="14"/>
      <c r="AB978" s="14"/>
      <c r="AC978" s="14"/>
      <c r="AD978" s="14"/>
      <c r="AE978" s="14" t="s">
        <v>6075</v>
      </c>
      <c r="AH978" s="14" t="s">
        <v>3614</v>
      </c>
      <c r="AI978" s="14" t="s">
        <v>3615</v>
      </c>
      <c r="AJ978" s="24" t="s">
        <v>4152</v>
      </c>
      <c r="AK978" s="14" t="s">
        <v>4159</v>
      </c>
      <c r="AL978" s="24">
        <v>0</v>
      </c>
      <c r="AM978" s="24">
        <v>0</v>
      </c>
      <c r="AN978" s="14" t="s">
        <v>4153</v>
      </c>
      <c r="AO978" s="14" t="s">
        <v>4160</v>
      </c>
      <c r="AS978" s="14" t="s">
        <v>4158</v>
      </c>
    </row>
    <row r="979" spans="1:47" s="24" customFormat="1" ht="11.25">
      <c r="A979" s="14" t="s">
        <v>7141</v>
      </c>
      <c r="B979" s="23" t="s">
        <v>7142</v>
      </c>
      <c r="C979" s="14" t="s">
        <v>7143</v>
      </c>
      <c r="D979" s="35" t="s">
        <v>1093</v>
      </c>
      <c r="E979" s="35" t="s">
        <v>1153</v>
      </c>
      <c r="F979" s="35" t="s">
        <v>1155</v>
      </c>
      <c r="G979" s="14" t="s">
        <v>7144</v>
      </c>
      <c r="H979" s="14"/>
      <c r="I979" s="35" t="s">
        <v>7145</v>
      </c>
      <c r="J979" s="35" t="s">
        <v>10070</v>
      </c>
      <c r="K979" s="23" t="s">
        <v>10071</v>
      </c>
      <c r="L979" s="14" t="s">
        <v>10072</v>
      </c>
      <c r="M979" s="14" t="s">
        <v>10072</v>
      </c>
      <c r="N979" s="14" t="s">
        <v>2203</v>
      </c>
      <c r="O979" s="14" t="s">
        <v>6232</v>
      </c>
      <c r="P979" s="14" t="s">
        <v>6307</v>
      </c>
      <c r="Q979" s="14"/>
      <c r="S979" s="23" t="s">
        <v>7145</v>
      </c>
      <c r="T979" s="23"/>
      <c r="U979" s="14" t="s">
        <v>6756</v>
      </c>
      <c r="V979" s="14" t="s">
        <v>8719</v>
      </c>
      <c r="W979" s="14"/>
      <c r="X979" s="14"/>
      <c r="Y979" s="14"/>
      <c r="AA979" s="14" t="s">
        <v>2203</v>
      </c>
      <c r="AB979" s="14" t="s">
        <v>9250</v>
      </c>
      <c r="AC979" s="14" t="s">
        <v>9251</v>
      </c>
      <c r="AD979" s="14" t="s">
        <v>9252</v>
      </c>
      <c r="AE979" s="14" t="s">
        <v>7141</v>
      </c>
      <c r="AH979" s="14" t="s">
        <v>3614</v>
      </c>
      <c r="AI979" s="14" t="s">
        <v>3615</v>
      </c>
      <c r="AJ979" s="24" t="s">
        <v>4151</v>
      </c>
      <c r="AK979" s="14" t="s">
        <v>4159</v>
      </c>
      <c r="AL979" s="24">
        <v>2500000</v>
      </c>
      <c r="AM979" s="24">
        <v>25</v>
      </c>
      <c r="AN979" s="14" t="s">
        <v>4153</v>
      </c>
      <c r="AO979" s="14" t="s">
        <v>4160</v>
      </c>
      <c r="AS979" s="14" t="s">
        <v>4156</v>
      </c>
      <c r="AU979" s="24" t="s">
        <v>8372</v>
      </c>
    </row>
    <row r="980" spans="1:47" s="24" customFormat="1" ht="11.25">
      <c r="A980" s="14" t="s">
        <v>7146</v>
      </c>
      <c r="B980" s="23" t="s">
        <v>7147</v>
      </c>
      <c r="C980" s="14" t="s">
        <v>7148</v>
      </c>
      <c r="D980" s="35" t="s">
        <v>10073</v>
      </c>
      <c r="E980" s="35" t="s">
        <v>1153</v>
      </c>
      <c r="F980" s="35" t="s">
        <v>1155</v>
      </c>
      <c r="G980" s="14" t="s">
        <v>7149</v>
      </c>
      <c r="H980" s="14"/>
      <c r="I980" s="35" t="s">
        <v>7150</v>
      </c>
      <c r="J980" s="35" t="s">
        <v>10070</v>
      </c>
      <c r="K980" s="23" t="s">
        <v>10071</v>
      </c>
      <c r="L980" s="14" t="s">
        <v>10074</v>
      </c>
      <c r="M980" s="14" t="s">
        <v>10074</v>
      </c>
      <c r="N980" s="14" t="s">
        <v>2203</v>
      </c>
      <c r="O980" s="14" t="s">
        <v>6232</v>
      </c>
      <c r="P980" s="14" t="s">
        <v>6247</v>
      </c>
      <c r="Q980" s="14" t="s">
        <v>8590</v>
      </c>
      <c r="S980" s="23" t="s">
        <v>7150</v>
      </c>
      <c r="T980" s="23"/>
      <c r="U980" s="14" t="s">
        <v>6429</v>
      </c>
      <c r="V980" s="14" t="s">
        <v>8720</v>
      </c>
      <c r="W980" s="14"/>
      <c r="X980" s="14"/>
      <c r="Y980" s="14"/>
      <c r="AA980" s="14" t="s">
        <v>2203</v>
      </c>
      <c r="AB980" s="14" t="s">
        <v>9253</v>
      </c>
      <c r="AC980" s="14" t="s">
        <v>9254</v>
      </c>
      <c r="AD980" s="14" t="s">
        <v>9255</v>
      </c>
      <c r="AE980" s="14" t="s">
        <v>7146</v>
      </c>
      <c r="AH980" s="14" t="s">
        <v>3614</v>
      </c>
      <c r="AI980" s="14" t="s">
        <v>3615</v>
      </c>
      <c r="AJ980" s="24" t="s">
        <v>4150</v>
      </c>
      <c r="AK980" s="14" t="s">
        <v>4159</v>
      </c>
      <c r="AL980" s="24">
        <v>0</v>
      </c>
      <c r="AM980" s="24">
        <v>0</v>
      </c>
      <c r="AN980" s="14" t="s">
        <v>4153</v>
      </c>
      <c r="AO980" s="14" t="s">
        <v>4160</v>
      </c>
      <c r="AS980" s="14" t="s">
        <v>4156</v>
      </c>
    </row>
    <row r="981" spans="1:47" s="21" customFormat="1" ht="11.25">
      <c r="A981" s="14" t="s">
        <v>7151</v>
      </c>
      <c r="B981" s="23" t="s">
        <v>7147</v>
      </c>
      <c r="C981" s="14" t="s">
        <v>7152</v>
      </c>
      <c r="D981" s="35" t="s">
        <v>10075</v>
      </c>
      <c r="E981" s="35" t="s">
        <v>1153</v>
      </c>
      <c r="F981" s="35" t="s">
        <v>1155</v>
      </c>
      <c r="G981" s="14" t="s">
        <v>7153</v>
      </c>
      <c r="H981" s="14"/>
      <c r="I981" s="35" t="s">
        <v>7154</v>
      </c>
      <c r="J981" s="35" t="s">
        <v>10070</v>
      </c>
      <c r="K981" s="23" t="s">
        <v>10071</v>
      </c>
      <c r="L981" s="14" t="s">
        <v>8381</v>
      </c>
      <c r="M981" s="14" t="s">
        <v>8381</v>
      </c>
      <c r="N981" s="14" t="s">
        <v>2203</v>
      </c>
      <c r="O981" s="14" t="s">
        <v>6232</v>
      </c>
      <c r="P981" s="14" t="s">
        <v>8591</v>
      </c>
      <c r="Q981" s="14" t="s">
        <v>2232</v>
      </c>
      <c r="S981" s="23" t="s">
        <v>7150</v>
      </c>
      <c r="T981" s="23"/>
      <c r="U981" s="14" t="s">
        <v>8721</v>
      </c>
      <c r="V981" s="14" t="s">
        <v>8722</v>
      </c>
      <c r="W981" s="14"/>
      <c r="X981" s="14"/>
      <c r="Y981" s="14"/>
      <c r="AA981" s="14"/>
      <c r="AB981" s="14"/>
      <c r="AC981" s="14"/>
      <c r="AD981" s="14"/>
      <c r="AE981" s="14" t="s">
        <v>7151</v>
      </c>
      <c r="AH981" s="14" t="s">
        <v>3614</v>
      </c>
      <c r="AI981" s="14" t="s">
        <v>3615</v>
      </c>
      <c r="AJ981" s="24" t="s">
        <v>4150</v>
      </c>
      <c r="AK981" s="14" t="s">
        <v>4159</v>
      </c>
      <c r="AL981" s="24">
        <v>0</v>
      </c>
      <c r="AM981" s="24">
        <v>0</v>
      </c>
      <c r="AN981" s="14" t="s">
        <v>4153</v>
      </c>
      <c r="AO981" s="14" t="s">
        <v>4160</v>
      </c>
      <c r="AS981" s="14" t="s">
        <v>4156</v>
      </c>
      <c r="AU981" s="24"/>
    </row>
    <row r="982" spans="1:47" s="21" customFormat="1" ht="11.25">
      <c r="A982" s="14" t="s">
        <v>7155</v>
      </c>
      <c r="B982" s="23" t="s">
        <v>7156</v>
      </c>
      <c r="C982" s="14" t="s">
        <v>7157</v>
      </c>
      <c r="D982" s="35" t="s">
        <v>1059</v>
      </c>
      <c r="E982" s="35" t="s">
        <v>1153</v>
      </c>
      <c r="F982" s="35" t="s">
        <v>1155</v>
      </c>
      <c r="G982" s="14" t="s">
        <v>7158</v>
      </c>
      <c r="H982" s="14"/>
      <c r="I982" s="35" t="s">
        <v>7159</v>
      </c>
      <c r="J982" s="35" t="s">
        <v>10070</v>
      </c>
      <c r="K982" s="23" t="s">
        <v>10076</v>
      </c>
      <c r="L982" s="14" t="s">
        <v>10077</v>
      </c>
      <c r="M982" s="14" t="s">
        <v>10077</v>
      </c>
      <c r="N982" s="14" t="s">
        <v>2203</v>
      </c>
      <c r="O982" s="14" t="s">
        <v>8592</v>
      </c>
      <c r="P982" s="14" t="s">
        <v>8593</v>
      </c>
      <c r="Q982" s="14" t="s">
        <v>8594</v>
      </c>
      <c r="S982" s="23" t="s">
        <v>7159</v>
      </c>
      <c r="T982" s="23"/>
      <c r="U982" s="14" t="s">
        <v>4716</v>
      </c>
      <c r="V982" s="14" t="s">
        <v>8723</v>
      </c>
      <c r="W982" s="14"/>
      <c r="X982" s="14"/>
      <c r="Y982" s="14"/>
      <c r="AA982" s="14" t="s">
        <v>2203</v>
      </c>
      <c r="AB982" s="14" t="s">
        <v>3621</v>
      </c>
      <c r="AC982" s="14" t="s">
        <v>9256</v>
      </c>
      <c r="AD982" s="14" t="s">
        <v>9257</v>
      </c>
      <c r="AE982" s="14" t="s">
        <v>7155</v>
      </c>
      <c r="AH982" s="14" t="s">
        <v>3614</v>
      </c>
      <c r="AI982" s="14" t="s">
        <v>3615</v>
      </c>
      <c r="AJ982" s="24" t="s">
        <v>4150</v>
      </c>
      <c r="AK982" s="14" t="s">
        <v>4159</v>
      </c>
      <c r="AL982" s="24">
        <v>0</v>
      </c>
      <c r="AM982" s="24">
        <v>0</v>
      </c>
      <c r="AN982" s="14" t="s">
        <v>4153</v>
      </c>
      <c r="AO982" s="14" t="s">
        <v>4160</v>
      </c>
      <c r="AS982" s="14" t="s">
        <v>4156</v>
      </c>
      <c r="AU982" s="24"/>
    </row>
    <row r="983" spans="1:47" s="21" customFormat="1" ht="11.25">
      <c r="A983" s="14" t="s">
        <v>7160</v>
      </c>
      <c r="B983" s="23"/>
      <c r="C983" s="14" t="s">
        <v>7160</v>
      </c>
      <c r="D983" s="35" t="s">
        <v>1052</v>
      </c>
      <c r="E983" s="35" t="s">
        <v>1153</v>
      </c>
      <c r="F983" s="35" t="s">
        <v>1156</v>
      </c>
      <c r="G983" s="14" t="s">
        <v>7161</v>
      </c>
      <c r="H983" s="14"/>
      <c r="I983" s="35"/>
      <c r="J983" s="35" t="s">
        <v>10070</v>
      </c>
      <c r="K983" s="23" t="s">
        <v>10076</v>
      </c>
      <c r="L983" s="14" t="s">
        <v>10078</v>
      </c>
      <c r="M983" s="14" t="s">
        <v>10078</v>
      </c>
      <c r="N983" s="14" t="s">
        <v>2203</v>
      </c>
      <c r="O983" s="14" t="s">
        <v>6127</v>
      </c>
      <c r="P983" s="14" t="s">
        <v>6256</v>
      </c>
      <c r="Q983" s="14" t="s">
        <v>6256</v>
      </c>
      <c r="S983" s="23" t="s">
        <v>7160</v>
      </c>
      <c r="T983" s="23"/>
      <c r="U983" s="14" t="s">
        <v>6400</v>
      </c>
      <c r="V983" s="14" t="s">
        <v>6466</v>
      </c>
      <c r="W983" s="14"/>
      <c r="X983" s="14"/>
      <c r="Y983" s="14"/>
      <c r="AA983" s="14"/>
      <c r="AB983" s="14"/>
      <c r="AC983" s="14"/>
      <c r="AD983" s="14"/>
      <c r="AE983" s="14" t="s">
        <v>7160</v>
      </c>
      <c r="AH983" s="14" t="s">
        <v>3614</v>
      </c>
      <c r="AI983" s="14" t="s">
        <v>3615</v>
      </c>
      <c r="AJ983" s="24" t="s">
        <v>4152</v>
      </c>
      <c r="AK983" s="14" t="s">
        <v>4159</v>
      </c>
      <c r="AL983" s="24">
        <v>0</v>
      </c>
      <c r="AM983" s="24">
        <v>0</v>
      </c>
      <c r="AN983" s="14" t="s">
        <v>4153</v>
      </c>
      <c r="AO983" s="14" t="s">
        <v>4160</v>
      </c>
      <c r="AS983" s="14" t="s">
        <v>4158</v>
      </c>
      <c r="AU983" s="24"/>
    </row>
    <row r="984" spans="1:47" s="21" customFormat="1" ht="11.25">
      <c r="A984" s="14" t="s">
        <v>7162</v>
      </c>
      <c r="B984" s="23"/>
      <c r="C984" s="14" t="s">
        <v>7163</v>
      </c>
      <c r="D984" s="35" t="s">
        <v>1085</v>
      </c>
      <c r="E984" s="35" t="s">
        <v>1153</v>
      </c>
      <c r="F984" s="35" t="s">
        <v>1154</v>
      </c>
      <c r="G984" s="14" t="s">
        <v>7164</v>
      </c>
      <c r="H984" s="14"/>
      <c r="I984" s="35" t="s">
        <v>7165</v>
      </c>
      <c r="J984" s="35" t="s">
        <v>10070</v>
      </c>
      <c r="K984" s="23"/>
      <c r="L984" s="14" t="s">
        <v>10079</v>
      </c>
      <c r="M984" s="14" t="s">
        <v>10079</v>
      </c>
      <c r="N984" s="14" t="s">
        <v>2203</v>
      </c>
      <c r="O984" s="14" t="s">
        <v>2359</v>
      </c>
      <c r="P984" s="14" t="s">
        <v>2359</v>
      </c>
      <c r="Q984" s="14" t="s">
        <v>6227</v>
      </c>
      <c r="S984" s="23" t="s">
        <v>7165</v>
      </c>
      <c r="T984" s="23"/>
      <c r="U984" s="14"/>
      <c r="V984" s="14"/>
      <c r="W984" s="14"/>
      <c r="X984" s="14"/>
      <c r="Y984" s="14"/>
      <c r="AA984" s="14" t="s">
        <v>2203</v>
      </c>
      <c r="AB984" s="14" t="s">
        <v>3611</v>
      </c>
      <c r="AC984" s="14" t="s">
        <v>9258</v>
      </c>
      <c r="AD984" s="14" t="s">
        <v>9259</v>
      </c>
      <c r="AE984" s="14" t="s">
        <v>7162</v>
      </c>
      <c r="AH984" s="14" t="s">
        <v>3614</v>
      </c>
      <c r="AI984" s="14" t="s">
        <v>3628</v>
      </c>
      <c r="AJ984" s="24" t="s">
        <v>4152</v>
      </c>
      <c r="AK984" s="14" t="s">
        <v>4159</v>
      </c>
      <c r="AL984" s="24">
        <v>0</v>
      </c>
      <c r="AM984" s="24">
        <v>0</v>
      </c>
      <c r="AN984" s="14" t="s">
        <v>4153</v>
      </c>
      <c r="AO984" s="14" t="s">
        <v>4160</v>
      </c>
      <c r="AS984" s="14" t="s">
        <v>4158</v>
      </c>
      <c r="AU984" s="24"/>
    </row>
    <row r="985" spans="1:47" s="21" customFormat="1" ht="11.25">
      <c r="A985" s="14" t="s">
        <v>7166</v>
      </c>
      <c r="B985" s="23" t="s">
        <v>7156</v>
      </c>
      <c r="C985" s="14" t="s">
        <v>7167</v>
      </c>
      <c r="D985" s="35" t="s">
        <v>1074</v>
      </c>
      <c r="E985" s="35" t="s">
        <v>1153</v>
      </c>
      <c r="F985" s="35" t="s">
        <v>1155</v>
      </c>
      <c r="G985" s="14" t="s">
        <v>7168</v>
      </c>
      <c r="H985" s="14"/>
      <c r="I985" s="35" t="s">
        <v>7169</v>
      </c>
      <c r="J985" s="35" t="s">
        <v>10070</v>
      </c>
      <c r="K985" s="23" t="s">
        <v>10076</v>
      </c>
      <c r="L985" s="14" t="s">
        <v>8382</v>
      </c>
      <c r="M985" s="14" t="s">
        <v>8382</v>
      </c>
      <c r="N985" s="14" t="s">
        <v>2203</v>
      </c>
      <c r="O985" s="14" t="s">
        <v>6232</v>
      </c>
      <c r="P985" s="14" t="s">
        <v>6233</v>
      </c>
      <c r="Q985" s="14" t="s">
        <v>8595</v>
      </c>
      <c r="S985" s="23" t="s">
        <v>7169</v>
      </c>
      <c r="T985" s="23"/>
      <c r="U985" s="14" t="s">
        <v>8724</v>
      </c>
      <c r="V985" s="14" t="s">
        <v>8725</v>
      </c>
      <c r="W985" s="14" t="s">
        <v>8726</v>
      </c>
      <c r="X985" s="14"/>
      <c r="Y985" s="14"/>
      <c r="AA985" s="14" t="s">
        <v>2203</v>
      </c>
      <c r="AB985" s="14" t="s">
        <v>3611</v>
      </c>
      <c r="AC985" s="14" t="s">
        <v>9260</v>
      </c>
      <c r="AD985" s="14" t="s">
        <v>9261</v>
      </c>
      <c r="AE985" s="14" t="s">
        <v>7166</v>
      </c>
      <c r="AH985" s="14" t="s">
        <v>3614</v>
      </c>
      <c r="AI985" s="14" t="s">
        <v>3615</v>
      </c>
      <c r="AJ985" s="24" t="s">
        <v>4150</v>
      </c>
      <c r="AK985" s="14" t="s">
        <v>4159</v>
      </c>
      <c r="AL985" s="24">
        <v>0</v>
      </c>
      <c r="AM985" s="24">
        <v>0</v>
      </c>
      <c r="AN985" s="14" t="s">
        <v>4153</v>
      </c>
      <c r="AO985" s="14" t="s">
        <v>4160</v>
      </c>
      <c r="AS985" s="14" t="s">
        <v>4156</v>
      </c>
      <c r="AU985" s="24"/>
    </row>
    <row r="986" spans="1:47" s="21" customFormat="1" ht="11.25">
      <c r="A986" s="14" t="s">
        <v>7170</v>
      </c>
      <c r="B986" s="23"/>
      <c r="C986" s="14" t="s">
        <v>7171</v>
      </c>
      <c r="D986" s="35" t="s">
        <v>1064</v>
      </c>
      <c r="E986" s="35" t="s">
        <v>1153</v>
      </c>
      <c r="F986" s="35" t="s">
        <v>1154</v>
      </c>
      <c r="G986" s="14" t="s">
        <v>7172</v>
      </c>
      <c r="H986" s="14"/>
      <c r="I986" s="35" t="s">
        <v>7173</v>
      </c>
      <c r="J986" s="35" t="s">
        <v>10070</v>
      </c>
      <c r="K986" s="23" t="s">
        <v>10071</v>
      </c>
      <c r="L986" s="14" t="s">
        <v>8383</v>
      </c>
      <c r="M986" s="14" t="s">
        <v>8383</v>
      </c>
      <c r="N986" s="14" t="s">
        <v>2203</v>
      </c>
      <c r="O986" s="14" t="s">
        <v>6232</v>
      </c>
      <c r="P986" s="14" t="s">
        <v>6233</v>
      </c>
      <c r="Q986" s="14" t="s">
        <v>6233</v>
      </c>
      <c r="S986" s="23" t="s">
        <v>7173</v>
      </c>
      <c r="T986" s="23"/>
      <c r="U986" s="14"/>
      <c r="V986" s="14"/>
      <c r="W986" s="14" t="s">
        <v>8727</v>
      </c>
      <c r="X986" s="14"/>
      <c r="Y986" s="14"/>
      <c r="AA986" s="14" t="s">
        <v>2203</v>
      </c>
      <c r="AB986" s="14" t="s">
        <v>3621</v>
      </c>
      <c r="AC986" s="14" t="s">
        <v>9262</v>
      </c>
      <c r="AD986" s="14" t="s">
        <v>9263</v>
      </c>
      <c r="AE986" s="14" t="s">
        <v>7170</v>
      </c>
      <c r="AH986" s="14" t="s">
        <v>3614</v>
      </c>
      <c r="AI986" s="14" t="s">
        <v>3615</v>
      </c>
      <c r="AJ986" s="24" t="s">
        <v>4152</v>
      </c>
      <c r="AK986" s="14" t="s">
        <v>4159</v>
      </c>
      <c r="AL986" s="24">
        <v>0</v>
      </c>
      <c r="AM986" s="24">
        <v>0</v>
      </c>
      <c r="AN986" s="14" t="s">
        <v>4153</v>
      </c>
      <c r="AO986" s="14" t="s">
        <v>4160</v>
      </c>
      <c r="AS986" s="14" t="s">
        <v>4158</v>
      </c>
      <c r="AU986" s="24"/>
    </row>
    <row r="987" spans="1:47" s="21" customFormat="1" ht="11.25">
      <c r="A987" s="14" t="s">
        <v>7174</v>
      </c>
      <c r="B987" s="23"/>
      <c r="C987" s="14" t="s">
        <v>7174</v>
      </c>
      <c r="D987" s="35" t="s">
        <v>1052</v>
      </c>
      <c r="E987" s="35" t="s">
        <v>1153</v>
      </c>
      <c r="F987" s="35" t="s">
        <v>1155</v>
      </c>
      <c r="G987" s="14"/>
      <c r="H987" s="14"/>
      <c r="I987" s="35"/>
      <c r="J987" s="35" t="s">
        <v>10070</v>
      </c>
      <c r="K987" s="23"/>
      <c r="L987" s="14" t="s">
        <v>1052</v>
      </c>
      <c r="M987" s="14" t="s">
        <v>1052</v>
      </c>
      <c r="N987" s="14" t="s">
        <v>2203</v>
      </c>
      <c r="O987" s="14" t="s">
        <v>1052</v>
      </c>
      <c r="P987" s="14" t="s">
        <v>1052</v>
      </c>
      <c r="Q987" s="14" t="s">
        <v>1052</v>
      </c>
      <c r="S987" s="14"/>
      <c r="T987" s="23"/>
      <c r="U987" s="14"/>
      <c r="V987" s="14"/>
      <c r="W987" s="14"/>
      <c r="X987" s="14"/>
      <c r="Y987" s="14"/>
      <c r="AA987" s="14"/>
      <c r="AB987" s="14"/>
      <c r="AC987" s="14"/>
      <c r="AD987" s="14"/>
      <c r="AE987" s="14"/>
      <c r="AH987" s="14" t="s">
        <v>3614</v>
      </c>
      <c r="AI987" s="14"/>
      <c r="AJ987" s="24" t="s">
        <v>4152</v>
      </c>
      <c r="AK987" s="14" t="s">
        <v>4159</v>
      </c>
      <c r="AL987" s="24">
        <v>0</v>
      </c>
      <c r="AM987" s="24">
        <v>0</v>
      </c>
      <c r="AN987" s="14" t="s">
        <v>4153</v>
      </c>
      <c r="AO987" s="14" t="s">
        <v>4160</v>
      </c>
      <c r="AS987" s="14" t="s">
        <v>4156</v>
      </c>
      <c r="AU987" s="24"/>
    </row>
    <row r="988" spans="1:47" s="21" customFormat="1" ht="11.25">
      <c r="A988" s="14" t="s">
        <v>7175</v>
      </c>
      <c r="B988" s="23" t="s">
        <v>1037</v>
      </c>
      <c r="C988" s="14" t="s">
        <v>7176</v>
      </c>
      <c r="D988" s="35" t="s">
        <v>1065</v>
      </c>
      <c r="E988" s="35" t="s">
        <v>1153</v>
      </c>
      <c r="F988" s="35" t="s">
        <v>1155</v>
      </c>
      <c r="G988" s="14" t="s">
        <v>7177</v>
      </c>
      <c r="H988" s="14"/>
      <c r="I988" s="35" t="s">
        <v>7178</v>
      </c>
      <c r="J988" s="35" t="s">
        <v>10070</v>
      </c>
      <c r="K988" s="23" t="s">
        <v>10071</v>
      </c>
      <c r="L988" s="14" t="s">
        <v>10080</v>
      </c>
      <c r="M988" s="14" t="s">
        <v>10080</v>
      </c>
      <c r="N988" s="14" t="s">
        <v>2203</v>
      </c>
      <c r="O988" s="14" t="s">
        <v>6232</v>
      </c>
      <c r="P988" s="14" t="s">
        <v>8596</v>
      </c>
      <c r="Q988" s="14" t="s">
        <v>8597</v>
      </c>
      <c r="S988" s="23" t="s">
        <v>7178</v>
      </c>
      <c r="T988" s="23"/>
      <c r="U988" s="14" t="s">
        <v>2980</v>
      </c>
      <c r="V988" s="14" t="s">
        <v>8728</v>
      </c>
      <c r="W988" s="14" t="s">
        <v>8729</v>
      </c>
      <c r="X988" s="14"/>
      <c r="Y988" s="14"/>
      <c r="AA988" s="14"/>
      <c r="AB988" s="14"/>
      <c r="AC988" s="14"/>
      <c r="AD988" s="14"/>
      <c r="AE988" s="14" t="s">
        <v>7175</v>
      </c>
      <c r="AH988" s="14" t="s">
        <v>3614</v>
      </c>
      <c r="AI988" s="14" t="s">
        <v>3615</v>
      </c>
      <c r="AJ988" s="24" t="s">
        <v>4150</v>
      </c>
      <c r="AK988" s="14" t="s">
        <v>4159</v>
      </c>
      <c r="AL988" s="24">
        <v>1000000</v>
      </c>
      <c r="AM988" s="24">
        <v>25</v>
      </c>
      <c r="AN988" s="14" t="s">
        <v>4153</v>
      </c>
      <c r="AO988" s="14" t="s">
        <v>4160</v>
      </c>
      <c r="AS988" s="14" t="s">
        <v>4157</v>
      </c>
      <c r="AU988" s="24" t="s">
        <v>7651</v>
      </c>
    </row>
    <row r="989" spans="1:47" s="21" customFormat="1" ht="11.25">
      <c r="A989" s="14" t="s">
        <v>7179</v>
      </c>
      <c r="B989" s="23" t="s">
        <v>7180</v>
      </c>
      <c r="C989" s="14" t="s">
        <v>7181</v>
      </c>
      <c r="D989" s="35" t="s">
        <v>1076</v>
      </c>
      <c r="E989" s="35" t="s">
        <v>1153</v>
      </c>
      <c r="F989" s="35" t="s">
        <v>1155</v>
      </c>
      <c r="G989" s="14" t="s">
        <v>7182</v>
      </c>
      <c r="H989" s="14"/>
      <c r="I989" s="35" t="s">
        <v>7183</v>
      </c>
      <c r="J989" s="35" t="s">
        <v>10070</v>
      </c>
      <c r="K989" s="23" t="s">
        <v>10076</v>
      </c>
      <c r="L989" s="14" t="s">
        <v>8384</v>
      </c>
      <c r="M989" s="14" t="s">
        <v>8384</v>
      </c>
      <c r="N989" s="14" t="s">
        <v>2203</v>
      </c>
      <c r="O989" s="14" t="s">
        <v>6232</v>
      </c>
      <c r="P989" s="14" t="s">
        <v>6307</v>
      </c>
      <c r="Q989" s="14" t="s">
        <v>6307</v>
      </c>
      <c r="S989" s="23" t="s">
        <v>8096</v>
      </c>
      <c r="T989" s="23"/>
      <c r="U989" s="14" t="s">
        <v>6756</v>
      </c>
      <c r="V989" s="14" t="s">
        <v>8730</v>
      </c>
      <c r="W989" s="14"/>
      <c r="X989" s="14"/>
      <c r="Y989" s="14"/>
      <c r="AA989" s="14" t="s">
        <v>2203</v>
      </c>
      <c r="AB989" s="14" t="s">
        <v>3621</v>
      </c>
      <c r="AC989" s="14" t="s">
        <v>9264</v>
      </c>
      <c r="AD989" s="14" t="s">
        <v>9265</v>
      </c>
      <c r="AE989" s="14" t="s">
        <v>7179</v>
      </c>
      <c r="AH989" s="14" t="s">
        <v>3614</v>
      </c>
      <c r="AI989" s="14" t="s">
        <v>3615</v>
      </c>
      <c r="AJ989" s="24" t="s">
        <v>4151</v>
      </c>
      <c r="AK989" s="14" t="s">
        <v>4159</v>
      </c>
      <c r="AL989" s="24">
        <v>700000</v>
      </c>
      <c r="AM989" s="24">
        <v>25</v>
      </c>
      <c r="AN989" s="14" t="s">
        <v>4153</v>
      </c>
      <c r="AO989" s="14" t="s">
        <v>4160</v>
      </c>
      <c r="AS989" s="14" t="s">
        <v>4155</v>
      </c>
      <c r="AU989" s="24"/>
    </row>
    <row r="990" spans="1:47" s="21" customFormat="1" ht="11.25">
      <c r="A990" s="14" t="s">
        <v>7184</v>
      </c>
      <c r="B990" s="23" t="s">
        <v>7174</v>
      </c>
      <c r="C990" s="14" t="s">
        <v>7185</v>
      </c>
      <c r="D990" s="35" t="s">
        <v>1085</v>
      </c>
      <c r="E990" s="35" t="s">
        <v>1153</v>
      </c>
      <c r="F990" s="35" t="s">
        <v>1154</v>
      </c>
      <c r="G990" s="14" t="s">
        <v>7186</v>
      </c>
      <c r="H990" s="14"/>
      <c r="I990" s="35" t="s">
        <v>7187</v>
      </c>
      <c r="J990" s="35" t="s">
        <v>10070</v>
      </c>
      <c r="K990" s="23" t="s">
        <v>10071</v>
      </c>
      <c r="L990" s="14" t="s">
        <v>8385</v>
      </c>
      <c r="M990" s="14" t="s">
        <v>8385</v>
      </c>
      <c r="N990" s="14" t="s">
        <v>2203</v>
      </c>
      <c r="O990" s="14" t="s">
        <v>6232</v>
      </c>
      <c r="P990" s="14" t="s">
        <v>6307</v>
      </c>
      <c r="Q990" s="14" t="s">
        <v>6307</v>
      </c>
      <c r="S990" s="23" t="s">
        <v>7187</v>
      </c>
      <c r="T990" s="23"/>
      <c r="U990" s="14" t="s">
        <v>6756</v>
      </c>
      <c r="V990" s="14" t="s">
        <v>8731</v>
      </c>
      <c r="W990" s="14"/>
      <c r="X990" s="14"/>
      <c r="Y990" s="14"/>
      <c r="AA990" s="14" t="s">
        <v>2203</v>
      </c>
      <c r="AB990" s="14" t="s">
        <v>3621</v>
      </c>
      <c r="AC990" s="14" t="s">
        <v>9266</v>
      </c>
      <c r="AD990" s="14" t="s">
        <v>9267</v>
      </c>
      <c r="AE990" s="14" t="s">
        <v>7184</v>
      </c>
      <c r="AH990" s="14" t="s">
        <v>3614</v>
      </c>
      <c r="AI990" s="14" t="s">
        <v>3615</v>
      </c>
      <c r="AJ990" s="24" t="s">
        <v>4152</v>
      </c>
      <c r="AK990" s="14" t="s">
        <v>4159</v>
      </c>
      <c r="AL990" s="24">
        <v>0</v>
      </c>
      <c r="AM990" s="24">
        <v>0</v>
      </c>
      <c r="AN990" s="14" t="s">
        <v>4153</v>
      </c>
      <c r="AO990" s="14" t="s">
        <v>4160</v>
      </c>
      <c r="AS990" s="14" t="s">
        <v>4154</v>
      </c>
      <c r="AU990" s="24"/>
    </row>
    <row r="991" spans="1:47" s="21" customFormat="1" ht="11.25">
      <c r="A991" s="14" t="s">
        <v>7188</v>
      </c>
      <c r="B991" s="23"/>
      <c r="C991" s="14" t="s">
        <v>7188</v>
      </c>
      <c r="D991" s="35" t="s">
        <v>1052</v>
      </c>
      <c r="E991" s="35" t="s">
        <v>1153</v>
      </c>
      <c r="F991" s="35" t="s">
        <v>1156</v>
      </c>
      <c r="G991" s="14"/>
      <c r="H991" s="14"/>
      <c r="I991" s="35"/>
      <c r="J991" s="35" t="s">
        <v>10070</v>
      </c>
      <c r="K991" s="23" t="s">
        <v>10076</v>
      </c>
      <c r="L991" s="14" t="s">
        <v>8386</v>
      </c>
      <c r="M991" s="14" t="s">
        <v>8386</v>
      </c>
      <c r="N991" s="14" t="s">
        <v>2203</v>
      </c>
      <c r="O991" s="14" t="s">
        <v>4649</v>
      </c>
      <c r="P991" s="14" t="s">
        <v>6248</v>
      </c>
      <c r="Q991" s="14" t="s">
        <v>6248</v>
      </c>
      <c r="S991" s="14" t="s">
        <v>7188</v>
      </c>
      <c r="T991" s="23"/>
      <c r="U991" s="14"/>
      <c r="V991" s="14"/>
      <c r="W991" s="14"/>
      <c r="X991" s="14"/>
      <c r="Y991" s="14"/>
      <c r="AA991" s="14"/>
      <c r="AB991" s="14"/>
      <c r="AC991" s="14"/>
      <c r="AD991" s="14"/>
      <c r="AE991" s="14" t="s">
        <v>7188</v>
      </c>
      <c r="AH991" s="14" t="s">
        <v>3614</v>
      </c>
      <c r="AI991" s="14" t="s">
        <v>3615</v>
      </c>
      <c r="AJ991" s="24" t="s">
        <v>4152</v>
      </c>
      <c r="AK991" s="14" t="s">
        <v>4159</v>
      </c>
      <c r="AL991" s="24">
        <v>0</v>
      </c>
      <c r="AM991" s="24">
        <v>0</v>
      </c>
      <c r="AN991" s="14" t="s">
        <v>4153</v>
      </c>
      <c r="AO991" s="14" t="s">
        <v>4160</v>
      </c>
      <c r="AS991" s="14" t="s">
        <v>4154</v>
      </c>
      <c r="AU991" s="24"/>
    </row>
    <row r="992" spans="1:47" s="21" customFormat="1" ht="11.25">
      <c r="A992" s="14" t="s">
        <v>7189</v>
      </c>
      <c r="B992" s="23" t="s">
        <v>5589</v>
      </c>
      <c r="C992" s="14" t="s">
        <v>7190</v>
      </c>
      <c r="D992" s="35" t="s">
        <v>10081</v>
      </c>
      <c r="E992" s="35" t="s">
        <v>1153</v>
      </c>
      <c r="F992" s="35" t="s">
        <v>1155</v>
      </c>
      <c r="G992" s="14" t="s">
        <v>7191</v>
      </c>
      <c r="H992" s="14"/>
      <c r="I992" s="35" t="s">
        <v>7192</v>
      </c>
      <c r="J992" s="35" t="s">
        <v>10070</v>
      </c>
      <c r="K992" s="23" t="s">
        <v>10071</v>
      </c>
      <c r="L992" s="14" t="s">
        <v>10082</v>
      </c>
      <c r="M992" s="14" t="s">
        <v>10082</v>
      </c>
      <c r="N992" s="14" t="s">
        <v>2203</v>
      </c>
      <c r="O992" s="14" t="s">
        <v>6232</v>
      </c>
      <c r="P992" s="14" t="s">
        <v>8596</v>
      </c>
      <c r="Q992" s="14" t="s">
        <v>8598</v>
      </c>
      <c r="S992" s="23" t="s">
        <v>7192</v>
      </c>
      <c r="T992" s="23"/>
      <c r="U992" s="14" t="s">
        <v>8732</v>
      </c>
      <c r="V992" s="14" t="s">
        <v>8733</v>
      </c>
      <c r="W992" s="14" t="s">
        <v>8734</v>
      </c>
      <c r="X992" s="14"/>
      <c r="Y992" s="14"/>
      <c r="AA992" s="14" t="s">
        <v>2203</v>
      </c>
      <c r="AB992" s="14" t="s">
        <v>3621</v>
      </c>
      <c r="AC992" s="14" t="s">
        <v>9268</v>
      </c>
      <c r="AD992" s="14" t="s">
        <v>9269</v>
      </c>
      <c r="AE992" s="14" t="s">
        <v>7189</v>
      </c>
      <c r="AH992" s="14" t="s">
        <v>3614</v>
      </c>
      <c r="AI992" s="14" t="s">
        <v>3615</v>
      </c>
      <c r="AJ992" s="24" t="s">
        <v>4151</v>
      </c>
      <c r="AK992" s="14" t="s">
        <v>4159</v>
      </c>
      <c r="AL992" s="24">
        <v>1200000</v>
      </c>
      <c r="AM992" s="24">
        <v>25</v>
      </c>
      <c r="AN992" s="14" t="s">
        <v>4153</v>
      </c>
      <c r="AO992" s="14" t="s">
        <v>4160</v>
      </c>
      <c r="AS992" s="14" t="s">
        <v>4156</v>
      </c>
      <c r="AU992" s="24" t="s">
        <v>8315</v>
      </c>
    </row>
    <row r="993" spans="1:47" s="21" customFormat="1" ht="11.25">
      <c r="A993" s="14" t="s">
        <v>7193</v>
      </c>
      <c r="B993" s="23"/>
      <c r="C993" s="14" t="s">
        <v>7194</v>
      </c>
      <c r="D993" s="35" t="s">
        <v>10083</v>
      </c>
      <c r="E993" s="35" t="s">
        <v>1153</v>
      </c>
      <c r="F993" s="35" t="s">
        <v>1155</v>
      </c>
      <c r="G993" s="14" t="s">
        <v>7195</v>
      </c>
      <c r="H993" s="14"/>
      <c r="I993" s="35" t="s">
        <v>7196</v>
      </c>
      <c r="J993" s="35" t="s">
        <v>10070</v>
      </c>
      <c r="K993" s="23"/>
      <c r="L993" s="14" t="s">
        <v>8387</v>
      </c>
      <c r="M993" s="14" t="s">
        <v>8387</v>
      </c>
      <c r="N993" s="14" t="s">
        <v>2203</v>
      </c>
      <c r="O993" s="14" t="s">
        <v>8592</v>
      </c>
      <c r="P993" s="14" t="s">
        <v>8599</v>
      </c>
      <c r="Q993" s="14" t="s">
        <v>8599</v>
      </c>
      <c r="S993" s="23" t="s">
        <v>7196</v>
      </c>
      <c r="T993" s="23"/>
      <c r="U993" s="14" t="s">
        <v>8735</v>
      </c>
      <c r="V993" s="14" t="s">
        <v>8736</v>
      </c>
      <c r="W993" s="14"/>
      <c r="X993" s="14"/>
      <c r="Y993" s="14"/>
      <c r="AA993" s="14"/>
      <c r="AB993" s="14"/>
      <c r="AC993" s="14"/>
      <c r="AD993" s="14"/>
      <c r="AE993" s="14" t="s">
        <v>7193</v>
      </c>
      <c r="AH993" s="14" t="s">
        <v>3614</v>
      </c>
      <c r="AI993" s="14" t="s">
        <v>3615</v>
      </c>
      <c r="AJ993" s="24" t="s">
        <v>4152</v>
      </c>
      <c r="AK993" s="14" t="s">
        <v>4159</v>
      </c>
      <c r="AL993" s="24">
        <v>0</v>
      </c>
      <c r="AM993" s="24">
        <v>0</v>
      </c>
      <c r="AN993" s="14" t="s">
        <v>4153</v>
      </c>
      <c r="AO993" s="14" t="s">
        <v>4160</v>
      </c>
      <c r="AS993" s="14" t="s">
        <v>4155</v>
      </c>
      <c r="AU993" s="24"/>
    </row>
    <row r="994" spans="1:47" s="21" customFormat="1" ht="11.25">
      <c r="A994" s="14" t="s">
        <v>7197</v>
      </c>
      <c r="B994" s="23" t="s">
        <v>1037</v>
      </c>
      <c r="C994" s="14" t="s">
        <v>7198</v>
      </c>
      <c r="D994" s="35" t="s">
        <v>10081</v>
      </c>
      <c r="E994" s="35" t="s">
        <v>1153</v>
      </c>
      <c r="F994" s="35" t="s">
        <v>1155</v>
      </c>
      <c r="G994" s="14" t="s">
        <v>7199</v>
      </c>
      <c r="H994" s="14"/>
      <c r="I994" s="35" t="s">
        <v>7200</v>
      </c>
      <c r="J994" s="35" t="s">
        <v>10070</v>
      </c>
      <c r="K994" s="23" t="s">
        <v>10071</v>
      </c>
      <c r="L994" s="14" t="s">
        <v>8388</v>
      </c>
      <c r="M994" s="14" t="s">
        <v>8388</v>
      </c>
      <c r="N994" s="14" t="s">
        <v>2203</v>
      </c>
      <c r="O994" s="14" t="s">
        <v>6232</v>
      </c>
      <c r="P994" s="14" t="s">
        <v>8596</v>
      </c>
      <c r="Q994" s="14" t="s">
        <v>8600</v>
      </c>
      <c r="S994" s="23" t="s">
        <v>8737</v>
      </c>
      <c r="T994" s="23"/>
      <c r="U994" s="14" t="s">
        <v>8732</v>
      </c>
      <c r="V994" s="14" t="s">
        <v>8738</v>
      </c>
      <c r="W994" s="14" t="s">
        <v>8739</v>
      </c>
      <c r="X994" s="14"/>
      <c r="Y994" s="14"/>
      <c r="AA994" s="14"/>
      <c r="AB994" s="14"/>
      <c r="AC994" s="14"/>
      <c r="AD994" s="14"/>
      <c r="AE994" s="14" t="s">
        <v>7197</v>
      </c>
      <c r="AH994" s="14" t="s">
        <v>3614</v>
      </c>
      <c r="AI994" s="14" t="s">
        <v>3615</v>
      </c>
      <c r="AJ994" s="24" t="s">
        <v>4150</v>
      </c>
      <c r="AK994" s="14" t="s">
        <v>4159</v>
      </c>
      <c r="AL994" s="24">
        <v>1000000</v>
      </c>
      <c r="AM994" s="24">
        <v>25</v>
      </c>
      <c r="AN994" s="14" t="s">
        <v>4153</v>
      </c>
      <c r="AO994" s="14" t="s">
        <v>4160</v>
      </c>
      <c r="AS994" s="14" t="s">
        <v>4157</v>
      </c>
      <c r="AU994" s="24" t="s">
        <v>7651</v>
      </c>
    </row>
    <row r="995" spans="1:47" s="21" customFormat="1" ht="11.25">
      <c r="A995" s="14" t="s">
        <v>7201</v>
      </c>
      <c r="B995" s="23" t="s">
        <v>7202</v>
      </c>
      <c r="C995" s="14" t="s">
        <v>7203</v>
      </c>
      <c r="D995" s="35" t="s">
        <v>1144</v>
      </c>
      <c r="E995" s="35" t="s">
        <v>1153</v>
      </c>
      <c r="F995" s="35" t="s">
        <v>1155</v>
      </c>
      <c r="G995" s="14" t="s">
        <v>7204</v>
      </c>
      <c r="H995" s="14"/>
      <c r="I995" s="35" t="s">
        <v>7205</v>
      </c>
      <c r="J995" s="35" t="s">
        <v>10070</v>
      </c>
      <c r="K995" s="23" t="s">
        <v>10084</v>
      </c>
      <c r="L995" s="14" t="s">
        <v>8389</v>
      </c>
      <c r="M995" s="14" t="s">
        <v>8389</v>
      </c>
      <c r="N995" s="14" t="s">
        <v>2203</v>
      </c>
      <c r="O995" s="14" t="s">
        <v>6232</v>
      </c>
      <c r="P995" s="14" t="s">
        <v>8596</v>
      </c>
      <c r="Q995" s="14" t="s">
        <v>8600</v>
      </c>
      <c r="S995" s="23" t="s">
        <v>7205</v>
      </c>
      <c r="T995" s="23"/>
      <c r="U995" s="14" t="s">
        <v>8732</v>
      </c>
      <c r="V995" s="14" t="s">
        <v>8740</v>
      </c>
      <c r="W995" s="14" t="s">
        <v>8741</v>
      </c>
      <c r="X995" s="14"/>
      <c r="Y995" s="14"/>
      <c r="AA995" s="14" t="s">
        <v>2203</v>
      </c>
      <c r="AB995" s="14" t="s">
        <v>3621</v>
      </c>
      <c r="AC995" s="14" t="s">
        <v>9270</v>
      </c>
      <c r="AD995" s="14" t="s">
        <v>9271</v>
      </c>
      <c r="AE995" s="14" t="s">
        <v>7201</v>
      </c>
      <c r="AH995" s="14" t="s">
        <v>3614</v>
      </c>
      <c r="AI995" s="14" t="s">
        <v>3615</v>
      </c>
      <c r="AJ995" s="24" t="s">
        <v>4150</v>
      </c>
      <c r="AK995" s="14" t="s">
        <v>4159</v>
      </c>
      <c r="AL995" s="24">
        <v>2000000</v>
      </c>
      <c r="AM995" s="24">
        <v>25</v>
      </c>
      <c r="AN995" s="14" t="s">
        <v>4153</v>
      </c>
      <c r="AO995" s="14" t="s">
        <v>4160</v>
      </c>
      <c r="AS995" s="14" t="s">
        <v>4156</v>
      </c>
      <c r="AU995" s="24" t="s">
        <v>8290</v>
      </c>
    </row>
    <row r="996" spans="1:47" s="21" customFormat="1" ht="11.25">
      <c r="A996" s="14" t="s">
        <v>7206</v>
      </c>
      <c r="B996" s="23" t="s">
        <v>7207</v>
      </c>
      <c r="C996" s="14" t="s">
        <v>7208</v>
      </c>
      <c r="D996" s="35" t="s">
        <v>1093</v>
      </c>
      <c r="E996" s="35" t="s">
        <v>1153</v>
      </c>
      <c r="F996" s="35" t="s">
        <v>1155</v>
      </c>
      <c r="G996" s="14" t="s">
        <v>7209</v>
      </c>
      <c r="H996" s="14"/>
      <c r="I996" s="35" t="s">
        <v>7210</v>
      </c>
      <c r="J996" s="35" t="s">
        <v>10070</v>
      </c>
      <c r="K996" s="23" t="s">
        <v>10071</v>
      </c>
      <c r="L996" s="14" t="s">
        <v>8390</v>
      </c>
      <c r="M996" s="14" t="s">
        <v>8390</v>
      </c>
      <c r="N996" s="14" t="s">
        <v>2203</v>
      </c>
      <c r="O996" s="14" t="s">
        <v>6232</v>
      </c>
      <c r="P996" s="14" t="s">
        <v>8596</v>
      </c>
      <c r="Q996" s="14" t="s">
        <v>8600</v>
      </c>
      <c r="S996" s="23" t="s">
        <v>7210</v>
      </c>
      <c r="T996" s="23"/>
      <c r="U996" s="14" t="s">
        <v>8732</v>
      </c>
      <c r="V996" s="14" t="s">
        <v>8742</v>
      </c>
      <c r="W996" s="14" t="s">
        <v>8743</v>
      </c>
      <c r="X996" s="14"/>
      <c r="Y996" s="14"/>
      <c r="AA996" s="14"/>
      <c r="AB996" s="14"/>
      <c r="AC996" s="14"/>
      <c r="AD996" s="14"/>
      <c r="AE996" s="14" t="s">
        <v>7206</v>
      </c>
      <c r="AH996" s="14" t="s">
        <v>3614</v>
      </c>
      <c r="AI996" s="14" t="s">
        <v>3615</v>
      </c>
      <c r="AJ996" s="24" t="s">
        <v>4151</v>
      </c>
      <c r="AK996" s="14" t="s">
        <v>4159</v>
      </c>
      <c r="AL996" s="24">
        <v>3500000</v>
      </c>
      <c r="AM996" s="24">
        <v>25</v>
      </c>
      <c r="AN996" s="14" t="s">
        <v>4153</v>
      </c>
      <c r="AO996" s="14" t="s">
        <v>4160</v>
      </c>
      <c r="AS996" s="14" t="s">
        <v>4156</v>
      </c>
      <c r="AU996" s="24" t="s">
        <v>8280</v>
      </c>
    </row>
    <row r="997" spans="1:47" s="21" customFormat="1" ht="11.25">
      <c r="A997" s="14" t="s">
        <v>7211</v>
      </c>
      <c r="B997" s="23" t="s">
        <v>7156</v>
      </c>
      <c r="C997" s="14" t="s">
        <v>7212</v>
      </c>
      <c r="D997" s="35" t="s">
        <v>1048</v>
      </c>
      <c r="E997" s="35" t="s">
        <v>1153</v>
      </c>
      <c r="F997" s="35" t="s">
        <v>1155</v>
      </c>
      <c r="G997" s="14" t="s">
        <v>7213</v>
      </c>
      <c r="H997" s="14"/>
      <c r="I997" s="35" t="s">
        <v>7169</v>
      </c>
      <c r="J997" s="35" t="s">
        <v>10070</v>
      </c>
      <c r="K997" s="23" t="s">
        <v>10076</v>
      </c>
      <c r="L997" s="14" t="s">
        <v>8391</v>
      </c>
      <c r="M997" s="14" t="s">
        <v>8391</v>
      </c>
      <c r="N997" s="14" t="s">
        <v>2203</v>
      </c>
      <c r="O997" s="14" t="s">
        <v>6232</v>
      </c>
      <c r="P997" s="14" t="s">
        <v>6247</v>
      </c>
      <c r="Q997" s="14" t="s">
        <v>2232</v>
      </c>
      <c r="S997" s="23" t="s">
        <v>7169</v>
      </c>
      <c r="T997" s="23"/>
      <c r="U997" s="14" t="s">
        <v>6429</v>
      </c>
      <c r="V997" s="14" t="s">
        <v>8744</v>
      </c>
      <c r="W997" s="14" t="s">
        <v>8745</v>
      </c>
      <c r="X997" s="14"/>
      <c r="Y997" s="14"/>
      <c r="AA997" s="14" t="s">
        <v>2203</v>
      </c>
      <c r="AB997" s="14" t="s">
        <v>3621</v>
      </c>
      <c r="AC997" s="14" t="s">
        <v>9272</v>
      </c>
      <c r="AD997" s="14" t="s">
        <v>9273</v>
      </c>
      <c r="AE997" s="14" t="s">
        <v>7211</v>
      </c>
      <c r="AH997" s="14" t="s">
        <v>3614</v>
      </c>
      <c r="AI997" s="14" t="s">
        <v>3615</v>
      </c>
      <c r="AJ997" s="24" t="s">
        <v>4150</v>
      </c>
      <c r="AK997" s="14" t="s">
        <v>4159</v>
      </c>
      <c r="AL997" s="24">
        <v>0</v>
      </c>
      <c r="AM997" s="24">
        <v>0</v>
      </c>
      <c r="AN997" s="14" t="s">
        <v>4153</v>
      </c>
      <c r="AO997" s="14" t="s">
        <v>4160</v>
      </c>
      <c r="AS997" s="14" t="s">
        <v>4156</v>
      </c>
      <c r="AU997" s="24"/>
    </row>
    <row r="998" spans="1:47" s="21" customFormat="1" ht="11.25">
      <c r="A998" s="14" t="s">
        <v>7214</v>
      </c>
      <c r="B998" s="23" t="s">
        <v>7207</v>
      </c>
      <c r="C998" s="14" t="s">
        <v>7215</v>
      </c>
      <c r="D998" s="35" t="s">
        <v>1047</v>
      </c>
      <c r="E998" s="35" t="s">
        <v>1153</v>
      </c>
      <c r="F998" s="35" t="s">
        <v>1155</v>
      </c>
      <c r="G998" s="14" t="s">
        <v>7216</v>
      </c>
      <c r="H998" s="14"/>
      <c r="I998" s="35" t="s">
        <v>7217</v>
      </c>
      <c r="J998" s="35" t="s">
        <v>10070</v>
      </c>
      <c r="K998" s="23" t="s">
        <v>10071</v>
      </c>
      <c r="L998" s="14" t="s">
        <v>8392</v>
      </c>
      <c r="M998" s="14" t="s">
        <v>8392</v>
      </c>
      <c r="N998" s="14" t="s">
        <v>2203</v>
      </c>
      <c r="O998" s="14" t="s">
        <v>6232</v>
      </c>
      <c r="P998" s="14" t="s">
        <v>8596</v>
      </c>
      <c r="Q998" s="14" t="s">
        <v>8601</v>
      </c>
      <c r="S998" s="23" t="s">
        <v>7217</v>
      </c>
      <c r="T998" s="23"/>
      <c r="U998" s="14" t="s">
        <v>8732</v>
      </c>
      <c r="V998" s="14" t="s">
        <v>8746</v>
      </c>
      <c r="W998" s="14" t="s">
        <v>8747</v>
      </c>
      <c r="X998" s="14"/>
      <c r="Y998" s="14"/>
      <c r="AA998" s="14"/>
      <c r="AB998" s="14"/>
      <c r="AC998" s="14"/>
      <c r="AD998" s="14"/>
      <c r="AE998" s="14" t="s">
        <v>7214</v>
      </c>
      <c r="AH998" s="14" t="s">
        <v>3614</v>
      </c>
      <c r="AI998" s="14" t="s">
        <v>3615</v>
      </c>
      <c r="AJ998" s="24" t="s">
        <v>4151</v>
      </c>
      <c r="AK998" s="14" t="s">
        <v>4159</v>
      </c>
      <c r="AL998" s="24">
        <v>3500000</v>
      </c>
      <c r="AM998" s="24">
        <v>25</v>
      </c>
      <c r="AN998" s="14" t="s">
        <v>4153</v>
      </c>
      <c r="AO998" s="14" t="s">
        <v>4160</v>
      </c>
      <c r="AS998" s="14" t="s">
        <v>4156</v>
      </c>
      <c r="AU998" s="24" t="s">
        <v>8280</v>
      </c>
    </row>
    <row r="999" spans="1:47" s="21" customFormat="1" ht="11.25">
      <c r="A999" s="14" t="s">
        <v>7218</v>
      </c>
      <c r="B999" s="23" t="s">
        <v>1037</v>
      </c>
      <c r="C999" s="14" t="s">
        <v>7219</v>
      </c>
      <c r="D999" s="35" t="s">
        <v>1065</v>
      </c>
      <c r="E999" s="35" t="s">
        <v>1153</v>
      </c>
      <c r="F999" s="35" t="s">
        <v>1155</v>
      </c>
      <c r="G999" s="14" t="s">
        <v>7220</v>
      </c>
      <c r="H999" s="14"/>
      <c r="I999" s="35" t="s">
        <v>7221</v>
      </c>
      <c r="J999" s="35" t="s">
        <v>10070</v>
      </c>
      <c r="K999" s="23" t="s">
        <v>10071</v>
      </c>
      <c r="L999" s="14" t="s">
        <v>8393</v>
      </c>
      <c r="M999" s="14" t="s">
        <v>8393</v>
      </c>
      <c r="N999" s="14" t="s">
        <v>2203</v>
      </c>
      <c r="O999" s="14" t="s">
        <v>6232</v>
      </c>
      <c r="P999" s="14" t="s">
        <v>8596</v>
      </c>
      <c r="Q999" s="14" t="s">
        <v>8601</v>
      </c>
      <c r="S999" s="23" t="s">
        <v>7221</v>
      </c>
      <c r="T999" s="23"/>
      <c r="U999" s="14" t="s">
        <v>8732</v>
      </c>
      <c r="V999" s="14" t="s">
        <v>8748</v>
      </c>
      <c r="W999" s="14" t="s">
        <v>8749</v>
      </c>
      <c r="X999" s="14"/>
      <c r="Y999" s="14"/>
      <c r="AA999" s="14"/>
      <c r="AB999" s="14"/>
      <c r="AC999" s="14"/>
      <c r="AD999" s="14"/>
      <c r="AE999" s="14" t="s">
        <v>7218</v>
      </c>
      <c r="AH999" s="14" t="s">
        <v>3614</v>
      </c>
      <c r="AI999" s="14" t="s">
        <v>3615</v>
      </c>
      <c r="AJ999" s="24" t="s">
        <v>4150</v>
      </c>
      <c r="AK999" s="14" t="s">
        <v>4159</v>
      </c>
      <c r="AL999" s="24">
        <v>1000000</v>
      </c>
      <c r="AM999" s="24">
        <v>25</v>
      </c>
      <c r="AN999" s="14" t="s">
        <v>4153</v>
      </c>
      <c r="AO999" s="14" t="s">
        <v>4160</v>
      </c>
      <c r="AS999" s="14" t="s">
        <v>4157</v>
      </c>
      <c r="AU999" s="24" t="s">
        <v>7651</v>
      </c>
    </row>
    <row r="1000" spans="1:47" s="21" customFormat="1" ht="11.25">
      <c r="A1000" s="14" t="s">
        <v>7222</v>
      </c>
      <c r="B1000" s="23" t="s">
        <v>1044</v>
      </c>
      <c r="C1000" s="14" t="s">
        <v>7223</v>
      </c>
      <c r="D1000" s="35" t="s">
        <v>1085</v>
      </c>
      <c r="E1000" s="35" t="s">
        <v>1153</v>
      </c>
      <c r="F1000" s="35" t="s">
        <v>1155</v>
      </c>
      <c r="G1000" s="14" t="s">
        <v>7224</v>
      </c>
      <c r="H1000" s="14"/>
      <c r="I1000" s="35" t="s">
        <v>1657</v>
      </c>
      <c r="J1000" s="35" t="s">
        <v>10070</v>
      </c>
      <c r="K1000" s="23" t="s">
        <v>10071</v>
      </c>
      <c r="L1000" s="14" t="s">
        <v>8394</v>
      </c>
      <c r="M1000" s="14" t="s">
        <v>8394</v>
      </c>
      <c r="N1000" s="14" t="s">
        <v>2203</v>
      </c>
      <c r="O1000" s="14"/>
      <c r="P1000" s="14"/>
      <c r="Q1000" s="14"/>
      <c r="S1000" s="23" t="s">
        <v>8750</v>
      </c>
      <c r="T1000" s="23"/>
      <c r="U1000" s="14" t="s">
        <v>8751</v>
      </c>
      <c r="V1000" s="14" t="s">
        <v>8752</v>
      </c>
      <c r="W1000" s="14"/>
      <c r="X1000" s="14"/>
      <c r="Y1000" s="14"/>
      <c r="AA1000" s="14" t="s">
        <v>2203</v>
      </c>
      <c r="AB1000" s="14" t="s">
        <v>3621</v>
      </c>
      <c r="AC1000" s="14" t="s">
        <v>9274</v>
      </c>
      <c r="AD1000" s="14" t="s">
        <v>9275</v>
      </c>
      <c r="AE1000" s="14" t="s">
        <v>7222</v>
      </c>
      <c r="AH1000" s="14" t="s">
        <v>3614</v>
      </c>
      <c r="AI1000" s="14" t="s">
        <v>3615</v>
      </c>
      <c r="AJ1000" s="24" t="s">
        <v>4151</v>
      </c>
      <c r="AK1000" s="14" t="s">
        <v>4159</v>
      </c>
      <c r="AL1000" s="24">
        <v>3000000</v>
      </c>
      <c r="AM1000" s="24">
        <v>25</v>
      </c>
      <c r="AN1000" s="14" t="s">
        <v>4153</v>
      </c>
      <c r="AO1000" s="14" t="s">
        <v>4160</v>
      </c>
      <c r="AS1000" s="14" t="s">
        <v>4157</v>
      </c>
      <c r="AU1000" s="24" t="s">
        <v>7225</v>
      </c>
    </row>
    <row r="1001" spans="1:47" s="21" customFormat="1" ht="11.25">
      <c r="A1001" s="14" t="s">
        <v>7225</v>
      </c>
      <c r="B1001" s="23" t="s">
        <v>1044</v>
      </c>
      <c r="C1001" s="14" t="s">
        <v>7226</v>
      </c>
      <c r="D1001" s="35" t="s">
        <v>10085</v>
      </c>
      <c r="E1001" s="35" t="s">
        <v>1153</v>
      </c>
      <c r="F1001" s="35" t="s">
        <v>1155</v>
      </c>
      <c r="G1001" s="14" t="s">
        <v>7227</v>
      </c>
      <c r="H1001" s="14"/>
      <c r="I1001" s="35" t="s">
        <v>1657</v>
      </c>
      <c r="J1001" s="35" t="s">
        <v>10070</v>
      </c>
      <c r="K1001" s="23" t="s">
        <v>10071</v>
      </c>
      <c r="L1001" s="14" t="s">
        <v>10086</v>
      </c>
      <c r="M1001" s="14" t="s">
        <v>10086</v>
      </c>
      <c r="N1001" s="14" t="s">
        <v>2203</v>
      </c>
      <c r="O1001" s="14" t="s">
        <v>6232</v>
      </c>
      <c r="P1001" s="14" t="s">
        <v>6306</v>
      </c>
      <c r="Q1001" s="14" t="s">
        <v>8602</v>
      </c>
      <c r="S1001" s="23" t="s">
        <v>8753</v>
      </c>
      <c r="T1001" s="23"/>
      <c r="U1001" s="14" t="s">
        <v>6576</v>
      </c>
      <c r="V1001" s="14" t="s">
        <v>8754</v>
      </c>
      <c r="W1001" s="14"/>
      <c r="X1001" s="14"/>
      <c r="Y1001" s="14"/>
      <c r="AA1001" s="14" t="s">
        <v>2203</v>
      </c>
      <c r="AB1001" s="14" t="s">
        <v>3621</v>
      </c>
      <c r="AC1001" s="14" t="s">
        <v>9276</v>
      </c>
      <c r="AD1001" s="14" t="s">
        <v>9277</v>
      </c>
      <c r="AE1001" s="14" t="s">
        <v>7225</v>
      </c>
      <c r="AH1001" s="14" t="s">
        <v>3614</v>
      </c>
      <c r="AI1001" s="14" t="s">
        <v>3615</v>
      </c>
      <c r="AJ1001" s="24" t="s">
        <v>4151</v>
      </c>
      <c r="AK1001" s="14" t="s">
        <v>4159</v>
      </c>
      <c r="AL1001" s="24">
        <v>3000000</v>
      </c>
      <c r="AM1001" s="24">
        <v>25</v>
      </c>
      <c r="AN1001" s="14" t="s">
        <v>4153</v>
      </c>
      <c r="AO1001" s="14" t="s">
        <v>4160</v>
      </c>
      <c r="AS1001" s="14" t="s">
        <v>4157</v>
      </c>
      <c r="AU1001" s="24"/>
    </row>
    <row r="1002" spans="1:47" s="21" customFormat="1" ht="11.25">
      <c r="A1002" s="14" t="s">
        <v>7228</v>
      </c>
      <c r="B1002" s="23" t="s">
        <v>1044</v>
      </c>
      <c r="C1002" s="14" t="s">
        <v>7229</v>
      </c>
      <c r="D1002" s="35" t="s">
        <v>1070</v>
      </c>
      <c r="E1002" s="35" t="s">
        <v>1153</v>
      </c>
      <c r="F1002" s="35" t="s">
        <v>1155</v>
      </c>
      <c r="G1002" s="14" t="s">
        <v>7230</v>
      </c>
      <c r="H1002" s="14"/>
      <c r="I1002" s="35" t="s">
        <v>1657</v>
      </c>
      <c r="J1002" s="35" t="s">
        <v>10070</v>
      </c>
      <c r="K1002" s="23" t="s">
        <v>10071</v>
      </c>
      <c r="L1002" s="14" t="s">
        <v>10087</v>
      </c>
      <c r="M1002" s="14" t="s">
        <v>10087</v>
      </c>
      <c r="N1002" s="14" t="s">
        <v>2203</v>
      </c>
      <c r="O1002" s="14"/>
      <c r="P1002" s="14"/>
      <c r="Q1002" s="14"/>
      <c r="S1002" s="23" t="s">
        <v>8755</v>
      </c>
      <c r="T1002" s="23"/>
      <c r="U1002" s="14" t="s">
        <v>8756</v>
      </c>
      <c r="V1002" s="14" t="s">
        <v>8757</v>
      </c>
      <c r="W1002" s="14"/>
      <c r="X1002" s="14"/>
      <c r="Y1002" s="14"/>
      <c r="AA1002" s="14" t="s">
        <v>2203</v>
      </c>
      <c r="AB1002" s="14" t="s">
        <v>3621</v>
      </c>
      <c r="AC1002" s="14" t="s">
        <v>9278</v>
      </c>
      <c r="AD1002" s="14" t="s">
        <v>9279</v>
      </c>
      <c r="AE1002" s="14" t="s">
        <v>7228</v>
      </c>
      <c r="AH1002" s="14" t="s">
        <v>3614</v>
      </c>
      <c r="AI1002" s="14" t="s">
        <v>3615</v>
      </c>
      <c r="AJ1002" s="24" t="s">
        <v>4151</v>
      </c>
      <c r="AK1002" s="14" t="s">
        <v>4159</v>
      </c>
      <c r="AL1002" s="24">
        <v>3000000</v>
      </c>
      <c r="AM1002" s="24">
        <v>25</v>
      </c>
      <c r="AN1002" s="14" t="s">
        <v>4153</v>
      </c>
      <c r="AO1002" s="14" t="s">
        <v>4160</v>
      </c>
      <c r="AS1002" s="14" t="s">
        <v>4157</v>
      </c>
      <c r="AU1002" s="24" t="s">
        <v>7225</v>
      </c>
    </row>
    <row r="1003" spans="1:47" s="21" customFormat="1" ht="11.25">
      <c r="A1003" s="14" t="s">
        <v>7231</v>
      </c>
      <c r="B1003" s="23" t="s">
        <v>5589</v>
      </c>
      <c r="C1003" s="14" t="s">
        <v>7232</v>
      </c>
      <c r="D1003" s="35" t="s">
        <v>10088</v>
      </c>
      <c r="E1003" s="35" t="s">
        <v>1153</v>
      </c>
      <c r="F1003" s="35" t="s">
        <v>1155</v>
      </c>
      <c r="G1003" s="14" t="s">
        <v>7233</v>
      </c>
      <c r="H1003" s="14"/>
      <c r="I1003" s="35" t="s">
        <v>7234</v>
      </c>
      <c r="J1003" s="35" t="s">
        <v>10070</v>
      </c>
      <c r="K1003" s="23" t="s">
        <v>10071</v>
      </c>
      <c r="L1003" s="14" t="s">
        <v>8395</v>
      </c>
      <c r="M1003" s="14" t="s">
        <v>8395</v>
      </c>
      <c r="N1003" s="14" t="s">
        <v>2203</v>
      </c>
      <c r="O1003" s="14" t="s">
        <v>6232</v>
      </c>
      <c r="P1003" s="14" t="s">
        <v>8603</v>
      </c>
      <c r="Q1003" s="14"/>
      <c r="S1003" s="23" t="s">
        <v>8758</v>
      </c>
      <c r="T1003" s="23"/>
      <c r="U1003" s="14" t="s">
        <v>8759</v>
      </c>
      <c r="V1003" s="14" t="s">
        <v>8760</v>
      </c>
      <c r="W1003" s="14" t="s">
        <v>8761</v>
      </c>
      <c r="X1003" s="14"/>
      <c r="Y1003" s="14"/>
      <c r="AA1003" s="14" t="s">
        <v>2203</v>
      </c>
      <c r="AB1003" s="14" t="s">
        <v>3621</v>
      </c>
      <c r="AC1003" s="14" t="s">
        <v>9280</v>
      </c>
      <c r="AD1003" s="14" t="s">
        <v>9281</v>
      </c>
      <c r="AE1003" s="14" t="s">
        <v>7231</v>
      </c>
      <c r="AH1003" s="14" t="s">
        <v>3614</v>
      </c>
      <c r="AI1003" s="14" t="s">
        <v>3615</v>
      </c>
      <c r="AJ1003" s="24" t="s">
        <v>4151</v>
      </c>
      <c r="AK1003" s="14" t="s">
        <v>4159</v>
      </c>
      <c r="AL1003" s="24">
        <v>1200000</v>
      </c>
      <c r="AM1003" s="24">
        <v>25</v>
      </c>
      <c r="AN1003" s="14" t="s">
        <v>4153</v>
      </c>
      <c r="AO1003" s="14" t="s">
        <v>4160</v>
      </c>
      <c r="AS1003" s="14" t="s">
        <v>4156</v>
      </c>
      <c r="AU1003" s="24" t="s">
        <v>8315</v>
      </c>
    </row>
    <row r="1004" spans="1:47" s="21" customFormat="1" ht="11.25">
      <c r="A1004" s="14" t="s">
        <v>7235</v>
      </c>
      <c r="B1004" s="23"/>
      <c r="C1004" s="14" t="s">
        <v>7236</v>
      </c>
      <c r="D1004" s="35" t="s">
        <v>1049</v>
      </c>
      <c r="E1004" s="35" t="s">
        <v>1153</v>
      </c>
      <c r="F1004" s="35" t="s">
        <v>1154</v>
      </c>
      <c r="G1004" s="14" t="s">
        <v>7237</v>
      </c>
      <c r="H1004" s="14"/>
      <c r="I1004" s="35" t="s">
        <v>7238</v>
      </c>
      <c r="J1004" s="35" t="s">
        <v>10070</v>
      </c>
      <c r="K1004" s="23" t="s">
        <v>10084</v>
      </c>
      <c r="L1004" s="14" t="s">
        <v>8396</v>
      </c>
      <c r="M1004" s="14" t="s">
        <v>8396</v>
      </c>
      <c r="N1004" s="14" t="s">
        <v>2203</v>
      </c>
      <c r="O1004" s="14" t="s">
        <v>6232</v>
      </c>
      <c r="P1004" s="14" t="s">
        <v>8604</v>
      </c>
      <c r="Q1004" s="14" t="s">
        <v>8605</v>
      </c>
      <c r="S1004" s="23" t="s">
        <v>7238</v>
      </c>
      <c r="T1004" s="23"/>
      <c r="U1004" s="14"/>
      <c r="V1004" s="14"/>
      <c r="W1004" s="14" t="s">
        <v>8762</v>
      </c>
      <c r="X1004" s="14"/>
      <c r="Y1004" s="14"/>
      <c r="AA1004" s="14" t="s">
        <v>2203</v>
      </c>
      <c r="AB1004" s="14" t="s">
        <v>3621</v>
      </c>
      <c r="AC1004" s="14" t="s">
        <v>9282</v>
      </c>
      <c r="AD1004" s="14" t="s">
        <v>9283</v>
      </c>
      <c r="AE1004" s="14" t="s">
        <v>7235</v>
      </c>
      <c r="AH1004" s="14" t="s">
        <v>3614</v>
      </c>
      <c r="AI1004" s="14" t="s">
        <v>3628</v>
      </c>
      <c r="AJ1004" s="24" t="s">
        <v>4152</v>
      </c>
      <c r="AK1004" s="14" t="s">
        <v>4159</v>
      </c>
      <c r="AL1004" s="24">
        <v>0</v>
      </c>
      <c r="AM1004" s="24">
        <v>0</v>
      </c>
      <c r="AN1004" s="14" t="s">
        <v>4153</v>
      </c>
      <c r="AO1004" s="14" t="s">
        <v>4160</v>
      </c>
      <c r="AS1004" s="14" t="s">
        <v>4154</v>
      </c>
      <c r="AU1004" s="24"/>
    </row>
    <row r="1005" spans="1:47" s="21" customFormat="1" ht="11.25">
      <c r="A1005" s="14" t="s">
        <v>7239</v>
      </c>
      <c r="B1005" s="23"/>
      <c r="C1005" s="14" t="s">
        <v>7240</v>
      </c>
      <c r="D1005" s="35" t="s">
        <v>1052</v>
      </c>
      <c r="E1005" s="35" t="s">
        <v>1153</v>
      </c>
      <c r="F1005" s="35" t="s">
        <v>1154</v>
      </c>
      <c r="G1005" s="14" t="s">
        <v>7241</v>
      </c>
      <c r="H1005" s="14"/>
      <c r="I1005" s="35"/>
      <c r="J1005" s="35" t="s">
        <v>10070</v>
      </c>
      <c r="K1005" s="23" t="s">
        <v>10076</v>
      </c>
      <c r="L1005" s="14" t="s">
        <v>10089</v>
      </c>
      <c r="M1005" s="14" t="s">
        <v>10089</v>
      </c>
      <c r="N1005" s="14" t="s">
        <v>2203</v>
      </c>
      <c r="O1005" s="14" t="s">
        <v>6232</v>
      </c>
      <c r="P1005" s="14" t="s">
        <v>6307</v>
      </c>
      <c r="Q1005" s="14" t="s">
        <v>8606</v>
      </c>
      <c r="S1005" s="23" t="s">
        <v>8763</v>
      </c>
      <c r="T1005" s="23"/>
      <c r="U1005" s="14"/>
      <c r="V1005" s="14"/>
      <c r="W1005" s="14" t="s">
        <v>8764</v>
      </c>
      <c r="X1005" s="14"/>
      <c r="Y1005" s="14"/>
      <c r="AA1005" s="14"/>
      <c r="AB1005" s="14"/>
      <c r="AC1005" s="14"/>
      <c r="AD1005" s="14"/>
      <c r="AE1005" s="14" t="s">
        <v>7239</v>
      </c>
      <c r="AH1005" s="14" t="s">
        <v>3614</v>
      </c>
      <c r="AI1005" s="14" t="s">
        <v>3615</v>
      </c>
      <c r="AJ1005" s="24" t="s">
        <v>4152</v>
      </c>
      <c r="AK1005" s="14" t="s">
        <v>4159</v>
      </c>
      <c r="AL1005" s="24">
        <v>0</v>
      </c>
      <c r="AM1005" s="24">
        <v>0</v>
      </c>
      <c r="AN1005" s="14" t="s">
        <v>4153</v>
      </c>
      <c r="AO1005" s="14" t="s">
        <v>4160</v>
      </c>
      <c r="AS1005" s="14" t="s">
        <v>4155</v>
      </c>
      <c r="AU1005" s="24"/>
    </row>
    <row r="1006" spans="1:47" s="21" customFormat="1" ht="11.25">
      <c r="A1006" s="14" t="s">
        <v>7242</v>
      </c>
      <c r="B1006" s="23" t="s">
        <v>7142</v>
      </c>
      <c r="C1006" s="14" t="s">
        <v>7243</v>
      </c>
      <c r="D1006" s="35" t="s">
        <v>1065</v>
      </c>
      <c r="E1006" s="35" t="s">
        <v>1153</v>
      </c>
      <c r="F1006" s="35" t="s">
        <v>1155</v>
      </c>
      <c r="G1006" s="14" t="s">
        <v>7244</v>
      </c>
      <c r="H1006" s="14"/>
      <c r="I1006" s="35" t="s">
        <v>7145</v>
      </c>
      <c r="J1006" s="35" t="s">
        <v>10070</v>
      </c>
      <c r="K1006" s="23" t="s">
        <v>10071</v>
      </c>
      <c r="L1006" s="14" t="s">
        <v>10090</v>
      </c>
      <c r="M1006" s="14" t="s">
        <v>10090</v>
      </c>
      <c r="N1006" s="14" t="s">
        <v>2203</v>
      </c>
      <c r="O1006" s="14" t="s">
        <v>6232</v>
      </c>
      <c r="P1006" s="14" t="s">
        <v>8603</v>
      </c>
      <c r="Q1006" s="14" t="s">
        <v>8607</v>
      </c>
      <c r="S1006" s="23" t="s">
        <v>7145</v>
      </c>
      <c r="T1006" s="23"/>
      <c r="U1006" s="14" t="s">
        <v>8759</v>
      </c>
      <c r="V1006" s="14" t="s">
        <v>8765</v>
      </c>
      <c r="W1006" s="14" t="s">
        <v>8766</v>
      </c>
      <c r="X1006" s="14"/>
      <c r="Y1006" s="14"/>
      <c r="AA1006" s="14" t="s">
        <v>2203</v>
      </c>
      <c r="AB1006" s="14" t="s">
        <v>3621</v>
      </c>
      <c r="AC1006" s="14" t="s">
        <v>9284</v>
      </c>
      <c r="AD1006" s="14" t="s">
        <v>9285</v>
      </c>
      <c r="AE1006" s="14" t="s">
        <v>7242</v>
      </c>
      <c r="AH1006" s="14" t="s">
        <v>3614</v>
      </c>
      <c r="AI1006" s="14" t="s">
        <v>3615</v>
      </c>
      <c r="AJ1006" s="24" t="s">
        <v>4151</v>
      </c>
      <c r="AK1006" s="14" t="s">
        <v>4159</v>
      </c>
      <c r="AL1006" s="24">
        <v>2500000</v>
      </c>
      <c r="AM1006" s="24">
        <v>25</v>
      </c>
      <c r="AN1006" s="14" t="s">
        <v>4153</v>
      </c>
      <c r="AO1006" s="14" t="s">
        <v>4160</v>
      </c>
      <c r="AS1006" s="14" t="s">
        <v>4156</v>
      </c>
      <c r="AU1006" s="24" t="s">
        <v>8372</v>
      </c>
    </row>
    <row r="1007" spans="1:47" s="21" customFormat="1" ht="11.25">
      <c r="A1007" s="14" t="s">
        <v>7245</v>
      </c>
      <c r="B1007" s="23" t="s">
        <v>7207</v>
      </c>
      <c r="C1007" s="14" t="s">
        <v>7246</v>
      </c>
      <c r="D1007" s="35" t="s">
        <v>1065</v>
      </c>
      <c r="E1007" s="35" t="s">
        <v>1153</v>
      </c>
      <c r="F1007" s="35" t="s">
        <v>1155</v>
      </c>
      <c r="G1007" s="14" t="s">
        <v>7247</v>
      </c>
      <c r="H1007" s="14"/>
      <c r="I1007" s="35" t="s">
        <v>7248</v>
      </c>
      <c r="J1007" s="35" t="s">
        <v>10070</v>
      </c>
      <c r="K1007" s="23" t="s">
        <v>10071</v>
      </c>
      <c r="L1007" s="14" t="s">
        <v>8397</v>
      </c>
      <c r="M1007" s="14" t="s">
        <v>8397</v>
      </c>
      <c r="N1007" s="14" t="s">
        <v>2203</v>
      </c>
      <c r="O1007" s="14" t="s">
        <v>6232</v>
      </c>
      <c r="P1007" s="14" t="s">
        <v>8591</v>
      </c>
      <c r="Q1007" s="14" t="s">
        <v>8608</v>
      </c>
      <c r="S1007" s="23" t="s">
        <v>7248</v>
      </c>
      <c r="T1007" s="23"/>
      <c r="U1007" s="14" t="s">
        <v>8721</v>
      </c>
      <c r="V1007" s="14" t="s">
        <v>8767</v>
      </c>
      <c r="W1007" s="14"/>
      <c r="X1007" s="14"/>
      <c r="Y1007" s="14"/>
      <c r="AA1007" s="14" t="s">
        <v>2203</v>
      </c>
      <c r="AB1007" s="14" t="s">
        <v>3621</v>
      </c>
      <c r="AC1007" s="14" t="s">
        <v>9286</v>
      </c>
      <c r="AD1007" s="14" t="s">
        <v>9287</v>
      </c>
      <c r="AE1007" s="14" t="s">
        <v>7245</v>
      </c>
      <c r="AH1007" s="14" t="s">
        <v>3614</v>
      </c>
      <c r="AI1007" s="14" t="s">
        <v>3615</v>
      </c>
      <c r="AJ1007" s="24" t="s">
        <v>4151</v>
      </c>
      <c r="AK1007" s="14" t="s">
        <v>4159</v>
      </c>
      <c r="AL1007" s="24">
        <v>3500000</v>
      </c>
      <c r="AM1007" s="24">
        <v>25</v>
      </c>
      <c r="AN1007" s="14" t="s">
        <v>4153</v>
      </c>
      <c r="AO1007" s="14" t="s">
        <v>4160</v>
      </c>
      <c r="AS1007" s="14" t="s">
        <v>4156</v>
      </c>
      <c r="AU1007" s="24" t="s">
        <v>8280</v>
      </c>
    </row>
    <row r="1008" spans="1:47" s="21" customFormat="1" ht="11.25">
      <c r="A1008" s="14" t="s">
        <v>7249</v>
      </c>
      <c r="B1008" s="23" t="s">
        <v>7147</v>
      </c>
      <c r="C1008" s="14" t="s">
        <v>7250</v>
      </c>
      <c r="D1008" s="35" t="s">
        <v>1144</v>
      </c>
      <c r="E1008" s="35" t="s">
        <v>1153</v>
      </c>
      <c r="F1008" s="35" t="s">
        <v>1155</v>
      </c>
      <c r="G1008" s="14" t="s">
        <v>7251</v>
      </c>
      <c r="H1008" s="14"/>
      <c r="I1008" s="35" t="s">
        <v>7252</v>
      </c>
      <c r="J1008" s="35" t="s">
        <v>10070</v>
      </c>
      <c r="K1008" s="23" t="s">
        <v>10071</v>
      </c>
      <c r="L1008" s="14" t="s">
        <v>8398</v>
      </c>
      <c r="M1008" s="14" t="s">
        <v>8398</v>
      </c>
      <c r="N1008" s="14" t="s">
        <v>2203</v>
      </c>
      <c r="O1008" s="14" t="s">
        <v>6232</v>
      </c>
      <c r="P1008" s="14" t="s">
        <v>8591</v>
      </c>
      <c r="Q1008" s="14" t="s">
        <v>8608</v>
      </c>
      <c r="S1008" s="23" t="s">
        <v>7252</v>
      </c>
      <c r="T1008" s="23"/>
      <c r="U1008" s="14" t="s">
        <v>8721</v>
      </c>
      <c r="V1008" s="14" t="s">
        <v>8768</v>
      </c>
      <c r="W1008" s="14"/>
      <c r="X1008" s="14"/>
      <c r="Y1008" s="14"/>
      <c r="AA1008" s="14" t="s">
        <v>2203</v>
      </c>
      <c r="AB1008" s="14" t="s">
        <v>3621</v>
      </c>
      <c r="AC1008" s="14" t="s">
        <v>9288</v>
      </c>
      <c r="AD1008" s="14" t="s">
        <v>9289</v>
      </c>
      <c r="AE1008" s="14" t="s">
        <v>7249</v>
      </c>
      <c r="AH1008" s="14" t="s">
        <v>3614</v>
      </c>
      <c r="AI1008" s="14" t="s">
        <v>3615</v>
      </c>
      <c r="AJ1008" s="24" t="s">
        <v>4150</v>
      </c>
      <c r="AK1008" s="14" t="s">
        <v>4159</v>
      </c>
      <c r="AL1008" s="24">
        <v>0</v>
      </c>
      <c r="AM1008" s="24">
        <v>0</v>
      </c>
      <c r="AN1008" s="14" t="s">
        <v>4153</v>
      </c>
      <c r="AO1008" s="14" t="s">
        <v>4160</v>
      </c>
      <c r="AS1008" s="14" t="s">
        <v>4156</v>
      </c>
      <c r="AU1008" s="24"/>
    </row>
    <row r="1009" spans="1:47" s="21" customFormat="1" ht="11.25">
      <c r="A1009" s="14" t="s">
        <v>7253</v>
      </c>
      <c r="B1009" s="23" t="s">
        <v>1037</v>
      </c>
      <c r="C1009" s="14" t="s">
        <v>7254</v>
      </c>
      <c r="D1009" s="35" t="s">
        <v>1065</v>
      </c>
      <c r="E1009" s="35" t="s">
        <v>1153</v>
      </c>
      <c r="F1009" s="35" t="s">
        <v>1155</v>
      </c>
      <c r="G1009" s="14" t="s">
        <v>7255</v>
      </c>
      <c r="H1009" s="14"/>
      <c r="I1009" s="35" t="s">
        <v>10091</v>
      </c>
      <c r="J1009" s="35" t="s">
        <v>10070</v>
      </c>
      <c r="K1009" s="23" t="s">
        <v>10071</v>
      </c>
      <c r="L1009" s="14" t="s">
        <v>8399</v>
      </c>
      <c r="M1009" s="14" t="s">
        <v>8399</v>
      </c>
      <c r="N1009" s="14" t="s">
        <v>2203</v>
      </c>
      <c r="O1009" s="14" t="s">
        <v>6232</v>
      </c>
      <c r="P1009" s="14" t="s">
        <v>8591</v>
      </c>
      <c r="Q1009" s="14" t="s">
        <v>8608</v>
      </c>
      <c r="S1009" s="23" t="s">
        <v>8157</v>
      </c>
      <c r="T1009" s="23"/>
      <c r="U1009" s="14" t="s">
        <v>8721</v>
      </c>
      <c r="V1009" s="14" t="s">
        <v>8769</v>
      </c>
      <c r="W1009" s="14"/>
      <c r="X1009" s="14"/>
      <c r="Y1009" s="14"/>
      <c r="AA1009" s="14" t="s">
        <v>2203</v>
      </c>
      <c r="AB1009" s="14" t="s">
        <v>3621</v>
      </c>
      <c r="AC1009" s="14" t="s">
        <v>9290</v>
      </c>
      <c r="AD1009" s="14" t="s">
        <v>9291</v>
      </c>
      <c r="AE1009" s="14" t="s">
        <v>7253</v>
      </c>
      <c r="AH1009" s="14" t="s">
        <v>3614</v>
      </c>
      <c r="AI1009" s="14" t="s">
        <v>3615</v>
      </c>
      <c r="AJ1009" s="24" t="s">
        <v>4150</v>
      </c>
      <c r="AK1009" s="14" t="s">
        <v>4159</v>
      </c>
      <c r="AL1009" s="24">
        <v>1000000</v>
      </c>
      <c r="AM1009" s="24">
        <v>25</v>
      </c>
      <c r="AN1009" s="14" t="s">
        <v>4153</v>
      </c>
      <c r="AO1009" s="14" t="s">
        <v>4160</v>
      </c>
      <c r="AS1009" s="14" t="s">
        <v>4157</v>
      </c>
      <c r="AU1009" s="24" t="s">
        <v>8255</v>
      </c>
    </row>
    <row r="1010" spans="1:47" s="21" customFormat="1" ht="11.25">
      <c r="A1010" s="14" t="s">
        <v>7256</v>
      </c>
      <c r="B1010" s="23"/>
      <c r="C1010" s="14" t="s">
        <v>7257</v>
      </c>
      <c r="D1010" s="35" t="s">
        <v>1152</v>
      </c>
      <c r="E1010" s="35" t="s">
        <v>1153</v>
      </c>
      <c r="F1010" s="35" t="s">
        <v>1155</v>
      </c>
      <c r="G1010" s="14" t="s">
        <v>7258</v>
      </c>
      <c r="H1010" s="14"/>
      <c r="I1010" s="35" t="s">
        <v>7259</v>
      </c>
      <c r="J1010" s="35" t="s">
        <v>10070</v>
      </c>
      <c r="K1010" s="23"/>
      <c r="L1010" s="14" t="s">
        <v>10092</v>
      </c>
      <c r="M1010" s="14" t="s">
        <v>10092</v>
      </c>
      <c r="N1010" s="14" t="s">
        <v>2203</v>
      </c>
      <c r="O1010" s="14" t="s">
        <v>4649</v>
      </c>
      <c r="P1010" s="14" t="s">
        <v>6286</v>
      </c>
      <c r="Q1010" s="14" t="s">
        <v>8609</v>
      </c>
      <c r="S1010" s="23" t="s">
        <v>7259</v>
      </c>
      <c r="T1010" s="23"/>
      <c r="U1010" s="14"/>
      <c r="V1010" s="14"/>
      <c r="W1010" s="14" t="s">
        <v>8770</v>
      </c>
      <c r="X1010" s="14"/>
      <c r="Y1010" s="14"/>
      <c r="AA1010" s="14" t="s">
        <v>2203</v>
      </c>
      <c r="AB1010" s="14" t="s">
        <v>3621</v>
      </c>
      <c r="AC1010" s="14" t="s">
        <v>9292</v>
      </c>
      <c r="AD1010" s="14" t="s">
        <v>9293</v>
      </c>
      <c r="AE1010" s="14" t="s">
        <v>7256</v>
      </c>
      <c r="AH1010" s="14" t="s">
        <v>3614</v>
      </c>
      <c r="AI1010" s="14" t="s">
        <v>3628</v>
      </c>
      <c r="AJ1010" s="24" t="s">
        <v>4152</v>
      </c>
      <c r="AK1010" s="14" t="s">
        <v>4159</v>
      </c>
      <c r="AL1010" s="24">
        <v>0</v>
      </c>
      <c r="AM1010" s="24">
        <v>0</v>
      </c>
      <c r="AN1010" s="14" t="s">
        <v>4153</v>
      </c>
      <c r="AO1010" s="14" t="s">
        <v>4160</v>
      </c>
      <c r="AS1010" s="14" t="s">
        <v>4155</v>
      </c>
      <c r="AU1010" s="24"/>
    </row>
    <row r="1011" spans="1:47" s="21" customFormat="1" ht="11.25">
      <c r="A1011" s="14" t="s">
        <v>7260</v>
      </c>
      <c r="B1011" s="23" t="s">
        <v>7174</v>
      </c>
      <c r="C1011" s="14" t="s">
        <v>7261</v>
      </c>
      <c r="D1011" s="35" t="s">
        <v>7262</v>
      </c>
      <c r="E1011" s="35" t="s">
        <v>1153</v>
      </c>
      <c r="F1011" s="35" t="s">
        <v>1155</v>
      </c>
      <c r="G1011" s="14" t="s">
        <v>7263</v>
      </c>
      <c r="H1011" s="14"/>
      <c r="I1011" s="35" t="s">
        <v>7264</v>
      </c>
      <c r="J1011" s="35" t="s">
        <v>10070</v>
      </c>
      <c r="K1011" s="23" t="s">
        <v>10071</v>
      </c>
      <c r="L1011" s="14" t="s">
        <v>8400</v>
      </c>
      <c r="M1011" s="14" t="s">
        <v>8400</v>
      </c>
      <c r="N1011" s="14" t="s">
        <v>2203</v>
      </c>
      <c r="O1011" s="14" t="s">
        <v>6232</v>
      </c>
      <c r="P1011" s="14" t="s">
        <v>8591</v>
      </c>
      <c r="Q1011" s="14" t="s">
        <v>8610</v>
      </c>
      <c r="S1011" s="23" t="s">
        <v>7264</v>
      </c>
      <c r="T1011" s="23"/>
      <c r="U1011" s="14" t="s">
        <v>8721</v>
      </c>
      <c r="V1011" s="14" t="s">
        <v>8771</v>
      </c>
      <c r="W1011" s="14"/>
      <c r="X1011" s="14"/>
      <c r="Y1011" s="14"/>
      <c r="AA1011" s="14" t="s">
        <v>2203</v>
      </c>
      <c r="AB1011" s="14" t="s">
        <v>3629</v>
      </c>
      <c r="AC1011" s="14" t="s">
        <v>9294</v>
      </c>
      <c r="AD1011" s="14" t="s">
        <v>9295</v>
      </c>
      <c r="AE1011" s="14" t="s">
        <v>7260</v>
      </c>
      <c r="AH1011" s="14" t="s">
        <v>3614</v>
      </c>
      <c r="AI1011" s="14" t="s">
        <v>3615</v>
      </c>
      <c r="AJ1011" s="24" t="s">
        <v>4152</v>
      </c>
      <c r="AK1011" s="14" t="s">
        <v>4159</v>
      </c>
      <c r="AL1011" s="24">
        <v>0</v>
      </c>
      <c r="AM1011" s="24">
        <v>0</v>
      </c>
      <c r="AN1011" s="14" t="s">
        <v>4153</v>
      </c>
      <c r="AO1011" s="14" t="s">
        <v>4160</v>
      </c>
      <c r="AS1011" s="14" t="s">
        <v>4156</v>
      </c>
      <c r="AU1011" s="24"/>
    </row>
    <row r="1012" spans="1:47" s="21" customFormat="1" ht="11.25">
      <c r="A1012" s="14" t="s">
        <v>7265</v>
      </c>
      <c r="B1012" s="23" t="s">
        <v>1042</v>
      </c>
      <c r="C1012" s="14" t="s">
        <v>7266</v>
      </c>
      <c r="D1012" s="35" t="s">
        <v>1096</v>
      </c>
      <c r="E1012" s="35" t="s">
        <v>1153</v>
      </c>
      <c r="F1012" s="35" t="s">
        <v>1155</v>
      </c>
      <c r="G1012" s="14" t="s">
        <v>7267</v>
      </c>
      <c r="H1012" s="14"/>
      <c r="I1012" s="35" t="s">
        <v>7268</v>
      </c>
      <c r="J1012" s="35" t="s">
        <v>10070</v>
      </c>
      <c r="K1012" s="23" t="s">
        <v>10076</v>
      </c>
      <c r="L1012" s="14" t="s">
        <v>8401</v>
      </c>
      <c r="M1012" s="14" t="s">
        <v>8401</v>
      </c>
      <c r="N1012" s="14" t="s">
        <v>2203</v>
      </c>
      <c r="O1012" s="14" t="s">
        <v>6232</v>
      </c>
      <c r="P1012" s="14" t="s">
        <v>6307</v>
      </c>
      <c r="Q1012" s="14" t="s">
        <v>6307</v>
      </c>
      <c r="S1012" s="23" t="s">
        <v>8772</v>
      </c>
      <c r="T1012" s="23"/>
      <c r="U1012" s="14" t="s">
        <v>8773</v>
      </c>
      <c r="V1012" s="14" t="s">
        <v>8774</v>
      </c>
      <c r="W1012" s="14" t="s">
        <v>8775</v>
      </c>
      <c r="X1012" s="14" t="s">
        <v>8773</v>
      </c>
      <c r="Y1012" s="14" t="s">
        <v>8776</v>
      </c>
      <c r="AA1012" s="14" t="s">
        <v>2203</v>
      </c>
      <c r="AB1012" s="14" t="s">
        <v>3621</v>
      </c>
      <c r="AC1012" s="14" t="s">
        <v>9296</v>
      </c>
      <c r="AD1012" s="14" t="s">
        <v>9297</v>
      </c>
      <c r="AE1012" s="14" t="s">
        <v>7265</v>
      </c>
      <c r="AH1012" s="14" t="s">
        <v>3614</v>
      </c>
      <c r="AI1012" s="14" t="s">
        <v>3615</v>
      </c>
      <c r="AJ1012" s="24" t="s">
        <v>4150</v>
      </c>
      <c r="AK1012" s="14" t="s">
        <v>4159</v>
      </c>
      <c r="AL1012" s="24">
        <v>500000</v>
      </c>
      <c r="AM1012" s="24">
        <v>25</v>
      </c>
      <c r="AN1012" s="14" t="s">
        <v>4153</v>
      </c>
      <c r="AO1012" s="14" t="s">
        <v>4160</v>
      </c>
      <c r="AS1012" s="14" t="s">
        <v>4155</v>
      </c>
      <c r="AU1012" s="24" t="s">
        <v>7555</v>
      </c>
    </row>
    <row r="1013" spans="1:47" s="21" customFormat="1" ht="11.25">
      <c r="A1013" s="14" t="s">
        <v>7269</v>
      </c>
      <c r="B1013" s="23"/>
      <c r="C1013" s="14" t="s">
        <v>7269</v>
      </c>
      <c r="D1013" s="35" t="s">
        <v>1052</v>
      </c>
      <c r="E1013" s="35" t="s">
        <v>1153</v>
      </c>
      <c r="F1013" s="35" t="s">
        <v>1156</v>
      </c>
      <c r="G1013" s="14"/>
      <c r="H1013" s="14"/>
      <c r="I1013" s="35"/>
      <c r="J1013" s="35" t="s">
        <v>10070</v>
      </c>
      <c r="K1013" s="23" t="s">
        <v>10076</v>
      </c>
      <c r="L1013" s="14" t="s">
        <v>1052</v>
      </c>
      <c r="M1013" s="14" t="s">
        <v>1052</v>
      </c>
      <c r="N1013" s="14" t="s">
        <v>2203</v>
      </c>
      <c r="O1013" s="14" t="s">
        <v>1052</v>
      </c>
      <c r="P1013" s="14" t="s">
        <v>1052</v>
      </c>
      <c r="Q1013" s="14" t="s">
        <v>1052</v>
      </c>
      <c r="S1013" s="14" t="s">
        <v>7269</v>
      </c>
      <c r="T1013" s="23"/>
      <c r="U1013" s="14"/>
      <c r="V1013" s="14"/>
      <c r="W1013" s="14"/>
      <c r="X1013" s="14"/>
      <c r="Y1013" s="14"/>
      <c r="AA1013" s="14"/>
      <c r="AB1013" s="14"/>
      <c r="AC1013" s="14"/>
      <c r="AD1013" s="14"/>
      <c r="AE1013" s="14" t="s">
        <v>7269</v>
      </c>
      <c r="AH1013" s="14" t="s">
        <v>3614</v>
      </c>
      <c r="AI1013" s="14" t="s">
        <v>3615</v>
      </c>
      <c r="AJ1013" s="24" t="s">
        <v>4152</v>
      </c>
      <c r="AK1013" s="14" t="s">
        <v>4159</v>
      </c>
      <c r="AL1013" s="24">
        <v>0</v>
      </c>
      <c r="AM1013" s="24">
        <v>0</v>
      </c>
      <c r="AN1013" s="14" t="s">
        <v>4153</v>
      </c>
      <c r="AO1013" s="14" t="s">
        <v>4160</v>
      </c>
      <c r="AS1013" s="14" t="s">
        <v>4158</v>
      </c>
      <c r="AU1013" s="24"/>
    </row>
    <row r="1014" spans="1:47" s="21" customFormat="1" ht="11.25">
      <c r="A1014" s="14" t="s">
        <v>7270</v>
      </c>
      <c r="B1014" s="23"/>
      <c r="C1014" s="14" t="s">
        <v>7270</v>
      </c>
      <c r="D1014" s="35" t="s">
        <v>1052</v>
      </c>
      <c r="E1014" s="35" t="s">
        <v>1153</v>
      </c>
      <c r="F1014" s="35" t="s">
        <v>1154</v>
      </c>
      <c r="G1014" s="14"/>
      <c r="H1014" s="14"/>
      <c r="I1014" s="35"/>
      <c r="J1014" s="35" t="s">
        <v>10070</v>
      </c>
      <c r="K1014" s="23"/>
      <c r="L1014" s="14" t="s">
        <v>1052</v>
      </c>
      <c r="M1014" s="14" t="s">
        <v>1052</v>
      </c>
      <c r="N1014" s="14" t="s">
        <v>2203</v>
      </c>
      <c r="O1014" s="14" t="s">
        <v>1052</v>
      </c>
      <c r="P1014" s="14" t="s">
        <v>1052</v>
      </c>
      <c r="Q1014" s="14" t="s">
        <v>1052</v>
      </c>
      <c r="S1014" s="14"/>
      <c r="T1014" s="23"/>
      <c r="U1014" s="14"/>
      <c r="V1014" s="14"/>
      <c r="W1014" s="14"/>
      <c r="X1014" s="14"/>
      <c r="Y1014" s="14"/>
      <c r="AA1014" s="14"/>
      <c r="AB1014" s="14"/>
      <c r="AC1014" s="14"/>
      <c r="AD1014" s="14"/>
      <c r="AE1014" s="14"/>
      <c r="AH1014" s="14" t="s">
        <v>3614</v>
      </c>
      <c r="AI1014" s="14"/>
      <c r="AJ1014" s="24" t="s">
        <v>4152</v>
      </c>
      <c r="AK1014" s="14" t="s">
        <v>4159</v>
      </c>
      <c r="AL1014" s="24">
        <v>0</v>
      </c>
      <c r="AM1014" s="24">
        <v>0</v>
      </c>
      <c r="AN1014" s="14" t="s">
        <v>4153</v>
      </c>
      <c r="AO1014" s="14" t="s">
        <v>4160</v>
      </c>
      <c r="AS1014" s="14" t="s">
        <v>4157</v>
      </c>
      <c r="AU1014" s="24"/>
    </row>
    <row r="1015" spans="1:47" s="21" customFormat="1" ht="11.25">
      <c r="A1015" s="14" t="s">
        <v>7271</v>
      </c>
      <c r="B1015" s="23" t="s">
        <v>7142</v>
      </c>
      <c r="C1015" s="14" t="s">
        <v>7272</v>
      </c>
      <c r="D1015" s="35" t="s">
        <v>1047</v>
      </c>
      <c r="E1015" s="35" t="s">
        <v>1153</v>
      </c>
      <c r="F1015" s="35" t="s">
        <v>1155</v>
      </c>
      <c r="G1015" s="14" t="s">
        <v>7273</v>
      </c>
      <c r="H1015" s="14"/>
      <c r="I1015" s="35" t="s">
        <v>7145</v>
      </c>
      <c r="J1015" s="35" t="s">
        <v>10070</v>
      </c>
      <c r="K1015" s="23" t="s">
        <v>10071</v>
      </c>
      <c r="L1015" s="14" t="s">
        <v>10093</v>
      </c>
      <c r="M1015" s="14" t="s">
        <v>10093</v>
      </c>
      <c r="N1015" s="14" t="s">
        <v>2203</v>
      </c>
      <c r="O1015" s="14" t="s">
        <v>6232</v>
      </c>
      <c r="P1015" s="14" t="s">
        <v>8604</v>
      </c>
      <c r="Q1015" s="14" t="s">
        <v>8605</v>
      </c>
      <c r="S1015" s="23" t="s">
        <v>7145</v>
      </c>
      <c r="T1015" s="23"/>
      <c r="U1015" s="14" t="s">
        <v>8751</v>
      </c>
      <c r="V1015" s="14" t="s">
        <v>8777</v>
      </c>
      <c r="W1015" s="14" t="s">
        <v>8778</v>
      </c>
      <c r="X1015" s="14"/>
      <c r="Y1015" s="14"/>
      <c r="AA1015" s="14" t="s">
        <v>2203</v>
      </c>
      <c r="AB1015" s="14" t="s">
        <v>3621</v>
      </c>
      <c r="AC1015" s="14" t="s">
        <v>9298</v>
      </c>
      <c r="AD1015" s="14" t="s">
        <v>9299</v>
      </c>
      <c r="AE1015" s="14" t="s">
        <v>7271</v>
      </c>
      <c r="AH1015" s="14" t="s">
        <v>3614</v>
      </c>
      <c r="AI1015" s="14" t="s">
        <v>3615</v>
      </c>
      <c r="AJ1015" s="24" t="s">
        <v>4151</v>
      </c>
      <c r="AK1015" s="14" t="s">
        <v>4159</v>
      </c>
      <c r="AL1015" s="24">
        <v>2500000</v>
      </c>
      <c r="AM1015" s="24">
        <v>25</v>
      </c>
      <c r="AN1015" s="14" t="s">
        <v>4153</v>
      </c>
      <c r="AO1015" s="14" t="s">
        <v>4160</v>
      </c>
      <c r="AS1015" s="14" t="s">
        <v>4156</v>
      </c>
      <c r="AU1015" s="24" t="s">
        <v>8372</v>
      </c>
    </row>
    <row r="1016" spans="1:47" s="21" customFormat="1" ht="11.25">
      <c r="A1016" s="14" t="s">
        <v>7274</v>
      </c>
      <c r="B1016" s="23"/>
      <c r="C1016" s="14" t="s">
        <v>7274</v>
      </c>
      <c r="D1016" s="35"/>
      <c r="E1016" s="35" t="s">
        <v>1153</v>
      </c>
      <c r="F1016" s="35" t="s">
        <v>1156</v>
      </c>
      <c r="G1016" s="14"/>
      <c r="H1016" s="14"/>
      <c r="I1016" s="35"/>
      <c r="J1016" s="35" t="s">
        <v>10070</v>
      </c>
      <c r="K1016" s="23" t="s">
        <v>10076</v>
      </c>
      <c r="L1016" s="14" t="s">
        <v>10094</v>
      </c>
      <c r="M1016" s="14" t="s">
        <v>10094</v>
      </c>
      <c r="N1016" s="14" t="s">
        <v>2203</v>
      </c>
      <c r="O1016" s="14" t="s">
        <v>6232</v>
      </c>
      <c r="P1016" s="14" t="s">
        <v>8611</v>
      </c>
      <c r="Q1016" s="14"/>
      <c r="S1016" s="14" t="s">
        <v>7274</v>
      </c>
      <c r="T1016" s="23"/>
      <c r="U1016" s="14"/>
      <c r="V1016" s="14"/>
      <c r="W1016" s="14"/>
      <c r="X1016" s="14"/>
      <c r="Y1016" s="14"/>
      <c r="AA1016" s="14"/>
      <c r="AB1016" s="14"/>
      <c r="AC1016" s="14"/>
      <c r="AD1016" s="14"/>
      <c r="AE1016" s="14" t="s">
        <v>7274</v>
      </c>
      <c r="AH1016" s="14" t="s">
        <v>3614</v>
      </c>
      <c r="AI1016" s="14" t="s">
        <v>3615</v>
      </c>
      <c r="AJ1016" s="24" t="s">
        <v>4152</v>
      </c>
      <c r="AK1016" s="14" t="s">
        <v>4159</v>
      </c>
      <c r="AL1016" s="24">
        <v>0</v>
      </c>
      <c r="AM1016" s="24">
        <v>0</v>
      </c>
      <c r="AN1016" s="14" t="s">
        <v>4153</v>
      </c>
      <c r="AO1016" s="14" t="s">
        <v>4160</v>
      </c>
      <c r="AS1016" s="14" t="s">
        <v>4158</v>
      </c>
      <c r="AU1016" s="24"/>
    </row>
    <row r="1017" spans="1:47" s="21" customFormat="1" ht="11.25">
      <c r="A1017" s="14" t="s">
        <v>7207</v>
      </c>
      <c r="B1017" s="23"/>
      <c r="C1017" s="14" t="s">
        <v>7207</v>
      </c>
      <c r="D1017" s="35" t="s">
        <v>1052</v>
      </c>
      <c r="E1017" s="35" t="s">
        <v>1153</v>
      </c>
      <c r="F1017" s="35" t="s">
        <v>1155</v>
      </c>
      <c r="G1017" s="14"/>
      <c r="H1017" s="14"/>
      <c r="I1017" s="35"/>
      <c r="J1017" s="35" t="s">
        <v>10070</v>
      </c>
      <c r="K1017" s="23"/>
      <c r="L1017" s="14" t="s">
        <v>1052</v>
      </c>
      <c r="M1017" s="14" t="s">
        <v>1052</v>
      </c>
      <c r="N1017" s="14" t="s">
        <v>2203</v>
      </c>
      <c r="O1017" s="14" t="s">
        <v>1052</v>
      </c>
      <c r="P1017" s="14" t="s">
        <v>1052</v>
      </c>
      <c r="Q1017" s="14" t="s">
        <v>1052</v>
      </c>
      <c r="S1017" s="14"/>
      <c r="T1017" s="23"/>
      <c r="U1017" s="14"/>
      <c r="V1017" s="14"/>
      <c r="W1017" s="14"/>
      <c r="X1017" s="14"/>
      <c r="Y1017" s="14"/>
      <c r="AA1017" s="14"/>
      <c r="AB1017" s="14"/>
      <c r="AC1017" s="14"/>
      <c r="AD1017" s="14"/>
      <c r="AE1017" s="14"/>
      <c r="AH1017" s="14" t="s">
        <v>3614</v>
      </c>
      <c r="AI1017" s="14"/>
      <c r="AJ1017" s="24" t="s">
        <v>4152</v>
      </c>
      <c r="AK1017" s="14" t="s">
        <v>4159</v>
      </c>
      <c r="AL1017" s="24">
        <v>0</v>
      </c>
      <c r="AM1017" s="24">
        <v>0</v>
      </c>
      <c r="AN1017" s="14" t="s">
        <v>4153</v>
      </c>
      <c r="AO1017" s="14" t="s">
        <v>4160</v>
      </c>
      <c r="AS1017" s="14" t="s">
        <v>4156</v>
      </c>
      <c r="AU1017" s="24"/>
    </row>
    <row r="1018" spans="1:47" s="21" customFormat="1" ht="11.25">
      <c r="A1018" s="14" t="s">
        <v>7275</v>
      </c>
      <c r="B1018" s="23" t="s">
        <v>1042</v>
      </c>
      <c r="C1018" s="14" t="s">
        <v>7276</v>
      </c>
      <c r="D1018" s="35" t="s">
        <v>1096</v>
      </c>
      <c r="E1018" s="35" t="s">
        <v>1153</v>
      </c>
      <c r="F1018" s="35" t="s">
        <v>1155</v>
      </c>
      <c r="G1018" s="14" t="s">
        <v>7277</v>
      </c>
      <c r="H1018" s="14"/>
      <c r="I1018" s="35" t="s">
        <v>7278</v>
      </c>
      <c r="J1018" s="35" t="s">
        <v>10070</v>
      </c>
      <c r="K1018" s="23" t="s">
        <v>10076</v>
      </c>
      <c r="L1018" s="14" t="s">
        <v>8402</v>
      </c>
      <c r="M1018" s="14" t="s">
        <v>8402</v>
      </c>
      <c r="N1018" s="14" t="s">
        <v>2203</v>
      </c>
      <c r="O1018" s="14" t="s">
        <v>6232</v>
      </c>
      <c r="P1018" s="14" t="s">
        <v>8611</v>
      </c>
      <c r="Q1018" s="14" t="s">
        <v>8612</v>
      </c>
      <c r="S1018" s="23" t="s">
        <v>7278</v>
      </c>
      <c r="T1018" s="23"/>
      <c r="U1018" s="14" t="s">
        <v>8773</v>
      </c>
      <c r="V1018" s="14" t="s">
        <v>8774</v>
      </c>
      <c r="W1018" s="14" t="s">
        <v>8779</v>
      </c>
      <c r="X1018" s="14" t="s">
        <v>8773</v>
      </c>
      <c r="Y1018" s="14" t="s">
        <v>8780</v>
      </c>
      <c r="AA1018" s="14" t="s">
        <v>2203</v>
      </c>
      <c r="AB1018" s="14" t="s">
        <v>3621</v>
      </c>
      <c r="AC1018" s="14" t="s">
        <v>9300</v>
      </c>
      <c r="AD1018" s="14" t="s">
        <v>9301</v>
      </c>
      <c r="AE1018" s="14" t="s">
        <v>7275</v>
      </c>
      <c r="AH1018" s="14" t="s">
        <v>3614</v>
      </c>
      <c r="AI1018" s="14" t="s">
        <v>3615</v>
      </c>
      <c r="AJ1018" s="24" t="s">
        <v>4150</v>
      </c>
      <c r="AK1018" s="14" t="s">
        <v>4159</v>
      </c>
      <c r="AL1018" s="24">
        <v>500000</v>
      </c>
      <c r="AM1018" s="24">
        <v>25</v>
      </c>
      <c r="AN1018" s="14" t="s">
        <v>4153</v>
      </c>
      <c r="AO1018" s="14" t="s">
        <v>4160</v>
      </c>
      <c r="AS1018" s="14" t="s">
        <v>4155</v>
      </c>
      <c r="AU1018" s="24" t="s">
        <v>7555</v>
      </c>
    </row>
    <row r="1019" spans="1:47" s="21" customFormat="1" ht="11.25">
      <c r="A1019" s="14" t="s">
        <v>7279</v>
      </c>
      <c r="B1019" s="23" t="s">
        <v>1042</v>
      </c>
      <c r="C1019" s="14" t="s">
        <v>7280</v>
      </c>
      <c r="D1019" s="35" t="s">
        <v>1114</v>
      </c>
      <c r="E1019" s="35" t="s">
        <v>1153</v>
      </c>
      <c r="F1019" s="35" t="s">
        <v>1155</v>
      </c>
      <c r="G1019" s="14" t="s">
        <v>7281</v>
      </c>
      <c r="H1019" s="14"/>
      <c r="I1019" s="35" t="s">
        <v>7282</v>
      </c>
      <c r="J1019" s="35" t="s">
        <v>10070</v>
      </c>
      <c r="K1019" s="23" t="s">
        <v>10084</v>
      </c>
      <c r="L1019" s="14" t="s">
        <v>8403</v>
      </c>
      <c r="M1019" s="14" t="s">
        <v>8403</v>
      </c>
      <c r="N1019" s="14" t="s">
        <v>2203</v>
      </c>
      <c r="O1019" s="14" t="s">
        <v>6232</v>
      </c>
      <c r="P1019" s="14" t="s">
        <v>8611</v>
      </c>
      <c r="Q1019" s="14" t="s">
        <v>8612</v>
      </c>
      <c r="S1019" s="23" t="s">
        <v>7282</v>
      </c>
      <c r="T1019" s="23"/>
      <c r="U1019" s="14" t="s">
        <v>8773</v>
      </c>
      <c r="V1019" s="14" t="s">
        <v>8781</v>
      </c>
      <c r="W1019" s="14" t="s">
        <v>8782</v>
      </c>
      <c r="X1019" s="14" t="s">
        <v>8773</v>
      </c>
      <c r="Y1019" s="14" t="s">
        <v>8783</v>
      </c>
      <c r="AA1019" s="14" t="s">
        <v>2203</v>
      </c>
      <c r="AB1019" s="14" t="s">
        <v>3621</v>
      </c>
      <c r="AC1019" s="14" t="s">
        <v>9302</v>
      </c>
      <c r="AD1019" s="14" t="s">
        <v>9303</v>
      </c>
      <c r="AE1019" s="14" t="s">
        <v>7279</v>
      </c>
      <c r="AH1019" s="14" t="s">
        <v>3614</v>
      </c>
      <c r="AI1019" s="14" t="s">
        <v>3615</v>
      </c>
      <c r="AJ1019" s="24" t="s">
        <v>4151</v>
      </c>
      <c r="AK1019" s="14" t="s">
        <v>4159</v>
      </c>
      <c r="AL1019" s="24">
        <v>2000000</v>
      </c>
      <c r="AM1019" s="24">
        <v>25</v>
      </c>
      <c r="AN1019" s="14" t="s">
        <v>4153</v>
      </c>
      <c r="AO1019" s="14" t="s">
        <v>4160</v>
      </c>
      <c r="AS1019" s="14" t="s">
        <v>4157</v>
      </c>
      <c r="AU1019" s="24" t="s">
        <v>7451</v>
      </c>
    </row>
    <row r="1020" spans="1:47" s="21" customFormat="1" ht="11.25">
      <c r="A1020" s="14" t="s">
        <v>7283</v>
      </c>
      <c r="B1020" s="23" t="s">
        <v>7147</v>
      </c>
      <c r="C1020" s="14" t="s">
        <v>7284</v>
      </c>
      <c r="D1020" s="35" t="s">
        <v>1114</v>
      </c>
      <c r="E1020" s="35" t="s">
        <v>1153</v>
      </c>
      <c r="F1020" s="35" t="s">
        <v>1155</v>
      </c>
      <c r="G1020" s="14" t="s">
        <v>7285</v>
      </c>
      <c r="H1020" s="14"/>
      <c r="I1020" s="35" t="s">
        <v>7286</v>
      </c>
      <c r="J1020" s="35" t="s">
        <v>10070</v>
      </c>
      <c r="K1020" s="23" t="s">
        <v>10071</v>
      </c>
      <c r="L1020" s="14" t="s">
        <v>8404</v>
      </c>
      <c r="M1020" s="14" t="s">
        <v>8404</v>
      </c>
      <c r="N1020" s="14" t="s">
        <v>2203</v>
      </c>
      <c r="O1020" s="14" t="s">
        <v>6232</v>
      </c>
      <c r="P1020" s="14" t="s">
        <v>8611</v>
      </c>
      <c r="Q1020" s="14" t="s">
        <v>8612</v>
      </c>
      <c r="S1020" s="23" t="s">
        <v>7286</v>
      </c>
      <c r="T1020" s="23"/>
      <c r="U1020" s="14" t="s">
        <v>8773</v>
      </c>
      <c r="V1020" s="14" t="s">
        <v>8784</v>
      </c>
      <c r="W1020" s="14"/>
      <c r="X1020" s="14"/>
      <c r="Y1020" s="14"/>
      <c r="AA1020" s="14" t="s">
        <v>2203</v>
      </c>
      <c r="AB1020" s="14" t="s">
        <v>3616</v>
      </c>
      <c r="AC1020" s="14" t="s">
        <v>9304</v>
      </c>
      <c r="AD1020" s="14" t="s">
        <v>9305</v>
      </c>
      <c r="AE1020" s="14" t="s">
        <v>7283</v>
      </c>
      <c r="AH1020" s="14" t="s">
        <v>3614</v>
      </c>
      <c r="AI1020" s="14" t="s">
        <v>3615</v>
      </c>
      <c r="AJ1020" s="24" t="s">
        <v>4150</v>
      </c>
      <c r="AK1020" s="14" t="s">
        <v>4159</v>
      </c>
      <c r="AL1020" s="24">
        <v>0</v>
      </c>
      <c r="AM1020" s="24">
        <v>0</v>
      </c>
      <c r="AN1020" s="14" t="s">
        <v>4153</v>
      </c>
      <c r="AO1020" s="14" t="s">
        <v>4160</v>
      </c>
      <c r="AS1020" s="14" t="s">
        <v>4156</v>
      </c>
      <c r="AU1020" s="24"/>
    </row>
    <row r="1021" spans="1:47" s="21" customFormat="1" ht="11.25">
      <c r="A1021" s="14" t="s">
        <v>7287</v>
      </c>
      <c r="B1021" s="23" t="s">
        <v>5589</v>
      </c>
      <c r="C1021" s="14" t="s">
        <v>7288</v>
      </c>
      <c r="D1021" s="35" t="s">
        <v>10095</v>
      </c>
      <c r="E1021" s="35" t="s">
        <v>1153</v>
      </c>
      <c r="F1021" s="35" t="s">
        <v>1155</v>
      </c>
      <c r="G1021" s="14" t="s">
        <v>7289</v>
      </c>
      <c r="H1021" s="14"/>
      <c r="I1021" s="35" t="s">
        <v>7290</v>
      </c>
      <c r="J1021" s="35" t="s">
        <v>10070</v>
      </c>
      <c r="K1021" s="23" t="s">
        <v>10071</v>
      </c>
      <c r="L1021" s="14" t="s">
        <v>8405</v>
      </c>
      <c r="M1021" s="14" t="s">
        <v>8405</v>
      </c>
      <c r="N1021" s="14" t="s">
        <v>2203</v>
      </c>
      <c r="O1021" s="14"/>
      <c r="P1021" s="14"/>
      <c r="Q1021" s="14"/>
      <c r="S1021" s="23" t="s">
        <v>7192</v>
      </c>
      <c r="T1021" s="23"/>
      <c r="U1021" s="14"/>
      <c r="V1021" s="14" t="s">
        <v>8785</v>
      </c>
      <c r="W1021" s="14"/>
      <c r="X1021" s="14"/>
      <c r="Y1021" s="14"/>
      <c r="AA1021" s="14" t="s">
        <v>2203</v>
      </c>
      <c r="AB1021" s="14" t="s">
        <v>3621</v>
      </c>
      <c r="AC1021" s="14" t="s">
        <v>9306</v>
      </c>
      <c r="AD1021" s="14" t="s">
        <v>9307</v>
      </c>
      <c r="AE1021" s="14" t="s">
        <v>7287</v>
      </c>
      <c r="AH1021" s="14" t="s">
        <v>3614</v>
      </c>
      <c r="AI1021" s="14" t="s">
        <v>3615</v>
      </c>
      <c r="AJ1021" s="24" t="s">
        <v>4151</v>
      </c>
      <c r="AK1021" s="14" t="s">
        <v>4159</v>
      </c>
      <c r="AL1021" s="24">
        <v>1200000</v>
      </c>
      <c r="AM1021" s="24">
        <v>25</v>
      </c>
      <c r="AN1021" s="14" t="s">
        <v>4153</v>
      </c>
      <c r="AO1021" s="14" t="s">
        <v>4160</v>
      </c>
      <c r="AS1021" s="14" t="s">
        <v>4156</v>
      </c>
      <c r="AU1021" s="24" t="s">
        <v>8315</v>
      </c>
    </row>
    <row r="1022" spans="1:47" s="21" customFormat="1" ht="11.25">
      <c r="A1022" s="14" t="s">
        <v>7291</v>
      </c>
      <c r="B1022" s="23"/>
      <c r="C1022" s="14" t="s">
        <v>7291</v>
      </c>
      <c r="D1022" s="35" t="s">
        <v>1052</v>
      </c>
      <c r="E1022" s="35" t="s">
        <v>1153</v>
      </c>
      <c r="F1022" s="35" t="s">
        <v>1156</v>
      </c>
      <c r="G1022" s="14"/>
      <c r="H1022" s="14"/>
      <c r="I1022" s="35"/>
      <c r="J1022" s="35" t="s">
        <v>10070</v>
      </c>
      <c r="K1022" s="23"/>
      <c r="L1022" s="14" t="s">
        <v>8406</v>
      </c>
      <c r="M1022" s="14" t="s">
        <v>8406</v>
      </c>
      <c r="N1022" s="14" t="s">
        <v>2203</v>
      </c>
      <c r="O1022" s="14" t="s">
        <v>6232</v>
      </c>
      <c r="P1022" s="14" t="s">
        <v>8611</v>
      </c>
      <c r="Q1022" s="14" t="s">
        <v>8613</v>
      </c>
      <c r="S1022" s="14" t="s">
        <v>7291</v>
      </c>
      <c r="T1022" s="23"/>
      <c r="U1022" s="14"/>
      <c r="V1022" s="14"/>
      <c r="W1022" s="14"/>
      <c r="X1022" s="14"/>
      <c r="Y1022" s="14"/>
      <c r="AA1022" s="14"/>
      <c r="AB1022" s="14"/>
      <c r="AC1022" s="14"/>
      <c r="AD1022" s="14"/>
      <c r="AE1022" s="14" t="s">
        <v>7291</v>
      </c>
      <c r="AH1022" s="14" t="s">
        <v>3614</v>
      </c>
      <c r="AI1022" s="14" t="s">
        <v>3615</v>
      </c>
      <c r="AJ1022" s="24" t="s">
        <v>4152</v>
      </c>
      <c r="AK1022" s="14" t="s">
        <v>4159</v>
      </c>
      <c r="AL1022" s="24">
        <v>0</v>
      </c>
      <c r="AM1022" s="24">
        <v>0</v>
      </c>
      <c r="AN1022" s="14" t="s">
        <v>4153</v>
      </c>
      <c r="AO1022" s="14" t="s">
        <v>4160</v>
      </c>
      <c r="AS1022" s="14" t="s">
        <v>4154</v>
      </c>
      <c r="AU1022" s="24"/>
    </row>
    <row r="1023" spans="1:47" s="21" customFormat="1" ht="11.25">
      <c r="A1023" s="14" t="s">
        <v>7292</v>
      </c>
      <c r="B1023" s="23"/>
      <c r="C1023" s="14" t="s">
        <v>7292</v>
      </c>
      <c r="D1023" s="35"/>
      <c r="E1023" s="35" t="s">
        <v>1153</v>
      </c>
      <c r="F1023" s="35" t="s">
        <v>1156</v>
      </c>
      <c r="G1023" s="14"/>
      <c r="H1023" s="14"/>
      <c r="I1023" s="35"/>
      <c r="J1023" s="35" t="s">
        <v>10070</v>
      </c>
      <c r="K1023" s="23" t="s">
        <v>10084</v>
      </c>
      <c r="L1023" s="14" t="s">
        <v>10096</v>
      </c>
      <c r="M1023" s="14" t="s">
        <v>10096</v>
      </c>
      <c r="N1023" s="14" t="s">
        <v>2203</v>
      </c>
      <c r="O1023" s="14" t="s">
        <v>6127</v>
      </c>
      <c r="P1023" s="14" t="s">
        <v>6256</v>
      </c>
      <c r="Q1023" s="14"/>
      <c r="S1023" s="14" t="s">
        <v>7292</v>
      </c>
      <c r="T1023" s="23"/>
      <c r="U1023" s="14"/>
      <c r="V1023" s="14"/>
      <c r="W1023" s="14"/>
      <c r="X1023" s="14"/>
      <c r="Y1023" s="14"/>
      <c r="AA1023" s="14"/>
      <c r="AB1023" s="14"/>
      <c r="AC1023" s="14"/>
      <c r="AD1023" s="14"/>
      <c r="AE1023" s="14" t="s">
        <v>7292</v>
      </c>
      <c r="AH1023" s="14" t="s">
        <v>3614</v>
      </c>
      <c r="AI1023" s="14" t="s">
        <v>3615</v>
      </c>
      <c r="AJ1023" s="24" t="s">
        <v>4152</v>
      </c>
      <c r="AK1023" s="14" t="s">
        <v>4159</v>
      </c>
      <c r="AL1023" s="24">
        <v>0</v>
      </c>
      <c r="AM1023" s="24">
        <v>0</v>
      </c>
      <c r="AN1023" s="14" t="s">
        <v>4153</v>
      </c>
      <c r="AO1023" s="14" t="s">
        <v>4160</v>
      </c>
      <c r="AS1023" s="14" t="s">
        <v>4158</v>
      </c>
      <c r="AU1023" s="24"/>
    </row>
    <row r="1024" spans="1:47" s="21" customFormat="1" ht="11.25">
      <c r="A1024" s="14" t="s">
        <v>7293</v>
      </c>
      <c r="B1024" s="23" t="s">
        <v>1035</v>
      </c>
      <c r="C1024" s="14" t="s">
        <v>7294</v>
      </c>
      <c r="D1024" s="35" t="s">
        <v>1048</v>
      </c>
      <c r="E1024" s="35" t="s">
        <v>1153</v>
      </c>
      <c r="F1024" s="35" t="s">
        <v>1155</v>
      </c>
      <c r="G1024" s="14" t="s">
        <v>7295</v>
      </c>
      <c r="H1024" s="14"/>
      <c r="I1024" s="35" t="s">
        <v>7296</v>
      </c>
      <c r="J1024" s="35" t="s">
        <v>10070</v>
      </c>
      <c r="K1024" s="23" t="s">
        <v>10071</v>
      </c>
      <c r="L1024" s="14" t="s">
        <v>10097</v>
      </c>
      <c r="M1024" s="14" t="s">
        <v>10097</v>
      </c>
      <c r="N1024" s="14" t="s">
        <v>2203</v>
      </c>
      <c r="O1024" s="14" t="s">
        <v>4633</v>
      </c>
      <c r="P1024" s="14" t="s">
        <v>6278</v>
      </c>
      <c r="Q1024" s="14" t="s">
        <v>8614</v>
      </c>
      <c r="S1024" s="23" t="s">
        <v>7296</v>
      </c>
      <c r="T1024" s="23"/>
      <c r="U1024" s="14" t="s">
        <v>6499</v>
      </c>
      <c r="V1024" s="14" t="s">
        <v>8786</v>
      </c>
      <c r="W1024" s="14" t="s">
        <v>8787</v>
      </c>
      <c r="X1024" s="14"/>
      <c r="Y1024" s="14"/>
      <c r="AA1024" s="14" t="s">
        <v>2203</v>
      </c>
      <c r="AB1024" s="14" t="s">
        <v>3621</v>
      </c>
      <c r="AC1024" s="14" t="s">
        <v>9308</v>
      </c>
      <c r="AD1024" s="14" t="s">
        <v>9309</v>
      </c>
      <c r="AE1024" s="14" t="s">
        <v>7293</v>
      </c>
      <c r="AH1024" s="14" t="s">
        <v>3614</v>
      </c>
      <c r="AI1024" s="14" t="s">
        <v>3615</v>
      </c>
      <c r="AJ1024" s="24" t="s">
        <v>4151</v>
      </c>
      <c r="AK1024" s="14" t="s">
        <v>4159</v>
      </c>
      <c r="AL1024" s="24">
        <v>500000</v>
      </c>
      <c r="AM1024" s="24">
        <v>25</v>
      </c>
      <c r="AN1024" s="14" t="s">
        <v>4153</v>
      </c>
      <c r="AO1024" s="14" t="s">
        <v>4160</v>
      </c>
      <c r="AS1024" s="14" t="s">
        <v>9746</v>
      </c>
      <c r="AU1024" s="24"/>
    </row>
    <row r="1025" spans="1:47" s="21" customFormat="1" ht="11.25">
      <c r="A1025" s="14" t="s">
        <v>7297</v>
      </c>
      <c r="B1025" s="23"/>
      <c r="C1025" s="14" t="s">
        <v>7298</v>
      </c>
      <c r="D1025" s="35" t="s">
        <v>1051</v>
      </c>
      <c r="E1025" s="35" t="s">
        <v>1153</v>
      </c>
      <c r="F1025" s="35" t="s">
        <v>1154</v>
      </c>
      <c r="G1025" s="14" t="s">
        <v>7299</v>
      </c>
      <c r="H1025" s="14"/>
      <c r="I1025" s="35" t="s">
        <v>7300</v>
      </c>
      <c r="J1025" s="35" t="s">
        <v>10070</v>
      </c>
      <c r="K1025" s="23"/>
      <c r="L1025" s="14" t="s">
        <v>10098</v>
      </c>
      <c r="M1025" s="14" t="s">
        <v>10098</v>
      </c>
      <c r="N1025" s="14" t="s">
        <v>2203</v>
      </c>
      <c r="O1025" s="14" t="s">
        <v>4633</v>
      </c>
      <c r="P1025" s="14" t="s">
        <v>6278</v>
      </c>
      <c r="Q1025" s="14" t="s">
        <v>6278</v>
      </c>
      <c r="S1025" s="23" t="s">
        <v>7300</v>
      </c>
      <c r="T1025" s="23"/>
      <c r="U1025" s="14" t="s">
        <v>6499</v>
      </c>
      <c r="V1025" s="14" t="s">
        <v>8788</v>
      </c>
      <c r="W1025" s="14" t="s">
        <v>8789</v>
      </c>
      <c r="X1025" s="14"/>
      <c r="Y1025" s="14"/>
      <c r="AA1025" s="14" t="s">
        <v>2203</v>
      </c>
      <c r="AB1025" s="14" t="s">
        <v>3629</v>
      </c>
      <c r="AC1025" s="14" t="s">
        <v>9310</v>
      </c>
      <c r="AD1025" s="14" t="s">
        <v>9311</v>
      </c>
      <c r="AE1025" s="14" t="s">
        <v>7297</v>
      </c>
      <c r="AH1025" s="14" t="s">
        <v>3614</v>
      </c>
      <c r="AI1025" s="14" t="s">
        <v>3615</v>
      </c>
      <c r="AJ1025" s="24" t="s">
        <v>4152</v>
      </c>
      <c r="AK1025" s="14" t="s">
        <v>4159</v>
      </c>
      <c r="AL1025" s="24">
        <v>0</v>
      </c>
      <c r="AM1025" s="24">
        <v>0</v>
      </c>
      <c r="AN1025" s="14" t="s">
        <v>4153</v>
      </c>
      <c r="AO1025" s="14" t="s">
        <v>4160</v>
      </c>
      <c r="AS1025" s="14" t="s">
        <v>4158</v>
      </c>
      <c r="AU1025" s="24"/>
    </row>
    <row r="1026" spans="1:47" s="21" customFormat="1" ht="11.25">
      <c r="A1026" s="14" t="s">
        <v>7301</v>
      </c>
      <c r="B1026" s="23" t="s">
        <v>5287</v>
      </c>
      <c r="C1026" s="14" t="s">
        <v>7302</v>
      </c>
      <c r="D1026" s="35" t="s">
        <v>1049</v>
      </c>
      <c r="E1026" s="35" t="s">
        <v>1153</v>
      </c>
      <c r="F1026" s="35" t="s">
        <v>1155</v>
      </c>
      <c r="G1026" s="14" t="s">
        <v>7303</v>
      </c>
      <c r="H1026" s="14"/>
      <c r="I1026" s="35" t="s">
        <v>6365</v>
      </c>
      <c r="J1026" s="35" t="s">
        <v>10070</v>
      </c>
      <c r="K1026" s="23"/>
      <c r="L1026" s="14" t="s">
        <v>6093</v>
      </c>
      <c r="M1026" s="14" t="s">
        <v>6093</v>
      </c>
      <c r="N1026" s="14" t="s">
        <v>2203</v>
      </c>
      <c r="O1026" s="14" t="s">
        <v>4633</v>
      </c>
      <c r="P1026" s="14" t="s">
        <v>8615</v>
      </c>
      <c r="Q1026" s="14" t="s">
        <v>8615</v>
      </c>
      <c r="S1026" s="23" t="s">
        <v>6365</v>
      </c>
      <c r="T1026" s="23"/>
      <c r="U1026" s="14" t="s">
        <v>6499</v>
      </c>
      <c r="V1026" s="14" t="s">
        <v>8790</v>
      </c>
      <c r="W1026" s="14" t="s">
        <v>8791</v>
      </c>
      <c r="X1026" s="14"/>
      <c r="Y1026" s="14"/>
      <c r="AA1026" s="14"/>
      <c r="AB1026" s="14"/>
      <c r="AC1026" s="14"/>
      <c r="AD1026" s="14"/>
      <c r="AE1026" s="14" t="s">
        <v>7301</v>
      </c>
      <c r="AH1026" s="14" t="s">
        <v>3614</v>
      </c>
      <c r="AI1026" s="14" t="s">
        <v>3615</v>
      </c>
      <c r="AJ1026" s="24" t="s">
        <v>4151</v>
      </c>
      <c r="AK1026" s="14" t="s">
        <v>4159</v>
      </c>
      <c r="AL1026" s="24">
        <v>1000000</v>
      </c>
      <c r="AM1026" s="24">
        <v>25</v>
      </c>
      <c r="AN1026" s="14" t="s">
        <v>4153</v>
      </c>
      <c r="AO1026" s="14" t="s">
        <v>4160</v>
      </c>
      <c r="AS1026" s="14" t="s">
        <v>4157</v>
      </c>
      <c r="AU1026" s="24"/>
    </row>
    <row r="1027" spans="1:47" s="21" customFormat="1" ht="11.25">
      <c r="A1027" s="14" t="s">
        <v>7304</v>
      </c>
      <c r="B1027" s="23" t="s">
        <v>7305</v>
      </c>
      <c r="C1027" s="14" t="s">
        <v>7306</v>
      </c>
      <c r="D1027" s="35" t="s">
        <v>7307</v>
      </c>
      <c r="E1027" s="35" t="s">
        <v>1153</v>
      </c>
      <c r="F1027" s="35" t="s">
        <v>1155</v>
      </c>
      <c r="G1027" s="14" t="s">
        <v>7308</v>
      </c>
      <c r="H1027" s="14"/>
      <c r="I1027" s="35" t="s">
        <v>7309</v>
      </c>
      <c r="J1027" s="35" t="s">
        <v>10070</v>
      </c>
      <c r="K1027" s="23" t="s">
        <v>10076</v>
      </c>
      <c r="L1027" s="14" t="s">
        <v>8407</v>
      </c>
      <c r="M1027" s="14" t="s">
        <v>8407</v>
      </c>
      <c r="N1027" s="14" t="s">
        <v>2203</v>
      </c>
      <c r="O1027" s="14" t="s">
        <v>4633</v>
      </c>
      <c r="P1027" s="14" t="s">
        <v>6278</v>
      </c>
      <c r="Q1027" s="14" t="s">
        <v>6278</v>
      </c>
      <c r="S1027" s="23" t="s">
        <v>7309</v>
      </c>
      <c r="T1027" s="23"/>
      <c r="U1027" s="14" t="s">
        <v>6499</v>
      </c>
      <c r="V1027" s="14" t="s">
        <v>8792</v>
      </c>
      <c r="W1027" s="14"/>
      <c r="X1027" s="14"/>
      <c r="Y1027" s="14"/>
      <c r="AA1027" s="14" t="s">
        <v>2203</v>
      </c>
      <c r="AB1027" s="14" t="s">
        <v>3780</v>
      </c>
      <c r="AC1027" s="14" t="s">
        <v>9312</v>
      </c>
      <c r="AD1027" s="14" t="s">
        <v>9313</v>
      </c>
      <c r="AE1027" s="14" t="s">
        <v>7304</v>
      </c>
      <c r="AH1027" s="14" t="s">
        <v>3614</v>
      </c>
      <c r="AI1027" s="14" t="s">
        <v>3628</v>
      </c>
      <c r="AJ1027" s="24" t="s">
        <v>4151</v>
      </c>
      <c r="AK1027" s="14" t="s">
        <v>4159</v>
      </c>
      <c r="AL1027" s="24">
        <v>1000000</v>
      </c>
      <c r="AM1027" s="24">
        <v>25</v>
      </c>
      <c r="AN1027" s="14" t="s">
        <v>4153</v>
      </c>
      <c r="AO1027" s="14" t="s">
        <v>4160</v>
      </c>
      <c r="AS1027" s="14" t="s">
        <v>4156</v>
      </c>
      <c r="AU1027" s="24" t="s">
        <v>8348</v>
      </c>
    </row>
    <row r="1028" spans="1:47" s="21" customFormat="1" ht="11.25">
      <c r="A1028" s="14" t="s">
        <v>7310</v>
      </c>
      <c r="B1028" s="23"/>
      <c r="C1028" s="14" t="s">
        <v>7311</v>
      </c>
      <c r="D1028" s="35" t="s">
        <v>1059</v>
      </c>
      <c r="E1028" s="35" t="s">
        <v>1153</v>
      </c>
      <c r="F1028" s="35" t="s">
        <v>1154</v>
      </c>
      <c r="G1028" s="14" t="s">
        <v>7312</v>
      </c>
      <c r="H1028" s="14"/>
      <c r="I1028" s="35" t="s">
        <v>7313</v>
      </c>
      <c r="J1028" s="35" t="s">
        <v>10070</v>
      </c>
      <c r="K1028" s="23"/>
      <c r="L1028" s="14" t="s">
        <v>10099</v>
      </c>
      <c r="M1028" s="14" t="s">
        <v>10099</v>
      </c>
      <c r="N1028" s="14" t="s">
        <v>2203</v>
      </c>
      <c r="O1028" s="14" t="s">
        <v>4633</v>
      </c>
      <c r="P1028" s="14" t="s">
        <v>6278</v>
      </c>
      <c r="Q1028" s="14" t="s">
        <v>6278</v>
      </c>
      <c r="S1028" s="23" t="s">
        <v>8793</v>
      </c>
      <c r="T1028" s="23"/>
      <c r="U1028" s="14" t="s">
        <v>6499</v>
      </c>
      <c r="V1028" s="14" t="s">
        <v>8794</v>
      </c>
      <c r="W1028" s="14" t="s">
        <v>8795</v>
      </c>
      <c r="X1028" s="14"/>
      <c r="Y1028" s="14"/>
      <c r="AA1028" s="14"/>
      <c r="AB1028" s="14"/>
      <c r="AC1028" s="14"/>
      <c r="AD1028" s="14"/>
      <c r="AE1028" s="14" t="s">
        <v>7310</v>
      </c>
      <c r="AH1028" s="14" t="s">
        <v>3614</v>
      </c>
      <c r="AI1028" s="14" t="s">
        <v>3615</v>
      </c>
      <c r="AJ1028" s="24" t="s">
        <v>4152</v>
      </c>
      <c r="AK1028" s="14" t="s">
        <v>4159</v>
      </c>
      <c r="AL1028" s="24">
        <v>0</v>
      </c>
      <c r="AM1028" s="24">
        <v>0</v>
      </c>
      <c r="AN1028" s="14" t="s">
        <v>4153</v>
      </c>
      <c r="AO1028" s="14" t="s">
        <v>4160</v>
      </c>
      <c r="AS1028" s="14" t="s">
        <v>4155</v>
      </c>
      <c r="AU1028" s="24"/>
    </row>
    <row r="1029" spans="1:47" s="21" customFormat="1" ht="11.25">
      <c r="A1029" s="14" t="s">
        <v>7314</v>
      </c>
      <c r="B1029" s="23"/>
      <c r="C1029" s="14" t="s">
        <v>7315</v>
      </c>
      <c r="D1029" s="35" t="s">
        <v>1047</v>
      </c>
      <c r="E1029" s="35" t="s">
        <v>1153</v>
      </c>
      <c r="F1029" s="35" t="s">
        <v>1154</v>
      </c>
      <c r="G1029" s="14" t="s">
        <v>7316</v>
      </c>
      <c r="H1029" s="14"/>
      <c r="I1029" s="35" t="s">
        <v>7317</v>
      </c>
      <c r="J1029" s="35" t="s">
        <v>10070</v>
      </c>
      <c r="K1029" s="23"/>
      <c r="L1029" s="14" t="s">
        <v>10100</v>
      </c>
      <c r="M1029" s="14" t="s">
        <v>10100</v>
      </c>
      <c r="N1029" s="14" t="s">
        <v>2203</v>
      </c>
      <c r="O1029" s="14" t="s">
        <v>4633</v>
      </c>
      <c r="P1029" s="14" t="s">
        <v>6278</v>
      </c>
      <c r="Q1029" s="14" t="s">
        <v>6279</v>
      </c>
      <c r="S1029" s="23" t="s">
        <v>7317</v>
      </c>
      <c r="T1029" s="23"/>
      <c r="U1029" s="14" t="s">
        <v>6499</v>
      </c>
      <c r="V1029" s="14" t="s">
        <v>8796</v>
      </c>
      <c r="W1029" s="14" t="s">
        <v>8797</v>
      </c>
      <c r="X1029" s="14" t="s">
        <v>6499</v>
      </c>
      <c r="Y1029" s="14" t="s">
        <v>8798</v>
      </c>
      <c r="AA1029" s="14" t="s">
        <v>2203</v>
      </c>
      <c r="AB1029" s="14" t="s">
        <v>3629</v>
      </c>
      <c r="AC1029" s="14" t="s">
        <v>9314</v>
      </c>
      <c r="AD1029" s="14" t="s">
        <v>9315</v>
      </c>
      <c r="AE1029" s="14" t="s">
        <v>7314</v>
      </c>
      <c r="AH1029" s="14" t="s">
        <v>3614</v>
      </c>
      <c r="AI1029" s="14" t="s">
        <v>3615</v>
      </c>
      <c r="AJ1029" s="24" t="s">
        <v>4152</v>
      </c>
      <c r="AK1029" s="14" t="s">
        <v>4159</v>
      </c>
      <c r="AL1029" s="24">
        <v>0</v>
      </c>
      <c r="AM1029" s="24">
        <v>0</v>
      </c>
      <c r="AN1029" s="14" t="s">
        <v>4153</v>
      </c>
      <c r="AO1029" s="14" t="s">
        <v>4160</v>
      </c>
      <c r="AS1029" s="14" t="s">
        <v>4155</v>
      </c>
      <c r="AU1029" s="24"/>
    </row>
    <row r="1030" spans="1:47" s="21" customFormat="1" ht="11.25">
      <c r="A1030" s="14" t="s">
        <v>7318</v>
      </c>
      <c r="B1030" s="23" t="s">
        <v>1045</v>
      </c>
      <c r="C1030" s="14" t="s">
        <v>7319</v>
      </c>
      <c r="D1030" s="35" t="s">
        <v>10101</v>
      </c>
      <c r="E1030" s="35" t="s">
        <v>1153</v>
      </c>
      <c r="F1030" s="35" t="s">
        <v>1155</v>
      </c>
      <c r="G1030" s="14" t="s">
        <v>7320</v>
      </c>
      <c r="H1030" s="14"/>
      <c r="I1030" s="35" t="s">
        <v>7321</v>
      </c>
      <c r="J1030" s="35" t="s">
        <v>10070</v>
      </c>
      <c r="K1030" s="23" t="s">
        <v>10071</v>
      </c>
      <c r="L1030" s="14" t="s">
        <v>8408</v>
      </c>
      <c r="M1030" s="14" t="s">
        <v>8408</v>
      </c>
      <c r="N1030" s="14" t="s">
        <v>2203</v>
      </c>
      <c r="O1030" s="14" t="s">
        <v>4633</v>
      </c>
      <c r="P1030" s="14" t="s">
        <v>6339</v>
      </c>
      <c r="Q1030" s="14" t="s">
        <v>8616</v>
      </c>
      <c r="S1030" s="23" t="s">
        <v>7321</v>
      </c>
      <c r="T1030" s="23"/>
      <c r="U1030" s="14" t="s">
        <v>6724</v>
      </c>
      <c r="V1030" s="14" t="s">
        <v>8799</v>
      </c>
      <c r="W1030" s="14" t="s">
        <v>8800</v>
      </c>
      <c r="X1030" s="14"/>
      <c r="Y1030" s="14"/>
      <c r="AA1030" s="14" t="s">
        <v>2203</v>
      </c>
      <c r="AB1030" s="14" t="s">
        <v>3621</v>
      </c>
      <c r="AC1030" s="14" t="s">
        <v>9316</v>
      </c>
      <c r="AD1030" s="14" t="s">
        <v>9317</v>
      </c>
      <c r="AE1030" s="14" t="s">
        <v>7318</v>
      </c>
      <c r="AH1030" s="14" t="s">
        <v>3614</v>
      </c>
      <c r="AI1030" s="14" t="s">
        <v>3615</v>
      </c>
      <c r="AJ1030" s="24" t="s">
        <v>4151</v>
      </c>
      <c r="AK1030" s="14" t="s">
        <v>4159</v>
      </c>
      <c r="AL1030" s="24">
        <v>5000000</v>
      </c>
      <c r="AM1030" s="24">
        <v>25</v>
      </c>
      <c r="AN1030" s="14" t="s">
        <v>4153</v>
      </c>
      <c r="AO1030" s="14" t="s">
        <v>4160</v>
      </c>
      <c r="AS1030" s="14" t="s">
        <v>4157</v>
      </c>
      <c r="AU1030" s="24" t="s">
        <v>8287</v>
      </c>
    </row>
    <row r="1031" spans="1:47" s="21" customFormat="1" ht="11.25">
      <c r="A1031" s="14" t="s">
        <v>7322</v>
      </c>
      <c r="B1031" s="23" t="s">
        <v>1039</v>
      </c>
      <c r="C1031" s="14" t="s">
        <v>7323</v>
      </c>
      <c r="D1031" s="35" t="s">
        <v>1096</v>
      </c>
      <c r="E1031" s="35" t="s">
        <v>1153</v>
      </c>
      <c r="F1031" s="35" t="s">
        <v>1155</v>
      </c>
      <c r="G1031" s="14" t="s">
        <v>7324</v>
      </c>
      <c r="H1031" s="14"/>
      <c r="I1031" s="35" t="s">
        <v>4509</v>
      </c>
      <c r="J1031" s="35" t="s">
        <v>10070</v>
      </c>
      <c r="K1031" s="23" t="s">
        <v>10071</v>
      </c>
      <c r="L1031" s="14" t="s">
        <v>8409</v>
      </c>
      <c r="M1031" s="14" t="s">
        <v>8409</v>
      </c>
      <c r="N1031" s="14" t="s">
        <v>2203</v>
      </c>
      <c r="O1031" s="14"/>
      <c r="P1031" s="14"/>
      <c r="Q1031" s="14"/>
      <c r="S1031" s="23" t="s">
        <v>4509</v>
      </c>
      <c r="T1031" s="23"/>
      <c r="U1031" s="14" t="s">
        <v>8801</v>
      </c>
      <c r="V1031" s="14" t="s">
        <v>8802</v>
      </c>
      <c r="W1031" s="14"/>
      <c r="X1031" s="14"/>
      <c r="Y1031" s="14"/>
      <c r="AA1031" s="14" t="s">
        <v>2203</v>
      </c>
      <c r="AB1031" s="14" t="s">
        <v>4948</v>
      </c>
      <c r="AC1031" s="14" t="s">
        <v>9318</v>
      </c>
      <c r="AD1031" s="14" t="s">
        <v>9319</v>
      </c>
      <c r="AE1031" s="14" t="s">
        <v>7322</v>
      </c>
      <c r="AH1031" s="14" t="s">
        <v>3614</v>
      </c>
      <c r="AI1031" s="14" t="s">
        <v>3615</v>
      </c>
      <c r="AJ1031" s="24" t="s">
        <v>4152</v>
      </c>
      <c r="AK1031" s="14" t="s">
        <v>4159</v>
      </c>
      <c r="AL1031" s="24">
        <v>0</v>
      </c>
      <c r="AM1031" s="24">
        <v>0</v>
      </c>
      <c r="AN1031" s="14" t="s">
        <v>4153</v>
      </c>
      <c r="AO1031" s="14" t="s">
        <v>4160</v>
      </c>
      <c r="AS1031" s="14" t="s">
        <v>4157</v>
      </c>
      <c r="AU1031" s="24"/>
    </row>
    <row r="1032" spans="1:47" s="21" customFormat="1" ht="11.25">
      <c r="A1032" s="14" t="s">
        <v>7325</v>
      </c>
      <c r="B1032" s="23" t="s">
        <v>1037</v>
      </c>
      <c r="C1032" s="14" t="s">
        <v>7326</v>
      </c>
      <c r="D1032" s="35" t="s">
        <v>1114</v>
      </c>
      <c r="E1032" s="35" t="s">
        <v>1153</v>
      </c>
      <c r="F1032" s="35" t="s">
        <v>1155</v>
      </c>
      <c r="G1032" s="14" t="s">
        <v>7327</v>
      </c>
      <c r="H1032" s="14"/>
      <c r="I1032" s="35" t="s">
        <v>7178</v>
      </c>
      <c r="J1032" s="35" t="s">
        <v>10070</v>
      </c>
      <c r="K1032" s="23" t="s">
        <v>10071</v>
      </c>
      <c r="L1032" s="14" t="s">
        <v>8410</v>
      </c>
      <c r="M1032" s="14" t="s">
        <v>8410</v>
      </c>
      <c r="N1032" s="14" t="s">
        <v>2203</v>
      </c>
      <c r="O1032" s="14" t="s">
        <v>6232</v>
      </c>
      <c r="P1032" s="14" t="s">
        <v>8596</v>
      </c>
      <c r="Q1032" s="14" t="s">
        <v>8596</v>
      </c>
      <c r="S1032" s="23" t="s">
        <v>7178</v>
      </c>
      <c r="T1032" s="23"/>
      <c r="U1032" s="14" t="s">
        <v>8732</v>
      </c>
      <c r="V1032" s="14" t="s">
        <v>8803</v>
      </c>
      <c r="W1032" s="14" t="s">
        <v>8804</v>
      </c>
      <c r="X1032" s="14"/>
      <c r="Y1032" s="14"/>
      <c r="AA1032" s="14"/>
      <c r="AB1032" s="14"/>
      <c r="AC1032" s="14"/>
      <c r="AD1032" s="14"/>
      <c r="AE1032" s="14" t="s">
        <v>7325</v>
      </c>
      <c r="AH1032" s="14" t="s">
        <v>3614</v>
      </c>
      <c r="AI1032" s="14" t="s">
        <v>3615</v>
      </c>
      <c r="AJ1032" s="24" t="s">
        <v>4150</v>
      </c>
      <c r="AK1032" s="14" t="s">
        <v>4159</v>
      </c>
      <c r="AL1032" s="24">
        <v>1000000</v>
      </c>
      <c r="AM1032" s="24">
        <v>25</v>
      </c>
      <c r="AN1032" s="14" t="s">
        <v>4153</v>
      </c>
      <c r="AO1032" s="14" t="s">
        <v>4160</v>
      </c>
      <c r="AS1032" s="14" t="s">
        <v>4157</v>
      </c>
      <c r="AU1032" s="24" t="s">
        <v>7651</v>
      </c>
    </row>
    <row r="1033" spans="1:47" s="21" customFormat="1" ht="11.25">
      <c r="A1033" s="14" t="s">
        <v>7328</v>
      </c>
      <c r="B1033" s="23" t="s">
        <v>7142</v>
      </c>
      <c r="C1033" s="14" t="s">
        <v>7329</v>
      </c>
      <c r="D1033" s="35" t="s">
        <v>1093</v>
      </c>
      <c r="E1033" s="35" t="s">
        <v>1153</v>
      </c>
      <c r="F1033" s="35" t="s">
        <v>1155</v>
      </c>
      <c r="G1033" s="14" t="s">
        <v>7330</v>
      </c>
      <c r="H1033" s="14"/>
      <c r="I1033" s="35" t="s">
        <v>7145</v>
      </c>
      <c r="J1033" s="35" t="s">
        <v>10070</v>
      </c>
      <c r="K1033" s="23" t="s">
        <v>10071</v>
      </c>
      <c r="L1033" s="14" t="s">
        <v>8411</v>
      </c>
      <c r="M1033" s="14" t="s">
        <v>8411</v>
      </c>
      <c r="N1033" s="14" t="s">
        <v>2203</v>
      </c>
      <c r="O1033" s="14" t="s">
        <v>6232</v>
      </c>
      <c r="P1033" s="14" t="s">
        <v>8596</v>
      </c>
      <c r="Q1033" s="14" t="s">
        <v>8596</v>
      </c>
      <c r="S1033" s="23" t="s">
        <v>7145</v>
      </c>
      <c r="T1033" s="23"/>
      <c r="U1033" s="14" t="s">
        <v>8732</v>
      </c>
      <c r="V1033" s="14" t="s">
        <v>8805</v>
      </c>
      <c r="W1033" s="14" t="s">
        <v>8806</v>
      </c>
      <c r="X1033" s="14" t="s">
        <v>8732</v>
      </c>
      <c r="Y1033" s="14" t="s">
        <v>8807</v>
      </c>
      <c r="AA1033" s="14"/>
      <c r="AB1033" s="14"/>
      <c r="AC1033" s="14"/>
      <c r="AD1033" s="14"/>
      <c r="AE1033" s="14" t="s">
        <v>7328</v>
      </c>
      <c r="AH1033" s="14" t="s">
        <v>3614</v>
      </c>
      <c r="AI1033" s="14" t="s">
        <v>3615</v>
      </c>
      <c r="AJ1033" s="24" t="s">
        <v>4151</v>
      </c>
      <c r="AK1033" s="14" t="s">
        <v>4159</v>
      </c>
      <c r="AL1033" s="24">
        <v>2500000</v>
      </c>
      <c r="AM1033" s="24">
        <v>25</v>
      </c>
      <c r="AN1033" s="14" t="s">
        <v>4153</v>
      </c>
      <c r="AO1033" s="14" t="s">
        <v>4160</v>
      </c>
      <c r="AS1033" s="14" t="s">
        <v>4156</v>
      </c>
      <c r="AU1033" s="24" t="s">
        <v>8372</v>
      </c>
    </row>
    <row r="1034" spans="1:47" s="21" customFormat="1" ht="11.25">
      <c r="A1034" s="14" t="s">
        <v>7331</v>
      </c>
      <c r="B1034" s="23" t="s">
        <v>7207</v>
      </c>
      <c r="C1034" s="14" t="s">
        <v>7332</v>
      </c>
      <c r="D1034" s="35" t="s">
        <v>1065</v>
      </c>
      <c r="E1034" s="35" t="s">
        <v>1153</v>
      </c>
      <c r="F1034" s="35" t="s">
        <v>1155</v>
      </c>
      <c r="G1034" s="14" t="s">
        <v>7333</v>
      </c>
      <c r="H1034" s="14"/>
      <c r="I1034" s="35" t="s">
        <v>7334</v>
      </c>
      <c r="J1034" s="35" t="s">
        <v>10070</v>
      </c>
      <c r="K1034" s="23" t="s">
        <v>10071</v>
      </c>
      <c r="L1034" s="14" t="s">
        <v>10102</v>
      </c>
      <c r="M1034" s="14" t="s">
        <v>10102</v>
      </c>
      <c r="N1034" s="14" t="s">
        <v>2203</v>
      </c>
      <c r="O1034" s="14" t="s">
        <v>4633</v>
      </c>
      <c r="P1034" s="14" t="s">
        <v>8617</v>
      </c>
      <c r="Q1034" s="14" t="s">
        <v>8618</v>
      </c>
      <c r="S1034" s="23" t="s">
        <v>8808</v>
      </c>
      <c r="T1034" s="23"/>
      <c r="U1034" s="14" t="s">
        <v>8809</v>
      </c>
      <c r="V1034" s="14" t="s">
        <v>8810</v>
      </c>
      <c r="W1034" s="14" t="s">
        <v>8811</v>
      </c>
      <c r="X1034" s="14"/>
      <c r="Y1034" s="14"/>
      <c r="AA1034" s="14" t="s">
        <v>2203</v>
      </c>
      <c r="AB1034" s="14" t="s">
        <v>3621</v>
      </c>
      <c r="AC1034" s="14" t="s">
        <v>9320</v>
      </c>
      <c r="AD1034" s="14" t="s">
        <v>9321</v>
      </c>
      <c r="AE1034" s="14" t="s">
        <v>7331</v>
      </c>
      <c r="AH1034" s="14" t="s">
        <v>3614</v>
      </c>
      <c r="AI1034" s="14" t="s">
        <v>3615</v>
      </c>
      <c r="AJ1034" s="24" t="s">
        <v>4151</v>
      </c>
      <c r="AK1034" s="14" t="s">
        <v>4159</v>
      </c>
      <c r="AL1034" s="24">
        <v>3500000</v>
      </c>
      <c r="AM1034" s="24">
        <v>25</v>
      </c>
      <c r="AN1034" s="14" t="s">
        <v>4153</v>
      </c>
      <c r="AO1034" s="14" t="s">
        <v>4160</v>
      </c>
      <c r="AS1034" s="14" t="s">
        <v>4156</v>
      </c>
      <c r="AU1034" s="24" t="s">
        <v>8280</v>
      </c>
    </row>
    <row r="1035" spans="1:47" s="21" customFormat="1" ht="11.25">
      <c r="A1035" s="14" t="s">
        <v>7305</v>
      </c>
      <c r="B1035" s="23"/>
      <c r="C1035" s="14" t="s">
        <v>7305</v>
      </c>
      <c r="D1035" s="35" t="s">
        <v>1052</v>
      </c>
      <c r="E1035" s="35" t="s">
        <v>1153</v>
      </c>
      <c r="F1035" s="35" t="s">
        <v>1155</v>
      </c>
      <c r="G1035" s="14"/>
      <c r="H1035" s="14"/>
      <c r="I1035" s="35"/>
      <c r="J1035" s="35" t="s">
        <v>10070</v>
      </c>
      <c r="K1035" s="23"/>
      <c r="L1035" s="14" t="s">
        <v>1052</v>
      </c>
      <c r="M1035" s="14" t="s">
        <v>1052</v>
      </c>
      <c r="N1035" s="14" t="s">
        <v>2203</v>
      </c>
      <c r="O1035" s="14" t="s">
        <v>1052</v>
      </c>
      <c r="P1035" s="14" t="s">
        <v>1052</v>
      </c>
      <c r="Q1035" s="14" t="s">
        <v>1052</v>
      </c>
      <c r="S1035" s="14"/>
      <c r="T1035" s="23"/>
      <c r="U1035" s="14"/>
      <c r="V1035" s="14"/>
      <c r="W1035" s="14"/>
      <c r="X1035" s="14"/>
      <c r="Y1035" s="14"/>
      <c r="AA1035" s="14"/>
      <c r="AB1035" s="14"/>
      <c r="AC1035" s="14"/>
      <c r="AD1035" s="14"/>
      <c r="AE1035" s="14"/>
      <c r="AH1035" s="14" t="s">
        <v>3614</v>
      </c>
      <c r="AI1035" s="14"/>
      <c r="AJ1035" s="24" t="s">
        <v>4152</v>
      </c>
      <c r="AK1035" s="14" t="s">
        <v>4159</v>
      </c>
      <c r="AL1035" s="24">
        <v>0</v>
      </c>
      <c r="AM1035" s="24">
        <v>0</v>
      </c>
      <c r="AN1035" s="14" t="s">
        <v>4153</v>
      </c>
      <c r="AO1035" s="14" t="s">
        <v>4160</v>
      </c>
      <c r="AS1035" s="14" t="s">
        <v>4156</v>
      </c>
      <c r="AU1035" s="24"/>
    </row>
    <row r="1036" spans="1:47" s="21" customFormat="1" ht="11.25">
      <c r="A1036" s="14" t="s">
        <v>7335</v>
      </c>
      <c r="B1036" s="23" t="s">
        <v>5287</v>
      </c>
      <c r="C1036" s="14" t="s">
        <v>7336</v>
      </c>
      <c r="D1036" s="35" t="s">
        <v>1096</v>
      </c>
      <c r="E1036" s="35" t="s">
        <v>1153</v>
      </c>
      <c r="F1036" s="35" t="s">
        <v>1155</v>
      </c>
      <c r="G1036" s="14" t="s">
        <v>7337</v>
      </c>
      <c r="H1036" s="14"/>
      <c r="I1036" s="35" t="s">
        <v>6365</v>
      </c>
      <c r="J1036" s="35" t="s">
        <v>10070</v>
      </c>
      <c r="K1036" s="23" t="s">
        <v>10071</v>
      </c>
      <c r="L1036" s="14" t="s">
        <v>10103</v>
      </c>
      <c r="M1036" s="14" t="s">
        <v>10103</v>
      </c>
      <c r="N1036" s="14" t="s">
        <v>2203</v>
      </c>
      <c r="O1036" s="14" t="s">
        <v>4649</v>
      </c>
      <c r="P1036" s="14" t="s">
        <v>8619</v>
      </c>
      <c r="Q1036" s="14" t="s">
        <v>2232</v>
      </c>
      <c r="S1036" s="23" t="s">
        <v>6365</v>
      </c>
      <c r="T1036" s="23"/>
      <c r="U1036" s="14"/>
      <c r="V1036" s="14"/>
      <c r="W1036" s="14" t="s">
        <v>8812</v>
      </c>
      <c r="X1036" s="14"/>
      <c r="Y1036" s="14"/>
      <c r="AA1036" s="14" t="s">
        <v>2203</v>
      </c>
      <c r="AB1036" s="14" t="s">
        <v>3621</v>
      </c>
      <c r="AC1036" s="14" t="s">
        <v>9322</v>
      </c>
      <c r="AD1036" s="14" t="s">
        <v>9323</v>
      </c>
      <c r="AE1036" s="14" t="s">
        <v>7335</v>
      </c>
      <c r="AH1036" s="14" t="s">
        <v>3614</v>
      </c>
      <c r="AI1036" s="14" t="s">
        <v>3615</v>
      </c>
      <c r="AJ1036" s="24" t="s">
        <v>4151</v>
      </c>
      <c r="AK1036" s="14" t="s">
        <v>4159</v>
      </c>
      <c r="AL1036" s="24">
        <v>1000000</v>
      </c>
      <c r="AM1036" s="24">
        <v>25</v>
      </c>
      <c r="AN1036" s="14" t="s">
        <v>4153</v>
      </c>
      <c r="AO1036" s="14" t="s">
        <v>4160</v>
      </c>
      <c r="AS1036" s="14" t="s">
        <v>4157</v>
      </c>
      <c r="AU1036" s="24" t="s">
        <v>7301</v>
      </c>
    </row>
    <row r="1037" spans="1:47" s="21" customFormat="1" ht="11.25">
      <c r="A1037" s="14" t="s">
        <v>7338</v>
      </c>
      <c r="B1037" s="23" t="s">
        <v>1045</v>
      </c>
      <c r="C1037" s="14" t="s">
        <v>7339</v>
      </c>
      <c r="D1037" s="35" t="s">
        <v>1051</v>
      </c>
      <c r="E1037" s="35" t="s">
        <v>1153</v>
      </c>
      <c r="F1037" s="35" t="s">
        <v>1155</v>
      </c>
      <c r="G1037" s="14" t="s">
        <v>7340</v>
      </c>
      <c r="H1037" s="14"/>
      <c r="I1037" s="35" t="s">
        <v>1696</v>
      </c>
      <c r="J1037" s="35" t="s">
        <v>10070</v>
      </c>
      <c r="K1037" s="23" t="s">
        <v>10084</v>
      </c>
      <c r="L1037" s="14" t="s">
        <v>8412</v>
      </c>
      <c r="M1037" s="14" t="s">
        <v>8412</v>
      </c>
      <c r="N1037" s="14" t="s">
        <v>2203</v>
      </c>
      <c r="O1037" s="14" t="s">
        <v>4649</v>
      </c>
      <c r="P1037" s="14" t="s">
        <v>8619</v>
      </c>
      <c r="Q1037" s="14" t="s">
        <v>8620</v>
      </c>
      <c r="S1037" s="23" t="s">
        <v>1696</v>
      </c>
      <c r="T1037" s="23"/>
      <c r="U1037" s="14" t="s">
        <v>8813</v>
      </c>
      <c r="V1037" s="14" t="s">
        <v>8814</v>
      </c>
      <c r="W1037" s="14" t="s">
        <v>8815</v>
      </c>
      <c r="X1037" s="14" t="s">
        <v>8813</v>
      </c>
      <c r="Y1037" s="14" t="s">
        <v>8816</v>
      </c>
      <c r="AA1037" s="14" t="s">
        <v>2203</v>
      </c>
      <c r="AB1037" s="14" t="s">
        <v>3621</v>
      </c>
      <c r="AC1037" s="14" t="s">
        <v>9324</v>
      </c>
      <c r="AD1037" s="14" t="s">
        <v>9325</v>
      </c>
      <c r="AE1037" s="14" t="s">
        <v>7338</v>
      </c>
      <c r="AH1037" s="14" t="s">
        <v>3614</v>
      </c>
      <c r="AI1037" s="14" t="s">
        <v>3615</v>
      </c>
      <c r="AJ1037" s="24" t="s">
        <v>4151</v>
      </c>
      <c r="AK1037" s="14" t="s">
        <v>4159</v>
      </c>
      <c r="AL1037" s="24">
        <v>5000000</v>
      </c>
      <c r="AM1037" s="24">
        <v>25</v>
      </c>
      <c r="AN1037" s="14" t="s">
        <v>4153</v>
      </c>
      <c r="AO1037" s="14" t="s">
        <v>4160</v>
      </c>
      <c r="AS1037" s="14" t="s">
        <v>4157</v>
      </c>
      <c r="AU1037" s="24" t="s">
        <v>8287</v>
      </c>
    </row>
    <row r="1038" spans="1:47" s="21" customFormat="1" ht="11.25">
      <c r="A1038" s="14" t="s">
        <v>7341</v>
      </c>
      <c r="B1038" s="23" t="s">
        <v>7202</v>
      </c>
      <c r="C1038" s="14" t="s">
        <v>7342</v>
      </c>
      <c r="D1038" s="35" t="s">
        <v>1144</v>
      </c>
      <c r="E1038" s="35" t="s">
        <v>1153</v>
      </c>
      <c r="F1038" s="35" t="s">
        <v>1155</v>
      </c>
      <c r="G1038" s="14" t="s">
        <v>7343</v>
      </c>
      <c r="H1038" s="14"/>
      <c r="I1038" s="35" t="s">
        <v>7344</v>
      </c>
      <c r="J1038" s="35" t="s">
        <v>10070</v>
      </c>
      <c r="K1038" s="23" t="s">
        <v>10084</v>
      </c>
      <c r="L1038" s="14" t="s">
        <v>8413</v>
      </c>
      <c r="M1038" s="14" t="s">
        <v>8413</v>
      </c>
      <c r="N1038" s="14" t="s">
        <v>2203</v>
      </c>
      <c r="O1038" s="14" t="s">
        <v>4649</v>
      </c>
      <c r="P1038" s="14" t="s">
        <v>8619</v>
      </c>
      <c r="Q1038" s="14" t="s">
        <v>8621</v>
      </c>
      <c r="S1038" s="23" t="s">
        <v>7344</v>
      </c>
      <c r="T1038" s="23"/>
      <c r="U1038" s="14" t="s">
        <v>8813</v>
      </c>
      <c r="V1038" s="14" t="s">
        <v>8817</v>
      </c>
      <c r="W1038" s="14" t="s">
        <v>8818</v>
      </c>
      <c r="X1038" s="14" t="s">
        <v>8813</v>
      </c>
      <c r="Y1038" s="14" t="s">
        <v>8819</v>
      </c>
      <c r="AA1038" s="14" t="s">
        <v>2203</v>
      </c>
      <c r="AB1038" s="14" t="s">
        <v>3621</v>
      </c>
      <c r="AC1038" s="14" t="s">
        <v>9326</v>
      </c>
      <c r="AD1038" s="14" t="s">
        <v>9327</v>
      </c>
      <c r="AE1038" s="14" t="s">
        <v>7341</v>
      </c>
      <c r="AH1038" s="14" t="s">
        <v>3614</v>
      </c>
      <c r="AI1038" s="14" t="s">
        <v>3615</v>
      </c>
      <c r="AJ1038" s="24" t="s">
        <v>4150</v>
      </c>
      <c r="AK1038" s="14" t="s">
        <v>4159</v>
      </c>
      <c r="AL1038" s="24">
        <v>2000000</v>
      </c>
      <c r="AM1038" s="24">
        <v>25</v>
      </c>
      <c r="AN1038" s="14" t="s">
        <v>4153</v>
      </c>
      <c r="AO1038" s="14" t="s">
        <v>4160</v>
      </c>
      <c r="AS1038" s="14" t="s">
        <v>4157</v>
      </c>
      <c r="AU1038" s="24" t="s">
        <v>8290</v>
      </c>
    </row>
    <row r="1039" spans="1:47" s="21" customFormat="1" ht="11.25">
      <c r="A1039" s="14" t="s">
        <v>7345</v>
      </c>
      <c r="B1039" s="23"/>
      <c r="C1039" s="14" t="s">
        <v>7346</v>
      </c>
      <c r="D1039" s="35" t="s">
        <v>1074</v>
      </c>
      <c r="E1039" s="35" t="s">
        <v>1153</v>
      </c>
      <c r="F1039" s="35" t="s">
        <v>1155</v>
      </c>
      <c r="G1039" s="14" t="s">
        <v>7347</v>
      </c>
      <c r="H1039" s="14"/>
      <c r="I1039" s="35" t="s">
        <v>7348</v>
      </c>
      <c r="J1039" s="35" t="s">
        <v>10070</v>
      </c>
      <c r="K1039" s="23"/>
      <c r="L1039" s="14" t="s">
        <v>8414</v>
      </c>
      <c r="M1039" s="14" t="s">
        <v>8414</v>
      </c>
      <c r="N1039" s="14" t="s">
        <v>2203</v>
      </c>
      <c r="O1039" s="14" t="s">
        <v>8592</v>
      </c>
      <c r="P1039" s="14" t="s">
        <v>8622</v>
      </c>
      <c r="Q1039" s="14" t="s">
        <v>8623</v>
      </c>
      <c r="S1039" s="23" t="s">
        <v>7348</v>
      </c>
      <c r="T1039" s="23"/>
      <c r="U1039" s="14" t="s">
        <v>4830</v>
      </c>
      <c r="V1039" s="14" t="s">
        <v>8820</v>
      </c>
      <c r="W1039" s="14" t="s">
        <v>8821</v>
      </c>
      <c r="X1039" s="14"/>
      <c r="Y1039" s="14"/>
      <c r="AA1039" s="14" t="s">
        <v>2203</v>
      </c>
      <c r="AB1039" s="14" t="s">
        <v>3621</v>
      </c>
      <c r="AC1039" s="14" t="s">
        <v>9328</v>
      </c>
      <c r="AD1039" s="14" t="s">
        <v>9329</v>
      </c>
      <c r="AE1039" s="14" t="s">
        <v>7345</v>
      </c>
      <c r="AH1039" s="14" t="s">
        <v>3614</v>
      </c>
      <c r="AI1039" s="14" t="s">
        <v>3628</v>
      </c>
      <c r="AJ1039" s="24" t="s">
        <v>4152</v>
      </c>
      <c r="AK1039" s="14" t="s">
        <v>4159</v>
      </c>
      <c r="AL1039" s="24">
        <v>0</v>
      </c>
      <c r="AM1039" s="24">
        <v>0</v>
      </c>
      <c r="AN1039" s="14" t="s">
        <v>4153</v>
      </c>
      <c r="AO1039" s="14" t="s">
        <v>4160</v>
      </c>
      <c r="AS1039" s="14" t="s">
        <v>4155</v>
      </c>
      <c r="AU1039" s="24"/>
    </row>
    <row r="1040" spans="1:47" s="21" customFormat="1" ht="11.25">
      <c r="A1040" s="14" t="s">
        <v>7349</v>
      </c>
      <c r="B1040" s="23" t="s">
        <v>7142</v>
      </c>
      <c r="C1040" s="14" t="s">
        <v>7350</v>
      </c>
      <c r="D1040" s="35" t="s">
        <v>1047</v>
      </c>
      <c r="E1040" s="35" t="s">
        <v>1153</v>
      </c>
      <c r="F1040" s="35" t="s">
        <v>1155</v>
      </c>
      <c r="G1040" s="14" t="s">
        <v>7351</v>
      </c>
      <c r="H1040" s="14"/>
      <c r="I1040" s="35" t="s">
        <v>7145</v>
      </c>
      <c r="J1040" s="35" t="s">
        <v>10070</v>
      </c>
      <c r="K1040" s="23" t="s">
        <v>10071</v>
      </c>
      <c r="L1040" s="14" t="s">
        <v>10104</v>
      </c>
      <c r="M1040" s="14" t="s">
        <v>10104</v>
      </c>
      <c r="N1040" s="14" t="s">
        <v>2203</v>
      </c>
      <c r="O1040" s="14" t="s">
        <v>8592</v>
      </c>
      <c r="P1040" s="14" t="s">
        <v>8622</v>
      </c>
      <c r="Q1040" s="14" t="s">
        <v>8623</v>
      </c>
      <c r="S1040" s="23" t="s">
        <v>7145</v>
      </c>
      <c r="T1040" s="23"/>
      <c r="U1040" s="14" t="s">
        <v>4830</v>
      </c>
      <c r="V1040" s="14" t="s">
        <v>8822</v>
      </c>
      <c r="W1040" s="14" t="s">
        <v>8823</v>
      </c>
      <c r="X1040" s="14" t="s">
        <v>4830</v>
      </c>
      <c r="Y1040" s="14" t="s">
        <v>8824</v>
      </c>
      <c r="AA1040" s="14" t="s">
        <v>2203</v>
      </c>
      <c r="AB1040" s="14" t="s">
        <v>4948</v>
      </c>
      <c r="AC1040" s="14" t="s">
        <v>9330</v>
      </c>
      <c r="AD1040" s="14" t="s">
        <v>9331</v>
      </c>
      <c r="AE1040" s="14" t="s">
        <v>7349</v>
      </c>
      <c r="AH1040" s="14" t="s">
        <v>3614</v>
      </c>
      <c r="AI1040" s="14" t="s">
        <v>3615</v>
      </c>
      <c r="AJ1040" s="24" t="s">
        <v>4151</v>
      </c>
      <c r="AK1040" s="14" t="s">
        <v>4159</v>
      </c>
      <c r="AL1040" s="24">
        <v>2500000</v>
      </c>
      <c r="AM1040" s="24">
        <v>25</v>
      </c>
      <c r="AN1040" s="14" t="s">
        <v>4153</v>
      </c>
      <c r="AO1040" s="14" t="s">
        <v>4160</v>
      </c>
      <c r="AS1040" s="14" t="s">
        <v>4156</v>
      </c>
      <c r="AU1040" s="24" t="s">
        <v>8372</v>
      </c>
    </row>
    <row r="1041" spans="1:47" s="21" customFormat="1" ht="11.25">
      <c r="A1041" s="14" t="s">
        <v>7352</v>
      </c>
      <c r="B1041" s="23" t="s">
        <v>7202</v>
      </c>
      <c r="C1041" s="14" t="s">
        <v>7353</v>
      </c>
      <c r="D1041" s="35" t="s">
        <v>1064</v>
      </c>
      <c r="E1041" s="35" t="s">
        <v>1153</v>
      </c>
      <c r="F1041" s="35" t="s">
        <v>1155</v>
      </c>
      <c r="G1041" s="14" t="s">
        <v>7354</v>
      </c>
      <c r="H1041" s="14"/>
      <c r="I1041" s="35" t="s">
        <v>7205</v>
      </c>
      <c r="J1041" s="35" t="s">
        <v>10070</v>
      </c>
      <c r="K1041" s="23" t="s">
        <v>10084</v>
      </c>
      <c r="L1041" s="14" t="s">
        <v>8415</v>
      </c>
      <c r="M1041" s="14" t="s">
        <v>8415</v>
      </c>
      <c r="N1041" s="14" t="s">
        <v>2203</v>
      </c>
      <c r="O1041" s="14" t="s">
        <v>8592</v>
      </c>
      <c r="P1041" s="14" t="s">
        <v>8624</v>
      </c>
      <c r="Q1041" s="14" t="s">
        <v>8624</v>
      </c>
      <c r="S1041" s="23" t="s">
        <v>7205</v>
      </c>
      <c r="T1041" s="23"/>
      <c r="U1041" s="14" t="s">
        <v>8825</v>
      </c>
      <c r="V1041" s="14" t="s">
        <v>8826</v>
      </c>
      <c r="W1041" s="14"/>
      <c r="X1041" s="14"/>
      <c r="Y1041" s="14"/>
      <c r="AA1041" s="14" t="s">
        <v>2203</v>
      </c>
      <c r="AB1041" s="14" t="s">
        <v>3616</v>
      </c>
      <c r="AC1041" s="14" t="s">
        <v>9332</v>
      </c>
      <c r="AD1041" s="14" t="s">
        <v>9333</v>
      </c>
      <c r="AE1041" s="14" t="s">
        <v>7352</v>
      </c>
      <c r="AH1041" s="14" t="s">
        <v>3614</v>
      </c>
      <c r="AI1041" s="14" t="s">
        <v>3615</v>
      </c>
      <c r="AJ1041" s="24" t="s">
        <v>4152</v>
      </c>
      <c r="AK1041" s="14" t="s">
        <v>4159</v>
      </c>
      <c r="AL1041" s="24">
        <v>0</v>
      </c>
      <c r="AM1041" s="24">
        <v>0</v>
      </c>
      <c r="AN1041" s="14" t="s">
        <v>4153</v>
      </c>
      <c r="AO1041" s="14" t="s">
        <v>4160</v>
      </c>
      <c r="AS1041" s="14" t="s">
        <v>4157</v>
      </c>
      <c r="AU1041" s="24"/>
    </row>
    <row r="1042" spans="1:47" s="21" customFormat="1" ht="11.25">
      <c r="A1042" s="14" t="s">
        <v>7156</v>
      </c>
      <c r="B1042" s="23"/>
      <c r="C1042" s="14" t="s">
        <v>7156</v>
      </c>
      <c r="D1042" s="35" t="s">
        <v>1052</v>
      </c>
      <c r="E1042" s="35" t="s">
        <v>1153</v>
      </c>
      <c r="F1042" s="35" t="s">
        <v>1155</v>
      </c>
      <c r="G1042" s="14"/>
      <c r="H1042" s="14"/>
      <c r="I1042" s="35"/>
      <c r="J1042" s="35" t="s">
        <v>10070</v>
      </c>
      <c r="K1042" s="23"/>
      <c r="L1042" s="14" t="s">
        <v>1052</v>
      </c>
      <c r="M1042" s="14" t="s">
        <v>1052</v>
      </c>
      <c r="N1042" s="14" t="s">
        <v>2203</v>
      </c>
      <c r="O1042" s="14" t="s">
        <v>1052</v>
      </c>
      <c r="P1042" s="14" t="s">
        <v>1052</v>
      </c>
      <c r="Q1042" s="14" t="s">
        <v>1052</v>
      </c>
      <c r="S1042" s="14"/>
      <c r="T1042" s="23"/>
      <c r="U1042" s="14"/>
      <c r="V1042" s="14"/>
      <c r="W1042" s="14"/>
      <c r="X1042" s="14"/>
      <c r="Y1042" s="14"/>
      <c r="AA1042" s="14"/>
      <c r="AB1042" s="14"/>
      <c r="AC1042" s="14"/>
      <c r="AD1042" s="14"/>
      <c r="AE1042" s="14"/>
      <c r="AH1042" s="14" t="s">
        <v>3614</v>
      </c>
      <c r="AI1042" s="14"/>
      <c r="AJ1042" s="24" t="s">
        <v>4152</v>
      </c>
      <c r="AK1042" s="14" t="s">
        <v>4159</v>
      </c>
      <c r="AL1042" s="24">
        <v>0</v>
      </c>
      <c r="AM1042" s="24">
        <v>0</v>
      </c>
      <c r="AN1042" s="14" t="s">
        <v>4153</v>
      </c>
      <c r="AO1042" s="14" t="s">
        <v>4160</v>
      </c>
      <c r="AS1042" s="14"/>
      <c r="AU1042" s="24"/>
    </row>
    <row r="1043" spans="1:47" s="21" customFormat="1" ht="11.25">
      <c r="A1043" s="14" t="s">
        <v>7355</v>
      </c>
      <c r="B1043" s="23"/>
      <c r="C1043" s="14" t="s">
        <v>7355</v>
      </c>
      <c r="D1043" s="35" t="s">
        <v>1052</v>
      </c>
      <c r="E1043" s="35" t="s">
        <v>1153</v>
      </c>
      <c r="F1043" s="35" t="s">
        <v>1155</v>
      </c>
      <c r="G1043" s="14"/>
      <c r="H1043" s="14"/>
      <c r="I1043" s="35"/>
      <c r="J1043" s="35" t="s">
        <v>10070</v>
      </c>
      <c r="K1043" s="23"/>
      <c r="L1043" s="14" t="s">
        <v>1052</v>
      </c>
      <c r="M1043" s="14" t="s">
        <v>1052</v>
      </c>
      <c r="N1043" s="14" t="s">
        <v>2203</v>
      </c>
      <c r="O1043" s="14" t="s">
        <v>1052</v>
      </c>
      <c r="P1043" s="14" t="s">
        <v>1052</v>
      </c>
      <c r="Q1043" s="14" t="s">
        <v>1052</v>
      </c>
      <c r="S1043" s="14"/>
      <c r="T1043" s="23"/>
      <c r="U1043" s="14"/>
      <c r="V1043" s="14"/>
      <c r="W1043" s="14"/>
      <c r="X1043" s="14"/>
      <c r="Y1043" s="14"/>
      <c r="AA1043" s="14"/>
      <c r="AB1043" s="14"/>
      <c r="AC1043" s="14"/>
      <c r="AD1043" s="14"/>
      <c r="AE1043" s="14" t="s">
        <v>7355</v>
      </c>
      <c r="AH1043" s="14" t="s">
        <v>3614</v>
      </c>
      <c r="AI1043" s="14" t="s">
        <v>3615</v>
      </c>
      <c r="AJ1043" s="24" t="s">
        <v>4152</v>
      </c>
      <c r="AK1043" s="14" t="s">
        <v>4159</v>
      </c>
      <c r="AL1043" s="24">
        <v>0</v>
      </c>
      <c r="AM1043" s="24">
        <v>0</v>
      </c>
      <c r="AN1043" s="14" t="s">
        <v>4153</v>
      </c>
      <c r="AO1043" s="14" t="s">
        <v>4160</v>
      </c>
      <c r="AS1043" s="14" t="s">
        <v>4155</v>
      </c>
      <c r="AU1043" s="24"/>
    </row>
    <row r="1044" spans="1:47" s="21" customFormat="1" ht="11.25">
      <c r="A1044" s="14" t="s">
        <v>7356</v>
      </c>
      <c r="B1044" s="23" t="s">
        <v>1044</v>
      </c>
      <c r="C1044" s="14" t="s">
        <v>7357</v>
      </c>
      <c r="D1044" s="35" t="s">
        <v>1084</v>
      </c>
      <c r="E1044" s="35" t="s">
        <v>1153</v>
      </c>
      <c r="F1044" s="35" t="s">
        <v>1155</v>
      </c>
      <c r="G1044" s="14" t="s">
        <v>7358</v>
      </c>
      <c r="H1044" s="14"/>
      <c r="I1044" s="35" t="s">
        <v>1657</v>
      </c>
      <c r="J1044" s="35" t="s">
        <v>10070</v>
      </c>
      <c r="K1044" s="23" t="s">
        <v>10071</v>
      </c>
      <c r="L1044" s="14" t="s">
        <v>10105</v>
      </c>
      <c r="M1044" s="14" t="s">
        <v>10105</v>
      </c>
      <c r="N1044" s="14" t="s">
        <v>2203</v>
      </c>
      <c r="O1044" s="14" t="s">
        <v>6232</v>
      </c>
      <c r="P1044" s="14" t="s">
        <v>6297</v>
      </c>
      <c r="Q1044" s="14" t="s">
        <v>8625</v>
      </c>
      <c r="S1044" s="23" t="s">
        <v>1657</v>
      </c>
      <c r="T1044" s="23"/>
      <c r="U1044" s="14" t="s">
        <v>8827</v>
      </c>
      <c r="V1044" s="14" t="s">
        <v>8828</v>
      </c>
      <c r="W1044" s="14"/>
      <c r="X1044" s="14"/>
      <c r="Y1044" s="14"/>
      <c r="AA1044" s="14" t="s">
        <v>2203</v>
      </c>
      <c r="AB1044" s="14" t="s">
        <v>3621</v>
      </c>
      <c r="AC1044" s="14" t="s">
        <v>9334</v>
      </c>
      <c r="AD1044" s="14" t="s">
        <v>9335</v>
      </c>
      <c r="AE1044" s="14" t="s">
        <v>7356</v>
      </c>
      <c r="AH1044" s="14" t="s">
        <v>3614</v>
      </c>
      <c r="AI1044" s="14" t="s">
        <v>3615</v>
      </c>
      <c r="AJ1044" s="24" t="s">
        <v>4151</v>
      </c>
      <c r="AK1044" s="14" t="s">
        <v>4159</v>
      </c>
      <c r="AL1044" s="24">
        <v>3000000</v>
      </c>
      <c r="AM1044" s="24">
        <v>25</v>
      </c>
      <c r="AN1044" s="14" t="s">
        <v>4153</v>
      </c>
      <c r="AO1044" s="14" t="s">
        <v>4160</v>
      </c>
      <c r="AS1044" s="14" t="s">
        <v>4157</v>
      </c>
      <c r="AU1044" s="24" t="s">
        <v>7225</v>
      </c>
    </row>
    <row r="1045" spans="1:47" s="21" customFormat="1" ht="11.25">
      <c r="A1045" s="14" t="s">
        <v>7359</v>
      </c>
      <c r="B1045" s="23"/>
      <c r="C1045" s="14" t="s">
        <v>7360</v>
      </c>
      <c r="D1045" s="35" t="s">
        <v>1074</v>
      </c>
      <c r="E1045" s="35" t="s">
        <v>1153</v>
      </c>
      <c r="F1045" s="35" t="s">
        <v>1154</v>
      </c>
      <c r="G1045" s="14" t="s">
        <v>7361</v>
      </c>
      <c r="H1045" s="14"/>
      <c r="I1045" s="35" t="s">
        <v>7362</v>
      </c>
      <c r="J1045" s="35" t="s">
        <v>10070</v>
      </c>
      <c r="K1045" s="23" t="s">
        <v>10084</v>
      </c>
      <c r="L1045" s="14" t="s">
        <v>10106</v>
      </c>
      <c r="M1045" s="14" t="s">
        <v>10106</v>
      </c>
      <c r="N1045" s="14" t="s">
        <v>2203</v>
      </c>
      <c r="O1045" s="14" t="s">
        <v>6232</v>
      </c>
      <c r="P1045" s="14" t="s">
        <v>6297</v>
      </c>
      <c r="Q1045" s="14" t="s">
        <v>8626</v>
      </c>
      <c r="S1045" s="23" t="s">
        <v>7362</v>
      </c>
      <c r="T1045" s="23"/>
      <c r="U1045" s="14" t="s">
        <v>8827</v>
      </c>
      <c r="V1045" s="14" t="s">
        <v>8829</v>
      </c>
      <c r="W1045" s="14"/>
      <c r="X1045" s="14"/>
      <c r="Y1045" s="14"/>
      <c r="AA1045" s="14" t="s">
        <v>2203</v>
      </c>
      <c r="AB1045" s="14" t="s">
        <v>3621</v>
      </c>
      <c r="AC1045" s="14" t="s">
        <v>9336</v>
      </c>
      <c r="AD1045" s="14" t="s">
        <v>9337</v>
      </c>
      <c r="AE1045" s="14" t="s">
        <v>7359</v>
      </c>
      <c r="AH1045" s="14" t="s">
        <v>3614</v>
      </c>
      <c r="AI1045" s="14" t="s">
        <v>3628</v>
      </c>
      <c r="AJ1045" s="24" t="s">
        <v>4152</v>
      </c>
      <c r="AK1045" s="14" t="s">
        <v>4159</v>
      </c>
      <c r="AL1045" s="24">
        <v>0</v>
      </c>
      <c r="AM1045" s="24">
        <v>0</v>
      </c>
      <c r="AN1045" s="14" t="s">
        <v>4153</v>
      </c>
      <c r="AO1045" s="14" t="s">
        <v>4160</v>
      </c>
      <c r="AS1045" s="14" t="s">
        <v>4158</v>
      </c>
      <c r="AU1045" s="24"/>
    </row>
    <row r="1046" spans="1:47" s="21" customFormat="1" ht="11.25">
      <c r="A1046" s="14" t="s">
        <v>7363</v>
      </c>
      <c r="B1046" s="23"/>
      <c r="C1046" s="14" t="s">
        <v>7364</v>
      </c>
      <c r="D1046" s="35" t="s">
        <v>1047</v>
      </c>
      <c r="E1046" s="35" t="s">
        <v>1153</v>
      </c>
      <c r="F1046" s="35" t="s">
        <v>1154</v>
      </c>
      <c r="G1046" s="14" t="s">
        <v>7365</v>
      </c>
      <c r="H1046" s="14"/>
      <c r="I1046" s="35" t="s">
        <v>1610</v>
      </c>
      <c r="J1046" s="35" t="s">
        <v>10070</v>
      </c>
      <c r="K1046" s="23" t="s">
        <v>10084</v>
      </c>
      <c r="L1046" s="14" t="s">
        <v>10107</v>
      </c>
      <c r="M1046" s="14" t="s">
        <v>10107</v>
      </c>
      <c r="N1046" s="14" t="s">
        <v>2203</v>
      </c>
      <c r="O1046" s="14" t="s">
        <v>6232</v>
      </c>
      <c r="P1046" s="14" t="s">
        <v>6297</v>
      </c>
      <c r="Q1046" s="14" t="s">
        <v>2232</v>
      </c>
      <c r="S1046" s="23" t="s">
        <v>1610</v>
      </c>
      <c r="T1046" s="23"/>
      <c r="U1046" s="14" t="s">
        <v>8827</v>
      </c>
      <c r="V1046" s="14" t="s">
        <v>8830</v>
      </c>
      <c r="W1046" s="14"/>
      <c r="X1046" s="14"/>
      <c r="Y1046" s="14"/>
      <c r="AA1046" s="14"/>
      <c r="AB1046" s="14"/>
      <c r="AC1046" s="14"/>
      <c r="AD1046" s="14"/>
      <c r="AE1046" s="14" t="s">
        <v>7363</v>
      </c>
      <c r="AH1046" s="14" t="s">
        <v>3614</v>
      </c>
      <c r="AI1046" s="14" t="s">
        <v>3615</v>
      </c>
      <c r="AJ1046" s="24" t="s">
        <v>4152</v>
      </c>
      <c r="AK1046" s="14" t="s">
        <v>4159</v>
      </c>
      <c r="AL1046" s="24">
        <v>0</v>
      </c>
      <c r="AM1046" s="24">
        <v>0</v>
      </c>
      <c r="AN1046" s="14" t="s">
        <v>4153</v>
      </c>
      <c r="AO1046" s="14" t="s">
        <v>4160</v>
      </c>
      <c r="AS1046" s="14" t="s">
        <v>4158</v>
      </c>
      <c r="AU1046" s="24"/>
    </row>
    <row r="1047" spans="1:47" s="21" customFormat="1" ht="11.25">
      <c r="A1047" s="14" t="s">
        <v>7366</v>
      </c>
      <c r="B1047" s="23" t="s">
        <v>1039</v>
      </c>
      <c r="C1047" s="14" t="s">
        <v>7367</v>
      </c>
      <c r="D1047" s="35" t="s">
        <v>1047</v>
      </c>
      <c r="E1047" s="35" t="s">
        <v>1153</v>
      </c>
      <c r="F1047" s="35" t="s">
        <v>1155</v>
      </c>
      <c r="G1047" s="14" t="s">
        <v>7368</v>
      </c>
      <c r="H1047" s="14"/>
      <c r="I1047" s="35" t="s">
        <v>7369</v>
      </c>
      <c r="J1047" s="35" t="s">
        <v>10070</v>
      </c>
      <c r="K1047" s="23" t="s">
        <v>10076</v>
      </c>
      <c r="L1047" s="14" t="s">
        <v>8416</v>
      </c>
      <c r="M1047" s="14" t="s">
        <v>8416</v>
      </c>
      <c r="N1047" s="14" t="s">
        <v>2203</v>
      </c>
      <c r="O1047" s="14" t="s">
        <v>6232</v>
      </c>
      <c r="P1047" s="14" t="s">
        <v>6297</v>
      </c>
      <c r="Q1047" s="14" t="s">
        <v>6297</v>
      </c>
      <c r="S1047" s="23" t="s">
        <v>7369</v>
      </c>
      <c r="T1047" s="23"/>
      <c r="U1047" s="14" t="s">
        <v>8827</v>
      </c>
      <c r="V1047" s="14" t="s">
        <v>8831</v>
      </c>
      <c r="W1047" s="14"/>
      <c r="X1047" s="14"/>
      <c r="Y1047" s="14"/>
      <c r="AA1047" s="14"/>
      <c r="AB1047" s="14"/>
      <c r="AC1047" s="14"/>
      <c r="AD1047" s="14"/>
      <c r="AE1047" s="14" t="s">
        <v>7366</v>
      </c>
      <c r="AH1047" s="14" t="s">
        <v>3614</v>
      </c>
      <c r="AI1047" s="14" t="s">
        <v>3615</v>
      </c>
      <c r="AJ1047" s="24" t="s">
        <v>4152</v>
      </c>
      <c r="AK1047" s="14" t="s">
        <v>4159</v>
      </c>
      <c r="AL1047" s="24">
        <v>0</v>
      </c>
      <c r="AM1047" s="24">
        <v>0</v>
      </c>
      <c r="AN1047" s="14" t="s">
        <v>4153</v>
      </c>
      <c r="AO1047" s="14" t="s">
        <v>4160</v>
      </c>
      <c r="AS1047" s="14" t="s">
        <v>4158</v>
      </c>
      <c r="AU1047" s="24"/>
    </row>
    <row r="1048" spans="1:47" s="21" customFormat="1" ht="11.25">
      <c r="A1048" s="14" t="s">
        <v>7370</v>
      </c>
      <c r="B1048" s="23"/>
      <c r="C1048" s="14" t="s">
        <v>7371</v>
      </c>
      <c r="D1048" s="35"/>
      <c r="E1048" s="35" t="s">
        <v>1153</v>
      </c>
      <c r="F1048" s="35" t="s">
        <v>1154</v>
      </c>
      <c r="G1048" s="14" t="s">
        <v>7372</v>
      </c>
      <c r="H1048" s="14"/>
      <c r="I1048" s="35"/>
      <c r="J1048" s="35" t="s">
        <v>10070</v>
      </c>
      <c r="K1048" s="23" t="s">
        <v>10071</v>
      </c>
      <c r="L1048" s="14" t="s">
        <v>10108</v>
      </c>
      <c r="M1048" s="14" t="s">
        <v>10108</v>
      </c>
      <c r="N1048" s="14" t="s">
        <v>2203</v>
      </c>
      <c r="O1048" s="14" t="s">
        <v>6232</v>
      </c>
      <c r="P1048" s="14" t="s">
        <v>6297</v>
      </c>
      <c r="Q1048" s="14"/>
      <c r="S1048" s="23" t="s">
        <v>8832</v>
      </c>
      <c r="T1048" s="23"/>
      <c r="U1048" s="14"/>
      <c r="V1048" s="14"/>
      <c r="W1048" s="14"/>
      <c r="X1048" s="14"/>
      <c r="Y1048" s="14"/>
      <c r="AA1048" s="14" t="s">
        <v>2203</v>
      </c>
      <c r="AB1048" s="14" t="s">
        <v>3635</v>
      </c>
      <c r="AC1048" s="14" t="s">
        <v>9338</v>
      </c>
      <c r="AD1048" s="14" t="s">
        <v>9339</v>
      </c>
      <c r="AE1048" s="14" t="s">
        <v>7370</v>
      </c>
      <c r="AH1048" s="14" t="s">
        <v>3614</v>
      </c>
      <c r="AI1048" s="14" t="s">
        <v>3615</v>
      </c>
      <c r="AJ1048" s="24" t="s">
        <v>4152</v>
      </c>
      <c r="AK1048" s="14" t="s">
        <v>4159</v>
      </c>
      <c r="AL1048" s="24">
        <v>0</v>
      </c>
      <c r="AM1048" s="24">
        <v>0</v>
      </c>
      <c r="AN1048" s="14" t="s">
        <v>4153</v>
      </c>
      <c r="AO1048" s="14" t="s">
        <v>4160</v>
      </c>
      <c r="AS1048" s="14" t="s">
        <v>4158</v>
      </c>
      <c r="AU1048" s="24"/>
    </row>
    <row r="1049" spans="1:47" s="21" customFormat="1" ht="11.25">
      <c r="A1049" s="14" t="s">
        <v>7373</v>
      </c>
      <c r="B1049" s="23"/>
      <c r="C1049" s="14" t="s">
        <v>7374</v>
      </c>
      <c r="D1049" s="35" t="s">
        <v>1047</v>
      </c>
      <c r="E1049" s="35" t="s">
        <v>1153</v>
      </c>
      <c r="F1049" s="35" t="s">
        <v>1154</v>
      </c>
      <c r="G1049" s="14" t="s">
        <v>7375</v>
      </c>
      <c r="H1049" s="14"/>
      <c r="I1049" s="35" t="s">
        <v>7376</v>
      </c>
      <c r="J1049" s="35" t="s">
        <v>10070</v>
      </c>
      <c r="K1049" s="23" t="s">
        <v>10076</v>
      </c>
      <c r="L1049" s="14" t="s">
        <v>10109</v>
      </c>
      <c r="M1049" s="14" t="s">
        <v>10109</v>
      </c>
      <c r="N1049" s="14" t="s">
        <v>2203</v>
      </c>
      <c r="O1049" s="14" t="s">
        <v>6232</v>
      </c>
      <c r="P1049" s="14" t="s">
        <v>6297</v>
      </c>
      <c r="Q1049" s="14" t="s">
        <v>8626</v>
      </c>
      <c r="S1049" s="23" t="s">
        <v>7376</v>
      </c>
      <c r="T1049" s="23"/>
      <c r="U1049" s="14" t="s">
        <v>8827</v>
      </c>
      <c r="V1049" s="14" t="s">
        <v>8833</v>
      </c>
      <c r="W1049" s="14"/>
      <c r="X1049" s="14"/>
      <c r="Y1049" s="14"/>
      <c r="AA1049" s="14" t="s">
        <v>2203</v>
      </c>
      <c r="AB1049" s="14" t="s">
        <v>3621</v>
      </c>
      <c r="AC1049" s="14" t="s">
        <v>9336</v>
      </c>
      <c r="AD1049" s="14" t="s">
        <v>9340</v>
      </c>
      <c r="AE1049" s="14" t="s">
        <v>7373</v>
      </c>
      <c r="AH1049" s="14" t="s">
        <v>3614</v>
      </c>
      <c r="AI1049" s="14" t="s">
        <v>3628</v>
      </c>
      <c r="AJ1049" s="24" t="s">
        <v>4152</v>
      </c>
      <c r="AK1049" s="14" t="s">
        <v>4159</v>
      </c>
      <c r="AL1049" s="24">
        <v>0</v>
      </c>
      <c r="AM1049" s="24">
        <v>0</v>
      </c>
      <c r="AN1049" s="14" t="s">
        <v>4153</v>
      </c>
      <c r="AO1049" s="14" t="s">
        <v>4160</v>
      </c>
      <c r="AS1049" s="14" t="s">
        <v>4158</v>
      </c>
      <c r="AU1049" s="24"/>
    </row>
    <row r="1050" spans="1:47" s="21" customFormat="1" ht="11.25">
      <c r="A1050" s="14" t="s">
        <v>7377</v>
      </c>
      <c r="B1050" s="23"/>
      <c r="C1050" s="14" t="s">
        <v>7378</v>
      </c>
      <c r="D1050" s="35" t="s">
        <v>7127</v>
      </c>
      <c r="E1050" s="35" t="s">
        <v>1153</v>
      </c>
      <c r="F1050" s="35" t="s">
        <v>1154</v>
      </c>
      <c r="G1050" s="14" t="s">
        <v>7379</v>
      </c>
      <c r="H1050" s="14"/>
      <c r="I1050" s="35" t="s">
        <v>7380</v>
      </c>
      <c r="J1050" s="35" t="s">
        <v>10070</v>
      </c>
      <c r="K1050" s="23" t="s">
        <v>10071</v>
      </c>
      <c r="L1050" s="14" t="s">
        <v>8417</v>
      </c>
      <c r="M1050" s="14" t="s">
        <v>8417</v>
      </c>
      <c r="N1050" s="14" t="s">
        <v>2203</v>
      </c>
      <c r="O1050" s="14"/>
      <c r="P1050" s="14"/>
      <c r="Q1050" s="14"/>
      <c r="S1050" s="23" t="s">
        <v>7380</v>
      </c>
      <c r="T1050" s="23"/>
      <c r="U1050" s="14"/>
      <c r="V1050" s="14"/>
      <c r="W1050" s="14" t="s">
        <v>8834</v>
      </c>
      <c r="X1050" s="14"/>
      <c r="Y1050" s="14"/>
      <c r="AA1050" s="14" t="s">
        <v>2203</v>
      </c>
      <c r="AB1050" s="14" t="s">
        <v>3621</v>
      </c>
      <c r="AC1050" s="14" t="s">
        <v>9341</v>
      </c>
      <c r="AD1050" s="14" t="s">
        <v>9342</v>
      </c>
      <c r="AE1050" s="14" t="s">
        <v>7377</v>
      </c>
      <c r="AH1050" s="14" t="s">
        <v>3614</v>
      </c>
      <c r="AI1050" s="14" t="s">
        <v>3628</v>
      </c>
      <c r="AJ1050" s="24" t="s">
        <v>4152</v>
      </c>
      <c r="AK1050" s="14" t="s">
        <v>4159</v>
      </c>
      <c r="AL1050" s="24">
        <v>0</v>
      </c>
      <c r="AM1050" s="24">
        <v>0</v>
      </c>
      <c r="AN1050" s="14" t="s">
        <v>4153</v>
      </c>
      <c r="AO1050" s="14" t="s">
        <v>4160</v>
      </c>
      <c r="AS1050" s="14" t="s">
        <v>4158</v>
      </c>
      <c r="AU1050" s="24"/>
    </row>
    <row r="1051" spans="1:47" s="21" customFormat="1" ht="11.25">
      <c r="A1051" s="14" t="s">
        <v>7381</v>
      </c>
      <c r="B1051" s="23" t="s">
        <v>7207</v>
      </c>
      <c r="C1051" s="14" t="s">
        <v>7382</v>
      </c>
      <c r="D1051" s="35" t="s">
        <v>1065</v>
      </c>
      <c r="E1051" s="35" t="s">
        <v>1153</v>
      </c>
      <c r="F1051" s="35" t="s">
        <v>1155</v>
      </c>
      <c r="G1051" s="14" t="s">
        <v>7383</v>
      </c>
      <c r="H1051" s="14"/>
      <c r="I1051" s="35" t="s">
        <v>7384</v>
      </c>
      <c r="J1051" s="35" t="s">
        <v>10070</v>
      </c>
      <c r="K1051" s="23" t="s">
        <v>10071</v>
      </c>
      <c r="L1051" s="14" t="s">
        <v>8418</v>
      </c>
      <c r="M1051" s="14" t="s">
        <v>8418</v>
      </c>
      <c r="N1051" s="14" t="s">
        <v>2203</v>
      </c>
      <c r="O1051" s="14" t="s">
        <v>6232</v>
      </c>
      <c r="P1051" s="14" t="s">
        <v>8627</v>
      </c>
      <c r="Q1051" s="14" t="s">
        <v>8628</v>
      </c>
      <c r="S1051" s="23" t="s">
        <v>7384</v>
      </c>
      <c r="T1051" s="23"/>
      <c r="U1051" s="14" t="s">
        <v>8835</v>
      </c>
      <c r="V1051" s="14" t="s">
        <v>8836</v>
      </c>
      <c r="W1051" s="14" t="s">
        <v>8837</v>
      </c>
      <c r="X1051" s="14"/>
      <c r="Y1051" s="14"/>
      <c r="AA1051" s="14" t="s">
        <v>2203</v>
      </c>
      <c r="AB1051" s="14" t="s">
        <v>3616</v>
      </c>
      <c r="AC1051" s="14" t="s">
        <v>9343</v>
      </c>
      <c r="AD1051" s="14" t="s">
        <v>9344</v>
      </c>
      <c r="AE1051" s="14" t="s">
        <v>7381</v>
      </c>
      <c r="AH1051" s="14" t="s">
        <v>3614</v>
      </c>
      <c r="AI1051" s="14" t="s">
        <v>3615</v>
      </c>
      <c r="AJ1051" s="24" t="s">
        <v>4151</v>
      </c>
      <c r="AK1051" s="14" t="s">
        <v>4159</v>
      </c>
      <c r="AL1051" s="24">
        <v>3500000</v>
      </c>
      <c r="AM1051" s="24">
        <v>25</v>
      </c>
      <c r="AN1051" s="14" t="s">
        <v>4153</v>
      </c>
      <c r="AO1051" s="14" t="s">
        <v>4160</v>
      </c>
      <c r="AS1051" s="14" t="s">
        <v>4156</v>
      </c>
      <c r="AU1051" s="24" t="s">
        <v>8280</v>
      </c>
    </row>
    <row r="1052" spans="1:47" s="21" customFormat="1" ht="11.25">
      <c r="A1052" s="14" t="s">
        <v>7385</v>
      </c>
      <c r="B1052" s="23" t="s">
        <v>7156</v>
      </c>
      <c r="C1052" s="14" t="s">
        <v>7386</v>
      </c>
      <c r="D1052" s="35" t="s">
        <v>1075</v>
      </c>
      <c r="E1052" s="35" t="s">
        <v>1153</v>
      </c>
      <c r="F1052" s="35" t="s">
        <v>1155</v>
      </c>
      <c r="G1052" s="14" t="s">
        <v>7387</v>
      </c>
      <c r="H1052" s="14"/>
      <c r="I1052" s="35" t="s">
        <v>7159</v>
      </c>
      <c r="J1052" s="35" t="s">
        <v>10070</v>
      </c>
      <c r="K1052" s="23" t="s">
        <v>10076</v>
      </c>
      <c r="L1052" s="14" t="s">
        <v>8419</v>
      </c>
      <c r="M1052" s="14" t="s">
        <v>8419</v>
      </c>
      <c r="N1052" s="14" t="s">
        <v>2203</v>
      </c>
      <c r="O1052" s="14" t="s">
        <v>6232</v>
      </c>
      <c r="P1052" s="14" t="s">
        <v>8627</v>
      </c>
      <c r="Q1052" s="14" t="s">
        <v>8629</v>
      </c>
      <c r="S1052" s="23" t="s">
        <v>7159</v>
      </c>
      <c r="T1052" s="23"/>
      <c r="U1052" s="14" t="s">
        <v>8835</v>
      </c>
      <c r="V1052" s="14" t="s">
        <v>8838</v>
      </c>
      <c r="W1052" s="14" t="s">
        <v>8839</v>
      </c>
      <c r="X1052" s="14"/>
      <c r="Y1052" s="14"/>
      <c r="AA1052" s="14" t="s">
        <v>2203</v>
      </c>
      <c r="AB1052" s="14" t="s">
        <v>3621</v>
      </c>
      <c r="AC1052" s="14" t="s">
        <v>9345</v>
      </c>
      <c r="AD1052" s="14" t="s">
        <v>9346</v>
      </c>
      <c r="AE1052" s="14" t="s">
        <v>7385</v>
      </c>
      <c r="AH1052" s="14" t="s">
        <v>3614</v>
      </c>
      <c r="AI1052" s="14" t="s">
        <v>3615</v>
      </c>
      <c r="AJ1052" s="24" t="s">
        <v>4150</v>
      </c>
      <c r="AK1052" s="14" t="s">
        <v>4159</v>
      </c>
      <c r="AL1052" s="24">
        <v>0</v>
      </c>
      <c r="AM1052" s="24">
        <v>0</v>
      </c>
      <c r="AN1052" s="14" t="s">
        <v>4153</v>
      </c>
      <c r="AO1052" s="14" t="s">
        <v>4160</v>
      </c>
      <c r="AS1052" s="14" t="s">
        <v>4156</v>
      </c>
      <c r="AU1052" s="24"/>
    </row>
    <row r="1053" spans="1:47" s="21" customFormat="1" ht="11.25">
      <c r="A1053" s="14" t="s">
        <v>7388</v>
      </c>
      <c r="B1053" s="23"/>
      <c r="C1053" s="14" t="s">
        <v>7389</v>
      </c>
      <c r="D1053" s="35" t="s">
        <v>1075</v>
      </c>
      <c r="E1053" s="35" t="s">
        <v>1153</v>
      </c>
      <c r="F1053" s="35" t="s">
        <v>1154</v>
      </c>
      <c r="G1053" s="14" t="s">
        <v>7390</v>
      </c>
      <c r="H1053" s="14"/>
      <c r="I1053" s="35" t="s">
        <v>7391</v>
      </c>
      <c r="J1053" s="35" t="s">
        <v>10070</v>
      </c>
      <c r="K1053" s="23" t="s">
        <v>10084</v>
      </c>
      <c r="L1053" s="14" t="s">
        <v>10110</v>
      </c>
      <c r="M1053" s="14" t="s">
        <v>10110</v>
      </c>
      <c r="N1053" s="14" t="s">
        <v>2203</v>
      </c>
      <c r="O1053" s="14" t="s">
        <v>6232</v>
      </c>
      <c r="P1053" s="14" t="s">
        <v>8627</v>
      </c>
      <c r="Q1053" s="14" t="s">
        <v>8630</v>
      </c>
      <c r="S1053" s="23" t="s">
        <v>7391</v>
      </c>
      <c r="T1053" s="23"/>
      <c r="U1053" s="14" t="s">
        <v>8835</v>
      </c>
      <c r="V1053" s="14" t="s">
        <v>8840</v>
      </c>
      <c r="W1053" s="14" t="s">
        <v>8841</v>
      </c>
      <c r="X1053" s="14"/>
      <c r="Y1053" s="14"/>
      <c r="AA1053" s="14" t="s">
        <v>2203</v>
      </c>
      <c r="AB1053" s="14" t="s">
        <v>3616</v>
      </c>
      <c r="AC1053" s="14" t="s">
        <v>9347</v>
      </c>
      <c r="AD1053" s="14" t="s">
        <v>9348</v>
      </c>
      <c r="AE1053" s="14" t="s">
        <v>7388</v>
      </c>
      <c r="AH1053" s="14" t="s">
        <v>3614</v>
      </c>
      <c r="AI1053" s="14" t="s">
        <v>3628</v>
      </c>
      <c r="AJ1053" s="24" t="s">
        <v>4152</v>
      </c>
      <c r="AK1053" s="14" t="s">
        <v>4159</v>
      </c>
      <c r="AL1053" s="24">
        <v>0</v>
      </c>
      <c r="AM1053" s="24">
        <v>0</v>
      </c>
      <c r="AN1053" s="14" t="s">
        <v>4153</v>
      </c>
      <c r="AO1053" s="14" t="s">
        <v>4160</v>
      </c>
      <c r="AS1053" s="14" t="s">
        <v>4158</v>
      </c>
      <c r="AU1053" s="24"/>
    </row>
    <row r="1054" spans="1:47" s="21" customFormat="1" ht="11.25">
      <c r="A1054" s="14" t="s">
        <v>7392</v>
      </c>
      <c r="B1054" s="23" t="s">
        <v>7142</v>
      </c>
      <c r="C1054" s="14" t="s">
        <v>7393</v>
      </c>
      <c r="D1054" s="35" t="s">
        <v>1093</v>
      </c>
      <c r="E1054" s="35" t="s">
        <v>1153</v>
      </c>
      <c r="F1054" s="35" t="s">
        <v>1155</v>
      </c>
      <c r="G1054" s="14" t="s">
        <v>7394</v>
      </c>
      <c r="H1054" s="14"/>
      <c r="I1054" s="35" t="s">
        <v>7145</v>
      </c>
      <c r="J1054" s="35" t="s">
        <v>10070</v>
      </c>
      <c r="K1054" s="23" t="s">
        <v>10071</v>
      </c>
      <c r="L1054" s="14" t="s">
        <v>8420</v>
      </c>
      <c r="M1054" s="14" t="s">
        <v>8420</v>
      </c>
      <c r="N1054" s="14" t="s">
        <v>2203</v>
      </c>
      <c r="O1054" s="14" t="s">
        <v>6232</v>
      </c>
      <c r="P1054" s="14" t="s">
        <v>8627</v>
      </c>
      <c r="Q1054" s="14" t="s">
        <v>8629</v>
      </c>
      <c r="S1054" s="23" t="s">
        <v>7145</v>
      </c>
      <c r="T1054" s="23"/>
      <c r="U1054" s="14" t="s">
        <v>8835</v>
      </c>
      <c r="V1054" s="14" t="s">
        <v>8842</v>
      </c>
      <c r="W1054" s="14"/>
      <c r="X1054" s="14"/>
      <c r="Y1054" s="14"/>
      <c r="AA1054" s="14"/>
      <c r="AB1054" s="14"/>
      <c r="AC1054" s="14"/>
      <c r="AD1054" s="14"/>
      <c r="AE1054" s="14" t="s">
        <v>7392</v>
      </c>
      <c r="AH1054" s="14" t="s">
        <v>3614</v>
      </c>
      <c r="AI1054" s="14" t="s">
        <v>3615</v>
      </c>
      <c r="AJ1054" s="24" t="s">
        <v>4151</v>
      </c>
      <c r="AK1054" s="14" t="s">
        <v>4159</v>
      </c>
      <c r="AL1054" s="24">
        <v>2500000</v>
      </c>
      <c r="AM1054" s="24">
        <v>25</v>
      </c>
      <c r="AN1054" s="14" t="s">
        <v>4153</v>
      </c>
      <c r="AO1054" s="14" t="s">
        <v>4160</v>
      </c>
      <c r="AS1054" s="14" t="s">
        <v>4156</v>
      </c>
      <c r="AU1054" s="24" t="s">
        <v>8372</v>
      </c>
    </row>
    <row r="1055" spans="1:47" s="21" customFormat="1" ht="11.25">
      <c r="A1055" s="14" t="s">
        <v>7395</v>
      </c>
      <c r="B1055" s="23" t="s">
        <v>7202</v>
      </c>
      <c r="C1055" s="14" t="s">
        <v>7396</v>
      </c>
      <c r="D1055" s="35" t="s">
        <v>1075</v>
      </c>
      <c r="E1055" s="35" t="s">
        <v>1153</v>
      </c>
      <c r="F1055" s="35" t="s">
        <v>1155</v>
      </c>
      <c r="G1055" s="14" t="s">
        <v>7397</v>
      </c>
      <c r="H1055" s="14"/>
      <c r="I1055" s="35" t="s">
        <v>7205</v>
      </c>
      <c r="J1055" s="35" t="s">
        <v>10070</v>
      </c>
      <c r="K1055" s="23" t="s">
        <v>10084</v>
      </c>
      <c r="L1055" s="14" t="s">
        <v>8421</v>
      </c>
      <c r="M1055" s="14" t="s">
        <v>8421</v>
      </c>
      <c r="N1055" s="14" t="s">
        <v>2203</v>
      </c>
      <c r="O1055" s="14" t="s">
        <v>6232</v>
      </c>
      <c r="P1055" s="14" t="s">
        <v>8627</v>
      </c>
      <c r="Q1055" s="14" t="s">
        <v>8631</v>
      </c>
      <c r="S1055" s="23" t="s">
        <v>7205</v>
      </c>
      <c r="T1055" s="23"/>
      <c r="U1055" s="14" t="s">
        <v>8835</v>
      </c>
      <c r="V1055" s="14" t="s">
        <v>8843</v>
      </c>
      <c r="W1055" s="14"/>
      <c r="X1055" s="14"/>
      <c r="Y1055" s="14"/>
      <c r="AA1055" s="14" t="s">
        <v>2203</v>
      </c>
      <c r="AB1055" s="14" t="s">
        <v>3616</v>
      </c>
      <c r="AC1055" s="14" t="s">
        <v>9349</v>
      </c>
      <c r="AD1055" s="14" t="s">
        <v>9350</v>
      </c>
      <c r="AE1055" s="14" t="s">
        <v>7395</v>
      </c>
      <c r="AH1055" s="14" t="s">
        <v>3614</v>
      </c>
      <c r="AI1055" s="14" t="s">
        <v>3615</v>
      </c>
      <c r="AJ1055" s="24" t="s">
        <v>4152</v>
      </c>
      <c r="AK1055" s="14" t="s">
        <v>4159</v>
      </c>
      <c r="AL1055" s="24">
        <v>0</v>
      </c>
      <c r="AM1055" s="24">
        <v>0</v>
      </c>
      <c r="AN1055" s="14" t="s">
        <v>4153</v>
      </c>
      <c r="AO1055" s="14" t="s">
        <v>4160</v>
      </c>
      <c r="AS1055" s="14" t="s">
        <v>4156</v>
      </c>
      <c r="AU1055" s="24"/>
    </row>
    <row r="1056" spans="1:47" s="21" customFormat="1" ht="11.25">
      <c r="A1056" s="14" t="s">
        <v>7398</v>
      </c>
      <c r="B1056" s="23" t="s">
        <v>1041</v>
      </c>
      <c r="C1056" s="14" t="s">
        <v>7399</v>
      </c>
      <c r="D1056" s="35" t="s">
        <v>10111</v>
      </c>
      <c r="E1056" s="35" t="s">
        <v>1153</v>
      </c>
      <c r="F1056" s="35" t="s">
        <v>1155</v>
      </c>
      <c r="G1056" s="14" t="s">
        <v>7400</v>
      </c>
      <c r="H1056" s="14"/>
      <c r="I1056" s="35" t="s">
        <v>7401</v>
      </c>
      <c r="J1056" s="35" t="s">
        <v>10070</v>
      </c>
      <c r="K1056" s="23" t="s">
        <v>10071</v>
      </c>
      <c r="L1056" s="14" t="s">
        <v>10112</v>
      </c>
      <c r="M1056" s="14" t="s">
        <v>10112</v>
      </c>
      <c r="N1056" s="14" t="s">
        <v>2203</v>
      </c>
      <c r="O1056" s="14" t="s">
        <v>4633</v>
      </c>
      <c r="P1056" s="14" t="s">
        <v>6278</v>
      </c>
      <c r="Q1056" s="14" t="s">
        <v>2232</v>
      </c>
      <c r="S1056" s="23" t="s">
        <v>7401</v>
      </c>
      <c r="T1056" s="23"/>
      <c r="U1056" s="14" t="s">
        <v>6499</v>
      </c>
      <c r="V1056" s="14" t="s">
        <v>8844</v>
      </c>
      <c r="W1056" s="14"/>
      <c r="X1056" s="14"/>
      <c r="Y1056" s="14"/>
      <c r="AA1056" s="14" t="s">
        <v>2203</v>
      </c>
      <c r="AB1056" s="14" t="s">
        <v>3621</v>
      </c>
      <c r="AC1056" s="14" t="s">
        <v>9351</v>
      </c>
      <c r="AD1056" s="14" t="s">
        <v>9352</v>
      </c>
      <c r="AE1056" s="14" t="s">
        <v>7398</v>
      </c>
      <c r="AH1056" s="14" t="s">
        <v>3614</v>
      </c>
      <c r="AI1056" s="14" t="s">
        <v>3615</v>
      </c>
      <c r="AJ1056" s="24" t="s">
        <v>4151</v>
      </c>
      <c r="AK1056" s="14" t="s">
        <v>4159</v>
      </c>
      <c r="AL1056" s="24">
        <v>800000</v>
      </c>
      <c r="AM1056" s="24">
        <v>25</v>
      </c>
      <c r="AN1056" s="14" t="s">
        <v>4153</v>
      </c>
      <c r="AO1056" s="14" t="s">
        <v>4160</v>
      </c>
      <c r="AS1056" s="14" t="s">
        <v>4157</v>
      </c>
      <c r="AU1056" s="24" t="s">
        <v>7402</v>
      </c>
    </row>
    <row r="1057" spans="1:47" s="21" customFormat="1" ht="11.25">
      <c r="A1057" s="14" t="s">
        <v>7402</v>
      </c>
      <c r="B1057" s="23" t="s">
        <v>1041</v>
      </c>
      <c r="C1057" s="14" t="s">
        <v>7403</v>
      </c>
      <c r="D1057" s="35" t="s">
        <v>1070</v>
      </c>
      <c r="E1057" s="35" t="s">
        <v>1153</v>
      </c>
      <c r="F1057" s="35" t="s">
        <v>1155</v>
      </c>
      <c r="G1057" s="14" t="s">
        <v>7404</v>
      </c>
      <c r="H1057" s="14"/>
      <c r="I1057" s="35" t="s">
        <v>7405</v>
      </c>
      <c r="J1057" s="35" t="s">
        <v>10070</v>
      </c>
      <c r="K1057" s="23" t="s">
        <v>10071</v>
      </c>
      <c r="L1057" s="14" t="s">
        <v>8422</v>
      </c>
      <c r="M1057" s="14" t="s">
        <v>8422</v>
      </c>
      <c r="N1057" s="14" t="s">
        <v>2203</v>
      </c>
      <c r="O1057" s="14" t="s">
        <v>6232</v>
      </c>
      <c r="P1057" s="14" t="s">
        <v>8627</v>
      </c>
      <c r="Q1057" s="14" t="s">
        <v>8632</v>
      </c>
      <c r="S1057" s="23" t="s">
        <v>8845</v>
      </c>
      <c r="T1057" s="23"/>
      <c r="U1057" s="14" t="s">
        <v>8835</v>
      </c>
      <c r="V1057" s="14" t="s">
        <v>8846</v>
      </c>
      <c r="W1057" s="14"/>
      <c r="X1057" s="14"/>
      <c r="Y1057" s="14"/>
      <c r="AA1057" s="14"/>
      <c r="AB1057" s="14"/>
      <c r="AC1057" s="14"/>
      <c r="AD1057" s="14"/>
      <c r="AE1057" s="14" t="s">
        <v>7402</v>
      </c>
      <c r="AH1057" s="14" t="s">
        <v>3614</v>
      </c>
      <c r="AI1057" s="14" t="s">
        <v>3615</v>
      </c>
      <c r="AJ1057" s="24" t="s">
        <v>4151</v>
      </c>
      <c r="AK1057" s="14" t="s">
        <v>4159</v>
      </c>
      <c r="AL1057" s="24">
        <v>800000</v>
      </c>
      <c r="AM1057" s="24">
        <v>25</v>
      </c>
      <c r="AN1057" s="14" t="s">
        <v>4153</v>
      </c>
      <c r="AO1057" s="14" t="s">
        <v>4160</v>
      </c>
      <c r="AS1057" s="14" t="s">
        <v>4157</v>
      </c>
      <c r="AU1057" s="24"/>
    </row>
    <row r="1058" spans="1:47" s="21" customFormat="1" ht="11.25">
      <c r="A1058" s="14" t="s">
        <v>1041</v>
      </c>
      <c r="B1058" s="23"/>
      <c r="C1058" s="14" t="s">
        <v>1041</v>
      </c>
      <c r="D1058" s="35" t="s">
        <v>1052</v>
      </c>
      <c r="E1058" s="35" t="s">
        <v>1153</v>
      </c>
      <c r="F1058" s="35" t="s">
        <v>1155</v>
      </c>
      <c r="G1058" s="14"/>
      <c r="H1058" s="14"/>
      <c r="I1058" s="35"/>
      <c r="J1058" s="35" t="s">
        <v>10070</v>
      </c>
      <c r="K1058" s="23"/>
      <c r="L1058" s="14" t="s">
        <v>1052</v>
      </c>
      <c r="M1058" s="14" t="s">
        <v>1052</v>
      </c>
      <c r="N1058" s="14" t="s">
        <v>2203</v>
      </c>
      <c r="O1058" s="14" t="s">
        <v>1052</v>
      </c>
      <c r="P1058" s="14" t="s">
        <v>1052</v>
      </c>
      <c r="Q1058" s="14" t="s">
        <v>1052</v>
      </c>
      <c r="S1058" s="14"/>
      <c r="T1058" s="23"/>
      <c r="U1058" s="14"/>
      <c r="V1058" s="14"/>
      <c r="W1058" s="14"/>
      <c r="X1058" s="14"/>
      <c r="Y1058" s="14"/>
      <c r="AA1058" s="14"/>
      <c r="AB1058" s="14"/>
      <c r="AC1058" s="14"/>
      <c r="AD1058" s="14"/>
      <c r="AE1058" s="14"/>
      <c r="AH1058" s="14" t="s">
        <v>3614</v>
      </c>
      <c r="AI1058" s="14"/>
      <c r="AJ1058" s="24" t="s">
        <v>4152</v>
      </c>
      <c r="AK1058" s="14" t="s">
        <v>4159</v>
      </c>
      <c r="AL1058" s="24">
        <v>0</v>
      </c>
      <c r="AM1058" s="24">
        <v>0</v>
      </c>
      <c r="AN1058" s="14" t="s">
        <v>4153</v>
      </c>
      <c r="AO1058" s="14" t="s">
        <v>4160</v>
      </c>
      <c r="AS1058" s="14" t="s">
        <v>4157</v>
      </c>
      <c r="AU1058" s="24"/>
    </row>
    <row r="1059" spans="1:47" s="21" customFormat="1" ht="11.25">
      <c r="A1059" s="14" t="s">
        <v>7406</v>
      </c>
      <c r="B1059" s="23" t="s">
        <v>1041</v>
      </c>
      <c r="C1059" s="14" t="s">
        <v>7407</v>
      </c>
      <c r="D1059" s="35" t="s">
        <v>10113</v>
      </c>
      <c r="E1059" s="35" t="s">
        <v>1153</v>
      </c>
      <c r="F1059" s="35" t="s">
        <v>1155</v>
      </c>
      <c r="G1059" s="14" t="s">
        <v>7408</v>
      </c>
      <c r="H1059" s="14"/>
      <c r="I1059" s="35" t="s">
        <v>7405</v>
      </c>
      <c r="J1059" s="35" t="s">
        <v>10070</v>
      </c>
      <c r="K1059" s="23" t="s">
        <v>10071</v>
      </c>
      <c r="L1059" s="14" t="s">
        <v>10114</v>
      </c>
      <c r="M1059" s="14" t="s">
        <v>10114</v>
      </c>
      <c r="N1059" s="14" t="s">
        <v>2203</v>
      </c>
      <c r="O1059" s="14" t="s">
        <v>6232</v>
      </c>
      <c r="P1059" s="14" t="s">
        <v>8603</v>
      </c>
      <c r="Q1059" s="14" t="s">
        <v>2232</v>
      </c>
      <c r="S1059" s="23" t="s">
        <v>8845</v>
      </c>
      <c r="T1059" s="23"/>
      <c r="U1059" s="14" t="s">
        <v>8759</v>
      </c>
      <c r="V1059" s="14" t="s">
        <v>8847</v>
      </c>
      <c r="W1059" s="14"/>
      <c r="X1059" s="14"/>
      <c r="Y1059" s="14"/>
      <c r="AA1059" s="14" t="s">
        <v>2203</v>
      </c>
      <c r="AB1059" s="14" t="s">
        <v>3621</v>
      </c>
      <c r="AC1059" s="14" t="s">
        <v>9353</v>
      </c>
      <c r="AD1059" s="14" t="s">
        <v>9354</v>
      </c>
      <c r="AE1059" s="14" t="s">
        <v>7406</v>
      </c>
      <c r="AH1059" s="14" t="s">
        <v>3614</v>
      </c>
      <c r="AI1059" s="14" t="s">
        <v>3615</v>
      </c>
      <c r="AJ1059" s="24" t="s">
        <v>4151</v>
      </c>
      <c r="AK1059" s="14" t="s">
        <v>4159</v>
      </c>
      <c r="AL1059" s="24">
        <v>800000</v>
      </c>
      <c r="AM1059" s="24">
        <v>25</v>
      </c>
      <c r="AN1059" s="14" t="s">
        <v>4153</v>
      </c>
      <c r="AO1059" s="14" t="s">
        <v>4160</v>
      </c>
      <c r="AS1059" s="14" t="s">
        <v>4157</v>
      </c>
      <c r="AU1059" s="24" t="s">
        <v>7402</v>
      </c>
    </row>
    <row r="1060" spans="1:47" s="21" customFormat="1" ht="11.25">
      <c r="A1060" s="14" t="s">
        <v>7409</v>
      </c>
      <c r="B1060" s="23" t="s">
        <v>1041</v>
      </c>
      <c r="C1060" s="14" t="s">
        <v>7410</v>
      </c>
      <c r="D1060" s="35" t="s">
        <v>1052</v>
      </c>
      <c r="E1060" s="35" t="s">
        <v>1153</v>
      </c>
      <c r="F1060" s="35" t="s">
        <v>1155</v>
      </c>
      <c r="G1060" s="14" t="s">
        <v>7411</v>
      </c>
      <c r="H1060" s="14"/>
      <c r="I1060" s="35" t="s">
        <v>7405</v>
      </c>
      <c r="J1060" s="35" t="s">
        <v>10070</v>
      </c>
      <c r="K1060" s="23" t="s">
        <v>10071</v>
      </c>
      <c r="L1060" s="14" t="s">
        <v>10115</v>
      </c>
      <c r="M1060" s="14" t="s">
        <v>10115</v>
      </c>
      <c r="N1060" s="14" t="s">
        <v>2203</v>
      </c>
      <c r="O1060" s="14" t="s">
        <v>6232</v>
      </c>
      <c r="P1060" s="14" t="s">
        <v>6307</v>
      </c>
      <c r="Q1060" s="14" t="s">
        <v>6307</v>
      </c>
      <c r="S1060" s="23" t="s">
        <v>8845</v>
      </c>
      <c r="T1060" s="23"/>
      <c r="U1060" s="14" t="s">
        <v>8848</v>
      </c>
      <c r="V1060" s="14" t="s">
        <v>8849</v>
      </c>
      <c r="W1060" s="14"/>
      <c r="X1060" s="14"/>
      <c r="Y1060" s="14"/>
      <c r="AA1060" s="14" t="s">
        <v>2203</v>
      </c>
      <c r="AB1060" s="14" t="s">
        <v>3621</v>
      </c>
      <c r="AC1060" s="14" t="s">
        <v>9355</v>
      </c>
      <c r="AD1060" s="14" t="s">
        <v>9356</v>
      </c>
      <c r="AE1060" s="14" t="s">
        <v>7409</v>
      </c>
      <c r="AH1060" s="14" t="s">
        <v>3614</v>
      </c>
      <c r="AI1060" s="14" t="s">
        <v>3615</v>
      </c>
      <c r="AJ1060" s="24" t="s">
        <v>4151</v>
      </c>
      <c r="AK1060" s="14" t="s">
        <v>4159</v>
      </c>
      <c r="AL1060" s="24">
        <v>800000</v>
      </c>
      <c r="AM1060" s="24">
        <v>25</v>
      </c>
      <c r="AN1060" s="14" t="s">
        <v>4153</v>
      </c>
      <c r="AO1060" s="14" t="s">
        <v>4160</v>
      </c>
      <c r="AS1060" s="14" t="s">
        <v>4157</v>
      </c>
      <c r="AU1060" s="24" t="s">
        <v>7402</v>
      </c>
    </row>
    <row r="1061" spans="1:47" s="21" customFormat="1" ht="11.25">
      <c r="A1061" s="14" t="s">
        <v>7412</v>
      </c>
      <c r="B1061" s="23" t="s">
        <v>1045</v>
      </c>
      <c r="C1061" s="14" t="s">
        <v>7413</v>
      </c>
      <c r="D1061" s="35" t="s">
        <v>1093</v>
      </c>
      <c r="E1061" s="35" t="s">
        <v>1153</v>
      </c>
      <c r="F1061" s="35" t="s">
        <v>1155</v>
      </c>
      <c r="G1061" s="14" t="s">
        <v>7414</v>
      </c>
      <c r="H1061" s="14"/>
      <c r="I1061" s="35" t="s">
        <v>7415</v>
      </c>
      <c r="J1061" s="35" t="s">
        <v>10070</v>
      </c>
      <c r="K1061" s="23" t="s">
        <v>10084</v>
      </c>
      <c r="L1061" s="14" t="s">
        <v>8423</v>
      </c>
      <c r="M1061" s="14" t="s">
        <v>8423</v>
      </c>
      <c r="N1061" s="14" t="s">
        <v>2203</v>
      </c>
      <c r="O1061" s="14" t="s">
        <v>4649</v>
      </c>
      <c r="P1061" s="14" t="s">
        <v>6286</v>
      </c>
      <c r="Q1061" s="14"/>
      <c r="S1061" s="23" t="s">
        <v>7415</v>
      </c>
      <c r="T1061" s="23"/>
      <c r="U1061" s="14" t="s">
        <v>8850</v>
      </c>
      <c r="V1061" s="14" t="s">
        <v>8851</v>
      </c>
      <c r="W1061" s="14"/>
      <c r="X1061" s="14"/>
      <c r="Y1061" s="14"/>
      <c r="AA1061" s="14" t="s">
        <v>2203</v>
      </c>
      <c r="AB1061" s="14" t="s">
        <v>3621</v>
      </c>
      <c r="AC1061" s="14" t="s">
        <v>9357</v>
      </c>
      <c r="AD1061" s="14" t="s">
        <v>9358</v>
      </c>
      <c r="AE1061" s="14" t="s">
        <v>7412</v>
      </c>
      <c r="AH1061" s="14" t="s">
        <v>3614</v>
      </c>
      <c r="AI1061" s="14" t="s">
        <v>3615</v>
      </c>
      <c r="AJ1061" s="24" t="s">
        <v>4152</v>
      </c>
      <c r="AK1061" s="14" t="s">
        <v>4159</v>
      </c>
      <c r="AL1061" s="24">
        <v>0</v>
      </c>
      <c r="AM1061" s="24">
        <v>0</v>
      </c>
      <c r="AN1061" s="14" t="s">
        <v>4153</v>
      </c>
      <c r="AO1061" s="14" t="s">
        <v>4160</v>
      </c>
      <c r="AS1061" s="14" t="s">
        <v>4157</v>
      </c>
      <c r="AU1061" s="24"/>
    </row>
    <row r="1062" spans="1:47" s="21" customFormat="1" ht="11.25">
      <c r="A1062" s="14" t="s">
        <v>7416</v>
      </c>
      <c r="B1062" s="23" t="s">
        <v>7417</v>
      </c>
      <c r="C1062" s="14" t="s">
        <v>7418</v>
      </c>
      <c r="D1062" s="35" t="s">
        <v>1096</v>
      </c>
      <c r="E1062" s="35" t="s">
        <v>1153</v>
      </c>
      <c r="F1062" s="35" t="s">
        <v>1155</v>
      </c>
      <c r="G1062" s="14" t="s">
        <v>7419</v>
      </c>
      <c r="H1062" s="14"/>
      <c r="I1062" s="35" t="s">
        <v>7420</v>
      </c>
      <c r="J1062" s="35" t="s">
        <v>10070</v>
      </c>
      <c r="K1062" s="23" t="s">
        <v>10071</v>
      </c>
      <c r="L1062" s="14" t="s">
        <v>8424</v>
      </c>
      <c r="M1062" s="14" t="s">
        <v>8424</v>
      </c>
      <c r="N1062" s="14" t="s">
        <v>2203</v>
      </c>
      <c r="O1062" s="14" t="s">
        <v>4649</v>
      </c>
      <c r="P1062" s="14" t="s">
        <v>8619</v>
      </c>
      <c r="Q1062" s="14" t="s">
        <v>8633</v>
      </c>
      <c r="S1062" s="23" t="s">
        <v>7420</v>
      </c>
      <c r="T1062" s="23"/>
      <c r="U1062" s="14" t="s">
        <v>8813</v>
      </c>
      <c r="V1062" s="14" t="s">
        <v>8852</v>
      </c>
      <c r="W1062" s="14"/>
      <c r="X1062" s="14"/>
      <c r="Y1062" s="14"/>
      <c r="AA1062" s="14" t="s">
        <v>2203</v>
      </c>
      <c r="AB1062" s="14" t="s">
        <v>3611</v>
      </c>
      <c r="AC1062" s="14" t="s">
        <v>9359</v>
      </c>
      <c r="AD1062" s="14" t="s">
        <v>9360</v>
      </c>
      <c r="AE1062" s="14" t="s">
        <v>7416</v>
      </c>
      <c r="AH1062" s="14" t="s">
        <v>3614</v>
      </c>
      <c r="AI1062" s="14" t="s">
        <v>3615</v>
      </c>
      <c r="AJ1062" s="24" t="s">
        <v>4151</v>
      </c>
      <c r="AK1062" s="14" t="s">
        <v>4159</v>
      </c>
      <c r="AL1062" s="24">
        <v>600000</v>
      </c>
      <c r="AM1062" s="24">
        <v>25</v>
      </c>
      <c r="AN1062" s="14" t="s">
        <v>4153</v>
      </c>
      <c r="AO1062" s="14" t="s">
        <v>4160</v>
      </c>
      <c r="AS1062" s="14" t="s">
        <v>4156</v>
      </c>
      <c r="AU1062" s="24"/>
    </row>
    <row r="1063" spans="1:47" s="21" customFormat="1" ht="11.25">
      <c r="A1063" s="14" t="s">
        <v>7421</v>
      </c>
      <c r="B1063" s="23" t="s">
        <v>7422</v>
      </c>
      <c r="C1063" s="14" t="s">
        <v>7423</v>
      </c>
      <c r="D1063" s="35" t="s">
        <v>1051</v>
      </c>
      <c r="E1063" s="35" t="s">
        <v>1153</v>
      </c>
      <c r="F1063" s="35" t="s">
        <v>1155</v>
      </c>
      <c r="G1063" s="14" t="s">
        <v>7424</v>
      </c>
      <c r="H1063" s="14"/>
      <c r="I1063" s="35" t="s">
        <v>7425</v>
      </c>
      <c r="J1063" s="35" t="s">
        <v>10070</v>
      </c>
      <c r="K1063" s="23"/>
      <c r="L1063" s="14" t="s">
        <v>8425</v>
      </c>
      <c r="M1063" s="14" t="s">
        <v>8425</v>
      </c>
      <c r="N1063" s="14" t="s">
        <v>2203</v>
      </c>
      <c r="O1063" s="14" t="s">
        <v>4649</v>
      </c>
      <c r="P1063" s="14" t="s">
        <v>6248</v>
      </c>
      <c r="Q1063" s="14" t="s">
        <v>8634</v>
      </c>
      <c r="S1063" s="23" t="s">
        <v>7425</v>
      </c>
      <c r="T1063" s="23"/>
      <c r="U1063" s="14" t="s">
        <v>8756</v>
      </c>
      <c r="V1063" s="14" t="s">
        <v>8853</v>
      </c>
      <c r="W1063" s="14"/>
      <c r="X1063" s="14"/>
      <c r="Y1063" s="14"/>
      <c r="AA1063" s="14"/>
      <c r="AB1063" s="14"/>
      <c r="AC1063" s="14"/>
      <c r="AD1063" s="14"/>
      <c r="AE1063" s="14" t="s">
        <v>7421</v>
      </c>
      <c r="AH1063" s="14" t="s">
        <v>3614</v>
      </c>
      <c r="AI1063" s="14" t="s">
        <v>3615</v>
      </c>
      <c r="AJ1063" s="24" t="s">
        <v>4152</v>
      </c>
      <c r="AK1063" s="14" t="s">
        <v>4159</v>
      </c>
      <c r="AL1063" s="24">
        <v>0</v>
      </c>
      <c r="AM1063" s="24">
        <v>0</v>
      </c>
      <c r="AN1063" s="14" t="s">
        <v>4153</v>
      </c>
      <c r="AO1063" s="14" t="s">
        <v>4160</v>
      </c>
      <c r="AS1063" s="14" t="s">
        <v>4155</v>
      </c>
      <c r="AU1063" s="24"/>
    </row>
    <row r="1064" spans="1:47" s="21" customFormat="1" ht="11.25">
      <c r="A1064" s="14" t="s">
        <v>7426</v>
      </c>
      <c r="B1064" s="23" t="s">
        <v>5540</v>
      </c>
      <c r="C1064" s="14" t="s">
        <v>7427</v>
      </c>
      <c r="D1064" s="35" t="s">
        <v>10085</v>
      </c>
      <c r="E1064" s="35" t="s">
        <v>1153</v>
      </c>
      <c r="F1064" s="35" t="s">
        <v>1155</v>
      </c>
      <c r="G1064" s="14" t="s">
        <v>7428</v>
      </c>
      <c r="H1064" s="14"/>
      <c r="I1064" s="35" t="s">
        <v>7429</v>
      </c>
      <c r="J1064" s="35" t="s">
        <v>10070</v>
      </c>
      <c r="K1064" s="23" t="s">
        <v>10076</v>
      </c>
      <c r="L1064" s="14" t="s">
        <v>10116</v>
      </c>
      <c r="M1064" s="14" t="s">
        <v>10116</v>
      </c>
      <c r="N1064" s="14" t="s">
        <v>2203</v>
      </c>
      <c r="O1064" s="14" t="s">
        <v>4633</v>
      </c>
      <c r="P1064" s="14" t="s">
        <v>8635</v>
      </c>
      <c r="Q1064" s="14" t="s">
        <v>8636</v>
      </c>
      <c r="S1064" s="23" t="s">
        <v>7429</v>
      </c>
      <c r="T1064" s="23"/>
      <c r="U1064" s="14" t="s">
        <v>8854</v>
      </c>
      <c r="V1064" s="14" t="s">
        <v>8855</v>
      </c>
      <c r="W1064" s="14" t="s">
        <v>8856</v>
      </c>
      <c r="X1064" s="14"/>
      <c r="Y1064" s="14"/>
      <c r="AA1064" s="14"/>
      <c r="AB1064" s="14"/>
      <c r="AC1064" s="14"/>
      <c r="AD1064" s="14"/>
      <c r="AE1064" s="14" t="s">
        <v>7426</v>
      </c>
      <c r="AH1064" s="14" t="s">
        <v>3614</v>
      </c>
      <c r="AI1064" s="14" t="s">
        <v>3615</v>
      </c>
      <c r="AJ1064" s="24" t="s">
        <v>4152</v>
      </c>
      <c r="AK1064" s="14" t="s">
        <v>4159</v>
      </c>
      <c r="AL1064" s="24">
        <v>0</v>
      </c>
      <c r="AM1064" s="24">
        <v>0</v>
      </c>
      <c r="AN1064" s="14" t="s">
        <v>4153</v>
      </c>
      <c r="AO1064" s="14" t="s">
        <v>4160</v>
      </c>
      <c r="AS1064" s="14" t="s">
        <v>4155</v>
      </c>
      <c r="AU1064" s="24"/>
    </row>
    <row r="1065" spans="1:47" s="21" customFormat="1" ht="11.25">
      <c r="A1065" s="14" t="s">
        <v>7430</v>
      </c>
      <c r="B1065" s="23"/>
      <c r="C1065" s="14" t="s">
        <v>7430</v>
      </c>
      <c r="D1065" s="35" t="s">
        <v>1052</v>
      </c>
      <c r="E1065" s="35" t="s">
        <v>1153</v>
      </c>
      <c r="F1065" s="35" t="s">
        <v>1155</v>
      </c>
      <c r="G1065" s="14"/>
      <c r="H1065" s="14"/>
      <c r="I1065" s="35"/>
      <c r="J1065" s="35" t="s">
        <v>10070</v>
      </c>
      <c r="K1065" s="23"/>
      <c r="L1065" s="14" t="s">
        <v>1052</v>
      </c>
      <c r="M1065" s="14" t="s">
        <v>1052</v>
      </c>
      <c r="N1065" s="14" t="s">
        <v>2203</v>
      </c>
      <c r="O1065" s="14" t="s">
        <v>1052</v>
      </c>
      <c r="P1065" s="14" t="s">
        <v>1052</v>
      </c>
      <c r="Q1065" s="14" t="s">
        <v>1052</v>
      </c>
      <c r="S1065" s="14"/>
      <c r="T1065" s="23"/>
      <c r="U1065" s="14"/>
      <c r="V1065" s="14"/>
      <c r="W1065" s="14"/>
      <c r="X1065" s="14"/>
      <c r="Y1065" s="14"/>
      <c r="AA1065" s="14"/>
      <c r="AB1065" s="14"/>
      <c r="AC1065" s="14"/>
      <c r="AD1065" s="14"/>
      <c r="AE1065" s="14"/>
      <c r="AH1065" s="14" t="s">
        <v>3614</v>
      </c>
      <c r="AI1065" s="14"/>
      <c r="AJ1065" s="24" t="s">
        <v>4152</v>
      </c>
      <c r="AK1065" s="14" t="s">
        <v>4159</v>
      </c>
      <c r="AL1065" s="24">
        <v>0</v>
      </c>
      <c r="AM1065" s="24">
        <v>0</v>
      </c>
      <c r="AN1065" s="14" t="s">
        <v>4153</v>
      </c>
      <c r="AO1065" s="14" t="s">
        <v>4160</v>
      </c>
      <c r="AS1065" s="14" t="s">
        <v>4155</v>
      </c>
      <c r="AU1065" s="24"/>
    </row>
    <row r="1066" spans="1:47" s="21" customFormat="1" ht="11.25">
      <c r="A1066" s="14" t="s">
        <v>7431</v>
      </c>
      <c r="B1066" s="23"/>
      <c r="C1066" s="14" t="s">
        <v>7431</v>
      </c>
      <c r="D1066" s="35" t="s">
        <v>1052</v>
      </c>
      <c r="E1066" s="35" t="s">
        <v>1153</v>
      </c>
      <c r="F1066" s="35" t="s">
        <v>1155</v>
      </c>
      <c r="G1066" s="14"/>
      <c r="H1066" s="14"/>
      <c r="I1066" s="35"/>
      <c r="J1066" s="35" t="s">
        <v>10070</v>
      </c>
      <c r="K1066" s="23"/>
      <c r="L1066" s="14" t="s">
        <v>1052</v>
      </c>
      <c r="M1066" s="14" t="s">
        <v>1052</v>
      </c>
      <c r="N1066" s="14" t="s">
        <v>2203</v>
      </c>
      <c r="O1066" s="14" t="s">
        <v>1052</v>
      </c>
      <c r="P1066" s="14" t="s">
        <v>1052</v>
      </c>
      <c r="Q1066" s="14" t="s">
        <v>1052</v>
      </c>
      <c r="S1066" s="14"/>
      <c r="T1066" s="23"/>
      <c r="U1066" s="14"/>
      <c r="V1066" s="14"/>
      <c r="W1066" s="14"/>
      <c r="X1066" s="14"/>
      <c r="Y1066" s="14"/>
      <c r="AA1066" s="14"/>
      <c r="AB1066" s="14"/>
      <c r="AC1066" s="14"/>
      <c r="AD1066" s="14"/>
      <c r="AE1066" s="14"/>
      <c r="AH1066" s="14" t="s">
        <v>3614</v>
      </c>
      <c r="AI1066" s="14"/>
      <c r="AJ1066" s="24" t="s">
        <v>4152</v>
      </c>
      <c r="AK1066" s="14" t="s">
        <v>4159</v>
      </c>
      <c r="AL1066" s="24">
        <v>0</v>
      </c>
      <c r="AM1066" s="24">
        <v>0</v>
      </c>
      <c r="AN1066" s="14" t="s">
        <v>4153</v>
      </c>
      <c r="AO1066" s="14" t="s">
        <v>4160</v>
      </c>
      <c r="AS1066" s="14"/>
      <c r="AU1066" s="24"/>
    </row>
    <row r="1067" spans="1:47" s="21" customFormat="1" ht="11.25">
      <c r="A1067" s="14" t="s">
        <v>7147</v>
      </c>
      <c r="B1067" s="23"/>
      <c r="C1067" s="14" t="s">
        <v>7147</v>
      </c>
      <c r="D1067" s="35" t="s">
        <v>1052</v>
      </c>
      <c r="E1067" s="35" t="s">
        <v>1153</v>
      </c>
      <c r="F1067" s="35" t="s">
        <v>1155</v>
      </c>
      <c r="G1067" s="14"/>
      <c r="H1067" s="14"/>
      <c r="I1067" s="35"/>
      <c r="J1067" s="35" t="s">
        <v>10070</v>
      </c>
      <c r="K1067" s="23"/>
      <c r="L1067" s="14" t="s">
        <v>1052</v>
      </c>
      <c r="M1067" s="14" t="s">
        <v>1052</v>
      </c>
      <c r="N1067" s="14" t="s">
        <v>2203</v>
      </c>
      <c r="O1067" s="14" t="s">
        <v>1052</v>
      </c>
      <c r="P1067" s="14" t="s">
        <v>1052</v>
      </c>
      <c r="Q1067" s="14" t="s">
        <v>1052</v>
      </c>
      <c r="S1067" s="14"/>
      <c r="T1067" s="23"/>
      <c r="U1067" s="14"/>
      <c r="V1067" s="14"/>
      <c r="W1067" s="14"/>
      <c r="X1067" s="14"/>
      <c r="Y1067" s="14"/>
      <c r="AA1067" s="14"/>
      <c r="AB1067" s="14"/>
      <c r="AC1067" s="14"/>
      <c r="AD1067" s="14"/>
      <c r="AE1067" s="14"/>
      <c r="AH1067" s="14" t="s">
        <v>3614</v>
      </c>
      <c r="AI1067" s="14"/>
      <c r="AJ1067" s="24" t="s">
        <v>4152</v>
      </c>
      <c r="AK1067" s="14" t="s">
        <v>4159</v>
      </c>
      <c r="AL1067" s="24">
        <v>0</v>
      </c>
      <c r="AM1067" s="24">
        <v>0</v>
      </c>
      <c r="AN1067" s="14" t="s">
        <v>4153</v>
      </c>
      <c r="AO1067" s="14" t="s">
        <v>4160</v>
      </c>
      <c r="AS1067" s="14"/>
      <c r="AU1067" s="24"/>
    </row>
    <row r="1068" spans="1:47" s="21" customFormat="1" ht="11.25">
      <c r="A1068" s="14" t="s">
        <v>7432</v>
      </c>
      <c r="B1068" s="23" t="s">
        <v>1042</v>
      </c>
      <c r="C1068" s="14" t="s">
        <v>7433</v>
      </c>
      <c r="D1068" s="35" t="s">
        <v>1149</v>
      </c>
      <c r="E1068" s="35" t="s">
        <v>1153</v>
      </c>
      <c r="F1068" s="35" t="s">
        <v>1155</v>
      </c>
      <c r="G1068" s="14" t="s">
        <v>7434</v>
      </c>
      <c r="H1068" s="14"/>
      <c r="I1068" s="35" t="s">
        <v>7268</v>
      </c>
      <c r="J1068" s="35" t="s">
        <v>10070</v>
      </c>
      <c r="K1068" s="23" t="s">
        <v>10076</v>
      </c>
      <c r="L1068" s="14" t="s">
        <v>8426</v>
      </c>
      <c r="M1068" s="14" t="s">
        <v>8426</v>
      </c>
      <c r="N1068" s="14" t="s">
        <v>2203</v>
      </c>
      <c r="O1068" s="14" t="s">
        <v>6232</v>
      </c>
      <c r="P1068" s="14" t="s">
        <v>8591</v>
      </c>
      <c r="Q1068" s="14" t="s">
        <v>8637</v>
      </c>
      <c r="S1068" s="23" t="s">
        <v>7268</v>
      </c>
      <c r="T1068" s="23"/>
      <c r="U1068" s="14" t="s">
        <v>8721</v>
      </c>
      <c r="V1068" s="14" t="s">
        <v>8857</v>
      </c>
      <c r="W1068" s="14" t="s">
        <v>8858</v>
      </c>
      <c r="X1068" s="14" t="s">
        <v>8721</v>
      </c>
      <c r="Y1068" s="14" t="s">
        <v>8859</v>
      </c>
      <c r="AA1068" s="14" t="s">
        <v>2203</v>
      </c>
      <c r="AB1068" s="14" t="s">
        <v>3621</v>
      </c>
      <c r="AC1068" s="14" t="s">
        <v>9361</v>
      </c>
      <c r="AD1068" s="14" t="s">
        <v>9362</v>
      </c>
      <c r="AE1068" s="14" t="s">
        <v>7432</v>
      </c>
      <c r="AH1068" s="14" t="s">
        <v>3614</v>
      </c>
      <c r="AI1068" s="14" t="s">
        <v>3615</v>
      </c>
      <c r="AJ1068" s="24" t="s">
        <v>4150</v>
      </c>
      <c r="AK1068" s="14" t="s">
        <v>4159</v>
      </c>
      <c r="AL1068" s="24">
        <v>500000</v>
      </c>
      <c r="AM1068" s="24">
        <v>25</v>
      </c>
      <c r="AN1068" s="14" t="s">
        <v>4153</v>
      </c>
      <c r="AO1068" s="14" t="s">
        <v>4160</v>
      </c>
      <c r="AS1068" s="14" t="s">
        <v>4155</v>
      </c>
      <c r="AU1068" s="24" t="s">
        <v>7555</v>
      </c>
    </row>
    <row r="1069" spans="1:47" s="21" customFormat="1" ht="11.25">
      <c r="A1069" s="14" t="s">
        <v>7435</v>
      </c>
      <c r="B1069" s="23" t="s">
        <v>7355</v>
      </c>
      <c r="C1069" s="14" t="s">
        <v>7436</v>
      </c>
      <c r="D1069" s="35" t="s">
        <v>1065</v>
      </c>
      <c r="E1069" s="35" t="s">
        <v>1153</v>
      </c>
      <c r="F1069" s="35" t="s">
        <v>1155</v>
      </c>
      <c r="G1069" s="14" t="s">
        <v>7437</v>
      </c>
      <c r="H1069" s="14"/>
      <c r="I1069" s="35" t="s">
        <v>7438</v>
      </c>
      <c r="J1069" s="35" t="s">
        <v>10070</v>
      </c>
      <c r="K1069" s="23" t="s">
        <v>10084</v>
      </c>
      <c r="L1069" s="14" t="s">
        <v>8427</v>
      </c>
      <c r="M1069" s="14" t="s">
        <v>8427</v>
      </c>
      <c r="N1069" s="14" t="s">
        <v>2203</v>
      </c>
      <c r="O1069" s="14" t="s">
        <v>6232</v>
      </c>
      <c r="P1069" s="14" t="s">
        <v>8591</v>
      </c>
      <c r="Q1069" s="14" t="s">
        <v>8637</v>
      </c>
      <c r="S1069" s="23" t="s">
        <v>7438</v>
      </c>
      <c r="T1069" s="23"/>
      <c r="U1069" s="14" t="s">
        <v>8721</v>
      </c>
      <c r="V1069" s="14" t="s">
        <v>8860</v>
      </c>
      <c r="W1069" s="14"/>
      <c r="X1069" s="14"/>
      <c r="Y1069" s="14"/>
      <c r="AA1069" s="14"/>
      <c r="AB1069" s="14"/>
      <c r="AC1069" s="14"/>
      <c r="AD1069" s="14"/>
      <c r="AE1069" s="14" t="s">
        <v>7435</v>
      </c>
      <c r="AH1069" s="14" t="s">
        <v>3614</v>
      </c>
      <c r="AI1069" s="14" t="s">
        <v>3615</v>
      </c>
      <c r="AJ1069" s="24" t="s">
        <v>4150</v>
      </c>
      <c r="AK1069" s="14" t="s">
        <v>4159</v>
      </c>
      <c r="AL1069" s="24">
        <v>500000</v>
      </c>
      <c r="AM1069" s="24">
        <v>25</v>
      </c>
      <c r="AN1069" s="14" t="s">
        <v>4153</v>
      </c>
      <c r="AO1069" s="14" t="s">
        <v>4160</v>
      </c>
      <c r="AS1069" s="14" t="s">
        <v>4155</v>
      </c>
      <c r="AU1069" s="24" t="s">
        <v>7585</v>
      </c>
    </row>
    <row r="1070" spans="1:47" s="21" customFormat="1" ht="11.25">
      <c r="A1070" s="14" t="s">
        <v>7439</v>
      </c>
      <c r="B1070" s="23" t="s">
        <v>7440</v>
      </c>
      <c r="C1070" s="14" t="s">
        <v>7441</v>
      </c>
      <c r="D1070" s="35" t="s">
        <v>1051</v>
      </c>
      <c r="E1070" s="35" t="s">
        <v>1153</v>
      </c>
      <c r="F1070" s="35" t="s">
        <v>1155</v>
      </c>
      <c r="G1070" s="14" t="s">
        <v>7442</v>
      </c>
      <c r="H1070" s="14"/>
      <c r="I1070" s="35" t="s">
        <v>7443</v>
      </c>
      <c r="J1070" s="35" t="s">
        <v>10070</v>
      </c>
      <c r="K1070" s="23" t="s">
        <v>10076</v>
      </c>
      <c r="L1070" s="14" t="s">
        <v>8428</v>
      </c>
      <c r="M1070" s="14" t="s">
        <v>8428</v>
      </c>
      <c r="N1070" s="14" t="s">
        <v>2203</v>
      </c>
      <c r="O1070" s="14" t="s">
        <v>6232</v>
      </c>
      <c r="P1070" s="14" t="s">
        <v>8591</v>
      </c>
      <c r="Q1070" s="14" t="s">
        <v>8637</v>
      </c>
      <c r="S1070" s="23" t="s">
        <v>7443</v>
      </c>
      <c r="T1070" s="23"/>
      <c r="U1070" s="14" t="s">
        <v>8721</v>
      </c>
      <c r="V1070" s="14" t="s">
        <v>8861</v>
      </c>
      <c r="W1070" s="14"/>
      <c r="X1070" s="14"/>
      <c r="Y1070" s="14"/>
      <c r="AA1070" s="14" t="s">
        <v>2203</v>
      </c>
      <c r="AB1070" s="14" t="s">
        <v>3616</v>
      </c>
      <c r="AC1070" s="14" t="s">
        <v>9363</v>
      </c>
      <c r="AD1070" s="14" t="s">
        <v>9364</v>
      </c>
      <c r="AE1070" s="14" t="s">
        <v>7439</v>
      </c>
      <c r="AH1070" s="14" t="s">
        <v>3614</v>
      </c>
      <c r="AI1070" s="14" t="s">
        <v>3615</v>
      </c>
      <c r="AJ1070" s="24" t="s">
        <v>4150</v>
      </c>
      <c r="AK1070" s="14" t="s">
        <v>4159</v>
      </c>
      <c r="AL1070" s="24">
        <v>1000000</v>
      </c>
      <c r="AM1070" s="24">
        <v>25</v>
      </c>
      <c r="AN1070" s="14" t="s">
        <v>4153</v>
      </c>
      <c r="AO1070" s="14" t="s">
        <v>4160</v>
      </c>
      <c r="AS1070" s="14" t="s">
        <v>4155</v>
      </c>
      <c r="AU1070" s="24"/>
    </row>
    <row r="1071" spans="1:47" s="21" customFormat="1" ht="11.25">
      <c r="A1071" s="14" t="s">
        <v>7444</v>
      </c>
      <c r="B1071" s="23" t="s">
        <v>7142</v>
      </c>
      <c r="C1071" s="14" t="s">
        <v>7445</v>
      </c>
      <c r="D1071" s="35" t="s">
        <v>1070</v>
      </c>
      <c r="E1071" s="35" t="s">
        <v>1153</v>
      </c>
      <c r="F1071" s="35" t="s">
        <v>1155</v>
      </c>
      <c r="G1071" s="14" t="s">
        <v>7446</v>
      </c>
      <c r="H1071" s="14"/>
      <c r="I1071" s="35" t="s">
        <v>7145</v>
      </c>
      <c r="J1071" s="35" t="s">
        <v>10070</v>
      </c>
      <c r="K1071" s="23" t="s">
        <v>10071</v>
      </c>
      <c r="L1071" s="14" t="s">
        <v>8429</v>
      </c>
      <c r="M1071" s="14" t="s">
        <v>8429</v>
      </c>
      <c r="N1071" s="14" t="s">
        <v>2203</v>
      </c>
      <c r="O1071" s="14" t="s">
        <v>6232</v>
      </c>
      <c r="P1071" s="14" t="s">
        <v>8638</v>
      </c>
      <c r="Q1071" s="14" t="s">
        <v>8637</v>
      </c>
      <c r="S1071" s="23" t="s">
        <v>7145</v>
      </c>
      <c r="T1071" s="23"/>
      <c r="U1071" s="14" t="s">
        <v>8721</v>
      </c>
      <c r="V1071" s="14" t="s">
        <v>8862</v>
      </c>
      <c r="W1071" s="14" t="s">
        <v>8863</v>
      </c>
      <c r="X1071" s="14"/>
      <c r="Y1071" s="14"/>
      <c r="AA1071" s="14"/>
      <c r="AB1071" s="14"/>
      <c r="AC1071" s="14"/>
      <c r="AD1071" s="14"/>
      <c r="AE1071" s="14" t="s">
        <v>7444</v>
      </c>
      <c r="AH1071" s="14" t="s">
        <v>3614</v>
      </c>
      <c r="AI1071" s="14" t="s">
        <v>3615</v>
      </c>
      <c r="AJ1071" s="24" t="s">
        <v>4151</v>
      </c>
      <c r="AK1071" s="14" t="s">
        <v>4159</v>
      </c>
      <c r="AL1071" s="24">
        <v>2500000</v>
      </c>
      <c r="AM1071" s="24">
        <v>25</v>
      </c>
      <c r="AN1071" s="14" t="s">
        <v>4153</v>
      </c>
      <c r="AO1071" s="14" t="s">
        <v>4160</v>
      </c>
      <c r="AS1071" s="14" t="s">
        <v>4156</v>
      </c>
      <c r="AU1071" s="24" t="s">
        <v>8372</v>
      </c>
    </row>
    <row r="1072" spans="1:47" s="21" customFormat="1" ht="11.25">
      <c r="A1072" s="14" t="s">
        <v>7447</v>
      </c>
      <c r="B1072" s="23" t="s">
        <v>5589</v>
      </c>
      <c r="C1072" s="14" t="s">
        <v>7448</v>
      </c>
      <c r="D1072" s="35" t="s">
        <v>1070</v>
      </c>
      <c r="E1072" s="35" t="s">
        <v>1153</v>
      </c>
      <c r="F1072" s="35" t="s">
        <v>1155</v>
      </c>
      <c r="G1072" s="14" t="s">
        <v>7449</v>
      </c>
      <c r="H1072" s="14"/>
      <c r="I1072" s="35" t="s">
        <v>7450</v>
      </c>
      <c r="J1072" s="35" t="s">
        <v>10070</v>
      </c>
      <c r="K1072" s="23" t="s">
        <v>10071</v>
      </c>
      <c r="L1072" s="14" t="s">
        <v>8430</v>
      </c>
      <c r="M1072" s="14" t="s">
        <v>8430</v>
      </c>
      <c r="N1072" s="14" t="s">
        <v>2203</v>
      </c>
      <c r="O1072" s="14" t="s">
        <v>6232</v>
      </c>
      <c r="P1072" s="14" t="s">
        <v>8591</v>
      </c>
      <c r="Q1072" s="14" t="s">
        <v>8637</v>
      </c>
      <c r="S1072" s="23" t="s">
        <v>7450</v>
      </c>
      <c r="T1072" s="23"/>
      <c r="U1072" s="14" t="s">
        <v>8721</v>
      </c>
      <c r="V1072" s="14" t="s">
        <v>8864</v>
      </c>
      <c r="W1072" s="14"/>
      <c r="X1072" s="14"/>
      <c r="Y1072" s="14"/>
      <c r="AA1072" s="14"/>
      <c r="AB1072" s="14"/>
      <c r="AC1072" s="14"/>
      <c r="AD1072" s="14"/>
      <c r="AE1072" s="14" t="s">
        <v>7447</v>
      </c>
      <c r="AH1072" s="14" t="s">
        <v>3614</v>
      </c>
      <c r="AI1072" s="14" t="s">
        <v>3615</v>
      </c>
      <c r="AJ1072" s="24" t="s">
        <v>4151</v>
      </c>
      <c r="AK1072" s="14" t="s">
        <v>4159</v>
      </c>
      <c r="AL1072" s="24">
        <v>1200000</v>
      </c>
      <c r="AM1072" s="24">
        <v>25</v>
      </c>
      <c r="AN1072" s="14" t="s">
        <v>4153</v>
      </c>
      <c r="AO1072" s="14" t="s">
        <v>4160</v>
      </c>
      <c r="AS1072" s="14" t="s">
        <v>4156</v>
      </c>
      <c r="AU1072" s="24" t="s">
        <v>8315</v>
      </c>
    </row>
    <row r="1073" spans="1:47" s="21" customFormat="1" ht="11.25">
      <c r="A1073" s="14" t="s">
        <v>7451</v>
      </c>
      <c r="B1073" s="23" t="s">
        <v>1042</v>
      </c>
      <c r="C1073" s="14" t="s">
        <v>7452</v>
      </c>
      <c r="D1073" s="35" t="s">
        <v>1065</v>
      </c>
      <c r="E1073" s="35" t="s">
        <v>1153</v>
      </c>
      <c r="F1073" s="35" t="s">
        <v>1155</v>
      </c>
      <c r="G1073" s="14" t="s">
        <v>7453</v>
      </c>
      <c r="H1073" s="14"/>
      <c r="I1073" s="35" t="s">
        <v>7454</v>
      </c>
      <c r="J1073" s="35" t="s">
        <v>10070</v>
      </c>
      <c r="K1073" s="23" t="s">
        <v>10084</v>
      </c>
      <c r="L1073" s="14" t="s">
        <v>8431</v>
      </c>
      <c r="M1073" s="14" t="s">
        <v>8431</v>
      </c>
      <c r="N1073" s="14" t="s">
        <v>2203</v>
      </c>
      <c r="O1073" s="14" t="s">
        <v>6232</v>
      </c>
      <c r="P1073" s="14" t="s">
        <v>6311</v>
      </c>
      <c r="Q1073" s="14" t="s">
        <v>6312</v>
      </c>
      <c r="S1073" s="23" t="s">
        <v>7454</v>
      </c>
      <c r="T1073" s="23"/>
      <c r="U1073" s="14" t="s">
        <v>8865</v>
      </c>
      <c r="V1073" s="14" t="s">
        <v>8866</v>
      </c>
      <c r="W1073" s="14" t="s">
        <v>8867</v>
      </c>
      <c r="X1073" s="14"/>
      <c r="Y1073" s="14" t="s">
        <v>8868</v>
      </c>
      <c r="AA1073" s="14" t="s">
        <v>2203</v>
      </c>
      <c r="AB1073" s="14" t="s">
        <v>3616</v>
      </c>
      <c r="AC1073" s="14" t="s">
        <v>9365</v>
      </c>
      <c r="AD1073" s="14" t="s">
        <v>9366</v>
      </c>
      <c r="AE1073" s="14" t="s">
        <v>7451</v>
      </c>
      <c r="AH1073" s="14" t="s">
        <v>3614</v>
      </c>
      <c r="AI1073" s="14" t="s">
        <v>3615</v>
      </c>
      <c r="AJ1073" s="24" t="s">
        <v>4151</v>
      </c>
      <c r="AK1073" s="14" t="s">
        <v>4159</v>
      </c>
      <c r="AL1073" s="24">
        <v>2000000</v>
      </c>
      <c r="AM1073" s="24">
        <v>25</v>
      </c>
      <c r="AN1073" s="14" t="s">
        <v>4153</v>
      </c>
      <c r="AO1073" s="14" t="s">
        <v>4160</v>
      </c>
      <c r="AS1073" s="14" t="s">
        <v>4157</v>
      </c>
      <c r="AU1073" s="24"/>
    </row>
    <row r="1074" spans="1:47" s="21" customFormat="1" ht="11.25">
      <c r="A1074" s="14" t="s">
        <v>7455</v>
      </c>
      <c r="B1074" s="23" t="s">
        <v>1037</v>
      </c>
      <c r="C1074" s="14" t="s">
        <v>7456</v>
      </c>
      <c r="D1074" s="35" t="s">
        <v>1093</v>
      </c>
      <c r="E1074" s="35" t="s">
        <v>1153</v>
      </c>
      <c r="F1074" s="35" t="s">
        <v>1155</v>
      </c>
      <c r="G1074" s="14" t="s">
        <v>7457</v>
      </c>
      <c r="H1074" s="14"/>
      <c r="I1074" s="35" t="s">
        <v>7458</v>
      </c>
      <c r="J1074" s="35" t="s">
        <v>10070</v>
      </c>
      <c r="K1074" s="23" t="s">
        <v>10071</v>
      </c>
      <c r="L1074" s="14" t="s">
        <v>10117</v>
      </c>
      <c r="M1074" s="14" t="s">
        <v>10117</v>
      </c>
      <c r="N1074" s="14" t="s">
        <v>2203</v>
      </c>
      <c r="O1074" s="14" t="s">
        <v>6232</v>
      </c>
      <c r="P1074" s="14" t="s">
        <v>6311</v>
      </c>
      <c r="Q1074" s="14" t="s">
        <v>6312</v>
      </c>
      <c r="S1074" s="23" t="s">
        <v>7458</v>
      </c>
      <c r="T1074" s="23"/>
      <c r="U1074" s="14" t="s">
        <v>6588</v>
      </c>
      <c r="V1074" s="14" t="s">
        <v>8869</v>
      </c>
      <c r="W1074" s="14"/>
      <c r="X1074" s="14"/>
      <c r="Y1074" s="14"/>
      <c r="AA1074" s="14" t="s">
        <v>2203</v>
      </c>
      <c r="AB1074" s="14" t="s">
        <v>3621</v>
      </c>
      <c r="AC1074" s="14" t="s">
        <v>9367</v>
      </c>
      <c r="AD1074" s="14" t="s">
        <v>9368</v>
      </c>
      <c r="AE1074" s="14" t="s">
        <v>7455</v>
      </c>
      <c r="AH1074" s="14" t="s">
        <v>3614</v>
      </c>
      <c r="AI1074" s="14" t="s">
        <v>3615</v>
      </c>
      <c r="AJ1074" s="24" t="s">
        <v>4150</v>
      </c>
      <c r="AK1074" s="14" t="s">
        <v>4159</v>
      </c>
      <c r="AL1074" s="24">
        <v>1000000</v>
      </c>
      <c r="AM1074" s="24">
        <v>25</v>
      </c>
      <c r="AN1074" s="14" t="s">
        <v>4153</v>
      </c>
      <c r="AO1074" s="14" t="s">
        <v>4160</v>
      </c>
      <c r="AS1074" s="14" t="s">
        <v>4157</v>
      </c>
      <c r="AU1074" s="24" t="s">
        <v>8255</v>
      </c>
    </row>
    <row r="1075" spans="1:47" s="21" customFormat="1" ht="11.25">
      <c r="A1075" s="14" t="s">
        <v>7459</v>
      </c>
      <c r="B1075" s="23" t="s">
        <v>7460</v>
      </c>
      <c r="C1075" s="14" t="s">
        <v>7461</v>
      </c>
      <c r="D1075" s="35" t="s">
        <v>1047</v>
      </c>
      <c r="E1075" s="35" t="s">
        <v>1153</v>
      </c>
      <c r="F1075" s="35" t="s">
        <v>1155</v>
      </c>
      <c r="G1075" s="14" t="s">
        <v>7462</v>
      </c>
      <c r="H1075" s="14"/>
      <c r="I1075" s="35" t="s">
        <v>7463</v>
      </c>
      <c r="J1075" s="35" t="s">
        <v>10070</v>
      </c>
      <c r="K1075" s="23" t="s">
        <v>10084</v>
      </c>
      <c r="L1075" s="14" t="s">
        <v>10118</v>
      </c>
      <c r="M1075" s="14" t="s">
        <v>10118</v>
      </c>
      <c r="N1075" s="14" t="s">
        <v>2203</v>
      </c>
      <c r="O1075" s="14" t="s">
        <v>6232</v>
      </c>
      <c r="P1075" s="14" t="s">
        <v>6311</v>
      </c>
      <c r="Q1075" s="14" t="s">
        <v>6312</v>
      </c>
      <c r="S1075" s="23" t="s">
        <v>7463</v>
      </c>
      <c r="T1075" s="23"/>
      <c r="U1075" s="14" t="s">
        <v>6588</v>
      </c>
      <c r="V1075" s="14" t="s">
        <v>8870</v>
      </c>
      <c r="W1075" s="14"/>
      <c r="X1075" s="14"/>
      <c r="Y1075" s="14"/>
      <c r="AA1075" s="14" t="s">
        <v>2203</v>
      </c>
      <c r="AB1075" s="14" t="s">
        <v>3621</v>
      </c>
      <c r="AC1075" s="14" t="s">
        <v>9369</v>
      </c>
      <c r="AD1075" s="14" t="s">
        <v>9370</v>
      </c>
      <c r="AE1075" s="14" t="s">
        <v>7459</v>
      </c>
      <c r="AH1075" s="14" t="s">
        <v>3614</v>
      </c>
      <c r="AI1075" s="14" t="s">
        <v>3615</v>
      </c>
      <c r="AJ1075" s="24" t="s">
        <v>4151</v>
      </c>
      <c r="AK1075" s="14" t="s">
        <v>4159</v>
      </c>
      <c r="AL1075" s="24">
        <v>0</v>
      </c>
      <c r="AM1075" s="24">
        <v>0</v>
      </c>
      <c r="AN1075" s="14" t="s">
        <v>4153</v>
      </c>
      <c r="AO1075" s="14" t="s">
        <v>4160</v>
      </c>
      <c r="AS1075" s="14" t="s">
        <v>4155</v>
      </c>
      <c r="AU1075" s="24"/>
    </row>
    <row r="1076" spans="1:47" s="21" customFormat="1" ht="11.25">
      <c r="A1076" s="14" t="s">
        <v>7464</v>
      </c>
      <c r="B1076" s="23" t="s">
        <v>5589</v>
      </c>
      <c r="C1076" s="14" t="s">
        <v>7465</v>
      </c>
      <c r="D1076" s="35" t="s">
        <v>1048</v>
      </c>
      <c r="E1076" s="35" t="s">
        <v>1153</v>
      </c>
      <c r="F1076" s="35" t="s">
        <v>1155</v>
      </c>
      <c r="G1076" s="14" t="s">
        <v>7466</v>
      </c>
      <c r="H1076" s="14"/>
      <c r="I1076" s="35" t="s">
        <v>7467</v>
      </c>
      <c r="J1076" s="35" t="s">
        <v>10070</v>
      </c>
      <c r="K1076" s="23" t="s">
        <v>10071</v>
      </c>
      <c r="L1076" s="14" t="s">
        <v>8432</v>
      </c>
      <c r="M1076" s="14" t="s">
        <v>8432</v>
      </c>
      <c r="N1076" s="14" t="s">
        <v>2203</v>
      </c>
      <c r="O1076" s="14" t="s">
        <v>6232</v>
      </c>
      <c r="P1076" s="14" t="s">
        <v>6311</v>
      </c>
      <c r="Q1076" s="14" t="s">
        <v>6312</v>
      </c>
      <c r="S1076" s="23" t="s">
        <v>7467</v>
      </c>
      <c r="T1076" s="23"/>
      <c r="U1076" s="14" t="s">
        <v>6588</v>
      </c>
      <c r="V1076" s="14" t="s">
        <v>8871</v>
      </c>
      <c r="W1076" s="14"/>
      <c r="X1076" s="14"/>
      <c r="Y1076" s="14"/>
      <c r="AA1076" s="14" t="s">
        <v>2203</v>
      </c>
      <c r="AB1076" s="14" t="s">
        <v>3621</v>
      </c>
      <c r="AC1076" s="14" t="s">
        <v>9371</v>
      </c>
      <c r="AD1076" s="14" t="s">
        <v>9372</v>
      </c>
      <c r="AE1076" s="14" t="s">
        <v>7464</v>
      </c>
      <c r="AH1076" s="14" t="s">
        <v>3614</v>
      </c>
      <c r="AI1076" s="14" t="s">
        <v>3615</v>
      </c>
      <c r="AJ1076" s="24" t="s">
        <v>4151</v>
      </c>
      <c r="AK1076" s="14" t="s">
        <v>4159</v>
      </c>
      <c r="AL1076" s="24">
        <v>1200000</v>
      </c>
      <c r="AM1076" s="24">
        <v>25</v>
      </c>
      <c r="AN1076" s="14" t="s">
        <v>4153</v>
      </c>
      <c r="AO1076" s="14" t="s">
        <v>4160</v>
      </c>
      <c r="AS1076" s="14" t="s">
        <v>4156</v>
      </c>
      <c r="AU1076" s="24" t="s">
        <v>8315</v>
      </c>
    </row>
    <row r="1077" spans="1:47" s="21" customFormat="1" ht="11.25">
      <c r="A1077" s="14" t="s">
        <v>7468</v>
      </c>
      <c r="B1077" s="23" t="s">
        <v>1037</v>
      </c>
      <c r="C1077" s="14" t="s">
        <v>7469</v>
      </c>
      <c r="D1077" s="35" t="s">
        <v>1065</v>
      </c>
      <c r="E1077" s="35" t="s">
        <v>1153</v>
      </c>
      <c r="F1077" s="35" t="s">
        <v>1155</v>
      </c>
      <c r="G1077" s="14" t="s">
        <v>7470</v>
      </c>
      <c r="H1077" s="14"/>
      <c r="I1077" s="35" t="s">
        <v>7471</v>
      </c>
      <c r="J1077" s="35" t="s">
        <v>10070</v>
      </c>
      <c r="K1077" s="23" t="s">
        <v>10071</v>
      </c>
      <c r="L1077" s="14" t="s">
        <v>8433</v>
      </c>
      <c r="M1077" s="14" t="s">
        <v>8433</v>
      </c>
      <c r="N1077" s="14" t="s">
        <v>2203</v>
      </c>
      <c r="O1077" s="14" t="s">
        <v>6232</v>
      </c>
      <c r="P1077" s="14" t="s">
        <v>8596</v>
      </c>
      <c r="Q1077" s="14" t="s">
        <v>8639</v>
      </c>
      <c r="S1077" s="23" t="s">
        <v>7471</v>
      </c>
      <c r="T1077" s="23"/>
      <c r="U1077" s="14" t="s">
        <v>8732</v>
      </c>
      <c r="V1077" s="14" t="s">
        <v>8872</v>
      </c>
      <c r="W1077" s="14" t="s">
        <v>8873</v>
      </c>
      <c r="X1077" s="14"/>
      <c r="Y1077" s="14"/>
      <c r="AA1077" s="14"/>
      <c r="AB1077" s="14"/>
      <c r="AC1077" s="14"/>
      <c r="AD1077" s="14"/>
      <c r="AE1077" s="14" t="s">
        <v>7468</v>
      </c>
      <c r="AH1077" s="14" t="s">
        <v>3614</v>
      </c>
      <c r="AI1077" s="14" t="s">
        <v>3615</v>
      </c>
      <c r="AJ1077" s="24" t="s">
        <v>4150</v>
      </c>
      <c r="AK1077" s="14" t="s">
        <v>4159</v>
      </c>
      <c r="AL1077" s="24">
        <v>1000000</v>
      </c>
      <c r="AM1077" s="24">
        <v>25</v>
      </c>
      <c r="AN1077" s="14" t="s">
        <v>4153</v>
      </c>
      <c r="AO1077" s="14" t="s">
        <v>4160</v>
      </c>
      <c r="AS1077" s="14" t="s">
        <v>4157</v>
      </c>
      <c r="AU1077" s="24" t="s">
        <v>7651</v>
      </c>
    </row>
    <row r="1078" spans="1:47" s="21" customFormat="1" ht="11.25">
      <c r="A1078" s="14" t="s">
        <v>7472</v>
      </c>
      <c r="B1078" s="23" t="s">
        <v>7202</v>
      </c>
      <c r="C1078" s="14" t="s">
        <v>7473</v>
      </c>
      <c r="D1078" s="35" t="s">
        <v>5373</v>
      </c>
      <c r="E1078" s="35" t="s">
        <v>1153</v>
      </c>
      <c r="F1078" s="35" t="s">
        <v>1155</v>
      </c>
      <c r="G1078" s="14" t="s">
        <v>7474</v>
      </c>
      <c r="H1078" s="14"/>
      <c r="I1078" s="35" t="s">
        <v>7205</v>
      </c>
      <c r="J1078" s="35" t="s">
        <v>10070</v>
      </c>
      <c r="K1078" s="23" t="s">
        <v>10084</v>
      </c>
      <c r="L1078" s="14" t="s">
        <v>8434</v>
      </c>
      <c r="M1078" s="14" t="s">
        <v>8434</v>
      </c>
      <c r="N1078" s="14" t="s">
        <v>2203</v>
      </c>
      <c r="O1078" s="14" t="s">
        <v>6232</v>
      </c>
      <c r="P1078" s="14" t="s">
        <v>8596</v>
      </c>
      <c r="Q1078" s="14" t="s">
        <v>8639</v>
      </c>
      <c r="S1078" s="23" t="s">
        <v>7205</v>
      </c>
      <c r="T1078" s="23"/>
      <c r="U1078" s="14" t="s">
        <v>8732</v>
      </c>
      <c r="V1078" s="14" t="s">
        <v>8874</v>
      </c>
      <c r="W1078" s="14"/>
      <c r="X1078" s="14"/>
      <c r="Y1078" s="14"/>
      <c r="AA1078" s="14"/>
      <c r="AB1078" s="14"/>
      <c r="AC1078" s="14"/>
      <c r="AD1078" s="14"/>
      <c r="AE1078" s="14" t="s">
        <v>7472</v>
      </c>
      <c r="AH1078" s="14" t="s">
        <v>3614</v>
      </c>
      <c r="AI1078" s="14" t="s">
        <v>3615</v>
      </c>
      <c r="AJ1078" s="24" t="s">
        <v>4150</v>
      </c>
      <c r="AK1078" s="14" t="s">
        <v>4159</v>
      </c>
      <c r="AL1078" s="24">
        <v>2000000</v>
      </c>
      <c r="AM1078" s="24">
        <v>25</v>
      </c>
      <c r="AN1078" s="14" t="s">
        <v>4153</v>
      </c>
      <c r="AO1078" s="14" t="s">
        <v>4160</v>
      </c>
      <c r="AS1078" s="14" t="s">
        <v>4156</v>
      </c>
      <c r="AU1078" s="24" t="s">
        <v>8290</v>
      </c>
    </row>
    <row r="1079" spans="1:47" s="21" customFormat="1" ht="11.25">
      <c r="A1079" s="14" t="s">
        <v>7475</v>
      </c>
      <c r="B1079" s="23" t="s">
        <v>7147</v>
      </c>
      <c r="C1079" s="14" t="s">
        <v>7476</v>
      </c>
      <c r="D1079" s="35" t="s">
        <v>1114</v>
      </c>
      <c r="E1079" s="35" t="s">
        <v>1153</v>
      </c>
      <c r="F1079" s="35" t="s">
        <v>1155</v>
      </c>
      <c r="G1079" s="14" t="s">
        <v>7477</v>
      </c>
      <c r="H1079" s="14"/>
      <c r="I1079" s="35" t="s">
        <v>7286</v>
      </c>
      <c r="J1079" s="35" t="s">
        <v>10070</v>
      </c>
      <c r="K1079" s="23" t="s">
        <v>10071</v>
      </c>
      <c r="L1079" s="14" t="s">
        <v>8435</v>
      </c>
      <c r="M1079" s="14" t="s">
        <v>8435</v>
      </c>
      <c r="N1079" s="14" t="s">
        <v>2203</v>
      </c>
      <c r="O1079" s="14" t="s">
        <v>6232</v>
      </c>
      <c r="P1079" s="14" t="s">
        <v>8611</v>
      </c>
      <c r="Q1079" s="14" t="s">
        <v>8640</v>
      </c>
      <c r="S1079" s="23" t="s">
        <v>7286</v>
      </c>
      <c r="T1079" s="23"/>
      <c r="U1079" s="14" t="s">
        <v>8773</v>
      </c>
      <c r="V1079" s="14" t="s">
        <v>8875</v>
      </c>
      <c r="W1079" s="14"/>
      <c r="X1079" s="14"/>
      <c r="Y1079" s="14"/>
      <c r="AA1079" s="14" t="s">
        <v>2203</v>
      </c>
      <c r="AB1079" s="14" t="s">
        <v>3621</v>
      </c>
      <c r="AC1079" s="14" t="s">
        <v>9373</v>
      </c>
      <c r="AD1079" s="14" t="s">
        <v>9374</v>
      </c>
      <c r="AE1079" s="14" t="s">
        <v>7475</v>
      </c>
      <c r="AH1079" s="14" t="s">
        <v>3614</v>
      </c>
      <c r="AI1079" s="14" t="s">
        <v>3615</v>
      </c>
      <c r="AJ1079" s="24" t="s">
        <v>4150</v>
      </c>
      <c r="AK1079" s="14" t="s">
        <v>4159</v>
      </c>
      <c r="AL1079" s="24">
        <v>0</v>
      </c>
      <c r="AM1079" s="24">
        <v>0</v>
      </c>
      <c r="AN1079" s="14" t="s">
        <v>4153</v>
      </c>
      <c r="AO1079" s="14" t="s">
        <v>4160</v>
      </c>
      <c r="AS1079" s="14" t="s">
        <v>4156</v>
      </c>
      <c r="AU1079" s="24"/>
    </row>
    <row r="1080" spans="1:47" s="21" customFormat="1" ht="11.25">
      <c r="A1080" s="14" t="s">
        <v>7478</v>
      </c>
      <c r="B1080" s="23"/>
      <c r="C1080" s="14" t="s">
        <v>7479</v>
      </c>
      <c r="D1080" s="35"/>
      <c r="E1080" s="35" t="s">
        <v>1153</v>
      </c>
      <c r="F1080" s="35" t="s">
        <v>1154</v>
      </c>
      <c r="G1080" s="14" t="s">
        <v>7480</v>
      </c>
      <c r="H1080" s="14"/>
      <c r="I1080" s="35"/>
      <c r="J1080" s="35" t="s">
        <v>10070</v>
      </c>
      <c r="K1080" s="23" t="s">
        <v>10071</v>
      </c>
      <c r="L1080" s="14" t="s">
        <v>8436</v>
      </c>
      <c r="M1080" s="14" t="s">
        <v>8436</v>
      </c>
      <c r="N1080" s="14" t="s">
        <v>2203</v>
      </c>
      <c r="O1080" s="14" t="s">
        <v>6232</v>
      </c>
      <c r="P1080" s="14" t="s">
        <v>8611</v>
      </c>
      <c r="Q1080" s="14"/>
      <c r="S1080" s="23" t="s">
        <v>8876</v>
      </c>
      <c r="T1080" s="23"/>
      <c r="U1080" s="14"/>
      <c r="V1080" s="14"/>
      <c r="W1080" s="14"/>
      <c r="X1080" s="14"/>
      <c r="Y1080" s="14"/>
      <c r="AA1080" s="14" t="s">
        <v>2203</v>
      </c>
      <c r="AB1080" s="14" t="s">
        <v>3621</v>
      </c>
      <c r="AC1080" s="14" t="s">
        <v>9375</v>
      </c>
      <c r="AD1080" s="14" t="s">
        <v>9376</v>
      </c>
      <c r="AE1080" s="14" t="s">
        <v>7478</v>
      </c>
      <c r="AH1080" s="14" t="s">
        <v>3614</v>
      </c>
      <c r="AI1080" s="14" t="s">
        <v>3628</v>
      </c>
      <c r="AJ1080" s="24" t="s">
        <v>4152</v>
      </c>
      <c r="AK1080" s="14" t="s">
        <v>4159</v>
      </c>
      <c r="AL1080" s="24">
        <v>0</v>
      </c>
      <c r="AM1080" s="24">
        <v>0</v>
      </c>
      <c r="AN1080" s="14" t="s">
        <v>4153</v>
      </c>
      <c r="AO1080" s="14" t="s">
        <v>4160</v>
      </c>
      <c r="AS1080" s="14" t="s">
        <v>4154</v>
      </c>
      <c r="AU1080" s="24"/>
    </row>
    <row r="1081" spans="1:47" s="21" customFormat="1" ht="11.25">
      <c r="A1081" s="14" t="s">
        <v>7481</v>
      </c>
      <c r="B1081" s="23" t="s">
        <v>7202</v>
      </c>
      <c r="C1081" s="14" t="s">
        <v>7482</v>
      </c>
      <c r="D1081" s="35" t="s">
        <v>1075</v>
      </c>
      <c r="E1081" s="35" t="s">
        <v>1153</v>
      </c>
      <c r="F1081" s="35" t="s">
        <v>1155</v>
      </c>
      <c r="G1081" s="14" t="s">
        <v>7483</v>
      </c>
      <c r="H1081" s="14"/>
      <c r="I1081" s="35" t="s">
        <v>7484</v>
      </c>
      <c r="J1081" s="35" t="s">
        <v>10070</v>
      </c>
      <c r="K1081" s="23" t="s">
        <v>10084</v>
      </c>
      <c r="L1081" s="14" t="s">
        <v>8437</v>
      </c>
      <c r="M1081" s="14" t="s">
        <v>8437</v>
      </c>
      <c r="N1081" s="14" t="s">
        <v>2203</v>
      </c>
      <c r="O1081" s="14" t="s">
        <v>6232</v>
      </c>
      <c r="P1081" s="14" t="s">
        <v>8611</v>
      </c>
      <c r="Q1081" s="14" t="s">
        <v>8640</v>
      </c>
      <c r="S1081" s="23" t="s">
        <v>8877</v>
      </c>
      <c r="T1081" s="23"/>
      <c r="U1081" s="14" t="s">
        <v>8773</v>
      </c>
      <c r="V1081" s="14" t="s">
        <v>8878</v>
      </c>
      <c r="W1081" s="14"/>
      <c r="X1081" s="14"/>
      <c r="Y1081" s="14"/>
      <c r="AA1081" s="14" t="s">
        <v>2203</v>
      </c>
      <c r="AB1081" s="14" t="s">
        <v>3621</v>
      </c>
      <c r="AC1081" s="14" t="s">
        <v>9377</v>
      </c>
      <c r="AD1081" s="14" t="s">
        <v>9378</v>
      </c>
      <c r="AE1081" s="14" t="s">
        <v>7481</v>
      </c>
      <c r="AH1081" s="14" t="s">
        <v>3614</v>
      </c>
      <c r="AI1081" s="14" t="s">
        <v>3615</v>
      </c>
      <c r="AJ1081" s="24" t="s">
        <v>4150</v>
      </c>
      <c r="AK1081" s="14" t="s">
        <v>4159</v>
      </c>
      <c r="AL1081" s="24">
        <v>2000000</v>
      </c>
      <c r="AM1081" s="24">
        <v>25</v>
      </c>
      <c r="AN1081" s="14" t="s">
        <v>4153</v>
      </c>
      <c r="AO1081" s="14" t="s">
        <v>4160</v>
      </c>
      <c r="AS1081" s="14" t="s">
        <v>4156</v>
      </c>
      <c r="AU1081" s="24" t="s">
        <v>8290</v>
      </c>
    </row>
    <row r="1082" spans="1:47" s="21" customFormat="1" ht="11.25">
      <c r="A1082" s="14" t="s">
        <v>7485</v>
      </c>
      <c r="B1082" s="23" t="s">
        <v>7355</v>
      </c>
      <c r="C1082" s="14" t="s">
        <v>7486</v>
      </c>
      <c r="D1082" s="35" t="s">
        <v>1047</v>
      </c>
      <c r="E1082" s="35" t="s">
        <v>1153</v>
      </c>
      <c r="F1082" s="35" t="s">
        <v>1155</v>
      </c>
      <c r="G1082" s="14" t="s">
        <v>7487</v>
      </c>
      <c r="H1082" s="14"/>
      <c r="I1082" s="35" t="s">
        <v>7488</v>
      </c>
      <c r="J1082" s="35" t="s">
        <v>10070</v>
      </c>
      <c r="K1082" s="23" t="s">
        <v>10084</v>
      </c>
      <c r="L1082" s="14" t="s">
        <v>8438</v>
      </c>
      <c r="M1082" s="14" t="s">
        <v>8438</v>
      </c>
      <c r="N1082" s="14" t="s">
        <v>2203</v>
      </c>
      <c r="O1082" s="14" t="s">
        <v>6232</v>
      </c>
      <c r="P1082" s="14" t="s">
        <v>8591</v>
      </c>
      <c r="Q1082" s="14" t="s">
        <v>8591</v>
      </c>
      <c r="S1082" s="23" t="s">
        <v>8879</v>
      </c>
      <c r="T1082" s="23"/>
      <c r="U1082" s="14" t="s">
        <v>8721</v>
      </c>
      <c r="V1082" s="14" t="s">
        <v>8880</v>
      </c>
      <c r="W1082" s="14" t="s">
        <v>6532</v>
      </c>
      <c r="X1082" s="14"/>
      <c r="Y1082" s="14"/>
      <c r="AA1082" s="14" t="s">
        <v>2203</v>
      </c>
      <c r="AB1082" s="14" t="s">
        <v>3621</v>
      </c>
      <c r="AC1082" s="14" t="s">
        <v>9379</v>
      </c>
      <c r="AD1082" s="14" t="s">
        <v>9380</v>
      </c>
      <c r="AE1082" s="14" t="s">
        <v>7485</v>
      </c>
      <c r="AH1082" s="14" t="s">
        <v>3614</v>
      </c>
      <c r="AI1082" s="14" t="s">
        <v>3615</v>
      </c>
      <c r="AJ1082" s="24" t="s">
        <v>9747</v>
      </c>
      <c r="AK1082" s="14" t="s">
        <v>4159</v>
      </c>
      <c r="AL1082" s="24">
        <v>500000</v>
      </c>
      <c r="AM1082" s="24">
        <v>25</v>
      </c>
      <c r="AN1082" s="14" t="s">
        <v>4153</v>
      </c>
      <c r="AO1082" s="14" t="s">
        <v>4160</v>
      </c>
      <c r="AS1082" s="14" t="s">
        <v>4155</v>
      </c>
      <c r="AU1082" s="24" t="s">
        <v>7585</v>
      </c>
    </row>
    <row r="1083" spans="1:47" s="21" customFormat="1" ht="11.25">
      <c r="A1083" s="14" t="s">
        <v>7489</v>
      </c>
      <c r="B1083" s="23"/>
      <c r="C1083" s="14" t="s">
        <v>7489</v>
      </c>
      <c r="D1083" s="35" t="s">
        <v>1052</v>
      </c>
      <c r="E1083" s="35" t="s">
        <v>1153</v>
      </c>
      <c r="F1083" s="35" t="s">
        <v>1156</v>
      </c>
      <c r="G1083" s="14"/>
      <c r="H1083" s="14"/>
      <c r="I1083" s="35"/>
      <c r="J1083" s="35" t="s">
        <v>10070</v>
      </c>
      <c r="K1083" s="23" t="s">
        <v>10084</v>
      </c>
      <c r="L1083" s="14" t="s">
        <v>8439</v>
      </c>
      <c r="M1083" s="14" t="s">
        <v>8439</v>
      </c>
      <c r="N1083" s="14" t="s">
        <v>2203</v>
      </c>
      <c r="O1083" s="14" t="s">
        <v>6232</v>
      </c>
      <c r="P1083" s="14" t="s">
        <v>8591</v>
      </c>
      <c r="Q1083" s="14" t="s">
        <v>8591</v>
      </c>
      <c r="S1083" s="23" t="s">
        <v>7489</v>
      </c>
      <c r="T1083" s="23"/>
      <c r="U1083" s="14" t="s">
        <v>8721</v>
      </c>
      <c r="V1083" s="14" t="s">
        <v>8881</v>
      </c>
      <c r="W1083" s="14"/>
      <c r="X1083" s="14"/>
      <c r="Y1083" s="14"/>
      <c r="AA1083" s="14"/>
      <c r="AB1083" s="14"/>
      <c r="AC1083" s="14"/>
      <c r="AD1083" s="14"/>
      <c r="AE1083" s="14" t="s">
        <v>7489</v>
      </c>
      <c r="AH1083" s="14" t="s">
        <v>3614</v>
      </c>
      <c r="AI1083" s="14" t="s">
        <v>3615</v>
      </c>
      <c r="AJ1083" s="24" t="s">
        <v>4152</v>
      </c>
      <c r="AK1083" s="14" t="s">
        <v>4159</v>
      </c>
      <c r="AL1083" s="24">
        <v>0</v>
      </c>
      <c r="AM1083" s="24">
        <v>0</v>
      </c>
      <c r="AN1083" s="14" t="s">
        <v>4153</v>
      </c>
      <c r="AO1083" s="14" t="s">
        <v>4160</v>
      </c>
      <c r="AS1083" s="14" t="s">
        <v>4158</v>
      </c>
      <c r="AU1083" s="24"/>
    </row>
    <row r="1084" spans="1:47" s="21" customFormat="1" ht="11.25">
      <c r="A1084" s="14" t="s">
        <v>6715</v>
      </c>
      <c r="B1084" s="23"/>
      <c r="C1084" s="14" t="s">
        <v>6715</v>
      </c>
      <c r="D1084" s="35"/>
      <c r="E1084" s="35" t="s">
        <v>1153</v>
      </c>
      <c r="F1084" s="35" t="s">
        <v>1156</v>
      </c>
      <c r="G1084" s="14"/>
      <c r="H1084" s="14"/>
      <c r="I1084" s="35"/>
      <c r="J1084" s="35" t="s">
        <v>10070</v>
      </c>
      <c r="K1084" s="23" t="s">
        <v>10071</v>
      </c>
      <c r="L1084" s="14" t="s">
        <v>8440</v>
      </c>
      <c r="M1084" s="14" t="s">
        <v>8440</v>
      </c>
      <c r="N1084" s="14" t="s">
        <v>2203</v>
      </c>
      <c r="O1084" s="14" t="s">
        <v>6232</v>
      </c>
      <c r="P1084" s="14" t="s">
        <v>8591</v>
      </c>
      <c r="Q1084" s="14" t="s">
        <v>8610</v>
      </c>
      <c r="S1084" s="14" t="s">
        <v>6715</v>
      </c>
      <c r="T1084" s="23"/>
      <c r="U1084" s="14"/>
      <c r="V1084" s="14"/>
      <c r="W1084" s="14"/>
      <c r="X1084" s="14"/>
      <c r="Y1084" s="14"/>
      <c r="AA1084" s="14"/>
      <c r="AB1084" s="14"/>
      <c r="AC1084" s="14"/>
      <c r="AD1084" s="14"/>
      <c r="AE1084" s="14" t="s">
        <v>6715</v>
      </c>
      <c r="AH1084" s="14" t="s">
        <v>3614</v>
      </c>
      <c r="AI1084" s="14" t="s">
        <v>3615</v>
      </c>
      <c r="AJ1084" s="24" t="s">
        <v>4152</v>
      </c>
      <c r="AK1084" s="14" t="s">
        <v>4159</v>
      </c>
      <c r="AL1084" s="24">
        <v>0</v>
      </c>
      <c r="AM1084" s="24">
        <v>0</v>
      </c>
      <c r="AN1084" s="14" t="s">
        <v>4153</v>
      </c>
      <c r="AO1084" s="14" t="s">
        <v>4160</v>
      </c>
      <c r="AS1084" s="14" t="s">
        <v>4154</v>
      </c>
      <c r="AU1084" s="24"/>
    </row>
    <row r="1085" spans="1:47" s="21" customFormat="1" ht="11.25">
      <c r="A1085" s="14" t="s">
        <v>7490</v>
      </c>
      <c r="B1085" s="23" t="s">
        <v>7142</v>
      </c>
      <c r="C1085" s="14" t="s">
        <v>7491</v>
      </c>
      <c r="D1085" s="35" t="s">
        <v>1093</v>
      </c>
      <c r="E1085" s="35" t="s">
        <v>1153</v>
      </c>
      <c r="F1085" s="35" t="s">
        <v>1155</v>
      </c>
      <c r="G1085" s="14" t="s">
        <v>7492</v>
      </c>
      <c r="H1085" s="14"/>
      <c r="I1085" s="35" t="s">
        <v>7145</v>
      </c>
      <c r="J1085" s="35" t="s">
        <v>10070</v>
      </c>
      <c r="K1085" s="23" t="s">
        <v>10071</v>
      </c>
      <c r="L1085" s="14" t="s">
        <v>8441</v>
      </c>
      <c r="M1085" s="14" t="s">
        <v>8441</v>
      </c>
      <c r="N1085" s="14" t="s">
        <v>2203</v>
      </c>
      <c r="O1085" s="14" t="s">
        <v>6232</v>
      </c>
      <c r="P1085" s="14" t="s">
        <v>8604</v>
      </c>
      <c r="Q1085" s="14" t="s">
        <v>8641</v>
      </c>
      <c r="S1085" s="23" t="s">
        <v>7145</v>
      </c>
      <c r="T1085" s="23"/>
      <c r="U1085" s="14" t="s">
        <v>8751</v>
      </c>
      <c r="V1085" s="14" t="s">
        <v>8882</v>
      </c>
      <c r="W1085" s="14" t="s">
        <v>8883</v>
      </c>
      <c r="X1085" s="14" t="s">
        <v>8751</v>
      </c>
      <c r="Y1085" s="14" t="s">
        <v>8884</v>
      </c>
      <c r="AA1085" s="14"/>
      <c r="AB1085" s="14"/>
      <c r="AC1085" s="14"/>
      <c r="AD1085" s="14"/>
      <c r="AE1085" s="14" t="s">
        <v>7490</v>
      </c>
      <c r="AH1085" s="14" t="s">
        <v>3614</v>
      </c>
      <c r="AI1085" s="14" t="s">
        <v>3615</v>
      </c>
      <c r="AJ1085" s="24" t="s">
        <v>4151</v>
      </c>
      <c r="AK1085" s="14" t="s">
        <v>4159</v>
      </c>
      <c r="AL1085" s="24">
        <v>2500000</v>
      </c>
      <c r="AM1085" s="24">
        <v>25</v>
      </c>
      <c r="AN1085" s="14" t="s">
        <v>4153</v>
      </c>
      <c r="AO1085" s="14" t="s">
        <v>4160</v>
      </c>
      <c r="AS1085" s="14" t="s">
        <v>4156</v>
      </c>
      <c r="AU1085" s="24" t="s">
        <v>8372</v>
      </c>
    </row>
    <row r="1086" spans="1:47" s="21" customFormat="1" ht="11.25">
      <c r="A1086" s="14" t="s">
        <v>7493</v>
      </c>
      <c r="B1086" s="23"/>
      <c r="C1086" s="14" t="s">
        <v>7494</v>
      </c>
      <c r="D1086" s="35" t="s">
        <v>7127</v>
      </c>
      <c r="E1086" s="35" t="s">
        <v>1153</v>
      </c>
      <c r="F1086" s="35" t="s">
        <v>1155</v>
      </c>
      <c r="G1086" s="14" t="s">
        <v>7495</v>
      </c>
      <c r="H1086" s="14"/>
      <c r="I1086" s="35" t="s">
        <v>7496</v>
      </c>
      <c r="J1086" s="35" t="s">
        <v>10070</v>
      </c>
      <c r="K1086" s="23"/>
      <c r="L1086" s="14" t="s">
        <v>10119</v>
      </c>
      <c r="M1086" s="14" t="s">
        <v>10119</v>
      </c>
      <c r="N1086" s="14" t="s">
        <v>2203</v>
      </c>
      <c r="O1086" s="14" t="s">
        <v>4649</v>
      </c>
      <c r="P1086" s="14" t="s">
        <v>8642</v>
      </c>
      <c r="Q1086" s="14" t="s">
        <v>8642</v>
      </c>
      <c r="S1086" s="23" t="s">
        <v>7496</v>
      </c>
      <c r="T1086" s="23"/>
      <c r="U1086" s="14" t="s">
        <v>8885</v>
      </c>
      <c r="V1086" s="14" t="s">
        <v>8886</v>
      </c>
      <c r="W1086" s="14" t="s">
        <v>8887</v>
      </c>
      <c r="X1086" s="14" t="s">
        <v>8885</v>
      </c>
      <c r="Y1086" s="14" t="s">
        <v>8888</v>
      </c>
      <c r="AA1086" s="14"/>
      <c r="AB1086" s="14"/>
      <c r="AC1086" s="14"/>
      <c r="AD1086" s="14"/>
      <c r="AE1086" s="14" t="s">
        <v>7493</v>
      </c>
      <c r="AH1086" s="14" t="s">
        <v>3614</v>
      </c>
      <c r="AI1086" s="14" t="s">
        <v>3615</v>
      </c>
      <c r="AJ1086" s="24" t="s">
        <v>4152</v>
      </c>
      <c r="AK1086" s="14" t="s">
        <v>4159</v>
      </c>
      <c r="AL1086" s="24">
        <v>0</v>
      </c>
      <c r="AM1086" s="24">
        <v>0</v>
      </c>
      <c r="AN1086" s="14" t="s">
        <v>4153</v>
      </c>
      <c r="AO1086" s="14" t="s">
        <v>4160</v>
      </c>
      <c r="AS1086" s="14" t="s">
        <v>4155</v>
      </c>
      <c r="AU1086" s="24"/>
    </row>
    <row r="1087" spans="1:47" s="21" customFormat="1" ht="11.25">
      <c r="A1087" s="14" t="s">
        <v>7497</v>
      </c>
      <c r="B1087" s="23"/>
      <c r="C1087" s="14" t="s">
        <v>7498</v>
      </c>
      <c r="D1087" s="35" t="s">
        <v>1085</v>
      </c>
      <c r="E1087" s="35" t="s">
        <v>1153</v>
      </c>
      <c r="F1087" s="35" t="s">
        <v>1154</v>
      </c>
      <c r="G1087" s="14" t="s">
        <v>7499</v>
      </c>
      <c r="H1087" s="14"/>
      <c r="I1087" s="35" t="s">
        <v>7500</v>
      </c>
      <c r="J1087" s="35" t="s">
        <v>10070</v>
      </c>
      <c r="K1087" s="23" t="s">
        <v>10076</v>
      </c>
      <c r="L1087" s="14" t="s">
        <v>10120</v>
      </c>
      <c r="M1087" s="14" t="s">
        <v>10120</v>
      </c>
      <c r="N1087" s="14" t="s">
        <v>2203</v>
      </c>
      <c r="O1087" s="14" t="s">
        <v>4649</v>
      </c>
      <c r="P1087" s="14" t="s">
        <v>8642</v>
      </c>
      <c r="Q1087" s="14" t="s">
        <v>8643</v>
      </c>
      <c r="S1087" s="23" t="s">
        <v>7500</v>
      </c>
      <c r="T1087" s="23"/>
      <c r="U1087" s="14" t="s">
        <v>8885</v>
      </c>
      <c r="V1087" s="14" t="s">
        <v>8889</v>
      </c>
      <c r="W1087" s="14" t="s">
        <v>8890</v>
      </c>
      <c r="X1087" s="14"/>
      <c r="Y1087" s="14"/>
      <c r="AA1087" s="14" t="s">
        <v>2203</v>
      </c>
      <c r="AB1087" s="14" t="s">
        <v>3621</v>
      </c>
      <c r="AC1087" s="14" t="s">
        <v>9381</v>
      </c>
      <c r="AD1087" s="14" t="s">
        <v>9382</v>
      </c>
      <c r="AE1087" s="14" t="s">
        <v>7497</v>
      </c>
      <c r="AH1087" s="14" t="s">
        <v>3614</v>
      </c>
      <c r="AI1087" s="14" t="s">
        <v>3628</v>
      </c>
      <c r="AJ1087" s="24" t="s">
        <v>4152</v>
      </c>
      <c r="AK1087" s="14" t="s">
        <v>4159</v>
      </c>
      <c r="AL1087" s="24">
        <v>0</v>
      </c>
      <c r="AM1087" s="24">
        <v>0</v>
      </c>
      <c r="AN1087" s="14" t="s">
        <v>4153</v>
      </c>
      <c r="AO1087" s="14" t="s">
        <v>4160</v>
      </c>
      <c r="AS1087" s="14" t="s">
        <v>4158</v>
      </c>
      <c r="AU1087" s="24"/>
    </row>
    <row r="1088" spans="1:47" s="21" customFormat="1" ht="11.25">
      <c r="A1088" s="14" t="s">
        <v>7501</v>
      </c>
      <c r="B1088" s="23" t="s">
        <v>7431</v>
      </c>
      <c r="C1088" s="14" t="s">
        <v>7502</v>
      </c>
      <c r="D1088" s="35" t="s">
        <v>1085</v>
      </c>
      <c r="E1088" s="35" t="s">
        <v>1153</v>
      </c>
      <c r="F1088" s="35" t="s">
        <v>1155</v>
      </c>
      <c r="G1088" s="14" t="s">
        <v>7503</v>
      </c>
      <c r="H1088" s="14"/>
      <c r="I1088" s="35" t="s">
        <v>7504</v>
      </c>
      <c r="J1088" s="35" t="s">
        <v>10070</v>
      </c>
      <c r="K1088" s="23" t="s">
        <v>10084</v>
      </c>
      <c r="L1088" s="14" t="s">
        <v>6093</v>
      </c>
      <c r="M1088" s="14" t="s">
        <v>6093</v>
      </c>
      <c r="N1088" s="14" t="s">
        <v>2203</v>
      </c>
      <c r="O1088" s="14" t="s">
        <v>4649</v>
      </c>
      <c r="P1088" s="14" t="s">
        <v>8642</v>
      </c>
      <c r="Q1088" s="14" t="s">
        <v>8643</v>
      </c>
      <c r="S1088" s="23" t="s">
        <v>7504</v>
      </c>
      <c r="T1088" s="23"/>
      <c r="U1088" s="14" t="s">
        <v>8885</v>
      </c>
      <c r="V1088" s="14" t="s">
        <v>8891</v>
      </c>
      <c r="W1088" s="14"/>
      <c r="X1088" s="14"/>
      <c r="Y1088" s="14"/>
      <c r="AA1088" s="14" t="s">
        <v>2203</v>
      </c>
      <c r="AB1088" s="14" t="s">
        <v>3621</v>
      </c>
      <c r="AC1088" s="14" t="s">
        <v>9383</v>
      </c>
      <c r="AD1088" s="14" t="s">
        <v>9384</v>
      </c>
      <c r="AE1088" s="14" t="s">
        <v>7501</v>
      </c>
      <c r="AH1088" s="14" t="s">
        <v>3614</v>
      </c>
      <c r="AI1088" s="14" t="s">
        <v>3615</v>
      </c>
      <c r="AJ1088" s="24" t="s">
        <v>4151</v>
      </c>
      <c r="AK1088" s="14" t="s">
        <v>4159</v>
      </c>
      <c r="AL1088" s="24">
        <v>600000</v>
      </c>
      <c r="AM1088" s="24">
        <v>25</v>
      </c>
      <c r="AN1088" s="14" t="s">
        <v>4153</v>
      </c>
      <c r="AO1088" s="14" t="s">
        <v>4160</v>
      </c>
      <c r="AS1088" s="14" t="s">
        <v>4155</v>
      </c>
      <c r="AU1088" s="24" t="s">
        <v>7907</v>
      </c>
    </row>
    <row r="1089" spans="1:47" s="21" customFormat="1" ht="11.25">
      <c r="A1089" s="14" t="s">
        <v>7505</v>
      </c>
      <c r="B1089" s="23" t="s">
        <v>1045</v>
      </c>
      <c r="C1089" s="14" t="s">
        <v>7506</v>
      </c>
      <c r="D1089" s="35" t="s">
        <v>1083</v>
      </c>
      <c r="E1089" s="35" t="s">
        <v>1153</v>
      </c>
      <c r="F1089" s="35" t="s">
        <v>1155</v>
      </c>
      <c r="G1089" s="14" t="s">
        <v>7507</v>
      </c>
      <c r="H1089" s="14"/>
      <c r="I1089" s="35" t="s">
        <v>7321</v>
      </c>
      <c r="J1089" s="35" t="s">
        <v>10070</v>
      </c>
      <c r="K1089" s="23" t="s">
        <v>10084</v>
      </c>
      <c r="L1089" s="14" t="s">
        <v>8442</v>
      </c>
      <c r="M1089" s="14" t="s">
        <v>8442</v>
      </c>
      <c r="N1089" s="14" t="s">
        <v>2203</v>
      </c>
      <c r="O1089" s="14" t="s">
        <v>4649</v>
      </c>
      <c r="P1089" s="14" t="s">
        <v>8642</v>
      </c>
      <c r="Q1089" s="14" t="s">
        <v>8644</v>
      </c>
      <c r="S1089" s="23" t="s">
        <v>7321</v>
      </c>
      <c r="T1089" s="23"/>
      <c r="U1089" s="14" t="s">
        <v>8885</v>
      </c>
      <c r="V1089" s="14" t="s">
        <v>8892</v>
      </c>
      <c r="W1089" s="14" t="s">
        <v>8893</v>
      </c>
      <c r="X1089" s="14"/>
      <c r="Y1089" s="14"/>
      <c r="AA1089" s="14" t="s">
        <v>2203</v>
      </c>
      <c r="AB1089" s="14" t="s">
        <v>3621</v>
      </c>
      <c r="AC1089" s="14" t="s">
        <v>9385</v>
      </c>
      <c r="AD1089" s="14" t="s">
        <v>9386</v>
      </c>
      <c r="AE1089" s="14" t="s">
        <v>7505</v>
      </c>
      <c r="AH1089" s="14" t="s">
        <v>3614</v>
      </c>
      <c r="AI1089" s="14" t="s">
        <v>3615</v>
      </c>
      <c r="AJ1089" s="24" t="s">
        <v>4151</v>
      </c>
      <c r="AK1089" s="14" t="s">
        <v>4159</v>
      </c>
      <c r="AL1089" s="24">
        <v>5000000</v>
      </c>
      <c r="AM1089" s="24">
        <v>25</v>
      </c>
      <c r="AN1089" s="14" t="s">
        <v>4153</v>
      </c>
      <c r="AO1089" s="14" t="s">
        <v>4160</v>
      </c>
      <c r="AS1089" s="14" t="s">
        <v>4157</v>
      </c>
      <c r="AU1089" s="24" t="s">
        <v>8287</v>
      </c>
    </row>
    <row r="1090" spans="1:47" s="21" customFormat="1" ht="11.25">
      <c r="A1090" s="14" t="s">
        <v>7508</v>
      </c>
      <c r="B1090" s="23" t="s">
        <v>5589</v>
      </c>
      <c r="C1090" s="14" t="s">
        <v>7509</v>
      </c>
      <c r="D1090" s="35" t="s">
        <v>10121</v>
      </c>
      <c r="E1090" s="35" t="s">
        <v>1153</v>
      </c>
      <c r="F1090" s="35" t="s">
        <v>1155</v>
      </c>
      <c r="G1090" s="14" t="s">
        <v>7510</v>
      </c>
      <c r="H1090" s="14"/>
      <c r="I1090" s="35" t="s">
        <v>7511</v>
      </c>
      <c r="J1090" s="35" t="s">
        <v>10070</v>
      </c>
      <c r="K1090" s="23" t="s">
        <v>10071</v>
      </c>
      <c r="L1090" s="14" t="s">
        <v>8443</v>
      </c>
      <c r="M1090" s="14" t="s">
        <v>8443</v>
      </c>
      <c r="N1090" s="14" t="s">
        <v>2203</v>
      </c>
      <c r="O1090" s="14" t="s">
        <v>4649</v>
      </c>
      <c r="P1090" s="14" t="s">
        <v>8642</v>
      </c>
      <c r="Q1090" s="14" t="s">
        <v>8643</v>
      </c>
      <c r="S1090" s="23" t="s">
        <v>7511</v>
      </c>
      <c r="T1090" s="23"/>
      <c r="U1090" s="14" t="s">
        <v>8885</v>
      </c>
      <c r="V1090" s="14" t="s">
        <v>8894</v>
      </c>
      <c r="W1090" s="14" t="s">
        <v>8895</v>
      </c>
      <c r="X1090" s="14"/>
      <c r="Y1090" s="14"/>
      <c r="AA1090" s="14" t="s">
        <v>2203</v>
      </c>
      <c r="AB1090" s="14" t="s">
        <v>3611</v>
      </c>
      <c r="AC1090" s="14" t="s">
        <v>9387</v>
      </c>
      <c r="AD1090" s="14" t="s">
        <v>9388</v>
      </c>
      <c r="AE1090" s="14" t="s">
        <v>7508</v>
      </c>
      <c r="AH1090" s="14" t="s">
        <v>3614</v>
      </c>
      <c r="AI1090" s="14" t="s">
        <v>3615</v>
      </c>
      <c r="AJ1090" s="24" t="s">
        <v>4151</v>
      </c>
      <c r="AK1090" s="14" t="s">
        <v>4159</v>
      </c>
      <c r="AL1090" s="24">
        <v>1200000</v>
      </c>
      <c r="AM1090" s="24">
        <v>25</v>
      </c>
      <c r="AN1090" s="14" t="s">
        <v>4153</v>
      </c>
      <c r="AO1090" s="14" t="s">
        <v>4160</v>
      </c>
      <c r="AS1090" s="14" t="s">
        <v>4156</v>
      </c>
      <c r="AU1090" s="24" t="s">
        <v>8315</v>
      </c>
    </row>
    <row r="1091" spans="1:47" s="21" customFormat="1" ht="11.25">
      <c r="A1091" s="14" t="s">
        <v>7512</v>
      </c>
      <c r="B1091" s="23" t="s">
        <v>1044</v>
      </c>
      <c r="C1091" s="14" t="s">
        <v>7513</v>
      </c>
      <c r="D1091" s="35" t="s">
        <v>1114</v>
      </c>
      <c r="E1091" s="35" t="s">
        <v>1153</v>
      </c>
      <c r="F1091" s="35" t="s">
        <v>1155</v>
      </c>
      <c r="G1091" s="14" t="s">
        <v>7514</v>
      </c>
      <c r="H1091" s="14"/>
      <c r="I1091" s="35" t="s">
        <v>1657</v>
      </c>
      <c r="J1091" s="35" t="s">
        <v>10070</v>
      </c>
      <c r="K1091" s="23" t="s">
        <v>10071</v>
      </c>
      <c r="L1091" s="14" t="s">
        <v>8444</v>
      </c>
      <c r="M1091" s="14" t="s">
        <v>8444</v>
      </c>
      <c r="N1091" s="14" t="s">
        <v>2203</v>
      </c>
      <c r="O1091" s="14" t="s">
        <v>6232</v>
      </c>
      <c r="P1091" s="14" t="s">
        <v>6317</v>
      </c>
      <c r="Q1091" s="14" t="s">
        <v>8645</v>
      </c>
      <c r="S1091" s="23" t="s">
        <v>1657</v>
      </c>
      <c r="T1091" s="23"/>
      <c r="U1091" s="14" t="s">
        <v>6611</v>
      </c>
      <c r="V1091" s="14" t="s">
        <v>8896</v>
      </c>
      <c r="W1091" s="14"/>
      <c r="X1091" s="14"/>
      <c r="Y1091" s="14"/>
      <c r="AA1091" s="14" t="s">
        <v>2203</v>
      </c>
      <c r="AB1091" s="14" t="s">
        <v>3621</v>
      </c>
      <c r="AC1091" s="14" t="s">
        <v>9389</v>
      </c>
      <c r="AD1091" s="14" t="s">
        <v>9390</v>
      </c>
      <c r="AE1091" s="14" t="s">
        <v>7512</v>
      </c>
      <c r="AH1091" s="14" t="s">
        <v>3614</v>
      </c>
      <c r="AI1091" s="14" t="s">
        <v>3615</v>
      </c>
      <c r="AJ1091" s="24" t="s">
        <v>4151</v>
      </c>
      <c r="AK1091" s="14" t="s">
        <v>4159</v>
      </c>
      <c r="AL1091" s="24">
        <v>3000000</v>
      </c>
      <c r="AM1091" s="24">
        <v>25</v>
      </c>
      <c r="AN1091" s="14" t="s">
        <v>4153</v>
      </c>
      <c r="AO1091" s="14" t="s">
        <v>4160</v>
      </c>
      <c r="AS1091" s="14" t="s">
        <v>4157</v>
      </c>
      <c r="AU1091" s="24" t="s">
        <v>7225</v>
      </c>
    </row>
    <row r="1092" spans="1:47" s="21" customFormat="1" ht="11.25">
      <c r="A1092" s="14" t="s">
        <v>7515</v>
      </c>
      <c r="B1092" s="23" t="s">
        <v>7207</v>
      </c>
      <c r="C1092" s="14" t="s">
        <v>7516</v>
      </c>
      <c r="D1092" s="35" t="s">
        <v>1047</v>
      </c>
      <c r="E1092" s="35" t="s">
        <v>1153</v>
      </c>
      <c r="F1092" s="35" t="s">
        <v>1155</v>
      </c>
      <c r="G1092" s="14" t="s">
        <v>7517</v>
      </c>
      <c r="H1092" s="14"/>
      <c r="I1092" s="35" t="s">
        <v>7518</v>
      </c>
      <c r="J1092" s="35" t="s">
        <v>10070</v>
      </c>
      <c r="K1092" s="23" t="s">
        <v>10071</v>
      </c>
      <c r="L1092" s="14" t="s">
        <v>8445</v>
      </c>
      <c r="M1092" s="14" t="s">
        <v>8445</v>
      </c>
      <c r="N1092" s="14" t="s">
        <v>2203</v>
      </c>
      <c r="O1092" s="14" t="s">
        <v>6232</v>
      </c>
      <c r="P1092" s="14" t="s">
        <v>6317</v>
      </c>
      <c r="Q1092" s="14" t="s">
        <v>8646</v>
      </c>
      <c r="S1092" s="23" t="s">
        <v>7518</v>
      </c>
      <c r="T1092" s="23"/>
      <c r="U1092" s="14" t="s">
        <v>6611</v>
      </c>
      <c r="V1092" s="14" t="s">
        <v>8897</v>
      </c>
      <c r="W1092" s="14" t="s">
        <v>8898</v>
      </c>
      <c r="X1092" s="14"/>
      <c r="Y1092" s="14"/>
      <c r="AA1092" s="14" t="s">
        <v>2203</v>
      </c>
      <c r="AB1092" s="14" t="s">
        <v>3621</v>
      </c>
      <c r="AC1092" s="14" t="s">
        <v>9391</v>
      </c>
      <c r="AD1092" s="14" t="s">
        <v>9392</v>
      </c>
      <c r="AE1092" s="14" t="s">
        <v>7515</v>
      </c>
      <c r="AH1092" s="14" t="s">
        <v>3614</v>
      </c>
      <c r="AI1092" s="14" t="s">
        <v>3615</v>
      </c>
      <c r="AJ1092" s="24" t="s">
        <v>4151</v>
      </c>
      <c r="AK1092" s="14" t="s">
        <v>4159</v>
      </c>
      <c r="AL1092" s="24">
        <v>3500000</v>
      </c>
      <c r="AM1092" s="24">
        <v>25</v>
      </c>
      <c r="AN1092" s="14" t="s">
        <v>4153</v>
      </c>
      <c r="AO1092" s="14" t="s">
        <v>4160</v>
      </c>
      <c r="AS1092" s="14" t="s">
        <v>4156</v>
      </c>
      <c r="AU1092" s="24" t="s">
        <v>8280</v>
      </c>
    </row>
    <row r="1093" spans="1:47" s="21" customFormat="1" ht="11.25">
      <c r="A1093" s="14" t="s">
        <v>7519</v>
      </c>
      <c r="B1093" s="23" t="s">
        <v>1042</v>
      </c>
      <c r="C1093" s="14" t="s">
        <v>7520</v>
      </c>
      <c r="D1093" s="35" t="s">
        <v>1062</v>
      </c>
      <c r="E1093" s="35" t="s">
        <v>1153</v>
      </c>
      <c r="F1093" s="35" t="s">
        <v>1155</v>
      </c>
      <c r="G1093" s="14" t="s">
        <v>7521</v>
      </c>
      <c r="H1093" s="14"/>
      <c r="I1093" s="35" t="s">
        <v>7522</v>
      </c>
      <c r="J1093" s="35" t="s">
        <v>10070</v>
      </c>
      <c r="K1093" s="23" t="s">
        <v>10084</v>
      </c>
      <c r="L1093" s="14" t="s">
        <v>8446</v>
      </c>
      <c r="M1093" s="14" t="s">
        <v>8446</v>
      </c>
      <c r="N1093" s="14" t="s">
        <v>2203</v>
      </c>
      <c r="O1093" s="14" t="s">
        <v>6232</v>
      </c>
      <c r="P1093" s="14" t="s">
        <v>6317</v>
      </c>
      <c r="Q1093" s="14" t="s">
        <v>8647</v>
      </c>
      <c r="S1093" s="23" t="s">
        <v>7522</v>
      </c>
      <c r="T1093" s="23"/>
      <c r="U1093" s="14" t="s">
        <v>6611</v>
      </c>
      <c r="V1093" s="14" t="s">
        <v>8899</v>
      </c>
      <c r="W1093" s="14"/>
      <c r="X1093" s="14"/>
      <c r="Y1093" s="14"/>
      <c r="AA1093" s="14" t="s">
        <v>2203</v>
      </c>
      <c r="AB1093" s="14" t="s">
        <v>3621</v>
      </c>
      <c r="AC1093" s="14" t="s">
        <v>9393</v>
      </c>
      <c r="AD1093" s="14" t="s">
        <v>9394</v>
      </c>
      <c r="AE1093" s="14" t="s">
        <v>7519</v>
      </c>
      <c r="AH1093" s="14" t="s">
        <v>3614</v>
      </c>
      <c r="AI1093" s="14" t="s">
        <v>3615</v>
      </c>
      <c r="AJ1093" s="24" t="s">
        <v>4151</v>
      </c>
      <c r="AK1093" s="14" t="s">
        <v>4159</v>
      </c>
      <c r="AL1093" s="24">
        <v>2000000</v>
      </c>
      <c r="AM1093" s="24">
        <v>25</v>
      </c>
      <c r="AN1093" s="14" t="s">
        <v>4153</v>
      </c>
      <c r="AO1093" s="14" t="s">
        <v>4160</v>
      </c>
      <c r="AS1093" s="14" t="s">
        <v>4157</v>
      </c>
      <c r="AU1093" s="24" t="s">
        <v>7555</v>
      </c>
    </row>
    <row r="1094" spans="1:47" s="21" customFormat="1" ht="11.25">
      <c r="A1094" s="14" t="s">
        <v>7523</v>
      </c>
      <c r="B1094" s="23" t="s">
        <v>1042</v>
      </c>
      <c r="C1094" s="14" t="s">
        <v>7524</v>
      </c>
      <c r="D1094" s="35" t="s">
        <v>1065</v>
      </c>
      <c r="E1094" s="35" t="s">
        <v>1153</v>
      </c>
      <c r="F1094" s="35" t="s">
        <v>1155</v>
      </c>
      <c r="G1094" s="14" t="s">
        <v>7525</v>
      </c>
      <c r="H1094" s="14"/>
      <c r="I1094" s="35" t="s">
        <v>7526</v>
      </c>
      <c r="J1094" s="35" t="s">
        <v>10070</v>
      </c>
      <c r="K1094" s="23" t="s">
        <v>10084</v>
      </c>
      <c r="L1094" s="14" t="s">
        <v>8447</v>
      </c>
      <c r="M1094" s="14" t="s">
        <v>8447</v>
      </c>
      <c r="N1094" s="14" t="s">
        <v>2203</v>
      </c>
      <c r="O1094" s="14" t="s">
        <v>6232</v>
      </c>
      <c r="P1094" s="14" t="s">
        <v>6307</v>
      </c>
      <c r="Q1094" s="14" t="s">
        <v>8648</v>
      </c>
      <c r="S1094" s="23" t="s">
        <v>8900</v>
      </c>
      <c r="T1094" s="23"/>
      <c r="U1094" s="14" t="s">
        <v>6756</v>
      </c>
      <c r="V1094" s="14" t="s">
        <v>8901</v>
      </c>
      <c r="W1094" s="14" t="s">
        <v>8902</v>
      </c>
      <c r="X1094" s="14" t="s">
        <v>6756</v>
      </c>
      <c r="Y1094" s="14" t="s">
        <v>8903</v>
      </c>
      <c r="AA1094" s="14"/>
      <c r="AB1094" s="14"/>
      <c r="AC1094" s="14"/>
      <c r="AD1094" s="14"/>
      <c r="AE1094" s="14" t="s">
        <v>7523</v>
      </c>
      <c r="AH1094" s="14" t="s">
        <v>3614</v>
      </c>
      <c r="AI1094" s="14" t="s">
        <v>3615</v>
      </c>
      <c r="AJ1094" s="24" t="s">
        <v>4151</v>
      </c>
      <c r="AK1094" s="14" t="s">
        <v>4159</v>
      </c>
      <c r="AL1094" s="24">
        <v>2000000</v>
      </c>
      <c r="AM1094" s="24">
        <v>25</v>
      </c>
      <c r="AN1094" s="14" t="s">
        <v>4153</v>
      </c>
      <c r="AO1094" s="14" t="s">
        <v>4160</v>
      </c>
      <c r="AS1094" s="14" t="s">
        <v>4157</v>
      </c>
      <c r="AU1094" s="24" t="s">
        <v>7451</v>
      </c>
    </row>
    <row r="1095" spans="1:47" s="21" customFormat="1" ht="11.25">
      <c r="A1095" s="14" t="s">
        <v>7527</v>
      </c>
      <c r="B1095" s="23" t="s">
        <v>7147</v>
      </c>
      <c r="C1095" s="14" t="s">
        <v>7528</v>
      </c>
      <c r="D1095" s="35" t="s">
        <v>1065</v>
      </c>
      <c r="E1095" s="35" t="s">
        <v>1153</v>
      </c>
      <c r="F1095" s="35" t="s">
        <v>1155</v>
      </c>
      <c r="G1095" s="14" t="s">
        <v>7529</v>
      </c>
      <c r="H1095" s="14"/>
      <c r="I1095" s="35" t="s">
        <v>7496</v>
      </c>
      <c r="J1095" s="35" t="s">
        <v>10070</v>
      </c>
      <c r="K1095" s="23" t="s">
        <v>10071</v>
      </c>
      <c r="L1095" s="14" t="s">
        <v>8448</v>
      </c>
      <c r="M1095" s="14" t="s">
        <v>8448</v>
      </c>
      <c r="N1095" s="14" t="s">
        <v>2203</v>
      </c>
      <c r="O1095" s="14" t="s">
        <v>6232</v>
      </c>
      <c r="P1095" s="14" t="s">
        <v>6307</v>
      </c>
      <c r="Q1095" s="14" t="s">
        <v>6307</v>
      </c>
      <c r="S1095" s="23" t="s">
        <v>7496</v>
      </c>
      <c r="T1095" s="23"/>
      <c r="U1095" s="14" t="s">
        <v>6756</v>
      </c>
      <c r="V1095" s="14" t="s">
        <v>8904</v>
      </c>
      <c r="W1095" s="14"/>
      <c r="X1095" s="14"/>
      <c r="Y1095" s="14"/>
      <c r="AA1095" s="14" t="s">
        <v>2203</v>
      </c>
      <c r="AB1095" s="14" t="s">
        <v>3621</v>
      </c>
      <c r="AC1095" s="14" t="s">
        <v>9395</v>
      </c>
      <c r="AD1095" s="14" t="s">
        <v>9396</v>
      </c>
      <c r="AE1095" s="14" t="s">
        <v>7527</v>
      </c>
      <c r="AH1095" s="14" t="s">
        <v>3614</v>
      </c>
      <c r="AI1095" s="14" t="s">
        <v>3615</v>
      </c>
      <c r="AJ1095" s="24" t="s">
        <v>4150</v>
      </c>
      <c r="AK1095" s="14" t="s">
        <v>4159</v>
      </c>
      <c r="AL1095" s="24">
        <v>0</v>
      </c>
      <c r="AM1095" s="24">
        <v>0</v>
      </c>
      <c r="AN1095" s="14" t="s">
        <v>4153</v>
      </c>
      <c r="AO1095" s="14" t="s">
        <v>4160</v>
      </c>
      <c r="AS1095" s="14" t="s">
        <v>4156</v>
      </c>
      <c r="AU1095" s="24"/>
    </row>
    <row r="1096" spans="1:47" s="21" customFormat="1" ht="11.25">
      <c r="A1096" s="14" t="s">
        <v>7530</v>
      </c>
      <c r="B1096" s="23" t="s">
        <v>7142</v>
      </c>
      <c r="C1096" s="14" t="s">
        <v>7531</v>
      </c>
      <c r="D1096" s="35" t="s">
        <v>1065</v>
      </c>
      <c r="E1096" s="35" t="s">
        <v>1153</v>
      </c>
      <c r="F1096" s="35" t="s">
        <v>1155</v>
      </c>
      <c r="G1096" s="14" t="s">
        <v>7532</v>
      </c>
      <c r="H1096" s="14"/>
      <c r="I1096" s="35" t="s">
        <v>7145</v>
      </c>
      <c r="J1096" s="35" t="s">
        <v>10070</v>
      </c>
      <c r="K1096" s="23" t="s">
        <v>10071</v>
      </c>
      <c r="L1096" s="14" t="s">
        <v>8449</v>
      </c>
      <c r="M1096" s="14" t="s">
        <v>8449</v>
      </c>
      <c r="N1096" s="14" t="s">
        <v>2203</v>
      </c>
      <c r="O1096" s="14" t="s">
        <v>6232</v>
      </c>
      <c r="P1096" s="14" t="s">
        <v>6307</v>
      </c>
      <c r="Q1096" s="14" t="s">
        <v>6307</v>
      </c>
      <c r="S1096" s="23" t="s">
        <v>8905</v>
      </c>
      <c r="T1096" s="23"/>
      <c r="U1096" s="14" t="s">
        <v>6756</v>
      </c>
      <c r="V1096" s="14" t="s">
        <v>8906</v>
      </c>
      <c r="W1096" s="14" t="s">
        <v>8902</v>
      </c>
      <c r="X1096" s="14" t="s">
        <v>6756</v>
      </c>
      <c r="Y1096" s="14" t="s">
        <v>8907</v>
      </c>
      <c r="AA1096" s="14" t="s">
        <v>2203</v>
      </c>
      <c r="AB1096" s="14" t="s">
        <v>3621</v>
      </c>
      <c r="AC1096" s="14" t="s">
        <v>9397</v>
      </c>
      <c r="AD1096" s="14" t="s">
        <v>9398</v>
      </c>
      <c r="AE1096" s="14" t="s">
        <v>7530</v>
      </c>
      <c r="AH1096" s="14" t="s">
        <v>3614</v>
      </c>
      <c r="AI1096" s="14" t="s">
        <v>3615</v>
      </c>
      <c r="AJ1096" s="24" t="s">
        <v>4151</v>
      </c>
      <c r="AK1096" s="14" t="s">
        <v>4159</v>
      </c>
      <c r="AL1096" s="24">
        <v>2500000</v>
      </c>
      <c r="AM1096" s="24">
        <v>25</v>
      </c>
      <c r="AN1096" s="14" t="s">
        <v>4153</v>
      </c>
      <c r="AO1096" s="14" t="s">
        <v>4160</v>
      </c>
      <c r="AS1096" s="14" t="s">
        <v>4156</v>
      </c>
      <c r="AU1096" s="24" t="s">
        <v>8372</v>
      </c>
    </row>
    <row r="1097" spans="1:47" s="21" customFormat="1" ht="11.25">
      <c r="A1097" s="14" t="s">
        <v>7533</v>
      </c>
      <c r="B1097" s="23" t="s">
        <v>7142</v>
      </c>
      <c r="C1097" s="14" t="s">
        <v>7534</v>
      </c>
      <c r="D1097" s="35" t="s">
        <v>1065</v>
      </c>
      <c r="E1097" s="35" t="s">
        <v>1153</v>
      </c>
      <c r="F1097" s="35" t="s">
        <v>1155</v>
      </c>
      <c r="G1097" s="14" t="s">
        <v>7535</v>
      </c>
      <c r="H1097" s="14"/>
      <c r="I1097" s="35" t="s">
        <v>7145</v>
      </c>
      <c r="J1097" s="35" t="s">
        <v>10070</v>
      </c>
      <c r="K1097" s="23" t="s">
        <v>10071</v>
      </c>
      <c r="L1097" s="14" t="s">
        <v>8450</v>
      </c>
      <c r="M1097" s="14" t="s">
        <v>8450</v>
      </c>
      <c r="N1097" s="14" t="s">
        <v>2203</v>
      </c>
      <c r="O1097" s="14" t="s">
        <v>6232</v>
      </c>
      <c r="P1097" s="14" t="s">
        <v>6307</v>
      </c>
      <c r="Q1097" s="14" t="s">
        <v>8648</v>
      </c>
      <c r="S1097" s="23" t="s">
        <v>7145</v>
      </c>
      <c r="T1097" s="23"/>
      <c r="U1097" s="14" t="s">
        <v>6756</v>
      </c>
      <c r="V1097" s="14" t="s">
        <v>8908</v>
      </c>
      <c r="W1097" s="14"/>
      <c r="X1097" s="14"/>
      <c r="Y1097" s="14"/>
      <c r="AA1097" s="14"/>
      <c r="AB1097" s="14"/>
      <c r="AC1097" s="14"/>
      <c r="AD1097" s="14"/>
      <c r="AE1097" s="14" t="s">
        <v>7533</v>
      </c>
      <c r="AH1097" s="14" t="s">
        <v>3614</v>
      </c>
      <c r="AI1097" s="14" t="s">
        <v>3615</v>
      </c>
      <c r="AJ1097" s="24" t="s">
        <v>4151</v>
      </c>
      <c r="AK1097" s="14" t="s">
        <v>4159</v>
      </c>
      <c r="AL1097" s="24">
        <v>2500000</v>
      </c>
      <c r="AM1097" s="24">
        <v>25</v>
      </c>
      <c r="AN1097" s="14" t="s">
        <v>4153</v>
      </c>
      <c r="AO1097" s="14" t="s">
        <v>4160</v>
      </c>
      <c r="AS1097" s="14" t="s">
        <v>4156</v>
      </c>
      <c r="AU1097" s="24" t="s">
        <v>8372</v>
      </c>
    </row>
    <row r="1098" spans="1:47" s="21" customFormat="1" ht="11.25">
      <c r="A1098" s="14" t="s">
        <v>7536</v>
      </c>
      <c r="B1098" s="23" t="s">
        <v>1037</v>
      </c>
      <c r="C1098" s="14" t="s">
        <v>7537</v>
      </c>
      <c r="D1098" s="35" t="s">
        <v>1070</v>
      </c>
      <c r="E1098" s="35" t="s">
        <v>1153</v>
      </c>
      <c r="F1098" s="35" t="s">
        <v>1155</v>
      </c>
      <c r="G1098" s="14" t="s">
        <v>7538</v>
      </c>
      <c r="H1098" s="14"/>
      <c r="I1098" s="35" t="s">
        <v>7539</v>
      </c>
      <c r="J1098" s="35" t="s">
        <v>10070</v>
      </c>
      <c r="K1098" s="23" t="s">
        <v>10071</v>
      </c>
      <c r="L1098" s="14" t="s">
        <v>10122</v>
      </c>
      <c r="M1098" s="14" t="s">
        <v>10122</v>
      </c>
      <c r="N1098" s="14" t="s">
        <v>2203</v>
      </c>
      <c r="O1098" s="14" t="s">
        <v>6232</v>
      </c>
      <c r="P1098" s="14" t="s">
        <v>8591</v>
      </c>
      <c r="Q1098" s="14" t="s">
        <v>8649</v>
      </c>
      <c r="S1098" s="23" t="s">
        <v>7458</v>
      </c>
      <c r="T1098" s="23"/>
      <c r="U1098" s="14" t="s">
        <v>8721</v>
      </c>
      <c r="V1098" s="14" t="s">
        <v>8909</v>
      </c>
      <c r="W1098" s="14" t="s">
        <v>8902</v>
      </c>
      <c r="X1098" s="14"/>
      <c r="Y1098" s="14"/>
      <c r="AA1098" s="14" t="s">
        <v>2203</v>
      </c>
      <c r="AB1098" s="14" t="s">
        <v>3621</v>
      </c>
      <c r="AC1098" s="14" t="s">
        <v>9399</v>
      </c>
      <c r="AD1098" s="14" t="s">
        <v>9400</v>
      </c>
      <c r="AE1098" s="14" t="s">
        <v>7536</v>
      </c>
      <c r="AH1098" s="14" t="s">
        <v>3614</v>
      </c>
      <c r="AI1098" s="14" t="s">
        <v>3615</v>
      </c>
      <c r="AJ1098" s="24" t="s">
        <v>4150</v>
      </c>
      <c r="AK1098" s="14" t="s">
        <v>4159</v>
      </c>
      <c r="AL1098" s="24">
        <v>1000000</v>
      </c>
      <c r="AM1098" s="24">
        <v>25</v>
      </c>
      <c r="AN1098" s="14" t="s">
        <v>4153</v>
      </c>
      <c r="AO1098" s="14" t="s">
        <v>4160</v>
      </c>
      <c r="AS1098" s="14" t="s">
        <v>4157</v>
      </c>
      <c r="AU1098" s="24" t="s">
        <v>8255</v>
      </c>
    </row>
    <row r="1099" spans="1:47" s="21" customFormat="1" ht="11.25">
      <c r="A1099" s="14" t="s">
        <v>7540</v>
      </c>
      <c r="B1099" s="23" t="s">
        <v>7460</v>
      </c>
      <c r="C1099" s="14" t="s">
        <v>7541</v>
      </c>
      <c r="D1099" s="35" t="s">
        <v>1093</v>
      </c>
      <c r="E1099" s="35" t="s">
        <v>1153</v>
      </c>
      <c r="F1099" s="35" t="s">
        <v>1155</v>
      </c>
      <c r="G1099" s="14" t="s">
        <v>7542</v>
      </c>
      <c r="H1099" s="14"/>
      <c r="I1099" s="35" t="s">
        <v>7463</v>
      </c>
      <c r="J1099" s="35" t="s">
        <v>10070</v>
      </c>
      <c r="K1099" s="23" t="s">
        <v>10084</v>
      </c>
      <c r="L1099" s="14" t="s">
        <v>8451</v>
      </c>
      <c r="M1099" s="14" t="s">
        <v>8451</v>
      </c>
      <c r="N1099" s="14" t="s">
        <v>2203</v>
      </c>
      <c r="O1099" s="14" t="s">
        <v>6232</v>
      </c>
      <c r="P1099" s="14" t="s">
        <v>8591</v>
      </c>
      <c r="Q1099" s="14" t="s">
        <v>2232</v>
      </c>
      <c r="S1099" s="23" t="s">
        <v>7463</v>
      </c>
      <c r="T1099" s="23"/>
      <c r="U1099" s="14" t="s">
        <v>8721</v>
      </c>
      <c r="V1099" s="14" t="s">
        <v>8910</v>
      </c>
      <c r="W1099" s="14"/>
      <c r="X1099" s="14"/>
      <c r="Y1099" s="14"/>
      <c r="AA1099" s="14" t="s">
        <v>2203</v>
      </c>
      <c r="AB1099" s="14" t="s">
        <v>3621</v>
      </c>
      <c r="AC1099" s="14" t="s">
        <v>9401</v>
      </c>
      <c r="AD1099" s="14" t="s">
        <v>9402</v>
      </c>
      <c r="AE1099" s="14" t="s">
        <v>7540</v>
      </c>
      <c r="AH1099" s="14" t="s">
        <v>3614</v>
      </c>
      <c r="AI1099" s="14" t="s">
        <v>3615</v>
      </c>
      <c r="AJ1099" s="24" t="s">
        <v>4151</v>
      </c>
      <c r="AK1099" s="14" t="s">
        <v>4159</v>
      </c>
      <c r="AL1099" s="24">
        <v>0</v>
      </c>
      <c r="AM1099" s="24">
        <v>0</v>
      </c>
      <c r="AN1099" s="14" t="s">
        <v>4153</v>
      </c>
      <c r="AO1099" s="14" t="s">
        <v>4160</v>
      </c>
      <c r="AS1099" s="14" t="s">
        <v>4155</v>
      </c>
      <c r="AU1099" s="24"/>
    </row>
    <row r="1100" spans="1:47" s="21" customFormat="1" ht="11.25">
      <c r="A1100" s="14" t="s">
        <v>7543</v>
      </c>
      <c r="B1100" s="23" t="s">
        <v>7431</v>
      </c>
      <c r="C1100" s="14" t="s">
        <v>7544</v>
      </c>
      <c r="D1100" s="35" t="s">
        <v>1064</v>
      </c>
      <c r="E1100" s="35" t="s">
        <v>1153</v>
      </c>
      <c r="F1100" s="35" t="s">
        <v>1155</v>
      </c>
      <c r="G1100" s="14" t="s">
        <v>7545</v>
      </c>
      <c r="H1100" s="14"/>
      <c r="I1100" s="35" t="s">
        <v>7546</v>
      </c>
      <c r="J1100" s="35" t="s">
        <v>10070</v>
      </c>
      <c r="K1100" s="23" t="s">
        <v>10084</v>
      </c>
      <c r="L1100" s="14" t="s">
        <v>8452</v>
      </c>
      <c r="M1100" s="14" t="s">
        <v>8452</v>
      </c>
      <c r="N1100" s="14" t="s">
        <v>2203</v>
      </c>
      <c r="O1100" s="14" t="s">
        <v>6232</v>
      </c>
      <c r="P1100" s="14" t="s">
        <v>8591</v>
      </c>
      <c r="Q1100" s="14" t="s">
        <v>8650</v>
      </c>
      <c r="S1100" s="23" t="s">
        <v>7546</v>
      </c>
      <c r="T1100" s="23"/>
      <c r="U1100" s="14" t="s">
        <v>8721</v>
      </c>
      <c r="V1100" s="14" t="s">
        <v>8911</v>
      </c>
      <c r="W1100" s="14"/>
      <c r="X1100" s="14"/>
      <c r="Y1100" s="14"/>
      <c r="AA1100" s="14" t="s">
        <v>2203</v>
      </c>
      <c r="AB1100" s="14" t="s">
        <v>6974</v>
      </c>
      <c r="AC1100" s="14" t="s">
        <v>9403</v>
      </c>
      <c r="AD1100" s="14" t="s">
        <v>9404</v>
      </c>
      <c r="AE1100" s="14" t="s">
        <v>7543</v>
      </c>
      <c r="AH1100" s="14" t="s">
        <v>3614</v>
      </c>
      <c r="AI1100" s="14" t="s">
        <v>3615</v>
      </c>
      <c r="AJ1100" s="24" t="s">
        <v>4151</v>
      </c>
      <c r="AK1100" s="14" t="s">
        <v>4159</v>
      </c>
      <c r="AL1100" s="24">
        <v>0</v>
      </c>
      <c r="AM1100" s="24">
        <v>0</v>
      </c>
      <c r="AN1100" s="14" t="s">
        <v>4153</v>
      </c>
      <c r="AO1100" s="14" t="s">
        <v>4160</v>
      </c>
      <c r="AS1100" s="14" t="s">
        <v>4155</v>
      </c>
      <c r="AU1100" s="24"/>
    </row>
    <row r="1101" spans="1:47" s="21" customFormat="1" ht="11.25">
      <c r="A1101" s="14" t="s">
        <v>7547</v>
      </c>
      <c r="B1101" s="23"/>
      <c r="C1101" s="14" t="s">
        <v>7548</v>
      </c>
      <c r="D1101" s="35" t="s">
        <v>1064</v>
      </c>
      <c r="E1101" s="35" t="s">
        <v>1153</v>
      </c>
      <c r="F1101" s="35" t="s">
        <v>1155</v>
      </c>
      <c r="G1101" s="14" t="s">
        <v>7549</v>
      </c>
      <c r="H1101" s="14"/>
      <c r="I1101" s="35" t="s">
        <v>7550</v>
      </c>
      <c r="J1101" s="35" t="s">
        <v>10070</v>
      </c>
      <c r="K1101" s="23" t="s">
        <v>10084</v>
      </c>
      <c r="L1101" s="14" t="s">
        <v>8453</v>
      </c>
      <c r="M1101" s="14" t="s">
        <v>8453</v>
      </c>
      <c r="N1101" s="14" t="s">
        <v>2203</v>
      </c>
      <c r="O1101" s="14" t="s">
        <v>6232</v>
      </c>
      <c r="P1101" s="14" t="s">
        <v>8591</v>
      </c>
      <c r="Q1101" s="14" t="s">
        <v>8651</v>
      </c>
      <c r="S1101" s="23" t="s">
        <v>7550</v>
      </c>
      <c r="T1101" s="23"/>
      <c r="U1101" s="14" t="s">
        <v>8721</v>
      </c>
      <c r="V1101" s="14" t="s">
        <v>8912</v>
      </c>
      <c r="W1101" s="14"/>
      <c r="X1101" s="14"/>
      <c r="Y1101" s="14"/>
      <c r="AA1101" s="14"/>
      <c r="AB1101" s="14"/>
      <c r="AC1101" s="14"/>
      <c r="AD1101" s="14"/>
      <c r="AE1101" s="14" t="s">
        <v>7547</v>
      </c>
      <c r="AH1101" s="14" t="s">
        <v>3614</v>
      </c>
      <c r="AI1101" s="14" t="s">
        <v>3615</v>
      </c>
      <c r="AJ1101" s="24" t="s">
        <v>4152</v>
      </c>
      <c r="AK1101" s="14" t="s">
        <v>4159</v>
      </c>
      <c r="AL1101" s="24">
        <v>0</v>
      </c>
      <c r="AM1101" s="24">
        <v>0</v>
      </c>
      <c r="AN1101" s="14" t="s">
        <v>4153</v>
      </c>
      <c r="AO1101" s="14" t="s">
        <v>4160</v>
      </c>
      <c r="AS1101" s="14" t="s">
        <v>4155</v>
      </c>
      <c r="AU1101" s="24"/>
    </row>
    <row r="1102" spans="1:47" s="21" customFormat="1" ht="11.25">
      <c r="A1102" s="14" t="s">
        <v>7551</v>
      </c>
      <c r="B1102" s="23"/>
      <c r="C1102" s="14" t="s">
        <v>7552</v>
      </c>
      <c r="D1102" s="35" t="s">
        <v>1093</v>
      </c>
      <c r="E1102" s="35" t="s">
        <v>1153</v>
      </c>
      <c r="F1102" s="35" t="s">
        <v>1154</v>
      </c>
      <c r="G1102" s="14" t="s">
        <v>7553</v>
      </c>
      <c r="H1102" s="14"/>
      <c r="I1102" s="35" t="s">
        <v>7554</v>
      </c>
      <c r="J1102" s="35" t="s">
        <v>10070</v>
      </c>
      <c r="K1102" s="23" t="s">
        <v>10084</v>
      </c>
      <c r="L1102" s="14" t="s">
        <v>10123</v>
      </c>
      <c r="M1102" s="14" t="s">
        <v>10123</v>
      </c>
      <c r="N1102" s="14" t="s">
        <v>2203</v>
      </c>
      <c r="O1102" s="14" t="s">
        <v>6232</v>
      </c>
      <c r="P1102" s="14" t="s">
        <v>8591</v>
      </c>
      <c r="Q1102" s="14"/>
      <c r="S1102" s="23" t="s">
        <v>7554</v>
      </c>
      <c r="T1102" s="23"/>
      <c r="U1102" s="14"/>
      <c r="V1102" s="14" t="s">
        <v>8913</v>
      </c>
      <c r="W1102" s="14"/>
      <c r="X1102" s="14"/>
      <c r="Y1102" s="14"/>
      <c r="AA1102" s="14" t="s">
        <v>2203</v>
      </c>
      <c r="AB1102" s="14" t="s">
        <v>3621</v>
      </c>
      <c r="AC1102" s="14" t="s">
        <v>9405</v>
      </c>
      <c r="AD1102" s="14" t="s">
        <v>9406</v>
      </c>
      <c r="AE1102" s="14" t="s">
        <v>7551</v>
      </c>
      <c r="AH1102" s="14" t="s">
        <v>3614</v>
      </c>
      <c r="AI1102" s="14" t="s">
        <v>3628</v>
      </c>
      <c r="AJ1102" s="24" t="s">
        <v>4152</v>
      </c>
      <c r="AK1102" s="14" t="s">
        <v>4159</v>
      </c>
      <c r="AL1102" s="24">
        <v>0</v>
      </c>
      <c r="AM1102" s="24">
        <v>0</v>
      </c>
      <c r="AN1102" s="14" t="s">
        <v>4153</v>
      </c>
      <c r="AO1102" s="14" t="s">
        <v>4160</v>
      </c>
      <c r="AS1102" s="14"/>
      <c r="AU1102" s="24"/>
    </row>
    <row r="1103" spans="1:47" s="21" customFormat="1" ht="11.25">
      <c r="A1103" s="14" t="s">
        <v>7555</v>
      </c>
      <c r="B1103" s="23" t="s">
        <v>1042</v>
      </c>
      <c r="C1103" s="14" t="s">
        <v>7556</v>
      </c>
      <c r="D1103" s="35" t="s">
        <v>1084</v>
      </c>
      <c r="E1103" s="35" t="s">
        <v>1153</v>
      </c>
      <c r="F1103" s="35" t="s">
        <v>1155</v>
      </c>
      <c r="G1103" s="14" t="s">
        <v>7557</v>
      </c>
      <c r="H1103" s="14"/>
      <c r="I1103" s="35" t="s">
        <v>7558</v>
      </c>
      <c r="J1103" s="35" t="s">
        <v>10070</v>
      </c>
      <c r="K1103" s="23" t="s">
        <v>10076</v>
      </c>
      <c r="L1103" s="14" t="s">
        <v>8454</v>
      </c>
      <c r="M1103" s="14" t="s">
        <v>8454</v>
      </c>
      <c r="N1103" s="14" t="s">
        <v>2203</v>
      </c>
      <c r="O1103" s="14" t="s">
        <v>6232</v>
      </c>
      <c r="P1103" s="14" t="s">
        <v>8591</v>
      </c>
      <c r="Q1103" s="14" t="s">
        <v>8610</v>
      </c>
      <c r="S1103" s="23" t="s">
        <v>8914</v>
      </c>
      <c r="T1103" s="23"/>
      <c r="U1103" s="14" t="s">
        <v>8721</v>
      </c>
      <c r="V1103" s="14" t="s">
        <v>8915</v>
      </c>
      <c r="W1103" s="14" t="s">
        <v>8916</v>
      </c>
      <c r="X1103" s="14" t="s">
        <v>8721</v>
      </c>
      <c r="Y1103" s="14" t="s">
        <v>8917</v>
      </c>
      <c r="AA1103" s="14" t="s">
        <v>2203</v>
      </c>
      <c r="AB1103" s="14" t="s">
        <v>9407</v>
      </c>
      <c r="AC1103" s="14" t="s">
        <v>9408</v>
      </c>
      <c r="AD1103" s="14" t="s">
        <v>9409</v>
      </c>
      <c r="AE1103" s="14" t="s">
        <v>7555</v>
      </c>
      <c r="AH1103" s="14" t="s">
        <v>3614</v>
      </c>
      <c r="AI1103" s="14" t="s">
        <v>3615</v>
      </c>
      <c r="AJ1103" s="24" t="s">
        <v>4150</v>
      </c>
      <c r="AK1103" s="14" t="s">
        <v>4159</v>
      </c>
      <c r="AL1103" s="24">
        <v>500000</v>
      </c>
      <c r="AM1103" s="24">
        <v>25</v>
      </c>
      <c r="AN1103" s="14" t="s">
        <v>4153</v>
      </c>
      <c r="AO1103" s="14" t="s">
        <v>4160</v>
      </c>
      <c r="AS1103" s="14" t="s">
        <v>9746</v>
      </c>
      <c r="AU1103" s="24"/>
    </row>
    <row r="1104" spans="1:47" s="21" customFormat="1" ht="11.25">
      <c r="A1104" s="14" t="s">
        <v>7559</v>
      </c>
      <c r="B1104" s="23" t="s">
        <v>1037</v>
      </c>
      <c r="C1104" s="14" t="s">
        <v>7560</v>
      </c>
      <c r="D1104" s="35" t="s">
        <v>10081</v>
      </c>
      <c r="E1104" s="35" t="s">
        <v>1153</v>
      </c>
      <c r="F1104" s="35" t="s">
        <v>1155</v>
      </c>
      <c r="G1104" s="14" t="s">
        <v>7561</v>
      </c>
      <c r="H1104" s="14"/>
      <c r="I1104" s="35" t="s">
        <v>7458</v>
      </c>
      <c r="J1104" s="35" t="s">
        <v>10070</v>
      </c>
      <c r="K1104" s="23" t="s">
        <v>10071</v>
      </c>
      <c r="L1104" s="14" t="s">
        <v>8455</v>
      </c>
      <c r="M1104" s="14" t="s">
        <v>8455</v>
      </c>
      <c r="N1104" s="14" t="s">
        <v>2203</v>
      </c>
      <c r="O1104" s="14" t="s">
        <v>6232</v>
      </c>
      <c r="P1104" s="14" t="s">
        <v>8591</v>
      </c>
      <c r="Q1104" s="14" t="s">
        <v>2232</v>
      </c>
      <c r="S1104" s="23" t="s">
        <v>7458</v>
      </c>
      <c r="T1104" s="23"/>
      <c r="U1104" s="14" t="s">
        <v>8721</v>
      </c>
      <c r="V1104" s="14" t="s">
        <v>8918</v>
      </c>
      <c r="W1104" s="14"/>
      <c r="X1104" s="14"/>
      <c r="Y1104" s="14"/>
      <c r="AA1104" s="14" t="s">
        <v>2203</v>
      </c>
      <c r="AB1104" s="14" t="s">
        <v>3621</v>
      </c>
      <c r="AC1104" s="14" t="s">
        <v>9410</v>
      </c>
      <c r="AD1104" s="14" t="s">
        <v>9411</v>
      </c>
      <c r="AE1104" s="14" t="s">
        <v>7559</v>
      </c>
      <c r="AH1104" s="14" t="s">
        <v>3614</v>
      </c>
      <c r="AI1104" s="14" t="s">
        <v>3615</v>
      </c>
      <c r="AJ1104" s="24" t="s">
        <v>4150</v>
      </c>
      <c r="AK1104" s="14" t="s">
        <v>4159</v>
      </c>
      <c r="AL1104" s="24">
        <v>1000000</v>
      </c>
      <c r="AM1104" s="24">
        <v>25</v>
      </c>
      <c r="AN1104" s="14" t="s">
        <v>4153</v>
      </c>
      <c r="AO1104" s="14" t="s">
        <v>4160</v>
      </c>
      <c r="AS1104" s="14" t="s">
        <v>4157</v>
      </c>
      <c r="AU1104" s="24" t="s">
        <v>8255</v>
      </c>
    </row>
    <row r="1105" spans="1:47" s="21" customFormat="1" ht="11.25">
      <c r="A1105" s="14" t="s">
        <v>7562</v>
      </c>
      <c r="B1105" s="23" t="s">
        <v>1042</v>
      </c>
      <c r="C1105" s="14" t="s">
        <v>7563</v>
      </c>
      <c r="D1105" s="35" t="s">
        <v>1093</v>
      </c>
      <c r="E1105" s="35" t="s">
        <v>1153</v>
      </c>
      <c r="F1105" s="35" t="s">
        <v>1155</v>
      </c>
      <c r="G1105" s="14" t="s">
        <v>7564</v>
      </c>
      <c r="H1105" s="14"/>
      <c r="I1105" s="35" t="s">
        <v>7565</v>
      </c>
      <c r="J1105" s="35" t="s">
        <v>10070</v>
      </c>
      <c r="K1105" s="23" t="s">
        <v>10076</v>
      </c>
      <c r="L1105" s="14" t="s">
        <v>10124</v>
      </c>
      <c r="M1105" s="14" t="s">
        <v>10124</v>
      </c>
      <c r="N1105" s="14" t="s">
        <v>2203</v>
      </c>
      <c r="O1105" s="14" t="s">
        <v>6232</v>
      </c>
      <c r="P1105" s="14" t="s">
        <v>8591</v>
      </c>
      <c r="Q1105" s="14" t="s">
        <v>6255</v>
      </c>
      <c r="S1105" s="23" t="s">
        <v>7565</v>
      </c>
      <c r="T1105" s="23"/>
      <c r="U1105" s="14" t="s">
        <v>8721</v>
      </c>
      <c r="V1105" s="14" t="s">
        <v>8919</v>
      </c>
      <c r="W1105" s="14"/>
      <c r="X1105" s="14"/>
      <c r="Y1105" s="14"/>
      <c r="AA1105" s="14" t="s">
        <v>2203</v>
      </c>
      <c r="AB1105" s="14" t="s">
        <v>6974</v>
      </c>
      <c r="AC1105" s="14" t="s">
        <v>9412</v>
      </c>
      <c r="AD1105" s="14" t="s">
        <v>9413</v>
      </c>
      <c r="AE1105" s="14" t="s">
        <v>7562</v>
      </c>
      <c r="AH1105" s="14" t="s">
        <v>3614</v>
      </c>
      <c r="AI1105" s="14" t="s">
        <v>3615</v>
      </c>
      <c r="AJ1105" s="24" t="s">
        <v>4152</v>
      </c>
      <c r="AK1105" s="14" t="s">
        <v>4159</v>
      </c>
      <c r="AL1105" s="24">
        <v>0</v>
      </c>
      <c r="AM1105" s="24">
        <v>0</v>
      </c>
      <c r="AN1105" s="14" t="s">
        <v>4153</v>
      </c>
      <c r="AO1105" s="14" t="s">
        <v>4160</v>
      </c>
      <c r="AS1105" s="14" t="s">
        <v>4156</v>
      </c>
      <c r="AU1105" s="24"/>
    </row>
    <row r="1106" spans="1:47" s="21" customFormat="1" ht="11.25">
      <c r="A1106" s="14" t="s">
        <v>7566</v>
      </c>
      <c r="B1106" s="23" t="s">
        <v>1037</v>
      </c>
      <c r="C1106" s="14" t="s">
        <v>7567</v>
      </c>
      <c r="D1106" s="35" t="s">
        <v>10125</v>
      </c>
      <c r="E1106" s="35" t="s">
        <v>1153</v>
      </c>
      <c r="F1106" s="35" t="s">
        <v>1155</v>
      </c>
      <c r="G1106" s="14" t="s">
        <v>7568</v>
      </c>
      <c r="H1106" s="14"/>
      <c r="I1106" s="35" t="s">
        <v>7458</v>
      </c>
      <c r="J1106" s="35" t="s">
        <v>10070</v>
      </c>
      <c r="K1106" s="23" t="s">
        <v>10071</v>
      </c>
      <c r="L1106" s="14" t="s">
        <v>10126</v>
      </c>
      <c r="M1106" s="14" t="s">
        <v>10126</v>
      </c>
      <c r="N1106" s="14" t="s">
        <v>2203</v>
      </c>
      <c r="O1106" s="14" t="s">
        <v>6232</v>
      </c>
      <c r="P1106" s="14" t="s">
        <v>8591</v>
      </c>
      <c r="Q1106" s="14" t="s">
        <v>6255</v>
      </c>
      <c r="S1106" s="23" t="s">
        <v>8920</v>
      </c>
      <c r="T1106" s="23"/>
      <c r="U1106" s="14" t="s">
        <v>8721</v>
      </c>
      <c r="V1106" s="14" t="s">
        <v>8921</v>
      </c>
      <c r="W1106" s="14" t="s">
        <v>8916</v>
      </c>
      <c r="X1106" s="14"/>
      <c r="Y1106" s="14"/>
      <c r="AA1106" s="14"/>
      <c r="AB1106" s="14"/>
      <c r="AC1106" s="14"/>
      <c r="AD1106" s="14"/>
      <c r="AE1106" s="14" t="s">
        <v>7566</v>
      </c>
      <c r="AH1106" s="14" t="s">
        <v>3614</v>
      </c>
      <c r="AI1106" s="14" t="s">
        <v>3615</v>
      </c>
      <c r="AJ1106" s="24" t="s">
        <v>4150</v>
      </c>
      <c r="AK1106" s="14" t="s">
        <v>4159</v>
      </c>
      <c r="AL1106" s="24">
        <v>1000000</v>
      </c>
      <c r="AM1106" s="24">
        <v>25</v>
      </c>
      <c r="AN1106" s="14" t="s">
        <v>4153</v>
      </c>
      <c r="AO1106" s="14" t="s">
        <v>4160</v>
      </c>
      <c r="AS1106" s="14" t="s">
        <v>4157</v>
      </c>
      <c r="AU1106" s="24" t="s">
        <v>8255</v>
      </c>
    </row>
    <row r="1107" spans="1:47" s="21" customFormat="1" ht="11.25">
      <c r="A1107" s="14" t="s">
        <v>7569</v>
      </c>
      <c r="B1107" s="23" t="s">
        <v>1037</v>
      </c>
      <c r="C1107" s="14" t="s">
        <v>7570</v>
      </c>
      <c r="D1107" s="35" t="s">
        <v>1049</v>
      </c>
      <c r="E1107" s="35" t="s">
        <v>1153</v>
      </c>
      <c r="F1107" s="35" t="s">
        <v>1155</v>
      </c>
      <c r="G1107" s="14" t="s">
        <v>7571</v>
      </c>
      <c r="H1107" s="14"/>
      <c r="I1107" s="35" t="s">
        <v>7458</v>
      </c>
      <c r="J1107" s="35" t="s">
        <v>10070</v>
      </c>
      <c r="K1107" s="23" t="s">
        <v>10071</v>
      </c>
      <c r="L1107" s="14" t="s">
        <v>8456</v>
      </c>
      <c r="M1107" s="14" t="s">
        <v>8456</v>
      </c>
      <c r="N1107" s="14" t="s">
        <v>2203</v>
      </c>
      <c r="O1107" s="14" t="s">
        <v>6232</v>
      </c>
      <c r="P1107" s="14" t="s">
        <v>8591</v>
      </c>
      <c r="Q1107" s="14" t="s">
        <v>6255</v>
      </c>
      <c r="S1107" s="23" t="s">
        <v>2523</v>
      </c>
      <c r="T1107" s="23"/>
      <c r="U1107" s="14" t="s">
        <v>8721</v>
      </c>
      <c r="V1107" s="14" t="s">
        <v>8922</v>
      </c>
      <c r="W1107" s="14"/>
      <c r="X1107" s="14"/>
      <c r="Y1107" s="14"/>
      <c r="AA1107" s="14" t="s">
        <v>2203</v>
      </c>
      <c r="AB1107" s="14" t="s">
        <v>3621</v>
      </c>
      <c r="AC1107" s="14" t="s">
        <v>9414</v>
      </c>
      <c r="AD1107" s="14" t="s">
        <v>9415</v>
      </c>
      <c r="AE1107" s="14" t="s">
        <v>7569</v>
      </c>
      <c r="AH1107" s="14" t="s">
        <v>3614</v>
      </c>
      <c r="AI1107" s="14" t="s">
        <v>3615</v>
      </c>
      <c r="AJ1107" s="24" t="s">
        <v>4150</v>
      </c>
      <c r="AK1107" s="14" t="s">
        <v>4159</v>
      </c>
      <c r="AL1107" s="24">
        <v>1000000</v>
      </c>
      <c r="AM1107" s="24">
        <v>25</v>
      </c>
      <c r="AN1107" s="14" t="s">
        <v>4153</v>
      </c>
      <c r="AO1107" s="14" t="s">
        <v>4160</v>
      </c>
      <c r="AS1107" s="14" t="s">
        <v>4157</v>
      </c>
      <c r="AU1107" s="24" t="s">
        <v>7651</v>
      </c>
    </row>
    <row r="1108" spans="1:47" s="21" customFormat="1" ht="11.25">
      <c r="A1108" s="14" t="s">
        <v>7572</v>
      </c>
      <c r="B1108" s="23" t="s">
        <v>7174</v>
      </c>
      <c r="C1108" s="14" t="s">
        <v>7573</v>
      </c>
      <c r="D1108" s="35" t="s">
        <v>1062</v>
      </c>
      <c r="E1108" s="35" t="s">
        <v>1153</v>
      </c>
      <c r="F1108" s="35" t="s">
        <v>1155</v>
      </c>
      <c r="G1108" s="14" t="s">
        <v>7574</v>
      </c>
      <c r="H1108" s="14"/>
      <c r="I1108" s="35" t="s">
        <v>7575</v>
      </c>
      <c r="J1108" s="35" t="s">
        <v>10070</v>
      </c>
      <c r="K1108" s="23" t="s">
        <v>10071</v>
      </c>
      <c r="L1108" s="14" t="s">
        <v>8457</v>
      </c>
      <c r="M1108" s="14" t="s">
        <v>8457</v>
      </c>
      <c r="N1108" s="14" t="s">
        <v>2203</v>
      </c>
      <c r="O1108" s="14" t="s">
        <v>6232</v>
      </c>
      <c r="P1108" s="14" t="s">
        <v>8591</v>
      </c>
      <c r="Q1108" s="14" t="s">
        <v>8637</v>
      </c>
      <c r="S1108" s="23" t="s">
        <v>7575</v>
      </c>
      <c r="T1108" s="23"/>
      <c r="U1108" s="14" t="s">
        <v>8721</v>
      </c>
      <c r="V1108" s="14" t="s">
        <v>8923</v>
      </c>
      <c r="W1108" s="14"/>
      <c r="X1108" s="14"/>
      <c r="Y1108" s="14"/>
      <c r="AA1108" s="14" t="s">
        <v>2203</v>
      </c>
      <c r="AB1108" s="14" t="s">
        <v>3629</v>
      </c>
      <c r="AC1108" s="14" t="s">
        <v>9416</v>
      </c>
      <c r="AD1108" s="14" t="s">
        <v>9417</v>
      </c>
      <c r="AE1108" s="14" t="s">
        <v>7572</v>
      </c>
      <c r="AH1108" s="14" t="s">
        <v>3614</v>
      </c>
      <c r="AI1108" s="14" t="s">
        <v>3615</v>
      </c>
      <c r="AJ1108" s="24" t="s">
        <v>4152</v>
      </c>
      <c r="AK1108" s="14" t="s">
        <v>4159</v>
      </c>
      <c r="AL1108" s="24">
        <v>0</v>
      </c>
      <c r="AM1108" s="24">
        <v>0</v>
      </c>
      <c r="AN1108" s="14" t="s">
        <v>4153</v>
      </c>
      <c r="AO1108" s="14" t="s">
        <v>4160</v>
      </c>
      <c r="AS1108" s="14" t="s">
        <v>4156</v>
      </c>
      <c r="AU1108" s="24"/>
    </row>
    <row r="1109" spans="1:47" s="21" customFormat="1" ht="11.25">
      <c r="A1109" s="14" t="s">
        <v>7576</v>
      </c>
      <c r="B1109" s="23" t="s">
        <v>7174</v>
      </c>
      <c r="C1109" s="14" t="s">
        <v>7577</v>
      </c>
      <c r="D1109" s="35" t="s">
        <v>1085</v>
      </c>
      <c r="E1109" s="35" t="s">
        <v>1153</v>
      </c>
      <c r="F1109" s="35" t="s">
        <v>1155</v>
      </c>
      <c r="G1109" s="14" t="s">
        <v>7578</v>
      </c>
      <c r="H1109" s="14"/>
      <c r="I1109" s="35" t="s">
        <v>7187</v>
      </c>
      <c r="J1109" s="35" t="s">
        <v>10070</v>
      </c>
      <c r="K1109" s="23" t="s">
        <v>10071</v>
      </c>
      <c r="L1109" s="14" t="s">
        <v>8458</v>
      </c>
      <c r="M1109" s="14" t="s">
        <v>8458</v>
      </c>
      <c r="N1109" s="14" t="s">
        <v>2203</v>
      </c>
      <c r="O1109" s="14" t="s">
        <v>6232</v>
      </c>
      <c r="P1109" s="14" t="s">
        <v>8591</v>
      </c>
      <c r="Q1109" s="14" t="s">
        <v>8610</v>
      </c>
      <c r="S1109" s="23" t="s">
        <v>7187</v>
      </c>
      <c r="T1109" s="23"/>
      <c r="U1109" s="14" t="s">
        <v>8721</v>
      </c>
      <c r="V1109" s="14" t="s">
        <v>8924</v>
      </c>
      <c r="W1109" s="14" t="s">
        <v>8925</v>
      </c>
      <c r="X1109" s="14"/>
      <c r="Y1109" s="14"/>
      <c r="AA1109" s="14" t="s">
        <v>2203</v>
      </c>
      <c r="AB1109" s="14" t="s">
        <v>6974</v>
      </c>
      <c r="AC1109" s="14" t="s">
        <v>9418</v>
      </c>
      <c r="AD1109" s="14" t="s">
        <v>9419</v>
      </c>
      <c r="AE1109" s="14" t="s">
        <v>7576</v>
      </c>
      <c r="AH1109" s="14" t="s">
        <v>3614</v>
      </c>
      <c r="AI1109" s="14" t="s">
        <v>3615</v>
      </c>
      <c r="AJ1109" s="24" t="s">
        <v>4152</v>
      </c>
      <c r="AK1109" s="14" t="s">
        <v>4159</v>
      </c>
      <c r="AL1109" s="24">
        <v>0</v>
      </c>
      <c r="AM1109" s="24">
        <v>0</v>
      </c>
      <c r="AN1109" s="14" t="s">
        <v>4153</v>
      </c>
      <c r="AO1109" s="14" t="s">
        <v>4160</v>
      </c>
      <c r="AS1109" s="14" t="s">
        <v>4156</v>
      </c>
      <c r="AU1109" s="24"/>
    </row>
    <row r="1110" spans="1:47" s="21" customFormat="1" ht="11.25">
      <c r="A1110" s="14" t="s">
        <v>7579</v>
      </c>
      <c r="B1110" s="23" t="s">
        <v>7174</v>
      </c>
      <c r="C1110" s="14" t="s">
        <v>7580</v>
      </c>
      <c r="D1110" s="35" t="s">
        <v>1062</v>
      </c>
      <c r="E1110" s="35" t="s">
        <v>1153</v>
      </c>
      <c r="F1110" s="35" t="s">
        <v>1155</v>
      </c>
      <c r="G1110" s="14" t="s">
        <v>7581</v>
      </c>
      <c r="H1110" s="14"/>
      <c r="I1110" s="35" t="s">
        <v>7575</v>
      </c>
      <c r="J1110" s="35" t="s">
        <v>10070</v>
      </c>
      <c r="K1110" s="23" t="s">
        <v>10071</v>
      </c>
      <c r="L1110" s="14" t="s">
        <v>8459</v>
      </c>
      <c r="M1110" s="14" t="s">
        <v>8459</v>
      </c>
      <c r="N1110" s="14" t="s">
        <v>2203</v>
      </c>
      <c r="O1110" s="14" t="s">
        <v>6232</v>
      </c>
      <c r="P1110" s="14" t="s">
        <v>8591</v>
      </c>
      <c r="Q1110" s="14" t="s">
        <v>8652</v>
      </c>
      <c r="S1110" s="23" t="s">
        <v>7575</v>
      </c>
      <c r="T1110" s="23"/>
      <c r="U1110" s="14" t="s">
        <v>8721</v>
      </c>
      <c r="V1110" s="14" t="s">
        <v>8926</v>
      </c>
      <c r="W1110" s="14"/>
      <c r="X1110" s="14"/>
      <c r="Y1110" s="14"/>
      <c r="AA1110" s="14"/>
      <c r="AB1110" s="14"/>
      <c r="AC1110" s="14"/>
      <c r="AD1110" s="14"/>
      <c r="AE1110" s="14" t="s">
        <v>7579</v>
      </c>
      <c r="AH1110" s="14" t="s">
        <v>3614</v>
      </c>
      <c r="AI1110" s="14" t="s">
        <v>3615</v>
      </c>
      <c r="AJ1110" s="24" t="s">
        <v>4152</v>
      </c>
      <c r="AK1110" s="14" t="s">
        <v>4159</v>
      </c>
      <c r="AL1110" s="24">
        <v>0</v>
      </c>
      <c r="AM1110" s="24">
        <v>0</v>
      </c>
      <c r="AN1110" s="14" t="s">
        <v>4153</v>
      </c>
      <c r="AO1110" s="14" t="s">
        <v>4160</v>
      </c>
      <c r="AS1110" s="14" t="s">
        <v>4156</v>
      </c>
      <c r="AU1110" s="24"/>
    </row>
    <row r="1111" spans="1:47" s="21" customFormat="1" ht="11.25">
      <c r="A1111" s="14" t="s">
        <v>7582</v>
      </c>
      <c r="B1111" s="23" t="s">
        <v>7174</v>
      </c>
      <c r="C1111" s="14" t="s">
        <v>7583</v>
      </c>
      <c r="D1111" s="35" t="s">
        <v>1062</v>
      </c>
      <c r="E1111" s="35" t="s">
        <v>1153</v>
      </c>
      <c r="F1111" s="35" t="s">
        <v>1155</v>
      </c>
      <c r="G1111" s="14" t="s">
        <v>7584</v>
      </c>
      <c r="H1111" s="14"/>
      <c r="I1111" s="35" t="s">
        <v>7575</v>
      </c>
      <c r="J1111" s="35" t="s">
        <v>10070</v>
      </c>
      <c r="K1111" s="23" t="s">
        <v>10071</v>
      </c>
      <c r="L1111" s="14" t="s">
        <v>8460</v>
      </c>
      <c r="M1111" s="14" t="s">
        <v>8460</v>
      </c>
      <c r="N1111" s="14" t="s">
        <v>2203</v>
      </c>
      <c r="O1111" s="14" t="s">
        <v>6232</v>
      </c>
      <c r="P1111" s="14" t="s">
        <v>8591</v>
      </c>
      <c r="Q1111" s="14" t="s">
        <v>8649</v>
      </c>
      <c r="S1111" s="23" t="s">
        <v>7575</v>
      </c>
      <c r="T1111" s="23"/>
      <c r="U1111" s="14" t="s">
        <v>8721</v>
      </c>
      <c r="V1111" s="14" t="s">
        <v>8927</v>
      </c>
      <c r="W1111" s="14"/>
      <c r="X1111" s="14"/>
      <c r="Y1111" s="14"/>
      <c r="AA1111" s="14" t="s">
        <v>2203</v>
      </c>
      <c r="AB1111" s="14" t="s">
        <v>3621</v>
      </c>
      <c r="AC1111" s="14" t="s">
        <v>9420</v>
      </c>
      <c r="AD1111" s="14" t="s">
        <v>9421</v>
      </c>
      <c r="AE1111" s="14" t="s">
        <v>7582</v>
      </c>
      <c r="AH1111" s="14" t="s">
        <v>3614</v>
      </c>
      <c r="AI1111" s="14" t="s">
        <v>3615</v>
      </c>
      <c r="AJ1111" s="24" t="s">
        <v>4152</v>
      </c>
      <c r="AK1111" s="14" t="s">
        <v>4159</v>
      </c>
      <c r="AL1111" s="24">
        <v>0</v>
      </c>
      <c r="AM1111" s="24">
        <v>0</v>
      </c>
      <c r="AN1111" s="14" t="s">
        <v>4153</v>
      </c>
      <c r="AO1111" s="14" t="s">
        <v>4160</v>
      </c>
      <c r="AS1111" s="14" t="s">
        <v>4156</v>
      </c>
      <c r="AU1111" s="24"/>
    </row>
    <row r="1112" spans="1:47" s="21" customFormat="1" ht="11.25">
      <c r="A1112" s="14" t="s">
        <v>7585</v>
      </c>
      <c r="B1112" s="23" t="s">
        <v>7355</v>
      </c>
      <c r="C1112" s="14" t="s">
        <v>7586</v>
      </c>
      <c r="D1112" s="35" t="s">
        <v>10127</v>
      </c>
      <c r="E1112" s="35" t="s">
        <v>1153</v>
      </c>
      <c r="F1112" s="35" t="s">
        <v>1155</v>
      </c>
      <c r="G1112" s="14" t="s">
        <v>7587</v>
      </c>
      <c r="H1112" s="14"/>
      <c r="I1112" s="35" t="s">
        <v>7588</v>
      </c>
      <c r="J1112" s="35" t="s">
        <v>10070</v>
      </c>
      <c r="K1112" s="23" t="s">
        <v>10084</v>
      </c>
      <c r="L1112" s="14" t="s">
        <v>8461</v>
      </c>
      <c r="M1112" s="14" t="s">
        <v>8461</v>
      </c>
      <c r="N1112" s="14" t="s">
        <v>2203</v>
      </c>
      <c r="O1112" s="14" t="s">
        <v>6232</v>
      </c>
      <c r="P1112" s="14" t="s">
        <v>8591</v>
      </c>
      <c r="Q1112" s="14" t="s">
        <v>6255</v>
      </c>
      <c r="S1112" s="23" t="s">
        <v>7588</v>
      </c>
      <c r="T1112" s="23"/>
      <c r="U1112" s="14" t="s">
        <v>8721</v>
      </c>
      <c r="V1112" s="14" t="s">
        <v>8928</v>
      </c>
      <c r="W1112" s="14" t="s">
        <v>8929</v>
      </c>
      <c r="X1112" s="14"/>
      <c r="Y1112" s="14"/>
      <c r="AA1112" s="14"/>
      <c r="AB1112" s="14"/>
      <c r="AC1112" s="14"/>
      <c r="AD1112" s="14"/>
      <c r="AE1112" s="14" t="s">
        <v>7585</v>
      </c>
      <c r="AH1112" s="14" t="s">
        <v>3614</v>
      </c>
      <c r="AI1112" s="14" t="s">
        <v>3615</v>
      </c>
      <c r="AJ1112" s="24" t="s">
        <v>4150</v>
      </c>
      <c r="AK1112" s="14" t="s">
        <v>4159</v>
      </c>
      <c r="AL1112" s="24">
        <v>500000</v>
      </c>
      <c r="AM1112" s="24">
        <v>25</v>
      </c>
      <c r="AN1112" s="14" t="s">
        <v>4153</v>
      </c>
      <c r="AO1112" s="14" t="s">
        <v>4160</v>
      </c>
      <c r="AS1112" s="14" t="s">
        <v>4156</v>
      </c>
      <c r="AU1112" s="24"/>
    </row>
    <row r="1113" spans="1:47" s="21" customFormat="1" ht="11.25">
      <c r="A1113" s="14" t="s">
        <v>7589</v>
      </c>
      <c r="B1113" s="23" t="s">
        <v>7156</v>
      </c>
      <c r="C1113" s="14" t="s">
        <v>7590</v>
      </c>
      <c r="D1113" s="35" t="s">
        <v>1152</v>
      </c>
      <c r="E1113" s="35" t="s">
        <v>1153</v>
      </c>
      <c r="F1113" s="35" t="s">
        <v>1155</v>
      </c>
      <c r="G1113" s="14" t="s">
        <v>7591</v>
      </c>
      <c r="H1113" s="14"/>
      <c r="I1113" s="35" t="s">
        <v>7159</v>
      </c>
      <c r="J1113" s="35" t="s">
        <v>10070</v>
      </c>
      <c r="K1113" s="23" t="s">
        <v>10076</v>
      </c>
      <c r="L1113" s="14" t="s">
        <v>10128</v>
      </c>
      <c r="M1113" s="14" t="s">
        <v>10128</v>
      </c>
      <c r="N1113" s="14" t="s">
        <v>2203</v>
      </c>
      <c r="O1113" s="14" t="s">
        <v>6232</v>
      </c>
      <c r="P1113" s="14" t="s">
        <v>8591</v>
      </c>
      <c r="Q1113" s="14" t="s">
        <v>2232</v>
      </c>
      <c r="S1113" s="23" t="s">
        <v>7159</v>
      </c>
      <c r="T1113" s="23"/>
      <c r="U1113" s="14" t="s">
        <v>8721</v>
      </c>
      <c r="V1113" s="14" t="s">
        <v>8930</v>
      </c>
      <c r="W1113" s="14" t="s">
        <v>8929</v>
      </c>
      <c r="X1113" s="14"/>
      <c r="Y1113" s="14"/>
      <c r="AA1113" s="14" t="s">
        <v>2203</v>
      </c>
      <c r="AB1113" s="14" t="s">
        <v>6974</v>
      </c>
      <c r="AC1113" s="14" t="s">
        <v>9422</v>
      </c>
      <c r="AD1113" s="14" t="s">
        <v>9423</v>
      </c>
      <c r="AE1113" s="14" t="s">
        <v>7589</v>
      </c>
      <c r="AH1113" s="14" t="s">
        <v>3614</v>
      </c>
      <c r="AI1113" s="14" t="s">
        <v>3615</v>
      </c>
      <c r="AJ1113" s="24" t="s">
        <v>4150</v>
      </c>
      <c r="AK1113" s="14" t="s">
        <v>4159</v>
      </c>
      <c r="AL1113" s="24">
        <v>0</v>
      </c>
      <c r="AM1113" s="24">
        <v>0</v>
      </c>
      <c r="AN1113" s="14" t="s">
        <v>4153</v>
      </c>
      <c r="AO1113" s="14" t="s">
        <v>4160</v>
      </c>
      <c r="AS1113" s="14" t="s">
        <v>4156</v>
      </c>
      <c r="AU1113" s="24"/>
    </row>
    <row r="1114" spans="1:47" s="21" customFormat="1" ht="11.25">
      <c r="A1114" s="14" t="s">
        <v>7592</v>
      </c>
      <c r="B1114" s="23" t="s">
        <v>7174</v>
      </c>
      <c r="C1114" s="14" t="s">
        <v>7593</v>
      </c>
      <c r="D1114" s="35" t="s">
        <v>1049</v>
      </c>
      <c r="E1114" s="35" t="s">
        <v>1153</v>
      </c>
      <c r="F1114" s="35" t="s">
        <v>1155</v>
      </c>
      <c r="G1114" s="14" t="s">
        <v>7594</v>
      </c>
      <c r="H1114" s="14"/>
      <c r="I1114" s="35" t="s">
        <v>7595</v>
      </c>
      <c r="J1114" s="35" t="s">
        <v>10070</v>
      </c>
      <c r="K1114" s="23" t="s">
        <v>10071</v>
      </c>
      <c r="L1114" s="14" t="s">
        <v>8462</v>
      </c>
      <c r="M1114" s="14" t="s">
        <v>8462</v>
      </c>
      <c r="N1114" s="14" t="s">
        <v>2203</v>
      </c>
      <c r="O1114" s="14" t="s">
        <v>6232</v>
      </c>
      <c r="P1114" s="14" t="s">
        <v>8591</v>
      </c>
      <c r="Q1114" s="14" t="s">
        <v>8653</v>
      </c>
      <c r="S1114" s="23" t="s">
        <v>7595</v>
      </c>
      <c r="T1114" s="23"/>
      <c r="U1114" s="14" t="s">
        <v>8721</v>
      </c>
      <c r="V1114" s="14" t="s">
        <v>8931</v>
      </c>
      <c r="W1114" s="14"/>
      <c r="X1114" s="14"/>
      <c r="Y1114" s="14"/>
      <c r="AA1114" s="14" t="s">
        <v>2203</v>
      </c>
      <c r="AB1114" s="14" t="s">
        <v>3616</v>
      </c>
      <c r="AC1114" s="14" t="s">
        <v>9424</v>
      </c>
      <c r="AD1114" s="14" t="s">
        <v>9425</v>
      </c>
      <c r="AE1114" s="14" t="s">
        <v>7592</v>
      </c>
      <c r="AH1114" s="14" t="s">
        <v>3614</v>
      </c>
      <c r="AI1114" s="14" t="s">
        <v>3615</v>
      </c>
      <c r="AJ1114" s="24" t="s">
        <v>4152</v>
      </c>
      <c r="AK1114" s="14" t="s">
        <v>4159</v>
      </c>
      <c r="AL1114" s="24">
        <v>0</v>
      </c>
      <c r="AM1114" s="24">
        <v>0</v>
      </c>
      <c r="AN1114" s="14" t="s">
        <v>4153</v>
      </c>
      <c r="AO1114" s="14" t="s">
        <v>4160</v>
      </c>
      <c r="AS1114" s="14" t="s">
        <v>4156</v>
      </c>
      <c r="AU1114" s="24"/>
    </row>
    <row r="1115" spans="1:47" s="21" customFormat="1" ht="11.25">
      <c r="A1115" s="14" t="s">
        <v>7596</v>
      </c>
      <c r="B1115" s="23" t="s">
        <v>5589</v>
      </c>
      <c r="C1115" s="14" t="s">
        <v>7597</v>
      </c>
      <c r="D1115" s="35" t="s">
        <v>10129</v>
      </c>
      <c r="E1115" s="35" t="s">
        <v>1153</v>
      </c>
      <c r="F1115" s="35" t="s">
        <v>1155</v>
      </c>
      <c r="G1115" s="14" t="s">
        <v>7598</v>
      </c>
      <c r="H1115" s="14"/>
      <c r="I1115" s="35" t="s">
        <v>7599</v>
      </c>
      <c r="J1115" s="35" t="s">
        <v>10070</v>
      </c>
      <c r="K1115" s="23" t="s">
        <v>10071</v>
      </c>
      <c r="L1115" s="14" t="s">
        <v>8463</v>
      </c>
      <c r="M1115" s="14" t="s">
        <v>8463</v>
      </c>
      <c r="N1115" s="14" t="s">
        <v>2203</v>
      </c>
      <c r="O1115" s="14" t="s">
        <v>6232</v>
      </c>
      <c r="P1115" s="14" t="s">
        <v>8591</v>
      </c>
      <c r="Q1115" s="14" t="s">
        <v>8651</v>
      </c>
      <c r="S1115" s="23" t="s">
        <v>10130</v>
      </c>
      <c r="T1115" s="23"/>
      <c r="U1115" s="14" t="s">
        <v>8721</v>
      </c>
      <c r="V1115" s="14" t="s">
        <v>8932</v>
      </c>
      <c r="W1115" s="14" t="s">
        <v>8933</v>
      </c>
      <c r="X1115" s="14"/>
      <c r="Y1115" s="14"/>
      <c r="AA1115" s="14" t="s">
        <v>2203</v>
      </c>
      <c r="AB1115" s="14" t="s">
        <v>3621</v>
      </c>
      <c r="AC1115" s="14" t="s">
        <v>9426</v>
      </c>
      <c r="AD1115" s="14" t="s">
        <v>9427</v>
      </c>
      <c r="AE1115" s="14" t="s">
        <v>7596</v>
      </c>
      <c r="AH1115" s="14" t="s">
        <v>3614</v>
      </c>
      <c r="AI1115" s="14" t="s">
        <v>3615</v>
      </c>
      <c r="AJ1115" s="24" t="s">
        <v>4151</v>
      </c>
      <c r="AK1115" s="14" t="s">
        <v>4159</v>
      </c>
      <c r="AL1115" s="24">
        <v>1200000</v>
      </c>
      <c r="AM1115" s="24">
        <v>25</v>
      </c>
      <c r="AN1115" s="14" t="s">
        <v>4153</v>
      </c>
      <c r="AO1115" s="14" t="s">
        <v>4160</v>
      </c>
      <c r="AS1115" s="14" t="s">
        <v>4156</v>
      </c>
      <c r="AU1115" s="24" t="s">
        <v>8315</v>
      </c>
    </row>
    <row r="1116" spans="1:47" s="21" customFormat="1" ht="11.25">
      <c r="A1116" s="14" t="s">
        <v>7600</v>
      </c>
      <c r="B1116" s="23" t="s">
        <v>7202</v>
      </c>
      <c r="C1116" s="14" t="s">
        <v>7601</v>
      </c>
      <c r="D1116" s="35" t="s">
        <v>1085</v>
      </c>
      <c r="E1116" s="35" t="s">
        <v>1153</v>
      </c>
      <c r="F1116" s="35" t="s">
        <v>1155</v>
      </c>
      <c r="G1116" s="14" t="s">
        <v>7602</v>
      </c>
      <c r="H1116" s="14"/>
      <c r="I1116" s="35" t="s">
        <v>7603</v>
      </c>
      <c r="J1116" s="35" t="s">
        <v>10070</v>
      </c>
      <c r="K1116" s="23" t="s">
        <v>10084</v>
      </c>
      <c r="L1116" s="14" t="s">
        <v>8464</v>
      </c>
      <c r="M1116" s="14" t="s">
        <v>8464</v>
      </c>
      <c r="N1116" s="14" t="s">
        <v>2203</v>
      </c>
      <c r="O1116" s="14" t="s">
        <v>6232</v>
      </c>
      <c r="P1116" s="14" t="s">
        <v>8591</v>
      </c>
      <c r="Q1116" s="14" t="s">
        <v>8610</v>
      </c>
      <c r="S1116" s="23" t="s">
        <v>8934</v>
      </c>
      <c r="T1116" s="23"/>
      <c r="U1116" s="14" t="s">
        <v>8721</v>
      </c>
      <c r="V1116" s="14" t="s">
        <v>8935</v>
      </c>
      <c r="W1116" s="14"/>
      <c r="X1116" s="14"/>
      <c r="Y1116" s="14"/>
      <c r="AA1116" s="14" t="s">
        <v>2203</v>
      </c>
      <c r="AB1116" s="14" t="s">
        <v>3621</v>
      </c>
      <c r="AC1116" s="14" t="s">
        <v>9428</v>
      </c>
      <c r="AD1116" s="14" t="s">
        <v>9429</v>
      </c>
      <c r="AE1116" s="14" t="s">
        <v>7600</v>
      </c>
      <c r="AH1116" s="14" t="s">
        <v>3614</v>
      </c>
      <c r="AI1116" s="14" t="s">
        <v>3615</v>
      </c>
      <c r="AJ1116" s="24" t="s">
        <v>4150</v>
      </c>
      <c r="AK1116" s="14" t="s">
        <v>4159</v>
      </c>
      <c r="AL1116" s="24">
        <v>2000000</v>
      </c>
      <c r="AM1116" s="24">
        <v>25</v>
      </c>
      <c r="AN1116" s="14" t="s">
        <v>4153</v>
      </c>
      <c r="AO1116" s="14" t="s">
        <v>4160</v>
      </c>
      <c r="AS1116" s="14" t="s">
        <v>4156</v>
      </c>
      <c r="AU1116" s="24" t="s">
        <v>8290</v>
      </c>
    </row>
    <row r="1117" spans="1:47" s="21" customFormat="1" ht="11.25">
      <c r="A1117" s="14" t="s">
        <v>7604</v>
      </c>
      <c r="B1117" s="23" t="s">
        <v>7430</v>
      </c>
      <c r="C1117" s="14" t="s">
        <v>7605</v>
      </c>
      <c r="D1117" s="35" t="s">
        <v>10131</v>
      </c>
      <c r="E1117" s="35" t="s">
        <v>1153</v>
      </c>
      <c r="F1117" s="35" t="s">
        <v>1155</v>
      </c>
      <c r="G1117" s="14" t="s">
        <v>7606</v>
      </c>
      <c r="H1117" s="14"/>
      <c r="I1117" s="35" t="s">
        <v>7607</v>
      </c>
      <c r="J1117" s="35" t="s">
        <v>10070</v>
      </c>
      <c r="K1117" s="23" t="s">
        <v>10084</v>
      </c>
      <c r="L1117" s="14"/>
      <c r="M1117" s="14"/>
      <c r="N1117" s="14" t="s">
        <v>2203</v>
      </c>
      <c r="O1117" s="14" t="s">
        <v>6232</v>
      </c>
      <c r="P1117" s="14" t="s">
        <v>8591</v>
      </c>
      <c r="Q1117" s="14" t="s">
        <v>8610</v>
      </c>
      <c r="S1117" s="23" t="s">
        <v>7607</v>
      </c>
      <c r="T1117" s="23"/>
      <c r="U1117" s="14" t="s">
        <v>8721</v>
      </c>
      <c r="V1117" s="14" t="s">
        <v>8936</v>
      </c>
      <c r="W1117" s="14"/>
      <c r="X1117" s="14"/>
      <c r="Y1117" s="14"/>
      <c r="AA1117" s="14"/>
      <c r="AB1117" s="14"/>
      <c r="AC1117" s="14"/>
      <c r="AD1117" s="14"/>
      <c r="AE1117" s="14" t="s">
        <v>7604</v>
      </c>
      <c r="AH1117" s="14" t="s">
        <v>3614</v>
      </c>
      <c r="AI1117" s="14" t="s">
        <v>3615</v>
      </c>
      <c r="AJ1117" s="24" t="s">
        <v>4150</v>
      </c>
      <c r="AK1117" s="14" t="s">
        <v>4159</v>
      </c>
      <c r="AL1117" s="24">
        <v>1300000</v>
      </c>
      <c r="AM1117" s="24">
        <v>25</v>
      </c>
      <c r="AN1117" s="14" t="s">
        <v>4153</v>
      </c>
      <c r="AO1117" s="14" t="s">
        <v>4160</v>
      </c>
      <c r="AS1117" s="14" t="s">
        <v>4155</v>
      </c>
      <c r="AU1117" s="24"/>
    </row>
    <row r="1118" spans="1:47" s="21" customFormat="1" ht="11.25">
      <c r="A1118" s="14" t="s">
        <v>7608</v>
      </c>
      <c r="B1118" s="23" t="s">
        <v>7430</v>
      </c>
      <c r="C1118" s="14" t="s">
        <v>7609</v>
      </c>
      <c r="D1118" s="35" t="s">
        <v>1052</v>
      </c>
      <c r="E1118" s="35" t="s">
        <v>1153</v>
      </c>
      <c r="F1118" s="35" t="s">
        <v>1155</v>
      </c>
      <c r="G1118" s="14" t="s">
        <v>7610</v>
      </c>
      <c r="H1118" s="14"/>
      <c r="I1118" s="35" t="s">
        <v>7607</v>
      </c>
      <c r="J1118" s="35" t="s">
        <v>10070</v>
      </c>
      <c r="K1118" s="23" t="s">
        <v>10084</v>
      </c>
      <c r="L1118" s="14" t="s">
        <v>8465</v>
      </c>
      <c r="M1118" s="14" t="s">
        <v>8465</v>
      </c>
      <c r="N1118" s="14" t="s">
        <v>2203</v>
      </c>
      <c r="O1118" s="14" t="s">
        <v>6232</v>
      </c>
      <c r="P1118" s="14" t="s">
        <v>8591</v>
      </c>
      <c r="Q1118" s="14" t="s">
        <v>8610</v>
      </c>
      <c r="S1118" s="23" t="s">
        <v>7607</v>
      </c>
      <c r="T1118" s="23"/>
      <c r="U1118" s="14" t="s">
        <v>8721</v>
      </c>
      <c r="V1118" s="14" t="s">
        <v>8937</v>
      </c>
      <c r="W1118" s="14"/>
      <c r="X1118" s="14"/>
      <c r="Y1118" s="14"/>
      <c r="AA1118" s="14" t="s">
        <v>2203</v>
      </c>
      <c r="AB1118" s="14" t="s">
        <v>3621</v>
      </c>
      <c r="AC1118" s="14" t="s">
        <v>9430</v>
      </c>
      <c r="AD1118" s="14" t="s">
        <v>9431</v>
      </c>
      <c r="AE1118" s="14" t="s">
        <v>7608</v>
      </c>
      <c r="AH1118" s="14" t="s">
        <v>3614</v>
      </c>
      <c r="AI1118" s="14" t="s">
        <v>3615</v>
      </c>
      <c r="AJ1118" s="24" t="s">
        <v>4150</v>
      </c>
      <c r="AK1118" s="14" t="s">
        <v>4159</v>
      </c>
      <c r="AL1118" s="24">
        <v>1300000</v>
      </c>
      <c r="AM1118" s="24">
        <v>25</v>
      </c>
      <c r="AN1118" s="14" t="s">
        <v>4153</v>
      </c>
      <c r="AO1118" s="14" t="s">
        <v>4160</v>
      </c>
      <c r="AS1118" s="14" t="s">
        <v>4155</v>
      </c>
      <c r="AU1118" s="24" t="s">
        <v>7604</v>
      </c>
    </row>
    <row r="1119" spans="1:47" s="21" customFormat="1" ht="11.25">
      <c r="A1119" s="14" t="s">
        <v>7611</v>
      </c>
      <c r="B1119" s="23" t="s">
        <v>7430</v>
      </c>
      <c r="C1119" s="14" t="s">
        <v>7612</v>
      </c>
      <c r="D1119" s="35" t="s">
        <v>1052</v>
      </c>
      <c r="E1119" s="35" t="s">
        <v>1153</v>
      </c>
      <c r="F1119" s="35" t="s">
        <v>1155</v>
      </c>
      <c r="G1119" s="14" t="s">
        <v>7613</v>
      </c>
      <c r="H1119" s="14"/>
      <c r="I1119" s="35" t="s">
        <v>7607</v>
      </c>
      <c r="J1119" s="35" t="s">
        <v>10070</v>
      </c>
      <c r="K1119" s="23" t="s">
        <v>10084</v>
      </c>
      <c r="L1119" s="14" t="s">
        <v>8466</v>
      </c>
      <c r="M1119" s="14" t="s">
        <v>8466</v>
      </c>
      <c r="N1119" s="14" t="s">
        <v>2203</v>
      </c>
      <c r="O1119" s="14" t="s">
        <v>6232</v>
      </c>
      <c r="P1119" s="14" t="s">
        <v>8591</v>
      </c>
      <c r="Q1119" s="14" t="s">
        <v>8654</v>
      </c>
      <c r="S1119" s="23" t="s">
        <v>8938</v>
      </c>
      <c r="T1119" s="23"/>
      <c r="U1119" s="14" t="s">
        <v>8721</v>
      </c>
      <c r="V1119" s="14" t="s">
        <v>8939</v>
      </c>
      <c r="W1119" s="14" t="s">
        <v>8940</v>
      </c>
      <c r="X1119" s="14"/>
      <c r="Y1119" s="14"/>
      <c r="AA1119" s="14"/>
      <c r="AB1119" s="14"/>
      <c r="AC1119" s="14"/>
      <c r="AD1119" s="14"/>
      <c r="AE1119" s="14" t="s">
        <v>7611</v>
      </c>
      <c r="AH1119" s="14" t="s">
        <v>3614</v>
      </c>
      <c r="AI1119" s="14" t="s">
        <v>3615</v>
      </c>
      <c r="AJ1119" s="24" t="s">
        <v>4150</v>
      </c>
      <c r="AK1119" s="14" t="s">
        <v>4159</v>
      </c>
      <c r="AL1119" s="24">
        <v>1300000</v>
      </c>
      <c r="AM1119" s="24">
        <v>25</v>
      </c>
      <c r="AN1119" s="14" t="s">
        <v>4153</v>
      </c>
      <c r="AO1119" s="14" t="s">
        <v>4160</v>
      </c>
      <c r="AS1119" s="14" t="s">
        <v>4155</v>
      </c>
      <c r="AU1119" s="24" t="s">
        <v>7604</v>
      </c>
    </row>
    <row r="1120" spans="1:47" s="21" customFormat="1" ht="11.25">
      <c r="A1120" s="14" t="s">
        <v>7614</v>
      </c>
      <c r="B1120" s="23" t="s">
        <v>7431</v>
      </c>
      <c r="C1120" s="14" t="s">
        <v>7615</v>
      </c>
      <c r="D1120" s="35" t="s">
        <v>1064</v>
      </c>
      <c r="E1120" s="35" t="s">
        <v>1153</v>
      </c>
      <c r="F1120" s="35" t="s">
        <v>1155</v>
      </c>
      <c r="G1120" s="14" t="s">
        <v>7616</v>
      </c>
      <c r="H1120" s="14"/>
      <c r="I1120" s="35" t="s">
        <v>7617</v>
      </c>
      <c r="J1120" s="35" t="s">
        <v>10070</v>
      </c>
      <c r="K1120" s="23" t="s">
        <v>10084</v>
      </c>
      <c r="L1120" s="14" t="s">
        <v>8467</v>
      </c>
      <c r="M1120" s="14" t="s">
        <v>8467</v>
      </c>
      <c r="N1120" s="14" t="s">
        <v>2203</v>
      </c>
      <c r="O1120" s="14" t="s">
        <v>6232</v>
      </c>
      <c r="P1120" s="14" t="s">
        <v>8591</v>
      </c>
      <c r="Q1120" s="14" t="s">
        <v>8637</v>
      </c>
      <c r="S1120" s="23" t="s">
        <v>7617</v>
      </c>
      <c r="T1120" s="23"/>
      <c r="U1120" s="14" t="s">
        <v>8721</v>
      </c>
      <c r="V1120" s="14" t="s">
        <v>8941</v>
      </c>
      <c r="W1120" s="14" t="s">
        <v>8940</v>
      </c>
      <c r="X1120" s="14"/>
      <c r="Y1120" s="14"/>
      <c r="AA1120" s="14" t="s">
        <v>2203</v>
      </c>
      <c r="AB1120" s="14" t="s">
        <v>3944</v>
      </c>
      <c r="AC1120" s="14" t="s">
        <v>9432</v>
      </c>
      <c r="AD1120" s="14" t="s">
        <v>9433</v>
      </c>
      <c r="AE1120" s="14" t="s">
        <v>7614</v>
      </c>
      <c r="AH1120" s="14" t="s">
        <v>3614</v>
      </c>
      <c r="AI1120" s="14" t="s">
        <v>3615</v>
      </c>
      <c r="AJ1120" s="24" t="s">
        <v>4151</v>
      </c>
      <c r="AK1120" s="14" t="s">
        <v>4159</v>
      </c>
      <c r="AL1120" s="24">
        <v>600000</v>
      </c>
      <c r="AM1120" s="24">
        <v>25</v>
      </c>
      <c r="AN1120" s="14" t="s">
        <v>4153</v>
      </c>
      <c r="AO1120" s="14" t="s">
        <v>4160</v>
      </c>
      <c r="AS1120" s="14" t="s">
        <v>4155</v>
      </c>
      <c r="AU1120" s="24" t="s">
        <v>7907</v>
      </c>
    </row>
    <row r="1121" spans="1:47" s="21" customFormat="1" ht="11.25">
      <c r="A1121" s="14" t="s">
        <v>7618</v>
      </c>
      <c r="B1121" s="23"/>
      <c r="C1121" s="14" t="s">
        <v>7619</v>
      </c>
      <c r="D1121" s="35" t="s">
        <v>1085</v>
      </c>
      <c r="E1121" s="35" t="s">
        <v>1153</v>
      </c>
      <c r="F1121" s="35" t="s">
        <v>1154</v>
      </c>
      <c r="G1121" s="14" t="s">
        <v>7620</v>
      </c>
      <c r="H1121" s="14"/>
      <c r="I1121" s="35" t="s">
        <v>7621</v>
      </c>
      <c r="J1121" s="35" t="s">
        <v>10070</v>
      </c>
      <c r="K1121" s="23" t="s">
        <v>10071</v>
      </c>
      <c r="L1121" s="14" t="s">
        <v>10132</v>
      </c>
      <c r="M1121" s="14" t="s">
        <v>10132</v>
      </c>
      <c r="N1121" s="14" t="s">
        <v>2203</v>
      </c>
      <c r="O1121" s="14" t="s">
        <v>6232</v>
      </c>
      <c r="P1121" s="14" t="s">
        <v>8591</v>
      </c>
      <c r="Q1121" s="14"/>
      <c r="S1121" s="23" t="s">
        <v>7621</v>
      </c>
      <c r="T1121" s="23"/>
      <c r="U1121" s="14"/>
      <c r="V1121" s="14"/>
      <c r="W1121" s="14" t="s">
        <v>8942</v>
      </c>
      <c r="X1121" s="14"/>
      <c r="Y1121" s="14"/>
      <c r="AA1121" s="14" t="s">
        <v>2203</v>
      </c>
      <c r="AB1121" s="14" t="s">
        <v>3944</v>
      </c>
      <c r="AC1121" s="14" t="s">
        <v>9434</v>
      </c>
      <c r="AD1121" s="14" t="s">
        <v>9435</v>
      </c>
      <c r="AE1121" s="14" t="s">
        <v>7618</v>
      </c>
      <c r="AH1121" s="14" t="s">
        <v>3614</v>
      </c>
      <c r="AI1121" s="14" t="s">
        <v>3615</v>
      </c>
      <c r="AJ1121" s="24" t="s">
        <v>4152</v>
      </c>
      <c r="AK1121" s="14" t="s">
        <v>4159</v>
      </c>
      <c r="AL1121" s="24">
        <v>0</v>
      </c>
      <c r="AM1121" s="24">
        <v>0</v>
      </c>
      <c r="AN1121" s="14" t="s">
        <v>4153</v>
      </c>
      <c r="AO1121" s="14" t="s">
        <v>4160</v>
      </c>
      <c r="AS1121" s="14"/>
      <c r="AU1121" s="24"/>
    </row>
    <row r="1122" spans="1:47" s="21" customFormat="1" ht="11.25">
      <c r="A1122" s="14" t="s">
        <v>7622</v>
      </c>
      <c r="B1122" s="23" t="s">
        <v>7460</v>
      </c>
      <c r="C1122" s="14" t="s">
        <v>7623</v>
      </c>
      <c r="D1122" s="35" t="s">
        <v>1093</v>
      </c>
      <c r="E1122" s="35" t="s">
        <v>1153</v>
      </c>
      <c r="F1122" s="35" t="s">
        <v>1155</v>
      </c>
      <c r="G1122" s="14" t="s">
        <v>7624</v>
      </c>
      <c r="H1122" s="14"/>
      <c r="I1122" s="35" t="s">
        <v>7625</v>
      </c>
      <c r="J1122" s="35" t="s">
        <v>10070</v>
      </c>
      <c r="K1122" s="23" t="s">
        <v>10084</v>
      </c>
      <c r="L1122" s="14" t="s">
        <v>8468</v>
      </c>
      <c r="M1122" s="14" t="s">
        <v>8468</v>
      </c>
      <c r="N1122" s="14" t="s">
        <v>2203</v>
      </c>
      <c r="O1122" s="14" t="s">
        <v>6232</v>
      </c>
      <c r="P1122" s="14" t="s">
        <v>8591</v>
      </c>
      <c r="Q1122" s="14" t="s">
        <v>8649</v>
      </c>
      <c r="S1122" s="14"/>
      <c r="T1122" s="23"/>
      <c r="U1122" s="14"/>
      <c r="V1122" s="14"/>
      <c r="W1122" s="14"/>
      <c r="X1122" s="14"/>
      <c r="Y1122" s="14"/>
      <c r="AA1122" s="14" t="s">
        <v>2203</v>
      </c>
      <c r="AB1122" s="14" t="s">
        <v>4948</v>
      </c>
      <c r="AC1122" s="14" t="s">
        <v>9436</v>
      </c>
      <c r="AD1122" s="14" t="s">
        <v>9437</v>
      </c>
      <c r="AE1122" s="14" t="s">
        <v>7622</v>
      </c>
      <c r="AH1122" s="14" t="s">
        <v>3614</v>
      </c>
      <c r="AI1122" s="14" t="s">
        <v>3615</v>
      </c>
      <c r="AJ1122" s="24" t="s">
        <v>4151</v>
      </c>
      <c r="AK1122" s="14" t="s">
        <v>4159</v>
      </c>
      <c r="AL1122" s="24">
        <v>0</v>
      </c>
      <c r="AM1122" s="24">
        <v>0</v>
      </c>
      <c r="AN1122" s="14" t="s">
        <v>4153</v>
      </c>
      <c r="AO1122" s="14" t="s">
        <v>4160</v>
      </c>
      <c r="AS1122" s="14" t="s">
        <v>4155</v>
      </c>
      <c r="AU1122" s="24"/>
    </row>
    <row r="1123" spans="1:47" s="21" customFormat="1" ht="11.25">
      <c r="A1123" s="14" t="s">
        <v>7626</v>
      </c>
      <c r="B1123" s="23" t="s">
        <v>7460</v>
      </c>
      <c r="C1123" s="14" t="s">
        <v>7627</v>
      </c>
      <c r="D1123" s="35" t="s">
        <v>1052</v>
      </c>
      <c r="E1123" s="35" t="s">
        <v>1153</v>
      </c>
      <c r="F1123" s="35" t="s">
        <v>1155</v>
      </c>
      <c r="G1123" s="14" t="s">
        <v>7628</v>
      </c>
      <c r="H1123" s="14"/>
      <c r="I1123" s="35" t="s">
        <v>7463</v>
      </c>
      <c r="J1123" s="35" t="s">
        <v>10070</v>
      </c>
      <c r="K1123" s="23" t="s">
        <v>10084</v>
      </c>
      <c r="L1123" s="14" t="s">
        <v>8469</v>
      </c>
      <c r="M1123" s="14" t="s">
        <v>8469</v>
      </c>
      <c r="N1123" s="14" t="s">
        <v>2203</v>
      </c>
      <c r="O1123" s="14" t="s">
        <v>6232</v>
      </c>
      <c r="P1123" s="14" t="s">
        <v>8591</v>
      </c>
      <c r="Q1123" s="14" t="s">
        <v>6255</v>
      </c>
      <c r="S1123" s="23" t="s">
        <v>7463</v>
      </c>
      <c r="T1123" s="23"/>
      <c r="U1123" s="14" t="s">
        <v>8721</v>
      </c>
      <c r="V1123" s="14" t="s">
        <v>8943</v>
      </c>
      <c r="W1123" s="14"/>
      <c r="X1123" s="14"/>
      <c r="Y1123" s="14"/>
      <c r="AA1123" s="14" t="s">
        <v>2203</v>
      </c>
      <c r="AB1123" s="14" t="s">
        <v>3944</v>
      </c>
      <c r="AC1123" s="14" t="s">
        <v>9438</v>
      </c>
      <c r="AD1123" s="14" t="s">
        <v>9439</v>
      </c>
      <c r="AE1123" s="14" t="s">
        <v>7626</v>
      </c>
      <c r="AH1123" s="14" t="s">
        <v>3614</v>
      </c>
      <c r="AI1123" s="14" t="s">
        <v>3615</v>
      </c>
      <c r="AJ1123" s="24" t="s">
        <v>4151</v>
      </c>
      <c r="AK1123" s="14" t="s">
        <v>4159</v>
      </c>
      <c r="AL1123" s="24">
        <v>0</v>
      </c>
      <c r="AM1123" s="24">
        <v>0</v>
      </c>
      <c r="AN1123" s="14" t="s">
        <v>4153</v>
      </c>
      <c r="AO1123" s="14" t="s">
        <v>4160</v>
      </c>
      <c r="AS1123" s="14" t="s">
        <v>4155</v>
      </c>
      <c r="AU1123" s="24"/>
    </row>
    <row r="1124" spans="1:47" s="21" customFormat="1" ht="11.25">
      <c r="A1124" s="14" t="s">
        <v>7629</v>
      </c>
      <c r="B1124" s="23" t="s">
        <v>5589</v>
      </c>
      <c r="C1124" s="14" t="s">
        <v>7630</v>
      </c>
      <c r="D1124" s="35" t="s">
        <v>10133</v>
      </c>
      <c r="E1124" s="35" t="s">
        <v>1153</v>
      </c>
      <c r="F1124" s="35" t="s">
        <v>1155</v>
      </c>
      <c r="G1124" s="14" t="s">
        <v>7631</v>
      </c>
      <c r="H1124" s="14"/>
      <c r="I1124" s="35" t="s">
        <v>10134</v>
      </c>
      <c r="J1124" s="35" t="s">
        <v>10070</v>
      </c>
      <c r="K1124" s="23" t="s">
        <v>10071</v>
      </c>
      <c r="L1124" s="14" t="s">
        <v>8470</v>
      </c>
      <c r="M1124" s="14" t="s">
        <v>8470</v>
      </c>
      <c r="N1124" s="14" t="s">
        <v>2203</v>
      </c>
      <c r="O1124" s="14" t="s">
        <v>6232</v>
      </c>
      <c r="P1124" s="14" t="s">
        <v>8591</v>
      </c>
      <c r="Q1124" s="14" t="s">
        <v>8653</v>
      </c>
      <c r="S1124" s="23" t="s">
        <v>8944</v>
      </c>
      <c r="T1124" s="23"/>
      <c r="U1124" s="14" t="s">
        <v>8721</v>
      </c>
      <c r="V1124" s="14" t="s">
        <v>8945</v>
      </c>
      <c r="W1124" s="14"/>
      <c r="X1124" s="14"/>
      <c r="Y1124" s="14"/>
      <c r="AA1124" s="14" t="s">
        <v>2203</v>
      </c>
      <c r="AB1124" s="14" t="s">
        <v>3621</v>
      </c>
      <c r="AC1124" s="14" t="s">
        <v>9440</v>
      </c>
      <c r="AD1124" s="14" t="s">
        <v>9441</v>
      </c>
      <c r="AE1124" s="14" t="s">
        <v>7629</v>
      </c>
      <c r="AH1124" s="14" t="s">
        <v>3614</v>
      </c>
      <c r="AI1124" s="14" t="s">
        <v>3615</v>
      </c>
      <c r="AJ1124" s="24" t="s">
        <v>4151</v>
      </c>
      <c r="AK1124" s="14" t="s">
        <v>4159</v>
      </c>
      <c r="AL1124" s="24">
        <v>1200000</v>
      </c>
      <c r="AM1124" s="24">
        <v>25</v>
      </c>
      <c r="AN1124" s="14" t="s">
        <v>4153</v>
      </c>
      <c r="AO1124" s="14" t="s">
        <v>4160</v>
      </c>
      <c r="AS1124" s="14" t="s">
        <v>4156</v>
      </c>
      <c r="AU1124" s="24" t="s">
        <v>8315</v>
      </c>
    </row>
    <row r="1125" spans="1:47" s="21" customFormat="1" ht="11.25">
      <c r="A1125" s="14" t="s">
        <v>7632</v>
      </c>
      <c r="B1125" s="23" t="s">
        <v>5589</v>
      </c>
      <c r="C1125" s="14" t="s">
        <v>7633</v>
      </c>
      <c r="D1125" s="35" t="s">
        <v>1048</v>
      </c>
      <c r="E1125" s="35" t="s">
        <v>1153</v>
      </c>
      <c r="F1125" s="35" t="s">
        <v>1155</v>
      </c>
      <c r="G1125" s="14" t="s">
        <v>7634</v>
      </c>
      <c r="H1125" s="14"/>
      <c r="I1125" s="35" t="s">
        <v>7546</v>
      </c>
      <c r="J1125" s="35" t="s">
        <v>10070</v>
      </c>
      <c r="K1125" s="23" t="s">
        <v>10071</v>
      </c>
      <c r="L1125" s="14" t="s">
        <v>8471</v>
      </c>
      <c r="M1125" s="14" t="s">
        <v>8471</v>
      </c>
      <c r="N1125" s="14" t="s">
        <v>2203</v>
      </c>
      <c r="O1125" s="14" t="s">
        <v>6232</v>
      </c>
      <c r="P1125" s="14" t="s">
        <v>8591</v>
      </c>
      <c r="Q1125" s="14" t="s">
        <v>8610</v>
      </c>
      <c r="S1125" s="23" t="s">
        <v>7546</v>
      </c>
      <c r="T1125" s="23"/>
      <c r="U1125" s="14" t="s">
        <v>8721</v>
      </c>
      <c r="V1125" s="14" t="s">
        <v>8946</v>
      </c>
      <c r="W1125" s="14"/>
      <c r="X1125" s="14"/>
      <c r="Y1125" s="14"/>
      <c r="AA1125" s="14" t="s">
        <v>2203</v>
      </c>
      <c r="AB1125" s="14" t="s">
        <v>3621</v>
      </c>
      <c r="AC1125" s="14" t="s">
        <v>9442</v>
      </c>
      <c r="AD1125" s="14" t="s">
        <v>9443</v>
      </c>
      <c r="AE1125" s="14" t="s">
        <v>7632</v>
      </c>
      <c r="AH1125" s="14" t="s">
        <v>3614</v>
      </c>
      <c r="AI1125" s="14" t="s">
        <v>3615</v>
      </c>
      <c r="AJ1125" s="24" t="s">
        <v>4151</v>
      </c>
      <c r="AK1125" s="14" t="s">
        <v>4159</v>
      </c>
      <c r="AL1125" s="24">
        <v>1200000</v>
      </c>
      <c r="AM1125" s="24">
        <v>25</v>
      </c>
      <c r="AN1125" s="14" t="s">
        <v>4153</v>
      </c>
      <c r="AO1125" s="14" t="s">
        <v>4160</v>
      </c>
      <c r="AS1125" s="14" t="s">
        <v>4156</v>
      </c>
      <c r="AU1125" s="24" t="s">
        <v>8315</v>
      </c>
    </row>
    <row r="1126" spans="1:47" s="21" customFormat="1" ht="11.25">
      <c r="A1126" s="14" t="s">
        <v>7635</v>
      </c>
      <c r="B1126" s="23" t="s">
        <v>7636</v>
      </c>
      <c r="C1126" s="14" t="s">
        <v>7637</v>
      </c>
      <c r="D1126" s="35" t="s">
        <v>1075</v>
      </c>
      <c r="E1126" s="35" t="s">
        <v>1153</v>
      </c>
      <c r="F1126" s="35" t="s">
        <v>1155</v>
      </c>
      <c r="G1126" s="14" t="s">
        <v>7638</v>
      </c>
      <c r="H1126" s="14"/>
      <c r="I1126" s="35" t="s">
        <v>7639</v>
      </c>
      <c r="J1126" s="35" t="s">
        <v>10070</v>
      </c>
      <c r="K1126" s="23" t="s">
        <v>10084</v>
      </c>
      <c r="L1126" s="14" t="s">
        <v>8472</v>
      </c>
      <c r="M1126" s="14" t="s">
        <v>8472</v>
      </c>
      <c r="N1126" s="14" t="s">
        <v>2203</v>
      </c>
      <c r="O1126" s="14" t="s">
        <v>6232</v>
      </c>
      <c r="P1126" s="14" t="s">
        <v>8591</v>
      </c>
      <c r="Q1126" s="14"/>
      <c r="S1126" s="23" t="s">
        <v>8947</v>
      </c>
      <c r="T1126" s="23"/>
      <c r="U1126" s="14"/>
      <c r="V1126" s="14"/>
      <c r="W1126" s="14"/>
      <c r="X1126" s="14"/>
      <c r="Y1126" s="14"/>
      <c r="AA1126" s="14" t="s">
        <v>2203</v>
      </c>
      <c r="AB1126" s="14" t="s">
        <v>3621</v>
      </c>
      <c r="AC1126" s="14" t="s">
        <v>9444</v>
      </c>
      <c r="AD1126" s="14" t="s">
        <v>9445</v>
      </c>
      <c r="AE1126" s="14" t="s">
        <v>7635</v>
      </c>
      <c r="AH1126" s="14" t="s">
        <v>3614</v>
      </c>
      <c r="AI1126" s="14" t="s">
        <v>3615</v>
      </c>
      <c r="AJ1126" s="24" t="s">
        <v>4152</v>
      </c>
      <c r="AK1126" s="14" t="s">
        <v>4159</v>
      </c>
      <c r="AL1126" s="24">
        <v>0</v>
      </c>
      <c r="AM1126" s="24">
        <v>0</v>
      </c>
      <c r="AN1126" s="14" t="s">
        <v>4153</v>
      </c>
      <c r="AO1126" s="14" t="s">
        <v>4160</v>
      </c>
      <c r="AS1126" s="14" t="s">
        <v>4156</v>
      </c>
      <c r="AU1126" s="24"/>
    </row>
    <row r="1127" spans="1:47" s="21" customFormat="1" ht="11.25">
      <c r="A1127" s="14" t="s">
        <v>7640</v>
      </c>
      <c r="B1127" s="23" t="s">
        <v>7202</v>
      </c>
      <c r="C1127" s="14" t="s">
        <v>7641</v>
      </c>
      <c r="D1127" s="35" t="s">
        <v>1114</v>
      </c>
      <c r="E1127" s="35" t="s">
        <v>1153</v>
      </c>
      <c r="F1127" s="35" t="s">
        <v>1155</v>
      </c>
      <c r="G1127" s="14" t="s">
        <v>7642</v>
      </c>
      <c r="H1127" s="14"/>
      <c r="I1127" s="35" t="s">
        <v>7643</v>
      </c>
      <c r="J1127" s="35" t="s">
        <v>10070</v>
      </c>
      <c r="K1127" s="23" t="s">
        <v>10084</v>
      </c>
      <c r="L1127" s="14" t="s">
        <v>8473</v>
      </c>
      <c r="M1127" s="14" t="s">
        <v>8473</v>
      </c>
      <c r="N1127" s="14" t="s">
        <v>2203</v>
      </c>
      <c r="O1127" s="14" t="s">
        <v>6232</v>
      </c>
      <c r="P1127" s="14" t="s">
        <v>8591</v>
      </c>
      <c r="Q1127" s="14" t="s">
        <v>1052</v>
      </c>
      <c r="S1127" s="23" t="s">
        <v>7643</v>
      </c>
      <c r="T1127" s="23"/>
      <c r="U1127" s="14" t="s">
        <v>8721</v>
      </c>
      <c r="V1127" s="14" t="s">
        <v>8948</v>
      </c>
      <c r="W1127" s="14"/>
      <c r="X1127" s="14"/>
      <c r="Y1127" s="14"/>
      <c r="AA1127" s="14" t="s">
        <v>2203</v>
      </c>
      <c r="AB1127" s="14" t="s">
        <v>3616</v>
      </c>
      <c r="AC1127" s="14" t="s">
        <v>8567</v>
      </c>
      <c r="AD1127" s="14" t="s">
        <v>9446</v>
      </c>
      <c r="AE1127" s="14" t="s">
        <v>7640</v>
      </c>
      <c r="AH1127" s="14" t="s">
        <v>3614</v>
      </c>
      <c r="AI1127" s="14" t="s">
        <v>3615</v>
      </c>
      <c r="AJ1127" s="24" t="s">
        <v>4150</v>
      </c>
      <c r="AK1127" s="14" t="s">
        <v>4159</v>
      </c>
      <c r="AL1127" s="24">
        <v>2000000</v>
      </c>
      <c r="AM1127" s="24">
        <v>25</v>
      </c>
      <c r="AN1127" s="14" t="s">
        <v>4153</v>
      </c>
      <c r="AO1127" s="14" t="s">
        <v>4160</v>
      </c>
      <c r="AS1127" s="14" t="s">
        <v>4156</v>
      </c>
      <c r="AU1127" s="24" t="s">
        <v>8290</v>
      </c>
    </row>
    <row r="1128" spans="1:47" s="21" customFormat="1" ht="11.25">
      <c r="A1128" s="14" t="s">
        <v>7644</v>
      </c>
      <c r="B1128" s="23" t="s">
        <v>7645</v>
      </c>
      <c r="C1128" s="14" t="s">
        <v>7646</v>
      </c>
      <c r="D1128" s="35" t="s">
        <v>1085</v>
      </c>
      <c r="E1128" s="35" t="s">
        <v>1153</v>
      </c>
      <c r="F1128" s="35" t="s">
        <v>1155</v>
      </c>
      <c r="G1128" s="14" t="s">
        <v>7647</v>
      </c>
      <c r="H1128" s="14"/>
      <c r="I1128" s="35" t="s">
        <v>7648</v>
      </c>
      <c r="J1128" s="35" t="s">
        <v>10070</v>
      </c>
      <c r="K1128" s="23" t="s">
        <v>10076</v>
      </c>
      <c r="L1128" s="14" t="s">
        <v>10135</v>
      </c>
      <c r="M1128" s="14" t="s">
        <v>10135</v>
      </c>
      <c r="N1128" s="14" t="s">
        <v>2203</v>
      </c>
      <c r="O1128" s="14" t="s">
        <v>6232</v>
      </c>
      <c r="P1128" s="14" t="s">
        <v>6247</v>
      </c>
      <c r="Q1128" s="14" t="s">
        <v>1052</v>
      </c>
      <c r="S1128" s="23" t="s">
        <v>7648</v>
      </c>
      <c r="T1128" s="23"/>
      <c r="U1128" s="14" t="s">
        <v>6429</v>
      </c>
      <c r="V1128" s="14" t="s">
        <v>8949</v>
      </c>
      <c r="W1128" s="14"/>
      <c r="X1128" s="14"/>
      <c r="Y1128" s="14"/>
      <c r="AA1128" s="14" t="s">
        <v>2203</v>
      </c>
      <c r="AB1128" s="14" t="s">
        <v>3621</v>
      </c>
      <c r="AC1128" s="14" t="s">
        <v>9447</v>
      </c>
      <c r="AD1128" s="14" t="s">
        <v>9448</v>
      </c>
      <c r="AE1128" s="14" t="s">
        <v>7644</v>
      </c>
      <c r="AH1128" s="14" t="s">
        <v>3614</v>
      </c>
      <c r="AI1128" s="14" t="s">
        <v>3615</v>
      </c>
      <c r="AJ1128" s="24" t="s">
        <v>4150</v>
      </c>
      <c r="AK1128" s="14" t="s">
        <v>4159</v>
      </c>
      <c r="AL1128" s="24">
        <v>700000</v>
      </c>
      <c r="AM1128" s="24">
        <v>25</v>
      </c>
      <c r="AN1128" s="14" t="s">
        <v>4153</v>
      </c>
      <c r="AO1128" s="14" t="s">
        <v>4160</v>
      </c>
      <c r="AS1128" s="14" t="s">
        <v>4155</v>
      </c>
      <c r="AU1128" s="24"/>
    </row>
    <row r="1129" spans="1:47" s="21" customFormat="1" ht="11.25">
      <c r="A1129" s="14" t="s">
        <v>7649</v>
      </c>
      <c r="B1129" s="23"/>
      <c r="C1129" s="14" t="s">
        <v>7649</v>
      </c>
      <c r="D1129" s="35"/>
      <c r="E1129" s="35" t="s">
        <v>1153</v>
      </c>
      <c r="F1129" s="35" t="s">
        <v>1156</v>
      </c>
      <c r="G1129" s="14"/>
      <c r="H1129" s="14"/>
      <c r="I1129" s="35"/>
      <c r="J1129" s="35" t="s">
        <v>10070</v>
      </c>
      <c r="K1129" s="23" t="s">
        <v>10084</v>
      </c>
      <c r="L1129" s="14" t="s">
        <v>10136</v>
      </c>
      <c r="M1129" s="14" t="s">
        <v>10136</v>
      </c>
      <c r="N1129" s="14" t="s">
        <v>2203</v>
      </c>
      <c r="O1129" s="14" t="s">
        <v>4649</v>
      </c>
      <c r="P1129" s="14"/>
      <c r="Q1129" s="14"/>
      <c r="S1129" s="14" t="s">
        <v>7649</v>
      </c>
      <c r="T1129" s="23"/>
      <c r="U1129" s="14"/>
      <c r="V1129" s="14"/>
      <c r="W1129" s="14"/>
      <c r="X1129" s="14"/>
      <c r="Y1129" s="14"/>
      <c r="AA1129" s="14"/>
      <c r="AB1129" s="14"/>
      <c r="AC1129" s="14"/>
      <c r="AD1129" s="14"/>
      <c r="AE1129" s="14" t="s">
        <v>7649</v>
      </c>
      <c r="AH1129" s="14" t="s">
        <v>3614</v>
      </c>
      <c r="AI1129" s="14" t="s">
        <v>3615</v>
      </c>
      <c r="AJ1129" s="24" t="s">
        <v>4152</v>
      </c>
      <c r="AK1129" s="14" t="s">
        <v>4159</v>
      </c>
      <c r="AL1129" s="24">
        <v>0</v>
      </c>
      <c r="AM1129" s="24">
        <v>0</v>
      </c>
      <c r="AN1129" s="14" t="s">
        <v>4153</v>
      </c>
      <c r="AO1129" s="14" t="s">
        <v>4160</v>
      </c>
      <c r="AS1129" s="14"/>
      <c r="AU1129" s="24"/>
    </row>
    <row r="1130" spans="1:47" s="21" customFormat="1" ht="11.25">
      <c r="A1130" s="14" t="s">
        <v>7650</v>
      </c>
      <c r="B1130" s="23"/>
      <c r="C1130" s="14" t="s">
        <v>7650</v>
      </c>
      <c r="D1130" s="35"/>
      <c r="E1130" s="35" t="s">
        <v>1153</v>
      </c>
      <c r="F1130" s="35" t="s">
        <v>1156</v>
      </c>
      <c r="G1130" s="14"/>
      <c r="H1130" s="14"/>
      <c r="I1130" s="35"/>
      <c r="J1130" s="35" t="s">
        <v>10070</v>
      </c>
      <c r="K1130" s="23" t="s">
        <v>10071</v>
      </c>
      <c r="L1130" s="14" t="s">
        <v>10137</v>
      </c>
      <c r="M1130" s="14" t="s">
        <v>10137</v>
      </c>
      <c r="N1130" s="14" t="s">
        <v>2203</v>
      </c>
      <c r="O1130" s="14" t="s">
        <v>6232</v>
      </c>
      <c r="P1130" s="14" t="s">
        <v>6306</v>
      </c>
      <c r="Q1130" s="14"/>
      <c r="S1130" s="14" t="s">
        <v>7650</v>
      </c>
      <c r="T1130" s="23"/>
      <c r="U1130" s="14"/>
      <c r="V1130" s="14"/>
      <c r="W1130" s="14"/>
      <c r="X1130" s="14"/>
      <c r="Y1130" s="14"/>
      <c r="AA1130" s="14"/>
      <c r="AB1130" s="14"/>
      <c r="AC1130" s="14"/>
      <c r="AD1130" s="14"/>
      <c r="AE1130" s="14" t="s">
        <v>7650</v>
      </c>
      <c r="AH1130" s="14" t="s">
        <v>3614</v>
      </c>
      <c r="AI1130" s="14" t="s">
        <v>3615</v>
      </c>
      <c r="AJ1130" s="24" t="s">
        <v>4152</v>
      </c>
      <c r="AK1130" s="14" t="s">
        <v>4159</v>
      </c>
      <c r="AL1130" s="24">
        <v>0</v>
      </c>
      <c r="AM1130" s="24">
        <v>0</v>
      </c>
      <c r="AN1130" s="14" t="s">
        <v>4153</v>
      </c>
      <c r="AO1130" s="14" t="s">
        <v>4160</v>
      </c>
      <c r="AS1130" s="14"/>
      <c r="AU1130" s="24"/>
    </row>
    <row r="1131" spans="1:47" s="21" customFormat="1" ht="11.25">
      <c r="A1131" s="14" t="s">
        <v>7651</v>
      </c>
      <c r="B1131" s="23" t="s">
        <v>1037</v>
      </c>
      <c r="C1131" s="14" t="s">
        <v>7652</v>
      </c>
      <c r="D1131" s="35" t="s">
        <v>1065</v>
      </c>
      <c r="E1131" s="35" t="s">
        <v>1153</v>
      </c>
      <c r="F1131" s="35" t="s">
        <v>1155</v>
      </c>
      <c r="G1131" s="14" t="s">
        <v>7653</v>
      </c>
      <c r="H1131" s="14"/>
      <c r="I1131" s="35" t="s">
        <v>7200</v>
      </c>
      <c r="J1131" s="35" t="s">
        <v>10070</v>
      </c>
      <c r="K1131" s="23" t="s">
        <v>10071</v>
      </c>
      <c r="L1131" s="14" t="s">
        <v>8474</v>
      </c>
      <c r="M1131" s="14" t="s">
        <v>8474</v>
      </c>
      <c r="N1131" s="14" t="s">
        <v>2203</v>
      </c>
      <c r="O1131" s="14" t="s">
        <v>6232</v>
      </c>
      <c r="P1131" s="14" t="s">
        <v>6297</v>
      </c>
      <c r="Q1131" s="14" t="s">
        <v>1052</v>
      </c>
      <c r="S1131" s="23" t="s">
        <v>7200</v>
      </c>
      <c r="T1131" s="23"/>
      <c r="U1131" s="14" t="s">
        <v>8827</v>
      </c>
      <c r="V1131" s="14" t="s">
        <v>8950</v>
      </c>
      <c r="W1131" s="14"/>
      <c r="X1131" s="14"/>
      <c r="Y1131" s="14"/>
      <c r="AA1131" s="14"/>
      <c r="AB1131" s="14"/>
      <c r="AC1131" s="14"/>
      <c r="AD1131" s="14"/>
      <c r="AE1131" s="14" t="s">
        <v>7651</v>
      </c>
      <c r="AH1131" s="14" t="s">
        <v>3614</v>
      </c>
      <c r="AI1131" s="14" t="s">
        <v>3615</v>
      </c>
      <c r="AJ1131" s="24" t="s">
        <v>4150</v>
      </c>
      <c r="AK1131" s="14" t="s">
        <v>4159</v>
      </c>
      <c r="AL1131" s="24">
        <v>1000000</v>
      </c>
      <c r="AM1131" s="24">
        <v>25</v>
      </c>
      <c r="AN1131" s="14" t="s">
        <v>4153</v>
      </c>
      <c r="AO1131" s="14" t="s">
        <v>4160</v>
      </c>
      <c r="AS1131" s="14" t="s">
        <v>4157</v>
      </c>
      <c r="AU1131" s="24"/>
    </row>
    <row r="1132" spans="1:47" s="21" customFormat="1" ht="11.25">
      <c r="A1132" s="14" t="s">
        <v>7654</v>
      </c>
      <c r="B1132" s="23" t="s">
        <v>1042</v>
      </c>
      <c r="C1132" s="14" t="s">
        <v>7655</v>
      </c>
      <c r="D1132" s="35" t="s">
        <v>1114</v>
      </c>
      <c r="E1132" s="35" t="s">
        <v>1153</v>
      </c>
      <c r="F1132" s="35" t="s">
        <v>1155</v>
      </c>
      <c r="G1132" s="14" t="s">
        <v>7656</v>
      </c>
      <c r="H1132" s="14"/>
      <c r="I1132" s="35" t="s">
        <v>7282</v>
      </c>
      <c r="J1132" s="35" t="s">
        <v>10070</v>
      </c>
      <c r="K1132" s="23" t="s">
        <v>10084</v>
      </c>
      <c r="L1132" s="14" t="s">
        <v>8475</v>
      </c>
      <c r="M1132" s="14" t="s">
        <v>8475</v>
      </c>
      <c r="N1132" s="14" t="s">
        <v>2203</v>
      </c>
      <c r="O1132" s="14" t="s">
        <v>6232</v>
      </c>
      <c r="P1132" s="14" t="s">
        <v>8611</v>
      </c>
      <c r="Q1132" s="14" t="s">
        <v>8613</v>
      </c>
      <c r="S1132" s="23" t="s">
        <v>7282</v>
      </c>
      <c r="T1132" s="23"/>
      <c r="U1132" s="14" t="s">
        <v>8773</v>
      </c>
      <c r="V1132" s="14" t="s">
        <v>8951</v>
      </c>
      <c r="W1132" s="14" t="s">
        <v>8952</v>
      </c>
      <c r="X1132" s="14" t="s">
        <v>8773</v>
      </c>
      <c r="Y1132" s="14" t="s">
        <v>8953</v>
      </c>
      <c r="AA1132" s="14" t="s">
        <v>2203</v>
      </c>
      <c r="AB1132" s="14" t="s">
        <v>3621</v>
      </c>
      <c r="AC1132" s="14" t="s">
        <v>9449</v>
      </c>
      <c r="AD1132" s="14" t="s">
        <v>9450</v>
      </c>
      <c r="AE1132" s="14" t="s">
        <v>7654</v>
      </c>
      <c r="AH1132" s="14" t="s">
        <v>3614</v>
      </c>
      <c r="AI1132" s="14" t="s">
        <v>3615</v>
      </c>
      <c r="AJ1132" s="24" t="s">
        <v>4151</v>
      </c>
      <c r="AK1132" s="14" t="s">
        <v>4159</v>
      </c>
      <c r="AL1132" s="24">
        <v>2000000</v>
      </c>
      <c r="AM1132" s="24">
        <v>25</v>
      </c>
      <c r="AN1132" s="14" t="s">
        <v>4153</v>
      </c>
      <c r="AO1132" s="14" t="s">
        <v>4160</v>
      </c>
      <c r="AS1132" s="14" t="s">
        <v>4157</v>
      </c>
      <c r="AU1132" s="24" t="s">
        <v>7451</v>
      </c>
    </row>
    <row r="1133" spans="1:47" s="21" customFormat="1" ht="11.25">
      <c r="A1133" s="14" t="s">
        <v>7657</v>
      </c>
      <c r="B1133" s="23"/>
      <c r="C1133" s="14" t="s">
        <v>7657</v>
      </c>
      <c r="D1133" s="35" t="s">
        <v>1052</v>
      </c>
      <c r="E1133" s="35" t="s">
        <v>1153</v>
      </c>
      <c r="F1133" s="35" t="s">
        <v>1156</v>
      </c>
      <c r="G1133" s="14" t="s">
        <v>7658</v>
      </c>
      <c r="H1133" s="14"/>
      <c r="I1133" s="35"/>
      <c r="J1133" s="35" t="s">
        <v>10070</v>
      </c>
      <c r="K1133" s="23"/>
      <c r="L1133" s="14" t="s">
        <v>10138</v>
      </c>
      <c r="M1133" s="14" t="s">
        <v>10138</v>
      </c>
      <c r="N1133" s="14" t="s">
        <v>2203</v>
      </c>
      <c r="O1133" s="14" t="s">
        <v>6232</v>
      </c>
      <c r="P1133" s="14" t="s">
        <v>6307</v>
      </c>
      <c r="Q1133" s="14" t="s">
        <v>8655</v>
      </c>
      <c r="S1133" s="14" t="s">
        <v>7657</v>
      </c>
      <c r="T1133" s="23"/>
      <c r="U1133" s="14"/>
      <c r="V1133" s="14"/>
      <c r="W1133" s="14"/>
      <c r="X1133" s="14"/>
      <c r="Y1133" s="14"/>
      <c r="AA1133" s="14"/>
      <c r="AB1133" s="14"/>
      <c r="AC1133" s="14"/>
      <c r="AD1133" s="14"/>
      <c r="AE1133" s="14" t="s">
        <v>7657</v>
      </c>
      <c r="AH1133" s="14" t="s">
        <v>3614</v>
      </c>
      <c r="AI1133" s="14" t="s">
        <v>3615</v>
      </c>
      <c r="AJ1133" s="24" t="s">
        <v>4152</v>
      </c>
      <c r="AK1133" s="14" t="s">
        <v>4159</v>
      </c>
      <c r="AL1133" s="24">
        <v>0</v>
      </c>
      <c r="AM1133" s="24">
        <v>0</v>
      </c>
      <c r="AN1133" s="14" t="s">
        <v>4153</v>
      </c>
      <c r="AO1133" s="14" t="s">
        <v>4160</v>
      </c>
      <c r="AS1133" s="14" t="s">
        <v>4158</v>
      </c>
      <c r="AU1133" s="24"/>
    </row>
    <row r="1134" spans="1:47" s="21" customFormat="1" ht="11.25">
      <c r="A1134" s="14" t="s">
        <v>7659</v>
      </c>
      <c r="B1134" s="23"/>
      <c r="C1134" s="14" t="s">
        <v>7660</v>
      </c>
      <c r="D1134" s="35" t="s">
        <v>10139</v>
      </c>
      <c r="E1134" s="35" t="s">
        <v>1153</v>
      </c>
      <c r="F1134" s="35" t="s">
        <v>1155</v>
      </c>
      <c r="G1134" s="14" t="s">
        <v>7661</v>
      </c>
      <c r="H1134" s="14"/>
      <c r="I1134" s="35" t="s">
        <v>7662</v>
      </c>
      <c r="J1134" s="35" t="s">
        <v>10070</v>
      </c>
      <c r="K1134" s="23" t="s">
        <v>10084</v>
      </c>
      <c r="L1134" s="14" t="s">
        <v>8476</v>
      </c>
      <c r="M1134" s="14" t="s">
        <v>8476</v>
      </c>
      <c r="N1134" s="14" t="s">
        <v>2203</v>
      </c>
      <c r="O1134" s="14" t="s">
        <v>6232</v>
      </c>
      <c r="P1134" s="14" t="s">
        <v>8591</v>
      </c>
      <c r="Q1134" s="14" t="s">
        <v>8654</v>
      </c>
      <c r="S1134" s="23" t="s">
        <v>8954</v>
      </c>
      <c r="T1134" s="23"/>
      <c r="U1134" s="14" t="s">
        <v>8721</v>
      </c>
      <c r="V1134" s="14" t="s">
        <v>8955</v>
      </c>
      <c r="W1134" s="14" t="s">
        <v>8956</v>
      </c>
      <c r="X1134" s="14"/>
      <c r="Y1134" s="14"/>
      <c r="AA1134" s="14" t="s">
        <v>2203</v>
      </c>
      <c r="AB1134" s="14" t="s">
        <v>3621</v>
      </c>
      <c r="AC1134" s="14" t="s">
        <v>9451</v>
      </c>
      <c r="AD1134" s="14" t="s">
        <v>9452</v>
      </c>
      <c r="AE1134" s="14" t="s">
        <v>7659</v>
      </c>
      <c r="AH1134" s="14" t="s">
        <v>3614</v>
      </c>
      <c r="AI1134" s="14" t="s">
        <v>3615</v>
      </c>
      <c r="AJ1134" s="24" t="s">
        <v>4152</v>
      </c>
      <c r="AK1134" s="14" t="s">
        <v>4159</v>
      </c>
      <c r="AL1134" s="24">
        <v>0</v>
      </c>
      <c r="AM1134" s="24">
        <v>0</v>
      </c>
      <c r="AN1134" s="14" t="s">
        <v>4153</v>
      </c>
      <c r="AO1134" s="14" t="s">
        <v>4160</v>
      </c>
      <c r="AS1134" s="14" t="s">
        <v>4155</v>
      </c>
      <c r="AU1134" s="24"/>
    </row>
    <row r="1135" spans="1:47" s="21" customFormat="1" ht="11.25">
      <c r="A1135" s="14" t="s">
        <v>7663</v>
      </c>
      <c r="B1135" s="23"/>
      <c r="C1135" s="14" t="s">
        <v>7663</v>
      </c>
      <c r="D1135" s="35" t="s">
        <v>1052</v>
      </c>
      <c r="E1135" s="35" t="s">
        <v>1153</v>
      </c>
      <c r="F1135" s="35" t="s">
        <v>1156</v>
      </c>
      <c r="G1135" s="14" t="s">
        <v>7664</v>
      </c>
      <c r="H1135" s="14"/>
      <c r="I1135" s="35"/>
      <c r="J1135" s="35" t="s">
        <v>10070</v>
      </c>
      <c r="K1135" s="23"/>
      <c r="L1135" s="14" t="s">
        <v>10140</v>
      </c>
      <c r="M1135" s="14" t="s">
        <v>10140</v>
      </c>
      <c r="N1135" s="14" t="s">
        <v>2203</v>
      </c>
      <c r="O1135" s="14" t="s">
        <v>6232</v>
      </c>
      <c r="P1135" s="14" t="s">
        <v>6317</v>
      </c>
      <c r="Q1135" s="14" t="s">
        <v>8647</v>
      </c>
      <c r="S1135" s="23" t="s">
        <v>7663</v>
      </c>
      <c r="T1135" s="23"/>
      <c r="U1135" s="14" t="s">
        <v>6611</v>
      </c>
      <c r="V1135" s="14" t="s">
        <v>8957</v>
      </c>
      <c r="W1135" s="14"/>
      <c r="X1135" s="14"/>
      <c r="Y1135" s="14"/>
      <c r="AA1135" s="14"/>
      <c r="AB1135" s="14"/>
      <c r="AC1135" s="14"/>
      <c r="AD1135" s="14"/>
      <c r="AE1135" s="14" t="s">
        <v>7663</v>
      </c>
      <c r="AH1135" s="14" t="s">
        <v>3614</v>
      </c>
      <c r="AI1135" s="14" t="s">
        <v>3615</v>
      </c>
      <c r="AJ1135" s="24" t="s">
        <v>4152</v>
      </c>
      <c r="AK1135" s="14" t="s">
        <v>4159</v>
      </c>
      <c r="AL1135" s="24">
        <v>0</v>
      </c>
      <c r="AM1135" s="24">
        <v>0</v>
      </c>
      <c r="AN1135" s="14" t="s">
        <v>4153</v>
      </c>
      <c r="AO1135" s="14" t="s">
        <v>4160</v>
      </c>
      <c r="AS1135" s="14" t="s">
        <v>4158</v>
      </c>
      <c r="AU1135" s="24"/>
    </row>
    <row r="1136" spans="1:47" s="21" customFormat="1" ht="11.25">
      <c r="A1136" s="14" t="s">
        <v>7665</v>
      </c>
      <c r="B1136" s="23"/>
      <c r="C1136" s="14" t="s">
        <v>7665</v>
      </c>
      <c r="D1136" s="35" t="s">
        <v>1052</v>
      </c>
      <c r="E1136" s="35" t="s">
        <v>1153</v>
      </c>
      <c r="F1136" s="35" t="s">
        <v>1156</v>
      </c>
      <c r="G1136" s="14"/>
      <c r="H1136" s="14"/>
      <c r="I1136" s="35"/>
      <c r="J1136" s="35" t="s">
        <v>10070</v>
      </c>
      <c r="K1136" s="23" t="s">
        <v>10076</v>
      </c>
      <c r="L1136" s="14" t="s">
        <v>8477</v>
      </c>
      <c r="M1136" s="14" t="s">
        <v>8477</v>
      </c>
      <c r="N1136" s="14" t="s">
        <v>2203</v>
      </c>
      <c r="O1136" s="14" t="s">
        <v>6232</v>
      </c>
      <c r="P1136" s="14" t="s">
        <v>8611</v>
      </c>
      <c r="Q1136" s="14" t="s">
        <v>8611</v>
      </c>
      <c r="S1136" s="14" t="s">
        <v>7665</v>
      </c>
      <c r="T1136" s="23"/>
      <c r="U1136" s="14"/>
      <c r="V1136" s="14"/>
      <c r="W1136" s="14"/>
      <c r="X1136" s="14"/>
      <c r="Y1136" s="14"/>
      <c r="AA1136" s="14"/>
      <c r="AB1136" s="14"/>
      <c r="AC1136" s="14"/>
      <c r="AD1136" s="14"/>
      <c r="AE1136" s="14" t="s">
        <v>7665</v>
      </c>
      <c r="AH1136" s="14" t="s">
        <v>3614</v>
      </c>
      <c r="AI1136" s="14" t="s">
        <v>3615</v>
      </c>
      <c r="AJ1136" s="24" t="s">
        <v>4152</v>
      </c>
      <c r="AK1136" s="14" t="s">
        <v>4159</v>
      </c>
      <c r="AL1136" s="24">
        <v>0</v>
      </c>
      <c r="AM1136" s="24">
        <v>0</v>
      </c>
      <c r="AN1136" s="14" t="s">
        <v>4153</v>
      </c>
      <c r="AO1136" s="14" t="s">
        <v>4160</v>
      </c>
      <c r="AS1136" s="14" t="s">
        <v>4154</v>
      </c>
      <c r="AU1136" s="24"/>
    </row>
    <row r="1137" spans="1:47" s="21" customFormat="1" ht="11.25">
      <c r="A1137" s="14" t="s">
        <v>7666</v>
      </c>
      <c r="B1137" s="23"/>
      <c r="C1137" s="14" t="s">
        <v>7666</v>
      </c>
      <c r="D1137" s="35" t="s">
        <v>1052</v>
      </c>
      <c r="E1137" s="35" t="s">
        <v>1153</v>
      </c>
      <c r="F1137" s="35" t="s">
        <v>1156</v>
      </c>
      <c r="G1137" s="14" t="s">
        <v>7667</v>
      </c>
      <c r="H1137" s="14"/>
      <c r="I1137" s="35"/>
      <c r="J1137" s="35" t="s">
        <v>10070</v>
      </c>
      <c r="K1137" s="23" t="s">
        <v>10076</v>
      </c>
      <c r="L1137" s="14" t="s">
        <v>10141</v>
      </c>
      <c r="M1137" s="14" t="s">
        <v>10141</v>
      </c>
      <c r="N1137" s="14" t="s">
        <v>2203</v>
      </c>
      <c r="O1137" s="14" t="s">
        <v>6232</v>
      </c>
      <c r="P1137" s="14" t="s">
        <v>8611</v>
      </c>
      <c r="Q1137" s="14" t="s">
        <v>8613</v>
      </c>
      <c r="S1137" s="14" t="s">
        <v>7666</v>
      </c>
      <c r="T1137" s="23"/>
      <c r="U1137" s="14"/>
      <c r="V1137" s="14"/>
      <c r="W1137" s="14"/>
      <c r="X1137" s="14"/>
      <c r="Y1137" s="14"/>
      <c r="AA1137" s="14"/>
      <c r="AB1137" s="14"/>
      <c r="AC1137" s="14"/>
      <c r="AD1137" s="14"/>
      <c r="AE1137" s="14" t="s">
        <v>7666</v>
      </c>
      <c r="AH1137" s="14" t="s">
        <v>3614</v>
      </c>
      <c r="AI1137" s="14" t="s">
        <v>3615</v>
      </c>
      <c r="AJ1137" s="24" t="s">
        <v>4152</v>
      </c>
      <c r="AK1137" s="14" t="s">
        <v>4159</v>
      </c>
      <c r="AL1137" s="24">
        <v>0</v>
      </c>
      <c r="AM1137" s="24">
        <v>0</v>
      </c>
      <c r="AN1137" s="14" t="s">
        <v>4153</v>
      </c>
      <c r="AO1137" s="14" t="s">
        <v>4160</v>
      </c>
      <c r="AS1137" s="14" t="s">
        <v>4158</v>
      </c>
      <c r="AU1137" s="24"/>
    </row>
    <row r="1138" spans="1:47" s="21" customFormat="1" ht="11.25">
      <c r="A1138" s="14" t="s">
        <v>7668</v>
      </c>
      <c r="B1138" s="23" t="s">
        <v>1038</v>
      </c>
      <c r="C1138" s="14" t="s">
        <v>7669</v>
      </c>
      <c r="D1138" s="35" t="s">
        <v>1059</v>
      </c>
      <c r="E1138" s="35" t="s">
        <v>1153</v>
      </c>
      <c r="F1138" s="35" t="s">
        <v>1155</v>
      </c>
      <c r="G1138" s="14" t="s">
        <v>7670</v>
      </c>
      <c r="H1138" s="14"/>
      <c r="I1138" s="35" t="s">
        <v>1574</v>
      </c>
      <c r="J1138" s="35" t="s">
        <v>10070</v>
      </c>
      <c r="K1138" s="23" t="s">
        <v>10076</v>
      </c>
      <c r="L1138" s="14" t="s">
        <v>8478</v>
      </c>
      <c r="M1138" s="14" t="s">
        <v>8478</v>
      </c>
      <c r="N1138" s="14" t="s">
        <v>2203</v>
      </c>
      <c r="O1138" s="14" t="s">
        <v>4633</v>
      </c>
      <c r="P1138" s="14" t="s">
        <v>4634</v>
      </c>
      <c r="Q1138" s="14" t="s">
        <v>8656</v>
      </c>
      <c r="S1138" s="23" t="s">
        <v>1574</v>
      </c>
      <c r="T1138" s="23"/>
      <c r="U1138" s="14" t="s">
        <v>8958</v>
      </c>
      <c r="V1138" s="14" t="s">
        <v>8959</v>
      </c>
      <c r="W1138" s="14" t="s">
        <v>8960</v>
      </c>
      <c r="X1138" s="14"/>
      <c r="Y1138" s="14"/>
      <c r="AA1138" s="14"/>
      <c r="AB1138" s="14"/>
      <c r="AC1138" s="14"/>
      <c r="AD1138" s="14"/>
      <c r="AE1138" s="14" t="s">
        <v>7668</v>
      </c>
      <c r="AH1138" s="14" t="s">
        <v>3614</v>
      </c>
      <c r="AI1138" s="14" t="s">
        <v>3615</v>
      </c>
      <c r="AJ1138" s="24" t="s">
        <v>4151</v>
      </c>
      <c r="AK1138" s="14" t="s">
        <v>4159</v>
      </c>
      <c r="AL1138" s="24">
        <v>800000</v>
      </c>
      <c r="AM1138" s="24">
        <v>25</v>
      </c>
      <c r="AN1138" s="14" t="s">
        <v>4153</v>
      </c>
      <c r="AO1138" s="14" t="s">
        <v>4160</v>
      </c>
      <c r="AS1138" s="14" t="s">
        <v>4157</v>
      </c>
      <c r="AU1138" s="24"/>
    </row>
    <row r="1139" spans="1:47" s="21" customFormat="1" ht="11.25">
      <c r="A1139" s="14" t="s">
        <v>7671</v>
      </c>
      <c r="B1139" s="23" t="s">
        <v>7202</v>
      </c>
      <c r="C1139" s="14" t="s">
        <v>7672</v>
      </c>
      <c r="D1139" s="35" t="s">
        <v>1064</v>
      </c>
      <c r="E1139" s="35" t="s">
        <v>1153</v>
      </c>
      <c r="F1139" s="35" t="s">
        <v>1155</v>
      </c>
      <c r="G1139" s="14" t="s">
        <v>7673</v>
      </c>
      <c r="H1139" s="14"/>
      <c r="I1139" s="35" t="s">
        <v>7205</v>
      </c>
      <c r="J1139" s="35" t="s">
        <v>10070</v>
      </c>
      <c r="K1139" s="23" t="s">
        <v>10084</v>
      </c>
      <c r="L1139" s="14" t="s">
        <v>8479</v>
      </c>
      <c r="M1139" s="14" t="s">
        <v>8479</v>
      </c>
      <c r="N1139" s="14" t="s">
        <v>2203</v>
      </c>
      <c r="O1139" s="14" t="s">
        <v>4633</v>
      </c>
      <c r="P1139" s="14" t="s">
        <v>4634</v>
      </c>
      <c r="Q1139" s="14" t="s">
        <v>8656</v>
      </c>
      <c r="S1139" s="23" t="s">
        <v>7205</v>
      </c>
      <c r="T1139" s="23"/>
      <c r="U1139" s="14" t="s">
        <v>8958</v>
      </c>
      <c r="V1139" s="14" t="s">
        <v>8961</v>
      </c>
      <c r="W1139" s="14"/>
      <c r="X1139" s="14"/>
      <c r="Y1139" s="14"/>
      <c r="AA1139" s="14" t="s">
        <v>2203</v>
      </c>
      <c r="AB1139" s="14" t="s">
        <v>6974</v>
      </c>
      <c r="AC1139" s="14" t="s">
        <v>9453</v>
      </c>
      <c r="AD1139" s="14" t="s">
        <v>9454</v>
      </c>
      <c r="AE1139" s="14" t="s">
        <v>7671</v>
      </c>
      <c r="AH1139" s="14" t="s">
        <v>3614</v>
      </c>
      <c r="AI1139" s="14" t="s">
        <v>3615</v>
      </c>
      <c r="AJ1139" s="24" t="s">
        <v>4152</v>
      </c>
      <c r="AK1139" s="14" t="s">
        <v>4159</v>
      </c>
      <c r="AL1139" s="24">
        <v>0</v>
      </c>
      <c r="AM1139" s="24">
        <v>0</v>
      </c>
      <c r="AN1139" s="14" t="s">
        <v>4153</v>
      </c>
      <c r="AO1139" s="14" t="s">
        <v>4160</v>
      </c>
      <c r="AS1139" s="14" t="s">
        <v>4156</v>
      </c>
      <c r="AU1139" s="24"/>
    </row>
    <row r="1140" spans="1:47" s="21" customFormat="1" ht="11.25">
      <c r="A1140" s="14" t="s">
        <v>7674</v>
      </c>
      <c r="B1140" s="23"/>
      <c r="C1140" s="14" t="s">
        <v>7674</v>
      </c>
      <c r="D1140" s="35" t="s">
        <v>1052</v>
      </c>
      <c r="E1140" s="35" t="s">
        <v>1153</v>
      </c>
      <c r="F1140" s="35" t="s">
        <v>1156</v>
      </c>
      <c r="G1140" s="14" t="s">
        <v>7675</v>
      </c>
      <c r="H1140" s="14"/>
      <c r="I1140" s="35"/>
      <c r="J1140" s="35" t="s">
        <v>10070</v>
      </c>
      <c r="K1140" s="23" t="s">
        <v>10076</v>
      </c>
      <c r="L1140" s="14" t="s">
        <v>10142</v>
      </c>
      <c r="M1140" s="14" t="s">
        <v>10142</v>
      </c>
      <c r="N1140" s="14" t="s">
        <v>2203</v>
      </c>
      <c r="O1140" s="14" t="s">
        <v>6232</v>
      </c>
      <c r="P1140" s="14" t="s">
        <v>8611</v>
      </c>
      <c r="Q1140" s="14" t="s">
        <v>8657</v>
      </c>
      <c r="S1140" s="23" t="s">
        <v>7674</v>
      </c>
      <c r="T1140" s="23"/>
      <c r="U1140" s="14" t="s">
        <v>8773</v>
      </c>
      <c r="V1140" s="14" t="s">
        <v>8962</v>
      </c>
      <c r="W1140" s="14"/>
      <c r="X1140" s="14"/>
      <c r="Y1140" s="14"/>
      <c r="AA1140" s="14"/>
      <c r="AB1140" s="14"/>
      <c r="AC1140" s="14"/>
      <c r="AD1140" s="14"/>
      <c r="AE1140" s="14" t="s">
        <v>7674</v>
      </c>
      <c r="AH1140" s="14" t="s">
        <v>3614</v>
      </c>
      <c r="AI1140" s="14" t="s">
        <v>3615</v>
      </c>
      <c r="AJ1140" s="24" t="s">
        <v>4152</v>
      </c>
      <c r="AK1140" s="14" t="s">
        <v>4159</v>
      </c>
      <c r="AL1140" s="24">
        <v>0</v>
      </c>
      <c r="AM1140" s="24">
        <v>0</v>
      </c>
      <c r="AN1140" s="14" t="s">
        <v>4153</v>
      </c>
      <c r="AO1140" s="14" t="s">
        <v>4160</v>
      </c>
      <c r="AS1140" s="14" t="s">
        <v>4158</v>
      </c>
      <c r="AU1140" s="24"/>
    </row>
    <row r="1141" spans="1:47" s="21" customFormat="1" ht="11.25">
      <c r="A1141" s="14" t="s">
        <v>7676</v>
      </c>
      <c r="B1141" s="23" t="s">
        <v>7355</v>
      </c>
      <c r="C1141" s="14" t="s">
        <v>7677</v>
      </c>
      <c r="D1141" s="35" t="s">
        <v>1065</v>
      </c>
      <c r="E1141" s="35" t="s">
        <v>1153</v>
      </c>
      <c r="F1141" s="35" t="s">
        <v>1155</v>
      </c>
      <c r="G1141" s="14" t="s">
        <v>7678</v>
      </c>
      <c r="H1141" s="14"/>
      <c r="I1141" s="35" t="s">
        <v>7679</v>
      </c>
      <c r="J1141" s="35" t="s">
        <v>10070</v>
      </c>
      <c r="K1141" s="23" t="s">
        <v>10084</v>
      </c>
      <c r="L1141" s="14" t="s">
        <v>8480</v>
      </c>
      <c r="M1141" s="14" t="s">
        <v>8480</v>
      </c>
      <c r="N1141" s="14" t="s">
        <v>2203</v>
      </c>
      <c r="O1141" s="14" t="s">
        <v>6232</v>
      </c>
      <c r="P1141" s="14" t="s">
        <v>8591</v>
      </c>
      <c r="Q1141" s="14" t="s">
        <v>8658</v>
      </c>
      <c r="S1141" s="23" t="s">
        <v>7679</v>
      </c>
      <c r="T1141" s="23"/>
      <c r="U1141" s="14" t="s">
        <v>8721</v>
      </c>
      <c r="V1141" s="14" t="s">
        <v>8963</v>
      </c>
      <c r="W1141" s="14" t="s">
        <v>8964</v>
      </c>
      <c r="X1141" s="14"/>
      <c r="Y1141" s="14"/>
      <c r="AA1141" s="14"/>
      <c r="AB1141" s="14"/>
      <c r="AC1141" s="14"/>
      <c r="AD1141" s="14"/>
      <c r="AE1141" s="14" t="s">
        <v>7676</v>
      </c>
      <c r="AH1141" s="14" t="s">
        <v>3614</v>
      </c>
      <c r="AI1141" s="14" t="s">
        <v>3615</v>
      </c>
      <c r="AJ1141" s="24" t="s">
        <v>4150</v>
      </c>
      <c r="AK1141" s="14" t="s">
        <v>4159</v>
      </c>
      <c r="AL1141" s="24">
        <v>500000</v>
      </c>
      <c r="AM1141" s="24">
        <v>25</v>
      </c>
      <c r="AN1141" s="14" t="s">
        <v>4153</v>
      </c>
      <c r="AO1141" s="14" t="s">
        <v>4160</v>
      </c>
      <c r="AS1141" s="14" t="s">
        <v>4155</v>
      </c>
      <c r="AU1141" s="24" t="s">
        <v>7585</v>
      </c>
    </row>
    <row r="1142" spans="1:47" s="21" customFormat="1" ht="11.25">
      <c r="A1142" s="14" t="s">
        <v>7680</v>
      </c>
      <c r="B1142" s="23" t="s">
        <v>1037</v>
      </c>
      <c r="C1142" s="14" t="s">
        <v>7681</v>
      </c>
      <c r="D1142" s="35" t="s">
        <v>1093</v>
      </c>
      <c r="E1142" s="35" t="s">
        <v>1153</v>
      </c>
      <c r="F1142" s="35" t="s">
        <v>1155</v>
      </c>
      <c r="G1142" s="14" t="s">
        <v>7682</v>
      </c>
      <c r="H1142" s="14"/>
      <c r="I1142" s="35" t="s">
        <v>7458</v>
      </c>
      <c r="J1142" s="35" t="s">
        <v>10070</v>
      </c>
      <c r="K1142" s="23" t="s">
        <v>10071</v>
      </c>
      <c r="L1142" s="14" t="s">
        <v>8481</v>
      </c>
      <c r="M1142" s="14" t="s">
        <v>8481</v>
      </c>
      <c r="N1142" s="14" t="s">
        <v>2203</v>
      </c>
      <c r="O1142" s="14" t="s">
        <v>6232</v>
      </c>
      <c r="P1142" s="14" t="s">
        <v>8591</v>
      </c>
      <c r="Q1142" s="14" t="s">
        <v>8658</v>
      </c>
      <c r="S1142" s="23" t="s">
        <v>7458</v>
      </c>
      <c r="T1142" s="23"/>
      <c r="U1142" s="14" t="s">
        <v>8721</v>
      </c>
      <c r="V1142" s="14" t="s">
        <v>8965</v>
      </c>
      <c r="W1142" s="14" t="s">
        <v>8964</v>
      </c>
      <c r="X1142" s="14"/>
      <c r="Y1142" s="14"/>
      <c r="AA1142" s="14"/>
      <c r="AB1142" s="14"/>
      <c r="AC1142" s="14"/>
      <c r="AD1142" s="14"/>
      <c r="AE1142" s="14" t="s">
        <v>7680</v>
      </c>
      <c r="AH1142" s="14" t="s">
        <v>3614</v>
      </c>
      <c r="AI1142" s="14" t="s">
        <v>3615</v>
      </c>
      <c r="AJ1142" s="24" t="s">
        <v>4150</v>
      </c>
      <c r="AK1142" s="14" t="s">
        <v>4159</v>
      </c>
      <c r="AL1142" s="24">
        <v>1000000</v>
      </c>
      <c r="AM1142" s="24">
        <v>25</v>
      </c>
      <c r="AN1142" s="14" t="s">
        <v>4153</v>
      </c>
      <c r="AO1142" s="14" t="s">
        <v>4160</v>
      </c>
      <c r="AS1142" s="14" t="s">
        <v>4157</v>
      </c>
      <c r="AU1142" s="24" t="s">
        <v>8255</v>
      </c>
    </row>
    <row r="1143" spans="1:47" s="21" customFormat="1" ht="11.25">
      <c r="A1143" s="14" t="s">
        <v>7683</v>
      </c>
      <c r="B1143" s="23" t="s">
        <v>7202</v>
      </c>
      <c r="C1143" s="14" t="s">
        <v>7684</v>
      </c>
      <c r="D1143" s="35" t="s">
        <v>7685</v>
      </c>
      <c r="E1143" s="35" t="s">
        <v>1153</v>
      </c>
      <c r="F1143" s="35" t="s">
        <v>1155</v>
      </c>
      <c r="G1143" s="14" t="s">
        <v>7686</v>
      </c>
      <c r="H1143" s="14"/>
      <c r="I1143" s="35" t="s">
        <v>7603</v>
      </c>
      <c r="J1143" s="35" t="s">
        <v>10070</v>
      </c>
      <c r="K1143" s="23" t="s">
        <v>10084</v>
      </c>
      <c r="L1143" s="14" t="s">
        <v>8482</v>
      </c>
      <c r="M1143" s="14" t="s">
        <v>8482</v>
      </c>
      <c r="N1143" s="14" t="s">
        <v>2203</v>
      </c>
      <c r="O1143" s="14" t="s">
        <v>6232</v>
      </c>
      <c r="P1143" s="14" t="s">
        <v>8591</v>
      </c>
      <c r="Q1143" s="14" t="s">
        <v>8658</v>
      </c>
      <c r="S1143" s="23" t="s">
        <v>7603</v>
      </c>
      <c r="T1143" s="23"/>
      <c r="U1143" s="14" t="s">
        <v>8721</v>
      </c>
      <c r="V1143" s="14" t="s">
        <v>8966</v>
      </c>
      <c r="W1143" s="14"/>
      <c r="X1143" s="14"/>
      <c r="Y1143" s="14"/>
      <c r="AA1143" s="14" t="s">
        <v>2203</v>
      </c>
      <c r="AB1143" s="14" t="s">
        <v>3621</v>
      </c>
      <c r="AC1143" s="14" t="s">
        <v>9455</v>
      </c>
      <c r="AD1143" s="14" t="s">
        <v>9456</v>
      </c>
      <c r="AE1143" s="14" t="s">
        <v>7683</v>
      </c>
      <c r="AH1143" s="14" t="s">
        <v>3614</v>
      </c>
      <c r="AI1143" s="14" t="s">
        <v>3615</v>
      </c>
      <c r="AJ1143" s="24" t="s">
        <v>4150</v>
      </c>
      <c r="AK1143" s="14" t="s">
        <v>4159</v>
      </c>
      <c r="AL1143" s="24">
        <v>2000000</v>
      </c>
      <c r="AM1143" s="24">
        <v>25</v>
      </c>
      <c r="AN1143" s="14" t="s">
        <v>4153</v>
      </c>
      <c r="AO1143" s="14" t="s">
        <v>4160</v>
      </c>
      <c r="AS1143" s="14" t="s">
        <v>4156</v>
      </c>
      <c r="AU1143" s="24" t="s">
        <v>8290</v>
      </c>
    </row>
    <row r="1144" spans="1:47" s="21" customFormat="1" ht="11.25">
      <c r="A1144" s="14" t="s">
        <v>7687</v>
      </c>
      <c r="B1144" s="23"/>
      <c r="C1144" s="14" t="s">
        <v>7688</v>
      </c>
      <c r="D1144" s="35" t="s">
        <v>1144</v>
      </c>
      <c r="E1144" s="35" t="s">
        <v>1153</v>
      </c>
      <c r="F1144" s="35" t="s">
        <v>1154</v>
      </c>
      <c r="G1144" s="14" t="s">
        <v>7689</v>
      </c>
      <c r="H1144" s="14"/>
      <c r="I1144" s="35" t="s">
        <v>7690</v>
      </c>
      <c r="J1144" s="35" t="s">
        <v>10070</v>
      </c>
      <c r="K1144" s="23" t="s">
        <v>10084</v>
      </c>
      <c r="L1144" s="14" t="s">
        <v>10143</v>
      </c>
      <c r="M1144" s="14" t="s">
        <v>10143</v>
      </c>
      <c r="N1144" s="14" t="s">
        <v>2203</v>
      </c>
      <c r="O1144" s="14" t="s">
        <v>4649</v>
      </c>
      <c r="P1144" s="14" t="s">
        <v>8659</v>
      </c>
      <c r="Q1144" s="14" t="s">
        <v>8660</v>
      </c>
      <c r="S1144" s="23" t="s">
        <v>7690</v>
      </c>
      <c r="T1144" s="23"/>
      <c r="U1144" s="14"/>
      <c r="V1144" s="14" t="s">
        <v>8967</v>
      </c>
      <c r="W1144" s="14"/>
      <c r="X1144" s="14"/>
      <c r="Y1144" s="14"/>
      <c r="AA1144" s="14" t="s">
        <v>2203</v>
      </c>
      <c r="AB1144" s="14" t="s">
        <v>3621</v>
      </c>
      <c r="AC1144" s="14" t="s">
        <v>9457</v>
      </c>
      <c r="AD1144" s="14" t="s">
        <v>9458</v>
      </c>
      <c r="AE1144" s="14" t="s">
        <v>7687</v>
      </c>
      <c r="AH1144" s="14" t="s">
        <v>3614</v>
      </c>
      <c r="AI1144" s="14" t="s">
        <v>3628</v>
      </c>
      <c r="AJ1144" s="24" t="s">
        <v>4152</v>
      </c>
      <c r="AK1144" s="14" t="s">
        <v>4159</v>
      </c>
      <c r="AL1144" s="24">
        <v>0</v>
      </c>
      <c r="AM1144" s="24">
        <v>0</v>
      </c>
      <c r="AN1144" s="14" t="s">
        <v>4153</v>
      </c>
      <c r="AO1144" s="14" t="s">
        <v>4160</v>
      </c>
      <c r="AS1144" s="14" t="s">
        <v>4155</v>
      </c>
      <c r="AU1144" s="24"/>
    </row>
    <row r="1145" spans="1:47" s="21" customFormat="1" ht="11.25">
      <c r="A1145" s="14" t="s">
        <v>7691</v>
      </c>
      <c r="B1145" s="23" t="s">
        <v>7692</v>
      </c>
      <c r="C1145" s="14" t="s">
        <v>7693</v>
      </c>
      <c r="D1145" s="35" t="s">
        <v>1085</v>
      </c>
      <c r="E1145" s="35" t="s">
        <v>1153</v>
      </c>
      <c r="F1145" s="35" t="s">
        <v>1155</v>
      </c>
      <c r="G1145" s="14" t="s">
        <v>7694</v>
      </c>
      <c r="H1145" s="14"/>
      <c r="I1145" s="35" t="s">
        <v>5905</v>
      </c>
      <c r="J1145" s="35" t="s">
        <v>10070</v>
      </c>
      <c r="K1145" s="23" t="s">
        <v>10076</v>
      </c>
      <c r="L1145" s="14" t="s">
        <v>10144</v>
      </c>
      <c r="M1145" s="14" t="s">
        <v>10144</v>
      </c>
      <c r="N1145" s="14" t="s">
        <v>2203</v>
      </c>
      <c r="O1145" s="14" t="s">
        <v>6232</v>
      </c>
      <c r="P1145" s="14" t="s">
        <v>6306</v>
      </c>
      <c r="Q1145" s="14" t="s">
        <v>8602</v>
      </c>
      <c r="S1145" s="23" t="s">
        <v>8968</v>
      </c>
      <c r="T1145" s="23"/>
      <c r="U1145" s="14" t="s">
        <v>6576</v>
      </c>
      <c r="V1145" s="14" t="s">
        <v>8969</v>
      </c>
      <c r="W1145" s="14"/>
      <c r="X1145" s="14"/>
      <c r="Y1145" s="14"/>
      <c r="AA1145" s="14" t="s">
        <v>2203</v>
      </c>
      <c r="AB1145" s="14" t="s">
        <v>3621</v>
      </c>
      <c r="AC1145" s="14" t="s">
        <v>9459</v>
      </c>
      <c r="AD1145" s="14" t="s">
        <v>9460</v>
      </c>
      <c r="AE1145" s="14" t="s">
        <v>7691</v>
      </c>
      <c r="AH1145" s="14" t="s">
        <v>3614</v>
      </c>
      <c r="AI1145" s="14" t="s">
        <v>3615</v>
      </c>
      <c r="AJ1145" s="24" t="s">
        <v>4151</v>
      </c>
      <c r="AK1145" s="14" t="s">
        <v>4159</v>
      </c>
      <c r="AL1145" s="24">
        <v>800000</v>
      </c>
      <c r="AM1145" s="24">
        <v>25</v>
      </c>
      <c r="AN1145" s="14" t="s">
        <v>4153</v>
      </c>
      <c r="AO1145" s="14" t="s">
        <v>4160</v>
      </c>
      <c r="AS1145" s="14" t="s">
        <v>4155</v>
      </c>
      <c r="AU1145" s="24" t="s">
        <v>7784</v>
      </c>
    </row>
    <row r="1146" spans="1:47" s="21" customFormat="1" ht="11.25">
      <c r="A1146" s="14" t="s">
        <v>7695</v>
      </c>
      <c r="B1146" s="23" t="s">
        <v>1037</v>
      </c>
      <c r="C1146" s="14" t="s">
        <v>7696</v>
      </c>
      <c r="D1146" s="35" t="s">
        <v>1049</v>
      </c>
      <c r="E1146" s="35" t="s">
        <v>1153</v>
      </c>
      <c r="F1146" s="35" t="s">
        <v>1155</v>
      </c>
      <c r="G1146" s="14" t="s">
        <v>7697</v>
      </c>
      <c r="H1146" s="14"/>
      <c r="I1146" s="35" t="s">
        <v>7698</v>
      </c>
      <c r="J1146" s="35" t="s">
        <v>10070</v>
      </c>
      <c r="K1146" s="23" t="s">
        <v>10071</v>
      </c>
      <c r="L1146" s="14" t="s">
        <v>8483</v>
      </c>
      <c r="M1146" s="14" t="s">
        <v>8483</v>
      </c>
      <c r="N1146" s="14" t="s">
        <v>2203</v>
      </c>
      <c r="O1146" s="14" t="s">
        <v>6232</v>
      </c>
      <c r="P1146" s="14" t="s">
        <v>6306</v>
      </c>
      <c r="Q1146" s="14" t="s">
        <v>1052</v>
      </c>
      <c r="S1146" s="23" t="s">
        <v>7698</v>
      </c>
      <c r="T1146" s="23"/>
      <c r="U1146" s="14" t="s">
        <v>6576</v>
      </c>
      <c r="V1146" s="14" t="s">
        <v>8970</v>
      </c>
      <c r="W1146" s="14"/>
      <c r="X1146" s="14"/>
      <c r="Y1146" s="14"/>
      <c r="AA1146" s="14" t="s">
        <v>2203</v>
      </c>
      <c r="AB1146" s="14" t="s">
        <v>3621</v>
      </c>
      <c r="AC1146" s="14" t="s">
        <v>9461</v>
      </c>
      <c r="AD1146" s="14" t="s">
        <v>9462</v>
      </c>
      <c r="AE1146" s="14" t="s">
        <v>7695</v>
      </c>
      <c r="AH1146" s="14" t="s">
        <v>3614</v>
      </c>
      <c r="AI1146" s="14" t="s">
        <v>3615</v>
      </c>
      <c r="AJ1146" s="24" t="s">
        <v>4150</v>
      </c>
      <c r="AK1146" s="14" t="s">
        <v>4159</v>
      </c>
      <c r="AL1146" s="24">
        <v>1000000</v>
      </c>
      <c r="AM1146" s="24">
        <v>25</v>
      </c>
      <c r="AN1146" s="14" t="s">
        <v>4153</v>
      </c>
      <c r="AO1146" s="14" t="s">
        <v>4160</v>
      </c>
      <c r="AS1146" s="14" t="s">
        <v>4157</v>
      </c>
      <c r="AU1146" s="24" t="s">
        <v>7651</v>
      </c>
    </row>
    <row r="1147" spans="1:47" s="21" customFormat="1" ht="11.25">
      <c r="A1147" s="14" t="s">
        <v>7699</v>
      </c>
      <c r="B1147" s="23" t="s">
        <v>7431</v>
      </c>
      <c r="C1147" s="14" t="s">
        <v>7700</v>
      </c>
      <c r="D1147" s="35" t="s">
        <v>1076</v>
      </c>
      <c r="E1147" s="35" t="s">
        <v>1153</v>
      </c>
      <c r="F1147" s="35" t="s">
        <v>1155</v>
      </c>
      <c r="G1147" s="14" t="s">
        <v>7701</v>
      </c>
      <c r="H1147" s="14"/>
      <c r="I1147" s="35" t="s">
        <v>7702</v>
      </c>
      <c r="J1147" s="35" t="s">
        <v>10070</v>
      </c>
      <c r="K1147" s="23" t="s">
        <v>10084</v>
      </c>
      <c r="L1147" s="14" t="s">
        <v>8484</v>
      </c>
      <c r="M1147" s="14" t="s">
        <v>8484</v>
      </c>
      <c r="N1147" s="14" t="s">
        <v>2203</v>
      </c>
      <c r="O1147" s="14" t="s">
        <v>6232</v>
      </c>
      <c r="P1147" s="14" t="s">
        <v>8591</v>
      </c>
      <c r="Q1147" s="14" t="s">
        <v>8653</v>
      </c>
      <c r="S1147" s="23" t="s">
        <v>7702</v>
      </c>
      <c r="T1147" s="23"/>
      <c r="U1147" s="14" t="s">
        <v>8721</v>
      </c>
      <c r="V1147" s="14" t="s">
        <v>8971</v>
      </c>
      <c r="W1147" s="14"/>
      <c r="X1147" s="14"/>
      <c r="Y1147" s="14"/>
      <c r="AA1147" s="14" t="s">
        <v>2203</v>
      </c>
      <c r="AB1147" s="14" t="s">
        <v>3629</v>
      </c>
      <c r="AC1147" s="14" t="s">
        <v>9463</v>
      </c>
      <c r="AD1147" s="14" t="s">
        <v>9464</v>
      </c>
      <c r="AE1147" s="14" t="s">
        <v>7699</v>
      </c>
      <c r="AH1147" s="14" t="s">
        <v>3614</v>
      </c>
      <c r="AI1147" s="14" t="s">
        <v>3615</v>
      </c>
      <c r="AJ1147" s="24" t="s">
        <v>4151</v>
      </c>
      <c r="AK1147" s="14" t="s">
        <v>4159</v>
      </c>
      <c r="AL1147" s="24">
        <v>600000</v>
      </c>
      <c r="AM1147" s="24">
        <v>25</v>
      </c>
      <c r="AN1147" s="14" t="s">
        <v>4153</v>
      </c>
      <c r="AO1147" s="14" t="s">
        <v>4160</v>
      </c>
      <c r="AS1147" s="14" t="s">
        <v>4155</v>
      </c>
      <c r="AU1147" s="24" t="s">
        <v>7907</v>
      </c>
    </row>
    <row r="1148" spans="1:47" s="21" customFormat="1" ht="11.25">
      <c r="A1148" s="14" t="s">
        <v>7703</v>
      </c>
      <c r="B1148" s="23" t="s">
        <v>7636</v>
      </c>
      <c r="C1148" s="14" t="s">
        <v>7704</v>
      </c>
      <c r="D1148" s="35" t="s">
        <v>1048</v>
      </c>
      <c r="E1148" s="35" t="s">
        <v>1153</v>
      </c>
      <c r="F1148" s="35" t="s">
        <v>1155</v>
      </c>
      <c r="G1148" s="14" t="s">
        <v>7638</v>
      </c>
      <c r="H1148" s="14"/>
      <c r="I1148" s="35" t="s">
        <v>7639</v>
      </c>
      <c r="J1148" s="35" t="s">
        <v>10070</v>
      </c>
      <c r="K1148" s="23" t="s">
        <v>10084</v>
      </c>
      <c r="L1148" s="14" t="s">
        <v>8485</v>
      </c>
      <c r="M1148" s="14" t="s">
        <v>8485</v>
      </c>
      <c r="N1148" s="14" t="s">
        <v>2203</v>
      </c>
      <c r="O1148" s="14" t="s">
        <v>6232</v>
      </c>
      <c r="P1148" s="14" t="s">
        <v>8591</v>
      </c>
      <c r="Q1148" s="14"/>
      <c r="S1148" s="23" t="s">
        <v>7639</v>
      </c>
      <c r="T1148" s="23"/>
      <c r="U1148" s="14"/>
      <c r="V1148" s="14"/>
      <c r="W1148" s="14"/>
      <c r="X1148" s="14"/>
      <c r="Y1148" s="14"/>
      <c r="AA1148" s="14"/>
      <c r="AB1148" s="14"/>
      <c r="AC1148" s="14"/>
      <c r="AD1148" s="14"/>
      <c r="AE1148" s="14" t="s">
        <v>7703</v>
      </c>
      <c r="AH1148" s="14" t="s">
        <v>3614</v>
      </c>
      <c r="AI1148" s="14" t="s">
        <v>3615</v>
      </c>
      <c r="AJ1148" s="24" t="s">
        <v>4150</v>
      </c>
      <c r="AK1148" s="14" t="s">
        <v>4159</v>
      </c>
      <c r="AL1148" s="24">
        <v>1000000</v>
      </c>
      <c r="AM1148" s="24">
        <v>25</v>
      </c>
      <c r="AN1148" s="14" t="s">
        <v>4153</v>
      </c>
      <c r="AO1148" s="14" t="s">
        <v>4160</v>
      </c>
      <c r="AS1148" s="14" t="s">
        <v>4155</v>
      </c>
      <c r="AU1148" s="24" t="s">
        <v>7953</v>
      </c>
    </row>
    <row r="1149" spans="1:47" s="21" customFormat="1" ht="11.25">
      <c r="A1149" s="14" t="s">
        <v>7705</v>
      </c>
      <c r="B1149" s="23" t="s">
        <v>7147</v>
      </c>
      <c r="C1149" s="14" t="s">
        <v>7706</v>
      </c>
      <c r="D1149" s="35" t="s">
        <v>1144</v>
      </c>
      <c r="E1149" s="35" t="s">
        <v>1153</v>
      </c>
      <c r="F1149" s="35" t="s">
        <v>1155</v>
      </c>
      <c r="G1149" s="14" t="s">
        <v>7707</v>
      </c>
      <c r="H1149" s="14"/>
      <c r="I1149" s="35" t="s">
        <v>7708</v>
      </c>
      <c r="J1149" s="35" t="s">
        <v>10070</v>
      </c>
      <c r="K1149" s="23" t="s">
        <v>10071</v>
      </c>
      <c r="L1149" s="14" t="s">
        <v>10145</v>
      </c>
      <c r="M1149" s="14" t="s">
        <v>10145</v>
      </c>
      <c r="N1149" s="14" t="s">
        <v>2203</v>
      </c>
      <c r="O1149" s="14" t="s">
        <v>6232</v>
      </c>
      <c r="P1149" s="14" t="s">
        <v>6247</v>
      </c>
      <c r="Q1149" s="14" t="s">
        <v>8661</v>
      </c>
      <c r="S1149" s="23" t="s">
        <v>7708</v>
      </c>
      <c r="T1149" s="23"/>
      <c r="U1149" s="14" t="s">
        <v>6429</v>
      </c>
      <c r="V1149" s="14" t="s">
        <v>8972</v>
      </c>
      <c r="W1149" s="14"/>
      <c r="X1149" s="14"/>
      <c r="Y1149" s="14"/>
      <c r="AA1149" s="14" t="s">
        <v>2203</v>
      </c>
      <c r="AB1149" s="14" t="s">
        <v>3621</v>
      </c>
      <c r="AC1149" s="14" t="s">
        <v>9465</v>
      </c>
      <c r="AD1149" s="14" t="s">
        <v>9466</v>
      </c>
      <c r="AE1149" s="14" t="s">
        <v>7705</v>
      </c>
      <c r="AH1149" s="14" t="s">
        <v>3614</v>
      </c>
      <c r="AI1149" s="14" t="s">
        <v>3615</v>
      </c>
      <c r="AJ1149" s="24" t="s">
        <v>4150</v>
      </c>
      <c r="AK1149" s="14" t="s">
        <v>4159</v>
      </c>
      <c r="AL1149" s="24">
        <v>0</v>
      </c>
      <c r="AM1149" s="24">
        <v>0</v>
      </c>
      <c r="AN1149" s="14" t="s">
        <v>4153</v>
      </c>
      <c r="AO1149" s="14" t="s">
        <v>4160</v>
      </c>
      <c r="AS1149" s="14" t="s">
        <v>4156</v>
      </c>
      <c r="AU1149" s="24"/>
    </row>
    <row r="1150" spans="1:47" s="21" customFormat="1" ht="11.25">
      <c r="A1150" s="14" t="s">
        <v>7709</v>
      </c>
      <c r="B1150" s="23"/>
      <c r="C1150" s="14" t="s">
        <v>7710</v>
      </c>
      <c r="D1150" s="35"/>
      <c r="E1150" s="35" t="s">
        <v>1153</v>
      </c>
      <c r="F1150" s="35" t="s">
        <v>1154</v>
      </c>
      <c r="G1150" s="14" t="s">
        <v>7711</v>
      </c>
      <c r="H1150" s="14"/>
      <c r="I1150" s="35"/>
      <c r="J1150" s="35" t="s">
        <v>10070</v>
      </c>
      <c r="K1150" s="23" t="s">
        <v>10071</v>
      </c>
      <c r="L1150" s="14" t="s">
        <v>10146</v>
      </c>
      <c r="M1150" s="14" t="s">
        <v>10146</v>
      </c>
      <c r="N1150" s="14" t="s">
        <v>2203</v>
      </c>
      <c r="O1150" s="14" t="s">
        <v>6232</v>
      </c>
      <c r="P1150" s="14" t="s">
        <v>6247</v>
      </c>
      <c r="Q1150" s="14" t="s">
        <v>8661</v>
      </c>
      <c r="S1150" s="23" t="s">
        <v>8973</v>
      </c>
      <c r="T1150" s="23"/>
      <c r="U1150" s="14"/>
      <c r="V1150" s="14"/>
      <c r="W1150" s="14"/>
      <c r="X1150" s="14"/>
      <c r="Y1150" s="14"/>
      <c r="AA1150" s="14" t="s">
        <v>2203</v>
      </c>
      <c r="AB1150" s="14" t="s">
        <v>3621</v>
      </c>
      <c r="AC1150" s="14" t="s">
        <v>9467</v>
      </c>
      <c r="AD1150" s="14" t="s">
        <v>9468</v>
      </c>
      <c r="AE1150" s="14" t="s">
        <v>7709</v>
      </c>
      <c r="AH1150" s="14" t="s">
        <v>3614</v>
      </c>
      <c r="AI1150" s="14" t="s">
        <v>3615</v>
      </c>
      <c r="AJ1150" s="24" t="s">
        <v>4152</v>
      </c>
      <c r="AK1150" s="14" t="s">
        <v>4159</v>
      </c>
      <c r="AL1150" s="24">
        <v>0</v>
      </c>
      <c r="AM1150" s="24">
        <v>0</v>
      </c>
      <c r="AN1150" s="14" t="s">
        <v>4153</v>
      </c>
      <c r="AO1150" s="14" t="s">
        <v>4160</v>
      </c>
      <c r="AS1150" s="14" t="s">
        <v>5040</v>
      </c>
      <c r="AU1150" s="24"/>
    </row>
    <row r="1151" spans="1:47" s="21" customFormat="1" ht="11.25">
      <c r="A1151" s="14" t="s">
        <v>7712</v>
      </c>
      <c r="B1151" s="23"/>
      <c r="C1151" s="14" t="s">
        <v>7713</v>
      </c>
      <c r="D1151" s="35" t="s">
        <v>1051</v>
      </c>
      <c r="E1151" s="35" t="s">
        <v>1153</v>
      </c>
      <c r="F1151" s="35" t="s">
        <v>1154</v>
      </c>
      <c r="G1151" s="14" t="s">
        <v>7714</v>
      </c>
      <c r="H1151" s="14"/>
      <c r="I1151" s="35" t="s">
        <v>7715</v>
      </c>
      <c r="J1151" s="35" t="s">
        <v>10070</v>
      </c>
      <c r="K1151" s="23" t="s">
        <v>10076</v>
      </c>
      <c r="L1151" s="14" t="s">
        <v>10147</v>
      </c>
      <c r="M1151" s="14" t="s">
        <v>10147</v>
      </c>
      <c r="N1151" s="14" t="s">
        <v>2203</v>
      </c>
      <c r="O1151" s="14" t="s">
        <v>6232</v>
      </c>
      <c r="P1151" s="14" t="s">
        <v>6306</v>
      </c>
      <c r="Q1151" s="14" t="s">
        <v>8602</v>
      </c>
      <c r="S1151" s="23" t="s">
        <v>7715</v>
      </c>
      <c r="T1151" s="23"/>
      <c r="U1151" s="14" t="s">
        <v>6576</v>
      </c>
      <c r="V1151" s="14" t="s">
        <v>8974</v>
      </c>
      <c r="W1151" s="14"/>
      <c r="X1151" s="14"/>
      <c r="Y1151" s="14"/>
      <c r="AA1151" s="14" t="s">
        <v>2203</v>
      </c>
      <c r="AB1151" s="14" t="s">
        <v>3621</v>
      </c>
      <c r="AC1151" s="14" t="s">
        <v>9469</v>
      </c>
      <c r="AD1151" s="14" t="s">
        <v>9470</v>
      </c>
      <c r="AE1151" s="14" t="s">
        <v>7712</v>
      </c>
      <c r="AH1151" s="14" t="s">
        <v>3614</v>
      </c>
      <c r="AI1151" s="14" t="s">
        <v>3628</v>
      </c>
      <c r="AJ1151" s="24" t="s">
        <v>4152</v>
      </c>
      <c r="AK1151" s="14" t="s">
        <v>4159</v>
      </c>
      <c r="AL1151" s="24">
        <v>0</v>
      </c>
      <c r="AM1151" s="24">
        <v>0</v>
      </c>
      <c r="AN1151" s="14" t="s">
        <v>4153</v>
      </c>
      <c r="AO1151" s="14" t="s">
        <v>4160</v>
      </c>
      <c r="AS1151" s="14" t="s">
        <v>4154</v>
      </c>
      <c r="AU1151" s="24"/>
    </row>
    <row r="1152" spans="1:47" s="21" customFormat="1" ht="11.25">
      <c r="A1152" s="14" t="s">
        <v>7716</v>
      </c>
      <c r="B1152" s="23" t="s">
        <v>7440</v>
      </c>
      <c r="C1152" s="14" t="s">
        <v>7717</v>
      </c>
      <c r="D1152" s="35" t="s">
        <v>1149</v>
      </c>
      <c r="E1152" s="35" t="s">
        <v>1153</v>
      </c>
      <c r="F1152" s="35" t="s">
        <v>1155</v>
      </c>
      <c r="G1152" s="14" t="s">
        <v>7718</v>
      </c>
      <c r="H1152" s="14"/>
      <c r="I1152" s="35" t="s">
        <v>7719</v>
      </c>
      <c r="J1152" s="35" t="s">
        <v>10070</v>
      </c>
      <c r="K1152" s="23" t="s">
        <v>10076</v>
      </c>
      <c r="L1152" s="14" t="s">
        <v>8486</v>
      </c>
      <c r="M1152" s="14" t="s">
        <v>8486</v>
      </c>
      <c r="N1152" s="14" t="s">
        <v>2203</v>
      </c>
      <c r="O1152" s="14" t="s">
        <v>6232</v>
      </c>
      <c r="P1152" s="14" t="s">
        <v>6306</v>
      </c>
      <c r="Q1152" s="14" t="s">
        <v>8662</v>
      </c>
      <c r="S1152" s="23" t="s">
        <v>7719</v>
      </c>
      <c r="T1152" s="23"/>
      <c r="U1152" s="14" t="s">
        <v>6576</v>
      </c>
      <c r="V1152" s="14" t="s">
        <v>8975</v>
      </c>
      <c r="W1152" s="14"/>
      <c r="X1152" s="14"/>
      <c r="Y1152" s="14"/>
      <c r="AA1152" s="14" t="s">
        <v>2203</v>
      </c>
      <c r="AB1152" s="14" t="s">
        <v>3629</v>
      </c>
      <c r="AC1152" s="14" t="s">
        <v>9471</v>
      </c>
      <c r="AD1152" s="14" t="s">
        <v>9472</v>
      </c>
      <c r="AE1152" s="14" t="s">
        <v>7716</v>
      </c>
      <c r="AH1152" s="14" t="s">
        <v>3614</v>
      </c>
      <c r="AI1152" s="14" t="s">
        <v>3615</v>
      </c>
      <c r="AJ1152" s="24" t="s">
        <v>4152</v>
      </c>
      <c r="AK1152" s="14" t="s">
        <v>4159</v>
      </c>
      <c r="AL1152" s="24">
        <v>0</v>
      </c>
      <c r="AM1152" s="24">
        <v>0</v>
      </c>
      <c r="AN1152" s="14" t="s">
        <v>4153</v>
      </c>
      <c r="AO1152" s="14" t="s">
        <v>4160</v>
      </c>
      <c r="AS1152" s="14" t="s">
        <v>4155</v>
      </c>
      <c r="AU1152" s="24"/>
    </row>
    <row r="1153" spans="1:47" s="21" customFormat="1" ht="11.25">
      <c r="A1153" s="14" t="s">
        <v>7720</v>
      </c>
      <c r="B1153" s="23"/>
      <c r="C1153" s="14" t="s">
        <v>7721</v>
      </c>
      <c r="D1153" s="35" t="s">
        <v>1085</v>
      </c>
      <c r="E1153" s="35" t="s">
        <v>1153</v>
      </c>
      <c r="F1153" s="35" t="s">
        <v>1154</v>
      </c>
      <c r="G1153" s="14" t="s">
        <v>7722</v>
      </c>
      <c r="H1153" s="14"/>
      <c r="I1153" s="35" t="s">
        <v>7723</v>
      </c>
      <c r="J1153" s="35" t="s">
        <v>10070</v>
      </c>
      <c r="K1153" s="23" t="s">
        <v>10071</v>
      </c>
      <c r="L1153" s="14" t="s">
        <v>10148</v>
      </c>
      <c r="M1153" s="14" t="s">
        <v>10148</v>
      </c>
      <c r="N1153" s="14" t="s">
        <v>2203</v>
      </c>
      <c r="O1153" s="14" t="s">
        <v>6232</v>
      </c>
      <c r="P1153" s="14" t="s">
        <v>6306</v>
      </c>
      <c r="Q1153" s="14" t="s">
        <v>8663</v>
      </c>
      <c r="S1153" s="23" t="s">
        <v>7723</v>
      </c>
      <c r="T1153" s="23"/>
      <c r="U1153" s="14" t="s">
        <v>6576</v>
      </c>
      <c r="V1153" s="14" t="s">
        <v>8976</v>
      </c>
      <c r="W1153" s="14"/>
      <c r="X1153" s="14"/>
      <c r="Y1153" s="14"/>
      <c r="AA1153" s="14" t="s">
        <v>2203</v>
      </c>
      <c r="AB1153" s="14" t="s">
        <v>3629</v>
      </c>
      <c r="AC1153" s="14" t="s">
        <v>9473</v>
      </c>
      <c r="AD1153" s="14" t="s">
        <v>9474</v>
      </c>
      <c r="AE1153" s="14" t="s">
        <v>7720</v>
      </c>
      <c r="AH1153" s="14" t="s">
        <v>3614</v>
      </c>
      <c r="AI1153" s="14" t="s">
        <v>3628</v>
      </c>
      <c r="AJ1153" s="24" t="s">
        <v>4152</v>
      </c>
      <c r="AK1153" s="14" t="s">
        <v>4159</v>
      </c>
      <c r="AL1153" s="24">
        <v>0</v>
      </c>
      <c r="AM1153" s="24">
        <v>0</v>
      </c>
      <c r="AN1153" s="14" t="s">
        <v>4153</v>
      </c>
      <c r="AO1153" s="14" t="s">
        <v>4160</v>
      </c>
      <c r="AS1153" s="14" t="s">
        <v>4154</v>
      </c>
      <c r="AU1153" s="24"/>
    </row>
    <row r="1154" spans="1:47" s="21" customFormat="1" ht="11.25">
      <c r="A1154" s="14" t="s">
        <v>7724</v>
      </c>
      <c r="B1154" s="23"/>
      <c r="C1154" s="14" t="s">
        <v>7725</v>
      </c>
      <c r="D1154" s="35" t="s">
        <v>1075</v>
      </c>
      <c r="E1154" s="35" t="s">
        <v>1153</v>
      </c>
      <c r="F1154" s="35" t="s">
        <v>1154</v>
      </c>
      <c r="G1154" s="14" t="s">
        <v>7726</v>
      </c>
      <c r="H1154" s="14"/>
      <c r="I1154" s="35" t="s">
        <v>7727</v>
      </c>
      <c r="J1154" s="35" t="s">
        <v>10070</v>
      </c>
      <c r="K1154" s="23" t="s">
        <v>10076</v>
      </c>
      <c r="L1154" s="14" t="s">
        <v>10149</v>
      </c>
      <c r="M1154" s="14" t="s">
        <v>10149</v>
      </c>
      <c r="N1154" s="14" t="s">
        <v>2203</v>
      </c>
      <c r="O1154" s="14" t="s">
        <v>6232</v>
      </c>
      <c r="P1154" s="14" t="s">
        <v>6306</v>
      </c>
      <c r="Q1154" s="14" t="s">
        <v>8664</v>
      </c>
      <c r="S1154" s="23" t="s">
        <v>7727</v>
      </c>
      <c r="T1154" s="23"/>
      <c r="U1154" s="14"/>
      <c r="V1154" s="14"/>
      <c r="W1154" s="14" t="s">
        <v>8977</v>
      </c>
      <c r="X1154" s="14"/>
      <c r="Y1154" s="14"/>
      <c r="AA1154" s="14" t="s">
        <v>2203</v>
      </c>
      <c r="AB1154" s="14" t="s">
        <v>3621</v>
      </c>
      <c r="AC1154" s="14" t="s">
        <v>9475</v>
      </c>
      <c r="AD1154" s="14" t="s">
        <v>9476</v>
      </c>
      <c r="AE1154" s="14" t="s">
        <v>7724</v>
      </c>
      <c r="AH1154" s="14" t="s">
        <v>3614</v>
      </c>
      <c r="AI1154" s="14" t="s">
        <v>3615</v>
      </c>
      <c r="AJ1154" s="24" t="s">
        <v>4152</v>
      </c>
      <c r="AK1154" s="14" t="s">
        <v>4159</v>
      </c>
      <c r="AL1154" s="24">
        <v>0</v>
      </c>
      <c r="AM1154" s="24">
        <v>0</v>
      </c>
      <c r="AN1154" s="14" t="s">
        <v>4153</v>
      </c>
      <c r="AO1154" s="14" t="s">
        <v>4160</v>
      </c>
      <c r="AS1154" s="14" t="s">
        <v>4158</v>
      </c>
      <c r="AU1154" s="24"/>
    </row>
    <row r="1155" spans="1:47" s="21" customFormat="1" ht="11.25">
      <c r="A1155" s="14" t="s">
        <v>7728</v>
      </c>
      <c r="B1155" s="23"/>
      <c r="C1155" s="14" t="s">
        <v>7729</v>
      </c>
      <c r="D1155" s="35" t="s">
        <v>1114</v>
      </c>
      <c r="E1155" s="35" t="s">
        <v>1153</v>
      </c>
      <c r="F1155" s="35" t="s">
        <v>1155</v>
      </c>
      <c r="G1155" s="14" t="s">
        <v>7730</v>
      </c>
      <c r="H1155" s="14"/>
      <c r="I1155" s="35" t="s">
        <v>7731</v>
      </c>
      <c r="J1155" s="35" t="s">
        <v>10070</v>
      </c>
      <c r="K1155" s="23" t="s">
        <v>10076</v>
      </c>
      <c r="L1155" s="14" t="s">
        <v>8487</v>
      </c>
      <c r="M1155" s="14" t="s">
        <v>8487</v>
      </c>
      <c r="N1155" s="14" t="s">
        <v>2203</v>
      </c>
      <c r="O1155" s="14" t="s">
        <v>6232</v>
      </c>
      <c r="P1155" s="14" t="s">
        <v>6306</v>
      </c>
      <c r="Q1155" s="14"/>
      <c r="S1155" s="23" t="s">
        <v>8978</v>
      </c>
      <c r="T1155" s="23"/>
      <c r="U1155" s="14" t="s">
        <v>6576</v>
      </c>
      <c r="V1155" s="14" t="s">
        <v>8979</v>
      </c>
      <c r="W1155" s="14"/>
      <c r="X1155" s="14"/>
      <c r="Y1155" s="14"/>
      <c r="AA1155" s="14" t="s">
        <v>2203</v>
      </c>
      <c r="AB1155" s="14" t="s">
        <v>9477</v>
      </c>
      <c r="AC1155" s="14" t="s">
        <v>9478</v>
      </c>
      <c r="AD1155" s="14" t="s">
        <v>9479</v>
      </c>
      <c r="AE1155" s="14" t="s">
        <v>7728</v>
      </c>
      <c r="AH1155" s="14" t="s">
        <v>3614</v>
      </c>
      <c r="AI1155" s="14" t="s">
        <v>3615</v>
      </c>
      <c r="AJ1155" s="24" t="s">
        <v>4152</v>
      </c>
      <c r="AK1155" s="14" t="s">
        <v>4159</v>
      </c>
      <c r="AL1155" s="24">
        <v>0</v>
      </c>
      <c r="AM1155" s="24">
        <v>0</v>
      </c>
      <c r="AN1155" s="14" t="s">
        <v>4153</v>
      </c>
      <c r="AO1155" s="14" t="s">
        <v>4160</v>
      </c>
      <c r="AS1155" s="14" t="s">
        <v>4155</v>
      </c>
      <c r="AU1155" s="24"/>
    </row>
    <row r="1156" spans="1:47" s="21" customFormat="1" ht="11.25">
      <c r="A1156" s="14" t="s">
        <v>7732</v>
      </c>
      <c r="B1156" s="23"/>
      <c r="C1156" s="14" t="s">
        <v>7733</v>
      </c>
      <c r="D1156" s="35" t="s">
        <v>1144</v>
      </c>
      <c r="E1156" s="35" t="s">
        <v>1153</v>
      </c>
      <c r="F1156" s="35" t="s">
        <v>1155</v>
      </c>
      <c r="G1156" s="14" t="s">
        <v>7734</v>
      </c>
      <c r="H1156" s="14"/>
      <c r="I1156" s="35" t="s">
        <v>7731</v>
      </c>
      <c r="J1156" s="35" t="s">
        <v>10070</v>
      </c>
      <c r="K1156" s="23" t="s">
        <v>10076</v>
      </c>
      <c r="L1156" s="14" t="s">
        <v>8487</v>
      </c>
      <c r="M1156" s="14" t="s">
        <v>8487</v>
      </c>
      <c r="N1156" s="14" t="s">
        <v>2203</v>
      </c>
      <c r="O1156" s="14" t="s">
        <v>6232</v>
      </c>
      <c r="P1156" s="14" t="s">
        <v>6306</v>
      </c>
      <c r="Q1156" s="14"/>
      <c r="S1156" s="23" t="s">
        <v>7731</v>
      </c>
      <c r="T1156" s="23"/>
      <c r="U1156" s="14" t="s">
        <v>6576</v>
      </c>
      <c r="V1156" s="14" t="s">
        <v>8980</v>
      </c>
      <c r="W1156" s="14"/>
      <c r="X1156" s="14"/>
      <c r="Y1156" s="14"/>
      <c r="AA1156" s="14" t="s">
        <v>2203</v>
      </c>
      <c r="AB1156" s="14" t="s">
        <v>3621</v>
      </c>
      <c r="AC1156" s="14" t="s">
        <v>9480</v>
      </c>
      <c r="AD1156" s="14" t="s">
        <v>9481</v>
      </c>
      <c r="AE1156" s="14" t="s">
        <v>7732</v>
      </c>
      <c r="AH1156" s="14" t="s">
        <v>3614</v>
      </c>
      <c r="AI1156" s="14" t="s">
        <v>3615</v>
      </c>
      <c r="AJ1156" s="24" t="s">
        <v>4150</v>
      </c>
      <c r="AK1156" s="14" t="s">
        <v>4159</v>
      </c>
      <c r="AL1156" s="24">
        <v>0</v>
      </c>
      <c r="AM1156" s="24">
        <v>0</v>
      </c>
      <c r="AN1156" s="14" t="s">
        <v>4153</v>
      </c>
      <c r="AO1156" s="14" t="s">
        <v>4160</v>
      </c>
      <c r="AS1156" s="14" t="s">
        <v>4155</v>
      </c>
      <c r="AU1156" s="24"/>
    </row>
    <row r="1157" spans="1:47" s="21" customFormat="1" ht="11.25">
      <c r="A1157" s="14" t="s">
        <v>7735</v>
      </c>
      <c r="B1157" s="23"/>
      <c r="C1157" s="14" t="s">
        <v>7736</v>
      </c>
      <c r="D1157" s="35" t="s">
        <v>1074</v>
      </c>
      <c r="E1157" s="35" t="s">
        <v>1153</v>
      </c>
      <c r="F1157" s="35" t="s">
        <v>1154</v>
      </c>
      <c r="G1157" s="14" t="s">
        <v>7737</v>
      </c>
      <c r="H1157" s="14"/>
      <c r="I1157" s="35" t="s">
        <v>7738</v>
      </c>
      <c r="J1157" s="35" t="s">
        <v>10070</v>
      </c>
      <c r="K1157" s="23" t="s">
        <v>10071</v>
      </c>
      <c r="L1157" s="14" t="s">
        <v>10150</v>
      </c>
      <c r="M1157" s="14" t="s">
        <v>10150</v>
      </c>
      <c r="N1157" s="14" t="s">
        <v>2203</v>
      </c>
      <c r="O1157" s="14" t="s">
        <v>6232</v>
      </c>
      <c r="P1157" s="14" t="s">
        <v>6306</v>
      </c>
      <c r="Q1157" s="14" t="s">
        <v>1052</v>
      </c>
      <c r="S1157" s="23" t="s">
        <v>8981</v>
      </c>
      <c r="T1157" s="23"/>
      <c r="U1157" s="14" t="s">
        <v>6576</v>
      </c>
      <c r="V1157" s="14" t="s">
        <v>8982</v>
      </c>
      <c r="W1157" s="14" t="s">
        <v>8983</v>
      </c>
      <c r="X1157" s="14"/>
      <c r="Y1157" s="14"/>
      <c r="AA1157" s="14" t="s">
        <v>2203</v>
      </c>
      <c r="AB1157" s="14" t="s">
        <v>3621</v>
      </c>
      <c r="AC1157" s="14" t="s">
        <v>9482</v>
      </c>
      <c r="AD1157" s="14" t="s">
        <v>9483</v>
      </c>
      <c r="AE1157" s="14" t="s">
        <v>7735</v>
      </c>
      <c r="AH1157" s="14" t="s">
        <v>3614</v>
      </c>
      <c r="AI1157" s="14" t="s">
        <v>3615</v>
      </c>
      <c r="AJ1157" s="24" t="s">
        <v>4152</v>
      </c>
      <c r="AK1157" s="14" t="s">
        <v>4159</v>
      </c>
      <c r="AL1157" s="24">
        <v>0</v>
      </c>
      <c r="AM1157" s="24">
        <v>0</v>
      </c>
      <c r="AN1157" s="14" t="s">
        <v>4153</v>
      </c>
      <c r="AO1157" s="14" t="s">
        <v>4160</v>
      </c>
      <c r="AS1157" s="14" t="s">
        <v>4154</v>
      </c>
      <c r="AU1157" s="24"/>
    </row>
    <row r="1158" spans="1:47" s="21" customFormat="1" ht="11.25">
      <c r="A1158" s="14" t="s">
        <v>7739</v>
      </c>
      <c r="B1158" s="23"/>
      <c r="C1158" s="14" t="s">
        <v>7740</v>
      </c>
      <c r="D1158" s="35" t="s">
        <v>1085</v>
      </c>
      <c r="E1158" s="35" t="s">
        <v>1153</v>
      </c>
      <c r="F1158" s="35" t="s">
        <v>1154</v>
      </c>
      <c r="G1158" s="14" t="s">
        <v>7741</v>
      </c>
      <c r="H1158" s="14"/>
      <c r="I1158" s="35" t="s">
        <v>7742</v>
      </c>
      <c r="J1158" s="35" t="s">
        <v>10070</v>
      </c>
      <c r="K1158" s="23" t="s">
        <v>10076</v>
      </c>
      <c r="L1158" s="14" t="s">
        <v>10151</v>
      </c>
      <c r="M1158" s="14" t="s">
        <v>10151</v>
      </c>
      <c r="N1158" s="14" t="s">
        <v>2203</v>
      </c>
      <c r="O1158" s="14" t="s">
        <v>6232</v>
      </c>
      <c r="P1158" s="14" t="s">
        <v>6306</v>
      </c>
      <c r="Q1158" s="14" t="s">
        <v>8665</v>
      </c>
      <c r="S1158" s="23" t="s">
        <v>7742</v>
      </c>
      <c r="T1158" s="23"/>
      <c r="U1158" s="14" t="s">
        <v>6576</v>
      </c>
      <c r="V1158" s="14" t="s">
        <v>8984</v>
      </c>
      <c r="W1158" s="14" t="s">
        <v>8985</v>
      </c>
      <c r="X1158" s="14"/>
      <c r="Y1158" s="14"/>
      <c r="AA1158" s="14" t="s">
        <v>2203</v>
      </c>
      <c r="AB1158" s="14" t="s">
        <v>3611</v>
      </c>
      <c r="AC1158" s="14" t="s">
        <v>9484</v>
      </c>
      <c r="AD1158" s="14" t="s">
        <v>9485</v>
      </c>
      <c r="AE1158" s="14" t="s">
        <v>7739</v>
      </c>
      <c r="AH1158" s="14" t="s">
        <v>3614</v>
      </c>
      <c r="AI1158" s="14" t="s">
        <v>3628</v>
      </c>
      <c r="AJ1158" s="24" t="s">
        <v>4152</v>
      </c>
      <c r="AK1158" s="14" t="s">
        <v>4159</v>
      </c>
      <c r="AL1158" s="24">
        <v>0</v>
      </c>
      <c r="AM1158" s="24">
        <v>0</v>
      </c>
      <c r="AN1158" s="14" t="s">
        <v>4153</v>
      </c>
      <c r="AO1158" s="14" t="s">
        <v>4160</v>
      </c>
      <c r="AS1158" s="14" t="s">
        <v>4154</v>
      </c>
      <c r="AU1158" s="24"/>
    </row>
    <row r="1159" spans="1:47" s="21" customFormat="1" ht="11.25">
      <c r="A1159" s="14" t="s">
        <v>7743</v>
      </c>
      <c r="B1159" s="23" t="s">
        <v>7156</v>
      </c>
      <c r="C1159" s="14" t="s">
        <v>7744</v>
      </c>
      <c r="D1159" s="35" t="s">
        <v>1048</v>
      </c>
      <c r="E1159" s="35" t="s">
        <v>1153</v>
      </c>
      <c r="F1159" s="35" t="s">
        <v>1155</v>
      </c>
      <c r="G1159" s="14" t="s">
        <v>7745</v>
      </c>
      <c r="H1159" s="14"/>
      <c r="I1159" s="35" t="s">
        <v>7159</v>
      </c>
      <c r="J1159" s="35" t="s">
        <v>10070</v>
      </c>
      <c r="K1159" s="23" t="s">
        <v>10076</v>
      </c>
      <c r="L1159" s="14" t="s">
        <v>10152</v>
      </c>
      <c r="M1159" s="14" t="s">
        <v>10152</v>
      </c>
      <c r="N1159" s="14" t="s">
        <v>2203</v>
      </c>
      <c r="O1159" s="14" t="s">
        <v>6232</v>
      </c>
      <c r="P1159" s="14" t="s">
        <v>6306</v>
      </c>
      <c r="Q1159" s="14" t="s">
        <v>8602</v>
      </c>
      <c r="S1159" s="23" t="s">
        <v>8986</v>
      </c>
      <c r="T1159" s="23"/>
      <c r="U1159" s="14" t="s">
        <v>6576</v>
      </c>
      <c r="V1159" s="14" t="s">
        <v>8987</v>
      </c>
      <c r="W1159" s="14" t="s">
        <v>8988</v>
      </c>
      <c r="X1159" s="14"/>
      <c r="Y1159" s="14"/>
      <c r="AA1159" s="14" t="s">
        <v>2203</v>
      </c>
      <c r="AB1159" s="14" t="s">
        <v>3616</v>
      </c>
      <c r="AC1159" s="14" t="s">
        <v>9486</v>
      </c>
      <c r="AD1159" s="14" t="s">
        <v>9487</v>
      </c>
      <c r="AE1159" s="14" t="s">
        <v>7743</v>
      </c>
      <c r="AH1159" s="14" t="s">
        <v>3614</v>
      </c>
      <c r="AI1159" s="14" t="s">
        <v>3615</v>
      </c>
      <c r="AJ1159" s="24" t="s">
        <v>4150</v>
      </c>
      <c r="AK1159" s="14" t="s">
        <v>4159</v>
      </c>
      <c r="AL1159" s="24">
        <v>0</v>
      </c>
      <c r="AM1159" s="24">
        <v>0</v>
      </c>
      <c r="AN1159" s="14" t="s">
        <v>4153</v>
      </c>
      <c r="AO1159" s="14" t="s">
        <v>4160</v>
      </c>
      <c r="AS1159" s="14" t="s">
        <v>4156</v>
      </c>
      <c r="AU1159" s="24"/>
    </row>
    <row r="1160" spans="1:47" s="21" customFormat="1" ht="11.25">
      <c r="A1160" s="14" t="s">
        <v>7746</v>
      </c>
      <c r="B1160" s="23"/>
      <c r="C1160" s="14" t="s">
        <v>7747</v>
      </c>
      <c r="D1160" s="35" t="s">
        <v>1085</v>
      </c>
      <c r="E1160" s="35" t="s">
        <v>1153</v>
      </c>
      <c r="F1160" s="35" t="s">
        <v>1154</v>
      </c>
      <c r="G1160" s="14" t="s">
        <v>7748</v>
      </c>
      <c r="H1160" s="14"/>
      <c r="I1160" s="35" t="s">
        <v>7749</v>
      </c>
      <c r="J1160" s="35" t="s">
        <v>10070</v>
      </c>
      <c r="K1160" s="23" t="s">
        <v>10071</v>
      </c>
      <c r="L1160" s="14" t="s">
        <v>10153</v>
      </c>
      <c r="M1160" s="14" t="s">
        <v>10153</v>
      </c>
      <c r="N1160" s="14" t="s">
        <v>2203</v>
      </c>
      <c r="O1160" s="14" t="s">
        <v>6232</v>
      </c>
      <c r="P1160" s="14" t="s">
        <v>6306</v>
      </c>
      <c r="Q1160" s="14" t="s">
        <v>1052</v>
      </c>
      <c r="S1160" s="23" t="s">
        <v>8989</v>
      </c>
      <c r="T1160" s="23"/>
      <c r="U1160" s="14"/>
      <c r="V1160" s="14"/>
      <c r="W1160" s="14" t="s">
        <v>8990</v>
      </c>
      <c r="X1160" s="14"/>
      <c r="Y1160" s="14"/>
      <c r="AA1160" s="14" t="s">
        <v>2203</v>
      </c>
      <c r="AB1160" s="14" t="s">
        <v>9488</v>
      </c>
      <c r="AC1160" s="14" t="s">
        <v>9489</v>
      </c>
      <c r="AD1160" s="14" t="s">
        <v>9490</v>
      </c>
      <c r="AE1160" s="14" t="s">
        <v>7746</v>
      </c>
      <c r="AH1160" s="14" t="s">
        <v>3614</v>
      </c>
      <c r="AI1160" s="14" t="s">
        <v>3615</v>
      </c>
      <c r="AJ1160" s="24" t="s">
        <v>4152</v>
      </c>
      <c r="AK1160" s="14" t="s">
        <v>4159</v>
      </c>
      <c r="AL1160" s="24">
        <v>0</v>
      </c>
      <c r="AM1160" s="24">
        <v>0</v>
      </c>
      <c r="AN1160" s="14" t="s">
        <v>4153</v>
      </c>
      <c r="AO1160" s="14" t="s">
        <v>4160</v>
      </c>
      <c r="AS1160" s="14" t="s">
        <v>4158</v>
      </c>
      <c r="AU1160" s="24"/>
    </row>
    <row r="1161" spans="1:47" s="21" customFormat="1" ht="11.25">
      <c r="A1161" s="14" t="s">
        <v>7750</v>
      </c>
      <c r="B1161" s="23"/>
      <c r="C1161" s="14" t="s">
        <v>7751</v>
      </c>
      <c r="D1161" s="35" t="s">
        <v>1048</v>
      </c>
      <c r="E1161" s="35" t="s">
        <v>1153</v>
      </c>
      <c r="F1161" s="35" t="s">
        <v>1154</v>
      </c>
      <c r="G1161" s="14" t="s">
        <v>7752</v>
      </c>
      <c r="H1161" s="14"/>
      <c r="I1161" s="35" t="s">
        <v>7753</v>
      </c>
      <c r="J1161" s="35" t="s">
        <v>10070</v>
      </c>
      <c r="K1161" s="23" t="s">
        <v>10071</v>
      </c>
      <c r="L1161" s="14" t="s">
        <v>10154</v>
      </c>
      <c r="M1161" s="14" t="s">
        <v>10154</v>
      </c>
      <c r="N1161" s="14" t="s">
        <v>2203</v>
      </c>
      <c r="O1161" s="14" t="s">
        <v>6232</v>
      </c>
      <c r="P1161" s="14" t="s">
        <v>6306</v>
      </c>
      <c r="Q1161" s="14" t="s">
        <v>6306</v>
      </c>
      <c r="S1161" s="23" t="s">
        <v>7753</v>
      </c>
      <c r="T1161" s="23"/>
      <c r="U1161" s="14"/>
      <c r="V1161" s="14"/>
      <c r="W1161" s="14" t="s">
        <v>8991</v>
      </c>
      <c r="X1161" s="14"/>
      <c r="Y1161" s="14"/>
      <c r="AA1161" s="14" t="s">
        <v>2203</v>
      </c>
      <c r="AB1161" s="14" t="s">
        <v>3639</v>
      </c>
      <c r="AC1161" s="14" t="s">
        <v>9491</v>
      </c>
      <c r="AD1161" s="14" t="s">
        <v>9492</v>
      </c>
      <c r="AE1161" s="14" t="s">
        <v>7750</v>
      </c>
      <c r="AH1161" s="14" t="s">
        <v>3614</v>
      </c>
      <c r="AI1161" s="14" t="s">
        <v>3628</v>
      </c>
      <c r="AJ1161" s="24" t="s">
        <v>4152</v>
      </c>
      <c r="AK1161" s="14" t="s">
        <v>4159</v>
      </c>
      <c r="AL1161" s="24">
        <v>0</v>
      </c>
      <c r="AM1161" s="24">
        <v>0</v>
      </c>
      <c r="AN1161" s="14" t="s">
        <v>4153</v>
      </c>
      <c r="AO1161" s="14" t="s">
        <v>4160</v>
      </c>
      <c r="AS1161" s="14" t="s">
        <v>4154</v>
      </c>
      <c r="AU1161" s="24"/>
    </row>
    <row r="1162" spans="1:47" s="21" customFormat="1" ht="11.25">
      <c r="A1162" s="14" t="s">
        <v>7754</v>
      </c>
      <c r="B1162" s="23" t="s">
        <v>7147</v>
      </c>
      <c r="C1162" s="14" t="s">
        <v>7755</v>
      </c>
      <c r="D1162" s="35" t="s">
        <v>1114</v>
      </c>
      <c r="E1162" s="35" t="s">
        <v>1153</v>
      </c>
      <c r="F1162" s="35" t="s">
        <v>1155</v>
      </c>
      <c r="G1162" s="14" t="s">
        <v>7734</v>
      </c>
      <c r="H1162" s="14"/>
      <c r="I1162" s="35" t="s">
        <v>7731</v>
      </c>
      <c r="J1162" s="35" t="s">
        <v>10070</v>
      </c>
      <c r="K1162" s="23" t="s">
        <v>10071</v>
      </c>
      <c r="L1162" s="14" t="s">
        <v>8488</v>
      </c>
      <c r="M1162" s="14" t="s">
        <v>8488</v>
      </c>
      <c r="N1162" s="14" t="s">
        <v>2203</v>
      </c>
      <c r="O1162" s="14" t="s">
        <v>6232</v>
      </c>
      <c r="P1162" s="14" t="s">
        <v>6306</v>
      </c>
      <c r="Q1162" s="14" t="s">
        <v>8662</v>
      </c>
      <c r="S1162" s="23" t="s">
        <v>7731</v>
      </c>
      <c r="T1162" s="23"/>
      <c r="U1162" s="14" t="s">
        <v>6576</v>
      </c>
      <c r="V1162" s="14" t="s">
        <v>8992</v>
      </c>
      <c r="W1162" s="14"/>
      <c r="X1162" s="14"/>
      <c r="Y1162" s="14"/>
      <c r="AA1162" s="14"/>
      <c r="AB1162" s="14"/>
      <c r="AC1162" s="14"/>
      <c r="AD1162" s="14"/>
      <c r="AE1162" s="14" t="s">
        <v>7754</v>
      </c>
      <c r="AH1162" s="14" t="s">
        <v>3614</v>
      </c>
      <c r="AI1162" s="14" t="s">
        <v>3615</v>
      </c>
      <c r="AJ1162" s="24" t="s">
        <v>4150</v>
      </c>
      <c r="AK1162" s="14" t="s">
        <v>4159</v>
      </c>
      <c r="AL1162" s="24">
        <v>0</v>
      </c>
      <c r="AM1162" s="24">
        <v>0</v>
      </c>
      <c r="AN1162" s="14" t="s">
        <v>4153</v>
      </c>
      <c r="AO1162" s="14" t="s">
        <v>4160</v>
      </c>
      <c r="AS1162" s="14" t="s">
        <v>4156</v>
      </c>
      <c r="AU1162" s="24"/>
    </row>
    <row r="1163" spans="1:47" s="21" customFormat="1" ht="11.25">
      <c r="A1163" s="14" t="s">
        <v>7756</v>
      </c>
      <c r="B1163" s="23"/>
      <c r="C1163" s="14" t="s">
        <v>7757</v>
      </c>
      <c r="D1163" s="35" t="s">
        <v>10133</v>
      </c>
      <c r="E1163" s="35" t="s">
        <v>1153</v>
      </c>
      <c r="F1163" s="35" t="s">
        <v>1155</v>
      </c>
      <c r="G1163" s="14" t="s">
        <v>7758</v>
      </c>
      <c r="H1163" s="14"/>
      <c r="I1163" s="35" t="s">
        <v>7759</v>
      </c>
      <c r="J1163" s="35" t="s">
        <v>10070</v>
      </c>
      <c r="K1163" s="23" t="s">
        <v>10071</v>
      </c>
      <c r="L1163" s="14" t="s">
        <v>8489</v>
      </c>
      <c r="M1163" s="14" t="s">
        <v>8489</v>
      </c>
      <c r="N1163" s="14" t="s">
        <v>2203</v>
      </c>
      <c r="O1163" s="14" t="s">
        <v>6232</v>
      </c>
      <c r="P1163" s="14" t="s">
        <v>8602</v>
      </c>
      <c r="Q1163" s="14"/>
      <c r="S1163" s="23" t="s">
        <v>7759</v>
      </c>
      <c r="T1163" s="23"/>
      <c r="U1163" s="14" t="s">
        <v>6576</v>
      </c>
      <c r="V1163" s="14" t="s">
        <v>8993</v>
      </c>
      <c r="W1163" s="14"/>
      <c r="X1163" s="14"/>
      <c r="Y1163" s="14"/>
      <c r="AA1163" s="14" t="s">
        <v>2203</v>
      </c>
      <c r="AB1163" s="14" t="s">
        <v>3621</v>
      </c>
      <c r="AC1163" s="14" t="s">
        <v>9459</v>
      </c>
      <c r="AD1163" s="14" t="s">
        <v>9493</v>
      </c>
      <c r="AE1163" s="14" t="s">
        <v>7756</v>
      </c>
      <c r="AH1163" s="14" t="s">
        <v>3614</v>
      </c>
      <c r="AI1163" s="14" t="s">
        <v>3615</v>
      </c>
      <c r="AJ1163" s="24" t="s">
        <v>4152</v>
      </c>
      <c r="AK1163" s="14" t="s">
        <v>4159</v>
      </c>
      <c r="AL1163" s="24">
        <v>0</v>
      </c>
      <c r="AM1163" s="24">
        <v>0</v>
      </c>
      <c r="AN1163" s="14" t="s">
        <v>4153</v>
      </c>
      <c r="AO1163" s="14" t="s">
        <v>4160</v>
      </c>
      <c r="AS1163" s="14"/>
      <c r="AU1163" s="24"/>
    </row>
    <row r="1164" spans="1:47" s="21" customFormat="1" ht="11.25">
      <c r="A1164" s="14" t="s">
        <v>7760</v>
      </c>
      <c r="B1164" s="23"/>
      <c r="C1164" s="14" t="s">
        <v>7761</v>
      </c>
      <c r="D1164" s="35" t="s">
        <v>1093</v>
      </c>
      <c r="E1164" s="35" t="s">
        <v>1153</v>
      </c>
      <c r="F1164" s="35" t="s">
        <v>1154</v>
      </c>
      <c r="G1164" s="14" t="s">
        <v>7762</v>
      </c>
      <c r="H1164" s="14"/>
      <c r="I1164" s="35" t="s">
        <v>7763</v>
      </c>
      <c r="J1164" s="35" t="s">
        <v>10070</v>
      </c>
      <c r="K1164" s="23" t="s">
        <v>10071</v>
      </c>
      <c r="L1164" s="14" t="s">
        <v>10155</v>
      </c>
      <c r="M1164" s="14" t="s">
        <v>10155</v>
      </c>
      <c r="N1164" s="14" t="s">
        <v>2203</v>
      </c>
      <c r="O1164" s="14" t="s">
        <v>6232</v>
      </c>
      <c r="P1164" s="14" t="s">
        <v>6306</v>
      </c>
      <c r="Q1164" s="14" t="s">
        <v>8664</v>
      </c>
      <c r="S1164" s="23" t="s">
        <v>7763</v>
      </c>
      <c r="T1164" s="23"/>
      <c r="U1164" s="14" t="s">
        <v>6576</v>
      </c>
      <c r="V1164" s="14" t="s">
        <v>8994</v>
      </c>
      <c r="W1164" s="14"/>
      <c r="X1164" s="14"/>
      <c r="Y1164" s="14"/>
      <c r="AA1164" s="14" t="s">
        <v>2203</v>
      </c>
      <c r="AB1164" s="14" t="s">
        <v>3629</v>
      </c>
      <c r="AC1164" s="14" t="s">
        <v>9494</v>
      </c>
      <c r="AD1164" s="14" t="s">
        <v>9495</v>
      </c>
      <c r="AE1164" s="14" t="s">
        <v>7760</v>
      </c>
      <c r="AH1164" s="14" t="s">
        <v>3614</v>
      </c>
      <c r="AI1164" s="14" t="s">
        <v>3615</v>
      </c>
      <c r="AJ1164" s="24" t="s">
        <v>4152</v>
      </c>
      <c r="AK1164" s="14" t="s">
        <v>4159</v>
      </c>
      <c r="AL1164" s="24">
        <v>0</v>
      </c>
      <c r="AM1164" s="24">
        <v>0</v>
      </c>
      <c r="AN1164" s="14" t="s">
        <v>4153</v>
      </c>
      <c r="AO1164" s="14" t="s">
        <v>4160</v>
      </c>
      <c r="AS1164" s="14" t="s">
        <v>4154</v>
      </c>
      <c r="AU1164" s="24"/>
    </row>
    <row r="1165" spans="1:47" s="21" customFormat="1" ht="11.25">
      <c r="A1165" s="14" t="s">
        <v>7764</v>
      </c>
      <c r="B1165" s="23" t="s">
        <v>5589</v>
      </c>
      <c r="C1165" s="14" t="s">
        <v>7765</v>
      </c>
      <c r="D1165" s="35" t="s">
        <v>1119</v>
      </c>
      <c r="E1165" s="35" t="s">
        <v>1153</v>
      </c>
      <c r="F1165" s="35" t="s">
        <v>1155</v>
      </c>
      <c r="G1165" s="14" t="s">
        <v>7766</v>
      </c>
      <c r="H1165" s="14"/>
      <c r="I1165" s="35" t="s">
        <v>7767</v>
      </c>
      <c r="J1165" s="35" t="s">
        <v>10070</v>
      </c>
      <c r="K1165" s="23" t="s">
        <v>10071</v>
      </c>
      <c r="L1165" s="14" t="s">
        <v>8490</v>
      </c>
      <c r="M1165" s="14" t="s">
        <v>8490</v>
      </c>
      <c r="N1165" s="14" t="s">
        <v>2203</v>
      </c>
      <c r="O1165" s="14" t="s">
        <v>6232</v>
      </c>
      <c r="P1165" s="14" t="s">
        <v>6306</v>
      </c>
      <c r="Q1165" s="14" t="s">
        <v>8666</v>
      </c>
      <c r="S1165" s="23" t="s">
        <v>7767</v>
      </c>
      <c r="T1165" s="23"/>
      <c r="U1165" s="14" t="s">
        <v>6576</v>
      </c>
      <c r="V1165" s="14" t="s">
        <v>8995</v>
      </c>
      <c r="W1165" s="14"/>
      <c r="X1165" s="14"/>
      <c r="Y1165" s="14"/>
      <c r="AA1165" s="14" t="s">
        <v>2203</v>
      </c>
      <c r="AB1165" s="14" t="s">
        <v>3621</v>
      </c>
      <c r="AC1165" s="14" t="s">
        <v>9496</v>
      </c>
      <c r="AD1165" s="14" t="s">
        <v>9497</v>
      </c>
      <c r="AE1165" s="14" t="s">
        <v>7764</v>
      </c>
      <c r="AH1165" s="14" t="s">
        <v>3614</v>
      </c>
      <c r="AI1165" s="14" t="s">
        <v>3615</v>
      </c>
      <c r="AJ1165" s="24" t="s">
        <v>4151</v>
      </c>
      <c r="AK1165" s="14" t="s">
        <v>4159</v>
      </c>
      <c r="AL1165" s="24">
        <v>1200000</v>
      </c>
      <c r="AM1165" s="24">
        <v>25</v>
      </c>
      <c r="AN1165" s="14" t="s">
        <v>4153</v>
      </c>
      <c r="AO1165" s="14" t="s">
        <v>4160</v>
      </c>
      <c r="AS1165" s="14" t="s">
        <v>4156</v>
      </c>
      <c r="AU1165" s="24" t="s">
        <v>8315</v>
      </c>
    </row>
    <row r="1166" spans="1:47" s="21" customFormat="1" ht="11.25">
      <c r="A1166" s="14" t="s">
        <v>7768</v>
      </c>
      <c r="B1166" s="23"/>
      <c r="C1166" s="14" t="s">
        <v>7769</v>
      </c>
      <c r="D1166" s="35" t="s">
        <v>1096</v>
      </c>
      <c r="E1166" s="35" t="s">
        <v>1153</v>
      </c>
      <c r="F1166" s="35" t="s">
        <v>1154</v>
      </c>
      <c r="G1166" s="14" t="s">
        <v>7770</v>
      </c>
      <c r="H1166" s="14"/>
      <c r="I1166" s="35" t="s">
        <v>7771</v>
      </c>
      <c r="J1166" s="35" t="s">
        <v>10070</v>
      </c>
      <c r="K1166" s="23" t="s">
        <v>10084</v>
      </c>
      <c r="L1166" s="14" t="s">
        <v>10156</v>
      </c>
      <c r="M1166" s="14" t="s">
        <v>10156</v>
      </c>
      <c r="N1166" s="14" t="s">
        <v>2203</v>
      </c>
      <c r="O1166" s="14" t="s">
        <v>6232</v>
      </c>
      <c r="P1166" s="14" t="s">
        <v>6306</v>
      </c>
      <c r="Q1166" s="14" t="s">
        <v>8663</v>
      </c>
      <c r="S1166" s="23" t="s">
        <v>7771</v>
      </c>
      <c r="T1166" s="23"/>
      <c r="U1166" s="14" t="s">
        <v>6588</v>
      </c>
      <c r="V1166" s="14" t="s">
        <v>8996</v>
      </c>
      <c r="W1166" s="14"/>
      <c r="X1166" s="14"/>
      <c r="Y1166" s="14"/>
      <c r="AA1166" s="14" t="s">
        <v>2203</v>
      </c>
      <c r="AB1166" s="14" t="s">
        <v>3621</v>
      </c>
      <c r="AC1166" s="14" t="s">
        <v>9498</v>
      </c>
      <c r="AD1166" s="14" t="s">
        <v>9499</v>
      </c>
      <c r="AE1166" s="14" t="s">
        <v>7768</v>
      </c>
      <c r="AH1166" s="14" t="s">
        <v>3614</v>
      </c>
      <c r="AI1166" s="14" t="s">
        <v>3615</v>
      </c>
      <c r="AJ1166" s="24" t="s">
        <v>4152</v>
      </c>
      <c r="AK1166" s="14" t="s">
        <v>4159</v>
      </c>
      <c r="AL1166" s="24">
        <v>0</v>
      </c>
      <c r="AM1166" s="24">
        <v>0</v>
      </c>
      <c r="AN1166" s="14" t="s">
        <v>4153</v>
      </c>
      <c r="AO1166" s="14" t="s">
        <v>4160</v>
      </c>
      <c r="AS1166" s="14" t="s">
        <v>4154</v>
      </c>
      <c r="AU1166" s="24"/>
    </row>
    <row r="1167" spans="1:47" s="21" customFormat="1" ht="11.25">
      <c r="A1167" s="14" t="s">
        <v>7772</v>
      </c>
      <c r="B1167" s="23"/>
      <c r="C1167" s="14" t="s">
        <v>7773</v>
      </c>
      <c r="D1167" s="35" t="s">
        <v>1074</v>
      </c>
      <c r="E1167" s="35" t="s">
        <v>1153</v>
      </c>
      <c r="F1167" s="35" t="s">
        <v>1154</v>
      </c>
      <c r="G1167" s="14" t="s">
        <v>7774</v>
      </c>
      <c r="H1167" s="14"/>
      <c r="I1167" s="35" t="s">
        <v>7775</v>
      </c>
      <c r="J1167" s="35" t="s">
        <v>10070</v>
      </c>
      <c r="K1167" s="23" t="s">
        <v>10071</v>
      </c>
      <c r="L1167" s="14" t="s">
        <v>10157</v>
      </c>
      <c r="M1167" s="14" t="s">
        <v>10157</v>
      </c>
      <c r="N1167" s="14" t="s">
        <v>2203</v>
      </c>
      <c r="O1167" s="14" t="s">
        <v>6232</v>
      </c>
      <c r="P1167" s="14" t="s">
        <v>6306</v>
      </c>
      <c r="Q1167" s="14" t="s">
        <v>8667</v>
      </c>
      <c r="S1167" s="23" t="s">
        <v>7775</v>
      </c>
      <c r="T1167" s="23"/>
      <c r="U1167" s="14" t="s">
        <v>8773</v>
      </c>
      <c r="V1167" s="14" t="s">
        <v>8997</v>
      </c>
      <c r="W1167" s="14" t="s">
        <v>8998</v>
      </c>
      <c r="X1167" s="14"/>
      <c r="Y1167" s="14"/>
      <c r="AA1167" s="14" t="s">
        <v>2203</v>
      </c>
      <c r="AB1167" s="14" t="s">
        <v>3621</v>
      </c>
      <c r="AC1167" s="14" t="s">
        <v>9500</v>
      </c>
      <c r="AD1167" s="14" t="s">
        <v>9501</v>
      </c>
      <c r="AE1167" s="14" t="s">
        <v>7772</v>
      </c>
      <c r="AH1167" s="14" t="s">
        <v>3614</v>
      </c>
      <c r="AI1167" s="14" t="s">
        <v>3628</v>
      </c>
      <c r="AJ1167" s="24" t="s">
        <v>4152</v>
      </c>
      <c r="AK1167" s="14" t="s">
        <v>4159</v>
      </c>
      <c r="AL1167" s="24">
        <v>0</v>
      </c>
      <c r="AM1167" s="24">
        <v>0</v>
      </c>
      <c r="AN1167" s="14" t="s">
        <v>4153</v>
      </c>
      <c r="AO1167" s="14" t="s">
        <v>4160</v>
      </c>
      <c r="AS1167" s="14" t="s">
        <v>4154</v>
      </c>
      <c r="AU1167" s="24"/>
    </row>
    <row r="1168" spans="1:47" s="21" customFormat="1" ht="11.25">
      <c r="A1168" s="14" t="s">
        <v>7776</v>
      </c>
      <c r="B1168" s="23"/>
      <c r="C1168" s="14" t="s">
        <v>7777</v>
      </c>
      <c r="D1168" s="35" t="s">
        <v>1144</v>
      </c>
      <c r="E1168" s="35" t="s">
        <v>1153</v>
      </c>
      <c r="F1168" s="35" t="s">
        <v>1154</v>
      </c>
      <c r="G1168" s="14" t="s">
        <v>7778</v>
      </c>
      <c r="H1168" s="14"/>
      <c r="I1168" s="35" t="s">
        <v>7779</v>
      </c>
      <c r="J1168" s="35" t="s">
        <v>10070</v>
      </c>
      <c r="K1168" s="23" t="s">
        <v>10076</v>
      </c>
      <c r="L1168" s="14" t="s">
        <v>8491</v>
      </c>
      <c r="M1168" s="14" t="s">
        <v>8491</v>
      </c>
      <c r="N1168" s="14" t="s">
        <v>2203</v>
      </c>
      <c r="O1168" s="14" t="s">
        <v>6232</v>
      </c>
      <c r="P1168" s="14" t="s">
        <v>6306</v>
      </c>
      <c r="Q1168" s="14" t="s">
        <v>8602</v>
      </c>
      <c r="S1168" s="23" t="s">
        <v>7779</v>
      </c>
      <c r="T1168" s="23"/>
      <c r="U1168" s="14" t="s">
        <v>6576</v>
      </c>
      <c r="V1168" s="14" t="s">
        <v>8999</v>
      </c>
      <c r="W1168" s="14" t="s">
        <v>9000</v>
      </c>
      <c r="X1168" s="14"/>
      <c r="Y1168" s="14"/>
      <c r="AA1168" s="14" t="s">
        <v>2203</v>
      </c>
      <c r="AB1168" s="14" t="s">
        <v>3611</v>
      </c>
      <c r="AC1168" s="14" t="s">
        <v>9502</v>
      </c>
      <c r="AD1168" s="14" t="s">
        <v>9503</v>
      </c>
      <c r="AE1168" s="14" t="s">
        <v>7776</v>
      </c>
      <c r="AH1168" s="14" t="s">
        <v>3614</v>
      </c>
      <c r="AI1168" s="14" t="s">
        <v>3628</v>
      </c>
      <c r="AJ1168" s="24" t="s">
        <v>4152</v>
      </c>
      <c r="AK1168" s="14" t="s">
        <v>4159</v>
      </c>
      <c r="AL1168" s="24">
        <v>0</v>
      </c>
      <c r="AM1168" s="24">
        <v>0</v>
      </c>
      <c r="AN1168" s="14" t="s">
        <v>4153</v>
      </c>
      <c r="AO1168" s="14" t="s">
        <v>4160</v>
      </c>
      <c r="AS1168" s="14" t="s">
        <v>4158</v>
      </c>
      <c r="AU1168" s="24"/>
    </row>
    <row r="1169" spans="1:47" s="21" customFormat="1" ht="11.25">
      <c r="A1169" s="14" t="s">
        <v>7780</v>
      </c>
      <c r="B1169" s="23"/>
      <c r="C1169" s="14" t="s">
        <v>7781</v>
      </c>
      <c r="D1169" s="35" t="s">
        <v>1076</v>
      </c>
      <c r="E1169" s="35" t="s">
        <v>1153</v>
      </c>
      <c r="F1169" s="35" t="s">
        <v>1154</v>
      </c>
      <c r="G1169" s="14" t="s">
        <v>7782</v>
      </c>
      <c r="H1169" s="14"/>
      <c r="I1169" s="35" t="s">
        <v>7783</v>
      </c>
      <c r="J1169" s="35" t="s">
        <v>10070</v>
      </c>
      <c r="K1169" s="23" t="s">
        <v>10076</v>
      </c>
      <c r="L1169" s="14" t="s">
        <v>10158</v>
      </c>
      <c r="M1169" s="14" t="s">
        <v>10158</v>
      </c>
      <c r="N1169" s="14" t="s">
        <v>2203</v>
      </c>
      <c r="O1169" s="14" t="s">
        <v>6232</v>
      </c>
      <c r="P1169" s="14" t="s">
        <v>6306</v>
      </c>
      <c r="Q1169" s="14" t="s">
        <v>6308</v>
      </c>
      <c r="S1169" s="23" t="s">
        <v>7783</v>
      </c>
      <c r="T1169" s="23"/>
      <c r="U1169" s="14" t="s">
        <v>6576</v>
      </c>
      <c r="V1169" s="14" t="s">
        <v>9001</v>
      </c>
      <c r="W1169" s="14" t="s">
        <v>9002</v>
      </c>
      <c r="X1169" s="14"/>
      <c r="Y1169" s="14"/>
      <c r="AA1169" s="14" t="s">
        <v>2203</v>
      </c>
      <c r="AB1169" s="14" t="s">
        <v>3990</v>
      </c>
      <c r="AC1169" s="14" t="s">
        <v>9504</v>
      </c>
      <c r="AD1169" s="14" t="s">
        <v>9505</v>
      </c>
      <c r="AE1169" s="14" t="s">
        <v>7780</v>
      </c>
      <c r="AH1169" s="14" t="s">
        <v>3614</v>
      </c>
      <c r="AI1169" s="14" t="s">
        <v>3615</v>
      </c>
      <c r="AJ1169" s="24" t="s">
        <v>4152</v>
      </c>
      <c r="AK1169" s="14" t="s">
        <v>4159</v>
      </c>
      <c r="AL1169" s="24">
        <v>0</v>
      </c>
      <c r="AM1169" s="24">
        <v>0</v>
      </c>
      <c r="AN1169" s="14" t="s">
        <v>4153</v>
      </c>
      <c r="AO1169" s="14" t="s">
        <v>4160</v>
      </c>
      <c r="AS1169" s="14" t="s">
        <v>4158</v>
      </c>
      <c r="AU1169" s="24"/>
    </row>
    <row r="1170" spans="1:47" s="21" customFormat="1" ht="11.25">
      <c r="A1170" s="14" t="s">
        <v>7784</v>
      </c>
      <c r="B1170" s="23" t="s">
        <v>7692</v>
      </c>
      <c r="C1170" s="14" t="s">
        <v>7785</v>
      </c>
      <c r="D1170" s="35" t="s">
        <v>1059</v>
      </c>
      <c r="E1170" s="35" t="s">
        <v>1153</v>
      </c>
      <c r="F1170" s="35" t="s">
        <v>1155</v>
      </c>
      <c r="G1170" s="14" t="s">
        <v>7786</v>
      </c>
      <c r="H1170" s="14"/>
      <c r="I1170" s="35" t="s">
        <v>7787</v>
      </c>
      <c r="J1170" s="35" t="s">
        <v>10070</v>
      </c>
      <c r="K1170" s="23" t="s">
        <v>10071</v>
      </c>
      <c r="L1170" s="14" t="s">
        <v>8492</v>
      </c>
      <c r="M1170" s="14" t="s">
        <v>8492</v>
      </c>
      <c r="N1170" s="14" t="s">
        <v>2203</v>
      </c>
      <c r="O1170" s="14" t="s">
        <v>6232</v>
      </c>
      <c r="P1170" s="14" t="s">
        <v>6306</v>
      </c>
      <c r="Q1170" s="14" t="s">
        <v>8602</v>
      </c>
      <c r="S1170" s="23" t="s">
        <v>9003</v>
      </c>
      <c r="T1170" s="23"/>
      <c r="U1170" s="14" t="s">
        <v>6576</v>
      </c>
      <c r="V1170" s="14" t="s">
        <v>9004</v>
      </c>
      <c r="W1170" s="14" t="s">
        <v>8988</v>
      </c>
      <c r="X1170" s="14"/>
      <c r="Y1170" s="14"/>
      <c r="AA1170" s="14" t="s">
        <v>2203</v>
      </c>
      <c r="AB1170" s="14" t="s">
        <v>3621</v>
      </c>
      <c r="AC1170" s="14" t="s">
        <v>9506</v>
      </c>
      <c r="AD1170" s="14" t="s">
        <v>9507</v>
      </c>
      <c r="AE1170" s="14" t="s">
        <v>7784</v>
      </c>
      <c r="AH1170" s="14" t="s">
        <v>3614</v>
      </c>
      <c r="AI1170" s="14" t="s">
        <v>3628</v>
      </c>
      <c r="AJ1170" s="24" t="s">
        <v>4151</v>
      </c>
      <c r="AK1170" s="14" t="s">
        <v>4159</v>
      </c>
      <c r="AL1170" s="24">
        <v>0</v>
      </c>
      <c r="AM1170" s="24">
        <v>0</v>
      </c>
      <c r="AN1170" s="14" t="s">
        <v>4153</v>
      </c>
      <c r="AO1170" s="14" t="s">
        <v>4160</v>
      </c>
      <c r="AS1170" s="14" t="s">
        <v>4155</v>
      </c>
      <c r="AU1170" s="24"/>
    </row>
    <row r="1171" spans="1:47" s="21" customFormat="1" ht="11.25">
      <c r="A1171" s="14" t="s">
        <v>7788</v>
      </c>
      <c r="B1171" s="23"/>
      <c r="C1171" s="14" t="s">
        <v>7789</v>
      </c>
      <c r="D1171" s="35" t="s">
        <v>1093</v>
      </c>
      <c r="E1171" s="35" t="s">
        <v>1153</v>
      </c>
      <c r="F1171" s="35" t="s">
        <v>1154</v>
      </c>
      <c r="G1171" s="14" t="s">
        <v>7790</v>
      </c>
      <c r="H1171" s="14"/>
      <c r="I1171" s="35" t="s">
        <v>7145</v>
      </c>
      <c r="J1171" s="35" t="s">
        <v>10070</v>
      </c>
      <c r="K1171" s="23" t="s">
        <v>10071</v>
      </c>
      <c r="L1171" s="14" t="s">
        <v>10159</v>
      </c>
      <c r="M1171" s="14" t="s">
        <v>10159</v>
      </c>
      <c r="N1171" s="14" t="s">
        <v>2203</v>
      </c>
      <c r="O1171" s="14" t="s">
        <v>6232</v>
      </c>
      <c r="P1171" s="14" t="s">
        <v>6306</v>
      </c>
      <c r="Q1171" s="14" t="s">
        <v>8668</v>
      </c>
      <c r="S1171" s="23" t="s">
        <v>9005</v>
      </c>
      <c r="T1171" s="23"/>
      <c r="U1171" s="14" t="s">
        <v>6576</v>
      </c>
      <c r="V1171" s="14" t="s">
        <v>9006</v>
      </c>
      <c r="W1171" s="14"/>
      <c r="X1171" s="14"/>
      <c r="Y1171" s="14"/>
      <c r="AA1171" s="14" t="s">
        <v>2203</v>
      </c>
      <c r="AB1171" s="14" t="s">
        <v>3629</v>
      </c>
      <c r="AC1171" s="14" t="s">
        <v>9508</v>
      </c>
      <c r="AD1171" s="14" t="s">
        <v>9509</v>
      </c>
      <c r="AE1171" s="14" t="s">
        <v>7788</v>
      </c>
      <c r="AH1171" s="14" t="s">
        <v>3614</v>
      </c>
      <c r="AI1171" s="14" t="s">
        <v>3615</v>
      </c>
      <c r="AJ1171" s="24" t="s">
        <v>4152</v>
      </c>
      <c r="AK1171" s="14" t="s">
        <v>4159</v>
      </c>
      <c r="AL1171" s="24">
        <v>0</v>
      </c>
      <c r="AM1171" s="24">
        <v>0</v>
      </c>
      <c r="AN1171" s="14" t="s">
        <v>4153</v>
      </c>
      <c r="AO1171" s="14" t="s">
        <v>4160</v>
      </c>
      <c r="AS1171" s="14" t="s">
        <v>4158</v>
      </c>
      <c r="AU1171" s="24"/>
    </row>
    <row r="1172" spans="1:47" s="21" customFormat="1" ht="11.25">
      <c r="A1172" s="14" t="s">
        <v>7791</v>
      </c>
      <c r="B1172" s="23" t="s">
        <v>7142</v>
      </c>
      <c r="C1172" s="14" t="s">
        <v>7792</v>
      </c>
      <c r="D1172" s="35" t="s">
        <v>1059</v>
      </c>
      <c r="E1172" s="35" t="s">
        <v>1153</v>
      </c>
      <c r="F1172" s="35" t="s">
        <v>1155</v>
      </c>
      <c r="G1172" s="14" t="s">
        <v>7793</v>
      </c>
      <c r="H1172" s="14"/>
      <c r="I1172" s="35" t="s">
        <v>7145</v>
      </c>
      <c r="J1172" s="35" t="s">
        <v>10070</v>
      </c>
      <c r="K1172" s="23" t="s">
        <v>10071</v>
      </c>
      <c r="L1172" s="14" t="s">
        <v>8493</v>
      </c>
      <c r="M1172" s="14" t="s">
        <v>8493</v>
      </c>
      <c r="N1172" s="14" t="s">
        <v>2203</v>
      </c>
      <c r="O1172" s="14" t="s">
        <v>6232</v>
      </c>
      <c r="P1172" s="14" t="s">
        <v>6306</v>
      </c>
      <c r="Q1172" s="14" t="s">
        <v>8602</v>
      </c>
      <c r="S1172" s="23" t="s">
        <v>8905</v>
      </c>
      <c r="T1172" s="23"/>
      <c r="U1172" s="14" t="s">
        <v>6576</v>
      </c>
      <c r="V1172" s="14" t="s">
        <v>9007</v>
      </c>
      <c r="W1172" s="14" t="s">
        <v>9008</v>
      </c>
      <c r="X1172" s="14" t="s">
        <v>6576</v>
      </c>
      <c r="Y1172" s="14" t="s">
        <v>9009</v>
      </c>
      <c r="AA1172" s="14"/>
      <c r="AB1172" s="14"/>
      <c r="AC1172" s="14"/>
      <c r="AD1172" s="14"/>
      <c r="AE1172" s="14" t="s">
        <v>7791</v>
      </c>
      <c r="AH1172" s="14" t="s">
        <v>3614</v>
      </c>
      <c r="AI1172" s="14" t="s">
        <v>3615</v>
      </c>
      <c r="AJ1172" s="24" t="s">
        <v>4151</v>
      </c>
      <c r="AK1172" s="14" t="s">
        <v>4159</v>
      </c>
      <c r="AL1172" s="24">
        <v>2500000</v>
      </c>
      <c r="AM1172" s="24">
        <v>25</v>
      </c>
      <c r="AN1172" s="14" t="s">
        <v>4153</v>
      </c>
      <c r="AO1172" s="14" t="s">
        <v>4160</v>
      </c>
      <c r="AS1172" s="14" t="s">
        <v>4156</v>
      </c>
      <c r="AU1172" s="24" t="s">
        <v>8372</v>
      </c>
    </row>
    <row r="1173" spans="1:47" s="21" customFormat="1" ht="11.25">
      <c r="A1173" s="14" t="s">
        <v>7794</v>
      </c>
      <c r="B1173" s="23" t="s">
        <v>1045</v>
      </c>
      <c r="C1173" s="14" t="s">
        <v>7795</v>
      </c>
      <c r="D1173" s="35" t="s">
        <v>1059</v>
      </c>
      <c r="E1173" s="35" t="s">
        <v>1153</v>
      </c>
      <c r="F1173" s="35" t="s">
        <v>1155</v>
      </c>
      <c r="G1173" s="14" t="s">
        <v>7796</v>
      </c>
      <c r="H1173" s="14"/>
      <c r="I1173" s="35" t="s">
        <v>7321</v>
      </c>
      <c r="J1173" s="35" t="s">
        <v>10070</v>
      </c>
      <c r="K1173" s="23" t="s">
        <v>10071</v>
      </c>
      <c r="L1173" s="14" t="s">
        <v>8494</v>
      </c>
      <c r="M1173" s="14" t="s">
        <v>8494</v>
      </c>
      <c r="N1173" s="14" t="s">
        <v>2203</v>
      </c>
      <c r="O1173" s="14" t="s">
        <v>6232</v>
      </c>
      <c r="P1173" s="14" t="s">
        <v>6306</v>
      </c>
      <c r="Q1173" s="14" t="s">
        <v>6306</v>
      </c>
      <c r="S1173" s="23" t="s">
        <v>9010</v>
      </c>
      <c r="T1173" s="23"/>
      <c r="U1173" s="14" t="s">
        <v>6576</v>
      </c>
      <c r="V1173" s="14" t="s">
        <v>9011</v>
      </c>
      <c r="W1173" s="14" t="s">
        <v>9012</v>
      </c>
      <c r="X1173" s="14"/>
      <c r="Y1173" s="14"/>
      <c r="AA1173" s="14"/>
      <c r="AB1173" s="14"/>
      <c r="AC1173" s="14"/>
      <c r="AD1173" s="14"/>
      <c r="AE1173" s="14" t="s">
        <v>7794</v>
      </c>
      <c r="AH1173" s="14" t="s">
        <v>3614</v>
      </c>
      <c r="AI1173" s="14" t="s">
        <v>3615</v>
      </c>
      <c r="AJ1173" s="24" t="s">
        <v>4152</v>
      </c>
      <c r="AK1173" s="14" t="s">
        <v>4159</v>
      </c>
      <c r="AL1173" s="24">
        <v>0</v>
      </c>
      <c r="AM1173" s="24">
        <v>0</v>
      </c>
      <c r="AN1173" s="14" t="s">
        <v>4153</v>
      </c>
      <c r="AO1173" s="14" t="s">
        <v>4160</v>
      </c>
      <c r="AS1173" s="14" t="s">
        <v>4157</v>
      </c>
      <c r="AU1173" s="24"/>
    </row>
    <row r="1174" spans="1:47" s="21" customFormat="1" ht="11.25">
      <c r="A1174" s="14" t="s">
        <v>7797</v>
      </c>
      <c r="B1174" s="23"/>
      <c r="C1174" s="14" t="s">
        <v>7798</v>
      </c>
      <c r="D1174" s="35" t="s">
        <v>7799</v>
      </c>
      <c r="E1174" s="35" t="s">
        <v>1153</v>
      </c>
      <c r="F1174" s="35" t="s">
        <v>1155</v>
      </c>
      <c r="G1174" s="14" t="s">
        <v>7800</v>
      </c>
      <c r="H1174" s="14"/>
      <c r="I1174" s="35" t="s">
        <v>7801</v>
      </c>
      <c r="J1174" s="35" t="s">
        <v>10070</v>
      </c>
      <c r="K1174" s="23" t="s">
        <v>10076</v>
      </c>
      <c r="L1174" s="14" t="s">
        <v>10160</v>
      </c>
      <c r="M1174" s="14" t="s">
        <v>10160</v>
      </c>
      <c r="N1174" s="14" t="s">
        <v>2203</v>
      </c>
      <c r="O1174" s="14" t="s">
        <v>6232</v>
      </c>
      <c r="P1174" s="14" t="s">
        <v>6306</v>
      </c>
      <c r="Q1174" s="14" t="s">
        <v>8662</v>
      </c>
      <c r="S1174" s="23" t="s">
        <v>7801</v>
      </c>
      <c r="T1174" s="23"/>
      <c r="U1174" s="14" t="s">
        <v>6576</v>
      </c>
      <c r="V1174" s="14" t="s">
        <v>9013</v>
      </c>
      <c r="W1174" s="14"/>
      <c r="X1174" s="14"/>
      <c r="Y1174" s="14"/>
      <c r="AA1174" s="14" t="s">
        <v>2203</v>
      </c>
      <c r="AB1174" s="14" t="s">
        <v>3621</v>
      </c>
      <c r="AC1174" s="14" t="s">
        <v>9510</v>
      </c>
      <c r="AD1174" s="14" t="s">
        <v>9511</v>
      </c>
      <c r="AE1174" s="14" t="s">
        <v>7797</v>
      </c>
      <c r="AH1174" s="14" t="s">
        <v>3614</v>
      </c>
      <c r="AI1174" s="14" t="s">
        <v>3615</v>
      </c>
      <c r="AJ1174" s="24" t="s">
        <v>4150</v>
      </c>
      <c r="AK1174" s="14" t="s">
        <v>4159</v>
      </c>
      <c r="AL1174" s="24">
        <v>300000</v>
      </c>
      <c r="AM1174" s="24">
        <v>25</v>
      </c>
      <c r="AN1174" s="14" t="s">
        <v>4153</v>
      </c>
      <c r="AO1174" s="14" t="s">
        <v>4160</v>
      </c>
      <c r="AS1174" s="14" t="s">
        <v>4155</v>
      </c>
      <c r="AU1174" s="24"/>
    </row>
    <row r="1175" spans="1:47" s="21" customFormat="1" ht="11.25">
      <c r="A1175" s="14" t="s">
        <v>7802</v>
      </c>
      <c r="B1175" s="23"/>
      <c r="C1175" s="14" t="s">
        <v>7803</v>
      </c>
      <c r="D1175" s="35" t="s">
        <v>1093</v>
      </c>
      <c r="E1175" s="35" t="s">
        <v>1153</v>
      </c>
      <c r="F1175" s="35" t="s">
        <v>1154</v>
      </c>
      <c r="G1175" s="14" t="s">
        <v>7804</v>
      </c>
      <c r="H1175" s="14"/>
      <c r="I1175" s="35" t="s">
        <v>7805</v>
      </c>
      <c r="J1175" s="35" t="s">
        <v>10070</v>
      </c>
      <c r="K1175" s="23" t="s">
        <v>10071</v>
      </c>
      <c r="L1175" s="14" t="s">
        <v>10161</v>
      </c>
      <c r="M1175" s="14" t="s">
        <v>10161</v>
      </c>
      <c r="N1175" s="14" t="s">
        <v>2203</v>
      </c>
      <c r="O1175" s="14" t="s">
        <v>6232</v>
      </c>
      <c r="P1175" s="14" t="s">
        <v>6306</v>
      </c>
      <c r="Q1175" s="14"/>
      <c r="S1175" s="23" t="s">
        <v>7805</v>
      </c>
      <c r="T1175" s="23"/>
      <c r="U1175" s="14"/>
      <c r="V1175" s="14"/>
      <c r="W1175" s="14"/>
      <c r="X1175" s="14"/>
      <c r="Y1175" s="14"/>
      <c r="AA1175" s="14" t="s">
        <v>2203</v>
      </c>
      <c r="AB1175" s="14" t="s">
        <v>3621</v>
      </c>
      <c r="AC1175" s="14" t="s">
        <v>9512</v>
      </c>
      <c r="AD1175" s="14" t="s">
        <v>9513</v>
      </c>
      <c r="AE1175" s="14" t="s">
        <v>7802</v>
      </c>
      <c r="AH1175" s="14" t="s">
        <v>3614</v>
      </c>
      <c r="AI1175" s="14" t="s">
        <v>3628</v>
      </c>
      <c r="AJ1175" s="24" t="s">
        <v>4152</v>
      </c>
      <c r="AK1175" s="14" t="s">
        <v>4159</v>
      </c>
      <c r="AL1175" s="24">
        <v>0</v>
      </c>
      <c r="AM1175" s="24">
        <v>0</v>
      </c>
      <c r="AN1175" s="14" t="s">
        <v>4153</v>
      </c>
      <c r="AO1175" s="14" t="s">
        <v>4160</v>
      </c>
      <c r="AS1175" s="14" t="s">
        <v>4154</v>
      </c>
      <c r="AU1175" s="24"/>
    </row>
    <row r="1176" spans="1:47" s="21" customFormat="1" ht="11.25">
      <c r="A1176" s="14" t="s">
        <v>7806</v>
      </c>
      <c r="B1176" s="23"/>
      <c r="C1176" s="14" t="s">
        <v>7807</v>
      </c>
      <c r="D1176" s="35" t="s">
        <v>1114</v>
      </c>
      <c r="E1176" s="35" t="s">
        <v>1153</v>
      </c>
      <c r="F1176" s="35" t="s">
        <v>1154</v>
      </c>
      <c r="G1176" s="14" t="s">
        <v>7808</v>
      </c>
      <c r="H1176" s="14"/>
      <c r="I1176" s="35" t="s">
        <v>7809</v>
      </c>
      <c r="J1176" s="35" t="s">
        <v>10070</v>
      </c>
      <c r="K1176" s="23"/>
      <c r="L1176" s="14" t="s">
        <v>8495</v>
      </c>
      <c r="M1176" s="14" t="s">
        <v>8495</v>
      </c>
      <c r="N1176" s="14" t="s">
        <v>2203</v>
      </c>
      <c r="O1176" s="14" t="s">
        <v>6232</v>
      </c>
      <c r="P1176" s="14" t="s">
        <v>6306</v>
      </c>
      <c r="Q1176" s="14" t="s">
        <v>6306</v>
      </c>
      <c r="S1176" s="23" t="s">
        <v>7809</v>
      </c>
      <c r="T1176" s="23"/>
      <c r="U1176" s="14" t="s">
        <v>6576</v>
      </c>
      <c r="V1176" s="14" t="s">
        <v>9014</v>
      </c>
      <c r="W1176" s="14"/>
      <c r="X1176" s="14"/>
      <c r="Y1176" s="14"/>
      <c r="AA1176" s="14"/>
      <c r="AB1176" s="14"/>
      <c r="AC1176" s="14"/>
      <c r="AD1176" s="14"/>
      <c r="AE1176" s="14" t="s">
        <v>7806</v>
      </c>
      <c r="AH1176" s="14" t="s">
        <v>3614</v>
      </c>
      <c r="AI1176" s="14" t="s">
        <v>3615</v>
      </c>
      <c r="AJ1176" s="24" t="s">
        <v>4152</v>
      </c>
      <c r="AK1176" s="14" t="s">
        <v>4159</v>
      </c>
      <c r="AL1176" s="24">
        <v>0</v>
      </c>
      <c r="AM1176" s="24">
        <v>0</v>
      </c>
      <c r="AN1176" s="14" t="s">
        <v>4153</v>
      </c>
      <c r="AO1176" s="14" t="s">
        <v>4160</v>
      </c>
      <c r="AS1176" s="14" t="s">
        <v>4154</v>
      </c>
      <c r="AU1176" s="24"/>
    </row>
    <row r="1177" spans="1:47" s="21" customFormat="1" ht="11.25">
      <c r="A1177" s="14" t="s">
        <v>7810</v>
      </c>
      <c r="B1177" s="23"/>
      <c r="C1177" s="14" t="s">
        <v>7811</v>
      </c>
      <c r="D1177" s="35" t="s">
        <v>1075</v>
      </c>
      <c r="E1177" s="35" t="s">
        <v>1153</v>
      </c>
      <c r="F1177" s="35" t="s">
        <v>1154</v>
      </c>
      <c r="G1177" s="14" t="s">
        <v>7812</v>
      </c>
      <c r="H1177" s="14"/>
      <c r="I1177" s="35" t="s">
        <v>7813</v>
      </c>
      <c r="J1177" s="35" t="s">
        <v>10070</v>
      </c>
      <c r="K1177" s="23" t="s">
        <v>10076</v>
      </c>
      <c r="L1177" s="14" t="s">
        <v>10162</v>
      </c>
      <c r="M1177" s="14" t="s">
        <v>10162</v>
      </c>
      <c r="N1177" s="14" t="s">
        <v>2203</v>
      </c>
      <c r="O1177" s="14" t="s">
        <v>6232</v>
      </c>
      <c r="P1177" s="14" t="s">
        <v>6306</v>
      </c>
      <c r="Q1177" s="14" t="s">
        <v>8667</v>
      </c>
      <c r="S1177" s="23" t="s">
        <v>9015</v>
      </c>
      <c r="T1177" s="23"/>
      <c r="U1177" s="14" t="s">
        <v>6576</v>
      </c>
      <c r="V1177" s="14" t="s">
        <v>9016</v>
      </c>
      <c r="W1177" s="14" t="s">
        <v>9017</v>
      </c>
      <c r="X1177" s="14"/>
      <c r="Y1177" s="14"/>
      <c r="AA1177" s="14" t="s">
        <v>2203</v>
      </c>
      <c r="AB1177" s="14" t="s">
        <v>3621</v>
      </c>
      <c r="AC1177" s="14" t="s">
        <v>9514</v>
      </c>
      <c r="AD1177" s="14" t="s">
        <v>9515</v>
      </c>
      <c r="AE1177" s="14" t="s">
        <v>7810</v>
      </c>
      <c r="AH1177" s="14" t="s">
        <v>3614</v>
      </c>
      <c r="AI1177" s="14" t="s">
        <v>3628</v>
      </c>
      <c r="AJ1177" s="24" t="s">
        <v>4152</v>
      </c>
      <c r="AK1177" s="14" t="s">
        <v>4159</v>
      </c>
      <c r="AL1177" s="24">
        <v>0</v>
      </c>
      <c r="AM1177" s="24">
        <v>0</v>
      </c>
      <c r="AN1177" s="14" t="s">
        <v>4153</v>
      </c>
      <c r="AO1177" s="14" t="s">
        <v>4160</v>
      </c>
      <c r="AS1177" s="14" t="s">
        <v>4158</v>
      </c>
      <c r="AU1177" s="24"/>
    </row>
    <row r="1178" spans="1:47" s="21" customFormat="1" ht="11.25">
      <c r="A1178" s="14" t="s">
        <v>7814</v>
      </c>
      <c r="B1178" s="23"/>
      <c r="C1178" s="14" t="s">
        <v>7815</v>
      </c>
      <c r="D1178" s="35" t="s">
        <v>1048</v>
      </c>
      <c r="E1178" s="35" t="s">
        <v>1153</v>
      </c>
      <c r="F1178" s="35" t="s">
        <v>1154</v>
      </c>
      <c r="G1178" s="14" t="s">
        <v>7816</v>
      </c>
      <c r="H1178" s="14"/>
      <c r="I1178" s="35" t="s">
        <v>7817</v>
      </c>
      <c r="J1178" s="35" t="s">
        <v>10070</v>
      </c>
      <c r="K1178" s="23"/>
      <c r="L1178" s="14" t="s">
        <v>10163</v>
      </c>
      <c r="M1178" s="14" t="s">
        <v>10163</v>
      </c>
      <c r="N1178" s="14" t="s">
        <v>2203</v>
      </c>
      <c r="O1178" s="14" t="s">
        <v>6232</v>
      </c>
      <c r="P1178" s="14" t="s">
        <v>6306</v>
      </c>
      <c r="Q1178" s="14" t="s">
        <v>2232</v>
      </c>
      <c r="S1178" s="23" t="s">
        <v>9018</v>
      </c>
      <c r="T1178" s="23"/>
      <c r="U1178" s="14" t="s">
        <v>6576</v>
      </c>
      <c r="V1178" s="14" t="s">
        <v>9019</v>
      </c>
      <c r="W1178" s="14"/>
      <c r="X1178" s="14"/>
      <c r="Y1178" s="14"/>
      <c r="AA1178" s="14"/>
      <c r="AB1178" s="14"/>
      <c r="AC1178" s="14"/>
      <c r="AD1178" s="14"/>
      <c r="AE1178" s="14" t="s">
        <v>7814</v>
      </c>
      <c r="AH1178" s="14" t="s">
        <v>3614</v>
      </c>
      <c r="AI1178" s="14" t="s">
        <v>3615</v>
      </c>
      <c r="AJ1178" s="24" t="s">
        <v>4152</v>
      </c>
      <c r="AK1178" s="14" t="s">
        <v>4159</v>
      </c>
      <c r="AL1178" s="24">
        <v>0</v>
      </c>
      <c r="AM1178" s="24">
        <v>0</v>
      </c>
      <c r="AN1178" s="14" t="s">
        <v>4153</v>
      </c>
      <c r="AO1178" s="14" t="s">
        <v>4160</v>
      </c>
      <c r="AS1178" s="14" t="s">
        <v>4154</v>
      </c>
      <c r="AU1178" s="24"/>
    </row>
    <row r="1179" spans="1:47" s="21" customFormat="1" ht="11.25">
      <c r="A1179" s="14" t="s">
        <v>7818</v>
      </c>
      <c r="B1179" s="23"/>
      <c r="C1179" s="14" t="s">
        <v>7819</v>
      </c>
      <c r="D1179" s="35" t="s">
        <v>1074</v>
      </c>
      <c r="E1179" s="35" t="s">
        <v>1153</v>
      </c>
      <c r="F1179" s="35" t="s">
        <v>1154</v>
      </c>
      <c r="G1179" s="14" t="s">
        <v>7820</v>
      </c>
      <c r="H1179" s="14"/>
      <c r="I1179" s="35" t="s">
        <v>7821</v>
      </c>
      <c r="J1179" s="35" t="s">
        <v>10070</v>
      </c>
      <c r="K1179" s="23" t="s">
        <v>10076</v>
      </c>
      <c r="L1179" s="14" t="s">
        <v>10164</v>
      </c>
      <c r="M1179" s="14" t="s">
        <v>10164</v>
      </c>
      <c r="N1179" s="14" t="s">
        <v>2203</v>
      </c>
      <c r="O1179" s="14" t="s">
        <v>6232</v>
      </c>
      <c r="P1179" s="14" t="s">
        <v>6306</v>
      </c>
      <c r="Q1179" s="14" t="s">
        <v>8664</v>
      </c>
      <c r="S1179" s="23" t="s">
        <v>7821</v>
      </c>
      <c r="T1179" s="23"/>
      <c r="U1179" s="14" t="s">
        <v>6576</v>
      </c>
      <c r="V1179" s="14" t="s">
        <v>9020</v>
      </c>
      <c r="W1179" s="14" t="s">
        <v>9021</v>
      </c>
      <c r="X1179" s="14"/>
      <c r="Y1179" s="14"/>
      <c r="AA1179" s="14" t="s">
        <v>2203</v>
      </c>
      <c r="AB1179" s="14" t="s">
        <v>3621</v>
      </c>
      <c r="AC1179" s="14" t="s">
        <v>9516</v>
      </c>
      <c r="AD1179" s="14" t="s">
        <v>9517</v>
      </c>
      <c r="AE1179" s="14" t="s">
        <v>7818</v>
      </c>
      <c r="AH1179" s="14" t="s">
        <v>3614</v>
      </c>
      <c r="AI1179" s="14" t="s">
        <v>3615</v>
      </c>
      <c r="AJ1179" s="24" t="s">
        <v>4152</v>
      </c>
      <c r="AK1179" s="14" t="s">
        <v>4159</v>
      </c>
      <c r="AL1179" s="24">
        <v>0</v>
      </c>
      <c r="AM1179" s="24">
        <v>0</v>
      </c>
      <c r="AN1179" s="14" t="s">
        <v>4153</v>
      </c>
      <c r="AO1179" s="14" t="s">
        <v>4160</v>
      </c>
      <c r="AS1179" s="14" t="s">
        <v>4158</v>
      </c>
      <c r="AU1179" s="24"/>
    </row>
    <row r="1180" spans="1:47" s="21" customFormat="1" ht="11.25">
      <c r="A1180" s="14" t="s">
        <v>7822</v>
      </c>
      <c r="B1180" s="23" t="s">
        <v>7142</v>
      </c>
      <c r="C1180" s="14" t="s">
        <v>7823</v>
      </c>
      <c r="D1180" s="35" t="s">
        <v>1065</v>
      </c>
      <c r="E1180" s="35" t="s">
        <v>1153</v>
      </c>
      <c r="F1180" s="35" t="s">
        <v>1155</v>
      </c>
      <c r="G1180" s="14" t="s">
        <v>7824</v>
      </c>
      <c r="H1180" s="14"/>
      <c r="I1180" s="35" t="s">
        <v>7145</v>
      </c>
      <c r="J1180" s="35" t="s">
        <v>10070</v>
      </c>
      <c r="K1180" s="23" t="s">
        <v>10071</v>
      </c>
      <c r="L1180" s="14" t="s">
        <v>8496</v>
      </c>
      <c r="M1180" s="14" t="s">
        <v>8496</v>
      </c>
      <c r="N1180" s="14" t="s">
        <v>2203</v>
      </c>
      <c r="O1180" s="14" t="s">
        <v>6232</v>
      </c>
      <c r="P1180" s="14" t="s">
        <v>6307</v>
      </c>
      <c r="Q1180" s="14" t="s">
        <v>8669</v>
      </c>
      <c r="S1180" s="23" t="s">
        <v>8905</v>
      </c>
      <c r="T1180" s="23"/>
      <c r="U1180" s="14" t="s">
        <v>6756</v>
      </c>
      <c r="V1180" s="14" t="s">
        <v>9022</v>
      </c>
      <c r="W1180" s="14" t="s">
        <v>9023</v>
      </c>
      <c r="X1180" s="14" t="s">
        <v>6756</v>
      </c>
      <c r="Y1180" s="14" t="s">
        <v>9024</v>
      </c>
      <c r="AA1180" s="14" t="s">
        <v>2203</v>
      </c>
      <c r="AB1180" s="14" t="s">
        <v>3621</v>
      </c>
      <c r="AC1180" s="14" t="s">
        <v>9518</v>
      </c>
      <c r="AD1180" s="14" t="s">
        <v>9519</v>
      </c>
      <c r="AE1180" s="14" t="s">
        <v>7822</v>
      </c>
      <c r="AH1180" s="14" t="s">
        <v>3614</v>
      </c>
      <c r="AI1180" s="14" t="s">
        <v>3615</v>
      </c>
      <c r="AJ1180" s="24" t="s">
        <v>4151</v>
      </c>
      <c r="AK1180" s="14" t="s">
        <v>4159</v>
      </c>
      <c r="AL1180" s="24">
        <v>2500000</v>
      </c>
      <c r="AM1180" s="24">
        <v>25</v>
      </c>
      <c r="AN1180" s="14" t="s">
        <v>4153</v>
      </c>
      <c r="AO1180" s="14" t="s">
        <v>4160</v>
      </c>
      <c r="AS1180" s="14" t="s">
        <v>4156</v>
      </c>
      <c r="AU1180" s="24" t="s">
        <v>8372</v>
      </c>
    </row>
    <row r="1181" spans="1:47" s="21" customFormat="1" ht="11.25">
      <c r="A1181" s="14" t="s">
        <v>7825</v>
      </c>
      <c r="B1181" s="23" t="s">
        <v>1042</v>
      </c>
      <c r="C1181" s="14" t="s">
        <v>7826</v>
      </c>
      <c r="D1181" s="35" t="s">
        <v>7827</v>
      </c>
      <c r="E1181" s="35" t="s">
        <v>1153</v>
      </c>
      <c r="F1181" s="35" t="s">
        <v>1155</v>
      </c>
      <c r="G1181" s="14" t="s">
        <v>7828</v>
      </c>
      <c r="H1181" s="14"/>
      <c r="I1181" s="35" t="s">
        <v>7829</v>
      </c>
      <c r="J1181" s="35" t="s">
        <v>10070</v>
      </c>
      <c r="K1181" s="23"/>
      <c r="L1181" s="14" t="s">
        <v>8497</v>
      </c>
      <c r="M1181" s="14" t="s">
        <v>8497</v>
      </c>
      <c r="N1181" s="14" t="s">
        <v>2203</v>
      </c>
      <c r="O1181" s="14" t="s">
        <v>6232</v>
      </c>
      <c r="P1181" s="14" t="s">
        <v>6307</v>
      </c>
      <c r="Q1181" s="14" t="s">
        <v>6307</v>
      </c>
      <c r="S1181" s="23" t="s">
        <v>7829</v>
      </c>
      <c r="T1181" s="23"/>
      <c r="U1181" s="14" t="s">
        <v>6756</v>
      </c>
      <c r="V1181" s="14" t="s">
        <v>9025</v>
      </c>
      <c r="W1181" s="14"/>
      <c r="X1181" s="14"/>
      <c r="Y1181" s="14"/>
      <c r="AA1181" s="14" t="s">
        <v>2203</v>
      </c>
      <c r="AB1181" s="14" t="s">
        <v>3621</v>
      </c>
      <c r="AC1181" s="14" t="s">
        <v>9520</v>
      </c>
      <c r="AD1181" s="14" t="s">
        <v>9521</v>
      </c>
      <c r="AE1181" s="14" t="s">
        <v>7825</v>
      </c>
      <c r="AH1181" s="14" t="s">
        <v>3614</v>
      </c>
      <c r="AI1181" s="14" t="s">
        <v>3615</v>
      </c>
      <c r="AJ1181" s="24" t="s">
        <v>4150</v>
      </c>
      <c r="AK1181" s="14" t="s">
        <v>4159</v>
      </c>
      <c r="AL1181" s="24">
        <v>500000</v>
      </c>
      <c r="AM1181" s="24">
        <v>25</v>
      </c>
      <c r="AN1181" s="14" t="s">
        <v>4153</v>
      </c>
      <c r="AO1181" s="14" t="s">
        <v>4160</v>
      </c>
      <c r="AS1181" s="14" t="s">
        <v>4155</v>
      </c>
      <c r="AU1181" s="24" t="s">
        <v>7555</v>
      </c>
    </row>
    <row r="1182" spans="1:47" s="21" customFormat="1" ht="11.25">
      <c r="A1182" s="14" t="s">
        <v>7830</v>
      </c>
      <c r="B1182" s="23" t="s">
        <v>7147</v>
      </c>
      <c r="C1182" s="14" t="s">
        <v>7831</v>
      </c>
      <c r="D1182" s="35" t="s">
        <v>1059</v>
      </c>
      <c r="E1182" s="35" t="s">
        <v>1153</v>
      </c>
      <c r="F1182" s="35" t="s">
        <v>1155</v>
      </c>
      <c r="G1182" s="14" t="s">
        <v>7832</v>
      </c>
      <c r="H1182" s="14"/>
      <c r="I1182" s="35" t="s">
        <v>7833</v>
      </c>
      <c r="J1182" s="35" t="s">
        <v>10070</v>
      </c>
      <c r="K1182" s="23"/>
      <c r="L1182" s="14" t="s">
        <v>8498</v>
      </c>
      <c r="M1182" s="14" t="s">
        <v>8498</v>
      </c>
      <c r="N1182" s="14" t="s">
        <v>2203</v>
      </c>
      <c r="O1182" s="14" t="s">
        <v>6232</v>
      </c>
      <c r="P1182" s="14" t="s">
        <v>6311</v>
      </c>
      <c r="Q1182" s="14" t="s">
        <v>2232</v>
      </c>
      <c r="S1182" s="23" t="s">
        <v>7833</v>
      </c>
      <c r="T1182" s="23"/>
      <c r="U1182" s="14" t="s">
        <v>6588</v>
      </c>
      <c r="V1182" s="14" t="s">
        <v>9026</v>
      </c>
      <c r="W1182" s="14"/>
      <c r="X1182" s="14"/>
      <c r="Y1182" s="14"/>
      <c r="AA1182" s="14" t="s">
        <v>2203</v>
      </c>
      <c r="AB1182" s="14" t="s">
        <v>3621</v>
      </c>
      <c r="AC1182" s="14" t="s">
        <v>9522</v>
      </c>
      <c r="AD1182" s="14" t="s">
        <v>9523</v>
      </c>
      <c r="AE1182" s="14" t="s">
        <v>7830</v>
      </c>
      <c r="AH1182" s="14" t="s">
        <v>3614</v>
      </c>
      <c r="AI1182" s="14" t="s">
        <v>3615</v>
      </c>
      <c r="AJ1182" s="24" t="s">
        <v>4150</v>
      </c>
      <c r="AK1182" s="14" t="s">
        <v>4159</v>
      </c>
      <c r="AL1182" s="24">
        <v>0</v>
      </c>
      <c r="AM1182" s="24">
        <v>0</v>
      </c>
      <c r="AN1182" s="14" t="s">
        <v>4153</v>
      </c>
      <c r="AO1182" s="14" t="s">
        <v>4160</v>
      </c>
      <c r="AS1182" s="14" t="s">
        <v>4156</v>
      </c>
      <c r="AU1182" s="24"/>
    </row>
    <row r="1183" spans="1:47" s="21" customFormat="1" ht="11.25">
      <c r="A1183" s="14" t="s">
        <v>7834</v>
      </c>
      <c r="B1183" s="23" t="s">
        <v>7431</v>
      </c>
      <c r="C1183" s="14" t="s">
        <v>7835</v>
      </c>
      <c r="D1183" s="35" t="s">
        <v>1065</v>
      </c>
      <c r="E1183" s="35" t="s">
        <v>1153</v>
      </c>
      <c r="F1183" s="35" t="s">
        <v>1155</v>
      </c>
      <c r="G1183" s="14" t="s">
        <v>7836</v>
      </c>
      <c r="H1183" s="14"/>
      <c r="I1183" s="35" t="s">
        <v>7837</v>
      </c>
      <c r="J1183" s="35" t="s">
        <v>10070</v>
      </c>
      <c r="K1183" s="23" t="s">
        <v>10084</v>
      </c>
      <c r="L1183" s="14" t="s">
        <v>8499</v>
      </c>
      <c r="M1183" s="14" t="s">
        <v>8499</v>
      </c>
      <c r="N1183" s="14" t="s">
        <v>2203</v>
      </c>
      <c r="O1183" s="14" t="s">
        <v>6232</v>
      </c>
      <c r="P1183" s="14" t="s">
        <v>6311</v>
      </c>
      <c r="Q1183" s="14" t="s">
        <v>6312</v>
      </c>
      <c r="S1183" s="23" t="s">
        <v>7837</v>
      </c>
      <c r="T1183" s="23"/>
      <c r="U1183" s="14" t="s">
        <v>6588</v>
      </c>
      <c r="V1183" s="14" t="s">
        <v>9027</v>
      </c>
      <c r="W1183" s="14" t="s">
        <v>9028</v>
      </c>
      <c r="X1183" s="14"/>
      <c r="Y1183" s="14"/>
      <c r="AA1183" s="14" t="s">
        <v>2203</v>
      </c>
      <c r="AB1183" s="14" t="s">
        <v>3621</v>
      </c>
      <c r="AC1183" s="14" t="s">
        <v>9367</v>
      </c>
      <c r="AD1183" s="14" t="s">
        <v>9524</v>
      </c>
      <c r="AE1183" s="14" t="s">
        <v>7834</v>
      </c>
      <c r="AH1183" s="14" t="s">
        <v>3614</v>
      </c>
      <c r="AI1183" s="14" t="s">
        <v>3615</v>
      </c>
      <c r="AJ1183" s="24" t="s">
        <v>4151</v>
      </c>
      <c r="AK1183" s="14" t="s">
        <v>4159</v>
      </c>
      <c r="AL1183" s="24">
        <v>600000</v>
      </c>
      <c r="AM1183" s="24">
        <v>25</v>
      </c>
      <c r="AN1183" s="14" t="s">
        <v>4153</v>
      </c>
      <c r="AO1183" s="14" t="s">
        <v>4160</v>
      </c>
      <c r="AS1183" s="14" t="s">
        <v>4155</v>
      </c>
      <c r="AU1183" s="24" t="s">
        <v>7907</v>
      </c>
    </row>
    <row r="1184" spans="1:47" s="21" customFormat="1" ht="11.25">
      <c r="A1184" s="14" t="s">
        <v>7838</v>
      </c>
      <c r="B1184" s="23"/>
      <c r="C1184" s="14" t="s">
        <v>7839</v>
      </c>
      <c r="D1184" s="35" t="s">
        <v>1051</v>
      </c>
      <c r="E1184" s="35" t="s">
        <v>1153</v>
      </c>
      <c r="F1184" s="35" t="s">
        <v>1154</v>
      </c>
      <c r="G1184" s="14" t="s">
        <v>7840</v>
      </c>
      <c r="H1184" s="14"/>
      <c r="I1184" s="35" t="s">
        <v>7841</v>
      </c>
      <c r="J1184" s="35" t="s">
        <v>10070</v>
      </c>
      <c r="K1184" s="23" t="s">
        <v>10076</v>
      </c>
      <c r="L1184" s="14" t="s">
        <v>10165</v>
      </c>
      <c r="M1184" s="14" t="s">
        <v>10165</v>
      </c>
      <c r="N1184" s="14" t="s">
        <v>2203</v>
      </c>
      <c r="O1184" s="14" t="s">
        <v>6232</v>
      </c>
      <c r="P1184" s="14" t="s">
        <v>6311</v>
      </c>
      <c r="Q1184" s="14" t="s">
        <v>8670</v>
      </c>
      <c r="S1184" s="23" t="s">
        <v>7841</v>
      </c>
      <c r="T1184" s="23"/>
      <c r="U1184" s="14"/>
      <c r="V1184" s="14"/>
      <c r="W1184" s="14" t="s">
        <v>9029</v>
      </c>
      <c r="X1184" s="14"/>
      <c r="Y1184" s="14"/>
      <c r="AA1184" s="14" t="s">
        <v>2203</v>
      </c>
      <c r="AB1184" s="14" t="s">
        <v>3621</v>
      </c>
      <c r="AC1184" s="14" t="s">
        <v>9525</v>
      </c>
      <c r="AD1184" s="14" t="s">
        <v>9526</v>
      </c>
      <c r="AE1184" s="14" t="s">
        <v>7838</v>
      </c>
      <c r="AH1184" s="14" t="s">
        <v>3614</v>
      </c>
      <c r="AI1184" s="14" t="s">
        <v>3615</v>
      </c>
      <c r="AJ1184" s="24" t="s">
        <v>4152</v>
      </c>
      <c r="AK1184" s="14" t="s">
        <v>4159</v>
      </c>
      <c r="AL1184" s="24">
        <v>0</v>
      </c>
      <c r="AM1184" s="24">
        <v>0</v>
      </c>
      <c r="AN1184" s="14" t="s">
        <v>4153</v>
      </c>
      <c r="AO1184" s="14" t="s">
        <v>4160</v>
      </c>
      <c r="AS1184" s="14" t="s">
        <v>4158</v>
      </c>
      <c r="AU1184" s="24"/>
    </row>
    <row r="1185" spans="1:47" s="21" customFormat="1" ht="11.25">
      <c r="A1185" s="14" t="s">
        <v>7842</v>
      </c>
      <c r="B1185" s="23"/>
      <c r="C1185" s="14" t="s">
        <v>7843</v>
      </c>
      <c r="D1185" s="35" t="s">
        <v>1047</v>
      </c>
      <c r="E1185" s="35" t="s">
        <v>1153</v>
      </c>
      <c r="F1185" s="35" t="s">
        <v>1154</v>
      </c>
      <c r="G1185" s="14" t="s">
        <v>7844</v>
      </c>
      <c r="H1185" s="14"/>
      <c r="I1185" s="35" t="s">
        <v>7845</v>
      </c>
      <c r="J1185" s="35" t="s">
        <v>10070</v>
      </c>
      <c r="K1185" s="23" t="s">
        <v>10076</v>
      </c>
      <c r="L1185" s="14" t="s">
        <v>10166</v>
      </c>
      <c r="M1185" s="14" t="s">
        <v>10166</v>
      </c>
      <c r="N1185" s="14" t="s">
        <v>2203</v>
      </c>
      <c r="O1185" s="14" t="s">
        <v>6232</v>
      </c>
      <c r="P1185" s="14" t="s">
        <v>6311</v>
      </c>
      <c r="Q1185" s="14"/>
      <c r="S1185" s="23" t="s">
        <v>7845</v>
      </c>
      <c r="T1185" s="23"/>
      <c r="U1185" s="14"/>
      <c r="V1185" s="14" t="s">
        <v>9030</v>
      </c>
      <c r="W1185" s="14"/>
      <c r="X1185" s="14"/>
      <c r="Y1185" s="14"/>
      <c r="AA1185" s="14" t="s">
        <v>2203</v>
      </c>
      <c r="AB1185" s="14" t="s">
        <v>3611</v>
      </c>
      <c r="AC1185" s="14" t="s">
        <v>9527</v>
      </c>
      <c r="AD1185" s="14" t="s">
        <v>9528</v>
      </c>
      <c r="AE1185" s="14" t="s">
        <v>7842</v>
      </c>
      <c r="AH1185" s="14" t="s">
        <v>3614</v>
      </c>
      <c r="AI1185" s="14" t="s">
        <v>3628</v>
      </c>
      <c r="AJ1185" s="24" t="s">
        <v>4152</v>
      </c>
      <c r="AK1185" s="14" t="s">
        <v>4159</v>
      </c>
      <c r="AL1185" s="24">
        <v>0</v>
      </c>
      <c r="AM1185" s="24">
        <v>0</v>
      </c>
      <c r="AN1185" s="14" t="s">
        <v>4153</v>
      </c>
      <c r="AO1185" s="14" t="s">
        <v>4160</v>
      </c>
      <c r="AS1185" s="14" t="s">
        <v>4158</v>
      </c>
      <c r="AU1185" s="24"/>
    </row>
    <row r="1186" spans="1:47" s="21" customFormat="1" ht="11.25">
      <c r="A1186" s="14" t="s">
        <v>7846</v>
      </c>
      <c r="B1186" s="23"/>
      <c r="C1186" s="14" t="s">
        <v>7847</v>
      </c>
      <c r="D1186" s="35" t="s">
        <v>1051</v>
      </c>
      <c r="E1186" s="35" t="s">
        <v>1153</v>
      </c>
      <c r="F1186" s="35" t="s">
        <v>1154</v>
      </c>
      <c r="G1186" s="14" t="s">
        <v>7848</v>
      </c>
      <c r="H1186" s="14"/>
      <c r="I1186" s="35" t="s">
        <v>7849</v>
      </c>
      <c r="J1186" s="35" t="s">
        <v>10070</v>
      </c>
      <c r="K1186" s="23" t="s">
        <v>10071</v>
      </c>
      <c r="L1186" s="14" t="s">
        <v>10167</v>
      </c>
      <c r="M1186" s="14" t="s">
        <v>10167</v>
      </c>
      <c r="N1186" s="14" t="s">
        <v>2203</v>
      </c>
      <c r="O1186" s="14" t="s">
        <v>6232</v>
      </c>
      <c r="P1186" s="14" t="s">
        <v>6311</v>
      </c>
      <c r="Q1186" s="14" t="s">
        <v>8670</v>
      </c>
      <c r="S1186" s="23" t="s">
        <v>7849</v>
      </c>
      <c r="T1186" s="23"/>
      <c r="U1186" s="14" t="s">
        <v>6588</v>
      </c>
      <c r="V1186" s="14" t="s">
        <v>9031</v>
      </c>
      <c r="W1186" s="14" t="s">
        <v>9032</v>
      </c>
      <c r="X1186" s="14"/>
      <c r="Y1186" s="14"/>
      <c r="AA1186" s="14"/>
      <c r="AB1186" s="14"/>
      <c r="AC1186" s="14"/>
      <c r="AD1186" s="14"/>
      <c r="AE1186" s="14" t="s">
        <v>7846</v>
      </c>
      <c r="AH1186" s="14" t="s">
        <v>3614</v>
      </c>
      <c r="AI1186" s="14" t="s">
        <v>3615</v>
      </c>
      <c r="AJ1186" s="24" t="s">
        <v>4152</v>
      </c>
      <c r="AK1186" s="14" t="s">
        <v>4159</v>
      </c>
      <c r="AL1186" s="24">
        <v>0</v>
      </c>
      <c r="AM1186" s="24">
        <v>0</v>
      </c>
      <c r="AN1186" s="14" t="s">
        <v>4153</v>
      </c>
      <c r="AO1186" s="14" t="s">
        <v>4160</v>
      </c>
      <c r="AS1186" s="14" t="s">
        <v>4158</v>
      </c>
      <c r="AU1186" s="24"/>
    </row>
    <row r="1187" spans="1:47" s="21" customFormat="1" ht="11.25">
      <c r="A1187" s="14" t="s">
        <v>7850</v>
      </c>
      <c r="B1187" s="23" t="s">
        <v>1039</v>
      </c>
      <c r="C1187" s="14" t="s">
        <v>7851</v>
      </c>
      <c r="D1187" s="35" t="s">
        <v>1075</v>
      </c>
      <c r="E1187" s="35" t="s">
        <v>1153</v>
      </c>
      <c r="F1187" s="35" t="s">
        <v>1155</v>
      </c>
      <c r="G1187" s="14" t="s">
        <v>7852</v>
      </c>
      <c r="H1187" s="14"/>
      <c r="I1187" s="35" t="s">
        <v>7484</v>
      </c>
      <c r="J1187" s="35" t="s">
        <v>10070</v>
      </c>
      <c r="K1187" s="23" t="s">
        <v>10084</v>
      </c>
      <c r="L1187" s="14" t="s">
        <v>8500</v>
      </c>
      <c r="M1187" s="14" t="s">
        <v>8500</v>
      </c>
      <c r="N1187" s="14" t="s">
        <v>2203</v>
      </c>
      <c r="O1187" s="14" t="s">
        <v>6232</v>
      </c>
      <c r="P1187" s="14" t="s">
        <v>6311</v>
      </c>
      <c r="Q1187" s="14" t="s">
        <v>6312</v>
      </c>
      <c r="S1187" s="23" t="s">
        <v>9033</v>
      </c>
      <c r="T1187" s="23"/>
      <c r="U1187" s="14"/>
      <c r="V1187" s="14" t="s">
        <v>9034</v>
      </c>
      <c r="W1187" s="14"/>
      <c r="X1187" s="14"/>
      <c r="Y1187" s="14"/>
      <c r="AA1187" s="14" t="s">
        <v>2203</v>
      </c>
      <c r="AB1187" s="14" t="s">
        <v>3621</v>
      </c>
      <c r="AC1187" s="14" t="s">
        <v>9529</v>
      </c>
      <c r="AD1187" s="14" t="s">
        <v>9530</v>
      </c>
      <c r="AE1187" s="14" t="s">
        <v>7850</v>
      </c>
      <c r="AH1187" s="14" t="s">
        <v>3614</v>
      </c>
      <c r="AI1187" s="14" t="s">
        <v>3615</v>
      </c>
      <c r="AJ1187" s="24" t="s">
        <v>4150</v>
      </c>
      <c r="AK1187" s="14" t="s">
        <v>4159</v>
      </c>
      <c r="AL1187" s="24">
        <v>2000000</v>
      </c>
      <c r="AM1187" s="24">
        <v>25</v>
      </c>
      <c r="AN1187" s="14" t="s">
        <v>4153</v>
      </c>
      <c r="AO1187" s="14" t="s">
        <v>4160</v>
      </c>
      <c r="AS1187" s="14" t="s">
        <v>4156</v>
      </c>
      <c r="AU1187" s="24" t="s">
        <v>8290</v>
      </c>
    </row>
    <row r="1188" spans="1:47" s="21" customFormat="1" ht="11.25">
      <c r="A1188" s="14" t="s">
        <v>7853</v>
      </c>
      <c r="B1188" s="23"/>
      <c r="C1188" s="14" t="s">
        <v>7854</v>
      </c>
      <c r="D1188" s="35" t="s">
        <v>1062</v>
      </c>
      <c r="E1188" s="35" t="s">
        <v>1153</v>
      </c>
      <c r="F1188" s="35" t="s">
        <v>1154</v>
      </c>
      <c r="G1188" s="14" t="s">
        <v>7855</v>
      </c>
      <c r="H1188" s="14"/>
      <c r="I1188" s="35" t="s">
        <v>7856</v>
      </c>
      <c r="J1188" s="35" t="s">
        <v>10070</v>
      </c>
      <c r="K1188" s="23"/>
      <c r="L1188" s="14" t="s">
        <v>10168</v>
      </c>
      <c r="M1188" s="14" t="s">
        <v>10168</v>
      </c>
      <c r="N1188" s="14" t="s">
        <v>2203</v>
      </c>
      <c r="O1188" s="14" t="s">
        <v>6232</v>
      </c>
      <c r="P1188" s="14" t="s">
        <v>6311</v>
      </c>
      <c r="Q1188" s="14" t="s">
        <v>6311</v>
      </c>
      <c r="S1188" s="23" t="s">
        <v>7856</v>
      </c>
      <c r="T1188" s="23"/>
      <c r="U1188" s="14" t="s">
        <v>6588</v>
      </c>
      <c r="V1188" s="14" t="s">
        <v>9035</v>
      </c>
      <c r="W1188" s="14" t="s">
        <v>9036</v>
      </c>
      <c r="X1188" s="14"/>
      <c r="Y1188" s="14"/>
      <c r="AA1188" s="14" t="s">
        <v>2203</v>
      </c>
      <c r="AB1188" s="14" t="s">
        <v>3629</v>
      </c>
      <c r="AC1188" s="14" t="s">
        <v>9531</v>
      </c>
      <c r="AD1188" s="14" t="s">
        <v>9532</v>
      </c>
      <c r="AE1188" s="14" t="s">
        <v>7853</v>
      </c>
      <c r="AH1188" s="14" t="s">
        <v>3614</v>
      </c>
      <c r="AI1188" s="14" t="s">
        <v>3615</v>
      </c>
      <c r="AJ1188" s="24" t="s">
        <v>4152</v>
      </c>
      <c r="AK1188" s="14" t="s">
        <v>4159</v>
      </c>
      <c r="AL1188" s="24">
        <v>0</v>
      </c>
      <c r="AM1188" s="24">
        <v>0</v>
      </c>
      <c r="AN1188" s="14" t="s">
        <v>4153</v>
      </c>
      <c r="AO1188" s="14" t="s">
        <v>4160</v>
      </c>
      <c r="AS1188" s="14" t="s">
        <v>4158</v>
      </c>
      <c r="AU1188" s="24"/>
    </row>
    <row r="1189" spans="1:47" s="21" customFormat="1" ht="11.25">
      <c r="A1189" s="14" t="s">
        <v>10169</v>
      </c>
      <c r="B1189" s="23"/>
      <c r="C1189" s="14" t="s">
        <v>7857</v>
      </c>
      <c r="D1189" s="35" t="s">
        <v>7858</v>
      </c>
      <c r="E1189" s="35" t="s">
        <v>1153</v>
      </c>
      <c r="F1189" s="35" t="s">
        <v>1155</v>
      </c>
      <c r="G1189" s="14" t="s">
        <v>7859</v>
      </c>
      <c r="H1189" s="14"/>
      <c r="I1189" s="35" t="s">
        <v>7860</v>
      </c>
      <c r="J1189" s="35" t="s">
        <v>10070</v>
      </c>
      <c r="K1189" s="23" t="s">
        <v>10071</v>
      </c>
      <c r="L1189" s="14" t="s">
        <v>10170</v>
      </c>
      <c r="M1189" s="14" t="s">
        <v>10170</v>
      </c>
      <c r="N1189" s="14" t="s">
        <v>2203</v>
      </c>
      <c r="O1189" s="14"/>
      <c r="P1189" s="14"/>
      <c r="Q1189" s="14"/>
      <c r="S1189" s="23" t="s">
        <v>7860</v>
      </c>
      <c r="T1189" s="23"/>
      <c r="U1189" s="14" t="s">
        <v>4830</v>
      </c>
      <c r="V1189" s="14" t="s">
        <v>9037</v>
      </c>
      <c r="W1189" s="14"/>
      <c r="X1189" s="14"/>
      <c r="Y1189" s="14"/>
      <c r="AA1189" s="14" t="s">
        <v>2203</v>
      </c>
      <c r="AB1189" s="14" t="s">
        <v>3621</v>
      </c>
      <c r="AC1189" s="14" t="s">
        <v>9533</v>
      </c>
      <c r="AD1189" s="14" t="s">
        <v>9534</v>
      </c>
      <c r="AE1189" s="14" t="s">
        <v>10169</v>
      </c>
      <c r="AH1189" s="14" t="s">
        <v>3614</v>
      </c>
      <c r="AI1189" s="14" t="s">
        <v>3628</v>
      </c>
      <c r="AJ1189" s="24" t="s">
        <v>4152</v>
      </c>
      <c r="AK1189" s="14" t="s">
        <v>4159</v>
      </c>
      <c r="AL1189" s="24">
        <v>0</v>
      </c>
      <c r="AM1189" s="24">
        <v>0</v>
      </c>
      <c r="AN1189" s="14" t="s">
        <v>4153</v>
      </c>
      <c r="AO1189" s="14" t="s">
        <v>4160</v>
      </c>
      <c r="AS1189" s="14" t="s">
        <v>4155</v>
      </c>
      <c r="AU1189" s="24"/>
    </row>
    <row r="1190" spans="1:47" s="21" customFormat="1" ht="11.25">
      <c r="A1190" s="14" t="s">
        <v>7861</v>
      </c>
      <c r="B1190" s="23" t="s">
        <v>1046</v>
      </c>
      <c r="C1190" s="14" t="s">
        <v>7862</v>
      </c>
      <c r="D1190" s="35" t="s">
        <v>1095</v>
      </c>
      <c r="E1190" s="35" t="s">
        <v>1153</v>
      </c>
      <c r="F1190" s="35" t="s">
        <v>1155</v>
      </c>
      <c r="G1190" s="14" t="s">
        <v>7863</v>
      </c>
      <c r="H1190" s="14"/>
      <c r="I1190" s="35" t="s">
        <v>7864</v>
      </c>
      <c r="J1190" s="35" t="s">
        <v>10070</v>
      </c>
      <c r="K1190" s="23" t="s">
        <v>10071</v>
      </c>
      <c r="L1190" s="14" t="s">
        <v>10171</v>
      </c>
      <c r="M1190" s="14" t="s">
        <v>10171</v>
      </c>
      <c r="N1190" s="14" t="s">
        <v>2203</v>
      </c>
      <c r="O1190" s="14" t="s">
        <v>6232</v>
      </c>
      <c r="P1190" s="14" t="s">
        <v>6307</v>
      </c>
      <c r="Q1190" s="14" t="s">
        <v>6307</v>
      </c>
      <c r="S1190" s="23" t="s">
        <v>7864</v>
      </c>
      <c r="T1190" s="23"/>
      <c r="U1190" s="14" t="s">
        <v>6756</v>
      </c>
      <c r="V1190" s="14" t="s">
        <v>9038</v>
      </c>
      <c r="W1190" s="14" t="s">
        <v>9039</v>
      </c>
      <c r="X1190" s="14"/>
      <c r="Y1190" s="14"/>
      <c r="AA1190" s="14" t="s">
        <v>2203</v>
      </c>
      <c r="AB1190" s="14" t="s">
        <v>3639</v>
      </c>
      <c r="AC1190" s="14" t="s">
        <v>9535</v>
      </c>
      <c r="AD1190" s="14" t="s">
        <v>9536</v>
      </c>
      <c r="AE1190" s="14" t="s">
        <v>7861</v>
      </c>
      <c r="AH1190" s="14" t="s">
        <v>3614</v>
      </c>
      <c r="AI1190" s="14" t="s">
        <v>3615</v>
      </c>
      <c r="AJ1190" s="24" t="s">
        <v>4152</v>
      </c>
      <c r="AK1190" s="14" t="s">
        <v>4159</v>
      </c>
      <c r="AL1190" s="24">
        <v>0</v>
      </c>
      <c r="AM1190" s="24">
        <v>0</v>
      </c>
      <c r="AN1190" s="14" t="s">
        <v>4153</v>
      </c>
      <c r="AO1190" s="14" t="s">
        <v>4160</v>
      </c>
      <c r="AS1190" s="14" t="s">
        <v>4157</v>
      </c>
      <c r="AU1190" s="24"/>
    </row>
    <row r="1191" spans="1:47" s="21" customFormat="1" ht="11.25">
      <c r="A1191" s="14" t="s">
        <v>7865</v>
      </c>
      <c r="B1191" s="23"/>
      <c r="C1191" s="14" t="s">
        <v>7866</v>
      </c>
      <c r="D1191" s="35" t="s">
        <v>1062</v>
      </c>
      <c r="E1191" s="35" t="s">
        <v>1153</v>
      </c>
      <c r="F1191" s="35" t="s">
        <v>1155</v>
      </c>
      <c r="G1191" s="14" t="s">
        <v>7867</v>
      </c>
      <c r="H1191" s="14"/>
      <c r="I1191" s="35" t="s">
        <v>7868</v>
      </c>
      <c r="J1191" s="35" t="s">
        <v>10070</v>
      </c>
      <c r="K1191" s="23" t="s">
        <v>10076</v>
      </c>
      <c r="L1191" s="14" t="s">
        <v>8501</v>
      </c>
      <c r="M1191" s="14" t="s">
        <v>8501</v>
      </c>
      <c r="N1191" s="14" t="s">
        <v>2203</v>
      </c>
      <c r="O1191" s="14" t="s">
        <v>6232</v>
      </c>
      <c r="P1191" s="14" t="s">
        <v>6307</v>
      </c>
      <c r="Q1191" s="14" t="s">
        <v>6307</v>
      </c>
      <c r="S1191" s="23" t="s">
        <v>9040</v>
      </c>
      <c r="T1191" s="23"/>
      <c r="U1191" s="14" t="s">
        <v>6756</v>
      </c>
      <c r="V1191" s="14" t="s">
        <v>9041</v>
      </c>
      <c r="W1191" s="14"/>
      <c r="X1191" s="14"/>
      <c r="Y1191" s="14"/>
      <c r="AA1191" s="14" t="s">
        <v>2203</v>
      </c>
      <c r="AB1191" s="14" t="s">
        <v>3635</v>
      </c>
      <c r="AC1191" s="14" t="s">
        <v>9537</v>
      </c>
      <c r="AD1191" s="14" t="s">
        <v>9538</v>
      </c>
      <c r="AE1191" s="14" t="s">
        <v>7865</v>
      </c>
      <c r="AH1191" s="14" t="s">
        <v>3614</v>
      </c>
      <c r="AI1191" s="14" t="s">
        <v>3615</v>
      </c>
      <c r="AJ1191" s="24" t="s">
        <v>4150</v>
      </c>
      <c r="AK1191" s="14" t="s">
        <v>4159</v>
      </c>
      <c r="AL1191" s="24">
        <v>300000</v>
      </c>
      <c r="AM1191" s="24">
        <v>25</v>
      </c>
      <c r="AN1191" s="14" t="s">
        <v>4153</v>
      </c>
      <c r="AO1191" s="14" t="s">
        <v>4160</v>
      </c>
      <c r="AS1191" s="14" t="s">
        <v>4155</v>
      </c>
      <c r="AU1191" s="24"/>
    </row>
    <row r="1192" spans="1:47" s="21" customFormat="1" ht="11.25">
      <c r="A1192" s="14" t="s">
        <v>7869</v>
      </c>
      <c r="B1192" s="23"/>
      <c r="C1192" s="14" t="s">
        <v>7870</v>
      </c>
      <c r="D1192" s="35" t="s">
        <v>1085</v>
      </c>
      <c r="E1192" s="35" t="s">
        <v>1153</v>
      </c>
      <c r="F1192" s="35" t="s">
        <v>1155</v>
      </c>
      <c r="G1192" s="14" t="s">
        <v>7871</v>
      </c>
      <c r="H1192" s="14"/>
      <c r="I1192" s="35" t="s">
        <v>7872</v>
      </c>
      <c r="J1192" s="35" t="s">
        <v>10070</v>
      </c>
      <c r="K1192" s="23" t="s">
        <v>10084</v>
      </c>
      <c r="L1192" s="14" t="s">
        <v>8502</v>
      </c>
      <c r="M1192" s="14" t="s">
        <v>8502</v>
      </c>
      <c r="N1192" s="14" t="s">
        <v>2203</v>
      </c>
      <c r="O1192" s="14" t="s">
        <v>6232</v>
      </c>
      <c r="P1192" s="14" t="s">
        <v>8591</v>
      </c>
      <c r="Q1192" s="14" t="s">
        <v>1052</v>
      </c>
      <c r="S1192" s="23" t="s">
        <v>7872</v>
      </c>
      <c r="T1192" s="23"/>
      <c r="U1192" s="14" t="s">
        <v>8721</v>
      </c>
      <c r="V1192" s="14" t="s">
        <v>9042</v>
      </c>
      <c r="W1192" s="14"/>
      <c r="X1192" s="14"/>
      <c r="Y1192" s="14"/>
      <c r="AA1192" s="14" t="s">
        <v>2203</v>
      </c>
      <c r="AB1192" s="14" t="s">
        <v>9407</v>
      </c>
      <c r="AC1192" s="14" t="s">
        <v>9539</v>
      </c>
      <c r="AD1192" s="14" t="s">
        <v>9540</v>
      </c>
      <c r="AE1192" s="14" t="s">
        <v>7869</v>
      </c>
      <c r="AH1192" s="14" t="s">
        <v>3614</v>
      </c>
      <c r="AI1192" s="14" t="s">
        <v>3615</v>
      </c>
      <c r="AJ1192" s="24" t="s">
        <v>4152</v>
      </c>
      <c r="AK1192" s="14" t="s">
        <v>4159</v>
      </c>
      <c r="AL1192" s="24">
        <v>0</v>
      </c>
      <c r="AM1192" s="24">
        <v>0</v>
      </c>
      <c r="AN1192" s="14" t="s">
        <v>4153</v>
      </c>
      <c r="AO1192" s="14" t="s">
        <v>4160</v>
      </c>
      <c r="AS1192" s="14" t="s">
        <v>4155</v>
      </c>
      <c r="AU1192" s="24"/>
    </row>
    <row r="1193" spans="1:47" s="21" customFormat="1" ht="11.25">
      <c r="A1193" s="14" t="s">
        <v>7873</v>
      </c>
      <c r="B1193" s="23" t="s">
        <v>1042</v>
      </c>
      <c r="C1193" s="14" t="s">
        <v>7874</v>
      </c>
      <c r="D1193" s="35" t="s">
        <v>1060</v>
      </c>
      <c r="E1193" s="35" t="s">
        <v>1153</v>
      </c>
      <c r="F1193" s="35" t="s">
        <v>1155</v>
      </c>
      <c r="G1193" s="14" t="s">
        <v>7875</v>
      </c>
      <c r="H1193" s="14"/>
      <c r="I1193" s="35" t="s">
        <v>7876</v>
      </c>
      <c r="J1193" s="35" t="s">
        <v>10070</v>
      </c>
      <c r="K1193" s="23" t="s">
        <v>10084</v>
      </c>
      <c r="L1193" s="14" t="s">
        <v>10172</v>
      </c>
      <c r="M1193" s="14" t="s">
        <v>10172</v>
      </c>
      <c r="N1193" s="14" t="s">
        <v>2203</v>
      </c>
      <c r="O1193" s="14" t="s">
        <v>6232</v>
      </c>
      <c r="P1193" s="14" t="s">
        <v>6307</v>
      </c>
      <c r="Q1193" s="14" t="s">
        <v>2232</v>
      </c>
      <c r="S1193" s="23" t="s">
        <v>7876</v>
      </c>
      <c r="T1193" s="23"/>
      <c r="U1193" s="14" t="s">
        <v>6756</v>
      </c>
      <c r="V1193" s="14" t="s">
        <v>9043</v>
      </c>
      <c r="W1193" s="14"/>
      <c r="X1193" s="14"/>
      <c r="Y1193" s="14"/>
      <c r="AA1193" s="14" t="s">
        <v>2203</v>
      </c>
      <c r="AB1193" s="14" t="s">
        <v>3621</v>
      </c>
      <c r="AC1193" s="14" t="s">
        <v>9541</v>
      </c>
      <c r="AD1193" s="14" t="s">
        <v>9542</v>
      </c>
      <c r="AE1193" s="14" t="s">
        <v>7873</v>
      </c>
      <c r="AH1193" s="14" t="s">
        <v>3614</v>
      </c>
      <c r="AI1193" s="14" t="s">
        <v>3615</v>
      </c>
      <c r="AJ1193" s="24" t="s">
        <v>4151</v>
      </c>
      <c r="AK1193" s="14" t="s">
        <v>4159</v>
      </c>
      <c r="AL1193" s="24">
        <v>2000000</v>
      </c>
      <c r="AM1193" s="24">
        <v>25</v>
      </c>
      <c r="AN1193" s="14" t="s">
        <v>4153</v>
      </c>
      <c r="AO1193" s="14" t="s">
        <v>4160</v>
      </c>
      <c r="AS1193" s="14" t="s">
        <v>4157</v>
      </c>
      <c r="AU1193" s="24" t="s">
        <v>7555</v>
      </c>
    </row>
    <row r="1194" spans="1:47" s="21" customFormat="1" ht="11.25">
      <c r="A1194" s="14" t="s">
        <v>7877</v>
      </c>
      <c r="B1194" s="23" t="s">
        <v>7270</v>
      </c>
      <c r="C1194" s="14" t="s">
        <v>7878</v>
      </c>
      <c r="D1194" s="35" t="s">
        <v>1093</v>
      </c>
      <c r="E1194" s="35" t="s">
        <v>1153</v>
      </c>
      <c r="F1194" s="35" t="s">
        <v>1154</v>
      </c>
      <c r="G1194" s="14" t="s">
        <v>7879</v>
      </c>
      <c r="H1194" s="14"/>
      <c r="I1194" s="35" t="s">
        <v>7880</v>
      </c>
      <c r="J1194" s="35" t="s">
        <v>10070</v>
      </c>
      <c r="K1194" s="23"/>
      <c r="L1194" s="14" t="s">
        <v>10173</v>
      </c>
      <c r="M1194" s="14" t="s">
        <v>10173</v>
      </c>
      <c r="N1194" s="14" t="s">
        <v>2203</v>
      </c>
      <c r="O1194" s="14" t="s">
        <v>6232</v>
      </c>
      <c r="P1194" s="14" t="s">
        <v>6306</v>
      </c>
      <c r="Q1194" s="14" t="s">
        <v>2232</v>
      </c>
      <c r="S1194" s="23" t="s">
        <v>7880</v>
      </c>
      <c r="T1194" s="23"/>
      <c r="U1194" s="14" t="s">
        <v>6576</v>
      </c>
      <c r="V1194" s="14" t="s">
        <v>9044</v>
      </c>
      <c r="W1194" s="14"/>
      <c r="X1194" s="14"/>
      <c r="Y1194" s="14"/>
      <c r="AA1194" s="14" t="s">
        <v>2203</v>
      </c>
      <c r="AB1194" s="14" t="s">
        <v>3629</v>
      </c>
      <c r="AC1194" s="14" t="s">
        <v>9543</v>
      </c>
      <c r="AD1194" s="14" t="s">
        <v>9544</v>
      </c>
      <c r="AE1194" s="14" t="s">
        <v>7877</v>
      </c>
      <c r="AH1194" s="14" t="s">
        <v>3614</v>
      </c>
      <c r="AI1194" s="14" t="s">
        <v>3628</v>
      </c>
      <c r="AJ1194" s="24" t="s">
        <v>4152</v>
      </c>
      <c r="AK1194" s="14" t="s">
        <v>4159</v>
      </c>
      <c r="AL1194" s="24">
        <v>0</v>
      </c>
      <c r="AM1194" s="24">
        <v>0</v>
      </c>
      <c r="AN1194" s="14" t="s">
        <v>4153</v>
      </c>
      <c r="AO1194" s="14" t="s">
        <v>4160</v>
      </c>
      <c r="AS1194" s="14" t="s">
        <v>4155</v>
      </c>
      <c r="AU1194" s="24"/>
    </row>
    <row r="1195" spans="1:47" s="21" customFormat="1" ht="11.25">
      <c r="A1195" s="14" t="s">
        <v>7881</v>
      </c>
      <c r="B1195" s="23" t="s">
        <v>1042</v>
      </c>
      <c r="C1195" s="14" t="s">
        <v>7882</v>
      </c>
      <c r="D1195" s="35" t="s">
        <v>1100</v>
      </c>
      <c r="E1195" s="35" t="s">
        <v>1153</v>
      </c>
      <c r="F1195" s="35" t="s">
        <v>1155</v>
      </c>
      <c r="G1195" s="14" t="s">
        <v>7883</v>
      </c>
      <c r="H1195" s="14"/>
      <c r="I1195" s="35" t="s">
        <v>7884</v>
      </c>
      <c r="J1195" s="35" t="s">
        <v>10070</v>
      </c>
      <c r="K1195" s="23" t="s">
        <v>10076</v>
      </c>
      <c r="L1195" s="14" t="s">
        <v>10174</v>
      </c>
      <c r="M1195" s="14" t="s">
        <v>10174</v>
      </c>
      <c r="N1195" s="14" t="s">
        <v>2203</v>
      </c>
      <c r="O1195" s="14" t="s">
        <v>6232</v>
      </c>
      <c r="P1195" s="14" t="s">
        <v>6307</v>
      </c>
      <c r="Q1195" s="14" t="s">
        <v>6307</v>
      </c>
      <c r="S1195" s="23" t="s">
        <v>7884</v>
      </c>
      <c r="T1195" s="23"/>
      <c r="U1195" s="14" t="s">
        <v>6756</v>
      </c>
      <c r="V1195" s="14" t="s">
        <v>9045</v>
      </c>
      <c r="W1195" s="14" t="s">
        <v>9046</v>
      </c>
      <c r="X1195" s="14" t="s">
        <v>6756</v>
      </c>
      <c r="Y1195" s="14" t="s">
        <v>9047</v>
      </c>
      <c r="AA1195" s="14" t="s">
        <v>2203</v>
      </c>
      <c r="AB1195" s="14" t="s">
        <v>3621</v>
      </c>
      <c r="AC1195" s="14" t="s">
        <v>9545</v>
      </c>
      <c r="AD1195" s="14" t="s">
        <v>9546</v>
      </c>
      <c r="AE1195" s="14" t="s">
        <v>7881</v>
      </c>
      <c r="AH1195" s="14" t="s">
        <v>3614</v>
      </c>
      <c r="AI1195" s="14" t="s">
        <v>3615</v>
      </c>
      <c r="AJ1195" s="24" t="s">
        <v>4150</v>
      </c>
      <c r="AK1195" s="14" t="s">
        <v>4159</v>
      </c>
      <c r="AL1195" s="24">
        <v>500000</v>
      </c>
      <c r="AM1195" s="24">
        <v>25</v>
      </c>
      <c r="AN1195" s="14" t="s">
        <v>4153</v>
      </c>
      <c r="AO1195" s="14" t="s">
        <v>4160</v>
      </c>
      <c r="AS1195" s="14" t="s">
        <v>4155</v>
      </c>
      <c r="AU1195" s="24" t="s">
        <v>7555</v>
      </c>
    </row>
    <row r="1196" spans="1:47" s="21" customFormat="1" ht="11.25">
      <c r="A1196" s="14" t="s">
        <v>7885</v>
      </c>
      <c r="B1196" s="23" t="s">
        <v>7207</v>
      </c>
      <c r="C1196" s="14" t="s">
        <v>7886</v>
      </c>
      <c r="D1196" s="35" t="s">
        <v>1051</v>
      </c>
      <c r="E1196" s="35" t="s">
        <v>1153</v>
      </c>
      <c r="F1196" s="35" t="s">
        <v>1155</v>
      </c>
      <c r="G1196" s="14" t="s">
        <v>7887</v>
      </c>
      <c r="H1196" s="14"/>
      <c r="I1196" s="35" t="s">
        <v>7248</v>
      </c>
      <c r="J1196" s="35" t="s">
        <v>10070</v>
      </c>
      <c r="K1196" s="23" t="s">
        <v>10071</v>
      </c>
      <c r="L1196" s="14" t="s">
        <v>8503</v>
      </c>
      <c r="M1196" s="14" t="s">
        <v>8503</v>
      </c>
      <c r="N1196" s="14" t="s">
        <v>2203</v>
      </c>
      <c r="O1196" s="14" t="s">
        <v>6232</v>
      </c>
      <c r="P1196" s="14" t="s">
        <v>8628</v>
      </c>
      <c r="Q1196" s="14"/>
      <c r="S1196" s="23" t="s">
        <v>7248</v>
      </c>
      <c r="T1196" s="23"/>
      <c r="U1196" s="14"/>
      <c r="V1196" s="14"/>
      <c r="W1196" s="14" t="s">
        <v>9048</v>
      </c>
      <c r="X1196" s="14"/>
      <c r="Y1196" s="14"/>
      <c r="AA1196" s="14" t="s">
        <v>2203</v>
      </c>
      <c r="AB1196" s="14" t="s">
        <v>3621</v>
      </c>
      <c r="AC1196" s="14" t="s">
        <v>9547</v>
      </c>
      <c r="AD1196" s="14" t="s">
        <v>9548</v>
      </c>
      <c r="AE1196" s="14" t="s">
        <v>7885</v>
      </c>
      <c r="AH1196" s="14" t="s">
        <v>3614</v>
      </c>
      <c r="AI1196" s="14" t="s">
        <v>3628</v>
      </c>
      <c r="AJ1196" s="24" t="s">
        <v>4152</v>
      </c>
      <c r="AK1196" s="14" t="s">
        <v>4159</v>
      </c>
      <c r="AL1196" s="24">
        <v>0</v>
      </c>
      <c r="AM1196" s="24">
        <v>0</v>
      </c>
      <c r="AN1196" s="14" t="s">
        <v>4153</v>
      </c>
      <c r="AO1196" s="14" t="s">
        <v>4160</v>
      </c>
      <c r="AS1196" s="14" t="s">
        <v>4156</v>
      </c>
      <c r="AU1196" s="24"/>
    </row>
    <row r="1197" spans="1:47" s="21" customFormat="1" ht="11.25">
      <c r="A1197" s="14" t="s">
        <v>7888</v>
      </c>
      <c r="B1197" s="23"/>
      <c r="C1197" s="14" t="s">
        <v>7889</v>
      </c>
      <c r="D1197" s="35" t="s">
        <v>1149</v>
      </c>
      <c r="E1197" s="35" t="s">
        <v>1153</v>
      </c>
      <c r="F1197" s="35" t="s">
        <v>1155</v>
      </c>
      <c r="G1197" s="14" t="s">
        <v>7890</v>
      </c>
      <c r="H1197" s="14"/>
      <c r="I1197" s="35" t="s">
        <v>7450</v>
      </c>
      <c r="J1197" s="35" t="s">
        <v>10070</v>
      </c>
      <c r="K1197" s="23" t="s">
        <v>10084</v>
      </c>
      <c r="L1197" s="14" t="s">
        <v>8504</v>
      </c>
      <c r="M1197" s="14" t="s">
        <v>8504</v>
      </c>
      <c r="N1197" s="14" t="s">
        <v>2203</v>
      </c>
      <c r="O1197" s="14" t="s">
        <v>6232</v>
      </c>
      <c r="P1197" s="14" t="s">
        <v>8591</v>
      </c>
      <c r="Q1197" s="14" t="s">
        <v>8637</v>
      </c>
      <c r="S1197" s="23" t="s">
        <v>7450</v>
      </c>
      <c r="T1197" s="23"/>
      <c r="U1197" s="14" t="s">
        <v>8721</v>
      </c>
      <c r="V1197" s="14" t="s">
        <v>9049</v>
      </c>
      <c r="W1197" s="14" t="s">
        <v>9050</v>
      </c>
      <c r="X1197" s="14"/>
      <c r="Y1197" s="14"/>
      <c r="AA1197" s="14" t="s">
        <v>2203</v>
      </c>
      <c r="AB1197" s="14" t="s">
        <v>3621</v>
      </c>
      <c r="AC1197" s="14" t="s">
        <v>9549</v>
      </c>
      <c r="AD1197" s="14" t="s">
        <v>9550</v>
      </c>
      <c r="AE1197" s="14" t="s">
        <v>7888</v>
      </c>
      <c r="AH1197" s="14" t="s">
        <v>3614</v>
      </c>
      <c r="AI1197" s="14" t="s">
        <v>3615</v>
      </c>
      <c r="AJ1197" s="24" t="s">
        <v>4150</v>
      </c>
      <c r="AK1197" s="14" t="s">
        <v>4159</v>
      </c>
      <c r="AL1197" s="24">
        <v>0</v>
      </c>
      <c r="AM1197" s="24">
        <v>0</v>
      </c>
      <c r="AN1197" s="14" t="s">
        <v>4153</v>
      </c>
      <c r="AO1197" s="14" t="s">
        <v>4160</v>
      </c>
      <c r="AS1197" s="14" t="s">
        <v>4155</v>
      </c>
      <c r="AU1197" s="24"/>
    </row>
    <row r="1198" spans="1:47" s="21" customFormat="1" ht="11.25">
      <c r="A1198" s="14" t="s">
        <v>7891</v>
      </c>
      <c r="B1198" s="23"/>
      <c r="C1198" s="14" t="s">
        <v>7892</v>
      </c>
      <c r="D1198" s="35" t="s">
        <v>1085</v>
      </c>
      <c r="E1198" s="35" t="s">
        <v>1153</v>
      </c>
      <c r="F1198" s="35" t="s">
        <v>1155</v>
      </c>
      <c r="G1198" s="14" t="s">
        <v>7893</v>
      </c>
      <c r="H1198" s="14"/>
      <c r="I1198" s="35" t="s">
        <v>7894</v>
      </c>
      <c r="J1198" s="35" t="s">
        <v>10070</v>
      </c>
      <c r="K1198" s="23" t="s">
        <v>10076</v>
      </c>
      <c r="L1198" s="14" t="s">
        <v>8505</v>
      </c>
      <c r="M1198" s="14" t="s">
        <v>8505</v>
      </c>
      <c r="N1198" s="14" t="s">
        <v>2203</v>
      </c>
      <c r="O1198" s="14" t="s">
        <v>6232</v>
      </c>
      <c r="P1198" s="14" t="s">
        <v>6307</v>
      </c>
      <c r="Q1198" s="14" t="s">
        <v>6307</v>
      </c>
      <c r="S1198" s="23" t="s">
        <v>7894</v>
      </c>
      <c r="T1198" s="23"/>
      <c r="U1198" s="14" t="s">
        <v>6756</v>
      </c>
      <c r="V1198" s="14" t="s">
        <v>9051</v>
      </c>
      <c r="W1198" s="14"/>
      <c r="X1198" s="14"/>
      <c r="Y1198" s="14"/>
      <c r="AA1198" s="14" t="s">
        <v>2203</v>
      </c>
      <c r="AB1198" s="14" t="s">
        <v>6974</v>
      </c>
      <c r="AC1198" s="14" t="s">
        <v>9551</v>
      </c>
      <c r="AD1198" s="14" t="s">
        <v>9552</v>
      </c>
      <c r="AE1198" s="14" t="s">
        <v>7891</v>
      </c>
      <c r="AH1198" s="14" t="s">
        <v>3614</v>
      </c>
      <c r="AI1198" s="14" t="s">
        <v>3615</v>
      </c>
      <c r="AJ1198" s="24" t="s">
        <v>4150</v>
      </c>
      <c r="AK1198" s="14" t="s">
        <v>4159</v>
      </c>
      <c r="AL1198" s="24">
        <v>0</v>
      </c>
      <c r="AM1198" s="24">
        <v>0</v>
      </c>
      <c r="AN1198" s="14" t="s">
        <v>4153</v>
      </c>
      <c r="AO1198" s="14" t="s">
        <v>4160</v>
      </c>
      <c r="AS1198" s="14" t="s">
        <v>4155</v>
      </c>
      <c r="AU1198" s="24"/>
    </row>
    <row r="1199" spans="1:47" s="21" customFormat="1" ht="11.25">
      <c r="A1199" s="14" t="s">
        <v>7895</v>
      </c>
      <c r="B1199" s="23"/>
      <c r="C1199" s="14" t="s">
        <v>7896</v>
      </c>
      <c r="D1199" s="35" t="s">
        <v>1065</v>
      </c>
      <c r="E1199" s="35" t="s">
        <v>1153</v>
      </c>
      <c r="F1199" s="35" t="s">
        <v>1154</v>
      </c>
      <c r="G1199" s="14" t="s">
        <v>7897</v>
      </c>
      <c r="H1199" s="14"/>
      <c r="I1199" s="35" t="s">
        <v>7898</v>
      </c>
      <c r="J1199" s="35" t="s">
        <v>10070</v>
      </c>
      <c r="K1199" s="23" t="s">
        <v>10084</v>
      </c>
      <c r="L1199" s="14" t="s">
        <v>10175</v>
      </c>
      <c r="M1199" s="14" t="s">
        <v>10175</v>
      </c>
      <c r="N1199" s="14" t="s">
        <v>2203</v>
      </c>
      <c r="O1199" s="14" t="s">
        <v>6232</v>
      </c>
      <c r="P1199" s="14" t="s">
        <v>8591</v>
      </c>
      <c r="Q1199" s="14"/>
      <c r="S1199" s="23" t="s">
        <v>7898</v>
      </c>
      <c r="T1199" s="23"/>
      <c r="U1199" s="14"/>
      <c r="V1199" s="14"/>
      <c r="W1199" s="14" t="s">
        <v>9052</v>
      </c>
      <c r="X1199" s="14"/>
      <c r="Y1199" s="14"/>
      <c r="AA1199" s="14" t="s">
        <v>2203</v>
      </c>
      <c r="AB1199" s="14" t="s">
        <v>6974</v>
      </c>
      <c r="AC1199" s="14" t="s">
        <v>9553</v>
      </c>
      <c r="AD1199" s="14" t="s">
        <v>9554</v>
      </c>
      <c r="AE1199" s="14" t="s">
        <v>7895</v>
      </c>
      <c r="AH1199" s="14" t="s">
        <v>3614</v>
      </c>
      <c r="AI1199" s="14" t="s">
        <v>3615</v>
      </c>
      <c r="AJ1199" s="24" t="s">
        <v>4152</v>
      </c>
      <c r="AK1199" s="14" t="s">
        <v>4159</v>
      </c>
      <c r="AL1199" s="24">
        <v>0</v>
      </c>
      <c r="AM1199" s="24">
        <v>0</v>
      </c>
      <c r="AN1199" s="14" t="s">
        <v>4153</v>
      </c>
      <c r="AO1199" s="14" t="s">
        <v>4160</v>
      </c>
      <c r="AS1199" s="14"/>
      <c r="AU1199" s="24"/>
    </row>
    <row r="1200" spans="1:47" s="21" customFormat="1" ht="11.25">
      <c r="A1200" s="14" t="s">
        <v>7899</v>
      </c>
      <c r="B1200" s="23" t="s">
        <v>5589</v>
      </c>
      <c r="C1200" s="14" t="s">
        <v>7900</v>
      </c>
      <c r="D1200" s="35" t="s">
        <v>1099</v>
      </c>
      <c r="E1200" s="35" t="s">
        <v>1153</v>
      </c>
      <c r="F1200" s="35" t="s">
        <v>1155</v>
      </c>
      <c r="G1200" s="14" t="s">
        <v>7901</v>
      </c>
      <c r="H1200" s="14"/>
      <c r="I1200" s="35" t="s">
        <v>7902</v>
      </c>
      <c r="J1200" s="35" t="s">
        <v>10070</v>
      </c>
      <c r="K1200" s="23"/>
      <c r="L1200" s="14" t="s">
        <v>8506</v>
      </c>
      <c r="M1200" s="14" t="s">
        <v>8506</v>
      </c>
      <c r="N1200" s="14" t="s">
        <v>2203</v>
      </c>
      <c r="O1200" s="14" t="s">
        <v>6232</v>
      </c>
      <c r="P1200" s="14" t="s">
        <v>6307</v>
      </c>
      <c r="Q1200" s="14" t="s">
        <v>2232</v>
      </c>
      <c r="S1200" s="23" t="s">
        <v>7902</v>
      </c>
      <c r="T1200" s="23"/>
      <c r="U1200" s="14" t="s">
        <v>6756</v>
      </c>
      <c r="V1200" s="14" t="s">
        <v>9053</v>
      </c>
      <c r="W1200" s="14" t="s">
        <v>9054</v>
      </c>
      <c r="X1200" s="14" t="s">
        <v>6756</v>
      </c>
      <c r="Y1200" s="14" t="s">
        <v>9055</v>
      </c>
      <c r="AA1200" s="14" t="s">
        <v>2203</v>
      </c>
      <c r="AB1200" s="14" t="s">
        <v>3621</v>
      </c>
      <c r="AC1200" s="14" t="s">
        <v>9555</v>
      </c>
      <c r="AD1200" s="14" t="s">
        <v>9556</v>
      </c>
      <c r="AE1200" s="14" t="s">
        <v>7899</v>
      </c>
      <c r="AH1200" s="14" t="s">
        <v>3614</v>
      </c>
      <c r="AI1200" s="14" t="s">
        <v>3628</v>
      </c>
      <c r="AJ1200" s="24" t="s">
        <v>4151</v>
      </c>
      <c r="AK1200" s="14" t="s">
        <v>4159</v>
      </c>
      <c r="AL1200" s="24">
        <v>1200000</v>
      </c>
      <c r="AM1200" s="24">
        <v>25</v>
      </c>
      <c r="AN1200" s="14" t="s">
        <v>4153</v>
      </c>
      <c r="AO1200" s="14" t="s">
        <v>4160</v>
      </c>
      <c r="AS1200" s="14" t="s">
        <v>4156</v>
      </c>
      <c r="AU1200" s="24" t="s">
        <v>8315</v>
      </c>
    </row>
    <row r="1201" spans="1:47" s="21" customFormat="1" ht="11.25">
      <c r="A1201" s="14" t="s">
        <v>7903</v>
      </c>
      <c r="B1201" s="23"/>
      <c r="C1201" s="14" t="s">
        <v>7904</v>
      </c>
      <c r="D1201" s="35" t="s">
        <v>1059</v>
      </c>
      <c r="E1201" s="35" t="s">
        <v>1153</v>
      </c>
      <c r="F1201" s="35" t="s">
        <v>1154</v>
      </c>
      <c r="G1201" s="14" t="s">
        <v>7905</v>
      </c>
      <c r="H1201" s="14"/>
      <c r="I1201" s="35" t="s">
        <v>7906</v>
      </c>
      <c r="J1201" s="35" t="s">
        <v>10070</v>
      </c>
      <c r="K1201" s="23" t="s">
        <v>10076</v>
      </c>
      <c r="L1201" s="14" t="s">
        <v>8507</v>
      </c>
      <c r="M1201" s="14" t="s">
        <v>8507</v>
      </c>
      <c r="N1201" s="14" t="s">
        <v>2203</v>
      </c>
      <c r="O1201" s="14" t="s">
        <v>6232</v>
      </c>
      <c r="P1201" s="14" t="s">
        <v>6247</v>
      </c>
      <c r="Q1201" s="14"/>
      <c r="S1201" s="23" t="s">
        <v>7906</v>
      </c>
      <c r="T1201" s="23"/>
      <c r="U1201" s="14"/>
      <c r="V1201" s="14"/>
      <c r="W1201" s="14" t="s">
        <v>9056</v>
      </c>
      <c r="X1201" s="14"/>
      <c r="Y1201" s="14"/>
      <c r="AA1201" s="14" t="s">
        <v>2203</v>
      </c>
      <c r="AB1201" s="14" t="s">
        <v>3621</v>
      </c>
      <c r="AC1201" s="14" t="s">
        <v>9272</v>
      </c>
      <c r="AD1201" s="14" t="s">
        <v>9557</v>
      </c>
      <c r="AE1201" s="14" t="s">
        <v>7903</v>
      </c>
      <c r="AH1201" s="14" t="s">
        <v>3614</v>
      </c>
      <c r="AI1201" s="14" t="s">
        <v>3628</v>
      </c>
      <c r="AJ1201" s="24" t="s">
        <v>4152</v>
      </c>
      <c r="AK1201" s="14" t="s">
        <v>4159</v>
      </c>
      <c r="AL1201" s="24">
        <v>0</v>
      </c>
      <c r="AM1201" s="24">
        <v>0</v>
      </c>
      <c r="AN1201" s="14" t="s">
        <v>4153</v>
      </c>
      <c r="AO1201" s="14" t="s">
        <v>4160</v>
      </c>
      <c r="AS1201" s="14" t="s">
        <v>4155</v>
      </c>
      <c r="AU1201" s="24"/>
    </row>
    <row r="1202" spans="1:47" s="21" customFormat="1" ht="11.25">
      <c r="A1202" s="14" t="s">
        <v>7907</v>
      </c>
      <c r="B1202" s="23"/>
      <c r="C1202" s="14" t="s">
        <v>7908</v>
      </c>
      <c r="D1202" s="35" t="s">
        <v>1070</v>
      </c>
      <c r="E1202" s="35" t="s">
        <v>1153</v>
      </c>
      <c r="F1202" s="35" t="s">
        <v>1155</v>
      </c>
      <c r="G1202" s="14" t="s">
        <v>7909</v>
      </c>
      <c r="H1202" s="14"/>
      <c r="I1202" s="35" t="s">
        <v>7910</v>
      </c>
      <c r="J1202" s="35" t="s">
        <v>10070</v>
      </c>
      <c r="K1202" s="23" t="s">
        <v>10084</v>
      </c>
      <c r="L1202" s="14" t="s">
        <v>8508</v>
      </c>
      <c r="M1202" s="14" t="s">
        <v>8508</v>
      </c>
      <c r="N1202" s="14" t="s">
        <v>2203</v>
      </c>
      <c r="O1202" s="14" t="s">
        <v>6232</v>
      </c>
      <c r="P1202" s="14" t="s">
        <v>8591</v>
      </c>
      <c r="Q1202" s="14" t="s">
        <v>8610</v>
      </c>
      <c r="S1202" s="23" t="s">
        <v>7910</v>
      </c>
      <c r="T1202" s="23"/>
      <c r="U1202" s="14" t="s">
        <v>8721</v>
      </c>
      <c r="V1202" s="14" t="s">
        <v>9057</v>
      </c>
      <c r="W1202" s="14"/>
      <c r="X1202" s="14"/>
      <c r="Y1202" s="14"/>
      <c r="AA1202" s="14"/>
      <c r="AB1202" s="14"/>
      <c r="AC1202" s="14"/>
      <c r="AD1202" s="14"/>
      <c r="AE1202" s="14" t="s">
        <v>7907</v>
      </c>
      <c r="AH1202" s="14" t="s">
        <v>3614</v>
      </c>
      <c r="AI1202" s="14" t="s">
        <v>3615</v>
      </c>
      <c r="AJ1202" s="24" t="s">
        <v>4151</v>
      </c>
      <c r="AK1202" s="14" t="s">
        <v>4159</v>
      </c>
      <c r="AL1202" s="24">
        <v>600000</v>
      </c>
      <c r="AM1202" s="24">
        <v>25</v>
      </c>
      <c r="AN1202" s="14" t="s">
        <v>4153</v>
      </c>
      <c r="AO1202" s="14" t="s">
        <v>4160</v>
      </c>
      <c r="AS1202" s="14" t="s">
        <v>4156</v>
      </c>
      <c r="AU1202" s="24"/>
    </row>
    <row r="1203" spans="1:47" s="21" customFormat="1" ht="11.25">
      <c r="A1203" s="14" t="s">
        <v>7911</v>
      </c>
      <c r="B1203" s="23" t="s">
        <v>7147</v>
      </c>
      <c r="C1203" s="14" t="s">
        <v>7912</v>
      </c>
      <c r="D1203" s="35" t="s">
        <v>1079</v>
      </c>
      <c r="E1203" s="35" t="s">
        <v>1153</v>
      </c>
      <c r="F1203" s="35" t="s">
        <v>1155</v>
      </c>
      <c r="G1203" s="14" t="s">
        <v>7913</v>
      </c>
      <c r="H1203" s="14"/>
      <c r="I1203" s="35" t="s">
        <v>7496</v>
      </c>
      <c r="J1203" s="35" t="s">
        <v>10070</v>
      </c>
      <c r="K1203" s="23" t="s">
        <v>10071</v>
      </c>
      <c r="L1203" s="14" t="s">
        <v>10176</v>
      </c>
      <c r="M1203" s="14" t="s">
        <v>10176</v>
      </c>
      <c r="N1203" s="14" t="s">
        <v>2203</v>
      </c>
      <c r="O1203" s="14" t="s">
        <v>6232</v>
      </c>
      <c r="P1203" s="14" t="s">
        <v>6306</v>
      </c>
      <c r="Q1203" s="14" t="s">
        <v>8668</v>
      </c>
      <c r="S1203" s="23" t="s">
        <v>7496</v>
      </c>
      <c r="T1203" s="23"/>
      <c r="U1203" s="14" t="s">
        <v>6576</v>
      </c>
      <c r="V1203" s="14" t="s">
        <v>9058</v>
      </c>
      <c r="W1203" s="14"/>
      <c r="X1203" s="14"/>
      <c r="Y1203" s="14"/>
      <c r="AA1203" s="14" t="s">
        <v>2203</v>
      </c>
      <c r="AB1203" s="14" t="s">
        <v>3621</v>
      </c>
      <c r="AC1203" s="14" t="s">
        <v>9558</v>
      </c>
      <c r="AD1203" s="14" t="s">
        <v>9559</v>
      </c>
      <c r="AE1203" s="14" t="s">
        <v>7911</v>
      </c>
      <c r="AH1203" s="14" t="s">
        <v>3614</v>
      </c>
      <c r="AI1203" s="14" t="s">
        <v>3628</v>
      </c>
      <c r="AJ1203" s="24" t="s">
        <v>4150</v>
      </c>
      <c r="AK1203" s="14" t="s">
        <v>4159</v>
      </c>
      <c r="AL1203" s="24">
        <v>1500000</v>
      </c>
      <c r="AM1203" s="24">
        <v>25</v>
      </c>
      <c r="AN1203" s="14" t="s">
        <v>4153</v>
      </c>
      <c r="AO1203" s="14" t="s">
        <v>4160</v>
      </c>
      <c r="AS1203" s="14" t="s">
        <v>4156</v>
      </c>
      <c r="AU1203" s="24" t="s">
        <v>7475</v>
      </c>
    </row>
    <row r="1204" spans="1:47" s="21" customFormat="1" ht="11.25">
      <c r="A1204" s="14" t="s">
        <v>7914</v>
      </c>
      <c r="B1204" s="23"/>
      <c r="C1204" s="14" t="s">
        <v>7915</v>
      </c>
      <c r="D1204" s="35" t="s">
        <v>1085</v>
      </c>
      <c r="E1204" s="35" t="s">
        <v>1153</v>
      </c>
      <c r="F1204" s="35" t="s">
        <v>1154</v>
      </c>
      <c r="G1204" s="14" t="s">
        <v>7916</v>
      </c>
      <c r="H1204" s="14"/>
      <c r="I1204" s="35" t="s">
        <v>7917</v>
      </c>
      <c r="J1204" s="35" t="s">
        <v>10070</v>
      </c>
      <c r="K1204" s="23" t="s">
        <v>10076</v>
      </c>
      <c r="L1204" s="14" t="s">
        <v>8509</v>
      </c>
      <c r="M1204" s="14" t="s">
        <v>8509</v>
      </c>
      <c r="N1204" s="14" t="s">
        <v>2203</v>
      </c>
      <c r="O1204" s="14" t="s">
        <v>6232</v>
      </c>
      <c r="P1204" s="14" t="s">
        <v>6311</v>
      </c>
      <c r="Q1204" s="14"/>
      <c r="S1204" s="23" t="s">
        <v>7607</v>
      </c>
      <c r="T1204" s="23"/>
      <c r="U1204" s="14"/>
      <c r="V1204" s="14"/>
      <c r="W1204" s="14"/>
      <c r="X1204" s="14"/>
      <c r="Y1204" s="14"/>
      <c r="AA1204" s="14" t="s">
        <v>2203</v>
      </c>
      <c r="AB1204" s="14" t="s">
        <v>3975</v>
      </c>
      <c r="AC1204" s="14" t="s">
        <v>9560</v>
      </c>
      <c r="AD1204" s="14" t="s">
        <v>9561</v>
      </c>
      <c r="AE1204" s="14" t="s">
        <v>7914</v>
      </c>
      <c r="AH1204" s="14" t="s">
        <v>3614</v>
      </c>
      <c r="AI1204" s="14" t="s">
        <v>3615</v>
      </c>
      <c r="AJ1204" s="24" t="s">
        <v>4152</v>
      </c>
      <c r="AK1204" s="14" t="s">
        <v>4159</v>
      </c>
      <c r="AL1204" s="24">
        <v>0</v>
      </c>
      <c r="AM1204" s="24">
        <v>0</v>
      </c>
      <c r="AN1204" s="14" t="s">
        <v>4153</v>
      </c>
      <c r="AO1204" s="14" t="s">
        <v>4160</v>
      </c>
      <c r="AS1204" s="14"/>
      <c r="AU1204" s="24"/>
    </row>
    <row r="1205" spans="1:47" s="21" customFormat="1" ht="11.25">
      <c r="A1205" s="14" t="s">
        <v>7918</v>
      </c>
      <c r="B1205" s="23"/>
      <c r="C1205" s="14" t="s">
        <v>7919</v>
      </c>
      <c r="D1205" s="35" t="s">
        <v>1093</v>
      </c>
      <c r="E1205" s="35" t="s">
        <v>1153</v>
      </c>
      <c r="F1205" s="35" t="s">
        <v>1154</v>
      </c>
      <c r="G1205" s="14" t="s">
        <v>7920</v>
      </c>
      <c r="H1205" s="14"/>
      <c r="I1205" s="35" t="s">
        <v>7921</v>
      </c>
      <c r="J1205" s="35" t="s">
        <v>10070</v>
      </c>
      <c r="K1205" s="23" t="s">
        <v>10076</v>
      </c>
      <c r="L1205" s="14" t="s">
        <v>8510</v>
      </c>
      <c r="M1205" s="14" t="s">
        <v>8510</v>
      </c>
      <c r="N1205" s="14" t="s">
        <v>2203</v>
      </c>
      <c r="O1205" s="14" t="s">
        <v>6232</v>
      </c>
      <c r="P1205" s="14" t="s">
        <v>8591</v>
      </c>
      <c r="Q1205" s="14" t="s">
        <v>8637</v>
      </c>
      <c r="S1205" s="23" t="s">
        <v>7921</v>
      </c>
      <c r="T1205" s="23"/>
      <c r="U1205" s="14" t="s">
        <v>8721</v>
      </c>
      <c r="V1205" s="14" t="s">
        <v>9059</v>
      </c>
      <c r="W1205" s="14"/>
      <c r="X1205" s="14"/>
      <c r="Y1205" s="14"/>
      <c r="AA1205" s="14" t="s">
        <v>2203</v>
      </c>
      <c r="AB1205" s="14" t="s">
        <v>3616</v>
      </c>
      <c r="AC1205" s="14" t="s">
        <v>9562</v>
      </c>
      <c r="AD1205" s="14" t="s">
        <v>9563</v>
      </c>
      <c r="AE1205" s="14" t="s">
        <v>7918</v>
      </c>
      <c r="AH1205" s="14" t="s">
        <v>3614</v>
      </c>
      <c r="AI1205" s="14" t="s">
        <v>3615</v>
      </c>
      <c r="AJ1205" s="24" t="s">
        <v>4152</v>
      </c>
      <c r="AK1205" s="14" t="s">
        <v>4159</v>
      </c>
      <c r="AL1205" s="24">
        <v>0</v>
      </c>
      <c r="AM1205" s="24">
        <v>0</v>
      </c>
      <c r="AN1205" s="14" t="s">
        <v>4153</v>
      </c>
      <c r="AO1205" s="14" t="s">
        <v>4160</v>
      </c>
      <c r="AS1205" s="14" t="s">
        <v>4155</v>
      </c>
      <c r="AU1205" s="24"/>
    </row>
    <row r="1206" spans="1:47" s="21" customFormat="1" ht="11.25">
      <c r="A1206" s="14" t="s">
        <v>7922</v>
      </c>
      <c r="B1206" s="23"/>
      <c r="C1206" s="14" t="s">
        <v>7923</v>
      </c>
      <c r="D1206" s="35" t="s">
        <v>1085</v>
      </c>
      <c r="E1206" s="35" t="s">
        <v>1153</v>
      </c>
      <c r="F1206" s="35" t="s">
        <v>1155</v>
      </c>
      <c r="G1206" s="14" t="s">
        <v>7924</v>
      </c>
      <c r="H1206" s="14"/>
      <c r="I1206" s="35" t="s">
        <v>7872</v>
      </c>
      <c r="J1206" s="35" t="s">
        <v>10070</v>
      </c>
      <c r="K1206" s="23" t="s">
        <v>10076</v>
      </c>
      <c r="L1206" s="14" t="s">
        <v>8502</v>
      </c>
      <c r="M1206" s="14" t="s">
        <v>8502</v>
      </c>
      <c r="N1206" s="14" t="s">
        <v>2203</v>
      </c>
      <c r="O1206" s="14" t="s">
        <v>6232</v>
      </c>
      <c r="P1206" s="14" t="s">
        <v>8591</v>
      </c>
      <c r="Q1206" s="14" t="s">
        <v>8654</v>
      </c>
      <c r="S1206" s="14" t="s">
        <v>2410</v>
      </c>
      <c r="T1206" s="23"/>
      <c r="U1206" s="14" t="s">
        <v>8721</v>
      </c>
      <c r="V1206" s="14" t="s">
        <v>9060</v>
      </c>
      <c r="W1206" s="14"/>
      <c r="X1206" s="14"/>
      <c r="Y1206" s="14"/>
      <c r="AA1206" s="14" t="s">
        <v>2203</v>
      </c>
      <c r="AB1206" s="14" t="s">
        <v>9407</v>
      </c>
      <c r="AC1206" s="14" t="s">
        <v>9539</v>
      </c>
      <c r="AD1206" s="14" t="s">
        <v>9564</v>
      </c>
      <c r="AE1206" s="14" t="s">
        <v>7922</v>
      </c>
      <c r="AH1206" s="14" t="s">
        <v>3614</v>
      </c>
      <c r="AI1206" s="14" t="s">
        <v>3615</v>
      </c>
      <c r="AJ1206" s="24" t="s">
        <v>4152</v>
      </c>
      <c r="AK1206" s="14" t="s">
        <v>4159</v>
      </c>
      <c r="AL1206" s="24">
        <v>0</v>
      </c>
      <c r="AM1206" s="24">
        <v>0</v>
      </c>
      <c r="AN1206" s="14" t="s">
        <v>4153</v>
      </c>
      <c r="AO1206" s="14" t="s">
        <v>4160</v>
      </c>
      <c r="AS1206" s="14" t="s">
        <v>4155</v>
      </c>
      <c r="AU1206" s="24"/>
    </row>
    <row r="1207" spans="1:47" s="21" customFormat="1" ht="11.25">
      <c r="A1207" s="14" t="s">
        <v>7925</v>
      </c>
      <c r="B1207" s="23" t="s">
        <v>1041</v>
      </c>
      <c r="C1207" s="14" t="s">
        <v>7926</v>
      </c>
      <c r="D1207" s="35" t="s">
        <v>10113</v>
      </c>
      <c r="E1207" s="35" t="s">
        <v>1153</v>
      </c>
      <c r="F1207" s="35" t="s">
        <v>1155</v>
      </c>
      <c r="G1207" s="14" t="s">
        <v>7408</v>
      </c>
      <c r="H1207" s="14"/>
      <c r="I1207" s="35" t="s">
        <v>7405</v>
      </c>
      <c r="J1207" s="35" t="s">
        <v>10070</v>
      </c>
      <c r="K1207" s="23" t="s">
        <v>10071</v>
      </c>
      <c r="L1207" s="14" t="s">
        <v>8511</v>
      </c>
      <c r="M1207" s="14" t="s">
        <v>8511</v>
      </c>
      <c r="N1207" s="14" t="s">
        <v>2203</v>
      </c>
      <c r="O1207" s="14" t="s">
        <v>6232</v>
      </c>
      <c r="P1207" s="14" t="s">
        <v>8603</v>
      </c>
      <c r="Q1207" s="14" t="s">
        <v>8603</v>
      </c>
      <c r="S1207" s="23" t="s">
        <v>2410</v>
      </c>
      <c r="T1207" s="23"/>
      <c r="U1207" s="14" t="s">
        <v>8759</v>
      </c>
      <c r="V1207" s="14" t="s">
        <v>9061</v>
      </c>
      <c r="W1207" s="14"/>
      <c r="X1207" s="14"/>
      <c r="Y1207" s="14"/>
      <c r="AA1207" s="14" t="s">
        <v>2203</v>
      </c>
      <c r="AB1207" s="14" t="s">
        <v>3621</v>
      </c>
      <c r="AC1207" s="14" t="s">
        <v>9565</v>
      </c>
      <c r="AD1207" s="14" t="s">
        <v>9566</v>
      </c>
      <c r="AE1207" s="14" t="s">
        <v>7925</v>
      </c>
      <c r="AH1207" s="14" t="s">
        <v>3614</v>
      </c>
      <c r="AI1207" s="14" t="s">
        <v>3615</v>
      </c>
      <c r="AJ1207" s="24" t="s">
        <v>4151</v>
      </c>
      <c r="AK1207" s="14" t="s">
        <v>4159</v>
      </c>
      <c r="AL1207" s="24">
        <v>800000</v>
      </c>
      <c r="AM1207" s="24">
        <v>25</v>
      </c>
      <c r="AN1207" s="14" t="s">
        <v>4153</v>
      </c>
      <c r="AO1207" s="14" t="s">
        <v>4160</v>
      </c>
      <c r="AS1207" s="14" t="s">
        <v>4157</v>
      </c>
      <c r="AU1207" s="24" t="s">
        <v>7402</v>
      </c>
    </row>
    <row r="1208" spans="1:47" s="21" customFormat="1" ht="11.25">
      <c r="A1208" s="14" t="s">
        <v>7927</v>
      </c>
      <c r="B1208" s="23" t="s">
        <v>1045</v>
      </c>
      <c r="C1208" s="14" t="s">
        <v>7928</v>
      </c>
      <c r="D1208" s="35" t="s">
        <v>1064</v>
      </c>
      <c r="E1208" s="35" t="s">
        <v>1153</v>
      </c>
      <c r="F1208" s="35" t="s">
        <v>1155</v>
      </c>
      <c r="G1208" s="14" t="s">
        <v>7929</v>
      </c>
      <c r="H1208" s="14"/>
      <c r="I1208" s="35" t="s">
        <v>7321</v>
      </c>
      <c r="J1208" s="35" t="s">
        <v>10070</v>
      </c>
      <c r="K1208" s="23" t="s">
        <v>10071</v>
      </c>
      <c r="L1208" s="14" t="s">
        <v>10177</v>
      </c>
      <c r="M1208" s="14" t="s">
        <v>10177</v>
      </c>
      <c r="N1208" s="14" t="s">
        <v>2203</v>
      </c>
      <c r="O1208" s="14" t="s">
        <v>6232</v>
      </c>
      <c r="P1208" s="14" t="s">
        <v>8638</v>
      </c>
      <c r="Q1208" s="14" t="s">
        <v>2232</v>
      </c>
      <c r="S1208" s="23" t="s">
        <v>7321</v>
      </c>
      <c r="T1208" s="23"/>
      <c r="U1208" s="14" t="s">
        <v>9062</v>
      </c>
      <c r="V1208" s="14" t="s">
        <v>9063</v>
      </c>
      <c r="W1208" s="14" t="s">
        <v>9064</v>
      </c>
      <c r="X1208" s="14"/>
      <c r="Y1208" s="14"/>
      <c r="AA1208" s="14" t="s">
        <v>2203</v>
      </c>
      <c r="AB1208" s="14" t="s">
        <v>3621</v>
      </c>
      <c r="AC1208" s="14" t="s">
        <v>9567</v>
      </c>
      <c r="AD1208" s="14" t="s">
        <v>9568</v>
      </c>
      <c r="AE1208" s="14" t="s">
        <v>7927</v>
      </c>
      <c r="AH1208" s="14" t="s">
        <v>3614</v>
      </c>
      <c r="AI1208" s="14" t="s">
        <v>3615</v>
      </c>
      <c r="AJ1208" s="24" t="s">
        <v>4151</v>
      </c>
      <c r="AK1208" s="14" t="s">
        <v>4159</v>
      </c>
      <c r="AL1208" s="24">
        <v>5000000</v>
      </c>
      <c r="AM1208" s="24">
        <v>25</v>
      </c>
      <c r="AN1208" s="14" t="s">
        <v>4153</v>
      </c>
      <c r="AO1208" s="14" t="s">
        <v>4160</v>
      </c>
      <c r="AS1208" s="14" t="s">
        <v>4157</v>
      </c>
      <c r="AU1208" s="24" t="s">
        <v>8287</v>
      </c>
    </row>
    <row r="1209" spans="1:47" s="21" customFormat="1" ht="11.25">
      <c r="A1209" s="14" t="s">
        <v>7930</v>
      </c>
      <c r="B1209" s="23" t="s">
        <v>1044</v>
      </c>
      <c r="C1209" s="14" t="s">
        <v>7931</v>
      </c>
      <c r="D1209" s="35" t="s">
        <v>1084</v>
      </c>
      <c r="E1209" s="35" t="s">
        <v>1153</v>
      </c>
      <c r="F1209" s="35" t="s">
        <v>1155</v>
      </c>
      <c r="G1209" s="14" t="s">
        <v>7932</v>
      </c>
      <c r="H1209" s="14"/>
      <c r="I1209" s="35" t="s">
        <v>1657</v>
      </c>
      <c r="J1209" s="35" t="s">
        <v>10070</v>
      </c>
      <c r="K1209" s="23" t="s">
        <v>10071</v>
      </c>
      <c r="L1209" s="14" t="s">
        <v>8512</v>
      </c>
      <c r="M1209" s="14" t="s">
        <v>8512</v>
      </c>
      <c r="N1209" s="14" t="s">
        <v>2203</v>
      </c>
      <c r="O1209" s="14" t="s">
        <v>6232</v>
      </c>
      <c r="P1209" s="14" t="s">
        <v>8591</v>
      </c>
      <c r="Q1209" s="14" t="s">
        <v>8637</v>
      </c>
      <c r="S1209" s="23" t="s">
        <v>1657</v>
      </c>
      <c r="T1209" s="23"/>
      <c r="U1209" s="14" t="s">
        <v>8721</v>
      </c>
      <c r="V1209" s="14" t="s">
        <v>9065</v>
      </c>
      <c r="W1209" s="14"/>
      <c r="X1209" s="14"/>
      <c r="Y1209" s="14"/>
      <c r="AA1209" s="14" t="s">
        <v>2203</v>
      </c>
      <c r="AB1209" s="14" t="s">
        <v>3621</v>
      </c>
      <c r="AC1209" s="14" t="s">
        <v>9569</v>
      </c>
      <c r="AD1209" s="14" t="s">
        <v>9570</v>
      </c>
      <c r="AE1209" s="14" t="s">
        <v>7930</v>
      </c>
      <c r="AH1209" s="14" t="s">
        <v>3614</v>
      </c>
      <c r="AI1209" s="14" t="s">
        <v>3615</v>
      </c>
      <c r="AJ1209" s="24" t="s">
        <v>4151</v>
      </c>
      <c r="AK1209" s="14" t="s">
        <v>4159</v>
      </c>
      <c r="AL1209" s="24">
        <v>3000000</v>
      </c>
      <c r="AM1209" s="24">
        <v>25</v>
      </c>
      <c r="AN1209" s="14" t="s">
        <v>4153</v>
      </c>
      <c r="AO1209" s="14" t="s">
        <v>4160</v>
      </c>
      <c r="AS1209" s="14" t="s">
        <v>4157</v>
      </c>
      <c r="AU1209" s="24" t="s">
        <v>7225</v>
      </c>
    </row>
    <row r="1210" spans="1:47" s="21" customFormat="1" ht="11.25">
      <c r="A1210" s="14" t="s">
        <v>7933</v>
      </c>
      <c r="B1210" s="23"/>
      <c r="C1210" s="14" t="s">
        <v>7934</v>
      </c>
      <c r="D1210" s="35" t="s">
        <v>1149</v>
      </c>
      <c r="E1210" s="35" t="s">
        <v>1153</v>
      </c>
      <c r="F1210" s="35" t="s">
        <v>1155</v>
      </c>
      <c r="G1210" s="14" t="s">
        <v>7935</v>
      </c>
      <c r="H1210" s="14"/>
      <c r="I1210" s="35" t="s">
        <v>7936</v>
      </c>
      <c r="J1210" s="35" t="s">
        <v>10070</v>
      </c>
      <c r="K1210" s="23" t="s">
        <v>10084</v>
      </c>
      <c r="L1210" s="14" t="s">
        <v>8513</v>
      </c>
      <c r="M1210" s="14" t="s">
        <v>8513</v>
      </c>
      <c r="N1210" s="14" t="s">
        <v>2203</v>
      </c>
      <c r="O1210" s="14" t="s">
        <v>6232</v>
      </c>
      <c r="P1210" s="14" t="s">
        <v>8591</v>
      </c>
      <c r="Q1210" s="14" t="s">
        <v>1052</v>
      </c>
      <c r="S1210" s="23" t="s">
        <v>7936</v>
      </c>
      <c r="T1210" s="23"/>
      <c r="U1210" s="14" t="s">
        <v>8721</v>
      </c>
      <c r="V1210" s="14" t="s">
        <v>9066</v>
      </c>
      <c r="W1210" s="14"/>
      <c r="X1210" s="14"/>
      <c r="Y1210" s="14"/>
      <c r="AA1210" s="14" t="s">
        <v>2203</v>
      </c>
      <c r="AB1210" s="14" t="s">
        <v>3616</v>
      </c>
      <c r="AC1210" s="14" t="s">
        <v>9562</v>
      </c>
      <c r="AD1210" s="14" t="s">
        <v>9571</v>
      </c>
      <c r="AE1210" s="14" t="s">
        <v>7933</v>
      </c>
      <c r="AH1210" s="14" t="s">
        <v>3614</v>
      </c>
      <c r="AI1210" s="14" t="s">
        <v>3615</v>
      </c>
      <c r="AJ1210" s="24" t="s">
        <v>4152</v>
      </c>
      <c r="AK1210" s="14" t="s">
        <v>4159</v>
      </c>
      <c r="AL1210" s="24">
        <v>0</v>
      </c>
      <c r="AM1210" s="24">
        <v>0</v>
      </c>
      <c r="AN1210" s="14" t="s">
        <v>4153</v>
      </c>
      <c r="AO1210" s="14" t="s">
        <v>4160</v>
      </c>
      <c r="AS1210" s="14" t="s">
        <v>4155</v>
      </c>
      <c r="AU1210" s="24"/>
    </row>
    <row r="1211" spans="1:47" s="21" customFormat="1" ht="11.25">
      <c r="A1211" s="14" t="s">
        <v>7937</v>
      </c>
      <c r="B1211" s="23"/>
      <c r="C1211" s="14" t="s">
        <v>7938</v>
      </c>
      <c r="D1211" s="35" t="s">
        <v>1093</v>
      </c>
      <c r="E1211" s="35" t="s">
        <v>1153</v>
      </c>
      <c r="F1211" s="35" t="s">
        <v>1154</v>
      </c>
      <c r="G1211" s="14" t="s">
        <v>7939</v>
      </c>
      <c r="H1211" s="14"/>
      <c r="I1211" s="35" t="s">
        <v>7940</v>
      </c>
      <c r="J1211" s="35" t="s">
        <v>10070</v>
      </c>
      <c r="K1211" s="23" t="s">
        <v>10076</v>
      </c>
      <c r="L1211" s="14" t="s">
        <v>10178</v>
      </c>
      <c r="M1211" s="14" t="s">
        <v>10178</v>
      </c>
      <c r="N1211" s="14" t="s">
        <v>2203</v>
      </c>
      <c r="O1211" s="14" t="s">
        <v>6232</v>
      </c>
      <c r="P1211" s="14" t="s">
        <v>6311</v>
      </c>
      <c r="Q1211" s="14"/>
      <c r="S1211" s="23" t="s">
        <v>7940</v>
      </c>
      <c r="T1211" s="23"/>
      <c r="U1211" s="14"/>
      <c r="V1211" s="14"/>
      <c r="W1211" s="14" t="s">
        <v>9067</v>
      </c>
      <c r="X1211" s="14"/>
      <c r="Y1211" s="14"/>
      <c r="AA1211" s="14" t="s">
        <v>2203</v>
      </c>
      <c r="AB1211" s="14" t="s">
        <v>3629</v>
      </c>
      <c r="AC1211" s="14" t="s">
        <v>9572</v>
      </c>
      <c r="AD1211" s="14" t="s">
        <v>9573</v>
      </c>
      <c r="AE1211" s="14" t="s">
        <v>7937</v>
      </c>
      <c r="AH1211" s="14" t="s">
        <v>3614</v>
      </c>
      <c r="AI1211" s="14" t="s">
        <v>3628</v>
      </c>
      <c r="AJ1211" s="24" t="s">
        <v>4152</v>
      </c>
      <c r="AK1211" s="14" t="s">
        <v>4159</v>
      </c>
      <c r="AL1211" s="24">
        <v>0</v>
      </c>
      <c r="AM1211" s="24">
        <v>0</v>
      </c>
      <c r="AN1211" s="14" t="s">
        <v>4153</v>
      </c>
      <c r="AO1211" s="14" t="s">
        <v>4160</v>
      </c>
      <c r="AS1211" s="14" t="s">
        <v>4155</v>
      </c>
      <c r="AU1211" s="24"/>
    </row>
    <row r="1212" spans="1:47" s="21" customFormat="1" ht="11.25">
      <c r="A1212" s="14" t="s">
        <v>7941</v>
      </c>
      <c r="B1212" s="23" t="s">
        <v>1039</v>
      </c>
      <c r="C1212" s="14" t="s">
        <v>7942</v>
      </c>
      <c r="D1212" s="35" t="s">
        <v>10179</v>
      </c>
      <c r="E1212" s="35" t="s">
        <v>1153</v>
      </c>
      <c r="F1212" s="35" t="s">
        <v>1155</v>
      </c>
      <c r="G1212" s="14" t="s">
        <v>7943</v>
      </c>
      <c r="H1212" s="14"/>
      <c r="I1212" s="35" t="s">
        <v>7944</v>
      </c>
      <c r="J1212" s="35" t="s">
        <v>10070</v>
      </c>
      <c r="K1212" s="23"/>
      <c r="L1212" s="14" t="s">
        <v>8514</v>
      </c>
      <c r="M1212" s="14" t="s">
        <v>8514</v>
      </c>
      <c r="N1212" s="14" t="s">
        <v>2203</v>
      </c>
      <c r="O1212" s="14" t="s">
        <v>6232</v>
      </c>
      <c r="P1212" s="14" t="s">
        <v>8603</v>
      </c>
      <c r="Q1212" s="14" t="s">
        <v>1052</v>
      </c>
      <c r="S1212" s="14"/>
      <c r="T1212" s="23"/>
      <c r="U1212" s="14"/>
      <c r="V1212" s="14"/>
      <c r="W1212" s="14"/>
      <c r="X1212" s="14"/>
      <c r="Y1212" s="14"/>
      <c r="AA1212" s="14" t="s">
        <v>2203</v>
      </c>
      <c r="AB1212" s="14" t="s">
        <v>3621</v>
      </c>
      <c r="AC1212" s="14" t="s">
        <v>9574</v>
      </c>
      <c r="AD1212" s="14" t="s">
        <v>9575</v>
      </c>
      <c r="AE1212" s="14" t="s">
        <v>7941</v>
      </c>
      <c r="AH1212" s="14" t="s">
        <v>3614</v>
      </c>
      <c r="AI1212" s="14" t="s">
        <v>3615</v>
      </c>
      <c r="AJ1212" s="24" t="s">
        <v>4152</v>
      </c>
      <c r="AK1212" s="14" t="s">
        <v>4159</v>
      </c>
      <c r="AL1212" s="24">
        <v>0</v>
      </c>
      <c r="AM1212" s="24">
        <v>0</v>
      </c>
      <c r="AN1212" s="14" t="s">
        <v>4153</v>
      </c>
      <c r="AO1212" s="14" t="s">
        <v>4160</v>
      </c>
      <c r="AS1212" s="14" t="s">
        <v>4157</v>
      </c>
      <c r="AU1212" s="24"/>
    </row>
    <row r="1213" spans="1:47" s="21" customFormat="1" ht="11.25">
      <c r="A1213" s="14" t="s">
        <v>7945</v>
      </c>
      <c r="B1213" s="23" t="s">
        <v>1039</v>
      </c>
      <c r="C1213" s="14" t="s">
        <v>7946</v>
      </c>
      <c r="D1213" s="35" t="s">
        <v>1052</v>
      </c>
      <c r="E1213" s="35" t="s">
        <v>1153</v>
      </c>
      <c r="F1213" s="35" t="s">
        <v>1155</v>
      </c>
      <c r="G1213" s="14" t="s">
        <v>7947</v>
      </c>
      <c r="H1213" s="14"/>
      <c r="I1213" s="35" t="s">
        <v>7948</v>
      </c>
      <c r="J1213" s="35" t="s">
        <v>10070</v>
      </c>
      <c r="K1213" s="23" t="s">
        <v>10071</v>
      </c>
      <c r="L1213" s="14" t="s">
        <v>8515</v>
      </c>
      <c r="M1213" s="14" t="s">
        <v>8515</v>
      </c>
      <c r="N1213" s="14" t="s">
        <v>2203</v>
      </c>
      <c r="O1213" s="14" t="s">
        <v>6232</v>
      </c>
      <c r="P1213" s="14" t="s">
        <v>8603</v>
      </c>
      <c r="Q1213" s="14" t="s">
        <v>8671</v>
      </c>
      <c r="S1213" s="23" t="s">
        <v>9068</v>
      </c>
      <c r="T1213" s="23"/>
      <c r="U1213" s="14" t="s">
        <v>6499</v>
      </c>
      <c r="V1213" s="14" t="s">
        <v>8788</v>
      </c>
      <c r="W1213" s="14" t="s">
        <v>9069</v>
      </c>
      <c r="X1213" s="14"/>
      <c r="Y1213" s="14"/>
      <c r="AA1213" s="14"/>
      <c r="AB1213" s="14"/>
      <c r="AC1213" s="14"/>
      <c r="AD1213" s="14"/>
      <c r="AE1213" s="14" t="s">
        <v>7945</v>
      </c>
      <c r="AH1213" s="14" t="s">
        <v>3614</v>
      </c>
      <c r="AI1213" s="14" t="s">
        <v>3615</v>
      </c>
      <c r="AJ1213" s="24" t="s">
        <v>4151</v>
      </c>
      <c r="AK1213" s="14" t="s">
        <v>4159</v>
      </c>
      <c r="AL1213" s="24">
        <v>500000</v>
      </c>
      <c r="AM1213" s="24">
        <v>25</v>
      </c>
      <c r="AN1213" s="14" t="s">
        <v>4153</v>
      </c>
      <c r="AO1213" s="14" t="s">
        <v>4160</v>
      </c>
      <c r="AS1213" s="14" t="s">
        <v>4157</v>
      </c>
      <c r="AU1213" s="24" t="s">
        <v>7941</v>
      </c>
    </row>
    <row r="1214" spans="1:47" s="21" customFormat="1" ht="11.25">
      <c r="A1214" s="14" t="s">
        <v>7949</v>
      </c>
      <c r="B1214" s="23" t="s">
        <v>5589</v>
      </c>
      <c r="C1214" s="14" t="s">
        <v>7950</v>
      </c>
      <c r="D1214" s="35" t="s">
        <v>1094</v>
      </c>
      <c r="E1214" s="35" t="s">
        <v>1153</v>
      </c>
      <c r="F1214" s="35" t="s">
        <v>1154</v>
      </c>
      <c r="G1214" s="14" t="s">
        <v>7951</v>
      </c>
      <c r="H1214" s="14"/>
      <c r="I1214" s="35" t="s">
        <v>7952</v>
      </c>
      <c r="J1214" s="35" t="s">
        <v>10070</v>
      </c>
      <c r="K1214" s="23" t="s">
        <v>10071</v>
      </c>
      <c r="L1214" s="14" t="s">
        <v>10180</v>
      </c>
      <c r="M1214" s="14" t="s">
        <v>10180</v>
      </c>
      <c r="N1214" s="14" t="s">
        <v>2203</v>
      </c>
      <c r="O1214" s="14" t="s">
        <v>6232</v>
      </c>
      <c r="P1214" s="14" t="s">
        <v>6307</v>
      </c>
      <c r="Q1214" s="14" t="s">
        <v>6307</v>
      </c>
      <c r="S1214" s="23" t="s">
        <v>7952</v>
      </c>
      <c r="T1214" s="23"/>
      <c r="U1214" s="14" t="s">
        <v>6576</v>
      </c>
      <c r="V1214" s="14" t="s">
        <v>9070</v>
      </c>
      <c r="W1214" s="14"/>
      <c r="X1214" s="14"/>
      <c r="Y1214" s="14"/>
      <c r="AA1214" s="14"/>
      <c r="AB1214" s="14"/>
      <c r="AC1214" s="14"/>
      <c r="AD1214" s="14"/>
      <c r="AE1214" s="14" t="s">
        <v>7949</v>
      </c>
      <c r="AH1214" s="14" t="s">
        <v>3614</v>
      </c>
      <c r="AI1214" s="14" t="s">
        <v>3615</v>
      </c>
      <c r="AJ1214" s="24" t="s">
        <v>4151</v>
      </c>
      <c r="AK1214" s="14" t="s">
        <v>4159</v>
      </c>
      <c r="AL1214" s="24">
        <v>1200000</v>
      </c>
      <c r="AM1214" s="24">
        <v>25</v>
      </c>
      <c r="AN1214" s="14" t="s">
        <v>4153</v>
      </c>
      <c r="AO1214" s="14" t="s">
        <v>4160</v>
      </c>
      <c r="AS1214" s="14" t="s">
        <v>4156</v>
      </c>
      <c r="AU1214" s="24" t="s">
        <v>8315</v>
      </c>
    </row>
    <row r="1215" spans="1:47" s="21" customFormat="1" ht="11.25">
      <c r="A1215" s="14" t="s">
        <v>7953</v>
      </c>
      <c r="B1215" s="23" t="s">
        <v>7636</v>
      </c>
      <c r="C1215" s="14" t="s">
        <v>7954</v>
      </c>
      <c r="D1215" s="35" t="s">
        <v>4359</v>
      </c>
      <c r="E1215" s="35" t="s">
        <v>1153</v>
      </c>
      <c r="F1215" s="35" t="s">
        <v>1155</v>
      </c>
      <c r="G1215" s="14" t="s">
        <v>7955</v>
      </c>
      <c r="H1215" s="14"/>
      <c r="I1215" s="35" t="s">
        <v>7956</v>
      </c>
      <c r="J1215" s="35" t="s">
        <v>10070</v>
      </c>
      <c r="K1215" s="23" t="s">
        <v>10084</v>
      </c>
      <c r="L1215" s="14" t="s">
        <v>8516</v>
      </c>
      <c r="M1215" s="14" t="s">
        <v>8516</v>
      </c>
      <c r="N1215" s="14" t="s">
        <v>2203</v>
      </c>
      <c r="O1215" s="14" t="s">
        <v>6232</v>
      </c>
      <c r="P1215" s="14" t="s">
        <v>8603</v>
      </c>
      <c r="Q1215" s="14"/>
      <c r="S1215" s="23" t="s">
        <v>7956</v>
      </c>
      <c r="T1215" s="23"/>
      <c r="U1215" s="14"/>
      <c r="V1215" s="14"/>
      <c r="W1215" s="14" t="s">
        <v>9071</v>
      </c>
      <c r="X1215" s="14"/>
      <c r="Y1215" s="14"/>
      <c r="AA1215" s="14" t="s">
        <v>2203</v>
      </c>
      <c r="AB1215" s="14" t="s">
        <v>3621</v>
      </c>
      <c r="AC1215" s="14" t="s">
        <v>9576</v>
      </c>
      <c r="AD1215" s="14" t="s">
        <v>9577</v>
      </c>
      <c r="AE1215" s="14" t="s">
        <v>7953</v>
      </c>
      <c r="AH1215" s="14" t="s">
        <v>3614</v>
      </c>
      <c r="AI1215" s="14" t="s">
        <v>3615</v>
      </c>
      <c r="AJ1215" s="24" t="s">
        <v>4150</v>
      </c>
      <c r="AK1215" s="14" t="s">
        <v>4159</v>
      </c>
      <c r="AL1215" s="24">
        <v>1000000</v>
      </c>
      <c r="AM1215" s="24">
        <v>25</v>
      </c>
      <c r="AN1215" s="14" t="s">
        <v>4153</v>
      </c>
      <c r="AO1215" s="14" t="s">
        <v>4160</v>
      </c>
      <c r="AS1215" s="14" t="s">
        <v>4156</v>
      </c>
      <c r="AU1215" s="24"/>
    </row>
    <row r="1216" spans="1:47" s="21" customFormat="1" ht="11.25">
      <c r="A1216" s="14" t="s">
        <v>7957</v>
      </c>
      <c r="B1216" s="23" t="s">
        <v>585</v>
      </c>
      <c r="C1216" s="14" t="s">
        <v>7958</v>
      </c>
      <c r="D1216" s="35" t="s">
        <v>1059</v>
      </c>
      <c r="E1216" s="35" t="s">
        <v>1153</v>
      </c>
      <c r="F1216" s="35" t="s">
        <v>1154</v>
      </c>
      <c r="G1216" s="14" t="s">
        <v>7959</v>
      </c>
      <c r="H1216" s="14"/>
      <c r="I1216" s="35" t="s">
        <v>10181</v>
      </c>
      <c r="J1216" s="35" t="s">
        <v>10070</v>
      </c>
      <c r="K1216" s="23"/>
      <c r="L1216" s="14" t="s">
        <v>10182</v>
      </c>
      <c r="M1216" s="14" t="s">
        <v>10182</v>
      </c>
      <c r="N1216" s="14" t="s">
        <v>2203</v>
      </c>
      <c r="O1216" s="14" t="s">
        <v>2341</v>
      </c>
      <c r="P1216" s="14" t="s">
        <v>2341</v>
      </c>
      <c r="Q1216" s="14" t="s">
        <v>8672</v>
      </c>
      <c r="S1216" s="23" t="s">
        <v>9072</v>
      </c>
      <c r="T1216" s="23"/>
      <c r="U1216" s="14" t="s">
        <v>3227</v>
      </c>
      <c r="V1216" s="14" t="s">
        <v>9073</v>
      </c>
      <c r="W1216" s="14" t="s">
        <v>9074</v>
      </c>
      <c r="X1216" s="14"/>
      <c r="Y1216" s="14"/>
      <c r="AA1216" s="14" t="s">
        <v>2203</v>
      </c>
      <c r="AB1216" s="14" t="s">
        <v>3621</v>
      </c>
      <c r="AC1216" s="14" t="s">
        <v>9578</v>
      </c>
      <c r="AD1216" s="14" t="s">
        <v>9579</v>
      </c>
      <c r="AE1216" s="14" t="s">
        <v>7957</v>
      </c>
      <c r="AH1216" s="14" t="s">
        <v>3614</v>
      </c>
      <c r="AI1216" s="14" t="s">
        <v>3615</v>
      </c>
      <c r="AJ1216" s="24" t="s">
        <v>4152</v>
      </c>
      <c r="AK1216" s="14" t="s">
        <v>4159</v>
      </c>
      <c r="AL1216" s="24">
        <v>0</v>
      </c>
      <c r="AM1216" s="24">
        <v>0</v>
      </c>
      <c r="AN1216" s="14" t="s">
        <v>4153</v>
      </c>
      <c r="AO1216" s="14" t="s">
        <v>4160</v>
      </c>
      <c r="AS1216" s="14" t="s">
        <v>4158</v>
      </c>
      <c r="AU1216" s="24"/>
    </row>
    <row r="1217" spans="1:47" s="21" customFormat="1" ht="11.25">
      <c r="A1217" s="14" t="s">
        <v>7960</v>
      </c>
      <c r="B1217" s="23" t="s">
        <v>7270</v>
      </c>
      <c r="C1217" s="14" t="s">
        <v>7961</v>
      </c>
      <c r="D1217" s="35" t="s">
        <v>1051</v>
      </c>
      <c r="E1217" s="35" t="s">
        <v>1153</v>
      </c>
      <c r="F1217" s="35" t="s">
        <v>1155</v>
      </c>
      <c r="G1217" s="14" t="s">
        <v>7962</v>
      </c>
      <c r="H1217" s="14"/>
      <c r="I1217" s="35" t="s">
        <v>7963</v>
      </c>
      <c r="J1217" s="35" t="s">
        <v>10070</v>
      </c>
      <c r="K1217" s="23"/>
      <c r="L1217" s="14" t="s">
        <v>10183</v>
      </c>
      <c r="M1217" s="14" t="s">
        <v>10183</v>
      </c>
      <c r="N1217" s="14" t="s">
        <v>2203</v>
      </c>
      <c r="O1217" s="14" t="s">
        <v>2341</v>
      </c>
      <c r="P1217" s="14" t="s">
        <v>2341</v>
      </c>
      <c r="Q1217" s="14" t="s">
        <v>8673</v>
      </c>
      <c r="S1217" s="23" t="s">
        <v>7963</v>
      </c>
      <c r="T1217" s="23"/>
      <c r="U1217" s="14" t="s">
        <v>3227</v>
      </c>
      <c r="V1217" s="14" t="s">
        <v>9075</v>
      </c>
      <c r="W1217" s="14"/>
      <c r="X1217" s="14"/>
      <c r="Y1217" s="14"/>
      <c r="AA1217" s="14" t="s">
        <v>2203</v>
      </c>
      <c r="AB1217" s="14" t="s">
        <v>3635</v>
      </c>
      <c r="AC1217" s="14" t="s">
        <v>9580</v>
      </c>
      <c r="AD1217" s="14" t="s">
        <v>9581</v>
      </c>
      <c r="AE1217" s="14" t="s">
        <v>7960</v>
      </c>
      <c r="AH1217" s="14" t="s">
        <v>3614</v>
      </c>
      <c r="AI1217" s="14" t="s">
        <v>3628</v>
      </c>
      <c r="AJ1217" s="24" t="s">
        <v>4152</v>
      </c>
      <c r="AK1217" s="14" t="s">
        <v>4159</v>
      </c>
      <c r="AL1217" s="24">
        <v>0</v>
      </c>
      <c r="AM1217" s="24">
        <v>0</v>
      </c>
      <c r="AN1217" s="14" t="s">
        <v>4153</v>
      </c>
      <c r="AO1217" s="14" t="s">
        <v>4160</v>
      </c>
      <c r="AS1217" s="14" t="s">
        <v>4158</v>
      </c>
      <c r="AU1217" s="24"/>
    </row>
    <row r="1218" spans="1:47" s="21" customFormat="1" ht="11.25">
      <c r="A1218" s="14" t="s">
        <v>7964</v>
      </c>
      <c r="B1218" s="23" t="s">
        <v>7270</v>
      </c>
      <c r="C1218" s="14" t="s">
        <v>7965</v>
      </c>
      <c r="D1218" s="35" t="s">
        <v>1093</v>
      </c>
      <c r="E1218" s="35" t="s">
        <v>1153</v>
      </c>
      <c r="F1218" s="35" t="s">
        <v>1154</v>
      </c>
      <c r="G1218" s="14" t="s">
        <v>7966</v>
      </c>
      <c r="H1218" s="14"/>
      <c r="I1218" s="35" t="s">
        <v>7880</v>
      </c>
      <c r="J1218" s="35" t="s">
        <v>10070</v>
      </c>
      <c r="K1218" s="23"/>
      <c r="L1218" s="14" t="s">
        <v>10183</v>
      </c>
      <c r="M1218" s="14" t="s">
        <v>10183</v>
      </c>
      <c r="N1218" s="14" t="s">
        <v>2203</v>
      </c>
      <c r="O1218" s="14" t="s">
        <v>2341</v>
      </c>
      <c r="P1218" s="14" t="s">
        <v>2341</v>
      </c>
      <c r="Q1218" s="14" t="s">
        <v>8673</v>
      </c>
      <c r="S1218" s="23" t="s">
        <v>7880</v>
      </c>
      <c r="T1218" s="23"/>
      <c r="U1218" s="14" t="s">
        <v>3227</v>
      </c>
      <c r="V1218" s="14" t="s">
        <v>9076</v>
      </c>
      <c r="W1218" s="14"/>
      <c r="X1218" s="14"/>
      <c r="Y1218" s="14"/>
      <c r="AA1218" s="14" t="s">
        <v>2203</v>
      </c>
      <c r="AB1218" s="14" t="s">
        <v>3635</v>
      </c>
      <c r="AC1218" s="14" t="s">
        <v>9582</v>
      </c>
      <c r="AD1218" s="14" t="s">
        <v>9583</v>
      </c>
      <c r="AE1218" s="14" t="s">
        <v>7964</v>
      </c>
      <c r="AH1218" s="14" t="s">
        <v>3614</v>
      </c>
      <c r="AI1218" s="14" t="s">
        <v>3628</v>
      </c>
      <c r="AJ1218" s="24" t="s">
        <v>4152</v>
      </c>
      <c r="AK1218" s="14" t="s">
        <v>4159</v>
      </c>
      <c r="AL1218" s="24">
        <v>0</v>
      </c>
      <c r="AM1218" s="24">
        <v>0</v>
      </c>
      <c r="AN1218" s="14" t="s">
        <v>4153</v>
      </c>
      <c r="AO1218" s="14" t="s">
        <v>4160</v>
      </c>
      <c r="AS1218" s="14" t="s">
        <v>4158</v>
      </c>
      <c r="AU1218" s="24"/>
    </row>
    <row r="1219" spans="1:47" s="21" customFormat="1" ht="11.25">
      <c r="A1219" s="14" t="s">
        <v>7967</v>
      </c>
      <c r="B1219" s="23"/>
      <c r="C1219" s="14" t="s">
        <v>7968</v>
      </c>
      <c r="D1219" s="35" t="s">
        <v>1067</v>
      </c>
      <c r="E1219" s="35" t="s">
        <v>1153</v>
      </c>
      <c r="F1219" s="35" t="s">
        <v>1154</v>
      </c>
      <c r="G1219" s="14" t="s">
        <v>7969</v>
      </c>
      <c r="H1219" s="14"/>
      <c r="I1219" s="35" t="s">
        <v>7970</v>
      </c>
      <c r="J1219" s="35" t="s">
        <v>10070</v>
      </c>
      <c r="K1219" s="23" t="s">
        <v>10071</v>
      </c>
      <c r="L1219" s="14" t="s">
        <v>10184</v>
      </c>
      <c r="M1219" s="14" t="s">
        <v>10184</v>
      </c>
      <c r="N1219" s="14" t="s">
        <v>2203</v>
      </c>
      <c r="O1219" s="14" t="s">
        <v>2341</v>
      </c>
      <c r="P1219" s="14" t="s">
        <v>2341</v>
      </c>
      <c r="Q1219" s="14" t="s">
        <v>6316</v>
      </c>
      <c r="S1219" s="23" t="s">
        <v>7970</v>
      </c>
      <c r="T1219" s="23"/>
      <c r="U1219" s="14" t="s">
        <v>3227</v>
      </c>
      <c r="V1219" s="14" t="s">
        <v>9077</v>
      </c>
      <c r="W1219" s="14" t="s">
        <v>9078</v>
      </c>
      <c r="X1219" s="14"/>
      <c r="Y1219" s="14"/>
      <c r="AA1219" s="14" t="s">
        <v>2203</v>
      </c>
      <c r="AB1219" s="14" t="s">
        <v>3621</v>
      </c>
      <c r="AC1219" s="14" t="s">
        <v>9584</v>
      </c>
      <c r="AD1219" s="14" t="s">
        <v>9585</v>
      </c>
      <c r="AE1219" s="14" t="s">
        <v>7967</v>
      </c>
      <c r="AH1219" s="14" t="s">
        <v>3614</v>
      </c>
      <c r="AI1219" s="14" t="s">
        <v>3628</v>
      </c>
      <c r="AJ1219" s="24" t="s">
        <v>4152</v>
      </c>
      <c r="AK1219" s="14" t="s">
        <v>4159</v>
      </c>
      <c r="AL1219" s="24">
        <v>0</v>
      </c>
      <c r="AM1219" s="24">
        <v>0</v>
      </c>
      <c r="AN1219" s="14" t="s">
        <v>4153</v>
      </c>
      <c r="AO1219" s="14" t="s">
        <v>4160</v>
      </c>
      <c r="AS1219" s="14" t="s">
        <v>4158</v>
      </c>
      <c r="AU1219" s="24"/>
    </row>
    <row r="1220" spans="1:47" s="21" customFormat="1" ht="11.25">
      <c r="A1220" s="14" t="s">
        <v>7971</v>
      </c>
      <c r="B1220" s="23"/>
      <c r="C1220" s="14" t="s">
        <v>7972</v>
      </c>
      <c r="D1220" s="35" t="s">
        <v>1075</v>
      </c>
      <c r="E1220" s="35" t="s">
        <v>1153</v>
      </c>
      <c r="F1220" s="35" t="s">
        <v>1155</v>
      </c>
      <c r="G1220" s="14" t="s">
        <v>7973</v>
      </c>
      <c r="H1220" s="14"/>
      <c r="I1220" s="35" t="s">
        <v>7974</v>
      </c>
      <c r="J1220" s="35" t="s">
        <v>10070</v>
      </c>
      <c r="K1220" s="23"/>
      <c r="L1220" s="14" t="s">
        <v>10185</v>
      </c>
      <c r="M1220" s="14" t="s">
        <v>10185</v>
      </c>
      <c r="N1220" s="14" t="s">
        <v>2203</v>
      </c>
      <c r="O1220" s="14" t="s">
        <v>2341</v>
      </c>
      <c r="P1220" s="14" t="s">
        <v>2341</v>
      </c>
      <c r="Q1220" s="14" t="s">
        <v>1052</v>
      </c>
      <c r="S1220" s="23" t="s">
        <v>7974</v>
      </c>
      <c r="T1220" s="23"/>
      <c r="U1220" s="14" t="s">
        <v>3227</v>
      </c>
      <c r="V1220" s="14" t="s">
        <v>9079</v>
      </c>
      <c r="W1220" s="14"/>
      <c r="X1220" s="14"/>
      <c r="Y1220" s="14"/>
      <c r="AA1220" s="14"/>
      <c r="AB1220" s="14"/>
      <c r="AC1220" s="14"/>
      <c r="AD1220" s="14"/>
      <c r="AE1220" s="14" t="s">
        <v>7971</v>
      </c>
      <c r="AH1220" s="14" t="s">
        <v>3614</v>
      </c>
      <c r="AI1220" s="14" t="s">
        <v>3615</v>
      </c>
      <c r="AJ1220" s="24" t="s">
        <v>4152</v>
      </c>
      <c r="AK1220" s="14" t="s">
        <v>4159</v>
      </c>
      <c r="AL1220" s="24">
        <v>0</v>
      </c>
      <c r="AM1220" s="24">
        <v>0</v>
      </c>
      <c r="AN1220" s="14" t="s">
        <v>4153</v>
      </c>
      <c r="AO1220" s="14" t="s">
        <v>4160</v>
      </c>
      <c r="AS1220" s="14" t="s">
        <v>4158</v>
      </c>
      <c r="AU1220" s="24"/>
    </row>
    <row r="1221" spans="1:47" s="21" customFormat="1" ht="11.25">
      <c r="A1221" s="14" t="s">
        <v>7975</v>
      </c>
      <c r="B1221" s="23"/>
      <c r="C1221" s="14" t="s">
        <v>7976</v>
      </c>
      <c r="D1221" s="35" t="s">
        <v>1093</v>
      </c>
      <c r="E1221" s="35" t="s">
        <v>1153</v>
      </c>
      <c r="F1221" s="35" t="s">
        <v>1154</v>
      </c>
      <c r="G1221" s="14" t="s">
        <v>7977</v>
      </c>
      <c r="H1221" s="14"/>
      <c r="I1221" s="35" t="s">
        <v>7978</v>
      </c>
      <c r="J1221" s="35" t="s">
        <v>10070</v>
      </c>
      <c r="K1221" s="23"/>
      <c r="L1221" s="14" t="s">
        <v>10186</v>
      </c>
      <c r="M1221" s="14" t="s">
        <v>10186</v>
      </c>
      <c r="N1221" s="14" t="s">
        <v>2203</v>
      </c>
      <c r="O1221" s="14" t="s">
        <v>2341</v>
      </c>
      <c r="P1221" s="14" t="s">
        <v>2341</v>
      </c>
      <c r="Q1221" s="14" t="s">
        <v>8674</v>
      </c>
      <c r="S1221" s="23" t="s">
        <v>9080</v>
      </c>
      <c r="T1221" s="23"/>
      <c r="U1221" s="14" t="s">
        <v>3227</v>
      </c>
      <c r="V1221" s="14" t="s">
        <v>9081</v>
      </c>
      <c r="W1221" s="14" t="s">
        <v>9082</v>
      </c>
      <c r="X1221" s="14" t="s">
        <v>3227</v>
      </c>
      <c r="Y1221" s="14" t="s">
        <v>9083</v>
      </c>
      <c r="AA1221" s="14" t="s">
        <v>2203</v>
      </c>
      <c r="AB1221" s="14" t="s">
        <v>3629</v>
      </c>
      <c r="AC1221" s="14" t="s">
        <v>9586</v>
      </c>
      <c r="AD1221" s="14" t="s">
        <v>9587</v>
      </c>
      <c r="AE1221" s="14" t="s">
        <v>7975</v>
      </c>
      <c r="AH1221" s="14" t="s">
        <v>3614</v>
      </c>
      <c r="AI1221" s="14" t="s">
        <v>3628</v>
      </c>
      <c r="AJ1221" s="24" t="s">
        <v>4152</v>
      </c>
      <c r="AK1221" s="14" t="s">
        <v>4159</v>
      </c>
      <c r="AL1221" s="24">
        <v>0</v>
      </c>
      <c r="AM1221" s="24">
        <v>0</v>
      </c>
      <c r="AN1221" s="14" t="s">
        <v>4153</v>
      </c>
      <c r="AO1221" s="14" t="s">
        <v>4160</v>
      </c>
      <c r="AS1221" s="14" t="s">
        <v>4154</v>
      </c>
      <c r="AU1221" s="24"/>
    </row>
    <row r="1222" spans="1:47" s="21" customFormat="1" ht="11.25">
      <c r="A1222" s="14" t="s">
        <v>7979</v>
      </c>
      <c r="B1222" s="23"/>
      <c r="C1222" s="14" t="s">
        <v>7979</v>
      </c>
      <c r="D1222" s="35" t="s">
        <v>1052</v>
      </c>
      <c r="E1222" s="35" t="s">
        <v>1153</v>
      </c>
      <c r="F1222" s="35" t="s">
        <v>1156</v>
      </c>
      <c r="G1222" s="14" t="s">
        <v>7980</v>
      </c>
      <c r="H1222" s="14"/>
      <c r="I1222" s="35"/>
      <c r="J1222" s="35" t="s">
        <v>10070</v>
      </c>
      <c r="K1222" s="23" t="s">
        <v>10076</v>
      </c>
      <c r="L1222" s="14" t="s">
        <v>10187</v>
      </c>
      <c r="M1222" s="14" t="s">
        <v>10187</v>
      </c>
      <c r="N1222" s="14" t="s">
        <v>2203</v>
      </c>
      <c r="O1222" s="14" t="s">
        <v>6232</v>
      </c>
      <c r="P1222" s="14" t="s">
        <v>6311</v>
      </c>
      <c r="Q1222" s="14" t="s">
        <v>6312</v>
      </c>
      <c r="S1222" s="23" t="s">
        <v>7979</v>
      </c>
      <c r="T1222" s="23"/>
      <c r="U1222" s="14" t="s">
        <v>6588</v>
      </c>
      <c r="V1222" s="14" t="s">
        <v>9084</v>
      </c>
      <c r="W1222" s="14"/>
      <c r="X1222" s="14"/>
      <c r="Y1222" s="14"/>
      <c r="AA1222" s="14"/>
      <c r="AB1222" s="14"/>
      <c r="AC1222" s="14"/>
      <c r="AD1222" s="14"/>
      <c r="AE1222" s="14" t="s">
        <v>7979</v>
      </c>
      <c r="AH1222" s="14" t="s">
        <v>3614</v>
      </c>
      <c r="AI1222" s="14" t="s">
        <v>3615</v>
      </c>
      <c r="AJ1222" s="24" t="s">
        <v>4152</v>
      </c>
      <c r="AK1222" s="14" t="s">
        <v>4159</v>
      </c>
      <c r="AL1222" s="24">
        <v>0</v>
      </c>
      <c r="AM1222" s="24">
        <v>0</v>
      </c>
      <c r="AN1222" s="14" t="s">
        <v>4153</v>
      </c>
      <c r="AO1222" s="14" t="s">
        <v>4160</v>
      </c>
      <c r="AS1222" s="14" t="s">
        <v>4155</v>
      </c>
      <c r="AU1222" s="24"/>
    </row>
    <row r="1223" spans="1:47" s="21" customFormat="1" ht="11.25">
      <c r="A1223" s="14" t="s">
        <v>7981</v>
      </c>
      <c r="B1223" s="23" t="s">
        <v>7645</v>
      </c>
      <c r="C1223" s="14" t="s">
        <v>7982</v>
      </c>
      <c r="D1223" s="35" t="s">
        <v>1085</v>
      </c>
      <c r="E1223" s="35" t="s">
        <v>1153</v>
      </c>
      <c r="F1223" s="35" t="s">
        <v>1155</v>
      </c>
      <c r="G1223" s="14" t="s">
        <v>7983</v>
      </c>
      <c r="H1223" s="14"/>
      <c r="I1223" s="35" t="s">
        <v>7648</v>
      </c>
      <c r="J1223" s="35" t="s">
        <v>10070</v>
      </c>
      <c r="K1223" s="23" t="s">
        <v>10076</v>
      </c>
      <c r="L1223" s="14" t="s">
        <v>10188</v>
      </c>
      <c r="M1223" s="14" t="s">
        <v>10188</v>
      </c>
      <c r="N1223" s="14" t="s">
        <v>2203</v>
      </c>
      <c r="O1223" s="14" t="s">
        <v>6232</v>
      </c>
      <c r="P1223" s="14" t="s">
        <v>6317</v>
      </c>
      <c r="Q1223" s="14" t="s">
        <v>1052</v>
      </c>
      <c r="S1223" s="23" t="s">
        <v>7648</v>
      </c>
      <c r="T1223" s="23"/>
      <c r="U1223" s="14" t="s">
        <v>6611</v>
      </c>
      <c r="V1223" s="14" t="s">
        <v>9085</v>
      </c>
      <c r="W1223" s="14"/>
      <c r="X1223" s="14"/>
      <c r="Y1223" s="14"/>
      <c r="AA1223" s="14" t="s">
        <v>2203</v>
      </c>
      <c r="AB1223" s="14" t="s">
        <v>3621</v>
      </c>
      <c r="AC1223" s="14" t="s">
        <v>9588</v>
      </c>
      <c r="AD1223" s="14" t="s">
        <v>9589</v>
      </c>
      <c r="AE1223" s="14" t="s">
        <v>7981</v>
      </c>
      <c r="AH1223" s="14" t="s">
        <v>3614</v>
      </c>
      <c r="AI1223" s="14" t="s">
        <v>3615</v>
      </c>
      <c r="AJ1223" s="24" t="s">
        <v>4150</v>
      </c>
      <c r="AK1223" s="14" t="s">
        <v>4159</v>
      </c>
      <c r="AL1223" s="24">
        <v>700000</v>
      </c>
      <c r="AM1223" s="24">
        <v>25</v>
      </c>
      <c r="AN1223" s="14" t="s">
        <v>4153</v>
      </c>
      <c r="AO1223" s="14" t="s">
        <v>4160</v>
      </c>
      <c r="AS1223" s="14" t="s">
        <v>4155</v>
      </c>
      <c r="AU1223" s="24" t="s">
        <v>7644</v>
      </c>
    </row>
    <row r="1224" spans="1:47" s="21" customFormat="1" ht="11.25">
      <c r="A1224" s="14" t="s">
        <v>7984</v>
      </c>
      <c r="B1224" s="23" t="s">
        <v>7156</v>
      </c>
      <c r="C1224" s="14" t="s">
        <v>7985</v>
      </c>
      <c r="D1224" s="35" t="s">
        <v>1075</v>
      </c>
      <c r="E1224" s="35" t="s">
        <v>1153</v>
      </c>
      <c r="F1224" s="35" t="s">
        <v>1155</v>
      </c>
      <c r="G1224" s="14" t="s">
        <v>7986</v>
      </c>
      <c r="H1224" s="14"/>
      <c r="I1224" s="35" t="s">
        <v>7169</v>
      </c>
      <c r="J1224" s="35" t="s">
        <v>10070</v>
      </c>
      <c r="K1224" s="23" t="s">
        <v>10076</v>
      </c>
      <c r="L1224" s="14" t="s">
        <v>8517</v>
      </c>
      <c r="M1224" s="14" t="s">
        <v>8517</v>
      </c>
      <c r="N1224" s="14" t="s">
        <v>2203</v>
      </c>
      <c r="O1224" s="14" t="s">
        <v>6127</v>
      </c>
      <c r="P1224" s="14" t="s">
        <v>6256</v>
      </c>
      <c r="Q1224" s="14" t="s">
        <v>8675</v>
      </c>
      <c r="S1224" s="23" t="s">
        <v>7169</v>
      </c>
      <c r="T1224" s="23"/>
      <c r="U1224" s="14" t="s">
        <v>6400</v>
      </c>
      <c r="V1224" s="14" t="s">
        <v>9086</v>
      </c>
      <c r="W1224" s="14"/>
      <c r="X1224" s="14"/>
      <c r="Y1224" s="14"/>
      <c r="AA1224" s="14" t="s">
        <v>2203</v>
      </c>
      <c r="AB1224" s="14" t="s">
        <v>3621</v>
      </c>
      <c r="AC1224" s="14" t="s">
        <v>9590</v>
      </c>
      <c r="AD1224" s="14" t="s">
        <v>9591</v>
      </c>
      <c r="AE1224" s="14" t="s">
        <v>7984</v>
      </c>
      <c r="AH1224" s="14" t="s">
        <v>3614</v>
      </c>
      <c r="AI1224" s="14" t="s">
        <v>3615</v>
      </c>
      <c r="AJ1224" s="24" t="s">
        <v>4150</v>
      </c>
      <c r="AK1224" s="14" t="s">
        <v>4159</v>
      </c>
      <c r="AL1224" s="24">
        <v>0</v>
      </c>
      <c r="AM1224" s="24">
        <v>0</v>
      </c>
      <c r="AN1224" s="14" t="s">
        <v>4153</v>
      </c>
      <c r="AO1224" s="14" t="s">
        <v>4160</v>
      </c>
      <c r="AS1224" s="14" t="s">
        <v>4156</v>
      </c>
      <c r="AU1224" s="24"/>
    </row>
    <row r="1225" spans="1:47" s="21" customFormat="1" ht="11.25">
      <c r="A1225" s="14" t="s">
        <v>7692</v>
      </c>
      <c r="B1225" s="23"/>
      <c r="C1225" s="14" t="s">
        <v>7692</v>
      </c>
      <c r="D1225" s="35" t="s">
        <v>1052</v>
      </c>
      <c r="E1225" s="35" t="s">
        <v>1153</v>
      </c>
      <c r="F1225" s="35" t="s">
        <v>1155</v>
      </c>
      <c r="G1225" s="14"/>
      <c r="H1225" s="14"/>
      <c r="I1225" s="35"/>
      <c r="J1225" s="35" t="s">
        <v>10070</v>
      </c>
      <c r="K1225" s="23"/>
      <c r="L1225" s="14" t="s">
        <v>1052</v>
      </c>
      <c r="M1225" s="14" t="s">
        <v>1052</v>
      </c>
      <c r="N1225" s="14" t="s">
        <v>2203</v>
      </c>
      <c r="O1225" s="14" t="s">
        <v>1052</v>
      </c>
      <c r="P1225" s="14" t="s">
        <v>1052</v>
      </c>
      <c r="Q1225" s="14" t="s">
        <v>1052</v>
      </c>
      <c r="S1225" s="14"/>
      <c r="T1225" s="23"/>
      <c r="U1225" s="14"/>
      <c r="V1225" s="14"/>
      <c r="W1225" s="14"/>
      <c r="X1225" s="14"/>
      <c r="Y1225" s="14"/>
      <c r="AA1225" s="14"/>
      <c r="AB1225" s="14"/>
      <c r="AC1225" s="14"/>
      <c r="AD1225" s="14"/>
      <c r="AE1225" s="14"/>
      <c r="AH1225" s="14" t="s">
        <v>3614</v>
      </c>
      <c r="AI1225" s="14"/>
      <c r="AJ1225" s="24" t="s">
        <v>4152</v>
      </c>
      <c r="AK1225" s="14" t="s">
        <v>4159</v>
      </c>
      <c r="AL1225" s="24">
        <v>0</v>
      </c>
      <c r="AM1225" s="24">
        <v>0</v>
      </c>
      <c r="AN1225" s="14" t="s">
        <v>4153</v>
      </c>
      <c r="AO1225" s="14" t="s">
        <v>4160</v>
      </c>
      <c r="AS1225" s="14" t="s">
        <v>9746</v>
      </c>
      <c r="AU1225" s="24"/>
    </row>
    <row r="1226" spans="1:47" s="21" customFormat="1" ht="11.25">
      <c r="A1226" s="14" t="s">
        <v>7987</v>
      </c>
      <c r="B1226" s="23" t="s">
        <v>5589</v>
      </c>
      <c r="C1226" s="14" t="s">
        <v>7988</v>
      </c>
      <c r="D1226" s="35" t="s">
        <v>10189</v>
      </c>
      <c r="E1226" s="35" t="s">
        <v>1153</v>
      </c>
      <c r="F1226" s="35" t="s">
        <v>1155</v>
      </c>
      <c r="G1226" s="14" t="s">
        <v>7989</v>
      </c>
      <c r="H1226" s="14"/>
      <c r="I1226" s="35" t="s">
        <v>7990</v>
      </c>
      <c r="J1226" s="35" t="s">
        <v>10070</v>
      </c>
      <c r="K1226" s="23"/>
      <c r="L1226" s="14" t="s">
        <v>10190</v>
      </c>
      <c r="M1226" s="14" t="s">
        <v>10190</v>
      </c>
      <c r="N1226" s="14" t="s">
        <v>2203</v>
      </c>
      <c r="O1226" s="14" t="s">
        <v>6232</v>
      </c>
      <c r="P1226" s="14" t="s">
        <v>6307</v>
      </c>
      <c r="Q1226" s="14" t="s">
        <v>8676</v>
      </c>
      <c r="S1226" s="23" t="s">
        <v>7990</v>
      </c>
      <c r="T1226" s="23"/>
      <c r="U1226" s="14" t="s">
        <v>6756</v>
      </c>
      <c r="V1226" s="14" t="s">
        <v>9087</v>
      </c>
      <c r="W1226" s="14"/>
      <c r="X1226" s="14"/>
      <c r="Y1226" s="14"/>
      <c r="AA1226" s="14" t="s">
        <v>2203</v>
      </c>
      <c r="AB1226" s="14" t="s">
        <v>3621</v>
      </c>
      <c r="AC1226" s="14" t="s">
        <v>9592</v>
      </c>
      <c r="AD1226" s="14" t="s">
        <v>9593</v>
      </c>
      <c r="AE1226" s="14" t="s">
        <v>7987</v>
      </c>
      <c r="AH1226" s="14" t="s">
        <v>3614</v>
      </c>
      <c r="AI1226" s="14" t="s">
        <v>3615</v>
      </c>
      <c r="AJ1226" s="24" t="s">
        <v>4151</v>
      </c>
      <c r="AK1226" s="14" t="s">
        <v>4159</v>
      </c>
      <c r="AL1226" s="24">
        <v>1200000</v>
      </c>
      <c r="AM1226" s="24">
        <v>25</v>
      </c>
      <c r="AN1226" s="14" t="s">
        <v>4153</v>
      </c>
      <c r="AO1226" s="14" t="s">
        <v>4160</v>
      </c>
      <c r="AS1226" s="14" t="s">
        <v>4156</v>
      </c>
      <c r="AU1226" s="24" t="s">
        <v>8315</v>
      </c>
    </row>
    <row r="1227" spans="1:47" s="21" customFormat="1" ht="11.25">
      <c r="A1227" s="14" t="s">
        <v>7991</v>
      </c>
      <c r="B1227" s="23" t="s">
        <v>5589</v>
      </c>
      <c r="C1227" s="14" t="s">
        <v>7992</v>
      </c>
      <c r="D1227" s="35" t="s">
        <v>1048</v>
      </c>
      <c r="E1227" s="35" t="s">
        <v>1153</v>
      </c>
      <c r="F1227" s="35" t="s">
        <v>1155</v>
      </c>
      <c r="G1227" s="14" t="s">
        <v>7993</v>
      </c>
      <c r="H1227" s="14"/>
      <c r="I1227" s="35" t="s">
        <v>7994</v>
      </c>
      <c r="J1227" s="35" t="s">
        <v>10070</v>
      </c>
      <c r="K1227" s="23" t="s">
        <v>10071</v>
      </c>
      <c r="L1227" s="14" t="s">
        <v>8518</v>
      </c>
      <c r="M1227" s="14" t="s">
        <v>8518</v>
      </c>
      <c r="N1227" s="14" t="s">
        <v>2203</v>
      </c>
      <c r="O1227" s="14" t="s">
        <v>6232</v>
      </c>
      <c r="P1227" s="14" t="s">
        <v>6307</v>
      </c>
      <c r="Q1227" s="14" t="s">
        <v>8676</v>
      </c>
      <c r="S1227" s="23" t="s">
        <v>7994</v>
      </c>
      <c r="T1227" s="23"/>
      <c r="U1227" s="14" t="s">
        <v>6756</v>
      </c>
      <c r="V1227" s="14" t="s">
        <v>9088</v>
      </c>
      <c r="W1227" s="14"/>
      <c r="X1227" s="14"/>
      <c r="Y1227" s="14"/>
      <c r="AA1227" s="14" t="s">
        <v>2203</v>
      </c>
      <c r="AB1227" s="14" t="s">
        <v>3621</v>
      </c>
      <c r="AC1227" s="14" t="s">
        <v>9592</v>
      </c>
      <c r="AD1227" s="14" t="s">
        <v>9594</v>
      </c>
      <c r="AE1227" s="14" t="s">
        <v>7991</v>
      </c>
      <c r="AH1227" s="14" t="s">
        <v>3614</v>
      </c>
      <c r="AI1227" s="14" t="s">
        <v>3615</v>
      </c>
      <c r="AJ1227" s="24" t="s">
        <v>4151</v>
      </c>
      <c r="AK1227" s="14" t="s">
        <v>4159</v>
      </c>
      <c r="AL1227" s="24">
        <v>1200000</v>
      </c>
      <c r="AM1227" s="24">
        <v>25</v>
      </c>
      <c r="AN1227" s="14" t="s">
        <v>4153</v>
      </c>
      <c r="AO1227" s="14" t="s">
        <v>4160</v>
      </c>
      <c r="AS1227" s="14" t="s">
        <v>4156</v>
      </c>
      <c r="AU1227" s="24" t="s">
        <v>8315</v>
      </c>
    </row>
    <row r="1228" spans="1:47" s="21" customFormat="1" ht="11.25">
      <c r="A1228" s="14" t="s">
        <v>7995</v>
      </c>
      <c r="B1228" s="23" t="s">
        <v>5589</v>
      </c>
      <c r="C1228" s="14" t="s">
        <v>7996</v>
      </c>
      <c r="D1228" s="35" t="s">
        <v>10191</v>
      </c>
      <c r="E1228" s="35" t="s">
        <v>1153</v>
      </c>
      <c r="F1228" s="35" t="s">
        <v>1155</v>
      </c>
      <c r="G1228" s="14" t="s">
        <v>7997</v>
      </c>
      <c r="H1228" s="14"/>
      <c r="I1228" s="35" t="s">
        <v>10192</v>
      </c>
      <c r="J1228" s="35" t="s">
        <v>10070</v>
      </c>
      <c r="K1228" s="23" t="s">
        <v>10071</v>
      </c>
      <c r="L1228" s="14" t="s">
        <v>8519</v>
      </c>
      <c r="M1228" s="14" t="s">
        <v>8519</v>
      </c>
      <c r="N1228" s="14" t="s">
        <v>2203</v>
      </c>
      <c r="O1228" s="14" t="s">
        <v>6232</v>
      </c>
      <c r="P1228" s="14" t="s">
        <v>6307</v>
      </c>
      <c r="Q1228" s="14" t="s">
        <v>8676</v>
      </c>
      <c r="S1228" s="23" t="s">
        <v>8318</v>
      </c>
      <c r="T1228" s="23"/>
      <c r="U1228" s="14" t="s">
        <v>6756</v>
      </c>
      <c r="V1228" s="14" t="s">
        <v>9089</v>
      </c>
      <c r="W1228" s="14"/>
      <c r="X1228" s="14"/>
      <c r="Y1228" s="14"/>
      <c r="AA1228" s="14" t="s">
        <v>2203</v>
      </c>
      <c r="AB1228" s="14" t="s">
        <v>3621</v>
      </c>
      <c r="AC1228" s="14" t="s">
        <v>9595</v>
      </c>
      <c r="AD1228" s="14" t="s">
        <v>9596</v>
      </c>
      <c r="AE1228" s="14" t="s">
        <v>7995</v>
      </c>
      <c r="AH1228" s="14" t="s">
        <v>3614</v>
      </c>
      <c r="AI1228" s="14" t="s">
        <v>3615</v>
      </c>
      <c r="AJ1228" s="24" t="s">
        <v>4151</v>
      </c>
      <c r="AK1228" s="14" t="s">
        <v>4159</v>
      </c>
      <c r="AL1228" s="24">
        <v>1200000</v>
      </c>
      <c r="AM1228" s="24">
        <v>25</v>
      </c>
      <c r="AN1228" s="14" t="s">
        <v>4153</v>
      </c>
      <c r="AO1228" s="14" t="s">
        <v>4160</v>
      </c>
      <c r="AS1228" s="14" t="s">
        <v>4156</v>
      </c>
      <c r="AU1228" s="24" t="s">
        <v>8315</v>
      </c>
    </row>
    <row r="1229" spans="1:47" s="21" customFormat="1" ht="11.25">
      <c r="A1229" s="14" t="s">
        <v>7998</v>
      </c>
      <c r="B1229" s="23" t="s">
        <v>7355</v>
      </c>
      <c r="C1229" s="14" t="s">
        <v>7999</v>
      </c>
      <c r="D1229" s="35" t="s">
        <v>1047</v>
      </c>
      <c r="E1229" s="35" t="s">
        <v>1153</v>
      </c>
      <c r="F1229" s="35" t="s">
        <v>1155</v>
      </c>
      <c r="G1229" s="14" t="s">
        <v>8000</v>
      </c>
      <c r="H1229" s="14"/>
      <c r="I1229" s="35" t="s">
        <v>8001</v>
      </c>
      <c r="J1229" s="35" t="s">
        <v>10070</v>
      </c>
      <c r="K1229" s="23" t="s">
        <v>10084</v>
      </c>
      <c r="L1229" s="14" t="s">
        <v>8520</v>
      </c>
      <c r="M1229" s="14" t="s">
        <v>8520</v>
      </c>
      <c r="N1229" s="14" t="s">
        <v>2203</v>
      </c>
      <c r="O1229" s="14" t="s">
        <v>4649</v>
      </c>
      <c r="P1229" s="14" t="s">
        <v>6323</v>
      </c>
      <c r="Q1229" s="14" t="s">
        <v>8677</v>
      </c>
      <c r="S1229" s="23" t="s">
        <v>8001</v>
      </c>
      <c r="T1229" s="23"/>
      <c r="U1229" s="14" t="s">
        <v>9090</v>
      </c>
      <c r="V1229" s="14" t="s">
        <v>9091</v>
      </c>
      <c r="W1229" s="14"/>
      <c r="X1229" s="14"/>
      <c r="Y1229" s="14"/>
      <c r="AA1229" s="14"/>
      <c r="AB1229" s="14"/>
      <c r="AC1229" s="14"/>
      <c r="AD1229" s="14"/>
      <c r="AE1229" s="14" t="s">
        <v>7998</v>
      </c>
      <c r="AH1229" s="14" t="s">
        <v>3614</v>
      </c>
      <c r="AI1229" s="14" t="s">
        <v>3615</v>
      </c>
      <c r="AJ1229" s="24" t="s">
        <v>4150</v>
      </c>
      <c r="AK1229" s="14" t="s">
        <v>4159</v>
      </c>
      <c r="AL1229" s="24">
        <v>500000</v>
      </c>
      <c r="AM1229" s="24">
        <v>25</v>
      </c>
      <c r="AN1229" s="14" t="s">
        <v>4153</v>
      </c>
      <c r="AO1229" s="14" t="s">
        <v>4160</v>
      </c>
      <c r="AS1229" s="14" t="s">
        <v>4155</v>
      </c>
      <c r="AU1229" s="24" t="s">
        <v>7585</v>
      </c>
    </row>
    <row r="1230" spans="1:47" s="21" customFormat="1" ht="11.25">
      <c r="A1230" s="14" t="s">
        <v>8002</v>
      </c>
      <c r="B1230" s="23"/>
      <c r="C1230" s="14" t="s">
        <v>8002</v>
      </c>
      <c r="D1230" s="35"/>
      <c r="E1230" s="35" t="s">
        <v>1153</v>
      </c>
      <c r="F1230" s="35" t="s">
        <v>1156</v>
      </c>
      <c r="G1230" s="14"/>
      <c r="H1230" s="14"/>
      <c r="I1230" s="35"/>
      <c r="J1230" s="35" t="s">
        <v>10070</v>
      </c>
      <c r="K1230" s="23" t="s">
        <v>10076</v>
      </c>
      <c r="L1230" s="14" t="s">
        <v>8521</v>
      </c>
      <c r="M1230" s="14" t="s">
        <v>8521</v>
      </c>
      <c r="N1230" s="14" t="s">
        <v>2203</v>
      </c>
      <c r="O1230" s="14" t="s">
        <v>6232</v>
      </c>
      <c r="P1230" s="14" t="s">
        <v>6311</v>
      </c>
      <c r="Q1230" s="14"/>
      <c r="S1230" s="14" t="s">
        <v>8002</v>
      </c>
      <c r="T1230" s="23"/>
      <c r="U1230" s="14"/>
      <c r="V1230" s="14"/>
      <c r="W1230" s="14"/>
      <c r="X1230" s="14"/>
      <c r="Y1230" s="14"/>
      <c r="AA1230" s="14"/>
      <c r="AB1230" s="14"/>
      <c r="AC1230" s="14"/>
      <c r="AD1230" s="14"/>
      <c r="AE1230" s="14" t="s">
        <v>8002</v>
      </c>
      <c r="AH1230" s="14" t="s">
        <v>3614</v>
      </c>
      <c r="AI1230" s="14" t="s">
        <v>3615</v>
      </c>
      <c r="AJ1230" s="24" t="s">
        <v>4152</v>
      </c>
      <c r="AK1230" s="14" t="s">
        <v>4159</v>
      </c>
      <c r="AL1230" s="24">
        <v>0</v>
      </c>
      <c r="AM1230" s="24">
        <v>0</v>
      </c>
      <c r="AN1230" s="14" t="s">
        <v>4153</v>
      </c>
      <c r="AO1230" s="14" t="s">
        <v>4160</v>
      </c>
      <c r="AS1230" s="14"/>
      <c r="AU1230" s="24"/>
    </row>
    <row r="1231" spans="1:47" s="21" customFormat="1" ht="11.25">
      <c r="A1231" s="14" t="s">
        <v>8003</v>
      </c>
      <c r="B1231" s="23" t="s">
        <v>7207</v>
      </c>
      <c r="C1231" s="14" t="s">
        <v>8004</v>
      </c>
      <c r="D1231" s="35" t="s">
        <v>1093</v>
      </c>
      <c r="E1231" s="35" t="s">
        <v>1153</v>
      </c>
      <c r="F1231" s="35" t="s">
        <v>1155</v>
      </c>
      <c r="G1231" s="14" t="s">
        <v>8005</v>
      </c>
      <c r="H1231" s="14"/>
      <c r="I1231" s="35" t="s">
        <v>8006</v>
      </c>
      <c r="J1231" s="35" t="s">
        <v>10070</v>
      </c>
      <c r="K1231" s="23" t="s">
        <v>10071</v>
      </c>
      <c r="L1231" s="14" t="s">
        <v>10193</v>
      </c>
      <c r="M1231" s="14" t="s">
        <v>10193</v>
      </c>
      <c r="N1231" s="14" t="s">
        <v>2203</v>
      </c>
      <c r="O1231" s="14" t="s">
        <v>4633</v>
      </c>
      <c r="P1231" s="14" t="s">
        <v>8678</v>
      </c>
      <c r="Q1231" s="14" t="s">
        <v>8679</v>
      </c>
      <c r="S1231" s="23" t="s">
        <v>8006</v>
      </c>
      <c r="T1231" s="23"/>
      <c r="U1231" s="14" t="s">
        <v>9092</v>
      </c>
      <c r="V1231" s="14" t="s">
        <v>9093</v>
      </c>
      <c r="W1231" s="14" t="s">
        <v>9094</v>
      </c>
      <c r="X1231" s="14"/>
      <c r="Y1231" s="14"/>
      <c r="AA1231" s="14" t="s">
        <v>2203</v>
      </c>
      <c r="AB1231" s="14" t="s">
        <v>3621</v>
      </c>
      <c r="AC1231" s="14" t="s">
        <v>3621</v>
      </c>
      <c r="AD1231" s="14" t="s">
        <v>9597</v>
      </c>
      <c r="AE1231" s="14" t="s">
        <v>8003</v>
      </c>
      <c r="AH1231" s="14" t="s">
        <v>3614</v>
      </c>
      <c r="AI1231" s="14" t="s">
        <v>3615</v>
      </c>
      <c r="AJ1231" s="24" t="s">
        <v>4151</v>
      </c>
      <c r="AK1231" s="14" t="s">
        <v>4159</v>
      </c>
      <c r="AL1231" s="24">
        <v>3500000</v>
      </c>
      <c r="AM1231" s="24">
        <v>25</v>
      </c>
      <c r="AN1231" s="14" t="s">
        <v>4153</v>
      </c>
      <c r="AO1231" s="14" t="s">
        <v>4160</v>
      </c>
      <c r="AS1231" s="14" t="s">
        <v>4156</v>
      </c>
      <c r="AU1231" s="24" t="s">
        <v>8280</v>
      </c>
    </row>
    <row r="1232" spans="1:47" s="21" customFormat="1" ht="11.25">
      <c r="A1232" s="14" t="s">
        <v>8007</v>
      </c>
      <c r="B1232" s="23"/>
      <c r="C1232" s="14" t="s">
        <v>8007</v>
      </c>
      <c r="D1232" s="35"/>
      <c r="E1232" s="35" t="s">
        <v>1153</v>
      </c>
      <c r="F1232" s="35" t="s">
        <v>1156</v>
      </c>
      <c r="G1232" s="14"/>
      <c r="H1232" s="14"/>
      <c r="I1232" s="35"/>
      <c r="J1232" s="35" t="s">
        <v>10070</v>
      </c>
      <c r="K1232" s="23" t="s">
        <v>10076</v>
      </c>
      <c r="L1232" s="14" t="s">
        <v>10194</v>
      </c>
      <c r="M1232" s="14" t="s">
        <v>10194</v>
      </c>
      <c r="N1232" s="14" t="s">
        <v>2203</v>
      </c>
      <c r="O1232" s="14" t="s">
        <v>6232</v>
      </c>
      <c r="P1232" s="14" t="s">
        <v>8680</v>
      </c>
      <c r="Q1232" s="14"/>
      <c r="S1232" s="14" t="s">
        <v>8007</v>
      </c>
      <c r="T1232" s="23"/>
      <c r="U1232" s="14"/>
      <c r="V1232" s="14"/>
      <c r="W1232" s="14"/>
      <c r="X1232" s="14"/>
      <c r="Y1232" s="14"/>
      <c r="AA1232" s="14"/>
      <c r="AB1232" s="14"/>
      <c r="AC1232" s="14"/>
      <c r="AD1232" s="14"/>
      <c r="AE1232" s="14" t="s">
        <v>8007</v>
      </c>
      <c r="AH1232" s="14" t="s">
        <v>3614</v>
      </c>
      <c r="AI1232" s="14" t="s">
        <v>3615</v>
      </c>
      <c r="AJ1232" s="24" t="s">
        <v>4152</v>
      </c>
      <c r="AK1232" s="14" t="s">
        <v>4159</v>
      </c>
      <c r="AL1232" s="24">
        <v>0</v>
      </c>
      <c r="AM1232" s="24">
        <v>0</v>
      </c>
      <c r="AN1232" s="14" t="s">
        <v>4153</v>
      </c>
      <c r="AO1232" s="14" t="s">
        <v>4160</v>
      </c>
      <c r="AS1232" s="14"/>
      <c r="AU1232" s="24"/>
    </row>
    <row r="1233" spans="1:47" s="21" customFormat="1" ht="11.25">
      <c r="A1233" s="14" t="s">
        <v>8008</v>
      </c>
      <c r="B1233" s="23" t="s">
        <v>1044</v>
      </c>
      <c r="C1233" s="14" t="s">
        <v>8009</v>
      </c>
      <c r="D1233" s="35" t="s">
        <v>10195</v>
      </c>
      <c r="E1233" s="35" t="s">
        <v>1153</v>
      </c>
      <c r="F1233" s="35" t="s">
        <v>1155</v>
      </c>
      <c r="G1233" s="14" t="s">
        <v>8010</v>
      </c>
      <c r="H1233" s="14"/>
      <c r="I1233" s="35" t="s">
        <v>1657</v>
      </c>
      <c r="J1233" s="35" t="s">
        <v>10070</v>
      </c>
      <c r="K1233" s="23" t="s">
        <v>10071</v>
      </c>
      <c r="L1233" s="14" t="s">
        <v>8522</v>
      </c>
      <c r="M1233" s="14" t="s">
        <v>8522</v>
      </c>
      <c r="N1233" s="14" t="s">
        <v>2203</v>
      </c>
      <c r="O1233" s="14" t="s">
        <v>6232</v>
      </c>
      <c r="P1233" s="14"/>
      <c r="Q1233" s="14"/>
      <c r="S1233" s="23" t="s">
        <v>1657</v>
      </c>
      <c r="T1233" s="23"/>
      <c r="U1233" s="14" t="s">
        <v>8759</v>
      </c>
      <c r="V1233" s="14" t="s">
        <v>9095</v>
      </c>
      <c r="W1233" s="14"/>
      <c r="X1233" s="14"/>
      <c r="Y1233" s="14"/>
      <c r="AA1233" s="14" t="s">
        <v>2203</v>
      </c>
      <c r="AB1233" s="14" t="s">
        <v>3621</v>
      </c>
      <c r="AC1233" s="14" t="s">
        <v>9598</v>
      </c>
      <c r="AD1233" s="14" t="s">
        <v>9599</v>
      </c>
      <c r="AE1233" s="14" t="s">
        <v>8008</v>
      </c>
      <c r="AH1233" s="14" t="s">
        <v>3614</v>
      </c>
      <c r="AI1233" s="14" t="s">
        <v>3615</v>
      </c>
      <c r="AJ1233" s="24" t="s">
        <v>4151</v>
      </c>
      <c r="AK1233" s="14" t="s">
        <v>4159</v>
      </c>
      <c r="AL1233" s="24">
        <v>3000000</v>
      </c>
      <c r="AM1233" s="24">
        <v>25</v>
      </c>
      <c r="AN1233" s="14" t="s">
        <v>4153</v>
      </c>
      <c r="AO1233" s="14" t="s">
        <v>4160</v>
      </c>
      <c r="AS1233" s="14" t="s">
        <v>4157</v>
      </c>
      <c r="AU1233" s="24" t="s">
        <v>7225</v>
      </c>
    </row>
    <row r="1234" spans="1:47" s="21" customFormat="1" ht="11.25">
      <c r="A1234" s="14" t="s">
        <v>8011</v>
      </c>
      <c r="B1234" s="23" t="s">
        <v>7142</v>
      </c>
      <c r="C1234" s="14" t="s">
        <v>8012</v>
      </c>
      <c r="D1234" s="35" t="s">
        <v>1059</v>
      </c>
      <c r="E1234" s="35" t="s">
        <v>1153</v>
      </c>
      <c r="F1234" s="35" t="s">
        <v>1155</v>
      </c>
      <c r="G1234" s="14" t="s">
        <v>8013</v>
      </c>
      <c r="H1234" s="14"/>
      <c r="I1234" s="35" t="s">
        <v>7145</v>
      </c>
      <c r="J1234" s="35" t="s">
        <v>10070</v>
      </c>
      <c r="K1234" s="23" t="s">
        <v>10071</v>
      </c>
      <c r="L1234" s="14" t="s">
        <v>8523</v>
      </c>
      <c r="M1234" s="14" t="s">
        <v>8523</v>
      </c>
      <c r="N1234" s="14" t="s">
        <v>2203</v>
      </c>
      <c r="O1234" s="14" t="s">
        <v>6232</v>
      </c>
      <c r="P1234" s="14" t="s">
        <v>8603</v>
      </c>
      <c r="Q1234" s="14" t="s">
        <v>8681</v>
      </c>
      <c r="S1234" s="23" t="s">
        <v>7145</v>
      </c>
      <c r="T1234" s="23"/>
      <c r="U1234" s="14" t="s">
        <v>8759</v>
      </c>
      <c r="V1234" s="14" t="s">
        <v>9096</v>
      </c>
      <c r="W1234" s="14" t="s">
        <v>9097</v>
      </c>
      <c r="X1234" s="14" t="s">
        <v>8759</v>
      </c>
      <c r="Y1234" s="14" t="s">
        <v>9098</v>
      </c>
      <c r="AA1234" s="14" t="s">
        <v>2203</v>
      </c>
      <c r="AB1234" s="14" t="s">
        <v>3621</v>
      </c>
      <c r="AC1234" s="14" t="s">
        <v>9600</v>
      </c>
      <c r="AD1234" s="14" t="s">
        <v>9601</v>
      </c>
      <c r="AE1234" s="14" t="s">
        <v>8011</v>
      </c>
      <c r="AH1234" s="14" t="s">
        <v>3614</v>
      </c>
      <c r="AI1234" s="14" t="s">
        <v>3615</v>
      </c>
      <c r="AJ1234" s="24" t="s">
        <v>4151</v>
      </c>
      <c r="AK1234" s="14" t="s">
        <v>4159</v>
      </c>
      <c r="AL1234" s="24">
        <v>2500000</v>
      </c>
      <c r="AM1234" s="24">
        <v>25</v>
      </c>
      <c r="AN1234" s="14" t="s">
        <v>4153</v>
      </c>
      <c r="AO1234" s="14" t="s">
        <v>4160</v>
      </c>
      <c r="AS1234" s="14" t="s">
        <v>4156</v>
      </c>
      <c r="AU1234" s="24" t="s">
        <v>8372</v>
      </c>
    </row>
    <row r="1235" spans="1:47" s="21" customFormat="1" ht="11.25">
      <c r="A1235" s="14" t="s">
        <v>8014</v>
      </c>
      <c r="B1235" s="23" t="s">
        <v>7202</v>
      </c>
      <c r="C1235" s="14" t="s">
        <v>8015</v>
      </c>
      <c r="D1235" s="35" t="s">
        <v>1144</v>
      </c>
      <c r="E1235" s="35" t="s">
        <v>1153</v>
      </c>
      <c r="F1235" s="35" t="s">
        <v>1155</v>
      </c>
      <c r="G1235" s="14" t="s">
        <v>8016</v>
      </c>
      <c r="H1235" s="14"/>
      <c r="I1235" s="35" t="s">
        <v>7205</v>
      </c>
      <c r="J1235" s="35" t="s">
        <v>10070</v>
      </c>
      <c r="K1235" s="23" t="s">
        <v>10084</v>
      </c>
      <c r="L1235" s="14" t="s">
        <v>8524</v>
      </c>
      <c r="M1235" s="14" t="s">
        <v>8524</v>
      </c>
      <c r="N1235" s="14" t="s">
        <v>2203</v>
      </c>
      <c r="O1235" s="14" t="s">
        <v>6232</v>
      </c>
      <c r="P1235" s="14" t="s">
        <v>8603</v>
      </c>
      <c r="Q1235" s="14" t="s">
        <v>8603</v>
      </c>
      <c r="S1235" s="23" t="s">
        <v>7205</v>
      </c>
      <c r="T1235" s="23"/>
      <c r="U1235" s="14" t="s">
        <v>8759</v>
      </c>
      <c r="V1235" s="14" t="s">
        <v>9099</v>
      </c>
      <c r="W1235" s="14"/>
      <c r="X1235" s="14"/>
      <c r="Y1235" s="14"/>
      <c r="AA1235" s="14" t="s">
        <v>2203</v>
      </c>
      <c r="AB1235" s="14" t="s">
        <v>3621</v>
      </c>
      <c r="AC1235" s="14" t="s">
        <v>9602</v>
      </c>
      <c r="AD1235" s="14" t="s">
        <v>9603</v>
      </c>
      <c r="AE1235" s="14" t="s">
        <v>8014</v>
      </c>
      <c r="AH1235" s="14" t="s">
        <v>3614</v>
      </c>
      <c r="AI1235" s="14" t="s">
        <v>3615</v>
      </c>
      <c r="AJ1235" s="24" t="s">
        <v>4150</v>
      </c>
      <c r="AK1235" s="14" t="s">
        <v>4159</v>
      </c>
      <c r="AL1235" s="24">
        <v>2000000</v>
      </c>
      <c r="AM1235" s="24">
        <v>25</v>
      </c>
      <c r="AN1235" s="14" t="s">
        <v>4153</v>
      </c>
      <c r="AO1235" s="14" t="s">
        <v>4160</v>
      </c>
      <c r="AS1235" s="14" t="s">
        <v>4156</v>
      </c>
      <c r="AU1235" s="24" t="s">
        <v>8290</v>
      </c>
    </row>
    <row r="1236" spans="1:47" s="21" customFormat="1" ht="11.25">
      <c r="A1236" s="14" t="s">
        <v>8017</v>
      </c>
      <c r="B1236" s="23" t="s">
        <v>7174</v>
      </c>
      <c r="C1236" s="14" t="s">
        <v>8018</v>
      </c>
      <c r="D1236" s="35" t="s">
        <v>1085</v>
      </c>
      <c r="E1236" s="35" t="s">
        <v>1153</v>
      </c>
      <c r="F1236" s="35" t="s">
        <v>1155</v>
      </c>
      <c r="G1236" s="14" t="s">
        <v>8019</v>
      </c>
      <c r="H1236" s="14"/>
      <c r="I1236" s="35" t="s">
        <v>7575</v>
      </c>
      <c r="J1236" s="35" t="s">
        <v>10070</v>
      </c>
      <c r="K1236" s="23" t="s">
        <v>10071</v>
      </c>
      <c r="L1236" s="14" t="s">
        <v>10196</v>
      </c>
      <c r="M1236" s="14" t="s">
        <v>10196</v>
      </c>
      <c r="N1236" s="14" t="s">
        <v>2203</v>
      </c>
      <c r="O1236" s="14" t="s">
        <v>6232</v>
      </c>
      <c r="P1236" s="14" t="s">
        <v>8591</v>
      </c>
      <c r="Q1236" s="14" t="s">
        <v>8682</v>
      </c>
      <c r="S1236" s="23" t="s">
        <v>7575</v>
      </c>
      <c r="T1236" s="23"/>
      <c r="U1236" s="14" t="s">
        <v>8721</v>
      </c>
      <c r="V1236" s="14" t="s">
        <v>9100</v>
      </c>
      <c r="W1236" s="14" t="s">
        <v>9101</v>
      </c>
      <c r="X1236" s="14"/>
      <c r="Y1236" s="14"/>
      <c r="AA1236" s="14" t="s">
        <v>2203</v>
      </c>
      <c r="AB1236" s="14" t="s">
        <v>3621</v>
      </c>
      <c r="AC1236" s="14" t="s">
        <v>9604</v>
      </c>
      <c r="AD1236" s="14" t="s">
        <v>9605</v>
      </c>
      <c r="AE1236" s="14" t="s">
        <v>8017</v>
      </c>
      <c r="AH1236" s="14" t="s">
        <v>3614</v>
      </c>
      <c r="AI1236" s="14" t="s">
        <v>3615</v>
      </c>
      <c r="AJ1236" s="24" t="s">
        <v>4152</v>
      </c>
      <c r="AK1236" s="14" t="s">
        <v>4159</v>
      </c>
      <c r="AL1236" s="24">
        <v>0</v>
      </c>
      <c r="AM1236" s="24">
        <v>0</v>
      </c>
      <c r="AN1236" s="14" t="s">
        <v>4153</v>
      </c>
      <c r="AO1236" s="14" t="s">
        <v>4160</v>
      </c>
      <c r="AS1236" s="14" t="s">
        <v>4156</v>
      </c>
      <c r="AU1236" s="24"/>
    </row>
    <row r="1237" spans="1:47" s="21" customFormat="1" ht="11.25">
      <c r="A1237" s="14" t="s">
        <v>8020</v>
      </c>
      <c r="B1237" s="23" t="s">
        <v>7142</v>
      </c>
      <c r="C1237" s="14" t="s">
        <v>8021</v>
      </c>
      <c r="D1237" s="35" t="s">
        <v>1065</v>
      </c>
      <c r="E1237" s="35" t="s">
        <v>1153</v>
      </c>
      <c r="F1237" s="35" t="s">
        <v>1155</v>
      </c>
      <c r="G1237" s="14" t="s">
        <v>8022</v>
      </c>
      <c r="H1237" s="14"/>
      <c r="I1237" s="35" t="s">
        <v>7145</v>
      </c>
      <c r="J1237" s="35" t="s">
        <v>10070</v>
      </c>
      <c r="K1237" s="23" t="s">
        <v>10071</v>
      </c>
      <c r="L1237" s="14" t="s">
        <v>8525</v>
      </c>
      <c r="M1237" s="14" t="s">
        <v>8525</v>
      </c>
      <c r="N1237" s="14" t="s">
        <v>2203</v>
      </c>
      <c r="O1237" s="14" t="s">
        <v>6232</v>
      </c>
      <c r="P1237" s="14" t="s">
        <v>8591</v>
      </c>
      <c r="Q1237" s="14" t="s">
        <v>8591</v>
      </c>
      <c r="S1237" s="23" t="s">
        <v>7145</v>
      </c>
      <c r="T1237" s="23"/>
      <c r="U1237" s="14" t="s">
        <v>8721</v>
      </c>
      <c r="V1237" s="14" t="s">
        <v>9102</v>
      </c>
      <c r="W1237" s="14"/>
      <c r="X1237" s="14"/>
      <c r="Y1237" s="14"/>
      <c r="AA1237" s="14" t="s">
        <v>2203</v>
      </c>
      <c r="AB1237" s="14" t="s">
        <v>3621</v>
      </c>
      <c r="AC1237" s="14" t="s">
        <v>9606</v>
      </c>
      <c r="AD1237" s="14" t="s">
        <v>9607</v>
      </c>
      <c r="AE1237" s="14" t="s">
        <v>8020</v>
      </c>
      <c r="AH1237" s="14" t="s">
        <v>3614</v>
      </c>
      <c r="AI1237" s="14" t="s">
        <v>3615</v>
      </c>
      <c r="AJ1237" s="24" t="s">
        <v>4151</v>
      </c>
      <c r="AK1237" s="14" t="s">
        <v>4159</v>
      </c>
      <c r="AL1237" s="24">
        <v>2500000</v>
      </c>
      <c r="AM1237" s="24">
        <v>25</v>
      </c>
      <c r="AN1237" s="14" t="s">
        <v>4153</v>
      </c>
      <c r="AO1237" s="14" t="s">
        <v>4160</v>
      </c>
      <c r="AS1237" s="14" t="s">
        <v>4156</v>
      </c>
      <c r="AU1237" s="24" t="s">
        <v>8372</v>
      </c>
    </row>
    <row r="1238" spans="1:47" s="21" customFormat="1" ht="11.25">
      <c r="A1238" s="14" t="s">
        <v>8023</v>
      </c>
      <c r="B1238" s="23"/>
      <c r="C1238" s="14" t="s">
        <v>8023</v>
      </c>
      <c r="D1238" s="35" t="s">
        <v>1052</v>
      </c>
      <c r="E1238" s="35" t="s">
        <v>1153</v>
      </c>
      <c r="F1238" s="35" t="s">
        <v>1156</v>
      </c>
      <c r="G1238" s="14"/>
      <c r="H1238" s="14"/>
      <c r="I1238" s="35"/>
      <c r="J1238" s="35" t="s">
        <v>10070</v>
      </c>
      <c r="K1238" s="23" t="s">
        <v>10076</v>
      </c>
      <c r="L1238" s="14" t="s">
        <v>8526</v>
      </c>
      <c r="M1238" s="14" t="s">
        <v>8526</v>
      </c>
      <c r="N1238" s="14" t="s">
        <v>2203</v>
      </c>
      <c r="O1238" s="14" t="s">
        <v>6232</v>
      </c>
      <c r="P1238" s="14" t="s">
        <v>8603</v>
      </c>
      <c r="Q1238" s="14" t="s">
        <v>8603</v>
      </c>
      <c r="S1238" s="23" t="s">
        <v>8023</v>
      </c>
      <c r="T1238" s="23"/>
      <c r="U1238" s="14" t="s">
        <v>8759</v>
      </c>
      <c r="V1238" s="14" t="s">
        <v>9103</v>
      </c>
      <c r="W1238" s="14"/>
      <c r="X1238" s="14"/>
      <c r="Y1238" s="14"/>
      <c r="AA1238" s="14"/>
      <c r="AB1238" s="14"/>
      <c r="AC1238" s="14"/>
      <c r="AD1238" s="14"/>
      <c r="AE1238" s="14" t="s">
        <v>8023</v>
      </c>
      <c r="AH1238" s="14" t="s">
        <v>3614</v>
      </c>
      <c r="AI1238" s="14" t="s">
        <v>3615</v>
      </c>
      <c r="AJ1238" s="24" t="s">
        <v>4152</v>
      </c>
      <c r="AK1238" s="14" t="s">
        <v>4159</v>
      </c>
      <c r="AL1238" s="24">
        <v>0</v>
      </c>
      <c r="AM1238" s="24">
        <v>0</v>
      </c>
      <c r="AN1238" s="14" t="s">
        <v>4153</v>
      </c>
      <c r="AO1238" s="14" t="s">
        <v>4160</v>
      </c>
      <c r="AS1238" s="14" t="s">
        <v>4158</v>
      </c>
      <c r="AU1238" s="24"/>
    </row>
    <row r="1239" spans="1:47" s="21" customFormat="1" ht="11.25">
      <c r="A1239" s="14" t="s">
        <v>8024</v>
      </c>
      <c r="B1239" s="23"/>
      <c r="C1239" s="14" t="s">
        <v>8025</v>
      </c>
      <c r="D1239" s="35" t="s">
        <v>1093</v>
      </c>
      <c r="E1239" s="35" t="s">
        <v>1153</v>
      </c>
      <c r="F1239" s="35" t="s">
        <v>1154</v>
      </c>
      <c r="G1239" s="14" t="s">
        <v>8026</v>
      </c>
      <c r="H1239" s="14"/>
      <c r="I1239" s="35" t="s">
        <v>8027</v>
      </c>
      <c r="J1239" s="35" t="s">
        <v>10070</v>
      </c>
      <c r="K1239" s="23" t="s">
        <v>10071</v>
      </c>
      <c r="L1239" s="14" t="s">
        <v>10197</v>
      </c>
      <c r="M1239" s="14" t="s">
        <v>10197</v>
      </c>
      <c r="N1239" s="14" t="s">
        <v>2203</v>
      </c>
      <c r="O1239" s="14" t="s">
        <v>2359</v>
      </c>
      <c r="P1239" s="14" t="s">
        <v>2359</v>
      </c>
      <c r="Q1239" s="14"/>
      <c r="S1239" s="23" t="s">
        <v>8027</v>
      </c>
      <c r="T1239" s="23"/>
      <c r="U1239" s="14" t="s">
        <v>3419</v>
      </c>
      <c r="V1239" s="14" t="s">
        <v>9104</v>
      </c>
      <c r="W1239" s="14"/>
      <c r="X1239" s="14"/>
      <c r="Y1239" s="14"/>
      <c r="AA1239" s="14" t="s">
        <v>2203</v>
      </c>
      <c r="AB1239" s="14" t="s">
        <v>3635</v>
      </c>
      <c r="AC1239" s="14" t="s">
        <v>9608</v>
      </c>
      <c r="AD1239" s="14" t="s">
        <v>9609</v>
      </c>
      <c r="AE1239" s="14" t="s">
        <v>8024</v>
      </c>
      <c r="AH1239" s="14" t="s">
        <v>3614</v>
      </c>
      <c r="AI1239" s="14" t="s">
        <v>3628</v>
      </c>
      <c r="AJ1239" s="24" t="s">
        <v>4152</v>
      </c>
      <c r="AK1239" s="14" t="s">
        <v>4159</v>
      </c>
      <c r="AL1239" s="24">
        <v>0</v>
      </c>
      <c r="AM1239" s="24">
        <v>0</v>
      </c>
      <c r="AN1239" s="14" t="s">
        <v>4153</v>
      </c>
      <c r="AO1239" s="14" t="s">
        <v>4160</v>
      </c>
      <c r="AS1239" s="14" t="s">
        <v>4155</v>
      </c>
      <c r="AU1239" s="24"/>
    </row>
    <row r="1240" spans="1:47" s="21" customFormat="1" ht="11.25">
      <c r="A1240" s="14" t="s">
        <v>7180</v>
      </c>
      <c r="B1240" s="23"/>
      <c r="C1240" s="14" t="s">
        <v>7180</v>
      </c>
      <c r="D1240" s="35" t="s">
        <v>1052</v>
      </c>
      <c r="E1240" s="35" t="s">
        <v>1153</v>
      </c>
      <c r="F1240" s="35" t="s">
        <v>1155</v>
      </c>
      <c r="G1240" s="14"/>
      <c r="H1240" s="14"/>
      <c r="I1240" s="35"/>
      <c r="J1240" s="35" t="s">
        <v>10070</v>
      </c>
      <c r="K1240" s="23"/>
      <c r="L1240" s="14" t="s">
        <v>1052</v>
      </c>
      <c r="M1240" s="14" t="s">
        <v>1052</v>
      </c>
      <c r="N1240" s="14" t="s">
        <v>2203</v>
      </c>
      <c r="O1240" s="14" t="s">
        <v>1052</v>
      </c>
      <c r="P1240" s="14" t="s">
        <v>1052</v>
      </c>
      <c r="Q1240" s="14" t="s">
        <v>1052</v>
      </c>
      <c r="S1240" s="14"/>
      <c r="T1240" s="23"/>
      <c r="U1240" s="14"/>
      <c r="V1240" s="14"/>
      <c r="W1240" s="14"/>
      <c r="X1240" s="14"/>
      <c r="Y1240" s="14"/>
      <c r="AA1240" s="14"/>
      <c r="AB1240" s="14"/>
      <c r="AC1240" s="14"/>
      <c r="AD1240" s="14"/>
      <c r="AE1240" s="14"/>
      <c r="AH1240" s="14" t="s">
        <v>3614</v>
      </c>
      <c r="AI1240" s="14"/>
      <c r="AJ1240" s="24" t="s">
        <v>4152</v>
      </c>
      <c r="AK1240" s="14" t="s">
        <v>4159</v>
      </c>
      <c r="AL1240" s="24">
        <v>0</v>
      </c>
      <c r="AM1240" s="24">
        <v>0</v>
      </c>
      <c r="AN1240" s="14" t="s">
        <v>4153</v>
      </c>
      <c r="AO1240" s="14" t="s">
        <v>4160</v>
      </c>
      <c r="AS1240" s="14" t="s">
        <v>4156</v>
      </c>
      <c r="AU1240" s="24"/>
    </row>
    <row r="1241" spans="1:47" s="21" customFormat="1" ht="11.25">
      <c r="A1241" s="14" t="s">
        <v>8028</v>
      </c>
      <c r="B1241" s="23" t="s">
        <v>7156</v>
      </c>
      <c r="C1241" s="14" t="s">
        <v>8029</v>
      </c>
      <c r="D1241" s="35" t="s">
        <v>1076</v>
      </c>
      <c r="E1241" s="35" t="s">
        <v>1153</v>
      </c>
      <c r="F1241" s="35" t="s">
        <v>1155</v>
      </c>
      <c r="G1241" s="14" t="s">
        <v>8030</v>
      </c>
      <c r="H1241" s="14"/>
      <c r="I1241" s="35" t="s">
        <v>7169</v>
      </c>
      <c r="J1241" s="35" t="s">
        <v>10070</v>
      </c>
      <c r="K1241" s="23" t="s">
        <v>10076</v>
      </c>
      <c r="L1241" s="14" t="s">
        <v>8527</v>
      </c>
      <c r="M1241" s="14" t="s">
        <v>8527</v>
      </c>
      <c r="N1241" s="14" t="s">
        <v>2203</v>
      </c>
      <c r="O1241" s="14" t="s">
        <v>4664</v>
      </c>
      <c r="P1241" s="14" t="s">
        <v>4664</v>
      </c>
      <c r="Q1241" s="14" t="s">
        <v>8683</v>
      </c>
      <c r="S1241" s="23" t="s">
        <v>7169</v>
      </c>
      <c r="T1241" s="23"/>
      <c r="U1241" s="14" t="s">
        <v>4842</v>
      </c>
      <c r="V1241" s="14" t="s">
        <v>9105</v>
      </c>
      <c r="W1241" s="14" t="s">
        <v>9106</v>
      </c>
      <c r="X1241" s="14"/>
      <c r="Y1241" s="14"/>
      <c r="AA1241" s="14" t="s">
        <v>2203</v>
      </c>
      <c r="AB1241" s="14" t="s">
        <v>3621</v>
      </c>
      <c r="AC1241" s="14" t="s">
        <v>9610</v>
      </c>
      <c r="AD1241" s="14" t="s">
        <v>9611</v>
      </c>
      <c r="AE1241" s="14" t="s">
        <v>8028</v>
      </c>
      <c r="AH1241" s="14" t="s">
        <v>3614</v>
      </c>
      <c r="AI1241" s="14" t="s">
        <v>3615</v>
      </c>
      <c r="AJ1241" s="24" t="s">
        <v>4150</v>
      </c>
      <c r="AK1241" s="14" t="s">
        <v>4159</v>
      </c>
      <c r="AL1241" s="24">
        <v>0</v>
      </c>
      <c r="AM1241" s="24">
        <v>0</v>
      </c>
      <c r="AN1241" s="14" t="s">
        <v>4153</v>
      </c>
      <c r="AO1241" s="14" t="s">
        <v>4160</v>
      </c>
      <c r="AS1241" s="14" t="s">
        <v>4156</v>
      </c>
      <c r="AU1241" s="24"/>
    </row>
    <row r="1242" spans="1:47" s="21" customFormat="1" ht="11.25">
      <c r="A1242" s="14" t="s">
        <v>8031</v>
      </c>
      <c r="B1242" s="23" t="s">
        <v>7430</v>
      </c>
      <c r="C1242" s="14" t="s">
        <v>8032</v>
      </c>
      <c r="D1242" s="35" t="s">
        <v>1059</v>
      </c>
      <c r="E1242" s="35" t="s">
        <v>1153</v>
      </c>
      <c r="F1242" s="35" t="s">
        <v>1155</v>
      </c>
      <c r="G1242" s="14" t="s">
        <v>8033</v>
      </c>
      <c r="H1242" s="14"/>
      <c r="I1242" s="35" t="s">
        <v>8034</v>
      </c>
      <c r="J1242" s="35" t="s">
        <v>10070</v>
      </c>
      <c r="K1242" s="23" t="s">
        <v>10084</v>
      </c>
      <c r="L1242" s="14" t="s">
        <v>8528</v>
      </c>
      <c r="M1242" s="14" t="s">
        <v>8528</v>
      </c>
      <c r="N1242" s="14" t="s">
        <v>2203</v>
      </c>
      <c r="O1242" s="14" t="s">
        <v>6242</v>
      </c>
      <c r="P1242" s="14" t="s">
        <v>8684</v>
      </c>
      <c r="Q1242" s="14" t="s">
        <v>8685</v>
      </c>
      <c r="S1242" s="23" t="s">
        <v>9107</v>
      </c>
      <c r="T1242" s="23"/>
      <c r="U1242" s="14" t="s">
        <v>9108</v>
      </c>
      <c r="V1242" s="14" t="s">
        <v>9109</v>
      </c>
      <c r="W1242" s="14"/>
      <c r="X1242" s="14"/>
      <c r="Y1242" s="14"/>
      <c r="AA1242" s="14" t="s">
        <v>2203</v>
      </c>
      <c r="AB1242" s="14" t="s">
        <v>3621</v>
      </c>
      <c r="AC1242" s="14" t="s">
        <v>9612</v>
      </c>
      <c r="AD1242" s="14" t="s">
        <v>9613</v>
      </c>
      <c r="AE1242" s="14" t="s">
        <v>8031</v>
      </c>
      <c r="AH1242" s="14" t="s">
        <v>3614</v>
      </c>
      <c r="AI1242" s="14" t="s">
        <v>3615</v>
      </c>
      <c r="AJ1242" s="24" t="s">
        <v>4150</v>
      </c>
      <c r="AK1242" s="14" t="s">
        <v>4159</v>
      </c>
      <c r="AL1242" s="24">
        <v>1300000</v>
      </c>
      <c r="AM1242" s="24">
        <v>25</v>
      </c>
      <c r="AN1242" s="14" t="s">
        <v>4153</v>
      </c>
      <c r="AO1242" s="14" t="s">
        <v>4160</v>
      </c>
      <c r="AS1242" s="14" t="s">
        <v>4155</v>
      </c>
      <c r="AU1242" s="24" t="s">
        <v>7604</v>
      </c>
    </row>
    <row r="1243" spans="1:47" s="21" customFormat="1" ht="11.25">
      <c r="A1243" s="14" t="s">
        <v>8035</v>
      </c>
      <c r="B1243" s="23" t="s">
        <v>1045</v>
      </c>
      <c r="C1243" s="14" t="s">
        <v>8036</v>
      </c>
      <c r="D1243" s="35" t="s">
        <v>1075</v>
      </c>
      <c r="E1243" s="35" t="s">
        <v>1153</v>
      </c>
      <c r="F1243" s="35" t="s">
        <v>1155</v>
      </c>
      <c r="G1243" s="14" t="s">
        <v>8037</v>
      </c>
      <c r="H1243" s="14"/>
      <c r="I1243" s="35" t="s">
        <v>1696</v>
      </c>
      <c r="J1243" s="35" t="s">
        <v>10070</v>
      </c>
      <c r="K1243" s="23" t="s">
        <v>10071</v>
      </c>
      <c r="L1243" s="14" t="s">
        <v>8529</v>
      </c>
      <c r="M1243" s="14" t="s">
        <v>8529</v>
      </c>
      <c r="N1243" s="14" t="s">
        <v>2203</v>
      </c>
      <c r="O1243" s="14" t="s">
        <v>4649</v>
      </c>
      <c r="P1243" s="14" t="s">
        <v>6286</v>
      </c>
      <c r="Q1243" s="14" t="s">
        <v>8686</v>
      </c>
      <c r="S1243" s="23" t="s">
        <v>1696</v>
      </c>
      <c r="T1243" s="23"/>
      <c r="U1243" s="14" t="s">
        <v>8850</v>
      </c>
      <c r="V1243" s="14" t="s">
        <v>9110</v>
      </c>
      <c r="W1243" s="14" t="s">
        <v>9111</v>
      </c>
      <c r="X1243" s="14"/>
      <c r="Y1243" s="14"/>
      <c r="AA1243" s="14" t="s">
        <v>2203</v>
      </c>
      <c r="AB1243" s="14" t="s">
        <v>3621</v>
      </c>
      <c r="AC1243" s="14" t="s">
        <v>9614</v>
      </c>
      <c r="AD1243" s="14" t="s">
        <v>9615</v>
      </c>
      <c r="AE1243" s="14" t="s">
        <v>8035</v>
      </c>
      <c r="AH1243" s="14" t="s">
        <v>3614</v>
      </c>
      <c r="AI1243" s="14" t="s">
        <v>3615</v>
      </c>
      <c r="AJ1243" s="24" t="s">
        <v>4152</v>
      </c>
      <c r="AK1243" s="14" t="s">
        <v>4159</v>
      </c>
      <c r="AL1243" s="24">
        <v>0</v>
      </c>
      <c r="AM1243" s="24">
        <v>0</v>
      </c>
      <c r="AN1243" s="14" t="s">
        <v>4153</v>
      </c>
      <c r="AO1243" s="14" t="s">
        <v>4160</v>
      </c>
      <c r="AS1243" s="14" t="s">
        <v>4157</v>
      </c>
      <c r="AU1243" s="24"/>
    </row>
    <row r="1244" spans="1:47" s="21" customFormat="1" ht="11.25">
      <c r="A1244" s="14" t="s">
        <v>8038</v>
      </c>
      <c r="B1244" s="23" t="s">
        <v>1045</v>
      </c>
      <c r="C1244" s="14" t="s">
        <v>8039</v>
      </c>
      <c r="D1244" s="35" t="s">
        <v>1052</v>
      </c>
      <c r="E1244" s="35" t="s">
        <v>1153</v>
      </c>
      <c r="F1244" s="35" t="s">
        <v>1155</v>
      </c>
      <c r="G1244" s="14" t="s">
        <v>8040</v>
      </c>
      <c r="H1244" s="14"/>
      <c r="I1244" s="35" t="s">
        <v>8041</v>
      </c>
      <c r="J1244" s="35" t="s">
        <v>10070</v>
      </c>
      <c r="K1244" s="23"/>
      <c r="L1244" s="14" t="s">
        <v>8530</v>
      </c>
      <c r="M1244" s="14" t="s">
        <v>8530</v>
      </c>
      <c r="N1244" s="14" t="s">
        <v>2203</v>
      </c>
      <c r="O1244" s="14" t="s">
        <v>2313</v>
      </c>
      <c r="P1244" s="14" t="s">
        <v>8687</v>
      </c>
      <c r="Q1244" s="14" t="s">
        <v>8688</v>
      </c>
      <c r="S1244" s="23" t="s">
        <v>8041</v>
      </c>
      <c r="T1244" s="23"/>
      <c r="U1244" s="14" t="s">
        <v>9112</v>
      </c>
      <c r="V1244" s="14" t="s">
        <v>9113</v>
      </c>
      <c r="W1244" s="14" t="s">
        <v>3442</v>
      </c>
      <c r="X1244" s="14"/>
      <c r="Y1244" s="14"/>
      <c r="AA1244" s="14" t="s">
        <v>2203</v>
      </c>
      <c r="AB1244" s="14" t="s">
        <v>3639</v>
      </c>
      <c r="AC1244" s="14" t="s">
        <v>9616</v>
      </c>
      <c r="AD1244" s="14" t="s">
        <v>9617</v>
      </c>
      <c r="AE1244" s="14" t="s">
        <v>8038</v>
      </c>
      <c r="AH1244" s="14" t="s">
        <v>3614</v>
      </c>
      <c r="AI1244" s="14" t="s">
        <v>3615</v>
      </c>
      <c r="AJ1244" s="24" t="s">
        <v>4152</v>
      </c>
      <c r="AK1244" s="14" t="s">
        <v>4159</v>
      </c>
      <c r="AL1244" s="24">
        <v>0</v>
      </c>
      <c r="AM1244" s="24">
        <v>0</v>
      </c>
      <c r="AN1244" s="14" t="s">
        <v>4153</v>
      </c>
      <c r="AO1244" s="14" t="s">
        <v>4160</v>
      </c>
      <c r="AS1244" s="14" t="s">
        <v>4157</v>
      </c>
      <c r="AU1244" s="24"/>
    </row>
    <row r="1245" spans="1:47" s="21" customFormat="1" ht="11.25">
      <c r="A1245" s="14" t="s">
        <v>7202</v>
      </c>
      <c r="B1245" s="23"/>
      <c r="C1245" s="14" t="s">
        <v>7202</v>
      </c>
      <c r="D1245" s="35" t="s">
        <v>1052</v>
      </c>
      <c r="E1245" s="35" t="s">
        <v>1153</v>
      </c>
      <c r="F1245" s="35" t="s">
        <v>1155</v>
      </c>
      <c r="G1245" s="14"/>
      <c r="H1245" s="14"/>
      <c r="I1245" s="35"/>
      <c r="J1245" s="35" t="s">
        <v>10070</v>
      </c>
      <c r="K1245" s="23"/>
      <c r="L1245" s="14" t="s">
        <v>1052</v>
      </c>
      <c r="M1245" s="14" t="s">
        <v>1052</v>
      </c>
      <c r="N1245" s="14" t="s">
        <v>2203</v>
      </c>
      <c r="O1245" s="14" t="s">
        <v>1052</v>
      </c>
      <c r="P1245" s="14" t="s">
        <v>1052</v>
      </c>
      <c r="Q1245" s="14" t="s">
        <v>1052</v>
      </c>
      <c r="S1245" s="14"/>
      <c r="T1245" s="23"/>
      <c r="U1245" s="14"/>
      <c r="V1245" s="14"/>
      <c r="W1245" s="14"/>
      <c r="X1245" s="14"/>
      <c r="Y1245" s="14"/>
      <c r="AA1245" s="14"/>
      <c r="AB1245" s="14"/>
      <c r="AC1245" s="14"/>
      <c r="AD1245" s="14"/>
      <c r="AE1245" s="14"/>
      <c r="AH1245" s="14" t="s">
        <v>3614</v>
      </c>
      <c r="AI1245" s="14"/>
      <c r="AJ1245" s="24" t="s">
        <v>4152</v>
      </c>
      <c r="AK1245" s="14" t="s">
        <v>4159</v>
      </c>
      <c r="AL1245" s="24">
        <v>0</v>
      </c>
      <c r="AM1245" s="24">
        <v>0</v>
      </c>
      <c r="AN1245" s="14" t="s">
        <v>4153</v>
      </c>
      <c r="AO1245" s="14" t="s">
        <v>4160</v>
      </c>
      <c r="AS1245" s="14" t="s">
        <v>4156</v>
      </c>
      <c r="AU1245" s="24"/>
    </row>
    <row r="1246" spans="1:47" s="21" customFormat="1" ht="11.25">
      <c r="A1246" s="14" t="s">
        <v>8042</v>
      </c>
      <c r="B1246" s="23"/>
      <c r="C1246" s="14" t="s">
        <v>8042</v>
      </c>
      <c r="D1246" s="35" t="s">
        <v>1052</v>
      </c>
      <c r="E1246" s="35" t="s">
        <v>1153</v>
      </c>
      <c r="F1246" s="35" t="s">
        <v>1156</v>
      </c>
      <c r="G1246" s="14" t="s">
        <v>8043</v>
      </c>
      <c r="H1246" s="14"/>
      <c r="I1246" s="35" t="s">
        <v>8042</v>
      </c>
      <c r="J1246" s="35" t="s">
        <v>10070</v>
      </c>
      <c r="K1246" s="23" t="s">
        <v>10071</v>
      </c>
      <c r="L1246" s="14" t="s">
        <v>8531</v>
      </c>
      <c r="M1246" s="14" t="s">
        <v>8531</v>
      </c>
      <c r="N1246" s="14" t="s">
        <v>2203</v>
      </c>
      <c r="O1246" s="14" t="s">
        <v>8592</v>
      </c>
      <c r="P1246" s="14" t="s">
        <v>8689</v>
      </c>
      <c r="Q1246" s="14" t="s">
        <v>8690</v>
      </c>
      <c r="S1246" s="14" t="s">
        <v>8042</v>
      </c>
      <c r="T1246" s="23"/>
      <c r="U1246" s="14"/>
      <c r="V1246" s="14"/>
      <c r="W1246" s="14"/>
      <c r="X1246" s="14"/>
      <c r="Y1246" s="14"/>
      <c r="AA1246" s="14"/>
      <c r="AB1246" s="14"/>
      <c r="AC1246" s="14"/>
      <c r="AD1246" s="14"/>
      <c r="AE1246" s="14" t="s">
        <v>8042</v>
      </c>
      <c r="AH1246" s="14" t="s">
        <v>3614</v>
      </c>
      <c r="AI1246" s="14" t="s">
        <v>3615</v>
      </c>
      <c r="AJ1246" s="24" t="s">
        <v>4152</v>
      </c>
      <c r="AK1246" s="14" t="s">
        <v>4159</v>
      </c>
      <c r="AL1246" s="24">
        <v>0</v>
      </c>
      <c r="AM1246" s="24">
        <v>0</v>
      </c>
      <c r="AN1246" s="14" t="s">
        <v>4153</v>
      </c>
      <c r="AO1246" s="14" t="s">
        <v>4160</v>
      </c>
      <c r="AS1246" s="14" t="s">
        <v>4154</v>
      </c>
      <c r="AU1246" s="24"/>
    </row>
    <row r="1247" spans="1:47" s="21" customFormat="1" ht="11.25">
      <c r="A1247" s="14" t="s">
        <v>8044</v>
      </c>
      <c r="B1247" s="23"/>
      <c r="C1247" s="14" t="s">
        <v>8044</v>
      </c>
      <c r="D1247" s="35" t="s">
        <v>1052</v>
      </c>
      <c r="E1247" s="35" t="s">
        <v>1153</v>
      </c>
      <c r="F1247" s="35" t="s">
        <v>1156</v>
      </c>
      <c r="G1247" s="14" t="s">
        <v>8045</v>
      </c>
      <c r="H1247" s="14"/>
      <c r="I1247" s="35"/>
      <c r="J1247" s="35" t="s">
        <v>10070</v>
      </c>
      <c r="K1247" s="23" t="s">
        <v>10076</v>
      </c>
      <c r="L1247" s="14" t="s">
        <v>10198</v>
      </c>
      <c r="M1247" s="14" t="s">
        <v>10198</v>
      </c>
      <c r="N1247" s="14" t="s">
        <v>2203</v>
      </c>
      <c r="O1247" s="14" t="s">
        <v>6232</v>
      </c>
      <c r="P1247" s="14" t="s">
        <v>8611</v>
      </c>
      <c r="Q1247" s="14" t="s">
        <v>8657</v>
      </c>
      <c r="S1247" s="23" t="s">
        <v>8044</v>
      </c>
      <c r="T1247" s="23"/>
      <c r="U1247" s="14" t="s">
        <v>8773</v>
      </c>
      <c r="V1247" s="14" t="s">
        <v>9114</v>
      </c>
      <c r="W1247" s="14"/>
      <c r="X1247" s="14"/>
      <c r="Y1247" s="14"/>
      <c r="AA1247" s="14"/>
      <c r="AB1247" s="14"/>
      <c r="AC1247" s="14"/>
      <c r="AD1247" s="14"/>
      <c r="AE1247" s="14" t="s">
        <v>8044</v>
      </c>
      <c r="AH1247" s="14" t="s">
        <v>3614</v>
      </c>
      <c r="AI1247" s="14" t="s">
        <v>3615</v>
      </c>
      <c r="AJ1247" s="24" t="s">
        <v>4152</v>
      </c>
      <c r="AK1247" s="14" t="s">
        <v>4159</v>
      </c>
      <c r="AL1247" s="24">
        <v>0</v>
      </c>
      <c r="AM1247" s="24">
        <v>0</v>
      </c>
      <c r="AN1247" s="14" t="s">
        <v>4153</v>
      </c>
      <c r="AO1247" s="14" t="s">
        <v>4160</v>
      </c>
      <c r="AS1247" s="14" t="s">
        <v>4158</v>
      </c>
      <c r="AU1247" s="24"/>
    </row>
    <row r="1248" spans="1:47" s="21" customFormat="1" ht="11.25">
      <c r="A1248" s="14" t="s">
        <v>8046</v>
      </c>
      <c r="B1248" s="23"/>
      <c r="C1248" s="14" t="s">
        <v>8047</v>
      </c>
      <c r="D1248" s="35" t="s">
        <v>9752</v>
      </c>
      <c r="E1248" s="35" t="s">
        <v>1153</v>
      </c>
      <c r="F1248" s="35" t="s">
        <v>1155</v>
      </c>
      <c r="G1248" s="14" t="s">
        <v>8048</v>
      </c>
      <c r="H1248" s="14"/>
      <c r="I1248" s="35" t="s">
        <v>8049</v>
      </c>
      <c r="J1248" s="35" t="s">
        <v>10070</v>
      </c>
      <c r="K1248" s="23" t="s">
        <v>10076</v>
      </c>
      <c r="L1248" s="14" t="s">
        <v>10199</v>
      </c>
      <c r="M1248" s="14" t="s">
        <v>10199</v>
      </c>
      <c r="N1248" s="14" t="s">
        <v>2203</v>
      </c>
      <c r="O1248" s="14" t="s">
        <v>6232</v>
      </c>
      <c r="P1248" s="14" t="s">
        <v>8680</v>
      </c>
      <c r="Q1248" s="14"/>
      <c r="S1248" s="23" t="s">
        <v>8049</v>
      </c>
      <c r="T1248" s="23"/>
      <c r="U1248" s="14"/>
      <c r="V1248" s="14" t="s">
        <v>9115</v>
      </c>
      <c r="W1248" s="14"/>
      <c r="X1248" s="14"/>
      <c r="Y1248" s="14"/>
      <c r="AA1248" s="14" t="s">
        <v>2203</v>
      </c>
      <c r="AB1248" s="14" t="s">
        <v>3639</v>
      </c>
      <c r="AC1248" s="14" t="s">
        <v>9618</v>
      </c>
      <c r="AD1248" s="14" t="s">
        <v>9619</v>
      </c>
      <c r="AE1248" s="14" t="s">
        <v>8046</v>
      </c>
      <c r="AH1248" s="14" t="s">
        <v>3614</v>
      </c>
      <c r="AI1248" s="14" t="s">
        <v>3615</v>
      </c>
      <c r="AJ1248" s="24" t="s">
        <v>4152</v>
      </c>
      <c r="AK1248" s="14" t="s">
        <v>4159</v>
      </c>
      <c r="AL1248" s="24">
        <v>0</v>
      </c>
      <c r="AM1248" s="24">
        <v>0</v>
      </c>
      <c r="AN1248" s="14" t="s">
        <v>4153</v>
      </c>
      <c r="AO1248" s="14" t="s">
        <v>4160</v>
      </c>
      <c r="AS1248" s="14"/>
      <c r="AU1248" s="24"/>
    </row>
    <row r="1249" spans="1:47" s="21" customFormat="1" ht="11.25">
      <c r="A1249" s="14" t="s">
        <v>8050</v>
      </c>
      <c r="B1249" s="23" t="s">
        <v>1042</v>
      </c>
      <c r="C1249" s="14" t="s">
        <v>8051</v>
      </c>
      <c r="D1249" s="35" t="s">
        <v>1076</v>
      </c>
      <c r="E1249" s="35" t="s">
        <v>1153</v>
      </c>
      <c r="F1249" s="35" t="s">
        <v>1155</v>
      </c>
      <c r="G1249" s="14" t="s">
        <v>8052</v>
      </c>
      <c r="H1249" s="14"/>
      <c r="I1249" s="35" t="s">
        <v>7278</v>
      </c>
      <c r="J1249" s="35" t="s">
        <v>10070</v>
      </c>
      <c r="K1249" s="23"/>
      <c r="L1249" s="14" t="s">
        <v>8532</v>
      </c>
      <c r="M1249" s="14" t="s">
        <v>8532</v>
      </c>
      <c r="N1249" s="14" t="s">
        <v>2203</v>
      </c>
      <c r="O1249" s="14" t="s">
        <v>6232</v>
      </c>
      <c r="P1249" s="14" t="s">
        <v>6307</v>
      </c>
      <c r="Q1249" s="14" t="s">
        <v>8676</v>
      </c>
      <c r="S1249" s="23" t="s">
        <v>7278</v>
      </c>
      <c r="T1249" s="23"/>
      <c r="U1249" s="14"/>
      <c r="V1249" s="14" t="s">
        <v>9116</v>
      </c>
      <c r="W1249" s="14"/>
      <c r="X1249" s="14"/>
      <c r="Y1249" s="14"/>
      <c r="AA1249" s="14" t="s">
        <v>2203</v>
      </c>
      <c r="AB1249" s="14" t="s">
        <v>3621</v>
      </c>
      <c r="AC1249" s="14" t="s">
        <v>9620</v>
      </c>
      <c r="AD1249" s="14" t="s">
        <v>9621</v>
      </c>
      <c r="AE1249" s="14" t="s">
        <v>8050</v>
      </c>
      <c r="AH1249" s="14" t="s">
        <v>3614</v>
      </c>
      <c r="AI1249" s="14" t="s">
        <v>3615</v>
      </c>
      <c r="AJ1249" s="24" t="s">
        <v>4150</v>
      </c>
      <c r="AK1249" s="14" t="s">
        <v>4159</v>
      </c>
      <c r="AL1249" s="24">
        <v>500000</v>
      </c>
      <c r="AM1249" s="24">
        <v>25</v>
      </c>
      <c r="AN1249" s="14" t="s">
        <v>4153</v>
      </c>
      <c r="AO1249" s="14" t="s">
        <v>4160</v>
      </c>
      <c r="AS1249" s="14" t="s">
        <v>4155</v>
      </c>
      <c r="AU1249" s="24" t="s">
        <v>7555</v>
      </c>
    </row>
    <row r="1250" spans="1:47" s="21" customFormat="1" ht="11.25">
      <c r="A1250" s="14" t="s">
        <v>8053</v>
      </c>
      <c r="B1250" s="23"/>
      <c r="C1250" s="14" t="s">
        <v>8054</v>
      </c>
      <c r="D1250" s="35" t="s">
        <v>1064</v>
      </c>
      <c r="E1250" s="35" t="s">
        <v>1153</v>
      </c>
      <c r="F1250" s="35" t="s">
        <v>1154</v>
      </c>
      <c r="G1250" s="14" t="s">
        <v>8055</v>
      </c>
      <c r="H1250" s="14"/>
      <c r="I1250" s="35" t="s">
        <v>8056</v>
      </c>
      <c r="J1250" s="35" t="s">
        <v>10070</v>
      </c>
      <c r="K1250" s="23" t="s">
        <v>10076</v>
      </c>
      <c r="L1250" s="14" t="s">
        <v>8533</v>
      </c>
      <c r="M1250" s="14" t="s">
        <v>8533</v>
      </c>
      <c r="N1250" s="14" t="s">
        <v>2203</v>
      </c>
      <c r="O1250" s="14"/>
      <c r="P1250" s="14"/>
      <c r="Q1250" s="14"/>
      <c r="S1250" s="23" t="s">
        <v>8056</v>
      </c>
      <c r="T1250" s="23"/>
      <c r="U1250" s="14"/>
      <c r="V1250" s="14"/>
      <c r="W1250" s="14"/>
      <c r="X1250" s="14"/>
      <c r="Y1250" s="14"/>
      <c r="AA1250" s="14" t="s">
        <v>2203</v>
      </c>
      <c r="AB1250" s="14" t="s">
        <v>9250</v>
      </c>
      <c r="AC1250" s="14" t="s">
        <v>9622</v>
      </c>
      <c r="AD1250" s="14" t="s">
        <v>9623</v>
      </c>
      <c r="AE1250" s="14" t="s">
        <v>8053</v>
      </c>
      <c r="AH1250" s="14" t="s">
        <v>3614</v>
      </c>
      <c r="AI1250" s="14" t="s">
        <v>3628</v>
      </c>
      <c r="AJ1250" s="24" t="s">
        <v>4152</v>
      </c>
      <c r="AK1250" s="14" t="s">
        <v>4159</v>
      </c>
      <c r="AL1250" s="24">
        <v>0</v>
      </c>
      <c r="AM1250" s="24">
        <v>0</v>
      </c>
      <c r="AN1250" s="14" t="s">
        <v>4153</v>
      </c>
      <c r="AO1250" s="14" t="s">
        <v>4160</v>
      </c>
      <c r="AS1250" s="14" t="s">
        <v>4158</v>
      </c>
      <c r="AU1250" s="24"/>
    </row>
    <row r="1251" spans="1:47" s="21" customFormat="1" ht="11.25">
      <c r="A1251" s="14" t="s">
        <v>8057</v>
      </c>
      <c r="B1251" s="23"/>
      <c r="C1251" s="14" t="s">
        <v>8058</v>
      </c>
      <c r="D1251" s="35" t="s">
        <v>1048</v>
      </c>
      <c r="E1251" s="35" t="s">
        <v>1153</v>
      </c>
      <c r="F1251" s="35" t="s">
        <v>1154</v>
      </c>
      <c r="G1251" s="14" t="s">
        <v>8059</v>
      </c>
      <c r="H1251" s="14"/>
      <c r="I1251" s="35" t="s">
        <v>8060</v>
      </c>
      <c r="J1251" s="35" t="s">
        <v>10070</v>
      </c>
      <c r="K1251" s="23" t="s">
        <v>10071</v>
      </c>
      <c r="L1251" s="14" t="s">
        <v>10200</v>
      </c>
      <c r="M1251" s="14" t="s">
        <v>10200</v>
      </c>
      <c r="N1251" s="14" t="s">
        <v>2203</v>
      </c>
      <c r="O1251" s="14" t="s">
        <v>6232</v>
      </c>
      <c r="P1251" s="14" t="s">
        <v>6307</v>
      </c>
      <c r="Q1251" s="14" t="s">
        <v>6307</v>
      </c>
      <c r="S1251" s="23" t="s">
        <v>8060</v>
      </c>
      <c r="T1251" s="23"/>
      <c r="U1251" s="14" t="s">
        <v>6756</v>
      </c>
      <c r="V1251" s="14" t="s">
        <v>9117</v>
      </c>
      <c r="W1251" s="14" t="s">
        <v>9118</v>
      </c>
      <c r="X1251" s="14"/>
      <c r="Y1251" s="14"/>
      <c r="AA1251" s="14" t="s">
        <v>2203</v>
      </c>
      <c r="AB1251" s="14" t="s">
        <v>3621</v>
      </c>
      <c r="AC1251" s="14" t="s">
        <v>9624</v>
      </c>
      <c r="AD1251" s="14" t="s">
        <v>9625</v>
      </c>
      <c r="AE1251" s="14" t="s">
        <v>8057</v>
      </c>
      <c r="AH1251" s="14" t="s">
        <v>3614</v>
      </c>
      <c r="AI1251" s="14" t="s">
        <v>3615</v>
      </c>
      <c r="AJ1251" s="24" t="s">
        <v>4152</v>
      </c>
      <c r="AK1251" s="14" t="s">
        <v>4159</v>
      </c>
      <c r="AL1251" s="24">
        <v>0</v>
      </c>
      <c r="AM1251" s="24">
        <v>0</v>
      </c>
      <c r="AN1251" s="14" t="s">
        <v>4153</v>
      </c>
      <c r="AO1251" s="14" t="s">
        <v>4160</v>
      </c>
      <c r="AS1251" s="14" t="s">
        <v>4158</v>
      </c>
      <c r="AU1251" s="24"/>
    </row>
    <row r="1252" spans="1:47" s="21" customFormat="1" ht="11.25">
      <c r="A1252" s="14" t="s">
        <v>8061</v>
      </c>
      <c r="B1252" s="23" t="s">
        <v>7147</v>
      </c>
      <c r="C1252" s="14" t="s">
        <v>8062</v>
      </c>
      <c r="D1252" s="35" t="s">
        <v>1070</v>
      </c>
      <c r="E1252" s="35" t="s">
        <v>1153</v>
      </c>
      <c r="F1252" s="35" t="s">
        <v>1155</v>
      </c>
      <c r="G1252" s="14" t="s">
        <v>8063</v>
      </c>
      <c r="H1252" s="14"/>
      <c r="I1252" s="35" t="s">
        <v>8064</v>
      </c>
      <c r="J1252" s="35" t="s">
        <v>10070</v>
      </c>
      <c r="K1252" s="23" t="s">
        <v>10071</v>
      </c>
      <c r="L1252" s="14" t="s">
        <v>8534</v>
      </c>
      <c r="M1252" s="14" t="s">
        <v>8534</v>
      </c>
      <c r="N1252" s="14" t="s">
        <v>2203</v>
      </c>
      <c r="O1252" s="14" t="s">
        <v>6232</v>
      </c>
      <c r="P1252" s="14" t="s">
        <v>6307</v>
      </c>
      <c r="Q1252" s="14" t="s">
        <v>6307</v>
      </c>
      <c r="S1252" s="23" t="s">
        <v>8064</v>
      </c>
      <c r="T1252" s="23"/>
      <c r="U1252" s="14"/>
      <c r="V1252" s="14"/>
      <c r="W1252" s="14" t="s">
        <v>9119</v>
      </c>
      <c r="X1252" s="14"/>
      <c r="Y1252" s="14"/>
      <c r="AA1252" s="14" t="s">
        <v>2203</v>
      </c>
      <c r="AB1252" s="14" t="s">
        <v>3621</v>
      </c>
      <c r="AC1252" s="14" t="s">
        <v>9626</v>
      </c>
      <c r="AD1252" s="14" t="s">
        <v>9627</v>
      </c>
      <c r="AE1252" s="14" t="s">
        <v>8061</v>
      </c>
      <c r="AH1252" s="14" t="s">
        <v>3614</v>
      </c>
      <c r="AI1252" s="14" t="s">
        <v>3615</v>
      </c>
      <c r="AJ1252" s="24" t="s">
        <v>4150</v>
      </c>
      <c r="AK1252" s="14" t="s">
        <v>4159</v>
      </c>
      <c r="AL1252" s="24">
        <v>0</v>
      </c>
      <c r="AM1252" s="24">
        <v>0</v>
      </c>
      <c r="AN1252" s="14" t="s">
        <v>4153</v>
      </c>
      <c r="AO1252" s="14" t="s">
        <v>4160</v>
      </c>
      <c r="AS1252" s="14" t="s">
        <v>4156</v>
      </c>
      <c r="AU1252" s="24"/>
    </row>
    <row r="1253" spans="1:47" s="21" customFormat="1" ht="11.25">
      <c r="A1253" s="14" t="s">
        <v>8065</v>
      </c>
      <c r="B1253" s="23"/>
      <c r="C1253" s="14" t="s">
        <v>8066</v>
      </c>
      <c r="D1253" s="35" t="s">
        <v>1085</v>
      </c>
      <c r="E1253" s="35" t="s">
        <v>1153</v>
      </c>
      <c r="F1253" s="35" t="s">
        <v>1155</v>
      </c>
      <c r="G1253" s="14" t="s">
        <v>8067</v>
      </c>
      <c r="H1253" s="14"/>
      <c r="I1253" s="35" t="s">
        <v>8068</v>
      </c>
      <c r="J1253" s="35" t="s">
        <v>10070</v>
      </c>
      <c r="K1253" s="23" t="s">
        <v>10076</v>
      </c>
      <c r="L1253" s="14" t="s">
        <v>8535</v>
      </c>
      <c r="M1253" s="14" t="s">
        <v>8535</v>
      </c>
      <c r="N1253" s="14" t="s">
        <v>2203</v>
      </c>
      <c r="O1253" s="14" t="s">
        <v>6232</v>
      </c>
      <c r="P1253" s="14" t="s">
        <v>6307</v>
      </c>
      <c r="Q1253" s="14" t="s">
        <v>6307</v>
      </c>
      <c r="S1253" s="23" t="s">
        <v>8068</v>
      </c>
      <c r="T1253" s="23"/>
      <c r="U1253" s="14" t="s">
        <v>6756</v>
      </c>
      <c r="V1253" s="14" t="s">
        <v>9120</v>
      </c>
      <c r="W1253" s="14"/>
      <c r="X1253" s="14"/>
      <c r="Y1253" s="14"/>
      <c r="AA1253" s="14" t="s">
        <v>2203</v>
      </c>
      <c r="AB1253" s="14" t="s">
        <v>3635</v>
      </c>
      <c r="AC1253" s="14" t="s">
        <v>9628</v>
      </c>
      <c r="AD1253" s="14" t="s">
        <v>9629</v>
      </c>
      <c r="AE1253" s="14" t="s">
        <v>8065</v>
      </c>
      <c r="AH1253" s="14" t="s">
        <v>3614</v>
      </c>
      <c r="AI1253" s="14" t="s">
        <v>3615</v>
      </c>
      <c r="AJ1253" s="24" t="s">
        <v>4152</v>
      </c>
      <c r="AK1253" s="14" t="s">
        <v>4159</v>
      </c>
      <c r="AL1253" s="24">
        <v>0</v>
      </c>
      <c r="AM1253" s="24">
        <v>0</v>
      </c>
      <c r="AN1253" s="14" t="s">
        <v>4153</v>
      </c>
      <c r="AO1253" s="14" t="s">
        <v>4160</v>
      </c>
      <c r="AS1253" s="14" t="s">
        <v>4155</v>
      </c>
      <c r="AU1253" s="24"/>
    </row>
    <row r="1254" spans="1:47" s="21" customFormat="1" ht="11.25">
      <c r="A1254" s="14" t="s">
        <v>8069</v>
      </c>
      <c r="B1254" s="23" t="s">
        <v>8070</v>
      </c>
      <c r="C1254" s="14" t="s">
        <v>8071</v>
      </c>
      <c r="D1254" s="35" t="s">
        <v>8072</v>
      </c>
      <c r="E1254" s="35" t="s">
        <v>1153</v>
      </c>
      <c r="F1254" s="35" t="s">
        <v>1155</v>
      </c>
      <c r="G1254" s="14" t="s">
        <v>8073</v>
      </c>
      <c r="H1254" s="14"/>
      <c r="I1254" s="35" t="s">
        <v>8074</v>
      </c>
      <c r="J1254" s="35" t="s">
        <v>10070</v>
      </c>
      <c r="K1254" s="23" t="s">
        <v>10076</v>
      </c>
      <c r="L1254" s="14" t="s">
        <v>8536</v>
      </c>
      <c r="M1254" s="14" t="s">
        <v>8536</v>
      </c>
      <c r="N1254" s="14" t="s">
        <v>2203</v>
      </c>
      <c r="O1254" s="14" t="s">
        <v>6232</v>
      </c>
      <c r="P1254" s="14" t="s">
        <v>6307</v>
      </c>
      <c r="Q1254" s="14" t="s">
        <v>2232</v>
      </c>
      <c r="S1254" s="23" t="s">
        <v>8074</v>
      </c>
      <c r="T1254" s="23"/>
      <c r="U1254" s="14" t="s">
        <v>6756</v>
      </c>
      <c r="V1254" s="14" t="s">
        <v>9121</v>
      </c>
      <c r="W1254" s="14"/>
      <c r="X1254" s="14"/>
      <c r="Y1254" s="14"/>
      <c r="AA1254" s="14" t="s">
        <v>2203</v>
      </c>
      <c r="AB1254" s="14" t="s">
        <v>3621</v>
      </c>
      <c r="AC1254" s="14" t="s">
        <v>9630</v>
      </c>
      <c r="AD1254" s="14" t="s">
        <v>9631</v>
      </c>
      <c r="AE1254" s="14" t="s">
        <v>8069</v>
      </c>
      <c r="AH1254" s="14" t="s">
        <v>3614</v>
      </c>
      <c r="AI1254" s="14" t="s">
        <v>3615</v>
      </c>
      <c r="AJ1254" s="24" t="s">
        <v>4150</v>
      </c>
      <c r="AK1254" s="14" t="s">
        <v>4159</v>
      </c>
      <c r="AL1254" s="24">
        <v>1000000</v>
      </c>
      <c r="AM1254" s="24">
        <v>25</v>
      </c>
      <c r="AN1254" s="14" t="s">
        <v>4153</v>
      </c>
      <c r="AO1254" s="14" t="s">
        <v>4160</v>
      </c>
      <c r="AS1254" s="14" t="s">
        <v>4155</v>
      </c>
      <c r="AU1254" s="24"/>
    </row>
    <row r="1255" spans="1:47" s="21" customFormat="1" ht="11.25">
      <c r="A1255" s="14" t="s">
        <v>8075</v>
      </c>
      <c r="B1255" s="23"/>
      <c r="C1255" s="14" t="s">
        <v>8076</v>
      </c>
      <c r="D1255" s="35" t="s">
        <v>1076</v>
      </c>
      <c r="E1255" s="35" t="s">
        <v>1153</v>
      </c>
      <c r="F1255" s="35" t="s">
        <v>1154</v>
      </c>
      <c r="G1255" s="14" t="s">
        <v>8077</v>
      </c>
      <c r="H1255" s="14"/>
      <c r="I1255" s="35" t="s">
        <v>8078</v>
      </c>
      <c r="J1255" s="35" t="s">
        <v>10070</v>
      </c>
      <c r="K1255" s="23" t="s">
        <v>10076</v>
      </c>
      <c r="L1255" s="14" t="s">
        <v>10201</v>
      </c>
      <c r="M1255" s="14" t="s">
        <v>10201</v>
      </c>
      <c r="N1255" s="14" t="s">
        <v>2203</v>
      </c>
      <c r="O1255" s="14" t="s">
        <v>6232</v>
      </c>
      <c r="P1255" s="14" t="s">
        <v>6307</v>
      </c>
      <c r="Q1255" s="14" t="s">
        <v>6307</v>
      </c>
      <c r="S1255" s="23" t="s">
        <v>8078</v>
      </c>
      <c r="T1255" s="23"/>
      <c r="U1255" s="14"/>
      <c r="V1255" s="14"/>
      <c r="W1255" s="14" t="s">
        <v>9122</v>
      </c>
      <c r="X1255" s="14"/>
      <c r="Y1255" s="14"/>
      <c r="AA1255" s="14" t="s">
        <v>2203</v>
      </c>
      <c r="AB1255" s="14" t="s">
        <v>3621</v>
      </c>
      <c r="AC1255" s="14" t="s">
        <v>9632</v>
      </c>
      <c r="AD1255" s="14" t="s">
        <v>9633</v>
      </c>
      <c r="AE1255" s="14" t="s">
        <v>8075</v>
      </c>
      <c r="AH1255" s="14" t="s">
        <v>3614</v>
      </c>
      <c r="AI1255" s="14" t="s">
        <v>3628</v>
      </c>
      <c r="AJ1255" s="24" t="s">
        <v>4152</v>
      </c>
      <c r="AK1255" s="14" t="s">
        <v>4159</v>
      </c>
      <c r="AL1255" s="24">
        <v>0</v>
      </c>
      <c r="AM1255" s="24">
        <v>0</v>
      </c>
      <c r="AN1255" s="14" t="s">
        <v>4153</v>
      </c>
      <c r="AO1255" s="14" t="s">
        <v>4160</v>
      </c>
      <c r="AS1255" s="14" t="s">
        <v>4158</v>
      </c>
      <c r="AU1255" s="24"/>
    </row>
    <row r="1256" spans="1:47" s="21" customFormat="1" ht="11.25">
      <c r="A1256" s="14" t="s">
        <v>8079</v>
      </c>
      <c r="B1256" s="23" t="s">
        <v>7174</v>
      </c>
      <c r="C1256" s="14" t="s">
        <v>8080</v>
      </c>
      <c r="D1256" s="35" t="s">
        <v>1141</v>
      </c>
      <c r="E1256" s="35" t="s">
        <v>1153</v>
      </c>
      <c r="F1256" s="35" t="s">
        <v>1155</v>
      </c>
      <c r="G1256" s="14" t="s">
        <v>8081</v>
      </c>
      <c r="H1256" s="14"/>
      <c r="I1256" s="35" t="s">
        <v>7187</v>
      </c>
      <c r="J1256" s="35" t="s">
        <v>10070</v>
      </c>
      <c r="K1256" s="23" t="s">
        <v>10071</v>
      </c>
      <c r="L1256" s="14" t="s">
        <v>10202</v>
      </c>
      <c r="M1256" s="14" t="s">
        <v>10202</v>
      </c>
      <c r="N1256" s="14" t="s">
        <v>2203</v>
      </c>
      <c r="O1256" s="14" t="s">
        <v>6232</v>
      </c>
      <c r="P1256" s="14" t="s">
        <v>6307</v>
      </c>
      <c r="Q1256" s="14" t="s">
        <v>6307</v>
      </c>
      <c r="S1256" s="23" t="s">
        <v>7187</v>
      </c>
      <c r="T1256" s="23"/>
      <c r="U1256" s="14" t="s">
        <v>6756</v>
      </c>
      <c r="V1256" s="14" t="s">
        <v>9123</v>
      </c>
      <c r="W1256" s="14" t="s">
        <v>9124</v>
      </c>
      <c r="X1256" s="14"/>
      <c r="Y1256" s="14"/>
      <c r="AA1256" s="14" t="s">
        <v>2203</v>
      </c>
      <c r="AB1256" s="14" t="s">
        <v>3780</v>
      </c>
      <c r="AC1256" s="14" t="s">
        <v>9634</v>
      </c>
      <c r="AD1256" s="14" t="s">
        <v>9635</v>
      </c>
      <c r="AE1256" s="14" t="s">
        <v>8079</v>
      </c>
      <c r="AH1256" s="14" t="s">
        <v>3614</v>
      </c>
      <c r="AI1256" s="14" t="s">
        <v>3615</v>
      </c>
      <c r="AJ1256" s="24" t="s">
        <v>4152</v>
      </c>
      <c r="AK1256" s="14" t="s">
        <v>4159</v>
      </c>
      <c r="AL1256" s="24">
        <v>0</v>
      </c>
      <c r="AM1256" s="24">
        <v>0</v>
      </c>
      <c r="AN1256" s="14" t="s">
        <v>4153</v>
      </c>
      <c r="AO1256" s="14" t="s">
        <v>4160</v>
      </c>
      <c r="AS1256" s="14" t="s">
        <v>4156</v>
      </c>
      <c r="AU1256" s="24"/>
    </row>
    <row r="1257" spans="1:47" s="21" customFormat="1" ht="11.25">
      <c r="A1257" s="14" t="s">
        <v>8082</v>
      </c>
      <c r="B1257" s="23" t="s">
        <v>7174</v>
      </c>
      <c r="C1257" s="14" t="s">
        <v>8083</v>
      </c>
      <c r="D1257" s="35" t="s">
        <v>1059</v>
      </c>
      <c r="E1257" s="35" t="s">
        <v>1153</v>
      </c>
      <c r="F1257" s="35" t="s">
        <v>1155</v>
      </c>
      <c r="G1257" s="14" t="s">
        <v>8084</v>
      </c>
      <c r="H1257" s="14"/>
      <c r="I1257" s="35" t="s">
        <v>7187</v>
      </c>
      <c r="J1257" s="35" t="s">
        <v>10070</v>
      </c>
      <c r="K1257" s="23" t="s">
        <v>10071</v>
      </c>
      <c r="L1257" s="14" t="s">
        <v>8537</v>
      </c>
      <c r="M1257" s="14" t="s">
        <v>8537</v>
      </c>
      <c r="N1257" s="14" t="s">
        <v>2203</v>
      </c>
      <c r="O1257" s="14" t="s">
        <v>6232</v>
      </c>
      <c r="P1257" s="14" t="s">
        <v>6307</v>
      </c>
      <c r="Q1257" s="14" t="s">
        <v>6307</v>
      </c>
      <c r="S1257" s="23" t="s">
        <v>7187</v>
      </c>
      <c r="T1257" s="23"/>
      <c r="U1257" s="14" t="s">
        <v>6756</v>
      </c>
      <c r="V1257" s="14" t="s">
        <v>9125</v>
      </c>
      <c r="W1257" s="14"/>
      <c r="X1257" s="14"/>
      <c r="Y1257" s="14"/>
      <c r="AA1257" s="14" t="s">
        <v>2203</v>
      </c>
      <c r="AB1257" s="14" t="s">
        <v>3780</v>
      </c>
      <c r="AC1257" s="14" t="s">
        <v>9636</v>
      </c>
      <c r="AD1257" s="14" t="s">
        <v>9637</v>
      </c>
      <c r="AE1257" s="14" t="s">
        <v>8082</v>
      </c>
      <c r="AH1257" s="14" t="s">
        <v>3614</v>
      </c>
      <c r="AI1257" s="14" t="s">
        <v>3615</v>
      </c>
      <c r="AJ1257" s="24" t="s">
        <v>4152</v>
      </c>
      <c r="AK1257" s="14" t="s">
        <v>4159</v>
      </c>
      <c r="AL1257" s="24">
        <v>0</v>
      </c>
      <c r="AM1257" s="24">
        <v>0</v>
      </c>
      <c r="AN1257" s="14" t="s">
        <v>4153</v>
      </c>
      <c r="AO1257" s="14" t="s">
        <v>4160</v>
      </c>
      <c r="AS1257" s="14" t="s">
        <v>4156</v>
      </c>
      <c r="AU1257" s="24"/>
    </row>
    <row r="1258" spans="1:47" s="21" customFormat="1" ht="11.25">
      <c r="A1258" s="14" t="s">
        <v>8085</v>
      </c>
      <c r="B1258" s="23" t="s">
        <v>7174</v>
      </c>
      <c r="C1258" s="14" t="s">
        <v>8086</v>
      </c>
      <c r="D1258" s="35" t="s">
        <v>1059</v>
      </c>
      <c r="E1258" s="35" t="s">
        <v>1153</v>
      </c>
      <c r="F1258" s="35" t="s">
        <v>1155</v>
      </c>
      <c r="G1258" s="14" t="s">
        <v>8087</v>
      </c>
      <c r="H1258" s="14"/>
      <c r="I1258" s="35" t="s">
        <v>8088</v>
      </c>
      <c r="J1258" s="35" t="s">
        <v>10070</v>
      </c>
      <c r="K1258" s="23" t="s">
        <v>10071</v>
      </c>
      <c r="L1258" s="14" t="s">
        <v>10203</v>
      </c>
      <c r="M1258" s="14" t="s">
        <v>10203</v>
      </c>
      <c r="N1258" s="14" t="s">
        <v>2203</v>
      </c>
      <c r="O1258" s="14" t="s">
        <v>6232</v>
      </c>
      <c r="P1258" s="14" t="s">
        <v>6307</v>
      </c>
      <c r="Q1258" s="14" t="s">
        <v>6307</v>
      </c>
      <c r="S1258" s="23" t="s">
        <v>8088</v>
      </c>
      <c r="T1258" s="23"/>
      <c r="U1258" s="14" t="s">
        <v>6756</v>
      </c>
      <c r="V1258" s="14" t="s">
        <v>9126</v>
      </c>
      <c r="W1258" s="14"/>
      <c r="X1258" s="14"/>
      <c r="Y1258" s="14"/>
      <c r="AA1258" s="14"/>
      <c r="AB1258" s="14"/>
      <c r="AC1258" s="14"/>
      <c r="AD1258" s="14"/>
      <c r="AE1258" s="14" t="s">
        <v>8085</v>
      </c>
      <c r="AH1258" s="14" t="s">
        <v>3614</v>
      </c>
      <c r="AI1258" s="14" t="s">
        <v>3615</v>
      </c>
      <c r="AJ1258" s="24" t="s">
        <v>4152</v>
      </c>
      <c r="AK1258" s="14" t="s">
        <v>4159</v>
      </c>
      <c r="AL1258" s="24">
        <v>0</v>
      </c>
      <c r="AM1258" s="24">
        <v>0</v>
      </c>
      <c r="AN1258" s="14" t="s">
        <v>4153</v>
      </c>
      <c r="AO1258" s="14" t="s">
        <v>4160</v>
      </c>
      <c r="AS1258" s="14" t="s">
        <v>9746</v>
      </c>
      <c r="AU1258" s="24"/>
    </row>
    <row r="1259" spans="1:47" s="21" customFormat="1" ht="11.25">
      <c r="A1259" s="14" t="s">
        <v>8089</v>
      </c>
      <c r="B1259" s="23" t="s">
        <v>5589</v>
      </c>
      <c r="C1259" s="14" t="s">
        <v>8090</v>
      </c>
      <c r="D1259" s="35" t="s">
        <v>1075</v>
      </c>
      <c r="E1259" s="35" t="s">
        <v>1153</v>
      </c>
      <c r="F1259" s="35" t="s">
        <v>1155</v>
      </c>
      <c r="G1259" s="14" t="s">
        <v>8091</v>
      </c>
      <c r="H1259" s="14"/>
      <c r="I1259" s="35" t="s">
        <v>8092</v>
      </c>
      <c r="J1259" s="35" t="s">
        <v>10070</v>
      </c>
      <c r="K1259" s="23" t="s">
        <v>10071</v>
      </c>
      <c r="L1259" s="14" t="s">
        <v>8538</v>
      </c>
      <c r="M1259" s="14" t="s">
        <v>8538</v>
      </c>
      <c r="N1259" s="14" t="s">
        <v>2203</v>
      </c>
      <c r="O1259" s="14" t="s">
        <v>6232</v>
      </c>
      <c r="P1259" s="14" t="s">
        <v>6307</v>
      </c>
      <c r="Q1259" s="14" t="s">
        <v>2232</v>
      </c>
      <c r="S1259" s="23" t="s">
        <v>8092</v>
      </c>
      <c r="T1259" s="23"/>
      <c r="U1259" s="14" t="s">
        <v>6756</v>
      </c>
      <c r="V1259" s="14" t="s">
        <v>9127</v>
      </c>
      <c r="W1259" s="14"/>
      <c r="X1259" s="14"/>
      <c r="Y1259" s="14"/>
      <c r="AA1259" s="14"/>
      <c r="AB1259" s="14"/>
      <c r="AC1259" s="14"/>
      <c r="AD1259" s="14"/>
      <c r="AE1259" s="14" t="s">
        <v>8089</v>
      </c>
      <c r="AH1259" s="14" t="s">
        <v>3614</v>
      </c>
      <c r="AI1259" s="14" t="s">
        <v>3615</v>
      </c>
      <c r="AJ1259" s="24" t="s">
        <v>4151</v>
      </c>
      <c r="AK1259" s="14" t="s">
        <v>4159</v>
      </c>
      <c r="AL1259" s="24">
        <v>1200000</v>
      </c>
      <c r="AM1259" s="24">
        <v>25</v>
      </c>
      <c r="AN1259" s="14" t="s">
        <v>4153</v>
      </c>
      <c r="AO1259" s="14" t="s">
        <v>4160</v>
      </c>
      <c r="AS1259" s="14" t="s">
        <v>4156</v>
      </c>
      <c r="AU1259" s="24" t="s">
        <v>8315</v>
      </c>
    </row>
    <row r="1260" spans="1:47" s="21" customFormat="1" ht="11.25">
      <c r="A1260" s="14" t="s">
        <v>8093</v>
      </c>
      <c r="B1260" s="23" t="s">
        <v>7180</v>
      </c>
      <c r="C1260" s="14" t="s">
        <v>8094</v>
      </c>
      <c r="D1260" s="35" t="s">
        <v>1047</v>
      </c>
      <c r="E1260" s="35" t="s">
        <v>1153</v>
      </c>
      <c r="F1260" s="35" t="s">
        <v>1155</v>
      </c>
      <c r="G1260" s="14" t="s">
        <v>8095</v>
      </c>
      <c r="H1260" s="14"/>
      <c r="I1260" s="35" t="s">
        <v>8096</v>
      </c>
      <c r="J1260" s="35" t="s">
        <v>10070</v>
      </c>
      <c r="K1260" s="23" t="s">
        <v>10076</v>
      </c>
      <c r="L1260" s="14" t="s">
        <v>10204</v>
      </c>
      <c r="M1260" s="14" t="s">
        <v>10204</v>
      </c>
      <c r="N1260" s="14" t="s">
        <v>2203</v>
      </c>
      <c r="O1260" s="14" t="s">
        <v>6232</v>
      </c>
      <c r="P1260" s="14" t="s">
        <v>6307</v>
      </c>
      <c r="Q1260" s="14" t="s">
        <v>6307</v>
      </c>
      <c r="S1260" s="23" t="s">
        <v>8096</v>
      </c>
      <c r="T1260" s="23"/>
      <c r="U1260" s="14" t="s">
        <v>6756</v>
      </c>
      <c r="V1260" s="14" t="s">
        <v>9128</v>
      </c>
      <c r="W1260" s="14" t="s">
        <v>9124</v>
      </c>
      <c r="X1260" s="14"/>
      <c r="Y1260" s="14"/>
      <c r="AA1260" s="14"/>
      <c r="AB1260" s="14"/>
      <c r="AC1260" s="14"/>
      <c r="AD1260" s="14"/>
      <c r="AE1260" s="14" t="s">
        <v>8093</v>
      </c>
      <c r="AH1260" s="14" t="s">
        <v>3614</v>
      </c>
      <c r="AI1260" s="14" t="s">
        <v>3615</v>
      </c>
      <c r="AJ1260" s="24" t="s">
        <v>4152</v>
      </c>
      <c r="AK1260" s="14" t="s">
        <v>4159</v>
      </c>
      <c r="AL1260" s="24">
        <v>0</v>
      </c>
      <c r="AM1260" s="24">
        <v>0</v>
      </c>
      <c r="AN1260" s="14" t="s">
        <v>4153</v>
      </c>
      <c r="AO1260" s="14" t="s">
        <v>4160</v>
      </c>
      <c r="AS1260" s="14" t="s">
        <v>4155</v>
      </c>
      <c r="AU1260" s="24"/>
    </row>
    <row r="1261" spans="1:47" s="21" customFormat="1" ht="11.25">
      <c r="A1261" s="14" t="s">
        <v>8097</v>
      </c>
      <c r="B1261" s="23" t="s">
        <v>7180</v>
      </c>
      <c r="C1261" s="14" t="s">
        <v>8098</v>
      </c>
      <c r="D1261" s="35" t="s">
        <v>1052</v>
      </c>
      <c r="E1261" s="35" t="s">
        <v>1153</v>
      </c>
      <c r="F1261" s="35" t="s">
        <v>1155</v>
      </c>
      <c r="G1261" s="14" t="s">
        <v>8099</v>
      </c>
      <c r="H1261" s="14"/>
      <c r="I1261" s="35" t="s">
        <v>8100</v>
      </c>
      <c r="J1261" s="35" t="s">
        <v>10070</v>
      </c>
      <c r="K1261" s="23"/>
      <c r="L1261" s="14" t="s">
        <v>10205</v>
      </c>
      <c r="M1261" s="14" t="s">
        <v>10205</v>
      </c>
      <c r="N1261" s="14" t="s">
        <v>2203</v>
      </c>
      <c r="O1261" s="14" t="s">
        <v>6232</v>
      </c>
      <c r="P1261" s="14" t="s">
        <v>8627</v>
      </c>
      <c r="Q1261" s="14" t="s">
        <v>8632</v>
      </c>
      <c r="S1261" s="23" t="s">
        <v>8100</v>
      </c>
      <c r="T1261" s="23"/>
      <c r="U1261" s="14" t="s">
        <v>9129</v>
      </c>
      <c r="V1261" s="14" t="s">
        <v>9130</v>
      </c>
      <c r="W1261" s="14"/>
      <c r="X1261" s="14"/>
      <c r="Y1261" s="14"/>
      <c r="AA1261" s="14" t="s">
        <v>2203</v>
      </c>
      <c r="AB1261" s="14" t="s">
        <v>3621</v>
      </c>
      <c r="AC1261" s="14" t="s">
        <v>9638</v>
      </c>
      <c r="AD1261" s="14" t="s">
        <v>9639</v>
      </c>
      <c r="AE1261" s="14" t="s">
        <v>8097</v>
      </c>
      <c r="AH1261" s="14" t="s">
        <v>3614</v>
      </c>
      <c r="AI1261" s="14" t="s">
        <v>3615</v>
      </c>
      <c r="AJ1261" s="24" t="s">
        <v>4152</v>
      </c>
      <c r="AK1261" s="14" t="s">
        <v>4159</v>
      </c>
      <c r="AL1261" s="24">
        <v>0</v>
      </c>
      <c r="AM1261" s="24">
        <v>0</v>
      </c>
      <c r="AN1261" s="14" t="s">
        <v>4153</v>
      </c>
      <c r="AO1261" s="14" t="s">
        <v>4160</v>
      </c>
      <c r="AS1261" s="14" t="s">
        <v>4155</v>
      </c>
      <c r="AU1261" s="24"/>
    </row>
    <row r="1262" spans="1:47" s="21" customFormat="1" ht="11.25">
      <c r="A1262" s="14" t="s">
        <v>8101</v>
      </c>
      <c r="B1262" s="23" t="s">
        <v>7142</v>
      </c>
      <c r="C1262" s="14" t="s">
        <v>8102</v>
      </c>
      <c r="D1262" s="35" t="s">
        <v>1047</v>
      </c>
      <c r="E1262" s="35" t="s">
        <v>1153</v>
      </c>
      <c r="F1262" s="35" t="s">
        <v>1155</v>
      </c>
      <c r="G1262" s="14" t="s">
        <v>8103</v>
      </c>
      <c r="H1262" s="14"/>
      <c r="I1262" s="35" t="s">
        <v>7145</v>
      </c>
      <c r="J1262" s="35" t="s">
        <v>10070</v>
      </c>
      <c r="K1262" s="23" t="s">
        <v>10071</v>
      </c>
      <c r="L1262" s="14" t="s">
        <v>8539</v>
      </c>
      <c r="M1262" s="14" t="s">
        <v>8539</v>
      </c>
      <c r="N1262" s="14" t="s">
        <v>2203</v>
      </c>
      <c r="O1262" s="14" t="s">
        <v>6232</v>
      </c>
      <c r="P1262" s="14" t="s">
        <v>6307</v>
      </c>
      <c r="Q1262" s="14" t="s">
        <v>6307</v>
      </c>
      <c r="S1262" s="23" t="s">
        <v>7145</v>
      </c>
      <c r="T1262" s="23"/>
      <c r="U1262" s="14" t="s">
        <v>6756</v>
      </c>
      <c r="V1262" s="14" t="s">
        <v>9131</v>
      </c>
      <c r="W1262" s="14" t="s">
        <v>9132</v>
      </c>
      <c r="X1262" s="14" t="s">
        <v>6756</v>
      </c>
      <c r="Y1262" s="14" t="s">
        <v>9133</v>
      </c>
      <c r="AA1262" s="14"/>
      <c r="AB1262" s="14"/>
      <c r="AC1262" s="14"/>
      <c r="AD1262" s="14"/>
      <c r="AE1262" s="14" t="s">
        <v>8101</v>
      </c>
      <c r="AH1262" s="14" t="s">
        <v>3614</v>
      </c>
      <c r="AI1262" s="14" t="s">
        <v>3615</v>
      </c>
      <c r="AJ1262" s="24" t="s">
        <v>4151</v>
      </c>
      <c r="AK1262" s="14" t="s">
        <v>4159</v>
      </c>
      <c r="AL1262" s="24">
        <v>2500000</v>
      </c>
      <c r="AM1262" s="24">
        <v>25</v>
      </c>
      <c r="AN1262" s="14" t="s">
        <v>4153</v>
      </c>
      <c r="AO1262" s="14" t="s">
        <v>4160</v>
      </c>
      <c r="AS1262" s="14" t="s">
        <v>4156</v>
      </c>
      <c r="AU1262" s="24" t="s">
        <v>8372</v>
      </c>
    </row>
    <row r="1263" spans="1:47" s="21" customFormat="1" ht="11.25">
      <c r="A1263" s="14" t="s">
        <v>8104</v>
      </c>
      <c r="B1263" s="23" t="s">
        <v>1039</v>
      </c>
      <c r="C1263" s="14" t="s">
        <v>8105</v>
      </c>
      <c r="D1263" s="35" t="s">
        <v>1093</v>
      </c>
      <c r="E1263" s="35" t="s">
        <v>1153</v>
      </c>
      <c r="F1263" s="35" t="s">
        <v>1155</v>
      </c>
      <c r="G1263" s="14" t="s">
        <v>8106</v>
      </c>
      <c r="H1263" s="14"/>
      <c r="I1263" s="35" t="s">
        <v>7145</v>
      </c>
      <c r="J1263" s="35" t="s">
        <v>10070</v>
      </c>
      <c r="K1263" s="23" t="s">
        <v>10071</v>
      </c>
      <c r="L1263" s="14" t="s">
        <v>10206</v>
      </c>
      <c r="M1263" s="14" t="s">
        <v>10206</v>
      </c>
      <c r="N1263" s="14" t="s">
        <v>2203</v>
      </c>
      <c r="O1263" s="14" t="s">
        <v>6232</v>
      </c>
      <c r="P1263" s="14" t="s">
        <v>6307</v>
      </c>
      <c r="Q1263" s="14" t="s">
        <v>6307</v>
      </c>
      <c r="S1263" s="23" t="s">
        <v>7145</v>
      </c>
      <c r="T1263" s="23"/>
      <c r="U1263" s="14" t="s">
        <v>6756</v>
      </c>
      <c r="V1263" s="14" t="s">
        <v>9134</v>
      </c>
      <c r="W1263" s="14"/>
      <c r="X1263" s="14"/>
      <c r="Y1263" s="14"/>
      <c r="AA1263" s="14" t="s">
        <v>2203</v>
      </c>
      <c r="AB1263" s="14" t="s">
        <v>3611</v>
      </c>
      <c r="AC1263" s="14" t="s">
        <v>9640</v>
      </c>
      <c r="AD1263" s="14" t="s">
        <v>9641</v>
      </c>
      <c r="AE1263" s="14" t="s">
        <v>8104</v>
      </c>
      <c r="AH1263" s="14" t="s">
        <v>3614</v>
      </c>
      <c r="AI1263" s="14" t="s">
        <v>3615</v>
      </c>
      <c r="AJ1263" s="24" t="s">
        <v>4151</v>
      </c>
      <c r="AK1263" s="14" t="s">
        <v>4159</v>
      </c>
      <c r="AL1263" s="24">
        <v>2500000</v>
      </c>
      <c r="AM1263" s="24">
        <v>25</v>
      </c>
      <c r="AN1263" s="14" t="s">
        <v>4153</v>
      </c>
      <c r="AO1263" s="14" t="s">
        <v>4160</v>
      </c>
      <c r="AS1263" s="14" t="s">
        <v>4156</v>
      </c>
      <c r="AU1263" s="24" t="s">
        <v>8372</v>
      </c>
    </row>
    <row r="1264" spans="1:47" s="21" customFormat="1" ht="11.25">
      <c r="A1264" s="14" t="s">
        <v>8107</v>
      </c>
      <c r="B1264" s="23"/>
      <c r="C1264" s="14" t="s">
        <v>8108</v>
      </c>
      <c r="D1264" s="35" t="s">
        <v>1076</v>
      </c>
      <c r="E1264" s="35" t="s">
        <v>1153</v>
      </c>
      <c r="F1264" s="35" t="s">
        <v>1155</v>
      </c>
      <c r="G1264" s="14" t="s">
        <v>8109</v>
      </c>
      <c r="H1264" s="14"/>
      <c r="I1264" s="35" t="s">
        <v>8110</v>
      </c>
      <c r="J1264" s="35" t="s">
        <v>10070</v>
      </c>
      <c r="K1264" s="23" t="s">
        <v>10076</v>
      </c>
      <c r="L1264" s="14" t="s">
        <v>8540</v>
      </c>
      <c r="M1264" s="14" t="s">
        <v>8540</v>
      </c>
      <c r="N1264" s="14" t="s">
        <v>2203</v>
      </c>
      <c r="O1264" s="14" t="s">
        <v>6232</v>
      </c>
      <c r="P1264" s="14" t="s">
        <v>6307</v>
      </c>
      <c r="Q1264" s="14" t="s">
        <v>8606</v>
      </c>
      <c r="S1264" s="23" t="s">
        <v>8110</v>
      </c>
      <c r="T1264" s="23"/>
      <c r="U1264" s="14" t="s">
        <v>6756</v>
      </c>
      <c r="V1264" s="14" t="s">
        <v>9135</v>
      </c>
      <c r="W1264" s="14"/>
      <c r="X1264" s="14"/>
      <c r="Y1264" s="14"/>
      <c r="AA1264" s="14" t="s">
        <v>2203</v>
      </c>
      <c r="AB1264" s="14" t="s">
        <v>3629</v>
      </c>
      <c r="AC1264" s="14" t="s">
        <v>9642</v>
      </c>
      <c r="AD1264" s="14" t="s">
        <v>9643</v>
      </c>
      <c r="AE1264" s="14" t="s">
        <v>8107</v>
      </c>
      <c r="AH1264" s="14" t="s">
        <v>3614</v>
      </c>
      <c r="AI1264" s="14" t="s">
        <v>3615</v>
      </c>
      <c r="AJ1264" s="24" t="s">
        <v>4150</v>
      </c>
      <c r="AK1264" s="14" t="s">
        <v>4159</v>
      </c>
      <c r="AL1264" s="24">
        <v>400000</v>
      </c>
      <c r="AM1264" s="24">
        <v>25</v>
      </c>
      <c r="AN1264" s="14" t="s">
        <v>4153</v>
      </c>
      <c r="AO1264" s="14" t="s">
        <v>4160</v>
      </c>
      <c r="AS1264" s="14" t="s">
        <v>4155</v>
      </c>
      <c r="AU1264" s="24"/>
    </row>
    <row r="1265" spans="1:47" s="21" customFormat="1" ht="11.25">
      <c r="A1265" s="14" t="s">
        <v>8111</v>
      </c>
      <c r="B1265" s="23" t="s">
        <v>7156</v>
      </c>
      <c r="C1265" s="14" t="s">
        <v>8112</v>
      </c>
      <c r="D1265" s="35" t="s">
        <v>1152</v>
      </c>
      <c r="E1265" s="35" t="s">
        <v>1153</v>
      </c>
      <c r="F1265" s="35" t="s">
        <v>1155</v>
      </c>
      <c r="G1265" s="14" t="s">
        <v>8113</v>
      </c>
      <c r="H1265" s="14"/>
      <c r="I1265" s="35" t="s">
        <v>8114</v>
      </c>
      <c r="J1265" s="35" t="s">
        <v>10070</v>
      </c>
      <c r="K1265" s="23" t="s">
        <v>10076</v>
      </c>
      <c r="L1265" s="14" t="s">
        <v>8541</v>
      </c>
      <c r="M1265" s="14" t="s">
        <v>8541</v>
      </c>
      <c r="N1265" s="14" t="s">
        <v>2203</v>
      </c>
      <c r="O1265" s="14" t="s">
        <v>6232</v>
      </c>
      <c r="P1265" s="14" t="s">
        <v>8680</v>
      </c>
      <c r="Q1265" s="14" t="s">
        <v>8691</v>
      </c>
      <c r="S1265" s="23" t="s">
        <v>8114</v>
      </c>
      <c r="T1265" s="23"/>
      <c r="U1265" s="14" t="s">
        <v>8827</v>
      </c>
      <c r="V1265" s="14" t="s">
        <v>9136</v>
      </c>
      <c r="W1265" s="14" t="s">
        <v>9137</v>
      </c>
      <c r="X1265" s="14"/>
      <c r="Y1265" s="14"/>
      <c r="AA1265" s="14" t="s">
        <v>2203</v>
      </c>
      <c r="AB1265" s="14" t="s">
        <v>3616</v>
      </c>
      <c r="AC1265" s="14" t="s">
        <v>9644</v>
      </c>
      <c r="AD1265" s="14" t="s">
        <v>9645</v>
      </c>
      <c r="AE1265" s="14" t="s">
        <v>8111</v>
      </c>
      <c r="AH1265" s="14" t="s">
        <v>3614</v>
      </c>
      <c r="AI1265" s="14" t="s">
        <v>3615</v>
      </c>
      <c r="AJ1265" s="24" t="s">
        <v>4150</v>
      </c>
      <c r="AK1265" s="14" t="s">
        <v>4159</v>
      </c>
      <c r="AL1265" s="24">
        <v>0</v>
      </c>
      <c r="AM1265" s="24">
        <v>0</v>
      </c>
      <c r="AN1265" s="14" t="s">
        <v>4153</v>
      </c>
      <c r="AO1265" s="14" t="s">
        <v>4160</v>
      </c>
      <c r="AS1265" s="14" t="s">
        <v>4156</v>
      </c>
      <c r="AU1265" s="24"/>
    </row>
    <row r="1266" spans="1:47" s="21" customFormat="1" ht="11.25">
      <c r="A1266" s="14" t="s">
        <v>8115</v>
      </c>
      <c r="B1266" s="23" t="s">
        <v>1042</v>
      </c>
      <c r="C1266" s="14" t="s">
        <v>8116</v>
      </c>
      <c r="D1266" s="35" t="s">
        <v>1065</v>
      </c>
      <c r="E1266" s="35" t="s">
        <v>1153</v>
      </c>
      <c r="F1266" s="35" t="s">
        <v>1155</v>
      </c>
      <c r="G1266" s="14" t="s">
        <v>8117</v>
      </c>
      <c r="H1266" s="14"/>
      <c r="I1266" s="35" t="s">
        <v>8118</v>
      </c>
      <c r="J1266" s="35" t="s">
        <v>10070</v>
      </c>
      <c r="K1266" s="23" t="s">
        <v>10084</v>
      </c>
      <c r="L1266" s="14" t="s">
        <v>10207</v>
      </c>
      <c r="M1266" s="14" t="s">
        <v>10207</v>
      </c>
      <c r="N1266" s="14" t="s">
        <v>2203</v>
      </c>
      <c r="O1266" s="14" t="s">
        <v>6232</v>
      </c>
      <c r="P1266" s="14" t="s">
        <v>6233</v>
      </c>
      <c r="Q1266" s="14" t="s">
        <v>8692</v>
      </c>
      <c r="S1266" s="23" t="s">
        <v>9138</v>
      </c>
      <c r="T1266" s="23"/>
      <c r="U1266" s="14" t="s">
        <v>8724</v>
      </c>
      <c r="V1266" s="14" t="s">
        <v>9139</v>
      </c>
      <c r="W1266" s="14" t="s">
        <v>9137</v>
      </c>
      <c r="X1266" s="14"/>
      <c r="Y1266" s="14" t="s">
        <v>9140</v>
      </c>
      <c r="AA1266" s="14" t="s">
        <v>2203</v>
      </c>
      <c r="AB1266" s="14" t="s">
        <v>3621</v>
      </c>
      <c r="AC1266" s="14" t="s">
        <v>9646</v>
      </c>
      <c r="AD1266" s="14" t="s">
        <v>9647</v>
      </c>
      <c r="AE1266" s="14" t="s">
        <v>8115</v>
      </c>
      <c r="AH1266" s="14" t="s">
        <v>3614</v>
      </c>
      <c r="AI1266" s="14" t="s">
        <v>3615</v>
      </c>
      <c r="AJ1266" s="24" t="s">
        <v>4150</v>
      </c>
      <c r="AK1266" s="14" t="s">
        <v>4159</v>
      </c>
      <c r="AL1266" s="24">
        <v>500000</v>
      </c>
      <c r="AM1266" s="24">
        <v>25</v>
      </c>
      <c r="AN1266" s="14" t="s">
        <v>4153</v>
      </c>
      <c r="AO1266" s="14" t="s">
        <v>4160</v>
      </c>
      <c r="AS1266" s="14" t="s">
        <v>4157</v>
      </c>
      <c r="AU1266" s="24" t="s">
        <v>7451</v>
      </c>
    </row>
    <row r="1267" spans="1:47" s="21" customFormat="1" ht="11.25">
      <c r="A1267" s="14" t="s">
        <v>471</v>
      </c>
      <c r="B1267" s="23" t="s">
        <v>1045</v>
      </c>
      <c r="C1267" s="14" t="s">
        <v>955</v>
      </c>
      <c r="D1267" s="35" t="s">
        <v>1080</v>
      </c>
      <c r="E1267" s="35" t="s">
        <v>1153</v>
      </c>
      <c r="F1267" s="35" t="s">
        <v>1155</v>
      </c>
      <c r="G1267" s="14" t="s">
        <v>1464</v>
      </c>
      <c r="H1267" s="14"/>
      <c r="I1267" s="35" t="s">
        <v>1695</v>
      </c>
      <c r="J1267" s="35" t="s">
        <v>10070</v>
      </c>
      <c r="K1267" s="23"/>
      <c r="L1267" s="14" t="s">
        <v>2125</v>
      </c>
      <c r="M1267" s="14" t="s">
        <v>2125</v>
      </c>
      <c r="N1267" s="14" t="s">
        <v>2203</v>
      </c>
      <c r="O1267" s="14" t="s">
        <v>2313</v>
      </c>
      <c r="P1267" s="14" t="s">
        <v>2362</v>
      </c>
      <c r="Q1267" s="14" t="s">
        <v>2363</v>
      </c>
      <c r="S1267" s="23" t="s">
        <v>1695</v>
      </c>
      <c r="T1267" s="23"/>
      <c r="U1267" s="14" t="s">
        <v>6690</v>
      </c>
      <c r="V1267" s="14" t="s">
        <v>6691</v>
      </c>
      <c r="W1267" s="14"/>
      <c r="X1267" s="14"/>
      <c r="Y1267" s="14"/>
      <c r="AA1267" s="14" t="s">
        <v>2203</v>
      </c>
      <c r="AB1267" s="14" t="s">
        <v>3621</v>
      </c>
      <c r="AC1267" s="14" t="s">
        <v>4049</v>
      </c>
      <c r="AD1267" s="14" t="s">
        <v>4050</v>
      </c>
      <c r="AE1267" s="14" t="s">
        <v>471</v>
      </c>
      <c r="AH1267" s="14" t="s">
        <v>3614</v>
      </c>
      <c r="AI1267" s="14" t="s">
        <v>3615</v>
      </c>
      <c r="AJ1267" s="24" t="s">
        <v>4152</v>
      </c>
      <c r="AK1267" s="14" t="s">
        <v>4159</v>
      </c>
      <c r="AL1267" s="24">
        <v>0</v>
      </c>
      <c r="AM1267" s="24">
        <v>0</v>
      </c>
      <c r="AN1267" s="14" t="s">
        <v>4153</v>
      </c>
      <c r="AO1267" s="14" t="s">
        <v>4160</v>
      </c>
      <c r="AS1267" s="14" t="s">
        <v>4157</v>
      </c>
      <c r="AU1267" s="24"/>
    </row>
    <row r="1268" spans="1:47" s="21" customFormat="1" ht="11.25">
      <c r="A1268" s="14" t="s">
        <v>8119</v>
      </c>
      <c r="B1268" s="23" t="s">
        <v>1045</v>
      </c>
      <c r="C1268" s="14" t="s">
        <v>8120</v>
      </c>
      <c r="D1268" s="35" t="s">
        <v>1059</v>
      </c>
      <c r="E1268" s="35" t="s">
        <v>1153</v>
      </c>
      <c r="F1268" s="35" t="s">
        <v>1155</v>
      </c>
      <c r="G1268" s="14" t="s">
        <v>8121</v>
      </c>
      <c r="H1268" s="14"/>
      <c r="I1268" s="35" t="s">
        <v>4469</v>
      </c>
      <c r="J1268" s="35" t="s">
        <v>10070</v>
      </c>
      <c r="K1268" s="23" t="s">
        <v>10071</v>
      </c>
      <c r="L1268" s="14" t="s">
        <v>10208</v>
      </c>
      <c r="M1268" s="14" t="s">
        <v>10208</v>
      </c>
      <c r="N1268" s="14" t="s">
        <v>2203</v>
      </c>
      <c r="O1268" s="14" t="s">
        <v>8693</v>
      </c>
      <c r="P1268" s="14" t="s">
        <v>8694</v>
      </c>
      <c r="Q1268" s="14" t="s">
        <v>8694</v>
      </c>
      <c r="S1268" s="23" t="s">
        <v>4469</v>
      </c>
      <c r="T1268" s="23"/>
      <c r="U1268" s="14" t="s">
        <v>9141</v>
      </c>
      <c r="V1268" s="14" t="s">
        <v>9142</v>
      </c>
      <c r="W1268" s="14" t="s">
        <v>9143</v>
      </c>
      <c r="X1268" s="14"/>
      <c r="Y1268" s="14"/>
      <c r="AA1268" s="14" t="s">
        <v>2203</v>
      </c>
      <c r="AB1268" s="14" t="s">
        <v>3621</v>
      </c>
      <c r="AC1268" s="14" t="s">
        <v>9648</v>
      </c>
      <c r="AD1268" s="14" t="s">
        <v>9649</v>
      </c>
      <c r="AE1268" s="14" t="s">
        <v>8119</v>
      </c>
      <c r="AH1268" s="14" t="s">
        <v>3614</v>
      </c>
      <c r="AI1268" s="14" t="s">
        <v>3615</v>
      </c>
      <c r="AJ1268" s="24" t="s">
        <v>4152</v>
      </c>
      <c r="AK1268" s="14" t="s">
        <v>4159</v>
      </c>
      <c r="AL1268" s="24">
        <v>0</v>
      </c>
      <c r="AM1268" s="24">
        <v>0</v>
      </c>
      <c r="AN1268" s="14" t="s">
        <v>4153</v>
      </c>
      <c r="AO1268" s="14" t="s">
        <v>4160</v>
      </c>
      <c r="AS1268" s="14" t="s">
        <v>4157</v>
      </c>
      <c r="AU1268" s="24"/>
    </row>
    <row r="1269" spans="1:47" s="21" customFormat="1" ht="11.25">
      <c r="A1269" s="14" t="s">
        <v>7440</v>
      </c>
      <c r="B1269" s="23"/>
      <c r="C1269" s="14" t="s">
        <v>7440</v>
      </c>
      <c r="D1269" s="35" t="s">
        <v>1052</v>
      </c>
      <c r="E1269" s="35" t="s">
        <v>1153</v>
      </c>
      <c r="F1269" s="35" t="s">
        <v>1155</v>
      </c>
      <c r="G1269" s="14"/>
      <c r="H1269" s="14"/>
      <c r="I1269" s="35"/>
      <c r="J1269" s="35" t="s">
        <v>10070</v>
      </c>
      <c r="K1269" s="23"/>
      <c r="L1269" s="14" t="s">
        <v>1052</v>
      </c>
      <c r="M1269" s="14" t="s">
        <v>1052</v>
      </c>
      <c r="N1269" s="14" t="s">
        <v>2203</v>
      </c>
      <c r="O1269" s="14" t="s">
        <v>1052</v>
      </c>
      <c r="P1269" s="14" t="s">
        <v>1052</v>
      </c>
      <c r="Q1269" s="14" t="s">
        <v>1052</v>
      </c>
      <c r="S1269" s="14"/>
      <c r="T1269" s="23"/>
      <c r="U1269" s="14"/>
      <c r="V1269" s="14"/>
      <c r="W1269" s="14"/>
      <c r="X1269" s="14"/>
      <c r="Y1269" s="14"/>
      <c r="AA1269" s="14"/>
      <c r="AB1269" s="14"/>
      <c r="AC1269" s="14"/>
      <c r="AD1269" s="14"/>
      <c r="AE1269" s="14"/>
      <c r="AH1269" s="14" t="s">
        <v>3614</v>
      </c>
      <c r="AI1269" s="14"/>
      <c r="AJ1269" s="24" t="s">
        <v>4152</v>
      </c>
      <c r="AK1269" s="14" t="s">
        <v>4159</v>
      </c>
      <c r="AL1269" s="24">
        <v>0</v>
      </c>
      <c r="AM1269" s="24">
        <v>0</v>
      </c>
      <c r="AN1269" s="14" t="s">
        <v>4153</v>
      </c>
      <c r="AO1269" s="14" t="s">
        <v>4160</v>
      </c>
      <c r="AS1269" s="14" t="s">
        <v>4155</v>
      </c>
      <c r="AU1269" s="24"/>
    </row>
    <row r="1270" spans="1:47" s="21" customFormat="1" ht="11.25">
      <c r="A1270" s="14" t="s">
        <v>8122</v>
      </c>
      <c r="B1270" s="23" t="s">
        <v>5589</v>
      </c>
      <c r="C1270" s="14" t="s">
        <v>8123</v>
      </c>
      <c r="D1270" s="35" t="s">
        <v>1048</v>
      </c>
      <c r="E1270" s="35" t="s">
        <v>1153</v>
      </c>
      <c r="F1270" s="35" t="s">
        <v>1155</v>
      </c>
      <c r="G1270" s="14" t="s">
        <v>8124</v>
      </c>
      <c r="H1270" s="14"/>
      <c r="I1270" s="35" t="s">
        <v>8125</v>
      </c>
      <c r="J1270" s="35" t="s">
        <v>10070</v>
      </c>
      <c r="K1270" s="23"/>
      <c r="L1270" s="14" t="s">
        <v>8542</v>
      </c>
      <c r="M1270" s="14" t="s">
        <v>8542</v>
      </c>
      <c r="N1270" s="14" t="s">
        <v>2203</v>
      </c>
      <c r="O1270" s="14" t="s">
        <v>6232</v>
      </c>
      <c r="P1270" s="14" t="s">
        <v>6247</v>
      </c>
      <c r="Q1270" s="14" t="s">
        <v>8590</v>
      </c>
      <c r="S1270" s="14"/>
      <c r="T1270" s="23"/>
      <c r="U1270" s="14"/>
      <c r="V1270" s="14"/>
      <c r="W1270" s="14"/>
      <c r="X1270" s="14"/>
      <c r="Y1270" s="14"/>
      <c r="AA1270" s="14" t="s">
        <v>2203</v>
      </c>
      <c r="AB1270" s="14" t="s">
        <v>3621</v>
      </c>
      <c r="AC1270" s="14" t="s">
        <v>9650</v>
      </c>
      <c r="AD1270" s="14" t="s">
        <v>9651</v>
      </c>
      <c r="AE1270" s="14" t="s">
        <v>8122</v>
      </c>
      <c r="AH1270" s="14" t="s">
        <v>3614</v>
      </c>
      <c r="AI1270" s="14" t="s">
        <v>3615</v>
      </c>
      <c r="AJ1270" s="24" t="s">
        <v>4152</v>
      </c>
      <c r="AK1270" s="14" t="s">
        <v>4159</v>
      </c>
      <c r="AL1270" s="24">
        <v>0</v>
      </c>
      <c r="AM1270" s="24">
        <v>0</v>
      </c>
      <c r="AN1270" s="14" t="s">
        <v>4153</v>
      </c>
      <c r="AO1270" s="14" t="s">
        <v>4160</v>
      </c>
      <c r="AS1270" s="14" t="s">
        <v>4156</v>
      </c>
      <c r="AU1270" s="24"/>
    </row>
    <row r="1271" spans="1:47" s="21" customFormat="1" ht="11.25">
      <c r="A1271" s="14" t="s">
        <v>8126</v>
      </c>
      <c r="B1271" s="23" t="s">
        <v>7156</v>
      </c>
      <c r="C1271" s="14" t="s">
        <v>8127</v>
      </c>
      <c r="D1271" s="35" t="s">
        <v>1048</v>
      </c>
      <c r="E1271" s="35" t="s">
        <v>1153</v>
      </c>
      <c r="F1271" s="35" t="s">
        <v>1155</v>
      </c>
      <c r="G1271" s="14" t="s">
        <v>8128</v>
      </c>
      <c r="H1271" s="14"/>
      <c r="I1271" s="35" t="s">
        <v>7169</v>
      </c>
      <c r="J1271" s="35" t="s">
        <v>10070</v>
      </c>
      <c r="K1271" s="23" t="s">
        <v>10076</v>
      </c>
      <c r="L1271" s="14" t="s">
        <v>8543</v>
      </c>
      <c r="M1271" s="14" t="s">
        <v>8543</v>
      </c>
      <c r="N1271" s="14" t="s">
        <v>2203</v>
      </c>
      <c r="O1271" s="14" t="s">
        <v>2313</v>
      </c>
      <c r="P1271" s="14" t="s">
        <v>8695</v>
      </c>
      <c r="Q1271" s="14" t="s">
        <v>8696</v>
      </c>
      <c r="S1271" s="23" t="s">
        <v>7169</v>
      </c>
      <c r="T1271" s="23"/>
      <c r="U1271" s="14" t="s">
        <v>9144</v>
      </c>
      <c r="V1271" s="14" t="s">
        <v>9145</v>
      </c>
      <c r="W1271" s="14"/>
      <c r="X1271" s="14"/>
      <c r="Y1271" s="14"/>
      <c r="AA1271" s="14" t="s">
        <v>2203</v>
      </c>
      <c r="AB1271" s="14" t="s">
        <v>3621</v>
      </c>
      <c r="AC1271" s="14" t="s">
        <v>9652</v>
      </c>
      <c r="AD1271" s="14" t="s">
        <v>9653</v>
      </c>
      <c r="AE1271" s="14" t="s">
        <v>8126</v>
      </c>
      <c r="AH1271" s="14" t="s">
        <v>3614</v>
      </c>
      <c r="AI1271" s="14" t="s">
        <v>3615</v>
      </c>
      <c r="AJ1271" s="24" t="s">
        <v>4150</v>
      </c>
      <c r="AK1271" s="14" t="s">
        <v>4159</v>
      </c>
      <c r="AL1271" s="24">
        <v>0</v>
      </c>
      <c r="AM1271" s="24">
        <v>0</v>
      </c>
      <c r="AN1271" s="14" t="s">
        <v>4153</v>
      </c>
      <c r="AO1271" s="14" t="s">
        <v>4160</v>
      </c>
      <c r="AS1271" s="14" t="s">
        <v>4156</v>
      </c>
      <c r="AU1271" s="24"/>
    </row>
    <row r="1272" spans="1:47" s="21" customFormat="1" ht="11.25">
      <c r="A1272" s="14" t="s">
        <v>8129</v>
      </c>
      <c r="B1272" s="23"/>
      <c r="C1272" s="14" t="s">
        <v>8129</v>
      </c>
      <c r="D1272" s="35" t="s">
        <v>1052</v>
      </c>
      <c r="E1272" s="35" t="s">
        <v>1153</v>
      </c>
      <c r="F1272" s="35" t="s">
        <v>1156</v>
      </c>
      <c r="G1272" s="14" t="s">
        <v>8130</v>
      </c>
      <c r="H1272" s="14"/>
      <c r="I1272" s="35"/>
      <c r="J1272" s="35" t="s">
        <v>10070</v>
      </c>
      <c r="K1272" s="23"/>
      <c r="L1272" s="14" t="s">
        <v>10138</v>
      </c>
      <c r="M1272" s="14" t="s">
        <v>10138</v>
      </c>
      <c r="N1272" s="14" t="s">
        <v>2203</v>
      </c>
      <c r="O1272" s="14" t="s">
        <v>6232</v>
      </c>
      <c r="P1272" s="14" t="s">
        <v>6307</v>
      </c>
      <c r="Q1272" s="14" t="s">
        <v>8655</v>
      </c>
      <c r="S1272" s="14" t="s">
        <v>8129</v>
      </c>
      <c r="T1272" s="23"/>
      <c r="U1272" s="14"/>
      <c r="V1272" s="14"/>
      <c r="W1272" s="14"/>
      <c r="X1272" s="14"/>
      <c r="Y1272" s="14"/>
      <c r="AA1272" s="14"/>
      <c r="AB1272" s="14"/>
      <c r="AC1272" s="14"/>
      <c r="AD1272" s="14"/>
      <c r="AE1272" s="14" t="s">
        <v>8129</v>
      </c>
      <c r="AH1272" s="14" t="s">
        <v>3614</v>
      </c>
      <c r="AI1272" s="14" t="s">
        <v>3615</v>
      </c>
      <c r="AJ1272" s="24" t="s">
        <v>4152</v>
      </c>
      <c r="AK1272" s="14" t="s">
        <v>4159</v>
      </c>
      <c r="AL1272" s="24">
        <v>0</v>
      </c>
      <c r="AM1272" s="24">
        <v>0</v>
      </c>
      <c r="AN1272" s="14" t="s">
        <v>4153</v>
      </c>
      <c r="AO1272" s="14" t="s">
        <v>4160</v>
      </c>
      <c r="AS1272" s="14" t="s">
        <v>4158</v>
      </c>
      <c r="AU1272" s="24"/>
    </row>
    <row r="1273" spans="1:47" s="21" customFormat="1" ht="11.25">
      <c r="A1273" s="14" t="s">
        <v>8131</v>
      </c>
      <c r="B1273" s="23"/>
      <c r="C1273" s="14" t="s">
        <v>8132</v>
      </c>
      <c r="D1273" s="35" t="s">
        <v>10209</v>
      </c>
      <c r="E1273" s="35" t="s">
        <v>1153</v>
      </c>
      <c r="F1273" s="35" t="s">
        <v>1155</v>
      </c>
      <c r="G1273" s="14" t="s">
        <v>8133</v>
      </c>
      <c r="H1273" s="14"/>
      <c r="I1273" s="35" t="s">
        <v>8134</v>
      </c>
      <c r="J1273" s="35" t="s">
        <v>10070</v>
      </c>
      <c r="K1273" s="23" t="s">
        <v>10076</v>
      </c>
      <c r="L1273" s="14" t="s">
        <v>8544</v>
      </c>
      <c r="M1273" s="14" t="s">
        <v>8544</v>
      </c>
      <c r="N1273" s="14" t="s">
        <v>2203</v>
      </c>
      <c r="O1273" s="14" t="s">
        <v>4633</v>
      </c>
      <c r="P1273" s="14" t="s">
        <v>8697</v>
      </c>
      <c r="Q1273" s="14" t="s">
        <v>1052</v>
      </c>
      <c r="S1273" s="23" t="s">
        <v>8134</v>
      </c>
      <c r="T1273" s="23"/>
      <c r="U1273" s="14" t="s">
        <v>8801</v>
      </c>
      <c r="V1273" s="14" t="s">
        <v>9146</v>
      </c>
      <c r="W1273" s="14"/>
      <c r="X1273" s="14"/>
      <c r="Y1273" s="14"/>
      <c r="AA1273" s="14"/>
      <c r="AB1273" s="14"/>
      <c r="AC1273" s="14"/>
      <c r="AD1273" s="14"/>
      <c r="AE1273" s="14" t="s">
        <v>8131</v>
      </c>
      <c r="AH1273" s="14" t="s">
        <v>3614</v>
      </c>
      <c r="AI1273" s="14" t="s">
        <v>3615</v>
      </c>
      <c r="AJ1273" s="24" t="s">
        <v>4152</v>
      </c>
      <c r="AK1273" s="14" t="s">
        <v>4159</v>
      </c>
      <c r="AL1273" s="24">
        <v>0</v>
      </c>
      <c r="AM1273" s="24">
        <v>0</v>
      </c>
      <c r="AN1273" s="14" t="s">
        <v>4153</v>
      </c>
      <c r="AO1273" s="14" t="s">
        <v>4160</v>
      </c>
      <c r="AS1273" s="14" t="s">
        <v>4155</v>
      </c>
      <c r="AU1273" s="24"/>
    </row>
    <row r="1274" spans="1:47" s="21" customFormat="1" ht="11.25">
      <c r="A1274" s="14" t="s">
        <v>8135</v>
      </c>
      <c r="B1274" s="23" t="s">
        <v>7636</v>
      </c>
      <c r="C1274" s="14" t="s">
        <v>8136</v>
      </c>
      <c r="D1274" s="35" t="s">
        <v>1062</v>
      </c>
      <c r="E1274" s="35" t="s">
        <v>1153</v>
      </c>
      <c r="F1274" s="35" t="s">
        <v>1155</v>
      </c>
      <c r="G1274" s="14" t="s">
        <v>8137</v>
      </c>
      <c r="H1274" s="14"/>
      <c r="I1274" s="35" t="s">
        <v>7639</v>
      </c>
      <c r="J1274" s="35" t="s">
        <v>10070</v>
      </c>
      <c r="K1274" s="23" t="s">
        <v>10084</v>
      </c>
      <c r="L1274" s="14" t="s">
        <v>8545</v>
      </c>
      <c r="M1274" s="14" t="s">
        <v>8545</v>
      </c>
      <c r="N1274" s="14" t="s">
        <v>2203</v>
      </c>
      <c r="O1274" s="14"/>
      <c r="P1274" s="14"/>
      <c r="Q1274" s="14"/>
      <c r="S1274" s="23" t="s">
        <v>7639</v>
      </c>
      <c r="T1274" s="23"/>
      <c r="U1274" s="14"/>
      <c r="V1274" s="14"/>
      <c r="W1274" s="14" t="s">
        <v>9147</v>
      </c>
      <c r="X1274" s="14"/>
      <c r="Y1274" s="14"/>
      <c r="AA1274" s="14" t="s">
        <v>2203</v>
      </c>
      <c r="AB1274" s="14" t="s">
        <v>3621</v>
      </c>
      <c r="AC1274" s="14" t="s">
        <v>9654</v>
      </c>
      <c r="AD1274" s="14" t="s">
        <v>9655</v>
      </c>
      <c r="AE1274" s="14" t="s">
        <v>8135</v>
      </c>
      <c r="AH1274" s="14" t="s">
        <v>3614</v>
      </c>
      <c r="AI1274" s="14" t="s">
        <v>3615</v>
      </c>
      <c r="AJ1274" s="24" t="s">
        <v>4152</v>
      </c>
      <c r="AK1274" s="14" t="s">
        <v>4159</v>
      </c>
      <c r="AL1274" s="24">
        <v>0</v>
      </c>
      <c r="AM1274" s="24">
        <v>0</v>
      </c>
      <c r="AN1274" s="14" t="s">
        <v>4153</v>
      </c>
      <c r="AO1274" s="14" t="s">
        <v>4160</v>
      </c>
      <c r="AS1274" s="14" t="s">
        <v>4155</v>
      </c>
      <c r="AU1274" s="24"/>
    </row>
    <row r="1275" spans="1:47" s="21" customFormat="1" ht="11.25">
      <c r="A1275" s="14" t="s">
        <v>1037</v>
      </c>
      <c r="B1275" s="23"/>
      <c r="C1275" s="14" t="s">
        <v>1037</v>
      </c>
      <c r="D1275" s="35" t="s">
        <v>1052</v>
      </c>
      <c r="E1275" s="35" t="s">
        <v>1153</v>
      </c>
      <c r="F1275" s="35" t="s">
        <v>1155</v>
      </c>
      <c r="G1275" s="14"/>
      <c r="H1275" s="14"/>
      <c r="I1275" s="35"/>
      <c r="J1275" s="35" t="s">
        <v>10070</v>
      </c>
      <c r="K1275" s="23"/>
      <c r="L1275" s="14" t="s">
        <v>1052</v>
      </c>
      <c r="M1275" s="14" t="s">
        <v>1052</v>
      </c>
      <c r="N1275" s="14" t="s">
        <v>2203</v>
      </c>
      <c r="O1275" s="14" t="s">
        <v>1052</v>
      </c>
      <c r="P1275" s="14" t="s">
        <v>1052</v>
      </c>
      <c r="Q1275" s="14" t="s">
        <v>1052</v>
      </c>
      <c r="S1275" s="14"/>
      <c r="T1275" s="23"/>
      <c r="U1275" s="14"/>
      <c r="V1275" s="14"/>
      <c r="W1275" s="14"/>
      <c r="X1275" s="14"/>
      <c r="Y1275" s="14"/>
      <c r="AA1275" s="14"/>
      <c r="AB1275" s="14"/>
      <c r="AC1275" s="14"/>
      <c r="AD1275" s="14"/>
      <c r="AE1275" s="14"/>
      <c r="AH1275" s="14" t="s">
        <v>3614</v>
      </c>
      <c r="AI1275" s="14"/>
      <c r="AJ1275" s="24" t="s">
        <v>4152</v>
      </c>
      <c r="AK1275" s="14" t="s">
        <v>4159</v>
      </c>
      <c r="AL1275" s="24">
        <v>0</v>
      </c>
      <c r="AM1275" s="24">
        <v>0</v>
      </c>
      <c r="AN1275" s="14" t="s">
        <v>4153</v>
      </c>
      <c r="AO1275" s="14" t="s">
        <v>4160</v>
      </c>
      <c r="AS1275" s="14"/>
      <c r="AU1275" s="24"/>
    </row>
    <row r="1276" spans="1:47" s="21" customFormat="1" ht="11.25">
      <c r="A1276" s="14" t="s">
        <v>8138</v>
      </c>
      <c r="B1276" s="23" t="s">
        <v>1037</v>
      </c>
      <c r="C1276" s="14" t="s">
        <v>8139</v>
      </c>
      <c r="D1276" s="35" t="s">
        <v>1052</v>
      </c>
      <c r="E1276" s="35" t="s">
        <v>1153</v>
      </c>
      <c r="F1276" s="35" t="s">
        <v>1155</v>
      </c>
      <c r="G1276" s="14" t="s">
        <v>8140</v>
      </c>
      <c r="H1276" s="14"/>
      <c r="I1276" s="35" t="s">
        <v>8141</v>
      </c>
      <c r="J1276" s="35" t="s">
        <v>10070</v>
      </c>
      <c r="K1276" s="23" t="s">
        <v>10071</v>
      </c>
      <c r="L1276" s="14" t="s">
        <v>8546</v>
      </c>
      <c r="M1276" s="14" t="s">
        <v>8546</v>
      </c>
      <c r="N1276" s="14" t="s">
        <v>2203</v>
      </c>
      <c r="O1276" s="14" t="s">
        <v>2359</v>
      </c>
      <c r="P1276" s="14" t="s">
        <v>2359</v>
      </c>
      <c r="Q1276" s="14" t="s">
        <v>1052</v>
      </c>
      <c r="S1276" s="23" t="s">
        <v>8141</v>
      </c>
      <c r="T1276" s="23"/>
      <c r="U1276" s="14" t="s">
        <v>3419</v>
      </c>
      <c r="V1276" s="14" t="s">
        <v>9148</v>
      </c>
      <c r="W1276" s="14"/>
      <c r="X1276" s="14"/>
      <c r="Y1276" s="14"/>
      <c r="AA1276" s="14" t="s">
        <v>2203</v>
      </c>
      <c r="AB1276" s="14" t="s">
        <v>3611</v>
      </c>
      <c r="AC1276" s="14" t="s">
        <v>9656</v>
      </c>
      <c r="AD1276" s="14" t="s">
        <v>9657</v>
      </c>
      <c r="AE1276" s="14" t="s">
        <v>8138</v>
      </c>
      <c r="AH1276" s="14" t="s">
        <v>3614</v>
      </c>
      <c r="AI1276" s="14" t="s">
        <v>3615</v>
      </c>
      <c r="AJ1276" s="24" t="s">
        <v>4150</v>
      </c>
      <c r="AK1276" s="14" t="s">
        <v>4159</v>
      </c>
      <c r="AL1276" s="24">
        <v>1000000</v>
      </c>
      <c r="AM1276" s="24">
        <v>25</v>
      </c>
      <c r="AN1276" s="14" t="s">
        <v>4153</v>
      </c>
      <c r="AO1276" s="14" t="s">
        <v>4160</v>
      </c>
      <c r="AS1276" s="14" t="s">
        <v>4157</v>
      </c>
      <c r="AU1276" s="24" t="s">
        <v>8255</v>
      </c>
    </row>
    <row r="1277" spans="1:47" s="21" customFormat="1" ht="11.25">
      <c r="A1277" s="14" t="s">
        <v>8142</v>
      </c>
      <c r="B1277" s="23" t="s">
        <v>1037</v>
      </c>
      <c r="C1277" s="14" t="s">
        <v>8143</v>
      </c>
      <c r="D1277" s="35" t="s">
        <v>1052</v>
      </c>
      <c r="E1277" s="35" t="s">
        <v>1153</v>
      </c>
      <c r="F1277" s="35" t="s">
        <v>1155</v>
      </c>
      <c r="G1277" s="14" t="s">
        <v>8144</v>
      </c>
      <c r="H1277" s="14"/>
      <c r="I1277" s="35" t="s">
        <v>7458</v>
      </c>
      <c r="J1277" s="35" t="s">
        <v>10070</v>
      </c>
      <c r="K1277" s="23" t="s">
        <v>10071</v>
      </c>
      <c r="L1277" s="14" t="s">
        <v>8547</v>
      </c>
      <c r="M1277" s="14" t="s">
        <v>8547</v>
      </c>
      <c r="N1277" s="14" t="s">
        <v>2203</v>
      </c>
      <c r="O1277" s="14" t="s">
        <v>6232</v>
      </c>
      <c r="P1277" s="14" t="s">
        <v>8591</v>
      </c>
      <c r="Q1277" s="14" t="s">
        <v>8652</v>
      </c>
      <c r="S1277" s="23" t="s">
        <v>7458</v>
      </c>
      <c r="T1277" s="23"/>
      <c r="U1277" s="14" t="s">
        <v>8721</v>
      </c>
      <c r="V1277" s="14" t="s">
        <v>9149</v>
      </c>
      <c r="W1277" s="14" t="s">
        <v>9150</v>
      </c>
      <c r="X1277" s="14"/>
      <c r="Y1277" s="14"/>
      <c r="AA1277" s="14"/>
      <c r="AB1277" s="14"/>
      <c r="AC1277" s="14"/>
      <c r="AD1277" s="14"/>
      <c r="AE1277" s="14" t="s">
        <v>8142</v>
      </c>
      <c r="AH1277" s="14" t="s">
        <v>3614</v>
      </c>
      <c r="AI1277" s="14" t="s">
        <v>3615</v>
      </c>
      <c r="AJ1277" s="24" t="s">
        <v>4150</v>
      </c>
      <c r="AK1277" s="14" t="s">
        <v>4159</v>
      </c>
      <c r="AL1277" s="24">
        <v>1000000</v>
      </c>
      <c r="AM1277" s="24">
        <v>25</v>
      </c>
      <c r="AN1277" s="14" t="s">
        <v>4153</v>
      </c>
      <c r="AO1277" s="14" t="s">
        <v>4160</v>
      </c>
      <c r="AS1277" s="14" t="s">
        <v>4157</v>
      </c>
      <c r="AU1277" s="24" t="s">
        <v>8255</v>
      </c>
    </row>
    <row r="1278" spans="1:47" s="21" customFormat="1" ht="11.25">
      <c r="A1278" s="14" t="s">
        <v>8145</v>
      </c>
      <c r="B1278" s="23" t="s">
        <v>1037</v>
      </c>
      <c r="C1278" s="14" t="s">
        <v>8146</v>
      </c>
      <c r="D1278" s="35" t="s">
        <v>1052</v>
      </c>
      <c r="E1278" s="35" t="s">
        <v>1153</v>
      </c>
      <c r="F1278" s="35" t="s">
        <v>1155</v>
      </c>
      <c r="G1278" s="14" t="s">
        <v>8147</v>
      </c>
      <c r="H1278" s="14"/>
      <c r="I1278" s="35" t="s">
        <v>7471</v>
      </c>
      <c r="J1278" s="35" t="s">
        <v>10070</v>
      </c>
      <c r="K1278" s="23" t="s">
        <v>10071</v>
      </c>
      <c r="L1278" s="14" t="s">
        <v>10210</v>
      </c>
      <c r="M1278" s="14" t="s">
        <v>10210</v>
      </c>
      <c r="N1278" s="14" t="s">
        <v>2203</v>
      </c>
      <c r="O1278" s="14" t="s">
        <v>6232</v>
      </c>
      <c r="P1278" s="14" t="s">
        <v>8627</v>
      </c>
      <c r="Q1278" s="14" t="s">
        <v>8632</v>
      </c>
      <c r="S1278" s="23" t="s">
        <v>7471</v>
      </c>
      <c r="T1278" s="23"/>
      <c r="U1278" s="14" t="s">
        <v>8835</v>
      </c>
      <c r="V1278" s="14" t="s">
        <v>9151</v>
      </c>
      <c r="W1278" s="14"/>
      <c r="X1278" s="14"/>
      <c r="Y1278" s="14"/>
      <c r="AA1278" s="14"/>
      <c r="AB1278" s="14"/>
      <c r="AC1278" s="14"/>
      <c r="AD1278" s="14"/>
      <c r="AE1278" s="14" t="s">
        <v>8145</v>
      </c>
      <c r="AH1278" s="14" t="s">
        <v>3614</v>
      </c>
      <c r="AI1278" s="14" t="s">
        <v>3615</v>
      </c>
      <c r="AJ1278" s="24" t="s">
        <v>4150</v>
      </c>
      <c r="AK1278" s="14" t="s">
        <v>4159</v>
      </c>
      <c r="AL1278" s="24">
        <v>1000000</v>
      </c>
      <c r="AM1278" s="24">
        <v>25</v>
      </c>
      <c r="AN1278" s="14" t="s">
        <v>4153</v>
      </c>
      <c r="AO1278" s="14" t="s">
        <v>4160</v>
      </c>
      <c r="AS1278" s="14" t="s">
        <v>4157</v>
      </c>
      <c r="AU1278" s="24" t="s">
        <v>7651</v>
      </c>
    </row>
    <row r="1279" spans="1:47" s="21" customFormat="1" ht="11.25">
      <c r="A1279" s="14" t="s">
        <v>8148</v>
      </c>
      <c r="B1279" s="23" t="s">
        <v>1037</v>
      </c>
      <c r="C1279" s="14" t="s">
        <v>8149</v>
      </c>
      <c r="D1279" s="35" t="s">
        <v>1052</v>
      </c>
      <c r="E1279" s="35" t="s">
        <v>1153</v>
      </c>
      <c r="F1279" s="35" t="s">
        <v>1155</v>
      </c>
      <c r="G1279" s="14" t="s">
        <v>8150</v>
      </c>
      <c r="H1279" s="14"/>
      <c r="I1279" s="35" t="s">
        <v>7458</v>
      </c>
      <c r="J1279" s="35" t="s">
        <v>10070</v>
      </c>
      <c r="K1279" s="23" t="s">
        <v>10071</v>
      </c>
      <c r="L1279" s="14" t="s">
        <v>10117</v>
      </c>
      <c r="M1279" s="14" t="s">
        <v>10117</v>
      </c>
      <c r="N1279" s="14" t="s">
        <v>2203</v>
      </c>
      <c r="O1279" s="14" t="s">
        <v>6232</v>
      </c>
      <c r="P1279" s="14" t="s">
        <v>6311</v>
      </c>
      <c r="Q1279" s="14" t="s">
        <v>6312</v>
      </c>
      <c r="S1279" s="23" t="s">
        <v>7458</v>
      </c>
      <c r="T1279" s="23"/>
      <c r="U1279" s="14" t="s">
        <v>6588</v>
      </c>
      <c r="V1279" s="14" t="s">
        <v>9152</v>
      </c>
      <c r="W1279" s="14" t="s">
        <v>9150</v>
      </c>
      <c r="X1279" s="14"/>
      <c r="Y1279" s="14"/>
      <c r="AA1279" s="14"/>
      <c r="AB1279" s="14"/>
      <c r="AC1279" s="14"/>
      <c r="AD1279" s="14"/>
      <c r="AE1279" s="14" t="s">
        <v>8148</v>
      </c>
      <c r="AH1279" s="14" t="s">
        <v>3614</v>
      </c>
      <c r="AI1279" s="14" t="s">
        <v>3615</v>
      </c>
      <c r="AJ1279" s="24" t="s">
        <v>4150</v>
      </c>
      <c r="AK1279" s="14" t="s">
        <v>4159</v>
      </c>
      <c r="AL1279" s="24">
        <v>1000000</v>
      </c>
      <c r="AM1279" s="24">
        <v>25</v>
      </c>
      <c r="AN1279" s="14" t="s">
        <v>4153</v>
      </c>
      <c r="AO1279" s="14" t="s">
        <v>4160</v>
      </c>
      <c r="AS1279" s="14" t="s">
        <v>4157</v>
      </c>
      <c r="AU1279" s="24" t="s">
        <v>8255</v>
      </c>
    </row>
    <row r="1280" spans="1:47" s="21" customFormat="1" ht="11.25">
      <c r="A1280" s="14" t="s">
        <v>8151</v>
      </c>
      <c r="B1280" s="23" t="s">
        <v>1037</v>
      </c>
      <c r="C1280" s="14" t="s">
        <v>8152</v>
      </c>
      <c r="D1280" s="35" t="s">
        <v>1052</v>
      </c>
      <c r="E1280" s="35" t="s">
        <v>1153</v>
      </c>
      <c r="F1280" s="35" t="s">
        <v>1155</v>
      </c>
      <c r="G1280" s="14" t="s">
        <v>8153</v>
      </c>
      <c r="H1280" s="14"/>
      <c r="I1280" s="35" t="s">
        <v>7458</v>
      </c>
      <c r="J1280" s="35" t="s">
        <v>10070</v>
      </c>
      <c r="K1280" s="23" t="s">
        <v>10071</v>
      </c>
      <c r="L1280" s="14" t="s">
        <v>8548</v>
      </c>
      <c r="M1280" s="14" t="s">
        <v>8548</v>
      </c>
      <c r="N1280" s="14" t="s">
        <v>2203</v>
      </c>
      <c r="O1280" s="14" t="s">
        <v>6232</v>
      </c>
      <c r="P1280" s="14" t="s">
        <v>8591</v>
      </c>
      <c r="Q1280" s="14" t="s">
        <v>8610</v>
      </c>
      <c r="S1280" s="23" t="s">
        <v>7458</v>
      </c>
      <c r="T1280" s="23"/>
      <c r="U1280" s="14" t="s">
        <v>8721</v>
      </c>
      <c r="V1280" s="14" t="s">
        <v>9153</v>
      </c>
      <c r="W1280" s="14"/>
      <c r="X1280" s="14"/>
      <c r="Y1280" s="14"/>
      <c r="AA1280" s="14"/>
      <c r="AB1280" s="14"/>
      <c r="AC1280" s="14"/>
      <c r="AD1280" s="14"/>
      <c r="AE1280" s="14" t="s">
        <v>8151</v>
      </c>
      <c r="AH1280" s="14" t="s">
        <v>3614</v>
      </c>
      <c r="AI1280" s="14" t="s">
        <v>3615</v>
      </c>
      <c r="AJ1280" s="24" t="s">
        <v>4150</v>
      </c>
      <c r="AK1280" s="14" t="s">
        <v>4159</v>
      </c>
      <c r="AL1280" s="24">
        <v>1000000</v>
      </c>
      <c r="AM1280" s="24">
        <v>25</v>
      </c>
      <c r="AN1280" s="14" t="s">
        <v>4153</v>
      </c>
      <c r="AO1280" s="14" t="s">
        <v>4160</v>
      </c>
      <c r="AS1280" s="14" t="s">
        <v>4157</v>
      </c>
      <c r="AU1280" s="24" t="s">
        <v>8255</v>
      </c>
    </row>
    <row r="1281" spans="1:47" s="21" customFormat="1" ht="11.25">
      <c r="A1281" s="14" t="s">
        <v>8154</v>
      </c>
      <c r="B1281" s="23" t="s">
        <v>1037</v>
      </c>
      <c r="C1281" s="14" t="s">
        <v>8155</v>
      </c>
      <c r="D1281" s="35" t="s">
        <v>1052</v>
      </c>
      <c r="E1281" s="35" t="s">
        <v>1153</v>
      </c>
      <c r="F1281" s="35" t="s">
        <v>1155</v>
      </c>
      <c r="G1281" s="14" t="s">
        <v>8156</v>
      </c>
      <c r="H1281" s="14"/>
      <c r="I1281" s="35" t="s">
        <v>8157</v>
      </c>
      <c r="J1281" s="35" t="s">
        <v>10070</v>
      </c>
      <c r="K1281" s="23" t="s">
        <v>10071</v>
      </c>
      <c r="L1281" s="14" t="s">
        <v>10211</v>
      </c>
      <c r="M1281" s="14" t="s">
        <v>10211</v>
      </c>
      <c r="N1281" s="14" t="s">
        <v>2203</v>
      </c>
      <c r="O1281" s="14" t="s">
        <v>6232</v>
      </c>
      <c r="P1281" s="14" t="s">
        <v>8591</v>
      </c>
      <c r="Q1281" s="14" t="s">
        <v>8653</v>
      </c>
      <c r="S1281" s="23" t="s">
        <v>8157</v>
      </c>
      <c r="T1281" s="23"/>
      <c r="U1281" s="14" t="s">
        <v>8721</v>
      </c>
      <c r="V1281" s="14" t="s">
        <v>9154</v>
      </c>
      <c r="W1281" s="14" t="s">
        <v>9155</v>
      </c>
      <c r="X1281" s="14"/>
      <c r="Y1281" s="14"/>
      <c r="AA1281" s="14"/>
      <c r="AB1281" s="14"/>
      <c r="AC1281" s="14"/>
      <c r="AD1281" s="14"/>
      <c r="AE1281" s="14" t="s">
        <v>8154</v>
      </c>
      <c r="AH1281" s="14" t="s">
        <v>3614</v>
      </c>
      <c r="AI1281" s="14" t="s">
        <v>3615</v>
      </c>
      <c r="AJ1281" s="24" t="s">
        <v>4150</v>
      </c>
      <c r="AK1281" s="14" t="s">
        <v>4159</v>
      </c>
      <c r="AL1281" s="24">
        <v>1000000</v>
      </c>
      <c r="AM1281" s="24">
        <v>25</v>
      </c>
      <c r="AN1281" s="14" t="s">
        <v>4153</v>
      </c>
      <c r="AO1281" s="14" t="s">
        <v>4160</v>
      </c>
      <c r="AS1281" s="14" t="s">
        <v>4157</v>
      </c>
      <c r="AU1281" s="24" t="s">
        <v>8255</v>
      </c>
    </row>
    <row r="1282" spans="1:47" s="21" customFormat="1" ht="11.25">
      <c r="A1282" s="14" t="s">
        <v>8158</v>
      </c>
      <c r="B1282" s="23" t="s">
        <v>1037</v>
      </c>
      <c r="C1282" s="14" t="s">
        <v>8159</v>
      </c>
      <c r="D1282" s="35" t="s">
        <v>1052</v>
      </c>
      <c r="E1282" s="35" t="s">
        <v>1153</v>
      </c>
      <c r="F1282" s="35" t="s">
        <v>1155</v>
      </c>
      <c r="G1282" s="14" t="s">
        <v>8160</v>
      </c>
      <c r="H1282" s="14"/>
      <c r="I1282" s="35" t="s">
        <v>7200</v>
      </c>
      <c r="J1282" s="35" t="s">
        <v>10070</v>
      </c>
      <c r="K1282" s="23" t="s">
        <v>10071</v>
      </c>
      <c r="L1282" s="14" t="s">
        <v>8549</v>
      </c>
      <c r="M1282" s="14" t="s">
        <v>8549</v>
      </c>
      <c r="N1282" s="14" t="s">
        <v>2203</v>
      </c>
      <c r="O1282" s="14" t="s">
        <v>6232</v>
      </c>
      <c r="P1282" s="14" t="s">
        <v>8627</v>
      </c>
      <c r="Q1282" s="14" t="s">
        <v>8698</v>
      </c>
      <c r="S1282" s="23" t="s">
        <v>7200</v>
      </c>
      <c r="T1282" s="23"/>
      <c r="U1282" s="14" t="s">
        <v>8835</v>
      </c>
      <c r="V1282" s="14" t="s">
        <v>9156</v>
      </c>
      <c r="W1282" s="14" t="s">
        <v>9157</v>
      </c>
      <c r="X1282" s="14"/>
      <c r="Y1282" s="14"/>
      <c r="AA1282" s="14"/>
      <c r="AB1282" s="14"/>
      <c r="AC1282" s="14"/>
      <c r="AD1282" s="14"/>
      <c r="AE1282" s="14" t="s">
        <v>8158</v>
      </c>
      <c r="AH1282" s="14" t="s">
        <v>3614</v>
      </c>
      <c r="AI1282" s="14" t="s">
        <v>3615</v>
      </c>
      <c r="AJ1282" s="24" t="s">
        <v>4150</v>
      </c>
      <c r="AK1282" s="14" t="s">
        <v>4159</v>
      </c>
      <c r="AL1282" s="24">
        <v>1000000</v>
      </c>
      <c r="AM1282" s="24">
        <v>25</v>
      </c>
      <c r="AN1282" s="14" t="s">
        <v>4153</v>
      </c>
      <c r="AO1282" s="14" t="s">
        <v>4160</v>
      </c>
      <c r="AS1282" s="14" t="s">
        <v>4157</v>
      </c>
      <c r="AU1282" s="24" t="s">
        <v>7651</v>
      </c>
    </row>
    <row r="1283" spans="1:47" s="21" customFormat="1" ht="11.25">
      <c r="A1283" s="14" t="s">
        <v>8161</v>
      </c>
      <c r="B1283" s="23" t="s">
        <v>7207</v>
      </c>
      <c r="C1283" s="14" t="s">
        <v>8162</v>
      </c>
      <c r="D1283" s="35" t="s">
        <v>1047</v>
      </c>
      <c r="E1283" s="35" t="s">
        <v>1153</v>
      </c>
      <c r="F1283" s="35" t="s">
        <v>1155</v>
      </c>
      <c r="G1283" s="14" t="s">
        <v>8163</v>
      </c>
      <c r="H1283" s="14"/>
      <c r="I1283" s="35" t="s">
        <v>8164</v>
      </c>
      <c r="J1283" s="35" t="s">
        <v>10070</v>
      </c>
      <c r="K1283" s="23" t="s">
        <v>10071</v>
      </c>
      <c r="L1283" s="14" t="s">
        <v>8550</v>
      </c>
      <c r="M1283" s="14" t="s">
        <v>8550</v>
      </c>
      <c r="N1283" s="14" t="s">
        <v>2203</v>
      </c>
      <c r="O1283" s="14" t="s">
        <v>4633</v>
      </c>
      <c r="P1283" s="14" t="s">
        <v>6339</v>
      </c>
      <c r="Q1283" s="14" t="s">
        <v>6339</v>
      </c>
      <c r="S1283" s="23" t="s">
        <v>8164</v>
      </c>
      <c r="T1283" s="23"/>
      <c r="U1283" s="14" t="s">
        <v>6724</v>
      </c>
      <c r="V1283" s="14" t="s">
        <v>9158</v>
      </c>
      <c r="W1283" s="14" t="s">
        <v>9157</v>
      </c>
      <c r="X1283" s="14"/>
      <c r="Y1283" s="14"/>
      <c r="AA1283" s="14" t="s">
        <v>2203</v>
      </c>
      <c r="AB1283" s="14" t="s">
        <v>3621</v>
      </c>
      <c r="AC1283" s="14" t="s">
        <v>3621</v>
      </c>
      <c r="AD1283" s="14" t="s">
        <v>9658</v>
      </c>
      <c r="AE1283" s="14" t="s">
        <v>8161</v>
      </c>
      <c r="AH1283" s="14" t="s">
        <v>3614</v>
      </c>
      <c r="AI1283" s="14" t="s">
        <v>3615</v>
      </c>
      <c r="AJ1283" s="24" t="s">
        <v>4151</v>
      </c>
      <c r="AK1283" s="14" t="s">
        <v>4159</v>
      </c>
      <c r="AL1283" s="24">
        <v>3500000</v>
      </c>
      <c r="AM1283" s="24">
        <v>25</v>
      </c>
      <c r="AN1283" s="14" t="s">
        <v>4153</v>
      </c>
      <c r="AO1283" s="14" t="s">
        <v>4160</v>
      </c>
      <c r="AS1283" s="14" t="s">
        <v>4156</v>
      </c>
      <c r="AU1283" s="24" t="s">
        <v>8280</v>
      </c>
    </row>
    <row r="1284" spans="1:47" s="21" customFormat="1" ht="11.25">
      <c r="A1284" s="14" t="s">
        <v>8165</v>
      </c>
      <c r="B1284" s="23" t="s">
        <v>7431</v>
      </c>
      <c r="C1284" s="14" t="s">
        <v>8166</v>
      </c>
      <c r="D1284" s="35" t="s">
        <v>1064</v>
      </c>
      <c r="E1284" s="35" t="s">
        <v>1153</v>
      </c>
      <c r="F1284" s="35" t="s">
        <v>1155</v>
      </c>
      <c r="G1284" s="14" t="s">
        <v>8167</v>
      </c>
      <c r="H1284" s="14"/>
      <c r="I1284" s="35" t="s">
        <v>8168</v>
      </c>
      <c r="J1284" s="35" t="s">
        <v>10070</v>
      </c>
      <c r="K1284" s="23" t="s">
        <v>10084</v>
      </c>
      <c r="L1284" s="14" t="s">
        <v>8551</v>
      </c>
      <c r="M1284" s="14" t="s">
        <v>8551</v>
      </c>
      <c r="N1284" s="14" t="s">
        <v>2203</v>
      </c>
      <c r="O1284" s="14" t="s">
        <v>4649</v>
      </c>
      <c r="P1284" s="14" t="s">
        <v>6248</v>
      </c>
      <c r="Q1284" s="14" t="s">
        <v>6248</v>
      </c>
      <c r="S1284" s="23" t="s">
        <v>8168</v>
      </c>
      <c r="T1284" s="23"/>
      <c r="U1284" s="14" t="s">
        <v>8756</v>
      </c>
      <c r="V1284" s="14" t="s">
        <v>9159</v>
      </c>
      <c r="W1284" s="14"/>
      <c r="X1284" s="14"/>
      <c r="Y1284" s="14"/>
      <c r="AA1284" s="14" t="s">
        <v>2203</v>
      </c>
      <c r="AB1284" s="14" t="s">
        <v>3639</v>
      </c>
      <c r="AC1284" s="14" t="s">
        <v>9659</v>
      </c>
      <c r="AD1284" s="14" t="s">
        <v>9660</v>
      </c>
      <c r="AE1284" s="14" t="s">
        <v>8165</v>
      </c>
      <c r="AH1284" s="14" t="s">
        <v>3614</v>
      </c>
      <c r="AI1284" s="14" t="s">
        <v>3615</v>
      </c>
      <c r="AJ1284" s="24" t="s">
        <v>4151</v>
      </c>
      <c r="AK1284" s="14" t="s">
        <v>4159</v>
      </c>
      <c r="AL1284" s="24">
        <v>600000</v>
      </c>
      <c r="AM1284" s="24">
        <v>25</v>
      </c>
      <c r="AN1284" s="14" t="s">
        <v>4153</v>
      </c>
      <c r="AO1284" s="14" t="s">
        <v>4160</v>
      </c>
      <c r="AS1284" s="14" t="s">
        <v>4155</v>
      </c>
      <c r="AU1284" s="24" t="s">
        <v>7907</v>
      </c>
    </row>
    <row r="1285" spans="1:47" s="21" customFormat="1" ht="11.25">
      <c r="A1285" s="14" t="s">
        <v>8169</v>
      </c>
      <c r="B1285" s="23" t="s">
        <v>574</v>
      </c>
      <c r="C1285" s="14" t="s">
        <v>8170</v>
      </c>
      <c r="D1285" s="35" t="s">
        <v>1144</v>
      </c>
      <c r="E1285" s="35" t="s">
        <v>1153</v>
      </c>
      <c r="F1285" s="35" t="s">
        <v>1155</v>
      </c>
      <c r="G1285" s="14" t="s">
        <v>8171</v>
      </c>
      <c r="H1285" s="14"/>
      <c r="I1285" s="35" t="s">
        <v>1562</v>
      </c>
      <c r="J1285" s="35" t="s">
        <v>10070</v>
      </c>
      <c r="K1285" s="23"/>
      <c r="L1285" s="14" t="s">
        <v>8552</v>
      </c>
      <c r="M1285" s="14" t="s">
        <v>8552</v>
      </c>
      <c r="N1285" s="14" t="s">
        <v>2203</v>
      </c>
      <c r="O1285" s="14" t="s">
        <v>4633</v>
      </c>
      <c r="P1285" s="14" t="s">
        <v>8699</v>
      </c>
      <c r="Q1285" s="14" t="s">
        <v>8700</v>
      </c>
      <c r="S1285" s="23" t="s">
        <v>1562</v>
      </c>
      <c r="T1285" s="23"/>
      <c r="U1285" s="14" t="s">
        <v>9160</v>
      </c>
      <c r="V1285" s="14" t="s">
        <v>9161</v>
      </c>
      <c r="W1285" s="14" t="s">
        <v>6727</v>
      </c>
      <c r="X1285" s="14"/>
      <c r="Y1285" s="14"/>
      <c r="AA1285" s="14" t="s">
        <v>2203</v>
      </c>
      <c r="AB1285" s="14" t="s">
        <v>3621</v>
      </c>
      <c r="AC1285" s="14" t="s">
        <v>9661</v>
      </c>
      <c r="AD1285" s="14" t="s">
        <v>9662</v>
      </c>
      <c r="AE1285" s="14" t="s">
        <v>8169</v>
      </c>
      <c r="AH1285" s="14" t="s">
        <v>3614</v>
      </c>
      <c r="AI1285" s="14" t="s">
        <v>3615</v>
      </c>
      <c r="AJ1285" s="24" t="s">
        <v>4151</v>
      </c>
      <c r="AK1285" s="14" t="s">
        <v>4159</v>
      </c>
      <c r="AL1285" s="24">
        <v>400000</v>
      </c>
      <c r="AM1285" s="24">
        <v>25</v>
      </c>
      <c r="AN1285" s="14" t="s">
        <v>4153</v>
      </c>
      <c r="AO1285" s="14" t="s">
        <v>4160</v>
      </c>
      <c r="AS1285" s="14" t="s">
        <v>4157</v>
      </c>
      <c r="AU1285" s="24"/>
    </row>
    <row r="1286" spans="1:47" s="21" customFormat="1" ht="11.25">
      <c r="A1286" s="14" t="s">
        <v>8172</v>
      </c>
      <c r="B1286" s="23" t="s">
        <v>5589</v>
      </c>
      <c r="C1286" s="14" t="s">
        <v>8173</v>
      </c>
      <c r="D1286" s="35" t="s">
        <v>1067</v>
      </c>
      <c r="E1286" s="35" t="s">
        <v>1153</v>
      </c>
      <c r="F1286" s="35" t="s">
        <v>1155</v>
      </c>
      <c r="G1286" s="14" t="s">
        <v>8174</v>
      </c>
      <c r="H1286" s="14"/>
      <c r="I1286" s="35" t="s">
        <v>7511</v>
      </c>
      <c r="J1286" s="35" t="s">
        <v>10070</v>
      </c>
      <c r="K1286" s="23" t="s">
        <v>10071</v>
      </c>
      <c r="L1286" s="14" t="s">
        <v>8553</v>
      </c>
      <c r="M1286" s="14" t="s">
        <v>8553</v>
      </c>
      <c r="N1286" s="14" t="s">
        <v>2203</v>
      </c>
      <c r="O1286" s="14" t="s">
        <v>4649</v>
      </c>
      <c r="P1286" s="14" t="s">
        <v>6323</v>
      </c>
      <c r="Q1286" s="14" t="s">
        <v>6323</v>
      </c>
      <c r="S1286" s="23" t="s">
        <v>7511</v>
      </c>
      <c r="T1286" s="23"/>
      <c r="U1286" s="14" t="s">
        <v>9090</v>
      </c>
      <c r="V1286" s="14" t="s">
        <v>9162</v>
      </c>
      <c r="W1286" s="14"/>
      <c r="X1286" s="14"/>
      <c r="Y1286" s="14"/>
      <c r="AA1286" s="14"/>
      <c r="AB1286" s="14"/>
      <c r="AC1286" s="14"/>
      <c r="AD1286" s="14"/>
      <c r="AE1286" s="14" t="s">
        <v>8172</v>
      </c>
      <c r="AH1286" s="14" t="s">
        <v>3614</v>
      </c>
      <c r="AI1286" s="14" t="s">
        <v>3615</v>
      </c>
      <c r="AJ1286" s="24" t="s">
        <v>4151</v>
      </c>
      <c r="AK1286" s="14" t="s">
        <v>4159</v>
      </c>
      <c r="AL1286" s="24">
        <v>1200000</v>
      </c>
      <c r="AM1286" s="24">
        <v>25</v>
      </c>
      <c r="AN1286" s="14" t="s">
        <v>4153</v>
      </c>
      <c r="AO1286" s="14" t="s">
        <v>4160</v>
      </c>
      <c r="AS1286" s="14" t="s">
        <v>4156</v>
      </c>
      <c r="AU1286" s="24" t="s">
        <v>8315</v>
      </c>
    </row>
    <row r="1287" spans="1:47" s="21" customFormat="1" ht="11.25">
      <c r="A1287" s="14" t="s">
        <v>593</v>
      </c>
      <c r="B1287" s="23"/>
      <c r="C1287" s="14" t="s">
        <v>593</v>
      </c>
      <c r="D1287" s="35"/>
      <c r="E1287" s="35" t="s">
        <v>1153</v>
      </c>
      <c r="F1287" s="35"/>
      <c r="G1287" s="14"/>
      <c r="H1287" s="14"/>
      <c r="I1287" s="35"/>
      <c r="J1287" s="35" t="s">
        <v>10070</v>
      </c>
      <c r="K1287" s="23"/>
      <c r="L1287" s="14" t="s">
        <v>1052</v>
      </c>
      <c r="M1287" s="14" t="s">
        <v>1052</v>
      </c>
      <c r="N1287" s="14" t="s">
        <v>2203</v>
      </c>
      <c r="O1287" s="14"/>
      <c r="P1287" s="14"/>
      <c r="Q1287" s="14"/>
      <c r="S1287" s="14"/>
      <c r="T1287" s="23"/>
      <c r="U1287" s="14"/>
      <c r="V1287" s="14"/>
      <c r="W1287" s="14"/>
      <c r="X1287" s="14"/>
      <c r="Y1287" s="14"/>
      <c r="AA1287" s="14"/>
      <c r="AB1287" s="14"/>
      <c r="AC1287" s="14"/>
      <c r="AD1287" s="14"/>
      <c r="AE1287" s="14"/>
      <c r="AH1287" s="14" t="s">
        <v>3614</v>
      </c>
      <c r="AI1287" s="14"/>
      <c r="AJ1287" s="24" t="s">
        <v>4152</v>
      </c>
      <c r="AK1287" s="14" t="s">
        <v>4159</v>
      </c>
      <c r="AL1287" s="24">
        <v>0</v>
      </c>
      <c r="AM1287" s="24">
        <v>0</v>
      </c>
      <c r="AN1287" s="14" t="s">
        <v>4153</v>
      </c>
      <c r="AO1287" s="14" t="s">
        <v>4160</v>
      </c>
      <c r="AS1287" s="14"/>
      <c r="AU1287" s="24"/>
    </row>
    <row r="1288" spans="1:47" s="21" customFormat="1" ht="11.25">
      <c r="A1288" s="14" t="s">
        <v>8175</v>
      </c>
      <c r="B1288" s="23"/>
      <c r="C1288" s="14" t="s">
        <v>8175</v>
      </c>
      <c r="D1288" s="35" t="s">
        <v>1052</v>
      </c>
      <c r="E1288" s="35" t="s">
        <v>1153</v>
      </c>
      <c r="F1288" s="35" t="s">
        <v>1156</v>
      </c>
      <c r="G1288" s="14"/>
      <c r="H1288" s="14"/>
      <c r="I1288" s="35"/>
      <c r="J1288" s="35" t="s">
        <v>10070</v>
      </c>
      <c r="K1288" s="23" t="s">
        <v>10071</v>
      </c>
      <c r="L1288" s="14" t="s">
        <v>1052</v>
      </c>
      <c r="M1288" s="14" t="s">
        <v>1052</v>
      </c>
      <c r="N1288" s="14" t="s">
        <v>2203</v>
      </c>
      <c r="O1288" s="14" t="s">
        <v>1052</v>
      </c>
      <c r="P1288" s="14" t="s">
        <v>1052</v>
      </c>
      <c r="Q1288" s="14" t="s">
        <v>1052</v>
      </c>
      <c r="S1288" s="14" t="s">
        <v>8175</v>
      </c>
      <c r="T1288" s="23"/>
      <c r="U1288" s="14"/>
      <c r="V1288" s="14"/>
      <c r="W1288" s="14"/>
      <c r="X1288" s="14"/>
      <c r="Y1288" s="14"/>
      <c r="AA1288" s="14"/>
      <c r="AB1288" s="14"/>
      <c r="AC1288" s="14"/>
      <c r="AD1288" s="14"/>
      <c r="AE1288" s="14" t="s">
        <v>8175</v>
      </c>
      <c r="AH1288" s="14" t="s">
        <v>3614</v>
      </c>
      <c r="AI1288" s="14" t="s">
        <v>3615</v>
      </c>
      <c r="AJ1288" s="24" t="s">
        <v>4152</v>
      </c>
      <c r="AK1288" s="14" t="s">
        <v>4159</v>
      </c>
      <c r="AL1288" s="24">
        <v>0</v>
      </c>
      <c r="AM1288" s="24">
        <v>0</v>
      </c>
      <c r="AN1288" s="14" t="s">
        <v>4153</v>
      </c>
      <c r="AO1288" s="14" t="s">
        <v>4160</v>
      </c>
      <c r="AS1288" s="14" t="s">
        <v>4158</v>
      </c>
      <c r="AU1288" s="24"/>
    </row>
    <row r="1289" spans="1:47" s="21" customFormat="1" ht="11.25">
      <c r="A1289" s="14" t="s">
        <v>8176</v>
      </c>
      <c r="B1289" s="23"/>
      <c r="C1289" s="14" t="s">
        <v>8177</v>
      </c>
      <c r="D1289" s="35" t="s">
        <v>1059</v>
      </c>
      <c r="E1289" s="35" t="s">
        <v>1153</v>
      </c>
      <c r="F1289" s="35" t="s">
        <v>1154</v>
      </c>
      <c r="G1289" s="14" t="s">
        <v>8178</v>
      </c>
      <c r="H1289" s="14"/>
      <c r="I1289" s="35" t="s">
        <v>8179</v>
      </c>
      <c r="J1289" s="35" t="s">
        <v>10070</v>
      </c>
      <c r="K1289" s="23" t="s">
        <v>10084</v>
      </c>
      <c r="L1289" s="14" t="s">
        <v>6095</v>
      </c>
      <c r="M1289" s="14" t="s">
        <v>6095</v>
      </c>
      <c r="N1289" s="14" t="s">
        <v>2203</v>
      </c>
      <c r="O1289" s="14" t="s">
        <v>4649</v>
      </c>
      <c r="P1289" s="14" t="s">
        <v>6248</v>
      </c>
      <c r="Q1289" s="14" t="s">
        <v>6248</v>
      </c>
      <c r="S1289" s="23" t="s">
        <v>8179</v>
      </c>
      <c r="T1289" s="23"/>
      <c r="U1289" s="14" t="s">
        <v>8756</v>
      </c>
      <c r="V1289" s="14" t="s">
        <v>9163</v>
      </c>
      <c r="W1289" s="14" t="s">
        <v>9164</v>
      </c>
      <c r="X1289" s="14"/>
      <c r="Y1289" s="14"/>
      <c r="AA1289" s="14" t="s">
        <v>2203</v>
      </c>
      <c r="AB1289" s="14" t="s">
        <v>3621</v>
      </c>
      <c r="AC1289" s="14" t="s">
        <v>9663</v>
      </c>
      <c r="AD1289" s="14" t="s">
        <v>9664</v>
      </c>
      <c r="AE1289" s="14" t="s">
        <v>8176</v>
      </c>
      <c r="AH1289" s="14" t="s">
        <v>3614</v>
      </c>
      <c r="AI1289" s="14" t="s">
        <v>3628</v>
      </c>
      <c r="AJ1289" s="24" t="s">
        <v>4152</v>
      </c>
      <c r="AK1289" s="14" t="s">
        <v>4159</v>
      </c>
      <c r="AL1289" s="24">
        <v>0</v>
      </c>
      <c r="AM1289" s="24">
        <v>0</v>
      </c>
      <c r="AN1289" s="14" t="s">
        <v>4153</v>
      </c>
      <c r="AO1289" s="14" t="s">
        <v>4160</v>
      </c>
      <c r="AS1289" s="14" t="s">
        <v>4154</v>
      </c>
      <c r="AU1289" s="24"/>
    </row>
    <row r="1290" spans="1:47" s="21" customFormat="1" ht="11.25">
      <c r="A1290" s="14" t="s">
        <v>8180</v>
      </c>
      <c r="B1290" s="23" t="s">
        <v>7142</v>
      </c>
      <c r="C1290" s="14" t="s">
        <v>8181</v>
      </c>
      <c r="D1290" s="35" t="s">
        <v>1048</v>
      </c>
      <c r="E1290" s="35" t="s">
        <v>1153</v>
      </c>
      <c r="F1290" s="35" t="s">
        <v>1155</v>
      </c>
      <c r="G1290" s="14" t="s">
        <v>8182</v>
      </c>
      <c r="H1290" s="14"/>
      <c r="I1290" s="35" t="s">
        <v>7145</v>
      </c>
      <c r="J1290" s="35" t="s">
        <v>10070</v>
      </c>
      <c r="K1290" s="23" t="s">
        <v>10071</v>
      </c>
      <c r="L1290" s="14" t="s">
        <v>8554</v>
      </c>
      <c r="M1290" s="14" t="s">
        <v>8554</v>
      </c>
      <c r="N1290" s="14" t="s">
        <v>2203</v>
      </c>
      <c r="O1290" s="14" t="s">
        <v>4649</v>
      </c>
      <c r="P1290" s="14" t="s">
        <v>6248</v>
      </c>
      <c r="Q1290" s="14" t="s">
        <v>8701</v>
      </c>
      <c r="S1290" s="23" t="s">
        <v>7145</v>
      </c>
      <c r="T1290" s="23"/>
      <c r="U1290" s="14" t="s">
        <v>8756</v>
      </c>
      <c r="V1290" s="14" t="s">
        <v>9165</v>
      </c>
      <c r="W1290" s="14" t="s">
        <v>9166</v>
      </c>
      <c r="X1290" s="14"/>
      <c r="Y1290" s="14"/>
      <c r="AA1290" s="14" t="s">
        <v>2203</v>
      </c>
      <c r="AB1290" s="14" t="s">
        <v>3621</v>
      </c>
      <c r="AC1290" s="14" t="s">
        <v>9665</v>
      </c>
      <c r="AD1290" s="14" t="s">
        <v>9666</v>
      </c>
      <c r="AE1290" s="14" t="s">
        <v>8180</v>
      </c>
      <c r="AH1290" s="14" t="s">
        <v>3614</v>
      </c>
      <c r="AI1290" s="14" t="s">
        <v>3615</v>
      </c>
      <c r="AJ1290" s="24" t="s">
        <v>4151</v>
      </c>
      <c r="AK1290" s="14" t="s">
        <v>4159</v>
      </c>
      <c r="AL1290" s="24">
        <v>2500000</v>
      </c>
      <c r="AM1290" s="24">
        <v>25</v>
      </c>
      <c r="AN1290" s="14" t="s">
        <v>4153</v>
      </c>
      <c r="AO1290" s="14" t="s">
        <v>4160</v>
      </c>
      <c r="AS1290" s="14" t="s">
        <v>4156</v>
      </c>
      <c r="AU1290" s="24" t="s">
        <v>8372</v>
      </c>
    </row>
    <row r="1291" spans="1:47" s="21" customFormat="1" ht="11.25">
      <c r="A1291" s="14" t="s">
        <v>8183</v>
      </c>
      <c r="B1291" s="23"/>
      <c r="C1291" s="14" t="s">
        <v>8184</v>
      </c>
      <c r="D1291" s="35" t="s">
        <v>1065</v>
      </c>
      <c r="E1291" s="35" t="s">
        <v>1153</v>
      </c>
      <c r="F1291" s="35" t="s">
        <v>1155</v>
      </c>
      <c r="G1291" s="14" t="s">
        <v>8185</v>
      </c>
      <c r="H1291" s="14"/>
      <c r="I1291" s="35" t="s">
        <v>8186</v>
      </c>
      <c r="J1291" s="35" t="s">
        <v>10070</v>
      </c>
      <c r="K1291" s="23" t="s">
        <v>10076</v>
      </c>
      <c r="L1291" s="14" t="s">
        <v>10212</v>
      </c>
      <c r="M1291" s="14" t="s">
        <v>10212</v>
      </c>
      <c r="N1291" s="14" t="s">
        <v>2203</v>
      </c>
      <c r="O1291" s="14" t="s">
        <v>4633</v>
      </c>
      <c r="P1291" s="14" t="s">
        <v>8702</v>
      </c>
      <c r="Q1291" s="14"/>
      <c r="S1291" s="23" t="s">
        <v>8186</v>
      </c>
      <c r="T1291" s="23"/>
      <c r="U1291" s="14"/>
      <c r="V1291" s="14"/>
      <c r="W1291" s="14"/>
      <c r="X1291" s="14"/>
      <c r="Y1291" s="14"/>
      <c r="AA1291" s="14" t="s">
        <v>2203</v>
      </c>
      <c r="AB1291" s="14" t="s">
        <v>3621</v>
      </c>
      <c r="AC1291" s="14" t="s">
        <v>9667</v>
      </c>
      <c r="AD1291" s="14" t="s">
        <v>9668</v>
      </c>
      <c r="AE1291" s="14" t="s">
        <v>8183</v>
      </c>
      <c r="AH1291" s="14" t="s">
        <v>3614</v>
      </c>
      <c r="AI1291" s="14" t="s">
        <v>3628</v>
      </c>
      <c r="AJ1291" s="24" t="s">
        <v>4150</v>
      </c>
      <c r="AK1291" s="14" t="s">
        <v>4159</v>
      </c>
      <c r="AL1291" s="24">
        <v>1000000</v>
      </c>
      <c r="AM1291" s="24">
        <v>25</v>
      </c>
      <c r="AN1291" s="14" t="s">
        <v>4153</v>
      </c>
      <c r="AO1291" s="14" t="s">
        <v>4160</v>
      </c>
      <c r="AS1291" s="14" t="s">
        <v>4155</v>
      </c>
      <c r="AU1291" s="24" t="s">
        <v>8069</v>
      </c>
    </row>
    <row r="1292" spans="1:47" s="21" customFormat="1" ht="11.25">
      <c r="A1292" s="14" t="s">
        <v>8187</v>
      </c>
      <c r="B1292" s="23" t="s">
        <v>7156</v>
      </c>
      <c r="C1292" s="14" t="s">
        <v>8188</v>
      </c>
      <c r="D1292" s="35" t="s">
        <v>1048</v>
      </c>
      <c r="E1292" s="35" t="s">
        <v>1153</v>
      </c>
      <c r="F1292" s="35" t="s">
        <v>1155</v>
      </c>
      <c r="G1292" s="14" t="s">
        <v>8189</v>
      </c>
      <c r="H1292" s="14"/>
      <c r="I1292" s="35" t="s">
        <v>7159</v>
      </c>
      <c r="J1292" s="35" t="s">
        <v>10070</v>
      </c>
      <c r="K1292" s="23" t="s">
        <v>10076</v>
      </c>
      <c r="L1292" s="14" t="s">
        <v>10213</v>
      </c>
      <c r="M1292" s="14" t="s">
        <v>10213</v>
      </c>
      <c r="N1292" s="14" t="s">
        <v>2203</v>
      </c>
      <c r="O1292" s="14" t="s">
        <v>6232</v>
      </c>
      <c r="P1292" s="14" t="s">
        <v>8611</v>
      </c>
      <c r="Q1292" s="14" t="s">
        <v>8611</v>
      </c>
      <c r="S1292" s="23" t="s">
        <v>7159</v>
      </c>
      <c r="T1292" s="23"/>
      <c r="U1292" s="14" t="s">
        <v>8773</v>
      </c>
      <c r="V1292" s="14" t="s">
        <v>9167</v>
      </c>
      <c r="W1292" s="14" t="s">
        <v>9168</v>
      </c>
      <c r="X1292" s="14"/>
      <c r="Y1292" s="14"/>
      <c r="AA1292" s="14" t="s">
        <v>2203</v>
      </c>
      <c r="AB1292" s="14" t="s">
        <v>3621</v>
      </c>
      <c r="AC1292" s="14" t="s">
        <v>9669</v>
      </c>
      <c r="AD1292" s="14" t="s">
        <v>9670</v>
      </c>
      <c r="AE1292" s="14" t="s">
        <v>8187</v>
      </c>
      <c r="AH1292" s="14" t="s">
        <v>3614</v>
      </c>
      <c r="AI1292" s="14" t="s">
        <v>3615</v>
      </c>
      <c r="AJ1292" s="24" t="s">
        <v>4150</v>
      </c>
      <c r="AK1292" s="14" t="s">
        <v>4159</v>
      </c>
      <c r="AL1292" s="24">
        <v>0</v>
      </c>
      <c r="AM1292" s="24">
        <v>0</v>
      </c>
      <c r="AN1292" s="14" t="s">
        <v>4153</v>
      </c>
      <c r="AO1292" s="14" t="s">
        <v>4160</v>
      </c>
      <c r="AS1292" s="14" t="s">
        <v>4156</v>
      </c>
      <c r="AU1292" s="24"/>
    </row>
    <row r="1293" spans="1:47" s="21" customFormat="1" ht="11.25">
      <c r="A1293" s="14" t="s">
        <v>8190</v>
      </c>
      <c r="B1293" s="23"/>
      <c r="C1293" s="14" t="s">
        <v>8191</v>
      </c>
      <c r="D1293" s="35" t="s">
        <v>1075</v>
      </c>
      <c r="E1293" s="35" t="s">
        <v>1153</v>
      </c>
      <c r="F1293" s="35" t="s">
        <v>1154</v>
      </c>
      <c r="G1293" s="14" t="s">
        <v>8192</v>
      </c>
      <c r="H1293" s="14"/>
      <c r="I1293" s="35" t="s">
        <v>8193</v>
      </c>
      <c r="J1293" s="35" t="s">
        <v>10070</v>
      </c>
      <c r="K1293" s="23" t="s">
        <v>10076</v>
      </c>
      <c r="L1293" s="14" t="s">
        <v>10214</v>
      </c>
      <c r="M1293" s="14" t="s">
        <v>10214</v>
      </c>
      <c r="N1293" s="14" t="s">
        <v>2203</v>
      </c>
      <c r="O1293" s="14" t="s">
        <v>6232</v>
      </c>
      <c r="P1293" s="14" t="s">
        <v>8611</v>
      </c>
      <c r="Q1293" s="14" t="s">
        <v>8611</v>
      </c>
      <c r="S1293" s="23" t="s">
        <v>9169</v>
      </c>
      <c r="T1293" s="23"/>
      <c r="U1293" s="14" t="s">
        <v>8835</v>
      </c>
      <c r="V1293" s="14" t="s">
        <v>9170</v>
      </c>
      <c r="W1293" s="14"/>
      <c r="X1293" s="14"/>
      <c r="Y1293" s="14"/>
      <c r="AA1293" s="14" t="s">
        <v>2203</v>
      </c>
      <c r="AB1293" s="14" t="s">
        <v>3629</v>
      </c>
      <c r="AC1293" s="14" t="s">
        <v>9671</v>
      </c>
      <c r="AD1293" s="14" t="s">
        <v>9672</v>
      </c>
      <c r="AE1293" s="14" t="s">
        <v>8190</v>
      </c>
      <c r="AH1293" s="14" t="s">
        <v>3614</v>
      </c>
      <c r="AI1293" s="14" t="s">
        <v>3628</v>
      </c>
      <c r="AJ1293" s="24" t="s">
        <v>4152</v>
      </c>
      <c r="AK1293" s="14" t="s">
        <v>4159</v>
      </c>
      <c r="AL1293" s="24">
        <v>0</v>
      </c>
      <c r="AM1293" s="24">
        <v>0</v>
      </c>
      <c r="AN1293" s="14" t="s">
        <v>4153</v>
      </c>
      <c r="AO1293" s="14" t="s">
        <v>4160</v>
      </c>
      <c r="AS1293" s="14" t="s">
        <v>4154</v>
      </c>
      <c r="AU1293" s="24"/>
    </row>
    <row r="1294" spans="1:47" s="21" customFormat="1" ht="11.25">
      <c r="A1294" s="14" t="s">
        <v>8194</v>
      </c>
      <c r="B1294" s="23"/>
      <c r="C1294" s="14" t="s">
        <v>8195</v>
      </c>
      <c r="D1294" s="35" t="s">
        <v>1065</v>
      </c>
      <c r="E1294" s="35" t="s">
        <v>1153</v>
      </c>
      <c r="F1294" s="35" t="s">
        <v>1155</v>
      </c>
      <c r="G1294" s="14" t="s">
        <v>8196</v>
      </c>
      <c r="H1294" s="14"/>
      <c r="I1294" s="35" t="s">
        <v>8197</v>
      </c>
      <c r="J1294" s="35" t="s">
        <v>10070</v>
      </c>
      <c r="K1294" s="23" t="s">
        <v>10076</v>
      </c>
      <c r="L1294" s="14" t="s">
        <v>10215</v>
      </c>
      <c r="M1294" s="14" t="s">
        <v>10215</v>
      </c>
      <c r="N1294" s="14" t="s">
        <v>2203</v>
      </c>
      <c r="O1294" s="14" t="s">
        <v>6232</v>
      </c>
      <c r="P1294" s="14" t="s">
        <v>8611</v>
      </c>
      <c r="Q1294" s="14" t="s">
        <v>8611</v>
      </c>
      <c r="S1294" s="23" t="s">
        <v>8197</v>
      </c>
      <c r="T1294" s="23"/>
      <c r="U1294" s="14" t="s">
        <v>8773</v>
      </c>
      <c r="V1294" s="14" t="s">
        <v>9171</v>
      </c>
      <c r="W1294" s="14" t="s">
        <v>9172</v>
      </c>
      <c r="X1294" s="14"/>
      <c r="Y1294" s="14"/>
      <c r="AA1294" s="14"/>
      <c r="AB1294" s="14"/>
      <c r="AC1294" s="14"/>
      <c r="AD1294" s="14"/>
      <c r="AE1294" s="14" t="s">
        <v>8194</v>
      </c>
      <c r="AH1294" s="14" t="s">
        <v>3614</v>
      </c>
      <c r="AI1294" s="14" t="s">
        <v>3615</v>
      </c>
      <c r="AJ1294" s="24" t="s">
        <v>4152</v>
      </c>
      <c r="AK1294" s="14" t="s">
        <v>4159</v>
      </c>
      <c r="AL1294" s="24">
        <v>0</v>
      </c>
      <c r="AM1294" s="24">
        <v>0</v>
      </c>
      <c r="AN1294" s="14" t="s">
        <v>4153</v>
      </c>
      <c r="AO1294" s="14" t="s">
        <v>4160</v>
      </c>
      <c r="AS1294" s="14" t="s">
        <v>4155</v>
      </c>
      <c r="AU1294" s="24"/>
    </row>
    <row r="1295" spans="1:47" s="21" customFormat="1" ht="11.25">
      <c r="A1295" s="14" t="s">
        <v>8198</v>
      </c>
      <c r="B1295" s="23" t="s">
        <v>1041</v>
      </c>
      <c r="C1295" s="14" t="s">
        <v>8199</v>
      </c>
      <c r="D1295" s="35" t="s">
        <v>8200</v>
      </c>
      <c r="E1295" s="35" t="s">
        <v>1153</v>
      </c>
      <c r="F1295" s="35" t="s">
        <v>1155</v>
      </c>
      <c r="G1295" s="14" t="s">
        <v>8201</v>
      </c>
      <c r="H1295" s="14"/>
      <c r="I1295" s="35" t="s">
        <v>8202</v>
      </c>
      <c r="J1295" s="35" t="s">
        <v>10070</v>
      </c>
      <c r="K1295" s="23" t="s">
        <v>10071</v>
      </c>
      <c r="L1295" s="14" t="s">
        <v>10216</v>
      </c>
      <c r="M1295" s="14" t="s">
        <v>10216</v>
      </c>
      <c r="N1295" s="14" t="s">
        <v>2203</v>
      </c>
      <c r="O1295" s="14" t="s">
        <v>6232</v>
      </c>
      <c r="P1295" s="14" t="s">
        <v>8611</v>
      </c>
      <c r="Q1295" s="14" t="s">
        <v>8703</v>
      </c>
      <c r="S1295" s="23" t="s">
        <v>8202</v>
      </c>
      <c r="T1295" s="23"/>
      <c r="U1295" s="14" t="s">
        <v>8773</v>
      </c>
      <c r="V1295" s="14" t="s">
        <v>9173</v>
      </c>
      <c r="W1295" s="14"/>
      <c r="X1295" s="14"/>
      <c r="Y1295" s="14"/>
      <c r="AA1295" s="14" t="s">
        <v>2203</v>
      </c>
      <c r="AB1295" s="14" t="s">
        <v>3621</v>
      </c>
      <c r="AC1295" s="14" t="s">
        <v>9673</v>
      </c>
      <c r="AD1295" s="14" t="s">
        <v>9674</v>
      </c>
      <c r="AE1295" s="14" t="s">
        <v>8198</v>
      </c>
      <c r="AH1295" s="14" t="s">
        <v>3614</v>
      </c>
      <c r="AI1295" s="14" t="s">
        <v>3615</v>
      </c>
      <c r="AJ1295" s="24" t="s">
        <v>4151</v>
      </c>
      <c r="AK1295" s="14" t="s">
        <v>4159</v>
      </c>
      <c r="AL1295" s="24">
        <v>800000</v>
      </c>
      <c r="AM1295" s="24">
        <v>25</v>
      </c>
      <c r="AN1295" s="14" t="s">
        <v>4153</v>
      </c>
      <c r="AO1295" s="14" t="s">
        <v>4160</v>
      </c>
      <c r="AS1295" s="14" t="s">
        <v>4157</v>
      </c>
      <c r="AU1295" s="24" t="s">
        <v>7402</v>
      </c>
    </row>
    <row r="1296" spans="1:47" s="21" customFormat="1" ht="11.25">
      <c r="A1296" s="14" t="s">
        <v>8203</v>
      </c>
      <c r="B1296" s="23" t="s">
        <v>1041</v>
      </c>
      <c r="C1296" s="14" t="s">
        <v>8204</v>
      </c>
      <c r="D1296" s="35" t="s">
        <v>1052</v>
      </c>
      <c r="E1296" s="35" t="s">
        <v>1153</v>
      </c>
      <c r="F1296" s="35" t="s">
        <v>1155</v>
      </c>
      <c r="G1296" s="14" t="s">
        <v>8205</v>
      </c>
      <c r="H1296" s="14"/>
      <c r="I1296" s="35" t="s">
        <v>8206</v>
      </c>
      <c r="J1296" s="35" t="s">
        <v>10070</v>
      </c>
      <c r="K1296" s="23" t="s">
        <v>10071</v>
      </c>
      <c r="L1296" s="14" t="s">
        <v>10217</v>
      </c>
      <c r="M1296" s="14" t="s">
        <v>10217</v>
      </c>
      <c r="N1296" s="14" t="s">
        <v>2203</v>
      </c>
      <c r="O1296" s="14" t="s">
        <v>6232</v>
      </c>
      <c r="P1296" s="14" t="s">
        <v>6233</v>
      </c>
      <c r="Q1296" s="14" t="s">
        <v>6233</v>
      </c>
      <c r="S1296" s="23" t="s">
        <v>9174</v>
      </c>
      <c r="T1296" s="23"/>
      <c r="U1296" s="14" t="s">
        <v>8724</v>
      </c>
      <c r="V1296" s="14" t="s">
        <v>9175</v>
      </c>
      <c r="W1296" s="14"/>
      <c r="X1296" s="14"/>
      <c r="Y1296" s="14"/>
      <c r="AA1296" s="14"/>
      <c r="AB1296" s="14"/>
      <c r="AC1296" s="14"/>
      <c r="AD1296" s="14"/>
      <c r="AE1296" s="14" t="s">
        <v>8203</v>
      </c>
      <c r="AH1296" s="14" t="s">
        <v>3614</v>
      </c>
      <c r="AI1296" s="14" t="s">
        <v>3615</v>
      </c>
      <c r="AJ1296" s="24" t="s">
        <v>4151</v>
      </c>
      <c r="AK1296" s="14" t="s">
        <v>4159</v>
      </c>
      <c r="AL1296" s="24">
        <v>800000</v>
      </c>
      <c r="AM1296" s="24">
        <v>25</v>
      </c>
      <c r="AN1296" s="14" t="s">
        <v>4153</v>
      </c>
      <c r="AO1296" s="14" t="s">
        <v>4160</v>
      </c>
      <c r="AS1296" s="14" t="s">
        <v>4157</v>
      </c>
      <c r="AU1296" s="24" t="s">
        <v>7402</v>
      </c>
    </row>
    <row r="1297" spans="1:47" s="21" customFormat="1" ht="11.25">
      <c r="A1297" s="14" t="s">
        <v>8207</v>
      </c>
      <c r="B1297" s="23" t="s">
        <v>1044</v>
      </c>
      <c r="C1297" s="14" t="s">
        <v>8208</v>
      </c>
      <c r="D1297" s="35" t="s">
        <v>1093</v>
      </c>
      <c r="E1297" s="35" t="s">
        <v>1153</v>
      </c>
      <c r="F1297" s="35" t="s">
        <v>1155</v>
      </c>
      <c r="G1297" s="14" t="s">
        <v>8209</v>
      </c>
      <c r="H1297" s="14"/>
      <c r="I1297" s="35" t="s">
        <v>1657</v>
      </c>
      <c r="J1297" s="35" t="s">
        <v>10070</v>
      </c>
      <c r="K1297" s="23" t="s">
        <v>10071</v>
      </c>
      <c r="L1297" s="14" t="s">
        <v>10218</v>
      </c>
      <c r="M1297" s="14" t="s">
        <v>10218</v>
      </c>
      <c r="N1297" s="14" t="s">
        <v>2203</v>
      </c>
      <c r="O1297" s="14" t="s">
        <v>6232</v>
      </c>
      <c r="P1297" s="14" t="s">
        <v>8611</v>
      </c>
      <c r="Q1297" s="14" t="s">
        <v>8704</v>
      </c>
      <c r="S1297" s="23" t="s">
        <v>1657</v>
      </c>
      <c r="T1297" s="23"/>
      <c r="U1297" s="14" t="s">
        <v>8773</v>
      </c>
      <c r="V1297" s="14" t="s">
        <v>9176</v>
      </c>
      <c r="W1297" s="14"/>
      <c r="X1297" s="14"/>
      <c r="Y1297" s="14"/>
      <c r="AA1297" s="14" t="s">
        <v>2203</v>
      </c>
      <c r="AB1297" s="14" t="s">
        <v>3621</v>
      </c>
      <c r="AC1297" s="14" t="s">
        <v>9675</v>
      </c>
      <c r="AD1297" s="14" t="s">
        <v>9676</v>
      </c>
      <c r="AE1297" s="14" t="s">
        <v>8207</v>
      </c>
      <c r="AH1297" s="14" t="s">
        <v>3614</v>
      </c>
      <c r="AI1297" s="14" t="s">
        <v>3615</v>
      </c>
      <c r="AJ1297" s="24" t="s">
        <v>4151</v>
      </c>
      <c r="AK1297" s="14" t="s">
        <v>4159</v>
      </c>
      <c r="AL1297" s="24">
        <v>3000000</v>
      </c>
      <c r="AM1297" s="24">
        <v>25</v>
      </c>
      <c r="AN1297" s="14" t="s">
        <v>4153</v>
      </c>
      <c r="AO1297" s="14" t="s">
        <v>4160</v>
      </c>
      <c r="AS1297" s="14" t="s">
        <v>4157</v>
      </c>
      <c r="AU1297" s="24" t="s">
        <v>7225</v>
      </c>
    </row>
    <row r="1298" spans="1:47" s="21" customFormat="1" ht="11.25">
      <c r="A1298" s="14" t="s">
        <v>8210</v>
      </c>
      <c r="B1298" s="23" t="s">
        <v>1037</v>
      </c>
      <c r="C1298" s="14" t="s">
        <v>8211</v>
      </c>
      <c r="D1298" s="35" t="s">
        <v>1048</v>
      </c>
      <c r="E1298" s="35" t="s">
        <v>1153</v>
      </c>
      <c r="F1298" s="35" t="s">
        <v>1155</v>
      </c>
      <c r="G1298" s="14" t="s">
        <v>8212</v>
      </c>
      <c r="H1298" s="14"/>
      <c r="I1298" s="35" t="s">
        <v>7200</v>
      </c>
      <c r="J1298" s="35" t="s">
        <v>10070</v>
      </c>
      <c r="K1298" s="23" t="s">
        <v>10071</v>
      </c>
      <c r="L1298" s="14" t="s">
        <v>10219</v>
      </c>
      <c r="M1298" s="14" t="s">
        <v>10219</v>
      </c>
      <c r="N1298" s="14" t="s">
        <v>2203</v>
      </c>
      <c r="O1298" s="14" t="s">
        <v>6232</v>
      </c>
      <c r="P1298" s="14" t="s">
        <v>8627</v>
      </c>
      <c r="Q1298" s="14" t="s">
        <v>8630</v>
      </c>
      <c r="S1298" s="23" t="s">
        <v>7200</v>
      </c>
      <c r="T1298" s="23"/>
      <c r="U1298" s="14" t="s">
        <v>8835</v>
      </c>
      <c r="V1298" s="14" t="s">
        <v>9177</v>
      </c>
      <c r="W1298" s="14" t="s">
        <v>9178</v>
      </c>
      <c r="X1298" s="14"/>
      <c r="Y1298" s="14"/>
      <c r="AA1298" s="14"/>
      <c r="AB1298" s="14"/>
      <c r="AC1298" s="14"/>
      <c r="AD1298" s="14"/>
      <c r="AE1298" s="14" t="s">
        <v>8210</v>
      </c>
      <c r="AH1298" s="14" t="s">
        <v>3614</v>
      </c>
      <c r="AI1298" s="14" t="s">
        <v>3615</v>
      </c>
      <c r="AJ1298" s="24" t="s">
        <v>4150</v>
      </c>
      <c r="AK1298" s="14" t="s">
        <v>4159</v>
      </c>
      <c r="AL1298" s="24">
        <v>1000000</v>
      </c>
      <c r="AM1298" s="24">
        <v>25</v>
      </c>
      <c r="AN1298" s="14" t="s">
        <v>4153</v>
      </c>
      <c r="AO1298" s="14" t="s">
        <v>4160</v>
      </c>
      <c r="AS1298" s="14" t="s">
        <v>4157</v>
      </c>
      <c r="AU1298" s="24" t="s">
        <v>7651</v>
      </c>
    </row>
    <row r="1299" spans="1:47" s="21" customFormat="1" ht="11.25">
      <c r="A1299" s="14" t="s">
        <v>8213</v>
      </c>
      <c r="B1299" s="23" t="s">
        <v>7202</v>
      </c>
      <c r="C1299" s="14" t="s">
        <v>8214</v>
      </c>
      <c r="D1299" s="35" t="s">
        <v>5373</v>
      </c>
      <c r="E1299" s="35" t="s">
        <v>1153</v>
      </c>
      <c r="F1299" s="35" t="s">
        <v>1155</v>
      </c>
      <c r="G1299" s="14" t="s">
        <v>8215</v>
      </c>
      <c r="H1299" s="14"/>
      <c r="I1299" s="35" t="s">
        <v>7205</v>
      </c>
      <c r="J1299" s="35" t="s">
        <v>10070</v>
      </c>
      <c r="K1299" s="23" t="s">
        <v>10084</v>
      </c>
      <c r="L1299" s="14" t="s">
        <v>8555</v>
      </c>
      <c r="M1299" s="14" t="s">
        <v>8555</v>
      </c>
      <c r="N1299" s="14" t="s">
        <v>2203</v>
      </c>
      <c r="O1299" s="14" t="s">
        <v>4633</v>
      </c>
      <c r="P1299" s="14" t="s">
        <v>8705</v>
      </c>
      <c r="Q1299" s="14" t="s">
        <v>8706</v>
      </c>
      <c r="S1299" s="23" t="s">
        <v>7205</v>
      </c>
      <c r="T1299" s="23"/>
      <c r="U1299" s="14" t="s">
        <v>9179</v>
      </c>
      <c r="V1299" s="14" t="s">
        <v>9180</v>
      </c>
      <c r="W1299" s="14"/>
      <c r="X1299" s="14"/>
      <c r="Y1299" s="14"/>
      <c r="AA1299" s="14" t="s">
        <v>2203</v>
      </c>
      <c r="AB1299" s="14" t="s">
        <v>3639</v>
      </c>
      <c r="AC1299" s="14" t="s">
        <v>9677</v>
      </c>
      <c r="AD1299" s="14" t="s">
        <v>9678</v>
      </c>
      <c r="AE1299" s="14" t="s">
        <v>8213</v>
      </c>
      <c r="AH1299" s="14" t="s">
        <v>3614</v>
      </c>
      <c r="AI1299" s="14" t="s">
        <v>3615</v>
      </c>
      <c r="AJ1299" s="24" t="s">
        <v>4152</v>
      </c>
      <c r="AK1299" s="14" t="s">
        <v>4159</v>
      </c>
      <c r="AL1299" s="24">
        <v>0</v>
      </c>
      <c r="AM1299" s="24">
        <v>0</v>
      </c>
      <c r="AN1299" s="14" t="s">
        <v>4153</v>
      </c>
      <c r="AO1299" s="14" t="s">
        <v>4160</v>
      </c>
      <c r="AS1299" s="14" t="s">
        <v>4156</v>
      </c>
      <c r="AU1299" s="24"/>
    </row>
    <row r="1300" spans="1:47" s="21" customFormat="1" ht="11.25">
      <c r="A1300" s="14" t="s">
        <v>8216</v>
      </c>
      <c r="B1300" s="23" t="s">
        <v>5589</v>
      </c>
      <c r="C1300" s="14" t="s">
        <v>8217</v>
      </c>
      <c r="D1300" s="35" t="s">
        <v>10220</v>
      </c>
      <c r="E1300" s="35" t="s">
        <v>1153</v>
      </c>
      <c r="F1300" s="35" t="s">
        <v>1155</v>
      </c>
      <c r="G1300" s="14" t="s">
        <v>8218</v>
      </c>
      <c r="H1300" s="14"/>
      <c r="I1300" s="35" t="s">
        <v>8219</v>
      </c>
      <c r="J1300" s="35" t="s">
        <v>10070</v>
      </c>
      <c r="K1300" s="23" t="s">
        <v>10071</v>
      </c>
      <c r="L1300" s="14" t="s">
        <v>8556</v>
      </c>
      <c r="M1300" s="14" t="s">
        <v>8556</v>
      </c>
      <c r="N1300" s="14" t="s">
        <v>2203</v>
      </c>
      <c r="O1300" s="14"/>
      <c r="P1300" s="14"/>
      <c r="Q1300" s="14"/>
      <c r="S1300" s="23" t="s">
        <v>7252</v>
      </c>
      <c r="T1300" s="23"/>
      <c r="U1300" s="14" t="s">
        <v>9181</v>
      </c>
      <c r="V1300" s="14" t="s">
        <v>9182</v>
      </c>
      <c r="W1300" s="14"/>
      <c r="X1300" s="14"/>
      <c r="Y1300" s="14"/>
      <c r="AA1300" s="14" t="s">
        <v>2203</v>
      </c>
      <c r="AB1300" s="14" t="s">
        <v>3621</v>
      </c>
      <c r="AC1300" s="14" t="s">
        <v>9679</v>
      </c>
      <c r="AD1300" s="14" t="s">
        <v>9680</v>
      </c>
      <c r="AE1300" s="14" t="s">
        <v>8216</v>
      </c>
      <c r="AH1300" s="14" t="s">
        <v>3614</v>
      </c>
      <c r="AI1300" s="14" t="s">
        <v>3615</v>
      </c>
      <c r="AJ1300" s="24" t="s">
        <v>4151</v>
      </c>
      <c r="AK1300" s="14" t="s">
        <v>4159</v>
      </c>
      <c r="AL1300" s="24">
        <v>1200000</v>
      </c>
      <c r="AM1300" s="24">
        <v>25</v>
      </c>
      <c r="AN1300" s="14" t="s">
        <v>4153</v>
      </c>
      <c r="AO1300" s="14" t="s">
        <v>4160</v>
      </c>
      <c r="AS1300" s="14" t="s">
        <v>4156</v>
      </c>
      <c r="AU1300" s="24" t="s">
        <v>8315</v>
      </c>
    </row>
    <row r="1301" spans="1:47" s="21" customFormat="1" ht="11.25">
      <c r="A1301" s="14" t="s">
        <v>8220</v>
      </c>
      <c r="B1301" s="23"/>
      <c r="C1301" s="14" t="s">
        <v>8220</v>
      </c>
      <c r="D1301" s="35" t="s">
        <v>1052</v>
      </c>
      <c r="E1301" s="35" t="s">
        <v>1153</v>
      </c>
      <c r="F1301" s="35" t="s">
        <v>1156</v>
      </c>
      <c r="G1301" s="14" t="s">
        <v>8221</v>
      </c>
      <c r="H1301" s="14"/>
      <c r="I1301" s="35"/>
      <c r="J1301" s="35" t="s">
        <v>10070</v>
      </c>
      <c r="K1301" s="23"/>
      <c r="L1301" s="14" t="s">
        <v>10221</v>
      </c>
      <c r="M1301" s="14" t="s">
        <v>10221</v>
      </c>
      <c r="N1301" s="14" t="s">
        <v>2203</v>
      </c>
      <c r="O1301" s="14" t="s">
        <v>6232</v>
      </c>
      <c r="P1301" s="14" t="s">
        <v>6297</v>
      </c>
      <c r="Q1301" s="14" t="s">
        <v>8625</v>
      </c>
      <c r="S1301" s="23" t="s">
        <v>8220</v>
      </c>
      <c r="T1301" s="23"/>
      <c r="U1301" s="14" t="s">
        <v>8732</v>
      </c>
      <c r="V1301" s="14" t="s">
        <v>9183</v>
      </c>
      <c r="W1301" s="14"/>
      <c r="X1301" s="14"/>
      <c r="Y1301" s="14"/>
      <c r="AA1301" s="14"/>
      <c r="AB1301" s="14"/>
      <c r="AC1301" s="14"/>
      <c r="AD1301" s="14"/>
      <c r="AE1301" s="14" t="s">
        <v>8220</v>
      </c>
      <c r="AH1301" s="14" t="s">
        <v>3614</v>
      </c>
      <c r="AI1301" s="14" t="s">
        <v>3615</v>
      </c>
      <c r="AJ1301" s="24" t="s">
        <v>4152</v>
      </c>
      <c r="AK1301" s="14" t="s">
        <v>4159</v>
      </c>
      <c r="AL1301" s="24">
        <v>0</v>
      </c>
      <c r="AM1301" s="24">
        <v>0</v>
      </c>
      <c r="AN1301" s="14" t="s">
        <v>4153</v>
      </c>
      <c r="AO1301" s="14" t="s">
        <v>4160</v>
      </c>
      <c r="AS1301" s="14" t="s">
        <v>4158</v>
      </c>
      <c r="AU1301" s="24"/>
    </row>
    <row r="1302" spans="1:47" s="21" customFormat="1" ht="11.25">
      <c r="A1302" s="14" t="s">
        <v>8222</v>
      </c>
      <c r="B1302" s="23" t="s">
        <v>7440</v>
      </c>
      <c r="C1302" s="14" t="s">
        <v>8223</v>
      </c>
      <c r="D1302" s="35" t="s">
        <v>1064</v>
      </c>
      <c r="E1302" s="35" t="s">
        <v>1153</v>
      </c>
      <c r="F1302" s="35" t="s">
        <v>1155</v>
      </c>
      <c r="G1302" s="14" t="s">
        <v>8224</v>
      </c>
      <c r="H1302" s="14"/>
      <c r="I1302" s="35" t="s">
        <v>8225</v>
      </c>
      <c r="J1302" s="35" t="s">
        <v>10070</v>
      </c>
      <c r="K1302" s="23" t="s">
        <v>10076</v>
      </c>
      <c r="L1302" s="14" t="s">
        <v>8557</v>
      </c>
      <c r="M1302" s="14" t="s">
        <v>8557</v>
      </c>
      <c r="N1302" s="14" t="s">
        <v>2203</v>
      </c>
      <c r="O1302" s="14" t="s">
        <v>6232</v>
      </c>
      <c r="P1302" s="14" t="s">
        <v>8591</v>
      </c>
      <c r="Q1302" s="14"/>
      <c r="S1302" s="23" t="s">
        <v>8225</v>
      </c>
      <c r="T1302" s="23"/>
      <c r="U1302" s="14" t="s">
        <v>8721</v>
      </c>
      <c r="V1302" s="14" t="s">
        <v>9184</v>
      </c>
      <c r="W1302" s="14"/>
      <c r="X1302" s="14"/>
      <c r="Y1302" s="14"/>
      <c r="AA1302" s="14" t="s">
        <v>2203</v>
      </c>
      <c r="AB1302" s="14" t="s">
        <v>3616</v>
      </c>
      <c r="AC1302" s="14" t="s">
        <v>9681</v>
      </c>
      <c r="AD1302" s="14" t="s">
        <v>9682</v>
      </c>
      <c r="AE1302" s="14" t="s">
        <v>8222</v>
      </c>
      <c r="AH1302" s="14" t="s">
        <v>3614</v>
      </c>
      <c r="AI1302" s="14" t="s">
        <v>3615</v>
      </c>
      <c r="AJ1302" s="24" t="s">
        <v>4150</v>
      </c>
      <c r="AK1302" s="14" t="s">
        <v>4159</v>
      </c>
      <c r="AL1302" s="24">
        <v>1000000</v>
      </c>
      <c r="AM1302" s="24">
        <v>25</v>
      </c>
      <c r="AN1302" s="14" t="s">
        <v>4153</v>
      </c>
      <c r="AO1302" s="14" t="s">
        <v>4160</v>
      </c>
      <c r="AS1302" s="14" t="s">
        <v>4155</v>
      </c>
      <c r="AU1302" s="24" t="s">
        <v>7439</v>
      </c>
    </row>
    <row r="1303" spans="1:47" s="21" customFormat="1" ht="11.25">
      <c r="A1303" s="14" t="s">
        <v>8226</v>
      </c>
      <c r="B1303" s="23" t="s">
        <v>7207</v>
      </c>
      <c r="C1303" s="14" t="s">
        <v>8227</v>
      </c>
      <c r="D1303" s="35" t="s">
        <v>1064</v>
      </c>
      <c r="E1303" s="35" t="s">
        <v>1153</v>
      </c>
      <c r="F1303" s="35" t="s">
        <v>1155</v>
      </c>
      <c r="G1303" s="14" t="s">
        <v>8228</v>
      </c>
      <c r="H1303" s="14"/>
      <c r="I1303" s="35" t="s">
        <v>7217</v>
      </c>
      <c r="J1303" s="35" t="s">
        <v>10070</v>
      </c>
      <c r="K1303" s="23" t="s">
        <v>10071</v>
      </c>
      <c r="L1303" s="14" t="s">
        <v>8558</v>
      </c>
      <c r="M1303" s="14" t="s">
        <v>8558</v>
      </c>
      <c r="N1303" s="14" t="s">
        <v>2203</v>
      </c>
      <c r="O1303" s="14" t="s">
        <v>6232</v>
      </c>
      <c r="P1303" s="14" t="s">
        <v>8591</v>
      </c>
      <c r="Q1303" s="14" t="s">
        <v>8651</v>
      </c>
      <c r="S1303" s="23" t="s">
        <v>7217</v>
      </c>
      <c r="T1303" s="23"/>
      <c r="U1303" s="14" t="s">
        <v>8721</v>
      </c>
      <c r="V1303" s="14" t="s">
        <v>9185</v>
      </c>
      <c r="W1303" s="14"/>
      <c r="X1303" s="14"/>
      <c r="Y1303" s="14"/>
      <c r="AA1303" s="14" t="s">
        <v>2203</v>
      </c>
      <c r="AB1303" s="14" t="s">
        <v>3621</v>
      </c>
      <c r="AC1303" s="14" t="s">
        <v>9683</v>
      </c>
      <c r="AD1303" s="14" t="s">
        <v>9684</v>
      </c>
      <c r="AE1303" s="14" t="s">
        <v>8226</v>
      </c>
      <c r="AH1303" s="14" t="s">
        <v>3614</v>
      </c>
      <c r="AI1303" s="14" t="s">
        <v>3615</v>
      </c>
      <c r="AJ1303" s="24" t="s">
        <v>4151</v>
      </c>
      <c r="AK1303" s="14" t="s">
        <v>4159</v>
      </c>
      <c r="AL1303" s="24">
        <v>3500000</v>
      </c>
      <c r="AM1303" s="24">
        <v>25</v>
      </c>
      <c r="AN1303" s="14" t="s">
        <v>4153</v>
      </c>
      <c r="AO1303" s="14" t="s">
        <v>4160</v>
      </c>
      <c r="AS1303" s="14" t="s">
        <v>4156</v>
      </c>
      <c r="AU1303" s="24" t="s">
        <v>8280</v>
      </c>
    </row>
    <row r="1304" spans="1:47" s="21" customFormat="1" ht="11.25">
      <c r="A1304" s="14" t="s">
        <v>8229</v>
      </c>
      <c r="B1304" s="23" t="s">
        <v>7180</v>
      </c>
      <c r="C1304" s="14" t="s">
        <v>8230</v>
      </c>
      <c r="D1304" s="35" t="s">
        <v>1047</v>
      </c>
      <c r="E1304" s="35" t="s">
        <v>1153</v>
      </c>
      <c r="F1304" s="35" t="s">
        <v>1155</v>
      </c>
      <c r="G1304" s="14" t="s">
        <v>8231</v>
      </c>
      <c r="H1304" s="14"/>
      <c r="I1304" s="35" t="s">
        <v>8096</v>
      </c>
      <c r="J1304" s="35" t="s">
        <v>10070</v>
      </c>
      <c r="K1304" s="23" t="s">
        <v>10076</v>
      </c>
      <c r="L1304" s="14" t="s">
        <v>8559</v>
      </c>
      <c r="M1304" s="14" t="s">
        <v>8559</v>
      </c>
      <c r="N1304" s="14" t="s">
        <v>2203</v>
      </c>
      <c r="O1304" s="14" t="s">
        <v>6232</v>
      </c>
      <c r="P1304" s="14" t="s">
        <v>8591</v>
      </c>
      <c r="Q1304" s="14" t="s">
        <v>8651</v>
      </c>
      <c r="S1304" s="23" t="s">
        <v>8096</v>
      </c>
      <c r="T1304" s="23"/>
      <c r="U1304" s="14" t="s">
        <v>8721</v>
      </c>
      <c r="V1304" s="14" t="s">
        <v>9186</v>
      </c>
      <c r="W1304" s="14" t="s">
        <v>9187</v>
      </c>
      <c r="X1304" s="14"/>
      <c r="Y1304" s="14"/>
      <c r="AA1304" s="14" t="s">
        <v>2203</v>
      </c>
      <c r="AB1304" s="14" t="s">
        <v>9407</v>
      </c>
      <c r="AC1304" s="14" t="s">
        <v>9685</v>
      </c>
      <c r="AD1304" s="14" t="s">
        <v>9686</v>
      </c>
      <c r="AE1304" s="14" t="s">
        <v>8229</v>
      </c>
      <c r="AH1304" s="14" t="s">
        <v>3614</v>
      </c>
      <c r="AI1304" s="14" t="s">
        <v>3615</v>
      </c>
      <c r="AJ1304" s="24" t="s">
        <v>4152</v>
      </c>
      <c r="AK1304" s="14" t="s">
        <v>4159</v>
      </c>
      <c r="AL1304" s="24">
        <v>0</v>
      </c>
      <c r="AM1304" s="24">
        <v>0</v>
      </c>
      <c r="AN1304" s="14" t="s">
        <v>4153</v>
      </c>
      <c r="AO1304" s="14" t="s">
        <v>4160</v>
      </c>
      <c r="AS1304" s="14" t="s">
        <v>4155</v>
      </c>
      <c r="AU1304" s="24"/>
    </row>
    <row r="1305" spans="1:47" s="21" customFormat="1" ht="11.25">
      <c r="A1305" s="14" t="s">
        <v>8232</v>
      </c>
      <c r="B1305" s="23" t="s">
        <v>7202</v>
      </c>
      <c r="C1305" s="14" t="s">
        <v>8233</v>
      </c>
      <c r="D1305" s="35" t="s">
        <v>5373</v>
      </c>
      <c r="E1305" s="35" t="s">
        <v>1153</v>
      </c>
      <c r="F1305" s="35" t="s">
        <v>1155</v>
      </c>
      <c r="G1305" s="14" t="s">
        <v>8234</v>
      </c>
      <c r="H1305" s="14"/>
      <c r="I1305" s="35" t="s">
        <v>7484</v>
      </c>
      <c r="J1305" s="35" t="s">
        <v>10070</v>
      </c>
      <c r="K1305" s="23" t="s">
        <v>10084</v>
      </c>
      <c r="L1305" s="14" t="s">
        <v>8560</v>
      </c>
      <c r="M1305" s="14" t="s">
        <v>8560</v>
      </c>
      <c r="N1305" s="14" t="s">
        <v>2203</v>
      </c>
      <c r="O1305" s="14" t="s">
        <v>6232</v>
      </c>
      <c r="P1305" s="14" t="s">
        <v>8591</v>
      </c>
      <c r="Q1305" s="14" t="s">
        <v>8651</v>
      </c>
      <c r="S1305" s="23" t="s">
        <v>9188</v>
      </c>
      <c r="T1305" s="23"/>
      <c r="U1305" s="14" t="s">
        <v>8721</v>
      </c>
      <c r="V1305" s="14" t="s">
        <v>9189</v>
      </c>
      <c r="W1305" s="14"/>
      <c r="X1305" s="14"/>
      <c r="Y1305" s="14"/>
      <c r="AA1305" s="14" t="s">
        <v>2203</v>
      </c>
      <c r="AB1305" s="14" t="s">
        <v>9407</v>
      </c>
      <c r="AC1305" s="14" t="s">
        <v>9685</v>
      </c>
      <c r="AD1305" s="14" t="s">
        <v>9687</v>
      </c>
      <c r="AE1305" s="14" t="s">
        <v>8232</v>
      </c>
      <c r="AH1305" s="14" t="s">
        <v>3614</v>
      </c>
      <c r="AI1305" s="14" t="s">
        <v>3615</v>
      </c>
      <c r="AJ1305" s="24" t="s">
        <v>4150</v>
      </c>
      <c r="AK1305" s="14" t="s">
        <v>4159</v>
      </c>
      <c r="AL1305" s="24">
        <v>2000000</v>
      </c>
      <c r="AM1305" s="24">
        <v>25</v>
      </c>
      <c r="AN1305" s="14" t="s">
        <v>4153</v>
      </c>
      <c r="AO1305" s="14" t="s">
        <v>4160</v>
      </c>
      <c r="AS1305" s="14" t="s">
        <v>4156</v>
      </c>
      <c r="AU1305" s="24" t="s">
        <v>8290</v>
      </c>
    </row>
    <row r="1306" spans="1:47" s="21" customFormat="1" ht="11.25">
      <c r="A1306" s="14" t="s">
        <v>8235</v>
      </c>
      <c r="B1306" s="23" t="s">
        <v>7355</v>
      </c>
      <c r="C1306" s="14" t="s">
        <v>8236</v>
      </c>
      <c r="D1306" s="35" t="s">
        <v>1048</v>
      </c>
      <c r="E1306" s="35" t="s">
        <v>1153</v>
      </c>
      <c r="F1306" s="35" t="s">
        <v>1155</v>
      </c>
      <c r="G1306" s="14" t="s">
        <v>8237</v>
      </c>
      <c r="H1306" s="14"/>
      <c r="I1306" s="35" t="s">
        <v>8238</v>
      </c>
      <c r="J1306" s="35" t="s">
        <v>10070</v>
      </c>
      <c r="K1306" s="23" t="s">
        <v>10084</v>
      </c>
      <c r="L1306" s="14" t="s">
        <v>8561</v>
      </c>
      <c r="M1306" s="14" t="s">
        <v>8561</v>
      </c>
      <c r="N1306" s="14" t="s">
        <v>2203</v>
      </c>
      <c r="O1306" s="14" t="s">
        <v>6232</v>
      </c>
      <c r="P1306" s="14" t="s">
        <v>8591</v>
      </c>
      <c r="Q1306" s="14" t="s">
        <v>8651</v>
      </c>
      <c r="S1306" s="23" t="s">
        <v>9190</v>
      </c>
      <c r="T1306" s="23"/>
      <c r="U1306" s="14" t="s">
        <v>8721</v>
      </c>
      <c r="V1306" s="14" t="s">
        <v>9191</v>
      </c>
      <c r="W1306" s="14" t="s">
        <v>9192</v>
      </c>
      <c r="X1306" s="14"/>
      <c r="Y1306" s="14"/>
      <c r="AA1306" s="14" t="s">
        <v>2203</v>
      </c>
      <c r="AB1306" s="14" t="s">
        <v>3621</v>
      </c>
      <c r="AC1306" s="14" t="s">
        <v>9688</v>
      </c>
      <c r="AD1306" s="14" t="s">
        <v>9689</v>
      </c>
      <c r="AE1306" s="14" t="s">
        <v>8235</v>
      </c>
      <c r="AH1306" s="14" t="s">
        <v>3614</v>
      </c>
      <c r="AI1306" s="14" t="s">
        <v>3615</v>
      </c>
      <c r="AJ1306" s="24" t="s">
        <v>4150</v>
      </c>
      <c r="AK1306" s="14" t="s">
        <v>4159</v>
      </c>
      <c r="AL1306" s="24">
        <v>500000</v>
      </c>
      <c r="AM1306" s="24">
        <v>25</v>
      </c>
      <c r="AN1306" s="14" t="s">
        <v>4153</v>
      </c>
      <c r="AO1306" s="14" t="s">
        <v>4160</v>
      </c>
      <c r="AS1306" s="14" t="s">
        <v>4155</v>
      </c>
      <c r="AU1306" s="24" t="s">
        <v>7585</v>
      </c>
    </row>
    <row r="1307" spans="1:47" s="21" customFormat="1" ht="11.25">
      <c r="A1307" s="14" t="s">
        <v>8239</v>
      </c>
      <c r="B1307" s="23" t="s">
        <v>7431</v>
      </c>
      <c r="C1307" s="14" t="s">
        <v>8240</v>
      </c>
      <c r="D1307" s="35" t="s">
        <v>1052</v>
      </c>
      <c r="E1307" s="35" t="s">
        <v>1153</v>
      </c>
      <c r="F1307" s="35" t="s">
        <v>1155</v>
      </c>
      <c r="G1307" s="14" t="s">
        <v>8241</v>
      </c>
      <c r="H1307" s="14"/>
      <c r="I1307" s="35" t="s">
        <v>8242</v>
      </c>
      <c r="J1307" s="35" t="s">
        <v>10070</v>
      </c>
      <c r="K1307" s="23"/>
      <c r="L1307" s="14" t="s">
        <v>8562</v>
      </c>
      <c r="M1307" s="14" t="s">
        <v>8562</v>
      </c>
      <c r="N1307" s="14" t="s">
        <v>2203</v>
      </c>
      <c r="O1307" s="14" t="s">
        <v>6232</v>
      </c>
      <c r="P1307" s="14" t="s">
        <v>8591</v>
      </c>
      <c r="Q1307" s="14" t="s">
        <v>8651</v>
      </c>
      <c r="S1307" s="23" t="s">
        <v>8242</v>
      </c>
      <c r="T1307" s="23"/>
      <c r="U1307" s="14" t="s">
        <v>8721</v>
      </c>
      <c r="V1307" s="14" t="s">
        <v>9193</v>
      </c>
      <c r="W1307" s="14"/>
      <c r="X1307" s="14"/>
      <c r="Y1307" s="14"/>
      <c r="AA1307" s="14" t="s">
        <v>2203</v>
      </c>
      <c r="AB1307" s="14" t="s">
        <v>3616</v>
      </c>
      <c r="AC1307" s="14" t="s">
        <v>9690</v>
      </c>
      <c r="AD1307" s="14" t="s">
        <v>9691</v>
      </c>
      <c r="AE1307" s="14" t="s">
        <v>8239</v>
      </c>
      <c r="AH1307" s="14" t="s">
        <v>3614</v>
      </c>
      <c r="AI1307" s="14" t="s">
        <v>3615</v>
      </c>
      <c r="AJ1307" s="24" t="s">
        <v>4151</v>
      </c>
      <c r="AK1307" s="14" t="s">
        <v>4159</v>
      </c>
      <c r="AL1307" s="24">
        <v>600000</v>
      </c>
      <c r="AM1307" s="24">
        <v>25</v>
      </c>
      <c r="AN1307" s="14" t="s">
        <v>4153</v>
      </c>
      <c r="AO1307" s="14" t="s">
        <v>4160</v>
      </c>
      <c r="AS1307" s="14" t="s">
        <v>4155</v>
      </c>
      <c r="AU1307" s="24" t="s">
        <v>7907</v>
      </c>
    </row>
    <row r="1308" spans="1:47" s="21" customFormat="1" ht="11.25">
      <c r="A1308" s="14" t="s">
        <v>8243</v>
      </c>
      <c r="B1308" s="23"/>
      <c r="C1308" s="14" t="s">
        <v>8244</v>
      </c>
      <c r="D1308" s="35" t="s">
        <v>5373</v>
      </c>
      <c r="E1308" s="35" t="s">
        <v>1153</v>
      </c>
      <c r="F1308" s="35" t="s">
        <v>1154</v>
      </c>
      <c r="G1308" s="14" t="s">
        <v>8245</v>
      </c>
      <c r="H1308" s="14"/>
      <c r="I1308" s="35" t="s">
        <v>8246</v>
      </c>
      <c r="J1308" s="35" t="s">
        <v>10070</v>
      </c>
      <c r="K1308" s="23"/>
      <c r="L1308" s="14" t="s">
        <v>8563</v>
      </c>
      <c r="M1308" s="14" t="s">
        <v>8563</v>
      </c>
      <c r="N1308" s="14" t="s">
        <v>2203</v>
      </c>
      <c r="O1308" s="14" t="s">
        <v>6232</v>
      </c>
      <c r="P1308" s="14" t="s">
        <v>8591</v>
      </c>
      <c r="Q1308" s="14" t="s">
        <v>8651</v>
      </c>
      <c r="S1308" s="23" t="s">
        <v>8246</v>
      </c>
      <c r="T1308" s="23"/>
      <c r="U1308" s="14" t="s">
        <v>8721</v>
      </c>
      <c r="V1308" s="14" t="s">
        <v>9194</v>
      </c>
      <c r="W1308" s="14" t="s">
        <v>9195</v>
      </c>
      <c r="X1308" s="14"/>
      <c r="Y1308" s="14"/>
      <c r="AA1308" s="14" t="s">
        <v>2203</v>
      </c>
      <c r="AB1308" s="14" t="s">
        <v>3621</v>
      </c>
      <c r="AC1308" s="14" t="s">
        <v>9692</v>
      </c>
      <c r="AD1308" s="14" t="s">
        <v>9693</v>
      </c>
      <c r="AE1308" s="14" t="s">
        <v>8243</v>
      </c>
      <c r="AH1308" s="14" t="s">
        <v>3614</v>
      </c>
      <c r="AI1308" s="14" t="s">
        <v>3628</v>
      </c>
      <c r="AJ1308" s="24" t="s">
        <v>4152</v>
      </c>
      <c r="AK1308" s="14" t="s">
        <v>4159</v>
      </c>
      <c r="AL1308" s="24">
        <v>0</v>
      </c>
      <c r="AM1308" s="24">
        <v>0</v>
      </c>
      <c r="AN1308" s="14" t="s">
        <v>4153</v>
      </c>
      <c r="AO1308" s="14" t="s">
        <v>4160</v>
      </c>
      <c r="AS1308" s="14" t="s">
        <v>4154</v>
      </c>
      <c r="AU1308" s="24"/>
    </row>
    <row r="1309" spans="1:47" s="21" customFormat="1" ht="11.25">
      <c r="A1309" s="14" t="s">
        <v>8247</v>
      </c>
      <c r="B1309" s="23" t="s">
        <v>8248</v>
      </c>
      <c r="C1309" s="14" t="s">
        <v>8249</v>
      </c>
      <c r="D1309" s="35" t="s">
        <v>1051</v>
      </c>
      <c r="E1309" s="35" t="s">
        <v>1153</v>
      </c>
      <c r="F1309" s="35" t="s">
        <v>1155</v>
      </c>
      <c r="G1309" s="14" t="s">
        <v>8250</v>
      </c>
      <c r="H1309" s="14"/>
      <c r="I1309" s="35" t="s">
        <v>8251</v>
      </c>
      <c r="J1309" s="35" t="s">
        <v>10070</v>
      </c>
      <c r="K1309" s="23" t="s">
        <v>10076</v>
      </c>
      <c r="L1309" s="14" t="s">
        <v>8564</v>
      </c>
      <c r="M1309" s="14" t="s">
        <v>8564</v>
      </c>
      <c r="N1309" s="14" t="s">
        <v>2203</v>
      </c>
      <c r="O1309" s="14" t="s">
        <v>6232</v>
      </c>
      <c r="P1309" s="14" t="s">
        <v>8591</v>
      </c>
      <c r="Q1309" s="14" t="s">
        <v>8651</v>
      </c>
      <c r="S1309" s="23" t="s">
        <v>8251</v>
      </c>
      <c r="T1309" s="23"/>
      <c r="U1309" s="14" t="s">
        <v>8721</v>
      </c>
      <c r="V1309" s="14" t="s">
        <v>9196</v>
      </c>
      <c r="W1309" s="14"/>
      <c r="X1309" s="14"/>
      <c r="Y1309" s="14"/>
      <c r="AA1309" s="14" t="s">
        <v>2203</v>
      </c>
      <c r="AB1309" s="14" t="s">
        <v>3616</v>
      </c>
      <c r="AC1309" s="14" t="s">
        <v>9694</v>
      </c>
      <c r="AD1309" s="14" t="s">
        <v>9695</v>
      </c>
      <c r="AE1309" s="14" t="s">
        <v>8247</v>
      </c>
      <c r="AH1309" s="14" t="s">
        <v>3614</v>
      </c>
      <c r="AI1309" s="14" t="s">
        <v>3615</v>
      </c>
      <c r="AJ1309" s="24" t="s">
        <v>4152</v>
      </c>
      <c r="AK1309" s="14" t="s">
        <v>4159</v>
      </c>
      <c r="AL1309" s="24">
        <v>0</v>
      </c>
      <c r="AM1309" s="24">
        <v>0</v>
      </c>
      <c r="AN1309" s="14" t="s">
        <v>4153</v>
      </c>
      <c r="AO1309" s="14" t="s">
        <v>4160</v>
      </c>
      <c r="AS1309" s="14" t="s">
        <v>9746</v>
      </c>
      <c r="AU1309" s="24"/>
    </row>
    <row r="1310" spans="1:47" s="21" customFormat="1" ht="11.25">
      <c r="A1310" s="14" t="s">
        <v>8252</v>
      </c>
      <c r="B1310" s="23" t="s">
        <v>7147</v>
      </c>
      <c r="C1310" s="14" t="s">
        <v>8253</v>
      </c>
      <c r="D1310" s="35" t="s">
        <v>1144</v>
      </c>
      <c r="E1310" s="35" t="s">
        <v>1153</v>
      </c>
      <c r="F1310" s="35" t="s">
        <v>1155</v>
      </c>
      <c r="G1310" s="14" t="s">
        <v>8254</v>
      </c>
      <c r="H1310" s="14"/>
      <c r="I1310" s="35" t="s">
        <v>7252</v>
      </c>
      <c r="J1310" s="35" t="s">
        <v>10070</v>
      </c>
      <c r="K1310" s="23" t="s">
        <v>10071</v>
      </c>
      <c r="L1310" s="14" t="s">
        <v>8565</v>
      </c>
      <c r="M1310" s="14" t="s">
        <v>8565</v>
      </c>
      <c r="N1310" s="14" t="s">
        <v>2203</v>
      </c>
      <c r="O1310" s="14" t="s">
        <v>6232</v>
      </c>
      <c r="P1310" s="14" t="s">
        <v>8591</v>
      </c>
      <c r="Q1310" s="14" t="s">
        <v>8654</v>
      </c>
      <c r="S1310" s="23" t="s">
        <v>7252</v>
      </c>
      <c r="T1310" s="23"/>
      <c r="U1310" s="14" t="s">
        <v>8721</v>
      </c>
      <c r="V1310" s="14" t="s">
        <v>9197</v>
      </c>
      <c r="W1310" s="14"/>
      <c r="X1310" s="14"/>
      <c r="Y1310" s="14"/>
      <c r="AA1310" s="14" t="s">
        <v>2203</v>
      </c>
      <c r="AB1310" s="14" t="s">
        <v>3621</v>
      </c>
      <c r="AC1310" s="14" t="s">
        <v>9696</v>
      </c>
      <c r="AD1310" s="14" t="s">
        <v>9697</v>
      </c>
      <c r="AE1310" s="14" t="s">
        <v>8252</v>
      </c>
      <c r="AH1310" s="14" t="s">
        <v>3614</v>
      </c>
      <c r="AI1310" s="14" t="s">
        <v>3615</v>
      </c>
      <c r="AJ1310" s="24" t="s">
        <v>4150</v>
      </c>
      <c r="AK1310" s="14" t="s">
        <v>4159</v>
      </c>
      <c r="AL1310" s="24">
        <v>0</v>
      </c>
      <c r="AM1310" s="24">
        <v>0</v>
      </c>
      <c r="AN1310" s="14" t="s">
        <v>4153</v>
      </c>
      <c r="AO1310" s="14" t="s">
        <v>4160</v>
      </c>
      <c r="AS1310" s="14" t="s">
        <v>4156</v>
      </c>
      <c r="AU1310" s="24"/>
    </row>
    <row r="1311" spans="1:47" s="21" customFormat="1" ht="11.25">
      <c r="A1311" s="14" t="s">
        <v>8255</v>
      </c>
      <c r="B1311" s="23" t="s">
        <v>1037</v>
      </c>
      <c r="C1311" s="14" t="s">
        <v>8256</v>
      </c>
      <c r="D1311" s="35" t="s">
        <v>1093</v>
      </c>
      <c r="E1311" s="35" t="s">
        <v>1153</v>
      </c>
      <c r="F1311" s="35" t="s">
        <v>1155</v>
      </c>
      <c r="G1311" s="14" t="s">
        <v>8257</v>
      </c>
      <c r="H1311" s="14"/>
      <c r="I1311" s="35" t="s">
        <v>8258</v>
      </c>
      <c r="J1311" s="35" t="s">
        <v>10070</v>
      </c>
      <c r="K1311" s="23" t="s">
        <v>10071</v>
      </c>
      <c r="L1311" s="14" t="s">
        <v>8566</v>
      </c>
      <c r="M1311" s="14" t="s">
        <v>8566</v>
      </c>
      <c r="N1311" s="14" t="s">
        <v>2203</v>
      </c>
      <c r="O1311" s="14" t="s">
        <v>6232</v>
      </c>
      <c r="P1311" s="14" t="s">
        <v>8591</v>
      </c>
      <c r="Q1311" s="14" t="s">
        <v>8654</v>
      </c>
      <c r="S1311" s="23" t="s">
        <v>8258</v>
      </c>
      <c r="T1311" s="23"/>
      <c r="U1311" s="14" t="s">
        <v>8721</v>
      </c>
      <c r="V1311" s="14" t="s">
        <v>9198</v>
      </c>
      <c r="W1311" s="14" t="s">
        <v>8867</v>
      </c>
      <c r="X1311" s="14"/>
      <c r="Y1311" s="14"/>
      <c r="AA1311" s="14"/>
      <c r="AB1311" s="14"/>
      <c r="AC1311" s="14"/>
      <c r="AD1311" s="14"/>
      <c r="AE1311" s="14" t="s">
        <v>8255</v>
      </c>
      <c r="AH1311" s="14" t="s">
        <v>3614</v>
      </c>
      <c r="AI1311" s="14" t="s">
        <v>3615</v>
      </c>
      <c r="AJ1311" s="24" t="s">
        <v>4150</v>
      </c>
      <c r="AK1311" s="14" t="s">
        <v>4159</v>
      </c>
      <c r="AL1311" s="24">
        <v>1000000</v>
      </c>
      <c r="AM1311" s="24">
        <v>25</v>
      </c>
      <c r="AN1311" s="14" t="s">
        <v>4153</v>
      </c>
      <c r="AO1311" s="14" t="s">
        <v>4160</v>
      </c>
      <c r="AS1311" s="14" t="s">
        <v>4157</v>
      </c>
      <c r="AU1311" s="24"/>
    </row>
    <row r="1312" spans="1:47" s="21" customFormat="1" ht="11.25">
      <c r="A1312" s="14" t="s">
        <v>8259</v>
      </c>
      <c r="B1312" s="23" t="s">
        <v>7202</v>
      </c>
      <c r="C1312" s="14" t="s">
        <v>8260</v>
      </c>
      <c r="D1312" s="35" t="s">
        <v>1114</v>
      </c>
      <c r="E1312" s="35" t="s">
        <v>1153</v>
      </c>
      <c r="F1312" s="35" t="s">
        <v>1155</v>
      </c>
      <c r="G1312" s="14" t="s">
        <v>7642</v>
      </c>
      <c r="H1312" s="14"/>
      <c r="I1312" s="35" t="s">
        <v>7643</v>
      </c>
      <c r="J1312" s="35" t="s">
        <v>10070</v>
      </c>
      <c r="K1312" s="23" t="s">
        <v>10084</v>
      </c>
      <c r="L1312" s="14" t="s">
        <v>8567</v>
      </c>
      <c r="M1312" s="14" t="s">
        <v>8567</v>
      </c>
      <c r="N1312" s="14" t="s">
        <v>2203</v>
      </c>
      <c r="O1312" s="14" t="s">
        <v>6232</v>
      </c>
      <c r="P1312" s="14" t="s">
        <v>8591</v>
      </c>
      <c r="Q1312" s="14" t="s">
        <v>8654</v>
      </c>
      <c r="S1312" s="23" t="s">
        <v>7643</v>
      </c>
      <c r="T1312" s="23"/>
      <c r="U1312" s="14" t="s">
        <v>8721</v>
      </c>
      <c r="V1312" s="14" t="s">
        <v>9199</v>
      </c>
      <c r="W1312" s="14"/>
      <c r="X1312" s="14"/>
      <c r="Y1312" s="14"/>
      <c r="AA1312" s="14" t="s">
        <v>2203</v>
      </c>
      <c r="AB1312" s="14" t="s">
        <v>3616</v>
      </c>
      <c r="AC1312" s="14" t="s">
        <v>8567</v>
      </c>
      <c r="AD1312" s="14" t="s">
        <v>9446</v>
      </c>
      <c r="AE1312" s="14" t="s">
        <v>8259</v>
      </c>
      <c r="AH1312" s="14" t="s">
        <v>3614</v>
      </c>
      <c r="AI1312" s="14" t="s">
        <v>3615</v>
      </c>
      <c r="AJ1312" s="24" t="s">
        <v>4152</v>
      </c>
      <c r="AK1312" s="14" t="s">
        <v>4159</v>
      </c>
      <c r="AL1312" s="24">
        <v>0</v>
      </c>
      <c r="AM1312" s="24">
        <v>0</v>
      </c>
      <c r="AN1312" s="14" t="s">
        <v>4153</v>
      </c>
      <c r="AO1312" s="14" t="s">
        <v>4160</v>
      </c>
      <c r="AS1312" s="14" t="s">
        <v>4156</v>
      </c>
      <c r="AU1312" s="24"/>
    </row>
    <row r="1313" spans="1:47" s="21" customFormat="1" ht="11.25">
      <c r="A1313" s="14" t="s">
        <v>8261</v>
      </c>
      <c r="B1313" s="23" t="s">
        <v>5589</v>
      </c>
      <c r="C1313" s="14" t="s">
        <v>8262</v>
      </c>
      <c r="D1313" s="35" t="s">
        <v>1062</v>
      </c>
      <c r="E1313" s="35" t="s">
        <v>1153</v>
      </c>
      <c r="F1313" s="35" t="s">
        <v>1155</v>
      </c>
      <c r="G1313" s="14" t="s">
        <v>8263</v>
      </c>
      <c r="H1313" s="14"/>
      <c r="I1313" s="35" t="s">
        <v>8264</v>
      </c>
      <c r="J1313" s="35" t="s">
        <v>10070</v>
      </c>
      <c r="K1313" s="23" t="s">
        <v>10071</v>
      </c>
      <c r="L1313" s="14" t="s">
        <v>8568</v>
      </c>
      <c r="M1313" s="14" t="s">
        <v>8568</v>
      </c>
      <c r="N1313" s="14" t="s">
        <v>2203</v>
      </c>
      <c r="O1313" s="14" t="s">
        <v>6232</v>
      </c>
      <c r="P1313" s="14" t="s">
        <v>8591</v>
      </c>
      <c r="Q1313" s="14" t="s">
        <v>8591</v>
      </c>
      <c r="S1313" s="23" t="s">
        <v>8264</v>
      </c>
      <c r="T1313" s="23"/>
      <c r="U1313" s="14" t="s">
        <v>8721</v>
      </c>
      <c r="V1313" s="14" t="s">
        <v>9200</v>
      </c>
      <c r="W1313" s="14"/>
      <c r="X1313" s="14"/>
      <c r="Y1313" s="14"/>
      <c r="AA1313" s="14" t="s">
        <v>2203</v>
      </c>
      <c r="AB1313" s="14" t="s">
        <v>3621</v>
      </c>
      <c r="AC1313" s="14" t="s">
        <v>9698</v>
      </c>
      <c r="AD1313" s="14" t="s">
        <v>9699</v>
      </c>
      <c r="AE1313" s="14" t="s">
        <v>8261</v>
      </c>
      <c r="AH1313" s="14" t="s">
        <v>3614</v>
      </c>
      <c r="AI1313" s="14" t="s">
        <v>3615</v>
      </c>
      <c r="AJ1313" s="24" t="s">
        <v>4151</v>
      </c>
      <c r="AK1313" s="14" t="s">
        <v>4159</v>
      </c>
      <c r="AL1313" s="24">
        <v>1200000</v>
      </c>
      <c r="AM1313" s="24">
        <v>25</v>
      </c>
      <c r="AN1313" s="14" t="s">
        <v>4153</v>
      </c>
      <c r="AO1313" s="14" t="s">
        <v>4160</v>
      </c>
      <c r="AS1313" s="14" t="s">
        <v>4156</v>
      </c>
      <c r="AU1313" s="24" t="s">
        <v>8315</v>
      </c>
    </row>
    <row r="1314" spans="1:47" s="21" customFormat="1" ht="11.25">
      <c r="A1314" s="14" t="s">
        <v>8265</v>
      </c>
      <c r="B1314" s="23" t="s">
        <v>8266</v>
      </c>
      <c r="C1314" s="14" t="s">
        <v>8267</v>
      </c>
      <c r="D1314" s="35" t="s">
        <v>1052</v>
      </c>
      <c r="E1314" s="35" t="s">
        <v>1153</v>
      </c>
      <c r="F1314" s="35" t="s">
        <v>1155</v>
      </c>
      <c r="G1314" s="14" t="s">
        <v>8268</v>
      </c>
      <c r="H1314" s="14"/>
      <c r="I1314" s="35" t="s">
        <v>8269</v>
      </c>
      <c r="J1314" s="35" t="s">
        <v>10070</v>
      </c>
      <c r="K1314" s="23"/>
      <c r="L1314" s="14" t="s">
        <v>10222</v>
      </c>
      <c r="M1314" s="14" t="s">
        <v>10222</v>
      </c>
      <c r="N1314" s="14" t="s">
        <v>2203</v>
      </c>
      <c r="O1314" s="14" t="s">
        <v>4633</v>
      </c>
      <c r="P1314" s="14" t="s">
        <v>8697</v>
      </c>
      <c r="Q1314" s="14" t="s">
        <v>8707</v>
      </c>
      <c r="S1314" s="23" t="s">
        <v>8269</v>
      </c>
      <c r="T1314" s="23"/>
      <c r="U1314" s="14" t="s">
        <v>8801</v>
      </c>
      <c r="V1314" s="14" t="s">
        <v>9201</v>
      </c>
      <c r="W1314" s="14"/>
      <c r="X1314" s="14"/>
      <c r="Y1314" s="14"/>
      <c r="AA1314" s="14"/>
      <c r="AB1314" s="14"/>
      <c r="AC1314" s="14"/>
      <c r="AD1314" s="14"/>
      <c r="AE1314" s="14" t="s">
        <v>8265</v>
      </c>
      <c r="AH1314" s="14" t="s">
        <v>3614</v>
      </c>
      <c r="AI1314" s="14" t="s">
        <v>3615</v>
      </c>
      <c r="AJ1314" s="24" t="s">
        <v>4152</v>
      </c>
      <c r="AK1314" s="14" t="s">
        <v>4159</v>
      </c>
      <c r="AL1314" s="24">
        <v>0</v>
      </c>
      <c r="AM1314" s="24">
        <v>0</v>
      </c>
      <c r="AN1314" s="14" t="s">
        <v>4153</v>
      </c>
      <c r="AO1314" s="14" t="s">
        <v>4160</v>
      </c>
      <c r="AS1314" s="14" t="s">
        <v>4155</v>
      </c>
      <c r="AU1314" s="24"/>
    </row>
    <row r="1315" spans="1:47" s="21" customFormat="1" ht="11.25">
      <c r="A1315" s="14" t="s">
        <v>8270</v>
      </c>
      <c r="B1315" s="23" t="s">
        <v>1037</v>
      </c>
      <c r="C1315" s="14" t="s">
        <v>8271</v>
      </c>
      <c r="D1315" s="35" t="s">
        <v>1047</v>
      </c>
      <c r="E1315" s="35" t="s">
        <v>1153</v>
      </c>
      <c r="F1315" s="35" t="s">
        <v>1155</v>
      </c>
      <c r="G1315" s="14" t="s">
        <v>8272</v>
      </c>
      <c r="H1315" s="14"/>
      <c r="I1315" s="35" t="s">
        <v>8273</v>
      </c>
      <c r="J1315" s="35" t="s">
        <v>10070</v>
      </c>
      <c r="K1315" s="23" t="s">
        <v>10071</v>
      </c>
      <c r="L1315" s="14" t="s">
        <v>8569</v>
      </c>
      <c r="M1315" s="14" t="s">
        <v>8569</v>
      </c>
      <c r="N1315" s="14" t="s">
        <v>2203</v>
      </c>
      <c r="O1315" s="14" t="s">
        <v>4633</v>
      </c>
      <c r="P1315" s="14" t="s">
        <v>8678</v>
      </c>
      <c r="Q1315" s="14" t="s">
        <v>8708</v>
      </c>
      <c r="S1315" s="23" t="s">
        <v>8273</v>
      </c>
      <c r="T1315" s="23"/>
      <c r="U1315" s="14" t="s">
        <v>9092</v>
      </c>
      <c r="V1315" s="14" t="s">
        <v>9202</v>
      </c>
      <c r="W1315" s="14"/>
      <c r="X1315" s="14"/>
      <c r="Y1315" s="14"/>
      <c r="AA1315" s="14"/>
      <c r="AB1315" s="14"/>
      <c r="AC1315" s="14"/>
      <c r="AD1315" s="14"/>
      <c r="AE1315" s="14" t="s">
        <v>8270</v>
      </c>
      <c r="AH1315" s="14" t="s">
        <v>3614</v>
      </c>
      <c r="AI1315" s="14" t="s">
        <v>3615</v>
      </c>
      <c r="AJ1315" s="24" t="s">
        <v>4150</v>
      </c>
      <c r="AK1315" s="14" t="s">
        <v>4159</v>
      </c>
      <c r="AL1315" s="24">
        <v>1000000</v>
      </c>
      <c r="AM1315" s="24">
        <v>25</v>
      </c>
      <c r="AN1315" s="14" t="s">
        <v>4153</v>
      </c>
      <c r="AO1315" s="14" t="s">
        <v>4160</v>
      </c>
      <c r="AS1315" s="14" t="s">
        <v>4157</v>
      </c>
      <c r="AU1315" s="24" t="s">
        <v>7651</v>
      </c>
    </row>
    <row r="1316" spans="1:47" s="21" customFormat="1" ht="11.25">
      <c r="A1316" s="14" t="s">
        <v>7460</v>
      </c>
      <c r="B1316" s="23"/>
      <c r="C1316" s="14" t="s">
        <v>7460</v>
      </c>
      <c r="D1316" s="35" t="s">
        <v>1052</v>
      </c>
      <c r="E1316" s="35" t="s">
        <v>1153</v>
      </c>
      <c r="F1316" s="35" t="s">
        <v>1155</v>
      </c>
      <c r="G1316" s="14"/>
      <c r="H1316" s="14"/>
      <c r="I1316" s="35"/>
      <c r="J1316" s="35" t="s">
        <v>10070</v>
      </c>
      <c r="K1316" s="23"/>
      <c r="L1316" s="14" t="s">
        <v>1052</v>
      </c>
      <c r="M1316" s="14" t="s">
        <v>1052</v>
      </c>
      <c r="N1316" s="14" t="s">
        <v>2203</v>
      </c>
      <c r="O1316" s="14" t="s">
        <v>1052</v>
      </c>
      <c r="P1316" s="14" t="s">
        <v>1052</v>
      </c>
      <c r="Q1316" s="14" t="s">
        <v>1052</v>
      </c>
      <c r="S1316" s="14"/>
      <c r="T1316" s="23"/>
      <c r="U1316" s="14"/>
      <c r="V1316" s="14"/>
      <c r="W1316" s="14"/>
      <c r="X1316" s="14"/>
      <c r="Y1316" s="14"/>
      <c r="AA1316" s="14"/>
      <c r="AB1316" s="14"/>
      <c r="AC1316" s="14"/>
      <c r="AD1316" s="14"/>
      <c r="AE1316" s="14"/>
      <c r="AH1316" s="14" t="s">
        <v>3614</v>
      </c>
      <c r="AI1316" s="14"/>
      <c r="AJ1316" s="24" t="s">
        <v>4152</v>
      </c>
      <c r="AK1316" s="14" t="s">
        <v>4159</v>
      </c>
      <c r="AL1316" s="24">
        <v>0</v>
      </c>
      <c r="AM1316" s="24">
        <v>0</v>
      </c>
      <c r="AN1316" s="14" t="s">
        <v>4153</v>
      </c>
      <c r="AO1316" s="14" t="s">
        <v>4160</v>
      </c>
      <c r="AS1316" s="14" t="s">
        <v>4155</v>
      </c>
      <c r="AU1316" s="24"/>
    </row>
    <row r="1317" spans="1:47" s="21" customFormat="1" ht="11.25">
      <c r="A1317" s="14" t="s">
        <v>8274</v>
      </c>
      <c r="B1317" s="23" t="s">
        <v>7202</v>
      </c>
      <c r="C1317" s="14" t="s">
        <v>8275</v>
      </c>
      <c r="D1317" s="35" t="s">
        <v>1144</v>
      </c>
      <c r="E1317" s="35" t="s">
        <v>1153</v>
      </c>
      <c r="F1317" s="35" t="s">
        <v>1155</v>
      </c>
      <c r="G1317" s="14" t="s">
        <v>8276</v>
      </c>
      <c r="H1317" s="14"/>
      <c r="I1317" s="35" t="s">
        <v>7205</v>
      </c>
      <c r="J1317" s="35" t="s">
        <v>10070</v>
      </c>
      <c r="K1317" s="23" t="s">
        <v>10084</v>
      </c>
      <c r="L1317" s="14" t="s">
        <v>10223</v>
      </c>
      <c r="M1317" s="14" t="s">
        <v>10223</v>
      </c>
      <c r="N1317" s="14" t="s">
        <v>2203</v>
      </c>
      <c r="O1317" s="14" t="s">
        <v>6232</v>
      </c>
      <c r="P1317" s="14" t="s">
        <v>6247</v>
      </c>
      <c r="Q1317" s="14" t="s">
        <v>6338</v>
      </c>
      <c r="S1317" s="23" t="s">
        <v>7205</v>
      </c>
      <c r="T1317" s="23"/>
      <c r="U1317" s="14" t="s">
        <v>6429</v>
      </c>
      <c r="V1317" s="14" t="s">
        <v>9203</v>
      </c>
      <c r="W1317" s="14"/>
      <c r="X1317" s="14"/>
      <c r="Y1317" s="14"/>
      <c r="AA1317" s="14" t="s">
        <v>2203</v>
      </c>
      <c r="AB1317" s="14" t="s">
        <v>3621</v>
      </c>
      <c r="AC1317" s="14" t="s">
        <v>9700</v>
      </c>
      <c r="AD1317" s="14" t="s">
        <v>9701</v>
      </c>
      <c r="AE1317" s="14" t="s">
        <v>8274</v>
      </c>
      <c r="AH1317" s="14" t="s">
        <v>3614</v>
      </c>
      <c r="AI1317" s="14" t="s">
        <v>3615</v>
      </c>
      <c r="AJ1317" s="24" t="s">
        <v>4150</v>
      </c>
      <c r="AK1317" s="14" t="s">
        <v>4159</v>
      </c>
      <c r="AL1317" s="24">
        <v>2000000</v>
      </c>
      <c r="AM1317" s="24">
        <v>25</v>
      </c>
      <c r="AN1317" s="14" t="s">
        <v>4153</v>
      </c>
      <c r="AO1317" s="14" t="s">
        <v>4160</v>
      </c>
      <c r="AS1317" s="14" t="s">
        <v>4156</v>
      </c>
      <c r="AU1317" s="24" t="s">
        <v>8290</v>
      </c>
    </row>
    <row r="1318" spans="1:47" s="21" customFormat="1" ht="11.25">
      <c r="A1318" s="14" t="s">
        <v>8277</v>
      </c>
      <c r="B1318" s="23" t="s">
        <v>7645</v>
      </c>
      <c r="C1318" s="14" t="s">
        <v>8278</v>
      </c>
      <c r="D1318" s="35" t="s">
        <v>1076</v>
      </c>
      <c r="E1318" s="35" t="s">
        <v>1153</v>
      </c>
      <c r="F1318" s="35" t="s">
        <v>1155</v>
      </c>
      <c r="G1318" s="14" t="s">
        <v>8279</v>
      </c>
      <c r="H1318" s="14"/>
      <c r="I1318" s="35" t="s">
        <v>7648</v>
      </c>
      <c r="J1318" s="35" t="s">
        <v>10070</v>
      </c>
      <c r="K1318" s="23" t="s">
        <v>10076</v>
      </c>
      <c r="L1318" s="14" t="s">
        <v>8570</v>
      </c>
      <c r="M1318" s="14" t="s">
        <v>8570</v>
      </c>
      <c r="N1318" s="14" t="s">
        <v>2203</v>
      </c>
      <c r="O1318" s="14" t="s">
        <v>6232</v>
      </c>
      <c r="P1318" s="14" t="s">
        <v>6247</v>
      </c>
      <c r="Q1318" s="14" t="s">
        <v>1052</v>
      </c>
      <c r="S1318" s="23" t="s">
        <v>7648</v>
      </c>
      <c r="T1318" s="23"/>
      <c r="U1318" s="14" t="s">
        <v>6429</v>
      </c>
      <c r="V1318" s="14" t="s">
        <v>9204</v>
      </c>
      <c r="W1318" s="14"/>
      <c r="X1318" s="14"/>
      <c r="Y1318" s="14"/>
      <c r="AA1318" s="14" t="s">
        <v>2203</v>
      </c>
      <c r="AB1318" s="14" t="s">
        <v>3621</v>
      </c>
      <c r="AC1318" s="14" t="s">
        <v>9702</v>
      </c>
      <c r="AD1318" s="14" t="s">
        <v>9703</v>
      </c>
      <c r="AE1318" s="14" t="s">
        <v>8277</v>
      </c>
      <c r="AH1318" s="14" t="s">
        <v>3614</v>
      </c>
      <c r="AI1318" s="14" t="s">
        <v>3615</v>
      </c>
      <c r="AJ1318" s="24" t="s">
        <v>4150</v>
      </c>
      <c r="AK1318" s="14" t="s">
        <v>4159</v>
      </c>
      <c r="AL1318" s="24">
        <v>700000</v>
      </c>
      <c r="AM1318" s="24">
        <v>25</v>
      </c>
      <c r="AN1318" s="14" t="s">
        <v>4153</v>
      </c>
      <c r="AO1318" s="14" t="s">
        <v>4160</v>
      </c>
      <c r="AS1318" s="14" t="s">
        <v>4155</v>
      </c>
      <c r="AU1318" s="24" t="s">
        <v>7644</v>
      </c>
    </row>
    <row r="1319" spans="1:47" s="21" customFormat="1" ht="11.25">
      <c r="A1319" s="14" t="s">
        <v>8280</v>
      </c>
      <c r="B1319" s="23" t="s">
        <v>7207</v>
      </c>
      <c r="C1319" s="14" t="s">
        <v>8281</v>
      </c>
      <c r="D1319" s="35" t="s">
        <v>1093</v>
      </c>
      <c r="E1319" s="35" t="s">
        <v>1153</v>
      </c>
      <c r="F1319" s="35" t="s">
        <v>1155</v>
      </c>
      <c r="G1319" s="14" t="s">
        <v>8282</v>
      </c>
      <c r="H1319" s="14"/>
      <c r="I1319" s="35" t="s">
        <v>8283</v>
      </c>
      <c r="J1319" s="35" t="s">
        <v>10070</v>
      </c>
      <c r="K1319" s="23" t="s">
        <v>10071</v>
      </c>
      <c r="L1319" s="14" t="s">
        <v>10224</v>
      </c>
      <c r="M1319" s="14" t="s">
        <v>10224</v>
      </c>
      <c r="N1319" s="14" t="s">
        <v>2203</v>
      </c>
      <c r="O1319" s="14" t="s">
        <v>6232</v>
      </c>
      <c r="P1319" s="14" t="s">
        <v>8596</v>
      </c>
      <c r="Q1319" s="14" t="s">
        <v>8709</v>
      </c>
      <c r="S1319" s="23" t="s">
        <v>8283</v>
      </c>
      <c r="T1319" s="23"/>
      <c r="U1319" s="14" t="s">
        <v>8732</v>
      </c>
      <c r="V1319" s="14" t="s">
        <v>9205</v>
      </c>
      <c r="W1319" s="14" t="s">
        <v>3006</v>
      </c>
      <c r="X1319" s="14"/>
      <c r="Y1319" s="14"/>
      <c r="AA1319" s="14" t="s">
        <v>2203</v>
      </c>
      <c r="AB1319" s="14" t="s">
        <v>3621</v>
      </c>
      <c r="AC1319" s="14" t="s">
        <v>9704</v>
      </c>
      <c r="AD1319" s="14"/>
      <c r="AE1319" s="14" t="s">
        <v>8280</v>
      </c>
      <c r="AH1319" s="14" t="s">
        <v>3614</v>
      </c>
      <c r="AI1319" s="14" t="s">
        <v>3615</v>
      </c>
      <c r="AJ1319" s="24" t="s">
        <v>4151</v>
      </c>
      <c r="AK1319" s="14" t="s">
        <v>4159</v>
      </c>
      <c r="AL1319" s="24">
        <v>3500000</v>
      </c>
      <c r="AM1319" s="24">
        <v>25</v>
      </c>
      <c r="AN1319" s="14" t="s">
        <v>4153</v>
      </c>
      <c r="AO1319" s="14" t="s">
        <v>4160</v>
      </c>
      <c r="AS1319" s="14" t="s">
        <v>4156</v>
      </c>
      <c r="AU1319" s="24"/>
    </row>
    <row r="1320" spans="1:47" s="21" customFormat="1" ht="11.25">
      <c r="A1320" s="14" t="s">
        <v>8284</v>
      </c>
      <c r="B1320" s="23" t="s">
        <v>1037</v>
      </c>
      <c r="C1320" s="14" t="s">
        <v>8285</v>
      </c>
      <c r="D1320" s="35" t="s">
        <v>1093</v>
      </c>
      <c r="E1320" s="35" t="s">
        <v>1153</v>
      </c>
      <c r="F1320" s="35" t="s">
        <v>1155</v>
      </c>
      <c r="G1320" s="14" t="s">
        <v>8286</v>
      </c>
      <c r="H1320" s="14"/>
      <c r="I1320" s="35" t="s">
        <v>7458</v>
      </c>
      <c r="J1320" s="35" t="s">
        <v>10070</v>
      </c>
      <c r="K1320" s="23" t="s">
        <v>10071</v>
      </c>
      <c r="L1320" s="14" t="s">
        <v>10225</v>
      </c>
      <c r="M1320" s="14" t="s">
        <v>10225</v>
      </c>
      <c r="N1320" s="14" t="s">
        <v>2203</v>
      </c>
      <c r="O1320" s="14" t="s">
        <v>6232</v>
      </c>
      <c r="P1320" s="14" t="s">
        <v>6267</v>
      </c>
      <c r="Q1320" s="14" t="s">
        <v>8710</v>
      </c>
      <c r="S1320" s="23" t="s">
        <v>7539</v>
      </c>
      <c r="T1320" s="23"/>
      <c r="U1320" s="14" t="s">
        <v>6462</v>
      </c>
      <c r="V1320" s="14" t="s">
        <v>9206</v>
      </c>
      <c r="W1320" s="14"/>
      <c r="X1320" s="14"/>
      <c r="Y1320" s="14"/>
      <c r="AA1320" s="14" t="s">
        <v>2203</v>
      </c>
      <c r="AB1320" s="14" t="s">
        <v>3621</v>
      </c>
      <c r="AC1320" s="14" t="s">
        <v>9705</v>
      </c>
      <c r="AD1320" s="14" t="s">
        <v>9706</v>
      </c>
      <c r="AE1320" s="14" t="s">
        <v>8284</v>
      </c>
      <c r="AH1320" s="14" t="s">
        <v>3614</v>
      </c>
      <c r="AI1320" s="14" t="s">
        <v>3615</v>
      </c>
      <c r="AJ1320" s="24" t="s">
        <v>4150</v>
      </c>
      <c r="AK1320" s="14" t="s">
        <v>4159</v>
      </c>
      <c r="AL1320" s="24">
        <v>1000000</v>
      </c>
      <c r="AM1320" s="24">
        <v>25</v>
      </c>
      <c r="AN1320" s="14" t="s">
        <v>4153</v>
      </c>
      <c r="AO1320" s="14" t="s">
        <v>4160</v>
      </c>
      <c r="AS1320" s="14" t="s">
        <v>4157</v>
      </c>
      <c r="AU1320" s="24" t="s">
        <v>8255</v>
      </c>
    </row>
    <row r="1321" spans="1:47" s="21" customFormat="1" ht="11.25">
      <c r="A1321" s="14" t="s">
        <v>8287</v>
      </c>
      <c r="B1321" s="23" t="s">
        <v>1045</v>
      </c>
      <c r="C1321" s="14" t="s">
        <v>8288</v>
      </c>
      <c r="D1321" s="35" t="s">
        <v>1049</v>
      </c>
      <c r="E1321" s="35" t="s">
        <v>1153</v>
      </c>
      <c r="F1321" s="35" t="s">
        <v>1155</v>
      </c>
      <c r="G1321" s="14" t="s">
        <v>8289</v>
      </c>
      <c r="H1321" s="14"/>
      <c r="I1321" s="35" t="s">
        <v>7321</v>
      </c>
      <c r="J1321" s="35" t="s">
        <v>10070</v>
      </c>
      <c r="K1321" s="23" t="s">
        <v>10084</v>
      </c>
      <c r="L1321" s="14" t="s">
        <v>10226</v>
      </c>
      <c r="M1321" s="14" t="s">
        <v>10226</v>
      </c>
      <c r="N1321" s="14" t="s">
        <v>2203</v>
      </c>
      <c r="O1321" s="14" t="s">
        <v>6232</v>
      </c>
      <c r="P1321" s="14" t="s">
        <v>6267</v>
      </c>
      <c r="Q1321" s="14" t="s">
        <v>8711</v>
      </c>
      <c r="S1321" s="23" t="s">
        <v>7321</v>
      </c>
      <c r="T1321" s="23"/>
      <c r="U1321" s="14" t="s">
        <v>6462</v>
      </c>
      <c r="V1321" s="14" t="s">
        <v>9207</v>
      </c>
      <c r="W1321" s="14" t="s">
        <v>3006</v>
      </c>
      <c r="X1321" s="14"/>
      <c r="Y1321" s="14"/>
      <c r="AA1321" s="14" t="s">
        <v>2203</v>
      </c>
      <c r="AB1321" s="14" t="s">
        <v>3621</v>
      </c>
      <c r="AC1321" s="14" t="s">
        <v>9707</v>
      </c>
      <c r="AD1321" s="14" t="s">
        <v>9708</v>
      </c>
      <c r="AE1321" s="14" t="s">
        <v>8287</v>
      </c>
      <c r="AH1321" s="14" t="s">
        <v>3614</v>
      </c>
      <c r="AI1321" s="14" t="s">
        <v>3615</v>
      </c>
      <c r="AJ1321" s="24" t="s">
        <v>4151</v>
      </c>
      <c r="AK1321" s="14" t="s">
        <v>4159</v>
      </c>
      <c r="AL1321" s="24">
        <v>5000000</v>
      </c>
      <c r="AM1321" s="24">
        <v>25</v>
      </c>
      <c r="AN1321" s="14" t="s">
        <v>4153</v>
      </c>
      <c r="AO1321" s="14" t="s">
        <v>4160</v>
      </c>
      <c r="AS1321" s="14" t="s">
        <v>4157</v>
      </c>
      <c r="AU1321" s="24"/>
    </row>
    <row r="1322" spans="1:47" s="21" customFormat="1" ht="11.25">
      <c r="A1322" s="14" t="s">
        <v>8290</v>
      </c>
      <c r="B1322" s="23" t="s">
        <v>7202</v>
      </c>
      <c r="C1322" s="14" t="s">
        <v>8291</v>
      </c>
      <c r="D1322" s="35" t="s">
        <v>1114</v>
      </c>
      <c r="E1322" s="35" t="s">
        <v>1153</v>
      </c>
      <c r="F1322" s="35" t="s">
        <v>1155</v>
      </c>
      <c r="G1322" s="14" t="s">
        <v>8292</v>
      </c>
      <c r="H1322" s="14"/>
      <c r="I1322" s="35" t="s">
        <v>8293</v>
      </c>
      <c r="J1322" s="35" t="s">
        <v>10070</v>
      </c>
      <c r="K1322" s="23" t="s">
        <v>10084</v>
      </c>
      <c r="L1322" s="14" t="s">
        <v>8571</v>
      </c>
      <c r="M1322" s="14" t="s">
        <v>8571</v>
      </c>
      <c r="N1322" s="14" t="s">
        <v>2203</v>
      </c>
      <c r="O1322" s="14" t="s">
        <v>6232</v>
      </c>
      <c r="P1322" s="14" t="s">
        <v>6267</v>
      </c>
      <c r="Q1322" s="14" t="s">
        <v>8711</v>
      </c>
      <c r="S1322" s="23" t="s">
        <v>8293</v>
      </c>
      <c r="T1322" s="23"/>
      <c r="U1322" s="14" t="s">
        <v>6462</v>
      </c>
      <c r="V1322" s="14" t="s">
        <v>9208</v>
      </c>
      <c r="W1322" s="14"/>
      <c r="X1322" s="14"/>
      <c r="Y1322" s="14"/>
      <c r="AA1322" s="14" t="s">
        <v>2203</v>
      </c>
      <c r="AB1322" s="14" t="s">
        <v>3621</v>
      </c>
      <c r="AC1322" s="14" t="s">
        <v>9709</v>
      </c>
      <c r="AD1322" s="14" t="s">
        <v>9710</v>
      </c>
      <c r="AE1322" s="14" t="s">
        <v>8290</v>
      </c>
      <c r="AH1322" s="14" t="s">
        <v>3614</v>
      </c>
      <c r="AI1322" s="14" t="s">
        <v>3615</v>
      </c>
      <c r="AJ1322" s="24" t="s">
        <v>4152</v>
      </c>
      <c r="AK1322" s="14" t="s">
        <v>4159</v>
      </c>
      <c r="AL1322" s="24">
        <v>0</v>
      </c>
      <c r="AM1322" s="24">
        <v>0</v>
      </c>
      <c r="AN1322" s="14" t="s">
        <v>4153</v>
      </c>
      <c r="AO1322" s="14" t="s">
        <v>4160</v>
      </c>
      <c r="AS1322" s="14" t="s">
        <v>4156</v>
      </c>
      <c r="AU1322" s="24"/>
    </row>
    <row r="1323" spans="1:47" s="21" customFormat="1" ht="11.25">
      <c r="A1323" s="14" t="s">
        <v>8294</v>
      </c>
      <c r="B1323" s="23" t="s">
        <v>1037</v>
      </c>
      <c r="C1323" s="14" t="s">
        <v>8295</v>
      </c>
      <c r="D1323" s="35" t="s">
        <v>1093</v>
      </c>
      <c r="E1323" s="35" t="s">
        <v>1153</v>
      </c>
      <c r="F1323" s="35" t="s">
        <v>1155</v>
      </c>
      <c r="G1323" s="14" t="s">
        <v>8286</v>
      </c>
      <c r="H1323" s="14"/>
      <c r="I1323" s="35" t="s">
        <v>7458</v>
      </c>
      <c r="J1323" s="35" t="s">
        <v>10070</v>
      </c>
      <c r="K1323" s="23" t="s">
        <v>10071</v>
      </c>
      <c r="L1323" s="14" t="s">
        <v>8572</v>
      </c>
      <c r="M1323" s="14" t="s">
        <v>8572</v>
      </c>
      <c r="N1323" s="14" t="s">
        <v>2203</v>
      </c>
      <c r="O1323" s="14" t="s">
        <v>6232</v>
      </c>
      <c r="P1323" s="14" t="s">
        <v>6267</v>
      </c>
      <c r="Q1323" s="14" t="s">
        <v>8712</v>
      </c>
      <c r="S1323" s="23" t="s">
        <v>7458</v>
      </c>
      <c r="T1323" s="23"/>
      <c r="U1323" s="14" t="s">
        <v>6462</v>
      </c>
      <c r="V1323" s="14" t="s">
        <v>9209</v>
      </c>
      <c r="W1323" s="14"/>
      <c r="X1323" s="14"/>
      <c r="Y1323" s="14"/>
      <c r="AA1323" s="14" t="s">
        <v>2203</v>
      </c>
      <c r="AB1323" s="14" t="s">
        <v>3621</v>
      </c>
      <c r="AC1323" s="14" t="s">
        <v>9711</v>
      </c>
      <c r="AD1323" s="14" t="s">
        <v>9712</v>
      </c>
      <c r="AE1323" s="14" t="s">
        <v>8294</v>
      </c>
      <c r="AH1323" s="14" t="s">
        <v>3614</v>
      </c>
      <c r="AI1323" s="14" t="s">
        <v>3615</v>
      </c>
      <c r="AJ1323" s="24" t="s">
        <v>4150</v>
      </c>
      <c r="AK1323" s="14" t="s">
        <v>4159</v>
      </c>
      <c r="AL1323" s="24">
        <v>1000000</v>
      </c>
      <c r="AM1323" s="24">
        <v>25</v>
      </c>
      <c r="AN1323" s="14" t="s">
        <v>4153</v>
      </c>
      <c r="AO1323" s="14" t="s">
        <v>4160</v>
      </c>
      <c r="AS1323" s="14" t="s">
        <v>4157</v>
      </c>
      <c r="AU1323" s="24" t="s">
        <v>8255</v>
      </c>
    </row>
    <row r="1324" spans="1:47" s="21" customFormat="1" ht="11.25">
      <c r="A1324" s="14" t="s">
        <v>8296</v>
      </c>
      <c r="B1324" s="23"/>
      <c r="C1324" s="14" t="s">
        <v>8297</v>
      </c>
      <c r="D1324" s="35" t="s">
        <v>1075</v>
      </c>
      <c r="E1324" s="35" t="s">
        <v>1153</v>
      </c>
      <c r="F1324" s="35" t="s">
        <v>1154</v>
      </c>
      <c r="G1324" s="14" t="s">
        <v>8298</v>
      </c>
      <c r="H1324" s="14"/>
      <c r="I1324" s="35" t="s">
        <v>8299</v>
      </c>
      <c r="J1324" s="35" t="s">
        <v>10070</v>
      </c>
      <c r="K1324" s="23" t="s">
        <v>10076</v>
      </c>
      <c r="L1324" s="14" t="s">
        <v>10227</v>
      </c>
      <c r="M1324" s="14" t="s">
        <v>10227</v>
      </c>
      <c r="N1324" s="14" t="s">
        <v>2203</v>
      </c>
      <c r="O1324" s="14" t="s">
        <v>4649</v>
      </c>
      <c r="P1324" s="14" t="s">
        <v>6284</v>
      </c>
      <c r="Q1324" s="14" t="s">
        <v>6285</v>
      </c>
      <c r="S1324" s="23" t="s">
        <v>8299</v>
      </c>
      <c r="T1324" s="23"/>
      <c r="U1324" s="14" t="s">
        <v>9210</v>
      </c>
      <c r="V1324" s="14" t="s">
        <v>9211</v>
      </c>
      <c r="W1324" s="14"/>
      <c r="X1324" s="14" t="s">
        <v>9210</v>
      </c>
      <c r="Y1324" s="14" t="s">
        <v>9212</v>
      </c>
      <c r="AA1324" s="14" t="s">
        <v>2203</v>
      </c>
      <c r="AB1324" s="14" t="s">
        <v>3621</v>
      </c>
      <c r="AC1324" s="14" t="s">
        <v>9713</v>
      </c>
      <c r="AD1324" s="14" t="s">
        <v>9714</v>
      </c>
      <c r="AE1324" s="14" t="s">
        <v>8296</v>
      </c>
      <c r="AH1324" s="14" t="s">
        <v>3614</v>
      </c>
      <c r="AI1324" s="14" t="s">
        <v>3628</v>
      </c>
      <c r="AJ1324" s="24" t="s">
        <v>4152</v>
      </c>
      <c r="AK1324" s="14" t="s">
        <v>4159</v>
      </c>
      <c r="AL1324" s="24">
        <v>0</v>
      </c>
      <c r="AM1324" s="24">
        <v>0</v>
      </c>
      <c r="AN1324" s="14" t="s">
        <v>4153</v>
      </c>
      <c r="AO1324" s="14" t="s">
        <v>4160</v>
      </c>
      <c r="AS1324" s="14" t="s">
        <v>4154</v>
      </c>
      <c r="AU1324" s="24"/>
    </row>
    <row r="1325" spans="1:47" s="21" customFormat="1" ht="11.25">
      <c r="A1325" s="14" t="s">
        <v>8300</v>
      </c>
      <c r="B1325" s="23"/>
      <c r="C1325" s="14" t="s">
        <v>8300</v>
      </c>
      <c r="D1325" s="35"/>
      <c r="E1325" s="35" t="s">
        <v>1153</v>
      </c>
      <c r="F1325" s="35" t="s">
        <v>1156</v>
      </c>
      <c r="G1325" s="14"/>
      <c r="H1325" s="14"/>
      <c r="I1325" s="35"/>
      <c r="J1325" s="35" t="s">
        <v>10070</v>
      </c>
      <c r="K1325" s="23" t="s">
        <v>10076</v>
      </c>
      <c r="L1325" s="14" t="s">
        <v>10228</v>
      </c>
      <c r="M1325" s="14" t="s">
        <v>10228</v>
      </c>
      <c r="N1325" s="14" t="s">
        <v>2203</v>
      </c>
      <c r="O1325" s="14" t="s">
        <v>4633</v>
      </c>
      <c r="P1325" s="14" t="s">
        <v>8635</v>
      </c>
      <c r="Q1325" s="14"/>
      <c r="S1325" s="14" t="s">
        <v>8300</v>
      </c>
      <c r="T1325" s="23"/>
      <c r="U1325" s="14"/>
      <c r="V1325" s="14"/>
      <c r="W1325" s="14"/>
      <c r="X1325" s="14"/>
      <c r="Y1325" s="14"/>
      <c r="AA1325" s="14"/>
      <c r="AB1325" s="14"/>
      <c r="AC1325" s="14"/>
      <c r="AD1325" s="14"/>
      <c r="AE1325" s="14" t="s">
        <v>8300</v>
      </c>
      <c r="AH1325" s="14" t="s">
        <v>3614</v>
      </c>
      <c r="AI1325" s="14" t="s">
        <v>3615</v>
      </c>
      <c r="AJ1325" s="24" t="s">
        <v>4152</v>
      </c>
      <c r="AK1325" s="14" t="s">
        <v>4159</v>
      </c>
      <c r="AL1325" s="24">
        <v>0</v>
      </c>
      <c r="AM1325" s="24">
        <v>0</v>
      </c>
      <c r="AN1325" s="14" t="s">
        <v>4153</v>
      </c>
      <c r="AO1325" s="14" t="s">
        <v>4160</v>
      </c>
      <c r="AS1325" s="14"/>
      <c r="AU1325" s="24"/>
    </row>
    <row r="1326" spans="1:47" s="21" customFormat="1" ht="11.25">
      <c r="A1326" s="14" t="s">
        <v>8301</v>
      </c>
      <c r="B1326" s="23"/>
      <c r="C1326" s="14" t="s">
        <v>8301</v>
      </c>
      <c r="D1326" s="35" t="s">
        <v>1052</v>
      </c>
      <c r="E1326" s="35" t="s">
        <v>1153</v>
      </c>
      <c r="F1326" s="35" t="s">
        <v>1156</v>
      </c>
      <c r="G1326" s="14" t="s">
        <v>8302</v>
      </c>
      <c r="H1326" s="14"/>
      <c r="I1326" s="35"/>
      <c r="J1326" s="35" t="s">
        <v>10070</v>
      </c>
      <c r="K1326" s="23" t="s">
        <v>10076</v>
      </c>
      <c r="L1326" s="14" t="s">
        <v>10229</v>
      </c>
      <c r="M1326" s="14" t="s">
        <v>10229</v>
      </c>
      <c r="N1326" s="14" t="s">
        <v>2203</v>
      </c>
      <c r="O1326" s="14" t="s">
        <v>4633</v>
      </c>
      <c r="P1326" s="14" t="s">
        <v>8635</v>
      </c>
      <c r="Q1326" s="14" t="s">
        <v>8713</v>
      </c>
      <c r="S1326" s="14" t="s">
        <v>8301</v>
      </c>
      <c r="T1326" s="23"/>
      <c r="U1326" s="14"/>
      <c r="V1326" s="14"/>
      <c r="W1326" s="14"/>
      <c r="X1326" s="14"/>
      <c r="Y1326" s="14"/>
      <c r="AA1326" s="14"/>
      <c r="AB1326" s="14"/>
      <c r="AC1326" s="14"/>
      <c r="AD1326" s="14"/>
      <c r="AE1326" s="14" t="s">
        <v>8301</v>
      </c>
      <c r="AH1326" s="14" t="s">
        <v>3614</v>
      </c>
      <c r="AI1326" s="14" t="s">
        <v>3615</v>
      </c>
      <c r="AJ1326" s="24" t="s">
        <v>4152</v>
      </c>
      <c r="AK1326" s="14" t="s">
        <v>4159</v>
      </c>
      <c r="AL1326" s="24">
        <v>0</v>
      </c>
      <c r="AM1326" s="24">
        <v>0</v>
      </c>
      <c r="AN1326" s="14" t="s">
        <v>4153</v>
      </c>
      <c r="AO1326" s="14" t="s">
        <v>4160</v>
      </c>
      <c r="AS1326" s="14" t="s">
        <v>4158</v>
      </c>
      <c r="AU1326" s="24"/>
    </row>
    <row r="1327" spans="1:47" s="21" customFormat="1" ht="11.25">
      <c r="A1327" s="14" t="s">
        <v>302</v>
      </c>
      <c r="B1327" s="23"/>
      <c r="C1327" s="14" t="s">
        <v>302</v>
      </c>
      <c r="D1327" s="35"/>
      <c r="E1327" s="35" t="s">
        <v>1153</v>
      </c>
      <c r="F1327" s="35" t="s">
        <v>1156</v>
      </c>
      <c r="G1327" s="14"/>
      <c r="H1327" s="14"/>
      <c r="I1327" s="35"/>
      <c r="J1327" s="35" t="s">
        <v>10070</v>
      </c>
      <c r="K1327" s="23"/>
      <c r="L1327" s="14" t="s">
        <v>8573</v>
      </c>
      <c r="M1327" s="14" t="s">
        <v>8573</v>
      </c>
      <c r="N1327" s="14" t="s">
        <v>2203</v>
      </c>
      <c r="O1327" s="14"/>
      <c r="P1327" s="14"/>
      <c r="Q1327" s="14"/>
      <c r="S1327" s="14" t="s">
        <v>302</v>
      </c>
      <c r="T1327" s="23"/>
      <c r="U1327" s="14"/>
      <c r="V1327" s="14"/>
      <c r="W1327" s="14"/>
      <c r="X1327" s="14"/>
      <c r="Y1327" s="14"/>
      <c r="AA1327" s="14"/>
      <c r="AB1327" s="14"/>
      <c r="AC1327" s="14"/>
      <c r="AD1327" s="14"/>
      <c r="AE1327" s="14" t="s">
        <v>302</v>
      </c>
      <c r="AH1327" s="14" t="s">
        <v>3614</v>
      </c>
      <c r="AI1327" s="14" t="s">
        <v>3615</v>
      </c>
      <c r="AJ1327" s="24" t="s">
        <v>4152</v>
      </c>
      <c r="AK1327" s="14" t="s">
        <v>4159</v>
      </c>
      <c r="AL1327" s="24">
        <v>0</v>
      </c>
      <c r="AM1327" s="24">
        <v>0</v>
      </c>
      <c r="AN1327" s="14" t="s">
        <v>4153</v>
      </c>
      <c r="AO1327" s="14" t="s">
        <v>4160</v>
      </c>
      <c r="AS1327" s="14"/>
      <c r="AU1327" s="24"/>
    </row>
    <row r="1328" spans="1:47" s="21" customFormat="1" ht="11.25">
      <c r="A1328" s="14" t="s">
        <v>8303</v>
      </c>
      <c r="B1328" s="23"/>
      <c r="C1328" s="14" t="s">
        <v>8303</v>
      </c>
      <c r="D1328" s="35" t="s">
        <v>1052</v>
      </c>
      <c r="E1328" s="35" t="s">
        <v>1153</v>
      </c>
      <c r="F1328" s="35" t="s">
        <v>1156</v>
      </c>
      <c r="G1328" s="14"/>
      <c r="H1328" s="14"/>
      <c r="I1328" s="35"/>
      <c r="J1328" s="35" t="s">
        <v>10070</v>
      </c>
      <c r="K1328" s="23" t="s">
        <v>10076</v>
      </c>
      <c r="L1328" s="14" t="s">
        <v>1052</v>
      </c>
      <c r="M1328" s="14" t="s">
        <v>1052</v>
      </c>
      <c r="N1328" s="14" t="s">
        <v>2203</v>
      </c>
      <c r="O1328" s="14" t="s">
        <v>1052</v>
      </c>
      <c r="P1328" s="14" t="s">
        <v>1052</v>
      </c>
      <c r="Q1328" s="14" t="s">
        <v>1052</v>
      </c>
      <c r="S1328" s="14" t="s">
        <v>8303</v>
      </c>
      <c r="T1328" s="23"/>
      <c r="U1328" s="14"/>
      <c r="V1328" s="14"/>
      <c r="W1328" s="14"/>
      <c r="X1328" s="14"/>
      <c r="Y1328" s="14"/>
      <c r="AA1328" s="14"/>
      <c r="AB1328" s="14"/>
      <c r="AC1328" s="14"/>
      <c r="AD1328" s="14"/>
      <c r="AE1328" s="14" t="s">
        <v>8303</v>
      </c>
      <c r="AH1328" s="14" t="s">
        <v>3614</v>
      </c>
      <c r="AI1328" s="14" t="s">
        <v>3615</v>
      </c>
      <c r="AJ1328" s="24" t="s">
        <v>4152</v>
      </c>
      <c r="AK1328" s="14" t="s">
        <v>4159</v>
      </c>
      <c r="AL1328" s="24">
        <v>0</v>
      </c>
      <c r="AM1328" s="24">
        <v>0</v>
      </c>
      <c r="AN1328" s="14" t="s">
        <v>4153</v>
      </c>
      <c r="AO1328" s="14" t="s">
        <v>4160</v>
      </c>
      <c r="AS1328" s="14" t="s">
        <v>4158</v>
      </c>
      <c r="AU1328" s="24"/>
    </row>
    <row r="1329" spans="1:47" s="21" customFormat="1" ht="11.25">
      <c r="A1329" s="14" t="s">
        <v>8304</v>
      </c>
      <c r="B1329" s="23"/>
      <c r="C1329" s="14" t="s">
        <v>8304</v>
      </c>
      <c r="D1329" s="35" t="s">
        <v>1052</v>
      </c>
      <c r="E1329" s="35" t="s">
        <v>1153</v>
      </c>
      <c r="F1329" s="35" t="s">
        <v>1156</v>
      </c>
      <c r="G1329" s="14"/>
      <c r="H1329" s="14"/>
      <c r="I1329" s="35"/>
      <c r="J1329" s="35" t="s">
        <v>10070</v>
      </c>
      <c r="K1329" s="23" t="s">
        <v>10084</v>
      </c>
      <c r="L1329" s="14" t="s">
        <v>8439</v>
      </c>
      <c r="M1329" s="14" t="s">
        <v>8439</v>
      </c>
      <c r="N1329" s="14" t="s">
        <v>2203</v>
      </c>
      <c r="O1329" s="14" t="s">
        <v>6232</v>
      </c>
      <c r="P1329" s="14" t="s">
        <v>8591</v>
      </c>
      <c r="Q1329" s="14" t="s">
        <v>8591</v>
      </c>
      <c r="S1329" s="23" t="s">
        <v>8304</v>
      </c>
      <c r="T1329" s="23"/>
      <c r="U1329" s="14" t="s">
        <v>8721</v>
      </c>
      <c r="V1329" s="14" t="s">
        <v>9213</v>
      </c>
      <c r="W1329" s="14"/>
      <c r="X1329" s="14"/>
      <c r="Y1329" s="14"/>
      <c r="AA1329" s="14"/>
      <c r="AB1329" s="14"/>
      <c r="AC1329" s="14"/>
      <c r="AD1329" s="14"/>
      <c r="AE1329" s="14" t="s">
        <v>8304</v>
      </c>
      <c r="AH1329" s="14" t="s">
        <v>3614</v>
      </c>
      <c r="AI1329" s="14" t="s">
        <v>3615</v>
      </c>
      <c r="AJ1329" s="24" t="s">
        <v>4152</v>
      </c>
      <c r="AK1329" s="14" t="s">
        <v>4159</v>
      </c>
      <c r="AL1329" s="24">
        <v>0</v>
      </c>
      <c r="AM1329" s="24">
        <v>0</v>
      </c>
      <c r="AN1329" s="14" t="s">
        <v>4153</v>
      </c>
      <c r="AO1329" s="14" t="s">
        <v>4160</v>
      </c>
      <c r="AS1329" s="14" t="s">
        <v>4158</v>
      </c>
      <c r="AU1329" s="24"/>
    </row>
    <row r="1330" spans="1:47" s="21" customFormat="1" ht="11.25">
      <c r="A1330" s="14" t="s">
        <v>8305</v>
      </c>
      <c r="B1330" s="23"/>
      <c r="C1330" s="14" t="s">
        <v>8305</v>
      </c>
      <c r="D1330" s="35"/>
      <c r="E1330" s="35" t="s">
        <v>1153</v>
      </c>
      <c r="F1330" s="35" t="s">
        <v>1156</v>
      </c>
      <c r="G1330" s="14"/>
      <c r="H1330" s="14"/>
      <c r="I1330" s="35"/>
      <c r="J1330" s="35" t="s">
        <v>10070</v>
      </c>
      <c r="K1330" s="23" t="s">
        <v>10084</v>
      </c>
      <c r="L1330" s="14" t="s">
        <v>8574</v>
      </c>
      <c r="M1330" s="14" t="s">
        <v>8574</v>
      </c>
      <c r="N1330" s="14" t="s">
        <v>2203</v>
      </c>
      <c r="O1330" s="14" t="s">
        <v>6232</v>
      </c>
      <c r="P1330" s="14"/>
      <c r="Q1330" s="14"/>
      <c r="S1330" s="14" t="s">
        <v>8305</v>
      </c>
      <c r="T1330" s="23"/>
      <c r="U1330" s="14"/>
      <c r="V1330" s="14"/>
      <c r="W1330" s="14"/>
      <c r="X1330" s="14"/>
      <c r="Y1330" s="14"/>
      <c r="AA1330" s="14"/>
      <c r="AB1330" s="14"/>
      <c r="AC1330" s="14"/>
      <c r="AD1330" s="14"/>
      <c r="AE1330" s="14" t="s">
        <v>8305</v>
      </c>
      <c r="AH1330" s="14" t="s">
        <v>3614</v>
      </c>
      <c r="AI1330" s="14" t="s">
        <v>3615</v>
      </c>
      <c r="AJ1330" s="24" t="s">
        <v>4152</v>
      </c>
      <c r="AK1330" s="14" t="s">
        <v>4159</v>
      </c>
      <c r="AL1330" s="24">
        <v>0</v>
      </c>
      <c r="AM1330" s="24">
        <v>0</v>
      </c>
      <c r="AN1330" s="14" t="s">
        <v>4153</v>
      </c>
      <c r="AO1330" s="14" t="s">
        <v>4160</v>
      </c>
      <c r="AS1330" s="14" t="s">
        <v>4158</v>
      </c>
      <c r="AU1330" s="24"/>
    </row>
    <row r="1331" spans="1:47" s="21" customFormat="1" ht="11.25">
      <c r="A1331" s="14" t="s">
        <v>8306</v>
      </c>
      <c r="B1331" s="23"/>
      <c r="C1331" s="14" t="s">
        <v>8306</v>
      </c>
      <c r="D1331" s="35" t="s">
        <v>1052</v>
      </c>
      <c r="E1331" s="35" t="s">
        <v>1153</v>
      </c>
      <c r="F1331" s="35" t="s">
        <v>1156</v>
      </c>
      <c r="G1331" s="14"/>
      <c r="H1331" s="14"/>
      <c r="I1331" s="35"/>
      <c r="J1331" s="35" t="s">
        <v>10070</v>
      </c>
      <c r="K1331" s="23"/>
      <c r="L1331" s="14" t="s">
        <v>10230</v>
      </c>
      <c r="M1331" s="14" t="s">
        <v>10230</v>
      </c>
      <c r="N1331" s="14" t="s">
        <v>2203</v>
      </c>
      <c r="O1331" s="14" t="s">
        <v>6232</v>
      </c>
      <c r="P1331" s="14" t="s">
        <v>6297</v>
      </c>
      <c r="Q1331" s="14" t="s">
        <v>1052</v>
      </c>
      <c r="S1331" s="14" t="s">
        <v>8306</v>
      </c>
      <c r="T1331" s="23"/>
      <c r="U1331" s="14"/>
      <c r="V1331" s="14"/>
      <c r="W1331" s="14"/>
      <c r="X1331" s="14"/>
      <c r="Y1331" s="14"/>
      <c r="AA1331" s="14"/>
      <c r="AB1331" s="14"/>
      <c r="AC1331" s="14"/>
      <c r="AD1331" s="14"/>
      <c r="AE1331" s="14" t="s">
        <v>8306</v>
      </c>
      <c r="AH1331" s="14" t="s">
        <v>3614</v>
      </c>
      <c r="AI1331" s="14" t="s">
        <v>3615</v>
      </c>
      <c r="AJ1331" s="24" t="s">
        <v>4152</v>
      </c>
      <c r="AK1331" s="14" t="s">
        <v>4159</v>
      </c>
      <c r="AL1331" s="24">
        <v>0</v>
      </c>
      <c r="AM1331" s="24">
        <v>0</v>
      </c>
      <c r="AN1331" s="14" t="s">
        <v>4153</v>
      </c>
      <c r="AO1331" s="14" t="s">
        <v>4160</v>
      </c>
      <c r="AS1331" s="14" t="s">
        <v>4158</v>
      </c>
      <c r="AU1331" s="24"/>
    </row>
    <row r="1332" spans="1:47" s="21" customFormat="1" ht="11.25">
      <c r="A1332" s="14" t="s">
        <v>8307</v>
      </c>
      <c r="B1332" s="23" t="s">
        <v>534</v>
      </c>
      <c r="C1332" s="14" t="s">
        <v>8308</v>
      </c>
      <c r="D1332" s="35" t="s">
        <v>1074</v>
      </c>
      <c r="E1332" s="35" t="s">
        <v>1153</v>
      </c>
      <c r="F1332" s="35" t="s">
        <v>1155</v>
      </c>
      <c r="G1332" s="14" t="s">
        <v>8309</v>
      </c>
      <c r="H1332" s="14"/>
      <c r="I1332" s="35" t="s">
        <v>8310</v>
      </c>
      <c r="J1332" s="35" t="s">
        <v>10070</v>
      </c>
      <c r="K1332" s="23" t="s">
        <v>10076</v>
      </c>
      <c r="L1332" s="14" t="s">
        <v>10231</v>
      </c>
      <c r="M1332" s="14" t="s">
        <v>10231</v>
      </c>
      <c r="N1332" s="14" t="s">
        <v>2203</v>
      </c>
      <c r="O1332" s="14" t="s">
        <v>4633</v>
      </c>
      <c r="P1332" s="14" t="s">
        <v>6278</v>
      </c>
      <c r="Q1332" s="14" t="s">
        <v>8714</v>
      </c>
      <c r="S1332" s="23" t="s">
        <v>8310</v>
      </c>
      <c r="T1332" s="23"/>
      <c r="U1332" s="14" t="s">
        <v>6499</v>
      </c>
      <c r="V1332" s="14" t="s">
        <v>9214</v>
      </c>
      <c r="W1332" s="14"/>
      <c r="X1332" s="14"/>
      <c r="Y1332" s="14"/>
      <c r="AA1332" s="14" t="s">
        <v>2203</v>
      </c>
      <c r="AB1332" s="14" t="s">
        <v>3629</v>
      </c>
      <c r="AC1332" s="14" t="s">
        <v>9715</v>
      </c>
      <c r="AD1332" s="14" t="s">
        <v>9716</v>
      </c>
      <c r="AE1332" s="14" t="s">
        <v>8307</v>
      </c>
      <c r="AH1332" s="14" t="s">
        <v>3614</v>
      </c>
      <c r="AI1332" s="14" t="s">
        <v>3615</v>
      </c>
      <c r="AJ1332" s="24" t="s">
        <v>4150</v>
      </c>
      <c r="AK1332" s="14" t="s">
        <v>4159</v>
      </c>
      <c r="AL1332" s="24">
        <v>700000</v>
      </c>
      <c r="AM1332" s="24">
        <v>25</v>
      </c>
      <c r="AN1332" s="14" t="s">
        <v>4153</v>
      </c>
      <c r="AO1332" s="14" t="s">
        <v>4160</v>
      </c>
      <c r="AS1332" s="14" t="s">
        <v>4157</v>
      </c>
      <c r="AU1332" s="24"/>
    </row>
    <row r="1333" spans="1:47" s="21" customFormat="1" ht="11.25">
      <c r="A1333" s="14" t="s">
        <v>8311</v>
      </c>
      <c r="B1333" s="23"/>
      <c r="C1333" s="14" t="s">
        <v>8312</v>
      </c>
      <c r="D1333" s="35" t="s">
        <v>1075</v>
      </c>
      <c r="E1333" s="35" t="s">
        <v>1153</v>
      </c>
      <c r="F1333" s="35" t="s">
        <v>1154</v>
      </c>
      <c r="G1333" s="14" t="s">
        <v>8313</v>
      </c>
      <c r="H1333" s="14"/>
      <c r="I1333" s="35" t="s">
        <v>8314</v>
      </c>
      <c r="J1333" s="35" t="s">
        <v>10070</v>
      </c>
      <c r="K1333" s="23" t="s">
        <v>10076</v>
      </c>
      <c r="L1333" s="14" t="s">
        <v>8575</v>
      </c>
      <c r="M1333" s="14" t="s">
        <v>8575</v>
      </c>
      <c r="N1333" s="14" t="s">
        <v>2203</v>
      </c>
      <c r="O1333" s="14"/>
      <c r="P1333" s="14"/>
      <c r="Q1333" s="14"/>
      <c r="S1333" s="23" t="s">
        <v>8314</v>
      </c>
      <c r="T1333" s="23"/>
      <c r="U1333" s="14" t="s">
        <v>9215</v>
      </c>
      <c r="V1333" s="14" t="s">
        <v>9216</v>
      </c>
      <c r="W1333" s="14"/>
      <c r="X1333" s="14"/>
      <c r="Y1333" s="14"/>
      <c r="AA1333" s="14" t="s">
        <v>2203</v>
      </c>
      <c r="AB1333" s="14" t="s">
        <v>3621</v>
      </c>
      <c r="AC1333" s="14" t="s">
        <v>9717</v>
      </c>
      <c r="AD1333" s="14" t="s">
        <v>9718</v>
      </c>
      <c r="AE1333" s="14" t="s">
        <v>8311</v>
      </c>
      <c r="AH1333" s="14" t="s">
        <v>3614</v>
      </c>
      <c r="AI1333" s="14" t="s">
        <v>3628</v>
      </c>
      <c r="AJ1333" s="24" t="s">
        <v>4152</v>
      </c>
      <c r="AK1333" s="14" t="s">
        <v>4159</v>
      </c>
      <c r="AL1333" s="24">
        <v>0</v>
      </c>
      <c r="AM1333" s="24">
        <v>0</v>
      </c>
      <c r="AN1333" s="14" t="s">
        <v>4153</v>
      </c>
      <c r="AO1333" s="14" t="s">
        <v>4160</v>
      </c>
      <c r="AS1333" s="14" t="s">
        <v>4154</v>
      </c>
      <c r="AU1333" s="24"/>
    </row>
    <row r="1334" spans="1:47" s="21" customFormat="1" ht="11.25">
      <c r="A1334" s="14" t="s">
        <v>5589</v>
      </c>
      <c r="B1334" s="23"/>
      <c r="C1334" s="14" t="s">
        <v>5589</v>
      </c>
      <c r="D1334" s="35" t="s">
        <v>1052</v>
      </c>
      <c r="E1334" s="35" t="s">
        <v>1153</v>
      </c>
      <c r="F1334" s="35" t="s">
        <v>1155</v>
      </c>
      <c r="G1334" s="14"/>
      <c r="H1334" s="14"/>
      <c r="I1334" s="35"/>
      <c r="J1334" s="35" t="s">
        <v>10070</v>
      </c>
      <c r="K1334" s="23"/>
      <c r="L1334" s="14" t="s">
        <v>1052</v>
      </c>
      <c r="M1334" s="14" t="s">
        <v>1052</v>
      </c>
      <c r="N1334" s="14" t="s">
        <v>2203</v>
      </c>
      <c r="O1334" s="14" t="s">
        <v>1052</v>
      </c>
      <c r="P1334" s="14" t="s">
        <v>1052</v>
      </c>
      <c r="Q1334" s="14" t="s">
        <v>1052</v>
      </c>
      <c r="S1334" s="14"/>
      <c r="T1334" s="23"/>
      <c r="U1334" s="14"/>
      <c r="V1334" s="14"/>
      <c r="W1334" s="14"/>
      <c r="X1334" s="14"/>
      <c r="Y1334" s="14"/>
      <c r="AA1334" s="14"/>
      <c r="AB1334" s="14"/>
      <c r="AC1334" s="14"/>
      <c r="AD1334" s="14"/>
      <c r="AE1334" s="14"/>
      <c r="AH1334" s="14" t="s">
        <v>3614</v>
      </c>
      <c r="AI1334" s="14"/>
      <c r="AJ1334" s="24" t="s">
        <v>4152</v>
      </c>
      <c r="AK1334" s="14" t="s">
        <v>4159</v>
      </c>
      <c r="AL1334" s="24">
        <v>0</v>
      </c>
      <c r="AM1334" s="24">
        <v>0</v>
      </c>
      <c r="AN1334" s="14" t="s">
        <v>4153</v>
      </c>
      <c r="AO1334" s="14" t="s">
        <v>4160</v>
      </c>
      <c r="AS1334" s="14" t="s">
        <v>4156</v>
      </c>
      <c r="AU1334" s="24"/>
    </row>
    <row r="1335" spans="1:47" s="21" customFormat="1" ht="11.25">
      <c r="A1335" s="14" t="s">
        <v>8315</v>
      </c>
      <c r="B1335" s="23" t="s">
        <v>5589</v>
      </c>
      <c r="C1335" s="14" t="s">
        <v>8316</v>
      </c>
      <c r="D1335" s="35" t="s">
        <v>10232</v>
      </c>
      <c r="E1335" s="35" t="s">
        <v>1153</v>
      </c>
      <c r="F1335" s="35" t="s">
        <v>1155</v>
      </c>
      <c r="G1335" s="14" t="s">
        <v>8317</v>
      </c>
      <c r="H1335" s="14"/>
      <c r="I1335" s="35" t="s">
        <v>8318</v>
      </c>
      <c r="J1335" s="35" t="s">
        <v>10070</v>
      </c>
      <c r="K1335" s="23" t="s">
        <v>10071</v>
      </c>
      <c r="L1335" s="14" t="s">
        <v>10233</v>
      </c>
      <c r="M1335" s="14" t="s">
        <v>10233</v>
      </c>
      <c r="N1335" s="14" t="s">
        <v>2203</v>
      </c>
      <c r="O1335" s="14" t="s">
        <v>6232</v>
      </c>
      <c r="P1335" s="14" t="s">
        <v>1052</v>
      </c>
      <c r="Q1335" s="14" t="s">
        <v>1052</v>
      </c>
      <c r="S1335" s="23" t="s">
        <v>8318</v>
      </c>
      <c r="T1335" s="23"/>
      <c r="U1335" s="14" t="s">
        <v>6756</v>
      </c>
      <c r="V1335" s="14" t="s">
        <v>9217</v>
      </c>
      <c r="W1335" s="14"/>
      <c r="X1335" s="14"/>
      <c r="Y1335" s="14"/>
      <c r="AA1335" s="14" t="s">
        <v>2203</v>
      </c>
      <c r="AB1335" s="14" t="s">
        <v>3611</v>
      </c>
      <c r="AC1335" s="14" t="s">
        <v>9719</v>
      </c>
      <c r="AD1335" s="14" t="s">
        <v>9720</v>
      </c>
      <c r="AE1335" s="14" t="s">
        <v>8315</v>
      </c>
      <c r="AH1335" s="14" t="s">
        <v>3614</v>
      </c>
      <c r="AI1335" s="14" t="s">
        <v>3615</v>
      </c>
      <c r="AJ1335" s="24" t="s">
        <v>4151</v>
      </c>
      <c r="AK1335" s="14" t="s">
        <v>4159</v>
      </c>
      <c r="AL1335" s="24">
        <v>1200000</v>
      </c>
      <c r="AM1335" s="24">
        <v>25</v>
      </c>
      <c r="AN1335" s="14" t="s">
        <v>4153</v>
      </c>
      <c r="AO1335" s="14" t="s">
        <v>4160</v>
      </c>
      <c r="AS1335" s="14" t="s">
        <v>4156</v>
      </c>
      <c r="AU1335" s="24"/>
    </row>
    <row r="1336" spans="1:47" s="21" customFormat="1" ht="11.25">
      <c r="A1336" s="14" t="s">
        <v>8319</v>
      </c>
      <c r="B1336" s="23" t="s">
        <v>5589</v>
      </c>
      <c r="C1336" s="14" t="s">
        <v>8320</v>
      </c>
      <c r="D1336" s="35" t="s">
        <v>1052</v>
      </c>
      <c r="E1336" s="35" t="s">
        <v>1153</v>
      </c>
      <c r="F1336" s="35" t="s">
        <v>1155</v>
      </c>
      <c r="G1336" s="14" t="s">
        <v>8321</v>
      </c>
      <c r="H1336" s="14"/>
      <c r="I1336" s="35" t="s">
        <v>8322</v>
      </c>
      <c r="J1336" s="35" t="s">
        <v>10070</v>
      </c>
      <c r="K1336" s="23" t="s">
        <v>10071</v>
      </c>
      <c r="L1336" s="14" t="s">
        <v>10233</v>
      </c>
      <c r="M1336" s="14" t="s">
        <v>10233</v>
      </c>
      <c r="N1336" s="14" t="s">
        <v>2203</v>
      </c>
      <c r="O1336" s="14" t="s">
        <v>6232</v>
      </c>
      <c r="P1336" s="14" t="s">
        <v>6307</v>
      </c>
      <c r="Q1336" s="14" t="s">
        <v>6307</v>
      </c>
      <c r="S1336" s="23" t="s">
        <v>8322</v>
      </c>
      <c r="T1336" s="23"/>
      <c r="U1336" s="14" t="s">
        <v>6756</v>
      </c>
      <c r="V1336" s="14" t="s">
        <v>9218</v>
      </c>
      <c r="W1336" s="14"/>
      <c r="X1336" s="14"/>
      <c r="Y1336" s="14"/>
      <c r="AA1336" s="14" t="s">
        <v>2203</v>
      </c>
      <c r="AB1336" s="14" t="s">
        <v>3621</v>
      </c>
      <c r="AC1336" s="14" t="s">
        <v>9541</v>
      </c>
      <c r="AD1336" s="14" t="s">
        <v>9721</v>
      </c>
      <c r="AE1336" s="14" t="s">
        <v>8319</v>
      </c>
      <c r="AH1336" s="14" t="s">
        <v>3614</v>
      </c>
      <c r="AI1336" s="14" t="s">
        <v>3615</v>
      </c>
      <c r="AJ1336" s="24" t="s">
        <v>4151</v>
      </c>
      <c r="AK1336" s="14" t="s">
        <v>4159</v>
      </c>
      <c r="AL1336" s="24">
        <v>1200000</v>
      </c>
      <c r="AM1336" s="24">
        <v>25</v>
      </c>
      <c r="AN1336" s="14" t="s">
        <v>4153</v>
      </c>
      <c r="AO1336" s="14" t="s">
        <v>4160</v>
      </c>
      <c r="AS1336" s="14" t="s">
        <v>4156</v>
      </c>
      <c r="AU1336" s="24" t="s">
        <v>8315</v>
      </c>
    </row>
    <row r="1337" spans="1:47" s="21" customFormat="1" ht="11.25">
      <c r="A1337" s="14" t="s">
        <v>8323</v>
      </c>
      <c r="B1337" s="23" t="s">
        <v>5589</v>
      </c>
      <c r="C1337" s="14" t="s">
        <v>8324</v>
      </c>
      <c r="D1337" s="35" t="s">
        <v>1052</v>
      </c>
      <c r="E1337" s="35" t="s">
        <v>1153</v>
      </c>
      <c r="F1337" s="35" t="s">
        <v>1155</v>
      </c>
      <c r="G1337" s="14" t="s">
        <v>8325</v>
      </c>
      <c r="H1337" s="14"/>
      <c r="I1337" s="35" t="s">
        <v>8318</v>
      </c>
      <c r="J1337" s="35" t="s">
        <v>10070</v>
      </c>
      <c r="K1337" s="23" t="s">
        <v>10071</v>
      </c>
      <c r="L1337" s="14" t="s">
        <v>8576</v>
      </c>
      <c r="M1337" s="14" t="s">
        <v>8576</v>
      </c>
      <c r="N1337" s="14" t="s">
        <v>2203</v>
      </c>
      <c r="O1337" s="14" t="s">
        <v>6232</v>
      </c>
      <c r="P1337" s="14" t="s">
        <v>6307</v>
      </c>
      <c r="Q1337" s="14" t="s">
        <v>6307</v>
      </c>
      <c r="S1337" s="23" t="s">
        <v>2410</v>
      </c>
      <c r="T1337" s="23"/>
      <c r="U1337" s="14" t="s">
        <v>6756</v>
      </c>
      <c r="V1337" s="14" t="s">
        <v>9219</v>
      </c>
      <c r="W1337" s="14"/>
      <c r="X1337" s="14"/>
      <c r="Y1337" s="14"/>
      <c r="AA1337" s="14" t="s">
        <v>2203</v>
      </c>
      <c r="AB1337" s="14" t="s">
        <v>3621</v>
      </c>
      <c r="AC1337" s="14" t="s">
        <v>9722</v>
      </c>
      <c r="AD1337" s="14" t="s">
        <v>9723</v>
      </c>
      <c r="AE1337" s="14" t="s">
        <v>8323</v>
      </c>
      <c r="AH1337" s="14" t="s">
        <v>3614</v>
      </c>
      <c r="AI1337" s="14" t="s">
        <v>3615</v>
      </c>
      <c r="AJ1337" s="24" t="s">
        <v>4151</v>
      </c>
      <c r="AK1337" s="14" t="s">
        <v>4159</v>
      </c>
      <c r="AL1337" s="24">
        <v>1200000</v>
      </c>
      <c r="AM1337" s="24">
        <v>25</v>
      </c>
      <c r="AN1337" s="14" t="s">
        <v>4153</v>
      </c>
      <c r="AO1337" s="14" t="s">
        <v>4160</v>
      </c>
      <c r="AS1337" s="14" t="s">
        <v>4156</v>
      </c>
      <c r="AU1337" s="24" t="s">
        <v>8315</v>
      </c>
    </row>
    <row r="1338" spans="1:47" s="21" customFormat="1" ht="11.25">
      <c r="A1338" s="14" t="s">
        <v>8326</v>
      </c>
      <c r="B1338" s="23" t="s">
        <v>601</v>
      </c>
      <c r="C1338" s="14" t="s">
        <v>8327</v>
      </c>
      <c r="D1338" s="35" t="s">
        <v>1052</v>
      </c>
      <c r="E1338" s="35" t="s">
        <v>1153</v>
      </c>
      <c r="F1338" s="35" t="s">
        <v>1155</v>
      </c>
      <c r="G1338" s="14" t="s">
        <v>8328</v>
      </c>
      <c r="H1338" s="14"/>
      <c r="I1338" s="35" t="s">
        <v>8329</v>
      </c>
      <c r="J1338" s="35" t="s">
        <v>10070</v>
      </c>
      <c r="K1338" s="23" t="s">
        <v>10076</v>
      </c>
      <c r="L1338" s="14" t="s">
        <v>8577</v>
      </c>
      <c r="M1338" s="14" t="s">
        <v>8577</v>
      </c>
      <c r="N1338" s="14" t="s">
        <v>2203</v>
      </c>
      <c r="O1338" s="14" t="s">
        <v>6232</v>
      </c>
      <c r="P1338" s="14" t="s">
        <v>6307</v>
      </c>
      <c r="Q1338" s="14" t="s">
        <v>6307</v>
      </c>
      <c r="S1338" s="23" t="s">
        <v>8329</v>
      </c>
      <c r="T1338" s="23"/>
      <c r="U1338" s="14" t="s">
        <v>6756</v>
      </c>
      <c r="V1338" s="14" t="s">
        <v>6757</v>
      </c>
      <c r="W1338" s="14" t="s">
        <v>9220</v>
      </c>
      <c r="X1338" s="14"/>
      <c r="Y1338" s="14"/>
      <c r="AA1338" s="14" t="s">
        <v>2203</v>
      </c>
      <c r="AB1338" s="14" t="s">
        <v>3621</v>
      </c>
      <c r="AC1338" s="14" t="s">
        <v>9724</v>
      </c>
      <c r="AD1338" s="14" t="s">
        <v>9725</v>
      </c>
      <c r="AE1338" s="14" t="s">
        <v>8326</v>
      </c>
      <c r="AH1338" s="14" t="s">
        <v>3614</v>
      </c>
      <c r="AI1338" s="14" t="s">
        <v>3615</v>
      </c>
      <c r="AJ1338" s="24" t="s">
        <v>4152</v>
      </c>
      <c r="AK1338" s="14" t="s">
        <v>4159</v>
      </c>
      <c r="AL1338" s="24">
        <v>0</v>
      </c>
      <c r="AM1338" s="24">
        <v>0</v>
      </c>
      <c r="AN1338" s="14" t="s">
        <v>4153</v>
      </c>
      <c r="AO1338" s="14" t="s">
        <v>4160</v>
      </c>
      <c r="AS1338" s="14" t="s">
        <v>4157</v>
      </c>
      <c r="AU1338" s="24"/>
    </row>
    <row r="1339" spans="1:47" s="21" customFormat="1" ht="11.25">
      <c r="A1339" s="14" t="s">
        <v>7645</v>
      </c>
      <c r="B1339" s="23"/>
      <c r="C1339" s="14" t="s">
        <v>7645</v>
      </c>
      <c r="D1339" s="35"/>
      <c r="E1339" s="35" t="s">
        <v>1153</v>
      </c>
      <c r="F1339" s="35" t="s">
        <v>1155</v>
      </c>
      <c r="G1339" s="14"/>
      <c r="H1339" s="14"/>
      <c r="I1339" s="35"/>
      <c r="J1339" s="35" t="s">
        <v>10070</v>
      </c>
      <c r="K1339" s="23"/>
      <c r="L1339" s="14" t="s">
        <v>1052</v>
      </c>
      <c r="M1339" s="14" t="s">
        <v>1052</v>
      </c>
      <c r="N1339" s="14" t="s">
        <v>2203</v>
      </c>
      <c r="O1339" s="14" t="s">
        <v>1052</v>
      </c>
      <c r="P1339" s="14" t="s">
        <v>1052</v>
      </c>
      <c r="Q1339" s="14" t="s">
        <v>1052</v>
      </c>
      <c r="S1339" s="14"/>
      <c r="T1339" s="23"/>
      <c r="U1339" s="14"/>
      <c r="V1339" s="14"/>
      <c r="W1339" s="14"/>
      <c r="X1339" s="14"/>
      <c r="Y1339" s="14"/>
      <c r="AA1339" s="14"/>
      <c r="AB1339" s="14"/>
      <c r="AC1339" s="14"/>
      <c r="AD1339" s="14"/>
      <c r="AE1339" s="14" t="s">
        <v>7645</v>
      </c>
      <c r="AH1339" s="14" t="s">
        <v>3614</v>
      </c>
      <c r="AI1339" s="14" t="s">
        <v>3615</v>
      </c>
      <c r="AJ1339" s="24" t="s">
        <v>4152</v>
      </c>
      <c r="AK1339" s="14" t="s">
        <v>4159</v>
      </c>
      <c r="AL1339" s="24">
        <v>0</v>
      </c>
      <c r="AM1339" s="24">
        <v>0</v>
      </c>
      <c r="AN1339" s="14" t="s">
        <v>4153</v>
      </c>
      <c r="AO1339" s="14" t="s">
        <v>4160</v>
      </c>
      <c r="AS1339" s="14" t="s">
        <v>4155</v>
      </c>
      <c r="AU1339" s="24"/>
    </row>
    <row r="1340" spans="1:47" s="21" customFormat="1" ht="11.25">
      <c r="A1340" s="14" t="s">
        <v>8330</v>
      </c>
      <c r="B1340" s="23" t="s">
        <v>1042</v>
      </c>
      <c r="C1340" s="14" t="s">
        <v>8331</v>
      </c>
      <c r="D1340" s="35" t="s">
        <v>1062</v>
      </c>
      <c r="E1340" s="35" t="s">
        <v>1153</v>
      </c>
      <c r="F1340" s="35" t="s">
        <v>1155</v>
      </c>
      <c r="G1340" s="14" t="s">
        <v>8332</v>
      </c>
      <c r="H1340" s="14"/>
      <c r="I1340" s="35" t="s">
        <v>8333</v>
      </c>
      <c r="J1340" s="35" t="s">
        <v>10070</v>
      </c>
      <c r="K1340" s="23" t="s">
        <v>10076</v>
      </c>
      <c r="L1340" s="14" t="s">
        <v>8578</v>
      </c>
      <c r="M1340" s="14" t="s">
        <v>8578</v>
      </c>
      <c r="N1340" s="14" t="s">
        <v>2203</v>
      </c>
      <c r="O1340" s="14" t="s">
        <v>6232</v>
      </c>
      <c r="P1340" s="14" t="s">
        <v>6307</v>
      </c>
      <c r="Q1340" s="14" t="s">
        <v>6307</v>
      </c>
      <c r="S1340" s="23" t="s">
        <v>8333</v>
      </c>
      <c r="T1340" s="23"/>
      <c r="U1340" s="14" t="s">
        <v>6756</v>
      </c>
      <c r="V1340" s="14" t="s">
        <v>9221</v>
      </c>
      <c r="W1340" s="14" t="s">
        <v>9222</v>
      </c>
      <c r="X1340" s="14" t="s">
        <v>6756</v>
      </c>
      <c r="Y1340" s="14" t="s">
        <v>9223</v>
      </c>
      <c r="AA1340" s="14" t="s">
        <v>2203</v>
      </c>
      <c r="AB1340" s="14" t="s">
        <v>3621</v>
      </c>
      <c r="AC1340" s="14" t="s">
        <v>9726</v>
      </c>
      <c r="AD1340" s="14" t="s">
        <v>9727</v>
      </c>
      <c r="AE1340" s="14" t="s">
        <v>8330</v>
      </c>
      <c r="AH1340" s="14" t="s">
        <v>3614</v>
      </c>
      <c r="AI1340" s="14" t="s">
        <v>3615</v>
      </c>
      <c r="AJ1340" s="24" t="s">
        <v>4150</v>
      </c>
      <c r="AK1340" s="14" t="s">
        <v>4159</v>
      </c>
      <c r="AL1340" s="24">
        <v>500000</v>
      </c>
      <c r="AM1340" s="24">
        <v>25</v>
      </c>
      <c r="AN1340" s="14" t="s">
        <v>4153</v>
      </c>
      <c r="AO1340" s="14" t="s">
        <v>4160</v>
      </c>
      <c r="AS1340" s="14" t="s">
        <v>4155</v>
      </c>
      <c r="AU1340" s="24" t="s">
        <v>7555</v>
      </c>
    </row>
    <row r="1341" spans="1:47" s="21" customFormat="1" ht="11.25">
      <c r="A1341" s="14" t="s">
        <v>8334</v>
      </c>
      <c r="B1341" s="23" t="s">
        <v>7460</v>
      </c>
      <c r="C1341" s="14" t="s">
        <v>8335</v>
      </c>
      <c r="D1341" s="35" t="s">
        <v>1064</v>
      </c>
      <c r="E1341" s="35" t="s">
        <v>1153</v>
      </c>
      <c r="F1341" s="35" t="s">
        <v>1155</v>
      </c>
      <c r="G1341" s="14" t="s">
        <v>8336</v>
      </c>
      <c r="H1341" s="14"/>
      <c r="I1341" s="35" t="s">
        <v>8337</v>
      </c>
      <c r="J1341" s="35" t="s">
        <v>10070</v>
      </c>
      <c r="K1341" s="23" t="s">
        <v>10084</v>
      </c>
      <c r="L1341" s="14" t="s">
        <v>10234</v>
      </c>
      <c r="M1341" s="14" t="s">
        <v>10234</v>
      </c>
      <c r="N1341" s="14" t="s">
        <v>2203</v>
      </c>
      <c r="O1341" s="14" t="s">
        <v>6232</v>
      </c>
      <c r="P1341" s="14" t="s">
        <v>6307</v>
      </c>
      <c r="Q1341" s="14" t="s">
        <v>8715</v>
      </c>
      <c r="S1341" s="23" t="s">
        <v>8337</v>
      </c>
      <c r="T1341" s="23"/>
      <c r="U1341" s="14" t="s">
        <v>6756</v>
      </c>
      <c r="V1341" s="14" t="s">
        <v>9224</v>
      </c>
      <c r="W1341" s="14" t="s">
        <v>9225</v>
      </c>
      <c r="X1341" s="14"/>
      <c r="Y1341" s="14"/>
      <c r="AA1341" s="14"/>
      <c r="AB1341" s="14"/>
      <c r="AC1341" s="14"/>
      <c r="AD1341" s="14"/>
      <c r="AE1341" s="14" t="s">
        <v>8334</v>
      </c>
      <c r="AH1341" s="14" t="s">
        <v>3614</v>
      </c>
      <c r="AI1341" s="14" t="s">
        <v>3615</v>
      </c>
      <c r="AJ1341" s="24" t="s">
        <v>4151</v>
      </c>
      <c r="AK1341" s="14" t="s">
        <v>4159</v>
      </c>
      <c r="AL1341" s="24">
        <v>0</v>
      </c>
      <c r="AM1341" s="24">
        <v>0</v>
      </c>
      <c r="AN1341" s="14" t="s">
        <v>4153</v>
      </c>
      <c r="AO1341" s="14" t="s">
        <v>4160</v>
      </c>
      <c r="AS1341" s="14" t="s">
        <v>4155</v>
      </c>
      <c r="AU1341" s="24"/>
    </row>
    <row r="1342" spans="1:47" s="21" customFormat="1" ht="11.25">
      <c r="A1342" s="14" t="s">
        <v>8338</v>
      </c>
      <c r="B1342" s="23" t="s">
        <v>5589</v>
      </c>
      <c r="C1342" s="14" t="s">
        <v>8339</v>
      </c>
      <c r="D1342" s="35" t="s">
        <v>1049</v>
      </c>
      <c r="E1342" s="35" t="s">
        <v>1153</v>
      </c>
      <c r="F1342" s="35" t="s">
        <v>1155</v>
      </c>
      <c r="G1342" s="14" t="s">
        <v>8340</v>
      </c>
      <c r="H1342" s="14"/>
      <c r="I1342" s="35" t="s">
        <v>7902</v>
      </c>
      <c r="J1342" s="35" t="s">
        <v>10070</v>
      </c>
      <c r="K1342" s="23" t="s">
        <v>10071</v>
      </c>
      <c r="L1342" s="14" t="s">
        <v>8579</v>
      </c>
      <c r="M1342" s="14" t="s">
        <v>8579</v>
      </c>
      <c r="N1342" s="14" t="s">
        <v>2203</v>
      </c>
      <c r="O1342" s="14" t="s">
        <v>6232</v>
      </c>
      <c r="P1342" s="14" t="s">
        <v>6307</v>
      </c>
      <c r="Q1342" s="14" t="s">
        <v>8715</v>
      </c>
      <c r="S1342" s="23" t="s">
        <v>7902</v>
      </c>
      <c r="T1342" s="23"/>
      <c r="U1342" s="14" t="s">
        <v>6756</v>
      </c>
      <c r="V1342" s="14" t="s">
        <v>9226</v>
      </c>
      <c r="W1342" s="14"/>
      <c r="X1342" s="14"/>
      <c r="Y1342" s="14"/>
      <c r="AA1342" s="14" t="s">
        <v>2203</v>
      </c>
      <c r="AB1342" s="14" t="s">
        <v>3621</v>
      </c>
      <c r="AC1342" s="14" t="s">
        <v>9726</v>
      </c>
      <c r="AD1342" s="14" t="s">
        <v>9728</v>
      </c>
      <c r="AE1342" s="14" t="s">
        <v>8338</v>
      </c>
      <c r="AH1342" s="14" t="s">
        <v>3614</v>
      </c>
      <c r="AI1342" s="14" t="s">
        <v>3615</v>
      </c>
      <c r="AJ1342" s="24" t="s">
        <v>4151</v>
      </c>
      <c r="AK1342" s="14" t="s">
        <v>4159</v>
      </c>
      <c r="AL1342" s="24">
        <v>1200000</v>
      </c>
      <c r="AM1342" s="24">
        <v>25</v>
      </c>
      <c r="AN1342" s="14" t="s">
        <v>4153</v>
      </c>
      <c r="AO1342" s="14" t="s">
        <v>4160</v>
      </c>
      <c r="AS1342" s="14" t="s">
        <v>4156</v>
      </c>
      <c r="AU1342" s="24" t="s">
        <v>8315</v>
      </c>
    </row>
    <row r="1343" spans="1:47" s="21" customFormat="1" ht="11.25">
      <c r="A1343" s="14" t="s">
        <v>8341</v>
      </c>
      <c r="B1343" s="23" t="s">
        <v>1046</v>
      </c>
      <c r="C1343" s="14" t="s">
        <v>8342</v>
      </c>
      <c r="D1343" s="35" t="s">
        <v>10235</v>
      </c>
      <c r="E1343" s="35" t="s">
        <v>1153</v>
      </c>
      <c r="F1343" s="35" t="s">
        <v>1155</v>
      </c>
      <c r="G1343" s="14" t="s">
        <v>8343</v>
      </c>
      <c r="H1343" s="14"/>
      <c r="I1343" s="35" t="s">
        <v>7864</v>
      </c>
      <c r="J1343" s="35" t="s">
        <v>10070</v>
      </c>
      <c r="K1343" s="23"/>
      <c r="L1343" s="14" t="s">
        <v>8580</v>
      </c>
      <c r="M1343" s="14" t="s">
        <v>8580</v>
      </c>
      <c r="N1343" s="14" t="s">
        <v>2203</v>
      </c>
      <c r="O1343" s="14" t="s">
        <v>4633</v>
      </c>
      <c r="P1343" s="14" t="s">
        <v>8697</v>
      </c>
      <c r="Q1343" s="14" t="s">
        <v>8716</v>
      </c>
      <c r="S1343" s="23" t="s">
        <v>9227</v>
      </c>
      <c r="T1343" s="23"/>
      <c r="U1343" s="14" t="s">
        <v>8801</v>
      </c>
      <c r="V1343" s="14" t="s">
        <v>9228</v>
      </c>
      <c r="W1343" s="14" t="s">
        <v>9229</v>
      </c>
      <c r="X1343" s="14"/>
      <c r="Y1343" s="14"/>
      <c r="AA1343" s="14" t="s">
        <v>2203</v>
      </c>
      <c r="AB1343" s="14" t="s">
        <v>3621</v>
      </c>
      <c r="AC1343" s="14" t="s">
        <v>9729</v>
      </c>
      <c r="AD1343" s="14" t="s">
        <v>9730</v>
      </c>
      <c r="AE1343" s="14" t="s">
        <v>8341</v>
      </c>
      <c r="AH1343" s="14" t="s">
        <v>3614</v>
      </c>
      <c r="AI1343" s="14" t="s">
        <v>3615</v>
      </c>
      <c r="AJ1343" s="24" t="s">
        <v>4152</v>
      </c>
      <c r="AK1343" s="14" t="s">
        <v>4159</v>
      </c>
      <c r="AL1343" s="24">
        <v>0</v>
      </c>
      <c r="AM1343" s="24">
        <v>0</v>
      </c>
      <c r="AN1343" s="14" t="s">
        <v>4153</v>
      </c>
      <c r="AO1343" s="14" t="s">
        <v>4160</v>
      </c>
      <c r="AS1343" s="14" t="s">
        <v>4157</v>
      </c>
      <c r="AU1343" s="24"/>
    </row>
    <row r="1344" spans="1:47" s="21" customFormat="1" ht="11.25">
      <c r="A1344" s="14" t="s">
        <v>8344</v>
      </c>
      <c r="B1344" s="23" t="s">
        <v>5287</v>
      </c>
      <c r="C1344" s="14" t="s">
        <v>8345</v>
      </c>
      <c r="D1344" s="35" t="s">
        <v>1059</v>
      </c>
      <c r="E1344" s="35" t="s">
        <v>1153</v>
      </c>
      <c r="F1344" s="35" t="s">
        <v>1155</v>
      </c>
      <c r="G1344" s="14" t="s">
        <v>8346</v>
      </c>
      <c r="H1344" s="14"/>
      <c r="I1344" s="35" t="s">
        <v>8347</v>
      </c>
      <c r="J1344" s="35" t="s">
        <v>10070</v>
      </c>
      <c r="K1344" s="23"/>
      <c r="L1344" s="14" t="s">
        <v>8581</v>
      </c>
      <c r="M1344" s="14" t="s">
        <v>8581</v>
      </c>
      <c r="N1344" s="14" t="s">
        <v>2203</v>
      </c>
      <c r="O1344" s="14" t="s">
        <v>4633</v>
      </c>
      <c r="P1344" s="14" t="s">
        <v>8697</v>
      </c>
      <c r="Q1344" s="14" t="s">
        <v>8716</v>
      </c>
      <c r="S1344" s="23" t="s">
        <v>9230</v>
      </c>
      <c r="T1344" s="23"/>
      <c r="U1344" s="14" t="s">
        <v>8801</v>
      </c>
      <c r="V1344" s="14" t="s">
        <v>9231</v>
      </c>
      <c r="W1344" s="14" t="s">
        <v>9232</v>
      </c>
      <c r="X1344" s="14"/>
      <c r="Y1344" s="14"/>
      <c r="AA1344" s="14"/>
      <c r="AB1344" s="14"/>
      <c r="AC1344" s="14"/>
      <c r="AD1344" s="14"/>
      <c r="AE1344" s="14" t="s">
        <v>8344</v>
      </c>
      <c r="AH1344" s="14" t="s">
        <v>3614</v>
      </c>
      <c r="AI1344" s="14" t="s">
        <v>3615</v>
      </c>
      <c r="AJ1344" s="24" t="s">
        <v>4151</v>
      </c>
      <c r="AK1344" s="14" t="s">
        <v>4159</v>
      </c>
      <c r="AL1344" s="24">
        <v>1000000</v>
      </c>
      <c r="AM1344" s="24">
        <v>25</v>
      </c>
      <c r="AN1344" s="14" t="s">
        <v>4153</v>
      </c>
      <c r="AO1344" s="14" t="s">
        <v>4160</v>
      </c>
      <c r="AS1344" s="14" t="s">
        <v>4157</v>
      </c>
      <c r="AU1344" s="24" t="s">
        <v>7301</v>
      </c>
    </row>
    <row r="1345" spans="1:47" s="21" customFormat="1" ht="11.25">
      <c r="A1345" s="14" t="s">
        <v>8348</v>
      </c>
      <c r="B1345" s="23" t="s">
        <v>7305</v>
      </c>
      <c r="C1345" s="14" t="s">
        <v>8349</v>
      </c>
      <c r="D1345" s="35" t="s">
        <v>1096</v>
      </c>
      <c r="E1345" s="35" t="s">
        <v>1153</v>
      </c>
      <c r="F1345" s="35" t="s">
        <v>1155</v>
      </c>
      <c r="G1345" s="14" t="s">
        <v>8350</v>
      </c>
      <c r="H1345" s="14"/>
      <c r="I1345" s="35" t="s">
        <v>8351</v>
      </c>
      <c r="J1345" s="35" t="s">
        <v>10070</v>
      </c>
      <c r="K1345" s="23" t="s">
        <v>10076</v>
      </c>
      <c r="L1345" s="14" t="s">
        <v>8582</v>
      </c>
      <c r="M1345" s="14" t="s">
        <v>8582</v>
      </c>
      <c r="N1345" s="14" t="s">
        <v>2203</v>
      </c>
      <c r="O1345" s="14" t="s">
        <v>4633</v>
      </c>
      <c r="P1345" s="14" t="s">
        <v>8697</v>
      </c>
      <c r="Q1345" s="14" t="s">
        <v>8707</v>
      </c>
      <c r="S1345" s="23" t="s">
        <v>8351</v>
      </c>
      <c r="T1345" s="23"/>
      <c r="U1345" s="14" t="s">
        <v>8801</v>
      </c>
      <c r="V1345" s="14" t="s">
        <v>9233</v>
      </c>
      <c r="W1345" s="14"/>
      <c r="X1345" s="14"/>
      <c r="Y1345" s="14"/>
      <c r="AA1345" s="14"/>
      <c r="AB1345" s="14"/>
      <c r="AC1345" s="14"/>
      <c r="AD1345" s="14"/>
      <c r="AE1345" s="14" t="s">
        <v>8348</v>
      </c>
      <c r="AH1345" s="14" t="s">
        <v>3614</v>
      </c>
      <c r="AI1345" s="14" t="s">
        <v>3615</v>
      </c>
      <c r="AJ1345" s="24" t="s">
        <v>4151</v>
      </c>
      <c r="AK1345" s="14" t="s">
        <v>4159</v>
      </c>
      <c r="AL1345" s="24">
        <v>1000000</v>
      </c>
      <c r="AM1345" s="24">
        <v>25</v>
      </c>
      <c r="AN1345" s="14" t="s">
        <v>4153</v>
      </c>
      <c r="AO1345" s="14" t="s">
        <v>4160</v>
      </c>
      <c r="AS1345" s="14" t="s">
        <v>4155</v>
      </c>
      <c r="AU1345" s="24"/>
    </row>
    <row r="1346" spans="1:47" s="21" customFormat="1" ht="11.25">
      <c r="A1346" s="14" t="s">
        <v>8352</v>
      </c>
      <c r="B1346" s="23" t="s">
        <v>574</v>
      </c>
      <c r="C1346" s="14" t="s">
        <v>8353</v>
      </c>
      <c r="D1346" s="35" t="s">
        <v>1144</v>
      </c>
      <c r="E1346" s="35" t="s">
        <v>1153</v>
      </c>
      <c r="F1346" s="35" t="s">
        <v>1155</v>
      </c>
      <c r="G1346" s="14" t="s">
        <v>8354</v>
      </c>
      <c r="H1346" s="14"/>
      <c r="I1346" s="35" t="s">
        <v>1562</v>
      </c>
      <c r="J1346" s="35" t="s">
        <v>10070</v>
      </c>
      <c r="K1346" s="23"/>
      <c r="L1346" s="14" t="s">
        <v>8583</v>
      </c>
      <c r="M1346" s="14" t="s">
        <v>8583</v>
      </c>
      <c r="N1346" s="14" t="s">
        <v>2203</v>
      </c>
      <c r="O1346" s="14" t="s">
        <v>4633</v>
      </c>
      <c r="P1346" s="14" t="s">
        <v>8697</v>
      </c>
      <c r="Q1346" s="14" t="s">
        <v>8717</v>
      </c>
      <c r="S1346" s="23" t="s">
        <v>9234</v>
      </c>
      <c r="T1346" s="23"/>
      <c r="U1346" s="14" t="s">
        <v>8801</v>
      </c>
      <c r="V1346" s="14" t="s">
        <v>9235</v>
      </c>
      <c r="W1346" s="14" t="s">
        <v>9236</v>
      </c>
      <c r="X1346" s="14" t="s">
        <v>8801</v>
      </c>
      <c r="Y1346" s="14" t="s">
        <v>9237</v>
      </c>
      <c r="AA1346" s="14" t="s">
        <v>2203</v>
      </c>
      <c r="AB1346" s="14" t="s">
        <v>3621</v>
      </c>
      <c r="AC1346" s="14" t="s">
        <v>9731</v>
      </c>
      <c r="AD1346" s="14" t="s">
        <v>9732</v>
      </c>
      <c r="AE1346" s="14" t="s">
        <v>8352</v>
      </c>
      <c r="AH1346" s="14" t="s">
        <v>3614</v>
      </c>
      <c r="AI1346" s="14" t="s">
        <v>3615</v>
      </c>
      <c r="AJ1346" s="24" t="s">
        <v>4151</v>
      </c>
      <c r="AK1346" s="14" t="s">
        <v>4159</v>
      </c>
      <c r="AL1346" s="24">
        <v>400000</v>
      </c>
      <c r="AM1346" s="24">
        <v>25</v>
      </c>
      <c r="AN1346" s="14" t="s">
        <v>4153</v>
      </c>
      <c r="AO1346" s="14" t="s">
        <v>4160</v>
      </c>
      <c r="AS1346" s="14" t="s">
        <v>4157</v>
      </c>
      <c r="AU1346" s="24" t="s">
        <v>8169</v>
      </c>
    </row>
    <row r="1347" spans="1:47" s="21" customFormat="1" ht="11.25">
      <c r="A1347" s="14" t="s">
        <v>8355</v>
      </c>
      <c r="B1347" s="23" t="s">
        <v>1040</v>
      </c>
      <c r="C1347" s="14" t="s">
        <v>8356</v>
      </c>
      <c r="D1347" s="35" t="s">
        <v>8357</v>
      </c>
      <c r="E1347" s="35" t="s">
        <v>1153</v>
      </c>
      <c r="F1347" s="35" t="s">
        <v>1155</v>
      </c>
      <c r="G1347" s="14" t="s">
        <v>8358</v>
      </c>
      <c r="H1347" s="14"/>
      <c r="I1347" s="35" t="s">
        <v>8359</v>
      </c>
      <c r="J1347" s="35" t="s">
        <v>10070</v>
      </c>
      <c r="K1347" s="23"/>
      <c r="L1347" s="14" t="s">
        <v>8584</v>
      </c>
      <c r="M1347" s="14" t="s">
        <v>8584</v>
      </c>
      <c r="N1347" s="14" t="s">
        <v>2203</v>
      </c>
      <c r="O1347" s="14" t="s">
        <v>4633</v>
      </c>
      <c r="P1347" s="14" t="s">
        <v>8697</v>
      </c>
      <c r="Q1347" s="14" t="s">
        <v>8707</v>
      </c>
      <c r="S1347" s="23" t="s">
        <v>9238</v>
      </c>
      <c r="T1347" s="23"/>
      <c r="U1347" s="14" t="s">
        <v>8801</v>
      </c>
      <c r="V1347" s="14" t="s">
        <v>9239</v>
      </c>
      <c r="W1347" s="14"/>
      <c r="X1347" s="14"/>
      <c r="Y1347" s="14"/>
      <c r="AA1347" s="14" t="s">
        <v>2203</v>
      </c>
      <c r="AB1347" s="14" t="s">
        <v>3621</v>
      </c>
      <c r="AC1347" s="14" t="s">
        <v>9733</v>
      </c>
      <c r="AD1347" s="14" t="s">
        <v>9734</v>
      </c>
      <c r="AE1347" s="14" t="s">
        <v>8355</v>
      </c>
      <c r="AH1347" s="14" t="s">
        <v>3614</v>
      </c>
      <c r="AI1347" s="14" t="s">
        <v>3615</v>
      </c>
      <c r="AJ1347" s="24" t="s">
        <v>4151</v>
      </c>
      <c r="AK1347" s="14" t="s">
        <v>4159</v>
      </c>
      <c r="AL1347" s="24">
        <v>400000</v>
      </c>
      <c r="AM1347" s="24">
        <v>25</v>
      </c>
      <c r="AN1347" s="14" t="s">
        <v>4153</v>
      </c>
      <c r="AO1347" s="14" t="s">
        <v>4160</v>
      </c>
      <c r="AS1347" s="14" t="s">
        <v>4157</v>
      </c>
      <c r="AU1347" s="24"/>
    </row>
    <row r="1348" spans="1:47" s="21" customFormat="1" ht="11.25">
      <c r="A1348" s="14" t="s">
        <v>8360</v>
      </c>
      <c r="B1348" s="23" t="s">
        <v>1039</v>
      </c>
      <c r="C1348" s="14" t="s">
        <v>8361</v>
      </c>
      <c r="D1348" s="35" t="s">
        <v>8362</v>
      </c>
      <c r="E1348" s="35" t="s">
        <v>1153</v>
      </c>
      <c r="F1348" s="35" t="s">
        <v>1155</v>
      </c>
      <c r="G1348" s="14" t="s">
        <v>8363</v>
      </c>
      <c r="H1348" s="14"/>
      <c r="I1348" s="35" t="s">
        <v>8364</v>
      </c>
      <c r="J1348" s="35" t="s">
        <v>10070</v>
      </c>
      <c r="K1348" s="23" t="s">
        <v>10071</v>
      </c>
      <c r="L1348" s="14" t="s">
        <v>8409</v>
      </c>
      <c r="M1348" s="14" t="s">
        <v>8409</v>
      </c>
      <c r="N1348" s="14" t="s">
        <v>2203</v>
      </c>
      <c r="O1348" s="14"/>
      <c r="P1348" s="14"/>
      <c r="Q1348" s="14"/>
      <c r="S1348" s="23" t="s">
        <v>9240</v>
      </c>
      <c r="T1348" s="23"/>
      <c r="U1348" s="14" t="s">
        <v>9241</v>
      </c>
      <c r="V1348" s="14" t="s">
        <v>8802</v>
      </c>
      <c r="W1348" s="14"/>
      <c r="X1348" s="14"/>
      <c r="Y1348" s="14"/>
      <c r="AA1348" s="14" t="s">
        <v>2203</v>
      </c>
      <c r="AB1348" s="14" t="s">
        <v>3629</v>
      </c>
      <c r="AC1348" s="14" t="s">
        <v>9735</v>
      </c>
      <c r="AD1348" s="14" t="s">
        <v>9736</v>
      </c>
      <c r="AE1348" s="14" t="s">
        <v>8360</v>
      </c>
      <c r="AH1348" s="14" t="s">
        <v>3614</v>
      </c>
      <c r="AI1348" s="14" t="s">
        <v>3615</v>
      </c>
      <c r="AJ1348" s="24" t="s">
        <v>4151</v>
      </c>
      <c r="AK1348" s="14" t="s">
        <v>4159</v>
      </c>
      <c r="AL1348" s="24">
        <v>500000</v>
      </c>
      <c r="AM1348" s="24">
        <v>25</v>
      </c>
      <c r="AN1348" s="14" t="s">
        <v>4153</v>
      </c>
      <c r="AO1348" s="14" t="s">
        <v>4160</v>
      </c>
      <c r="AS1348" s="14" t="s">
        <v>4157</v>
      </c>
      <c r="AU1348" s="24" t="s">
        <v>7941</v>
      </c>
    </row>
    <row r="1349" spans="1:47" s="21" customFormat="1" ht="11.25">
      <c r="A1349" s="14" t="s">
        <v>8365</v>
      </c>
      <c r="B1349" s="23" t="s">
        <v>7142</v>
      </c>
      <c r="C1349" s="14" t="s">
        <v>8366</v>
      </c>
      <c r="D1349" s="35" t="s">
        <v>1047</v>
      </c>
      <c r="E1349" s="35" t="s">
        <v>1153</v>
      </c>
      <c r="F1349" s="35" t="s">
        <v>1155</v>
      </c>
      <c r="G1349" s="14" t="s">
        <v>8367</v>
      </c>
      <c r="H1349" s="14"/>
      <c r="I1349" s="35" t="s">
        <v>7145</v>
      </c>
      <c r="J1349" s="35" t="s">
        <v>10070</v>
      </c>
      <c r="K1349" s="23" t="s">
        <v>10071</v>
      </c>
      <c r="L1349" s="14" t="s">
        <v>8585</v>
      </c>
      <c r="M1349" s="14" t="s">
        <v>8585</v>
      </c>
      <c r="N1349" s="14" t="s">
        <v>2203</v>
      </c>
      <c r="O1349" s="14" t="s">
        <v>6232</v>
      </c>
      <c r="P1349" s="14" t="s">
        <v>8638</v>
      </c>
      <c r="Q1349" s="14" t="s">
        <v>8638</v>
      </c>
      <c r="S1349" s="23" t="s">
        <v>7145</v>
      </c>
      <c r="T1349" s="23"/>
      <c r="U1349" s="14" t="s">
        <v>9062</v>
      </c>
      <c r="V1349" s="14" t="s">
        <v>9242</v>
      </c>
      <c r="W1349" s="14" t="s">
        <v>4904</v>
      </c>
      <c r="X1349" s="14" t="s">
        <v>9062</v>
      </c>
      <c r="Y1349" s="14" t="s">
        <v>9243</v>
      </c>
      <c r="AA1349" s="14" t="s">
        <v>2203</v>
      </c>
      <c r="AB1349" s="14" t="s">
        <v>3621</v>
      </c>
      <c r="AC1349" s="14" t="s">
        <v>9737</v>
      </c>
      <c r="AD1349" s="14" t="s">
        <v>9738</v>
      </c>
      <c r="AE1349" s="14" t="s">
        <v>8365</v>
      </c>
      <c r="AH1349" s="14" t="s">
        <v>3614</v>
      </c>
      <c r="AI1349" s="14" t="s">
        <v>3615</v>
      </c>
      <c r="AJ1349" s="24" t="s">
        <v>4151</v>
      </c>
      <c r="AK1349" s="14" t="s">
        <v>4159</v>
      </c>
      <c r="AL1349" s="24">
        <v>2500000</v>
      </c>
      <c r="AM1349" s="24">
        <v>25</v>
      </c>
      <c r="AN1349" s="14" t="s">
        <v>4153</v>
      </c>
      <c r="AO1349" s="14" t="s">
        <v>4160</v>
      </c>
      <c r="AS1349" s="14" t="s">
        <v>4156</v>
      </c>
      <c r="AU1349" s="24" t="s">
        <v>8372</v>
      </c>
    </row>
    <row r="1350" spans="1:47" s="21" customFormat="1" ht="11.25">
      <c r="A1350" s="14" t="s">
        <v>8368</v>
      </c>
      <c r="B1350" s="23" t="s">
        <v>1045</v>
      </c>
      <c r="C1350" s="14" t="s">
        <v>8369</v>
      </c>
      <c r="D1350" s="35" t="s">
        <v>1085</v>
      </c>
      <c r="E1350" s="35" t="s">
        <v>1153</v>
      </c>
      <c r="F1350" s="35" t="s">
        <v>1155</v>
      </c>
      <c r="G1350" s="14" t="s">
        <v>8370</v>
      </c>
      <c r="H1350" s="14"/>
      <c r="I1350" s="35" t="s">
        <v>8371</v>
      </c>
      <c r="J1350" s="35" t="s">
        <v>10070</v>
      </c>
      <c r="K1350" s="23" t="s">
        <v>10071</v>
      </c>
      <c r="L1350" s="14" t="s">
        <v>10236</v>
      </c>
      <c r="M1350" s="14" t="s">
        <v>10236</v>
      </c>
      <c r="N1350" s="14" t="s">
        <v>2203</v>
      </c>
      <c r="O1350" s="14" t="s">
        <v>6232</v>
      </c>
      <c r="P1350" s="14" t="s">
        <v>8638</v>
      </c>
      <c r="Q1350" s="14" t="s">
        <v>8638</v>
      </c>
      <c r="S1350" s="23" t="s">
        <v>8371</v>
      </c>
      <c r="T1350" s="23"/>
      <c r="U1350" s="14" t="s">
        <v>9062</v>
      </c>
      <c r="V1350" s="14" t="s">
        <v>9244</v>
      </c>
      <c r="W1350" s="14" t="s">
        <v>4904</v>
      </c>
      <c r="X1350" s="14"/>
      <c r="Y1350" s="14"/>
      <c r="AA1350" s="14" t="s">
        <v>2203</v>
      </c>
      <c r="AB1350" s="14" t="s">
        <v>3621</v>
      </c>
      <c r="AC1350" s="14" t="s">
        <v>9739</v>
      </c>
      <c r="AD1350" s="14" t="s">
        <v>9740</v>
      </c>
      <c r="AE1350" s="14" t="s">
        <v>8368</v>
      </c>
      <c r="AH1350" s="14" t="s">
        <v>3614</v>
      </c>
      <c r="AI1350" s="14" t="s">
        <v>3615</v>
      </c>
      <c r="AJ1350" s="24" t="s">
        <v>4151</v>
      </c>
      <c r="AK1350" s="14" t="s">
        <v>4159</v>
      </c>
      <c r="AL1350" s="24">
        <v>5000000</v>
      </c>
      <c r="AM1350" s="24">
        <v>25</v>
      </c>
      <c r="AN1350" s="14" t="s">
        <v>4153</v>
      </c>
      <c r="AO1350" s="14" t="s">
        <v>4160</v>
      </c>
      <c r="AS1350" s="14" t="s">
        <v>4157</v>
      </c>
      <c r="AU1350" s="24" t="s">
        <v>8287</v>
      </c>
    </row>
    <row r="1351" spans="1:47" s="21" customFormat="1" ht="11.25">
      <c r="A1351" s="14" t="s">
        <v>8372</v>
      </c>
      <c r="B1351" s="23" t="s">
        <v>7142</v>
      </c>
      <c r="C1351" s="14" t="s">
        <v>8373</v>
      </c>
      <c r="D1351" s="35" t="s">
        <v>1093</v>
      </c>
      <c r="E1351" s="35" t="s">
        <v>1153</v>
      </c>
      <c r="F1351" s="35" t="s">
        <v>1155</v>
      </c>
      <c r="G1351" s="14" t="s">
        <v>8374</v>
      </c>
      <c r="H1351" s="14"/>
      <c r="I1351" s="35" t="s">
        <v>7145</v>
      </c>
      <c r="J1351" s="35" t="s">
        <v>10070</v>
      </c>
      <c r="K1351" s="23" t="s">
        <v>10071</v>
      </c>
      <c r="L1351" s="14" t="s">
        <v>8586</v>
      </c>
      <c r="M1351" s="14" t="s">
        <v>8586</v>
      </c>
      <c r="N1351" s="14" t="s">
        <v>2203</v>
      </c>
      <c r="O1351" s="14" t="s">
        <v>6232</v>
      </c>
      <c r="P1351" s="14" t="s">
        <v>8638</v>
      </c>
      <c r="Q1351" s="14" t="s">
        <v>8718</v>
      </c>
      <c r="S1351" s="23" t="s">
        <v>7145</v>
      </c>
      <c r="T1351" s="23"/>
      <c r="U1351" s="14" t="s">
        <v>9062</v>
      </c>
      <c r="V1351" s="14" t="s">
        <v>9245</v>
      </c>
      <c r="W1351" s="14"/>
      <c r="X1351" s="14"/>
      <c r="Y1351" s="14"/>
      <c r="AA1351" s="14" t="s">
        <v>2203</v>
      </c>
      <c r="AB1351" s="14" t="s">
        <v>3621</v>
      </c>
      <c r="AC1351" s="14" t="s">
        <v>9741</v>
      </c>
      <c r="AD1351" s="14" t="s">
        <v>9742</v>
      </c>
      <c r="AE1351" s="14" t="s">
        <v>8372</v>
      </c>
      <c r="AH1351" s="14" t="s">
        <v>3614</v>
      </c>
      <c r="AI1351" s="14" t="s">
        <v>3615</v>
      </c>
      <c r="AJ1351" s="24" t="s">
        <v>4151</v>
      </c>
      <c r="AK1351" s="14" t="s">
        <v>4159</v>
      </c>
      <c r="AL1351" s="24">
        <v>2500000</v>
      </c>
      <c r="AM1351" s="24">
        <v>25</v>
      </c>
      <c r="AN1351" s="14" t="s">
        <v>4153</v>
      </c>
      <c r="AO1351" s="14" t="s">
        <v>4160</v>
      </c>
      <c r="AS1351" s="14" t="s">
        <v>4156</v>
      </c>
      <c r="AU1351" s="24"/>
    </row>
    <row r="1352" spans="1:47" s="21" customFormat="1" ht="11.25">
      <c r="A1352" s="14" t="s">
        <v>8375</v>
      </c>
      <c r="B1352" s="23"/>
      <c r="C1352" s="14" t="s">
        <v>8375</v>
      </c>
      <c r="D1352" s="35" t="s">
        <v>1052</v>
      </c>
      <c r="E1352" s="35" t="s">
        <v>1153</v>
      </c>
      <c r="F1352" s="35" t="s">
        <v>1156</v>
      </c>
      <c r="G1352" s="14"/>
      <c r="H1352" s="14"/>
      <c r="I1352" s="35"/>
      <c r="J1352" s="35" t="s">
        <v>10070</v>
      </c>
      <c r="K1352" s="23"/>
      <c r="L1352" s="14" t="s">
        <v>8587</v>
      </c>
      <c r="M1352" s="14" t="s">
        <v>8587</v>
      </c>
      <c r="N1352" s="14" t="s">
        <v>2203</v>
      </c>
      <c r="O1352" s="14" t="s">
        <v>4649</v>
      </c>
      <c r="P1352" s="14" t="s">
        <v>6248</v>
      </c>
      <c r="Q1352" s="14" t="s">
        <v>6248</v>
      </c>
      <c r="S1352" s="23" t="s">
        <v>8375</v>
      </c>
      <c r="T1352" s="23"/>
      <c r="U1352" s="14" t="s">
        <v>8756</v>
      </c>
      <c r="V1352" s="14" t="s">
        <v>9246</v>
      </c>
      <c r="W1352" s="14"/>
      <c r="X1352" s="14"/>
      <c r="Y1352" s="14"/>
      <c r="AA1352" s="14"/>
      <c r="AB1352" s="14"/>
      <c r="AC1352" s="14"/>
      <c r="AD1352" s="14"/>
      <c r="AE1352" s="14" t="s">
        <v>8375</v>
      </c>
      <c r="AH1352" s="14" t="s">
        <v>3614</v>
      </c>
      <c r="AI1352" s="14" t="s">
        <v>3615</v>
      </c>
      <c r="AJ1352" s="24" t="s">
        <v>4152</v>
      </c>
      <c r="AK1352" s="14" t="s">
        <v>4159</v>
      </c>
      <c r="AL1352" s="24">
        <v>0</v>
      </c>
      <c r="AM1352" s="24">
        <v>0</v>
      </c>
      <c r="AN1352" s="14" t="s">
        <v>4153</v>
      </c>
      <c r="AO1352" s="14" t="s">
        <v>4160</v>
      </c>
      <c r="AS1352" s="14" t="s">
        <v>4158</v>
      </c>
      <c r="AU1352" s="24"/>
    </row>
    <row r="1353" spans="1:47" s="21" customFormat="1" ht="11.25">
      <c r="A1353" s="14" t="s">
        <v>8376</v>
      </c>
      <c r="B1353" s="23"/>
      <c r="C1353" s="14" t="s">
        <v>8376</v>
      </c>
      <c r="D1353" s="35" t="s">
        <v>1052</v>
      </c>
      <c r="E1353" s="35" t="s">
        <v>1153</v>
      </c>
      <c r="F1353" s="35" t="s">
        <v>1156</v>
      </c>
      <c r="G1353" s="14"/>
      <c r="H1353" s="14"/>
      <c r="I1353" s="35"/>
      <c r="J1353" s="35" t="s">
        <v>10070</v>
      </c>
      <c r="K1353" s="23" t="s">
        <v>10071</v>
      </c>
      <c r="L1353" s="14" t="s">
        <v>8588</v>
      </c>
      <c r="M1353" s="14" t="s">
        <v>8588</v>
      </c>
      <c r="N1353" s="14" t="s">
        <v>2203</v>
      </c>
      <c r="O1353" s="14" t="s">
        <v>6232</v>
      </c>
      <c r="P1353" s="14" t="s">
        <v>8611</v>
      </c>
      <c r="Q1353" s="14" t="s">
        <v>8611</v>
      </c>
      <c r="S1353" s="23" t="s">
        <v>8376</v>
      </c>
      <c r="T1353" s="23"/>
      <c r="U1353" s="14" t="s">
        <v>8773</v>
      </c>
      <c r="V1353" s="14" t="s">
        <v>9247</v>
      </c>
      <c r="W1353" s="14"/>
      <c r="X1353" s="14"/>
      <c r="Y1353" s="14"/>
      <c r="AA1353" s="14"/>
      <c r="AB1353" s="14"/>
      <c r="AC1353" s="14"/>
      <c r="AD1353" s="14"/>
      <c r="AE1353" s="14" t="s">
        <v>8376</v>
      </c>
      <c r="AH1353" s="14" t="s">
        <v>3614</v>
      </c>
      <c r="AI1353" s="14" t="s">
        <v>3615</v>
      </c>
      <c r="AJ1353" s="24" t="s">
        <v>4152</v>
      </c>
      <c r="AK1353" s="14" t="s">
        <v>4159</v>
      </c>
      <c r="AL1353" s="24">
        <v>0</v>
      </c>
      <c r="AM1353" s="24">
        <v>0</v>
      </c>
      <c r="AN1353" s="14" t="s">
        <v>4153</v>
      </c>
      <c r="AO1353" s="14" t="s">
        <v>4160</v>
      </c>
      <c r="AS1353" s="14" t="s">
        <v>4158</v>
      </c>
      <c r="AU1353" s="24"/>
    </row>
    <row r="1354" spans="1:47" s="21" customFormat="1" ht="11.25">
      <c r="A1354" s="14" t="s">
        <v>8377</v>
      </c>
      <c r="B1354" s="23"/>
      <c r="C1354" s="14" t="s">
        <v>8378</v>
      </c>
      <c r="D1354" s="35" t="s">
        <v>1085</v>
      </c>
      <c r="E1354" s="35" t="s">
        <v>1153</v>
      </c>
      <c r="F1354" s="35" t="s">
        <v>1154</v>
      </c>
      <c r="G1354" s="14" t="s">
        <v>8379</v>
      </c>
      <c r="H1354" s="14"/>
      <c r="I1354" s="35" t="s">
        <v>8380</v>
      </c>
      <c r="J1354" s="35" t="s">
        <v>10070</v>
      </c>
      <c r="K1354" s="23" t="s">
        <v>10071</v>
      </c>
      <c r="L1354" s="14" t="s">
        <v>8589</v>
      </c>
      <c r="M1354" s="14" t="s">
        <v>8589</v>
      </c>
      <c r="N1354" s="14" t="s">
        <v>2203</v>
      </c>
      <c r="O1354" s="14" t="s">
        <v>6232</v>
      </c>
      <c r="P1354" s="14" t="s">
        <v>6233</v>
      </c>
      <c r="Q1354" s="14" t="s">
        <v>6233</v>
      </c>
      <c r="S1354" s="23" t="s">
        <v>8380</v>
      </c>
      <c r="T1354" s="23"/>
      <c r="U1354" s="14" t="s">
        <v>8724</v>
      </c>
      <c r="V1354" s="14" t="s">
        <v>9248</v>
      </c>
      <c r="W1354" s="14"/>
      <c r="X1354" s="14" t="s">
        <v>4830</v>
      </c>
      <c r="Y1354" s="14" t="s">
        <v>9249</v>
      </c>
      <c r="AA1354" s="14" t="s">
        <v>2203</v>
      </c>
      <c r="AB1354" s="14" t="s">
        <v>9743</v>
      </c>
      <c r="AC1354" s="14" t="s">
        <v>9744</v>
      </c>
      <c r="AD1354" s="14" t="s">
        <v>9745</v>
      </c>
      <c r="AE1354" s="14" t="s">
        <v>8377</v>
      </c>
      <c r="AH1354" s="14" t="s">
        <v>3614</v>
      </c>
      <c r="AI1354" s="14" t="s">
        <v>3615</v>
      </c>
      <c r="AJ1354" s="24" t="s">
        <v>4152</v>
      </c>
      <c r="AK1354" s="14" t="s">
        <v>4159</v>
      </c>
      <c r="AL1354" s="24">
        <v>0</v>
      </c>
      <c r="AM1354" s="24">
        <v>0</v>
      </c>
      <c r="AN1354" s="14" t="s">
        <v>4153</v>
      </c>
      <c r="AO1354" s="14" t="s">
        <v>4160</v>
      </c>
      <c r="AS1354" s="14" t="s">
        <v>4158</v>
      </c>
      <c r="AU1354" s="24"/>
    </row>
  </sheetData>
  <autoFilter ref="A3:AU1354"/>
  <phoneticPr fontId="22" type="noConversion"/>
  <conditionalFormatting sqref="A4:A301">
    <cfRule type="duplicateValues" dxfId="0" priority="1" stopIfTrue="1"/>
  </conditionalFormatting>
  <hyperlinks>
    <hyperlink ref="A1" location="'INV-数据收集汇总'!A1" display="返回目录"/>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H3785"/>
  <sheetViews>
    <sheetView workbookViewId="0">
      <selection sqref="A1:H1"/>
    </sheetView>
  </sheetViews>
  <sheetFormatPr defaultRowHeight="14.25"/>
  <cols>
    <col min="1" max="1" width="6.42578125" style="41" customWidth="1"/>
    <col min="2" max="2" width="18.42578125" style="41" bestFit="1" customWidth="1"/>
    <col min="3" max="3" width="10.140625" style="41" bestFit="1" customWidth="1"/>
    <col min="4" max="4" width="12.42578125" style="41" bestFit="1" customWidth="1"/>
    <col min="5" max="5" width="18.42578125" style="41" bestFit="1" customWidth="1"/>
    <col min="6" max="6" width="32.5703125" style="41" bestFit="1" customWidth="1"/>
  </cols>
  <sheetData>
    <row r="1" spans="1:8" ht="12.75" customHeight="1">
      <c r="A1" s="55" t="s">
        <v>34165</v>
      </c>
      <c r="B1" s="55"/>
      <c r="C1" s="55"/>
      <c r="D1" s="55"/>
      <c r="E1" s="55"/>
      <c r="F1" s="55"/>
      <c r="G1" s="55"/>
      <c r="H1" s="55"/>
    </row>
    <row r="2" spans="1:8">
      <c r="A2" s="41" t="s">
        <v>10405</v>
      </c>
      <c r="B2" s="41" t="s">
        <v>10407</v>
      </c>
      <c r="C2" s="41" t="s">
        <v>10406</v>
      </c>
      <c r="D2" s="41" t="s">
        <v>10408</v>
      </c>
      <c r="E2" s="41" t="s">
        <v>10409</v>
      </c>
      <c r="F2" s="41" t="s">
        <v>10410</v>
      </c>
    </row>
    <row r="3" spans="1:8">
      <c r="A3" s="41" t="s">
        <v>11329</v>
      </c>
      <c r="B3" s="41" t="s">
        <v>11331</v>
      </c>
      <c r="C3" s="41" t="s">
        <v>11330</v>
      </c>
      <c r="D3" s="41" t="s">
        <v>10411</v>
      </c>
      <c r="E3" s="41" t="s">
        <v>1070</v>
      </c>
      <c r="F3" s="41" t="s">
        <v>10412</v>
      </c>
    </row>
    <row r="4" spans="1:8">
      <c r="A4" s="41" t="s">
        <v>11332</v>
      </c>
      <c r="B4" s="41" t="s">
        <v>11334</v>
      </c>
      <c r="C4" s="41" t="s">
        <v>11333</v>
      </c>
      <c r="D4" s="41" t="s">
        <v>10411</v>
      </c>
      <c r="E4" s="41" t="s">
        <v>1062</v>
      </c>
      <c r="F4" s="41" t="s">
        <v>10413</v>
      </c>
    </row>
    <row r="5" spans="1:8">
      <c r="A5" s="41" t="s">
        <v>11335</v>
      </c>
      <c r="B5" s="41" t="s">
        <v>11337</v>
      </c>
      <c r="C5" s="41" t="s">
        <v>11336</v>
      </c>
      <c r="D5" s="41" t="s">
        <v>10411</v>
      </c>
      <c r="E5" s="41" t="s">
        <v>1059</v>
      </c>
      <c r="F5" s="41" t="s">
        <v>1657</v>
      </c>
    </row>
    <row r="6" spans="1:8">
      <c r="A6" s="41" t="s">
        <v>11338</v>
      </c>
      <c r="B6" s="41" t="s">
        <v>11340</v>
      </c>
      <c r="C6" s="41" t="s">
        <v>11339</v>
      </c>
      <c r="D6" s="41" t="s">
        <v>10411</v>
      </c>
      <c r="E6" s="41" t="s">
        <v>11341</v>
      </c>
      <c r="F6" s="41" t="s">
        <v>1709</v>
      </c>
    </row>
    <row r="7" spans="1:8">
      <c r="A7" s="41" t="s">
        <v>11342</v>
      </c>
      <c r="B7" s="41" t="s">
        <v>11344</v>
      </c>
      <c r="C7" s="41" t="s">
        <v>11343</v>
      </c>
      <c r="D7" s="41" t="s">
        <v>10411</v>
      </c>
      <c r="E7" s="41" t="s">
        <v>1067</v>
      </c>
      <c r="F7" s="41" t="s">
        <v>10414</v>
      </c>
    </row>
    <row r="8" spans="1:8">
      <c r="A8" s="41" t="s">
        <v>11345</v>
      </c>
      <c r="B8" s="41" t="s">
        <v>11347</v>
      </c>
      <c r="C8" s="41" t="s">
        <v>11346</v>
      </c>
      <c r="D8" s="41" t="s">
        <v>10411</v>
      </c>
      <c r="E8" s="41" t="s">
        <v>1144</v>
      </c>
      <c r="F8" s="41" t="s">
        <v>1605</v>
      </c>
    </row>
    <row r="9" spans="1:8">
      <c r="A9" s="41" t="s">
        <v>11348</v>
      </c>
      <c r="B9" s="41" t="s">
        <v>11350</v>
      </c>
      <c r="C9" s="41" t="s">
        <v>11349</v>
      </c>
      <c r="D9" s="41" t="s">
        <v>10411</v>
      </c>
      <c r="E9" s="41" t="s">
        <v>1085</v>
      </c>
      <c r="F9" s="41" t="s">
        <v>10415</v>
      </c>
    </row>
    <row r="10" spans="1:8">
      <c r="A10" s="41" t="s">
        <v>11351</v>
      </c>
      <c r="B10" s="41" t="s">
        <v>11353</v>
      </c>
      <c r="C10" s="41" t="s">
        <v>11352</v>
      </c>
      <c r="D10" s="41" t="s">
        <v>10411</v>
      </c>
      <c r="E10" s="41" t="s">
        <v>1096</v>
      </c>
      <c r="F10" s="41" t="s">
        <v>10416</v>
      </c>
    </row>
    <row r="11" spans="1:8">
      <c r="A11" s="41" t="s">
        <v>11354</v>
      </c>
      <c r="B11" s="41" t="s">
        <v>11356</v>
      </c>
      <c r="C11" s="41" t="s">
        <v>11355</v>
      </c>
      <c r="D11" s="41" t="s">
        <v>10411</v>
      </c>
      <c r="E11" s="41" t="s">
        <v>1052</v>
      </c>
    </row>
    <row r="12" spans="1:8">
      <c r="A12" s="41" t="s">
        <v>4160</v>
      </c>
      <c r="B12" s="41" t="s">
        <v>11358</v>
      </c>
      <c r="C12" s="41" t="s">
        <v>11357</v>
      </c>
      <c r="D12" s="41" t="s">
        <v>10411</v>
      </c>
      <c r="E12" s="41" t="s">
        <v>1052</v>
      </c>
    </row>
    <row r="13" spans="1:8">
      <c r="A13" s="41" t="s">
        <v>11359</v>
      </c>
      <c r="B13" s="41" t="s">
        <v>11361</v>
      </c>
      <c r="C13" s="41" t="s">
        <v>11360</v>
      </c>
      <c r="D13" s="41" t="s">
        <v>10411</v>
      </c>
      <c r="E13" s="41" t="s">
        <v>1052</v>
      </c>
    </row>
    <row r="14" spans="1:8">
      <c r="A14" s="41" t="s">
        <v>11362</v>
      </c>
      <c r="B14" s="41" t="s">
        <v>11364</v>
      </c>
      <c r="C14" s="41" t="s">
        <v>11363</v>
      </c>
      <c r="D14" s="41" t="s">
        <v>10411</v>
      </c>
      <c r="E14" s="41" t="s">
        <v>1058</v>
      </c>
      <c r="F14" s="41" t="s">
        <v>1541</v>
      </c>
    </row>
    <row r="15" spans="1:8">
      <c r="A15" s="41" t="s">
        <v>11365</v>
      </c>
      <c r="B15" s="41" t="s">
        <v>11367</v>
      </c>
      <c r="C15" s="41" t="s">
        <v>11366</v>
      </c>
      <c r="D15" s="41" t="s">
        <v>10411</v>
      </c>
      <c r="E15" s="41" t="s">
        <v>11368</v>
      </c>
      <c r="F15" s="41" t="s">
        <v>10417</v>
      </c>
    </row>
    <row r="16" spans="1:8">
      <c r="A16" s="41" t="s">
        <v>11369</v>
      </c>
      <c r="B16" s="41" t="s">
        <v>11371</v>
      </c>
      <c r="C16" s="41" t="s">
        <v>11370</v>
      </c>
      <c r="D16" s="41" t="s">
        <v>10411</v>
      </c>
      <c r="E16" s="41" t="s">
        <v>1051</v>
      </c>
    </row>
    <row r="17" spans="1:6">
      <c r="A17" s="41" t="s">
        <v>11372</v>
      </c>
      <c r="B17" s="41" t="s">
        <v>11374</v>
      </c>
      <c r="C17" s="41" t="s">
        <v>11373</v>
      </c>
      <c r="D17" s="41" t="s">
        <v>10411</v>
      </c>
      <c r="E17" s="41" t="s">
        <v>1085</v>
      </c>
      <c r="F17" s="41" t="s">
        <v>10418</v>
      </c>
    </row>
    <row r="18" spans="1:6">
      <c r="A18" s="41" t="s">
        <v>11375</v>
      </c>
      <c r="B18" s="41" t="s">
        <v>11377</v>
      </c>
      <c r="C18" s="41" t="s">
        <v>11376</v>
      </c>
      <c r="D18" s="41" t="s">
        <v>10411</v>
      </c>
      <c r="E18" s="41" t="s">
        <v>1052</v>
      </c>
    </row>
    <row r="19" spans="1:6">
      <c r="A19" s="41" t="s">
        <v>11378</v>
      </c>
      <c r="B19" s="41" t="s">
        <v>11380</v>
      </c>
      <c r="C19" s="41" t="s">
        <v>11379</v>
      </c>
      <c r="D19" s="41" t="s">
        <v>10411</v>
      </c>
      <c r="E19" s="41" t="s">
        <v>1051</v>
      </c>
      <c r="F19" s="41" t="s">
        <v>10419</v>
      </c>
    </row>
    <row r="20" spans="1:6">
      <c r="A20" s="41" t="s">
        <v>11381</v>
      </c>
      <c r="B20" s="41" t="s">
        <v>11383</v>
      </c>
      <c r="C20" s="41" t="s">
        <v>11382</v>
      </c>
      <c r="D20" s="41" t="s">
        <v>10411</v>
      </c>
      <c r="E20" s="41" t="s">
        <v>11384</v>
      </c>
    </row>
    <row r="21" spans="1:6">
      <c r="A21" s="41" t="s">
        <v>11385</v>
      </c>
      <c r="B21" s="41" t="s">
        <v>11387</v>
      </c>
      <c r="C21" s="41" t="s">
        <v>11386</v>
      </c>
      <c r="D21" s="41" t="s">
        <v>10411</v>
      </c>
      <c r="E21" s="41" t="s">
        <v>1084</v>
      </c>
      <c r="F21" s="41" t="s">
        <v>1657</v>
      </c>
    </row>
    <row r="22" spans="1:6">
      <c r="A22" s="41" t="s">
        <v>11388</v>
      </c>
      <c r="B22" s="41" t="s">
        <v>11390</v>
      </c>
      <c r="C22" s="41" t="s">
        <v>11389</v>
      </c>
      <c r="D22" s="41" t="s">
        <v>10411</v>
      </c>
      <c r="E22" s="41" t="s">
        <v>1096</v>
      </c>
      <c r="F22" s="41" t="s">
        <v>10418</v>
      </c>
    </row>
    <row r="23" spans="1:6">
      <c r="A23" s="41" t="s">
        <v>11391</v>
      </c>
      <c r="B23" s="41" t="s">
        <v>11393</v>
      </c>
      <c r="C23" s="41" t="s">
        <v>11392</v>
      </c>
      <c r="D23" s="41" t="s">
        <v>10411</v>
      </c>
      <c r="E23" s="41" t="s">
        <v>11384</v>
      </c>
      <c r="F23" s="41" t="s">
        <v>10420</v>
      </c>
    </row>
    <row r="24" spans="1:6">
      <c r="A24" s="41" t="s">
        <v>11394</v>
      </c>
      <c r="B24" s="41" t="s">
        <v>11396</v>
      </c>
      <c r="C24" s="41" t="s">
        <v>11395</v>
      </c>
      <c r="D24" s="41" t="s">
        <v>10411</v>
      </c>
      <c r="E24" s="41" t="s">
        <v>7307</v>
      </c>
      <c r="F24" s="41" t="s">
        <v>10419</v>
      </c>
    </row>
    <row r="25" spans="1:6">
      <c r="A25" s="41" t="s">
        <v>11397</v>
      </c>
      <c r="B25" s="41" t="s">
        <v>11399</v>
      </c>
      <c r="C25" s="41" t="s">
        <v>11398</v>
      </c>
      <c r="D25" s="41" t="s">
        <v>10411</v>
      </c>
      <c r="E25" s="41" t="s">
        <v>11400</v>
      </c>
      <c r="F25" s="41" t="s">
        <v>10421</v>
      </c>
    </row>
    <row r="26" spans="1:6">
      <c r="A26" s="41" t="s">
        <v>11401</v>
      </c>
      <c r="B26" s="41" t="s">
        <v>11403</v>
      </c>
      <c r="C26" s="41" t="s">
        <v>11402</v>
      </c>
      <c r="D26" s="41" t="s">
        <v>10411</v>
      </c>
      <c r="E26" s="41" t="s">
        <v>11384</v>
      </c>
      <c r="F26" s="41" t="s">
        <v>10422</v>
      </c>
    </row>
    <row r="27" spans="1:6">
      <c r="A27" s="41" t="s">
        <v>11404</v>
      </c>
      <c r="B27" s="41" t="s">
        <v>11406</v>
      </c>
      <c r="C27" s="41" t="s">
        <v>11405</v>
      </c>
      <c r="D27" s="41" t="s">
        <v>10411</v>
      </c>
      <c r="E27" s="41" t="s">
        <v>1067</v>
      </c>
      <c r="F27" s="41" t="s">
        <v>10422</v>
      </c>
    </row>
    <row r="28" spans="1:6">
      <c r="A28" s="41" t="s">
        <v>11407</v>
      </c>
      <c r="B28" s="41" t="s">
        <v>11409</v>
      </c>
      <c r="C28" s="41" t="s">
        <v>11408</v>
      </c>
      <c r="D28" s="41" t="s">
        <v>10411</v>
      </c>
      <c r="E28" s="41" t="s">
        <v>1052</v>
      </c>
    </row>
    <row r="29" spans="1:6">
      <c r="A29" s="41" t="s">
        <v>11410</v>
      </c>
      <c r="B29" s="41" t="s">
        <v>11412</v>
      </c>
      <c r="C29" s="41" t="s">
        <v>11411</v>
      </c>
      <c r="D29" s="41" t="s">
        <v>10411</v>
      </c>
      <c r="E29" s="41" t="s">
        <v>1074</v>
      </c>
      <c r="F29" s="41" t="s">
        <v>8310</v>
      </c>
    </row>
    <row r="30" spans="1:6">
      <c r="A30" s="41" t="s">
        <v>11413</v>
      </c>
      <c r="B30" s="41" t="s">
        <v>11415</v>
      </c>
      <c r="C30" s="41" t="s">
        <v>11414</v>
      </c>
      <c r="D30" s="41" t="s">
        <v>10411</v>
      </c>
      <c r="E30" s="41" t="s">
        <v>1085</v>
      </c>
      <c r="F30" s="41" t="s">
        <v>10423</v>
      </c>
    </row>
    <row r="31" spans="1:6">
      <c r="A31" s="41" t="s">
        <v>11416</v>
      </c>
      <c r="B31" s="41" t="s">
        <v>11418</v>
      </c>
      <c r="C31" s="41" t="s">
        <v>11417</v>
      </c>
      <c r="D31" s="41" t="s">
        <v>10411</v>
      </c>
      <c r="E31" s="41" t="s">
        <v>10424</v>
      </c>
      <c r="F31" s="41" t="s">
        <v>10425</v>
      </c>
    </row>
    <row r="32" spans="1:6">
      <c r="A32" s="41" t="s">
        <v>11419</v>
      </c>
      <c r="B32" s="41" t="s">
        <v>11421</v>
      </c>
      <c r="C32" s="41" t="s">
        <v>11420</v>
      </c>
      <c r="D32" s="41" t="s">
        <v>10411</v>
      </c>
      <c r="E32" s="41" t="s">
        <v>1093</v>
      </c>
      <c r="F32" s="41" t="s">
        <v>1657</v>
      </c>
    </row>
    <row r="33" spans="1:6">
      <c r="A33" s="41" t="s">
        <v>11422</v>
      </c>
      <c r="B33" s="41" t="s">
        <v>11424</v>
      </c>
      <c r="C33" s="41" t="s">
        <v>11423</v>
      </c>
      <c r="D33" s="41" t="s">
        <v>10411</v>
      </c>
      <c r="E33" s="41" t="s">
        <v>1049</v>
      </c>
      <c r="F33" s="41" t="s">
        <v>10426</v>
      </c>
    </row>
    <row r="34" spans="1:6">
      <c r="A34" s="41" t="s">
        <v>11425</v>
      </c>
      <c r="B34" s="41" t="s">
        <v>11427</v>
      </c>
      <c r="C34" s="41" t="s">
        <v>11426</v>
      </c>
      <c r="D34" s="41" t="s">
        <v>10411</v>
      </c>
      <c r="E34" s="41" t="s">
        <v>1125</v>
      </c>
      <c r="F34" s="41" t="s">
        <v>1613</v>
      </c>
    </row>
    <row r="35" spans="1:6">
      <c r="A35" s="41" t="s">
        <v>11428</v>
      </c>
      <c r="B35" s="41" t="s">
        <v>11430</v>
      </c>
      <c r="C35" s="41" t="s">
        <v>11429</v>
      </c>
      <c r="D35" s="41" t="s">
        <v>10411</v>
      </c>
      <c r="E35" s="41" t="s">
        <v>1052</v>
      </c>
    </row>
    <row r="36" spans="1:6">
      <c r="A36" s="41" t="s">
        <v>11431</v>
      </c>
      <c r="B36" s="41" t="s">
        <v>11433</v>
      </c>
      <c r="C36" s="41" t="s">
        <v>11432</v>
      </c>
      <c r="D36" s="41" t="s">
        <v>10411</v>
      </c>
      <c r="E36" s="41" t="s">
        <v>1052</v>
      </c>
    </row>
    <row r="37" spans="1:6">
      <c r="A37" s="41" t="s">
        <v>11434</v>
      </c>
      <c r="B37" s="41" t="s">
        <v>11436</v>
      </c>
      <c r="C37" s="41" t="s">
        <v>11435</v>
      </c>
      <c r="D37" s="41" t="s">
        <v>10411</v>
      </c>
      <c r="E37" s="41" t="s">
        <v>1059</v>
      </c>
      <c r="F37" s="41" t="s">
        <v>4488</v>
      </c>
    </row>
    <row r="38" spans="1:6">
      <c r="A38" s="41" t="s">
        <v>11437</v>
      </c>
      <c r="B38" s="41" t="s">
        <v>11439</v>
      </c>
      <c r="C38" s="41" t="s">
        <v>11438</v>
      </c>
      <c r="D38" s="41" t="s">
        <v>10411</v>
      </c>
      <c r="E38" s="41" t="s">
        <v>1051</v>
      </c>
      <c r="F38" s="41" t="s">
        <v>4486</v>
      </c>
    </row>
    <row r="39" spans="1:6">
      <c r="A39" s="41" t="s">
        <v>11440</v>
      </c>
      <c r="B39" s="41" t="s">
        <v>11442</v>
      </c>
      <c r="C39" s="41" t="s">
        <v>11441</v>
      </c>
      <c r="D39" s="41" t="s">
        <v>10411</v>
      </c>
      <c r="E39" s="41" t="s">
        <v>4372</v>
      </c>
      <c r="F39" s="41" t="s">
        <v>4515</v>
      </c>
    </row>
    <row r="40" spans="1:6">
      <c r="A40" s="41" t="s">
        <v>11443</v>
      </c>
      <c r="B40" s="41" t="s">
        <v>11445</v>
      </c>
      <c r="C40" s="41" t="s">
        <v>11444</v>
      </c>
      <c r="D40" s="41" t="s">
        <v>10411</v>
      </c>
      <c r="E40" s="41" t="s">
        <v>10427</v>
      </c>
      <c r="F40" s="41" t="s">
        <v>10428</v>
      </c>
    </row>
    <row r="41" spans="1:6">
      <c r="A41" s="41" t="s">
        <v>11446</v>
      </c>
      <c r="B41" s="41" t="s">
        <v>11448</v>
      </c>
      <c r="C41" s="41" t="s">
        <v>11447</v>
      </c>
      <c r="D41" s="41" t="s">
        <v>10411</v>
      </c>
      <c r="E41" s="41" t="s">
        <v>10429</v>
      </c>
      <c r="F41" s="41" t="s">
        <v>10430</v>
      </c>
    </row>
    <row r="42" spans="1:6">
      <c r="A42" s="41" t="s">
        <v>11449</v>
      </c>
      <c r="B42" s="41" t="s">
        <v>11451</v>
      </c>
      <c r="C42" s="41" t="s">
        <v>11450</v>
      </c>
      <c r="D42" s="41" t="s">
        <v>10411</v>
      </c>
      <c r="E42" s="41" t="s">
        <v>11452</v>
      </c>
      <c r="F42" s="41" t="s">
        <v>10431</v>
      </c>
    </row>
    <row r="43" spans="1:6">
      <c r="A43" s="41" t="s">
        <v>11453</v>
      </c>
      <c r="B43" s="41" t="s">
        <v>11455</v>
      </c>
      <c r="C43" s="41" t="s">
        <v>11454</v>
      </c>
      <c r="D43" s="41" t="s">
        <v>10411</v>
      </c>
      <c r="E43" s="41" t="s">
        <v>1067</v>
      </c>
      <c r="F43" s="41" t="s">
        <v>7290</v>
      </c>
    </row>
    <row r="44" spans="1:6">
      <c r="A44" s="41" t="s">
        <v>11456</v>
      </c>
      <c r="B44" s="41" t="s">
        <v>11458</v>
      </c>
      <c r="C44" s="41" t="s">
        <v>11457</v>
      </c>
      <c r="D44" s="41" t="s">
        <v>10411</v>
      </c>
      <c r="E44" s="41" t="s">
        <v>1096</v>
      </c>
      <c r="F44" s="41" t="s">
        <v>10432</v>
      </c>
    </row>
    <row r="45" spans="1:6">
      <c r="A45" s="41" t="s">
        <v>11459</v>
      </c>
      <c r="B45" s="41" t="s">
        <v>11461</v>
      </c>
      <c r="C45" s="41" t="s">
        <v>11460</v>
      </c>
      <c r="D45" s="41" t="s">
        <v>10411</v>
      </c>
      <c r="E45" s="41" t="s">
        <v>1110</v>
      </c>
    </row>
    <row r="46" spans="1:6">
      <c r="A46" s="41" t="s">
        <v>11462</v>
      </c>
      <c r="B46" s="41" t="s">
        <v>11464</v>
      </c>
      <c r="C46" s="41" t="s">
        <v>11463</v>
      </c>
      <c r="D46" s="41" t="s">
        <v>10411</v>
      </c>
      <c r="E46" s="41" t="s">
        <v>1052</v>
      </c>
    </row>
    <row r="47" spans="1:6">
      <c r="A47" s="41" t="s">
        <v>11465</v>
      </c>
      <c r="B47" s="41" t="s">
        <v>11467</v>
      </c>
      <c r="C47" s="41" t="s">
        <v>11466</v>
      </c>
      <c r="D47" s="41" t="s">
        <v>10411</v>
      </c>
      <c r="E47" s="41" t="s">
        <v>1047</v>
      </c>
      <c r="F47" s="41" t="s">
        <v>1580</v>
      </c>
    </row>
    <row r="48" spans="1:6">
      <c r="A48" s="41" t="s">
        <v>11468</v>
      </c>
      <c r="B48" s="41" t="s">
        <v>11470</v>
      </c>
      <c r="C48" s="41" t="s">
        <v>11469</v>
      </c>
      <c r="D48" s="41" t="s">
        <v>10411</v>
      </c>
      <c r="E48" s="41" t="s">
        <v>1052</v>
      </c>
      <c r="F48" s="41" t="s">
        <v>6065</v>
      </c>
    </row>
    <row r="49" spans="1:6">
      <c r="A49" s="41" t="s">
        <v>11471</v>
      </c>
      <c r="B49" s="41" t="s">
        <v>11473</v>
      </c>
      <c r="C49" s="41" t="s">
        <v>11472</v>
      </c>
      <c r="D49" s="41" t="s">
        <v>10411</v>
      </c>
      <c r="E49" s="41" t="s">
        <v>1052</v>
      </c>
      <c r="F49" s="41" t="s">
        <v>6065</v>
      </c>
    </row>
    <row r="50" spans="1:6">
      <c r="A50" s="41" t="s">
        <v>11474</v>
      </c>
      <c r="B50" s="41" t="s">
        <v>11476</v>
      </c>
      <c r="C50" s="41" t="s">
        <v>11475</v>
      </c>
      <c r="D50" s="41" t="s">
        <v>10411</v>
      </c>
      <c r="E50" s="41" t="s">
        <v>1052</v>
      </c>
      <c r="F50" s="41" t="s">
        <v>8329</v>
      </c>
    </row>
    <row r="51" spans="1:6">
      <c r="A51" s="41" t="s">
        <v>11477</v>
      </c>
      <c r="B51" s="41" t="s">
        <v>11479</v>
      </c>
      <c r="C51" s="41" t="s">
        <v>11478</v>
      </c>
      <c r="D51" s="41" t="s">
        <v>10411</v>
      </c>
      <c r="E51" s="41" t="s">
        <v>4363</v>
      </c>
      <c r="F51" s="41" t="s">
        <v>10433</v>
      </c>
    </row>
    <row r="52" spans="1:6">
      <c r="A52" s="41" t="s">
        <v>11480</v>
      </c>
      <c r="B52" s="41" t="s">
        <v>11482</v>
      </c>
      <c r="C52" s="41" t="s">
        <v>11481</v>
      </c>
      <c r="D52" s="41" t="s">
        <v>10411</v>
      </c>
      <c r="E52" s="41" t="s">
        <v>10068</v>
      </c>
      <c r="F52" s="41" t="s">
        <v>1585</v>
      </c>
    </row>
    <row r="53" spans="1:6">
      <c r="A53" s="41" t="s">
        <v>11483</v>
      </c>
      <c r="B53" s="41" t="s">
        <v>11485</v>
      </c>
      <c r="C53" s="41" t="s">
        <v>11484</v>
      </c>
      <c r="D53" s="41" t="s">
        <v>10411</v>
      </c>
      <c r="E53" s="41" t="s">
        <v>11486</v>
      </c>
      <c r="F53" s="41" t="s">
        <v>10434</v>
      </c>
    </row>
    <row r="54" spans="1:6">
      <c r="A54" s="41" t="s">
        <v>11487</v>
      </c>
      <c r="B54" s="41" t="s">
        <v>11489</v>
      </c>
      <c r="C54" s="41" t="s">
        <v>11488</v>
      </c>
      <c r="D54" s="41" t="s">
        <v>10411</v>
      </c>
      <c r="E54" s="41" t="s">
        <v>1052</v>
      </c>
      <c r="F54" s="41" t="s">
        <v>10435</v>
      </c>
    </row>
    <row r="55" spans="1:6">
      <c r="A55" s="41" t="s">
        <v>11490</v>
      </c>
      <c r="B55" s="41" t="s">
        <v>11492</v>
      </c>
      <c r="C55" s="41" t="s">
        <v>11491</v>
      </c>
      <c r="D55" s="41" t="s">
        <v>10411</v>
      </c>
      <c r="E55" s="41" t="s">
        <v>1152</v>
      </c>
      <c r="F55" s="41" t="s">
        <v>10436</v>
      </c>
    </row>
    <row r="56" spans="1:6">
      <c r="A56" s="41" t="s">
        <v>11493</v>
      </c>
      <c r="B56" s="41" t="s">
        <v>11495</v>
      </c>
      <c r="C56" s="41" t="s">
        <v>11494</v>
      </c>
      <c r="D56" s="41" t="s">
        <v>10411</v>
      </c>
      <c r="E56" s="41" t="s">
        <v>1052</v>
      </c>
    </row>
    <row r="57" spans="1:6">
      <c r="A57" s="41" t="s">
        <v>11496</v>
      </c>
      <c r="B57" s="41" t="s">
        <v>11498</v>
      </c>
      <c r="C57" s="41" t="s">
        <v>11497</v>
      </c>
      <c r="D57" s="41" t="s">
        <v>10411</v>
      </c>
      <c r="E57" s="41" t="s">
        <v>1052</v>
      </c>
    </row>
    <row r="58" spans="1:6">
      <c r="A58" s="41" t="s">
        <v>11499</v>
      </c>
      <c r="B58" s="41" t="s">
        <v>11501</v>
      </c>
      <c r="C58" s="41" t="s">
        <v>11500</v>
      </c>
      <c r="D58" s="41" t="s">
        <v>10411</v>
      </c>
      <c r="E58" s="41" t="s">
        <v>1096</v>
      </c>
      <c r="F58" s="41" t="s">
        <v>10437</v>
      </c>
    </row>
    <row r="59" spans="1:6">
      <c r="A59" s="41" t="s">
        <v>11502</v>
      </c>
      <c r="B59" s="41" t="s">
        <v>11504</v>
      </c>
      <c r="C59" s="41" t="s">
        <v>11503</v>
      </c>
      <c r="D59" s="41" t="s">
        <v>10411</v>
      </c>
      <c r="E59" s="41" t="s">
        <v>1070</v>
      </c>
      <c r="F59" s="41" t="s">
        <v>10438</v>
      </c>
    </row>
    <row r="60" spans="1:6">
      <c r="A60" s="41" t="s">
        <v>11505</v>
      </c>
      <c r="B60" s="41" t="s">
        <v>11507</v>
      </c>
      <c r="C60" s="41" t="s">
        <v>11506</v>
      </c>
      <c r="D60" s="41" t="s">
        <v>10411</v>
      </c>
      <c r="E60" s="41" t="s">
        <v>11508</v>
      </c>
      <c r="F60" s="41" t="s">
        <v>10439</v>
      </c>
    </row>
    <row r="61" spans="1:6">
      <c r="A61" s="41" t="s">
        <v>11509</v>
      </c>
      <c r="B61" s="41" t="s">
        <v>11511</v>
      </c>
      <c r="C61" s="41" t="s">
        <v>11510</v>
      </c>
      <c r="D61" s="41" t="s">
        <v>10411</v>
      </c>
      <c r="E61" s="41" t="s">
        <v>1052</v>
      </c>
    </row>
    <row r="62" spans="1:6">
      <c r="A62" s="41" t="s">
        <v>11512</v>
      </c>
      <c r="B62" s="41" t="s">
        <v>11514</v>
      </c>
      <c r="C62" s="41" t="s">
        <v>11513</v>
      </c>
      <c r="D62" s="41" t="s">
        <v>10411</v>
      </c>
      <c r="E62" s="41" t="s">
        <v>1051</v>
      </c>
      <c r="F62" s="41" t="s">
        <v>10440</v>
      </c>
    </row>
    <row r="63" spans="1:6">
      <c r="A63" s="41" t="s">
        <v>11515</v>
      </c>
      <c r="B63" s="41" t="s">
        <v>11517</v>
      </c>
      <c r="C63" s="41" t="s">
        <v>11516</v>
      </c>
      <c r="D63" s="41" t="s">
        <v>10411</v>
      </c>
      <c r="E63" s="41" t="s">
        <v>1096</v>
      </c>
      <c r="F63" s="41" t="s">
        <v>10441</v>
      </c>
    </row>
    <row r="64" spans="1:6">
      <c r="A64" s="41" t="s">
        <v>11518</v>
      </c>
      <c r="B64" s="41" t="s">
        <v>11520</v>
      </c>
      <c r="C64" s="41" t="s">
        <v>11519</v>
      </c>
      <c r="D64" s="41" t="s">
        <v>10411</v>
      </c>
      <c r="E64" s="41" t="s">
        <v>1052</v>
      </c>
    </row>
    <row r="65" spans="1:6">
      <c r="A65" s="41" t="s">
        <v>11521</v>
      </c>
      <c r="B65" s="41" t="s">
        <v>11523</v>
      </c>
      <c r="C65" s="41" t="s">
        <v>11522</v>
      </c>
      <c r="D65" s="41" t="s">
        <v>10411</v>
      </c>
      <c r="E65" s="41" t="s">
        <v>1052</v>
      </c>
    </row>
    <row r="66" spans="1:6">
      <c r="A66" s="41" t="s">
        <v>11524</v>
      </c>
      <c r="B66" s="41" t="s">
        <v>11526</v>
      </c>
      <c r="C66" s="41" t="s">
        <v>11525</v>
      </c>
      <c r="D66" s="41" t="s">
        <v>10411</v>
      </c>
      <c r="E66" s="41" t="s">
        <v>1079</v>
      </c>
      <c r="F66" s="41" t="s">
        <v>10442</v>
      </c>
    </row>
    <row r="67" spans="1:6">
      <c r="A67" s="41" t="s">
        <v>11527</v>
      </c>
      <c r="B67" s="41" t="s">
        <v>11529</v>
      </c>
      <c r="C67" s="41" t="s">
        <v>11528</v>
      </c>
      <c r="D67" s="41" t="s">
        <v>10411</v>
      </c>
      <c r="E67" s="41" t="s">
        <v>1096</v>
      </c>
      <c r="F67" s="41" t="s">
        <v>10443</v>
      </c>
    </row>
    <row r="68" spans="1:6">
      <c r="A68" s="41" t="s">
        <v>11530</v>
      </c>
      <c r="B68" s="41" t="s">
        <v>11532</v>
      </c>
      <c r="C68" s="41" t="s">
        <v>11531</v>
      </c>
      <c r="D68" s="41" t="s">
        <v>10411</v>
      </c>
      <c r="E68" s="41" t="s">
        <v>1052</v>
      </c>
    </row>
    <row r="69" spans="1:6">
      <c r="A69" s="41" t="s">
        <v>11533</v>
      </c>
      <c r="B69" s="41" t="s">
        <v>11535</v>
      </c>
      <c r="C69" s="41" t="s">
        <v>11534</v>
      </c>
      <c r="D69" s="41" t="s">
        <v>10411</v>
      </c>
      <c r="E69" s="41" t="s">
        <v>10444</v>
      </c>
      <c r="F69" s="41" t="s">
        <v>10445</v>
      </c>
    </row>
    <row r="70" spans="1:6">
      <c r="A70" s="41" t="s">
        <v>11536</v>
      </c>
      <c r="B70" s="41" t="s">
        <v>11538</v>
      </c>
      <c r="C70" s="41" t="s">
        <v>11537</v>
      </c>
      <c r="D70" s="41" t="s">
        <v>10411</v>
      </c>
      <c r="E70" s="41" t="s">
        <v>1052</v>
      </c>
    </row>
    <row r="71" spans="1:6">
      <c r="A71" s="41" t="s">
        <v>11539</v>
      </c>
      <c r="B71" s="41" t="s">
        <v>11541</v>
      </c>
      <c r="C71" s="41" t="s">
        <v>11540</v>
      </c>
      <c r="D71" s="41" t="s">
        <v>10411</v>
      </c>
      <c r="E71" s="41" t="s">
        <v>1064</v>
      </c>
      <c r="F71" s="41" t="s">
        <v>10446</v>
      </c>
    </row>
    <row r="72" spans="1:6">
      <c r="A72" s="41" t="s">
        <v>11542</v>
      </c>
      <c r="B72" s="41" t="s">
        <v>11544</v>
      </c>
      <c r="C72" s="41" t="s">
        <v>11543</v>
      </c>
      <c r="D72" s="41" t="s">
        <v>10411</v>
      </c>
      <c r="E72" s="41" t="s">
        <v>1052</v>
      </c>
    </row>
    <row r="73" spans="1:6">
      <c r="A73" s="41" t="s">
        <v>11545</v>
      </c>
      <c r="B73" s="41" t="s">
        <v>11547</v>
      </c>
      <c r="C73" s="41" t="s">
        <v>11546</v>
      </c>
      <c r="D73" s="41" t="s">
        <v>10411</v>
      </c>
      <c r="E73" s="41" t="s">
        <v>1052</v>
      </c>
    </row>
    <row r="74" spans="1:6">
      <c r="A74" s="41" t="s">
        <v>11548</v>
      </c>
      <c r="B74" s="41" t="s">
        <v>11550</v>
      </c>
      <c r="C74" s="41" t="s">
        <v>11549</v>
      </c>
      <c r="D74" s="41" t="s">
        <v>10411</v>
      </c>
      <c r="E74" s="41" t="s">
        <v>1096</v>
      </c>
      <c r="F74" s="41" t="s">
        <v>10447</v>
      </c>
    </row>
    <row r="75" spans="1:6">
      <c r="A75" s="41" t="s">
        <v>11551</v>
      </c>
      <c r="B75" s="41" t="s">
        <v>11553</v>
      </c>
      <c r="C75" s="41" t="s">
        <v>11552</v>
      </c>
      <c r="D75" s="41" t="s">
        <v>10411</v>
      </c>
      <c r="E75" s="41" t="s">
        <v>1052</v>
      </c>
      <c r="F75" s="41" t="s">
        <v>10448</v>
      </c>
    </row>
    <row r="76" spans="1:6">
      <c r="A76" s="41" t="s">
        <v>11554</v>
      </c>
      <c r="B76" s="41" t="s">
        <v>11556</v>
      </c>
      <c r="C76" s="41" t="s">
        <v>11555</v>
      </c>
      <c r="D76" s="41" t="s">
        <v>10411</v>
      </c>
      <c r="E76" s="41" t="s">
        <v>1085</v>
      </c>
      <c r="F76" s="41" t="s">
        <v>10449</v>
      </c>
    </row>
    <row r="77" spans="1:6">
      <c r="A77" s="41" t="s">
        <v>11557</v>
      </c>
      <c r="B77" s="41" t="s">
        <v>11559</v>
      </c>
      <c r="C77" s="41" t="s">
        <v>11558</v>
      </c>
      <c r="D77" s="41" t="s">
        <v>10411</v>
      </c>
      <c r="E77" s="41" t="s">
        <v>1059</v>
      </c>
      <c r="F77" s="41" t="s">
        <v>10450</v>
      </c>
    </row>
    <row r="78" spans="1:6">
      <c r="A78" s="41" t="s">
        <v>11560</v>
      </c>
      <c r="B78" s="41" t="s">
        <v>11562</v>
      </c>
      <c r="C78" s="41" t="s">
        <v>11561</v>
      </c>
      <c r="D78" s="41" t="s">
        <v>10411</v>
      </c>
      <c r="E78" s="41" t="s">
        <v>1051</v>
      </c>
      <c r="F78" s="41" t="s">
        <v>10451</v>
      </c>
    </row>
    <row r="79" spans="1:6">
      <c r="A79" s="41" t="s">
        <v>11563</v>
      </c>
      <c r="B79" s="41" t="s">
        <v>11565</v>
      </c>
      <c r="C79" s="41" t="s">
        <v>11564</v>
      </c>
      <c r="D79" s="41" t="s">
        <v>10411</v>
      </c>
      <c r="E79" s="41" t="s">
        <v>10452</v>
      </c>
      <c r="F79" s="41" t="s">
        <v>10453</v>
      </c>
    </row>
    <row r="80" spans="1:6">
      <c r="A80" s="41" t="s">
        <v>11566</v>
      </c>
      <c r="B80" s="41" t="s">
        <v>11568</v>
      </c>
      <c r="C80" s="41" t="s">
        <v>11567</v>
      </c>
      <c r="D80" s="41" t="s">
        <v>10411</v>
      </c>
      <c r="E80" s="41" t="s">
        <v>1052</v>
      </c>
    </row>
    <row r="81" spans="1:6">
      <c r="A81" s="41" t="s">
        <v>11569</v>
      </c>
      <c r="B81" s="41" t="s">
        <v>11571</v>
      </c>
      <c r="C81" s="41" t="s">
        <v>11570</v>
      </c>
      <c r="D81" s="41" t="s">
        <v>10411</v>
      </c>
      <c r="E81" s="41" t="s">
        <v>1052</v>
      </c>
    </row>
    <row r="82" spans="1:6">
      <c r="A82" s="41" t="s">
        <v>11572</v>
      </c>
      <c r="B82" s="41" t="s">
        <v>11574</v>
      </c>
      <c r="C82" s="41" t="s">
        <v>11573</v>
      </c>
      <c r="D82" s="41" t="s">
        <v>10411</v>
      </c>
      <c r="E82" s="41" t="s">
        <v>1051</v>
      </c>
      <c r="F82" s="41" t="s">
        <v>10454</v>
      </c>
    </row>
    <row r="83" spans="1:6">
      <c r="A83" s="41" t="s">
        <v>11575</v>
      </c>
      <c r="B83" s="41" t="s">
        <v>11577</v>
      </c>
      <c r="C83" s="41" t="s">
        <v>11576</v>
      </c>
      <c r="D83" s="41" t="s">
        <v>10411</v>
      </c>
      <c r="E83" s="41" t="s">
        <v>1093</v>
      </c>
      <c r="F83" s="41" t="s">
        <v>10455</v>
      </c>
    </row>
    <row r="84" spans="1:6">
      <c r="A84" s="41" t="s">
        <v>11578</v>
      </c>
      <c r="B84" s="41" t="s">
        <v>11580</v>
      </c>
      <c r="C84" s="41" t="s">
        <v>11579</v>
      </c>
      <c r="D84" s="41" t="s">
        <v>10411</v>
      </c>
      <c r="E84" s="41" t="s">
        <v>1093</v>
      </c>
      <c r="F84" s="41" t="s">
        <v>10456</v>
      </c>
    </row>
    <row r="85" spans="1:6">
      <c r="A85" s="41" t="s">
        <v>11581</v>
      </c>
      <c r="B85" s="41" t="s">
        <v>11583</v>
      </c>
      <c r="C85" s="41" t="s">
        <v>11582</v>
      </c>
      <c r="D85" s="41" t="s">
        <v>10411</v>
      </c>
      <c r="E85" s="41" t="s">
        <v>1144</v>
      </c>
      <c r="F85" s="41" t="s">
        <v>10457</v>
      </c>
    </row>
    <row r="86" spans="1:6">
      <c r="A86" s="41" t="s">
        <v>11584</v>
      </c>
      <c r="B86" s="41" t="s">
        <v>11586</v>
      </c>
      <c r="C86" s="41" t="s">
        <v>11585</v>
      </c>
      <c r="D86" s="41" t="s">
        <v>10411</v>
      </c>
      <c r="E86" s="41" t="s">
        <v>10458</v>
      </c>
      <c r="F86" s="41" t="s">
        <v>10459</v>
      </c>
    </row>
    <row r="87" spans="1:6">
      <c r="A87" s="41" t="s">
        <v>11587</v>
      </c>
      <c r="B87" s="41" t="s">
        <v>11589</v>
      </c>
      <c r="C87" s="41" t="s">
        <v>11588</v>
      </c>
      <c r="D87" s="41" t="s">
        <v>10411</v>
      </c>
      <c r="E87" s="41" t="s">
        <v>1093</v>
      </c>
      <c r="F87" s="41" t="s">
        <v>10460</v>
      </c>
    </row>
    <row r="88" spans="1:6">
      <c r="A88" s="41" t="s">
        <v>11590</v>
      </c>
      <c r="B88" s="41" t="s">
        <v>11592</v>
      </c>
      <c r="C88" s="41" t="s">
        <v>11591</v>
      </c>
      <c r="D88" s="41" t="s">
        <v>10411</v>
      </c>
      <c r="E88" s="41" t="s">
        <v>1052</v>
      </c>
    </row>
    <row r="89" spans="1:6">
      <c r="A89" s="41" t="s">
        <v>11593</v>
      </c>
      <c r="B89" s="41" t="s">
        <v>11595</v>
      </c>
      <c r="C89" s="41" t="s">
        <v>11594</v>
      </c>
      <c r="D89" s="41" t="s">
        <v>10411</v>
      </c>
      <c r="E89" s="41" t="s">
        <v>1052</v>
      </c>
    </row>
    <row r="90" spans="1:6">
      <c r="A90" s="41" t="s">
        <v>11596</v>
      </c>
      <c r="B90" s="41" t="s">
        <v>11598</v>
      </c>
      <c r="C90" s="41" t="s">
        <v>11597</v>
      </c>
      <c r="D90" s="41" t="s">
        <v>10411</v>
      </c>
      <c r="E90" s="41" t="s">
        <v>1052</v>
      </c>
    </row>
    <row r="91" spans="1:6">
      <c r="A91" s="41" t="s">
        <v>11599</v>
      </c>
      <c r="B91" s="41" t="s">
        <v>11601</v>
      </c>
      <c r="C91" s="41" t="s">
        <v>11600</v>
      </c>
      <c r="D91" s="41" t="s">
        <v>10411</v>
      </c>
      <c r="E91" s="41" t="s">
        <v>1052</v>
      </c>
    </row>
    <row r="92" spans="1:6">
      <c r="A92" s="41" t="s">
        <v>11602</v>
      </c>
      <c r="B92" s="41" t="s">
        <v>11604</v>
      </c>
      <c r="C92" s="41" t="s">
        <v>11603</v>
      </c>
      <c r="D92" s="41" t="s">
        <v>10411</v>
      </c>
      <c r="E92" s="41" t="s">
        <v>1052</v>
      </c>
    </row>
    <row r="93" spans="1:6">
      <c r="A93" s="41" t="s">
        <v>11605</v>
      </c>
      <c r="B93" s="41" t="s">
        <v>11607</v>
      </c>
      <c r="C93" s="41" t="s">
        <v>11606</v>
      </c>
      <c r="D93" s="41" t="s">
        <v>10411</v>
      </c>
      <c r="E93" s="41" t="s">
        <v>1052</v>
      </c>
    </row>
    <row r="94" spans="1:6">
      <c r="A94" s="41" t="s">
        <v>11608</v>
      </c>
      <c r="B94" s="41" t="s">
        <v>11610</v>
      </c>
      <c r="C94" s="41" t="s">
        <v>11609</v>
      </c>
      <c r="D94" s="41" t="s">
        <v>10411</v>
      </c>
      <c r="E94" s="41" t="s">
        <v>1052</v>
      </c>
    </row>
    <row r="95" spans="1:6">
      <c r="A95" s="41" t="s">
        <v>11611</v>
      </c>
      <c r="B95" s="41" t="s">
        <v>11613</v>
      </c>
      <c r="C95" s="41" t="s">
        <v>11612</v>
      </c>
      <c r="D95" s="41" t="s">
        <v>10411</v>
      </c>
      <c r="E95" s="41" t="s">
        <v>1052</v>
      </c>
    </row>
    <row r="96" spans="1:6">
      <c r="A96" s="41" t="s">
        <v>11614</v>
      </c>
      <c r="B96" s="41" t="s">
        <v>11616</v>
      </c>
      <c r="C96" s="41" t="s">
        <v>11615</v>
      </c>
      <c r="D96" s="41" t="s">
        <v>10411</v>
      </c>
      <c r="E96" s="41" t="s">
        <v>1048</v>
      </c>
    </row>
    <row r="97" spans="1:6">
      <c r="A97" s="41" t="s">
        <v>11617</v>
      </c>
      <c r="B97" s="41" t="s">
        <v>11619</v>
      </c>
      <c r="C97" s="41" t="s">
        <v>11618</v>
      </c>
      <c r="D97" s="41" t="s">
        <v>10411</v>
      </c>
      <c r="E97" s="41" t="s">
        <v>1048</v>
      </c>
    </row>
    <row r="98" spans="1:6">
      <c r="A98" s="41" t="s">
        <v>11620</v>
      </c>
      <c r="B98" s="41" t="s">
        <v>11622</v>
      </c>
      <c r="C98" s="41" t="s">
        <v>11621</v>
      </c>
      <c r="D98" s="41" t="s">
        <v>10411</v>
      </c>
      <c r="E98" s="41" t="s">
        <v>1052</v>
      </c>
    </row>
    <row r="99" spans="1:6">
      <c r="A99" s="41" t="s">
        <v>11623</v>
      </c>
      <c r="B99" s="41" t="s">
        <v>11625</v>
      </c>
      <c r="C99" s="41" t="s">
        <v>11624</v>
      </c>
      <c r="D99" s="41" t="s">
        <v>10411</v>
      </c>
      <c r="E99" s="41" t="s">
        <v>1052</v>
      </c>
    </row>
    <row r="100" spans="1:6">
      <c r="A100" s="41" t="s">
        <v>11626</v>
      </c>
      <c r="B100" s="41" t="s">
        <v>11628</v>
      </c>
      <c r="C100" s="41" t="s">
        <v>11627</v>
      </c>
      <c r="D100" s="41" t="s">
        <v>10411</v>
      </c>
      <c r="E100" s="41" t="s">
        <v>1052</v>
      </c>
    </row>
    <row r="101" spans="1:6">
      <c r="A101" s="41" t="s">
        <v>11629</v>
      </c>
      <c r="B101" s="41" t="s">
        <v>11631</v>
      </c>
      <c r="C101" s="41" t="s">
        <v>11630</v>
      </c>
      <c r="D101" s="41" t="s">
        <v>10411</v>
      </c>
      <c r="E101" s="41" t="s">
        <v>1052</v>
      </c>
    </row>
    <row r="102" spans="1:6">
      <c r="A102" s="41" t="s">
        <v>11632</v>
      </c>
      <c r="B102" s="41" t="s">
        <v>11634</v>
      </c>
      <c r="C102" s="41" t="s">
        <v>11633</v>
      </c>
      <c r="D102" s="41" t="s">
        <v>10411</v>
      </c>
      <c r="E102" s="41" t="s">
        <v>1052</v>
      </c>
    </row>
    <row r="103" spans="1:6">
      <c r="A103" s="41" t="s">
        <v>11635</v>
      </c>
      <c r="B103" s="41" t="s">
        <v>11637</v>
      </c>
      <c r="C103" s="41" t="s">
        <v>11636</v>
      </c>
      <c r="D103" s="41" t="s">
        <v>10411</v>
      </c>
      <c r="E103" s="41" t="s">
        <v>1052</v>
      </c>
    </row>
    <row r="104" spans="1:6">
      <c r="A104" s="41" t="s">
        <v>11638</v>
      </c>
      <c r="B104" s="41" t="s">
        <v>11640</v>
      </c>
      <c r="C104" s="41" t="s">
        <v>11639</v>
      </c>
      <c r="D104" s="41" t="s">
        <v>10411</v>
      </c>
      <c r="E104" s="41" t="s">
        <v>1052</v>
      </c>
    </row>
    <row r="105" spans="1:6">
      <c r="A105" s="41" t="s">
        <v>11641</v>
      </c>
      <c r="B105" s="41" t="s">
        <v>11643</v>
      </c>
      <c r="C105" s="41" t="s">
        <v>11642</v>
      </c>
      <c r="D105" s="41" t="s">
        <v>10411</v>
      </c>
      <c r="E105" s="41" t="s">
        <v>1052</v>
      </c>
    </row>
    <row r="106" spans="1:6">
      <c r="A106" s="41" t="s">
        <v>11644</v>
      </c>
      <c r="B106" s="41" t="s">
        <v>11646</v>
      </c>
      <c r="C106" s="41" t="s">
        <v>11645</v>
      </c>
      <c r="D106" s="41" t="s">
        <v>10411</v>
      </c>
      <c r="E106" s="41" t="s">
        <v>1052</v>
      </c>
    </row>
    <row r="107" spans="1:6">
      <c r="A107" s="41" t="s">
        <v>11647</v>
      </c>
      <c r="B107" s="41" t="s">
        <v>11649</v>
      </c>
      <c r="C107" s="41" t="s">
        <v>11648</v>
      </c>
      <c r="D107" s="41" t="s">
        <v>10411</v>
      </c>
      <c r="E107" s="41" t="s">
        <v>1052</v>
      </c>
    </row>
    <row r="108" spans="1:6">
      <c r="A108" s="41" t="s">
        <v>11650</v>
      </c>
      <c r="B108" s="41" t="s">
        <v>11652</v>
      </c>
      <c r="C108" s="41" t="s">
        <v>11651</v>
      </c>
      <c r="D108" s="41" t="s">
        <v>10411</v>
      </c>
      <c r="E108" s="41" t="s">
        <v>1052</v>
      </c>
    </row>
    <row r="109" spans="1:6">
      <c r="A109" s="41" t="s">
        <v>11653</v>
      </c>
      <c r="B109" s="41" t="s">
        <v>11655</v>
      </c>
      <c r="C109" s="41" t="s">
        <v>11654</v>
      </c>
      <c r="D109" s="41" t="s">
        <v>10411</v>
      </c>
      <c r="E109" s="41" t="s">
        <v>1052</v>
      </c>
    </row>
    <row r="110" spans="1:6">
      <c r="A110" s="41" t="s">
        <v>11656</v>
      </c>
      <c r="B110" s="41" t="s">
        <v>11658</v>
      </c>
      <c r="C110" s="41" t="s">
        <v>11657</v>
      </c>
      <c r="D110" s="41" t="s">
        <v>10411</v>
      </c>
      <c r="E110" s="41" t="s">
        <v>1052</v>
      </c>
    </row>
    <row r="111" spans="1:6">
      <c r="A111" s="41" t="s">
        <v>11659</v>
      </c>
      <c r="B111" s="41" t="s">
        <v>11661</v>
      </c>
      <c r="C111" s="41" t="s">
        <v>11660</v>
      </c>
      <c r="D111" s="41" t="s">
        <v>10411</v>
      </c>
      <c r="E111" s="41" t="s">
        <v>1052</v>
      </c>
    </row>
    <row r="112" spans="1:6">
      <c r="A112" s="41" t="s">
        <v>11662</v>
      </c>
      <c r="B112" s="41" t="s">
        <v>11664</v>
      </c>
      <c r="C112" s="41" t="s">
        <v>11663</v>
      </c>
      <c r="D112" s="41" t="s">
        <v>10411</v>
      </c>
      <c r="E112" s="41" t="s">
        <v>4359</v>
      </c>
      <c r="F112" s="41" t="s">
        <v>10461</v>
      </c>
    </row>
    <row r="113" spans="1:6">
      <c r="A113" s="41" t="s">
        <v>11665</v>
      </c>
      <c r="B113" s="41" t="s">
        <v>11667</v>
      </c>
      <c r="C113" s="41" t="s">
        <v>11666</v>
      </c>
      <c r="D113" s="41" t="s">
        <v>10411</v>
      </c>
      <c r="E113" s="41" t="s">
        <v>1052</v>
      </c>
      <c r="F113" s="41" t="s">
        <v>10462</v>
      </c>
    </row>
    <row r="114" spans="1:6">
      <c r="A114" s="41" t="s">
        <v>11668</v>
      </c>
      <c r="B114" s="41" t="s">
        <v>11670</v>
      </c>
      <c r="C114" s="41" t="s">
        <v>11669</v>
      </c>
      <c r="D114" s="41" t="s">
        <v>10411</v>
      </c>
      <c r="E114" s="41" t="s">
        <v>1052</v>
      </c>
    </row>
    <row r="115" spans="1:6">
      <c r="A115" s="41" t="s">
        <v>11671</v>
      </c>
      <c r="B115" s="41" t="s">
        <v>11673</v>
      </c>
      <c r="C115" s="41" t="s">
        <v>11672</v>
      </c>
      <c r="D115" s="41" t="s">
        <v>10411</v>
      </c>
      <c r="E115" s="41" t="s">
        <v>1052</v>
      </c>
    </row>
    <row r="116" spans="1:6">
      <c r="A116" s="41" t="s">
        <v>11674</v>
      </c>
      <c r="B116" s="41" t="s">
        <v>11676</v>
      </c>
      <c r="C116" s="41" t="s">
        <v>11675</v>
      </c>
      <c r="D116" s="41" t="s">
        <v>10411</v>
      </c>
      <c r="E116" s="41" t="s">
        <v>1052</v>
      </c>
    </row>
    <row r="117" spans="1:6">
      <c r="A117" s="41" t="s">
        <v>11677</v>
      </c>
      <c r="B117" s="41" t="s">
        <v>11679</v>
      </c>
      <c r="C117" s="41" t="s">
        <v>11678</v>
      </c>
      <c r="D117" s="41" t="s">
        <v>10411</v>
      </c>
      <c r="E117" s="41" t="s">
        <v>1052</v>
      </c>
    </row>
    <row r="118" spans="1:6">
      <c r="A118" s="41" t="s">
        <v>11680</v>
      </c>
      <c r="B118" s="41" t="s">
        <v>11682</v>
      </c>
      <c r="C118" s="41" t="s">
        <v>11681</v>
      </c>
      <c r="D118" s="41" t="s">
        <v>10411</v>
      </c>
      <c r="E118" s="41" t="s">
        <v>1052</v>
      </c>
    </row>
    <row r="119" spans="1:6">
      <c r="A119" s="41" t="s">
        <v>11683</v>
      </c>
      <c r="B119" s="41" t="s">
        <v>11685</v>
      </c>
      <c r="C119" s="41" t="s">
        <v>11684</v>
      </c>
      <c r="D119" s="41" t="s">
        <v>10411</v>
      </c>
      <c r="E119" s="41" t="s">
        <v>1052</v>
      </c>
    </row>
    <row r="120" spans="1:6">
      <c r="A120" s="41" t="s">
        <v>11686</v>
      </c>
      <c r="B120" s="41" t="s">
        <v>11688</v>
      </c>
      <c r="C120" s="41" t="s">
        <v>11687</v>
      </c>
      <c r="D120" s="41" t="s">
        <v>10411</v>
      </c>
      <c r="E120" s="41" t="s">
        <v>1052</v>
      </c>
    </row>
    <row r="121" spans="1:6">
      <c r="A121" s="41" t="s">
        <v>11689</v>
      </c>
      <c r="B121" s="41" t="s">
        <v>11691</v>
      </c>
      <c r="C121" s="41" t="s">
        <v>11690</v>
      </c>
      <c r="D121" s="41" t="s">
        <v>10411</v>
      </c>
      <c r="E121" s="41" t="s">
        <v>1052</v>
      </c>
    </row>
    <row r="122" spans="1:6">
      <c r="A122" s="41" t="s">
        <v>11692</v>
      </c>
      <c r="B122" s="41" t="s">
        <v>11694</v>
      </c>
      <c r="C122" s="41" t="s">
        <v>11693</v>
      </c>
      <c r="D122" s="41" t="s">
        <v>10411</v>
      </c>
      <c r="E122" s="41" t="s">
        <v>1052</v>
      </c>
    </row>
    <row r="123" spans="1:6">
      <c r="A123" s="41" t="s">
        <v>11695</v>
      </c>
      <c r="B123" s="41" t="s">
        <v>11697</v>
      </c>
      <c r="C123" s="41" t="s">
        <v>11696</v>
      </c>
      <c r="D123" s="41" t="s">
        <v>10411</v>
      </c>
      <c r="E123" s="41" t="s">
        <v>1052</v>
      </c>
    </row>
    <row r="124" spans="1:6">
      <c r="A124" s="41" t="s">
        <v>11698</v>
      </c>
      <c r="B124" s="41" t="s">
        <v>11700</v>
      </c>
      <c r="C124" s="41" t="s">
        <v>11699</v>
      </c>
      <c r="D124" s="41" t="s">
        <v>10411</v>
      </c>
      <c r="E124" s="41" t="s">
        <v>1052</v>
      </c>
    </row>
    <row r="125" spans="1:6">
      <c r="A125" s="41" t="s">
        <v>7044</v>
      </c>
      <c r="B125" s="41" t="s">
        <v>11702</v>
      </c>
      <c r="C125" s="41" t="s">
        <v>11701</v>
      </c>
      <c r="D125" s="41" t="s">
        <v>10411</v>
      </c>
      <c r="E125" s="41" t="s">
        <v>1052</v>
      </c>
    </row>
    <row r="126" spans="1:6">
      <c r="A126" s="41" t="s">
        <v>11703</v>
      </c>
      <c r="B126" s="41" t="s">
        <v>11705</v>
      </c>
      <c r="C126" s="41" t="s">
        <v>11704</v>
      </c>
      <c r="D126" s="41" t="s">
        <v>10411</v>
      </c>
      <c r="E126" s="41" t="s">
        <v>1052</v>
      </c>
    </row>
    <row r="127" spans="1:6">
      <c r="A127" s="41" t="s">
        <v>11706</v>
      </c>
      <c r="B127" s="41" t="s">
        <v>11708</v>
      </c>
      <c r="C127" s="41" t="s">
        <v>11707</v>
      </c>
      <c r="D127" s="41" t="s">
        <v>10411</v>
      </c>
      <c r="E127" s="41" t="s">
        <v>1076</v>
      </c>
      <c r="F127" s="41" t="s">
        <v>4516</v>
      </c>
    </row>
    <row r="128" spans="1:6">
      <c r="A128" s="41" t="s">
        <v>11709</v>
      </c>
      <c r="B128" s="41" t="s">
        <v>11711</v>
      </c>
      <c r="C128" s="41" t="s">
        <v>11710</v>
      </c>
      <c r="D128" s="41" t="s">
        <v>10411</v>
      </c>
      <c r="E128" s="41" t="s">
        <v>11712</v>
      </c>
      <c r="F128" s="41" t="s">
        <v>10463</v>
      </c>
    </row>
    <row r="129" spans="1:6">
      <c r="A129" s="41" t="s">
        <v>11713</v>
      </c>
      <c r="B129" s="41" t="s">
        <v>11715</v>
      </c>
      <c r="C129" s="41" t="s">
        <v>11714</v>
      </c>
      <c r="D129" s="41" t="s">
        <v>10411</v>
      </c>
      <c r="E129" s="41" t="s">
        <v>1051</v>
      </c>
      <c r="F129" s="41" t="s">
        <v>4522</v>
      </c>
    </row>
    <row r="130" spans="1:6">
      <c r="A130" s="41" t="s">
        <v>11716</v>
      </c>
      <c r="B130" s="41" t="s">
        <v>11718</v>
      </c>
      <c r="C130" s="41" t="s">
        <v>11717</v>
      </c>
      <c r="D130" s="41" t="s">
        <v>10411</v>
      </c>
      <c r="E130" s="41" t="s">
        <v>1079</v>
      </c>
      <c r="F130" s="41" t="s">
        <v>4524</v>
      </c>
    </row>
    <row r="131" spans="1:6">
      <c r="A131" s="41" t="s">
        <v>11719</v>
      </c>
      <c r="B131" s="41" t="s">
        <v>11721</v>
      </c>
      <c r="C131" s="41" t="s">
        <v>11720</v>
      </c>
      <c r="D131" s="41" t="s">
        <v>10411</v>
      </c>
      <c r="E131" s="41" t="s">
        <v>1052</v>
      </c>
    </row>
    <row r="132" spans="1:6">
      <c r="A132" s="41" t="s">
        <v>11722</v>
      </c>
      <c r="B132" s="41" t="s">
        <v>11724</v>
      </c>
      <c r="C132" s="41" t="s">
        <v>11723</v>
      </c>
      <c r="D132" s="41" t="s">
        <v>10411</v>
      </c>
      <c r="E132" s="41" t="s">
        <v>1052</v>
      </c>
    </row>
    <row r="133" spans="1:6">
      <c r="A133" s="41" t="s">
        <v>11725</v>
      </c>
      <c r="B133" s="41" t="s">
        <v>11727</v>
      </c>
      <c r="C133" s="41" t="s">
        <v>11726</v>
      </c>
      <c r="D133" s="41" t="s">
        <v>10411</v>
      </c>
      <c r="E133" s="41" t="s">
        <v>1052</v>
      </c>
      <c r="F133" s="41" t="s">
        <v>10464</v>
      </c>
    </row>
    <row r="134" spans="1:6">
      <c r="A134" s="41" t="s">
        <v>11728</v>
      </c>
      <c r="B134" s="41" t="s">
        <v>11730</v>
      </c>
      <c r="C134" s="41" t="s">
        <v>11729</v>
      </c>
      <c r="D134" s="41" t="s">
        <v>10411</v>
      </c>
      <c r="E134" s="41" t="s">
        <v>1052</v>
      </c>
    </row>
    <row r="135" spans="1:6">
      <c r="A135" s="41" t="s">
        <v>11731</v>
      </c>
      <c r="B135" s="41" t="s">
        <v>11733</v>
      </c>
      <c r="C135" s="41" t="s">
        <v>11732</v>
      </c>
      <c r="D135" s="41" t="s">
        <v>10411</v>
      </c>
      <c r="E135" s="41" t="s">
        <v>1052</v>
      </c>
    </row>
    <row r="136" spans="1:6">
      <c r="A136" s="41" t="s">
        <v>11734</v>
      </c>
      <c r="B136" s="41" t="s">
        <v>11736</v>
      </c>
      <c r="C136" s="41" t="s">
        <v>11735</v>
      </c>
      <c r="D136" s="41" t="s">
        <v>10411</v>
      </c>
      <c r="E136" s="41" t="s">
        <v>1052</v>
      </c>
    </row>
    <row r="137" spans="1:6">
      <c r="A137" s="41" t="s">
        <v>11737</v>
      </c>
      <c r="B137" s="41" t="s">
        <v>11739</v>
      </c>
      <c r="C137" s="41" t="s">
        <v>11738</v>
      </c>
      <c r="D137" s="41" t="s">
        <v>10411</v>
      </c>
      <c r="E137" s="41" t="s">
        <v>1052</v>
      </c>
    </row>
    <row r="138" spans="1:6">
      <c r="A138" s="41" t="s">
        <v>11740</v>
      </c>
      <c r="B138" s="41" t="s">
        <v>11742</v>
      </c>
      <c r="C138" s="41" t="s">
        <v>11741</v>
      </c>
      <c r="D138" s="41" t="s">
        <v>10411</v>
      </c>
      <c r="E138" s="41" t="s">
        <v>1052</v>
      </c>
    </row>
    <row r="139" spans="1:6">
      <c r="A139" s="41" t="s">
        <v>11743</v>
      </c>
      <c r="B139" s="41" t="s">
        <v>11745</v>
      </c>
      <c r="C139" s="41" t="s">
        <v>11744</v>
      </c>
      <c r="D139" s="41" t="s">
        <v>10411</v>
      </c>
      <c r="E139" s="41" t="s">
        <v>1052</v>
      </c>
    </row>
    <row r="140" spans="1:6">
      <c r="A140" s="41" t="s">
        <v>11746</v>
      </c>
      <c r="B140" s="41" t="s">
        <v>11748</v>
      </c>
      <c r="C140" s="41" t="s">
        <v>11747</v>
      </c>
      <c r="D140" s="41" t="s">
        <v>10411</v>
      </c>
      <c r="E140" s="41" t="s">
        <v>1052</v>
      </c>
    </row>
    <row r="141" spans="1:6">
      <c r="A141" s="41" t="s">
        <v>11749</v>
      </c>
      <c r="B141" s="41" t="s">
        <v>11751</v>
      </c>
      <c r="C141" s="41" t="s">
        <v>11750</v>
      </c>
      <c r="D141" s="41" t="s">
        <v>10411</v>
      </c>
      <c r="E141" s="41" t="s">
        <v>1052</v>
      </c>
    </row>
    <row r="142" spans="1:6">
      <c r="A142" s="41" t="s">
        <v>11752</v>
      </c>
      <c r="B142" s="41" t="s">
        <v>11754</v>
      </c>
      <c r="C142" s="41" t="s">
        <v>11753</v>
      </c>
      <c r="D142" s="41" t="s">
        <v>10411</v>
      </c>
      <c r="E142" s="41" t="s">
        <v>1052</v>
      </c>
    </row>
    <row r="143" spans="1:6">
      <c r="A143" s="41" t="s">
        <v>11755</v>
      </c>
      <c r="B143" s="41" t="s">
        <v>11757</v>
      </c>
      <c r="C143" s="41" t="s">
        <v>11756</v>
      </c>
      <c r="D143" s="41" t="s">
        <v>10411</v>
      </c>
      <c r="E143" s="41" t="s">
        <v>1052</v>
      </c>
    </row>
    <row r="144" spans="1:6">
      <c r="A144" s="41" t="s">
        <v>11758</v>
      </c>
      <c r="B144" s="41" t="s">
        <v>11760</v>
      </c>
      <c r="C144" s="41" t="s">
        <v>11759</v>
      </c>
      <c r="D144" s="41" t="s">
        <v>10411</v>
      </c>
      <c r="E144" s="41" t="s">
        <v>1052</v>
      </c>
    </row>
    <row r="145" spans="1:5">
      <c r="A145" s="41" t="s">
        <v>11761</v>
      </c>
      <c r="B145" s="41" t="s">
        <v>11763</v>
      </c>
      <c r="C145" s="41" t="s">
        <v>11762</v>
      </c>
      <c r="D145" s="41" t="s">
        <v>10411</v>
      </c>
      <c r="E145" s="41" t="s">
        <v>1052</v>
      </c>
    </row>
    <row r="146" spans="1:5">
      <c r="A146" s="41" t="s">
        <v>11764</v>
      </c>
      <c r="B146" s="41" t="s">
        <v>11766</v>
      </c>
      <c r="C146" s="41" t="s">
        <v>11765</v>
      </c>
      <c r="D146" s="41" t="s">
        <v>10411</v>
      </c>
      <c r="E146" s="41" t="s">
        <v>1052</v>
      </c>
    </row>
    <row r="147" spans="1:5">
      <c r="A147" s="41" t="s">
        <v>11767</v>
      </c>
      <c r="B147" s="41" t="s">
        <v>11769</v>
      </c>
      <c r="C147" s="41" t="s">
        <v>11768</v>
      </c>
      <c r="D147" s="41" t="s">
        <v>10411</v>
      </c>
      <c r="E147" s="41" t="s">
        <v>1052</v>
      </c>
    </row>
    <row r="148" spans="1:5">
      <c r="A148" s="41" t="s">
        <v>11770</v>
      </c>
      <c r="B148" s="41" t="s">
        <v>11772</v>
      </c>
      <c r="C148" s="41" t="s">
        <v>11771</v>
      </c>
      <c r="D148" s="41" t="s">
        <v>10411</v>
      </c>
      <c r="E148" s="41" t="s">
        <v>1052</v>
      </c>
    </row>
    <row r="149" spans="1:5">
      <c r="A149" s="41" t="s">
        <v>11773</v>
      </c>
      <c r="B149" s="41" t="s">
        <v>11775</v>
      </c>
      <c r="C149" s="41" t="s">
        <v>11774</v>
      </c>
      <c r="D149" s="41" t="s">
        <v>10411</v>
      </c>
      <c r="E149" s="41" t="s">
        <v>1052</v>
      </c>
    </row>
    <row r="150" spans="1:5">
      <c r="A150" s="41" t="s">
        <v>11776</v>
      </c>
      <c r="B150" s="41" t="s">
        <v>11778</v>
      </c>
      <c r="C150" s="41" t="s">
        <v>11777</v>
      </c>
      <c r="D150" s="41" t="s">
        <v>10411</v>
      </c>
      <c r="E150" s="41" t="s">
        <v>1052</v>
      </c>
    </row>
    <row r="151" spans="1:5">
      <c r="A151" s="41" t="s">
        <v>11779</v>
      </c>
      <c r="B151" s="41" t="s">
        <v>11781</v>
      </c>
      <c r="C151" s="41" t="s">
        <v>11780</v>
      </c>
      <c r="D151" s="41" t="s">
        <v>10411</v>
      </c>
      <c r="E151" s="41" t="s">
        <v>1052</v>
      </c>
    </row>
    <row r="152" spans="1:5">
      <c r="A152" s="41" t="s">
        <v>11782</v>
      </c>
      <c r="B152" s="41" t="s">
        <v>11784</v>
      </c>
      <c r="C152" s="41" t="s">
        <v>11783</v>
      </c>
      <c r="D152" s="41" t="s">
        <v>10411</v>
      </c>
      <c r="E152" s="41" t="s">
        <v>1052</v>
      </c>
    </row>
    <row r="153" spans="1:5">
      <c r="A153" s="41" t="s">
        <v>11785</v>
      </c>
      <c r="B153" s="41" t="s">
        <v>11787</v>
      </c>
      <c r="C153" s="41" t="s">
        <v>11786</v>
      </c>
      <c r="D153" s="41" t="s">
        <v>10411</v>
      </c>
      <c r="E153" s="41" t="s">
        <v>1052</v>
      </c>
    </row>
    <row r="154" spans="1:5">
      <c r="A154" s="41" t="s">
        <v>11788</v>
      </c>
      <c r="B154" s="41" t="s">
        <v>11790</v>
      </c>
      <c r="C154" s="41" t="s">
        <v>11789</v>
      </c>
      <c r="D154" s="41" t="s">
        <v>10411</v>
      </c>
      <c r="E154" s="41" t="s">
        <v>1052</v>
      </c>
    </row>
    <row r="155" spans="1:5">
      <c r="A155" s="41" t="s">
        <v>11791</v>
      </c>
      <c r="B155" s="41" t="s">
        <v>11793</v>
      </c>
      <c r="C155" s="41" t="s">
        <v>11792</v>
      </c>
      <c r="D155" s="41" t="s">
        <v>10411</v>
      </c>
      <c r="E155" s="41" t="s">
        <v>1052</v>
      </c>
    </row>
    <row r="156" spans="1:5">
      <c r="A156" s="41" t="s">
        <v>11794</v>
      </c>
      <c r="B156" s="41" t="s">
        <v>11796</v>
      </c>
      <c r="C156" s="41" t="s">
        <v>11795</v>
      </c>
      <c r="D156" s="41" t="s">
        <v>10411</v>
      </c>
      <c r="E156" s="41" t="s">
        <v>1052</v>
      </c>
    </row>
    <row r="157" spans="1:5">
      <c r="A157" s="41" t="s">
        <v>11797</v>
      </c>
      <c r="B157" s="41" t="s">
        <v>11799</v>
      </c>
      <c r="C157" s="41" t="s">
        <v>11798</v>
      </c>
      <c r="D157" s="41" t="s">
        <v>10411</v>
      </c>
      <c r="E157" s="41" t="s">
        <v>1052</v>
      </c>
    </row>
    <row r="158" spans="1:5">
      <c r="A158" s="41" t="s">
        <v>11800</v>
      </c>
      <c r="B158" s="41" t="s">
        <v>11802</v>
      </c>
      <c r="C158" s="41" t="s">
        <v>11801</v>
      </c>
      <c r="D158" s="41" t="s">
        <v>10411</v>
      </c>
      <c r="E158" s="41" t="s">
        <v>1052</v>
      </c>
    </row>
    <row r="159" spans="1:5">
      <c r="A159" s="41" t="s">
        <v>11803</v>
      </c>
      <c r="B159" s="41" t="s">
        <v>11805</v>
      </c>
      <c r="C159" s="41" t="s">
        <v>11804</v>
      </c>
      <c r="D159" s="41" t="s">
        <v>10411</v>
      </c>
      <c r="E159" s="41" t="s">
        <v>1052</v>
      </c>
    </row>
    <row r="160" spans="1:5">
      <c r="A160" s="41" t="s">
        <v>11806</v>
      </c>
      <c r="B160" s="41" t="s">
        <v>11808</v>
      </c>
      <c r="C160" s="41" t="s">
        <v>11807</v>
      </c>
      <c r="D160" s="41" t="s">
        <v>10411</v>
      </c>
      <c r="E160" s="41" t="s">
        <v>1052</v>
      </c>
    </row>
    <row r="161" spans="1:6">
      <c r="A161" s="41" t="s">
        <v>11809</v>
      </c>
      <c r="B161" s="41" t="s">
        <v>11811</v>
      </c>
      <c r="C161" s="41" t="s">
        <v>11810</v>
      </c>
      <c r="D161" s="41" t="s">
        <v>10411</v>
      </c>
      <c r="E161" s="41" t="s">
        <v>1052</v>
      </c>
    </row>
    <row r="162" spans="1:6">
      <c r="A162" s="41" t="s">
        <v>11812</v>
      </c>
      <c r="B162" s="41" t="s">
        <v>11814</v>
      </c>
      <c r="C162" s="41" t="s">
        <v>11813</v>
      </c>
      <c r="D162" s="41" t="s">
        <v>10411</v>
      </c>
      <c r="E162" s="41" t="s">
        <v>1052</v>
      </c>
      <c r="F162" s="41" t="s">
        <v>10465</v>
      </c>
    </row>
    <row r="163" spans="1:6">
      <c r="A163" s="41" t="s">
        <v>11815</v>
      </c>
      <c r="B163" s="41" t="s">
        <v>11817</v>
      </c>
      <c r="C163" s="41" t="s">
        <v>11816</v>
      </c>
      <c r="D163" s="41" t="s">
        <v>10411</v>
      </c>
      <c r="E163" s="41" t="s">
        <v>1052</v>
      </c>
      <c r="F163" s="41" t="s">
        <v>10466</v>
      </c>
    </row>
    <row r="164" spans="1:6">
      <c r="A164" s="41" t="s">
        <v>11818</v>
      </c>
      <c r="B164" s="41" t="s">
        <v>11820</v>
      </c>
      <c r="C164" s="41" t="s">
        <v>11819</v>
      </c>
      <c r="D164" s="41" t="s">
        <v>10411</v>
      </c>
      <c r="E164" s="41" t="s">
        <v>1052</v>
      </c>
    </row>
    <row r="165" spans="1:6">
      <c r="A165" s="41" t="s">
        <v>11821</v>
      </c>
      <c r="B165" s="41" t="s">
        <v>11823</v>
      </c>
      <c r="C165" s="41" t="s">
        <v>11822</v>
      </c>
      <c r="D165" s="41" t="s">
        <v>10411</v>
      </c>
      <c r="E165" s="41" t="s">
        <v>1052</v>
      </c>
    </row>
    <row r="166" spans="1:6">
      <c r="A166" s="41" t="s">
        <v>11824</v>
      </c>
      <c r="B166" s="41" t="s">
        <v>11826</v>
      </c>
      <c r="C166" s="41" t="s">
        <v>11825</v>
      </c>
      <c r="D166" s="41" t="s">
        <v>10411</v>
      </c>
      <c r="E166" s="41" t="s">
        <v>1052</v>
      </c>
    </row>
    <row r="167" spans="1:6">
      <c r="A167" s="41" t="s">
        <v>11827</v>
      </c>
      <c r="B167" s="41" t="s">
        <v>11829</v>
      </c>
      <c r="C167" s="41" t="s">
        <v>11828</v>
      </c>
      <c r="D167" s="41" t="s">
        <v>10411</v>
      </c>
      <c r="E167" s="41" t="s">
        <v>1052</v>
      </c>
    </row>
    <row r="168" spans="1:6">
      <c r="A168" s="41" t="s">
        <v>11830</v>
      </c>
      <c r="B168" s="41" t="s">
        <v>11832</v>
      </c>
      <c r="C168" s="41" t="s">
        <v>11831</v>
      </c>
      <c r="D168" s="41" t="s">
        <v>10411</v>
      </c>
      <c r="E168" s="41" t="s">
        <v>1052</v>
      </c>
    </row>
    <row r="169" spans="1:6">
      <c r="A169" s="41" t="s">
        <v>11833</v>
      </c>
      <c r="B169" s="41" t="s">
        <v>11835</v>
      </c>
      <c r="C169" s="41" t="s">
        <v>11834</v>
      </c>
      <c r="D169" s="41" t="s">
        <v>10411</v>
      </c>
      <c r="E169" s="41" t="s">
        <v>1052</v>
      </c>
    </row>
    <row r="170" spans="1:6">
      <c r="A170" s="41" t="s">
        <v>11836</v>
      </c>
      <c r="B170" s="41" t="s">
        <v>11838</v>
      </c>
      <c r="C170" s="41" t="s">
        <v>11837</v>
      </c>
      <c r="D170" s="41" t="s">
        <v>10411</v>
      </c>
      <c r="E170" s="41" t="s">
        <v>1052</v>
      </c>
    </row>
    <row r="171" spans="1:6">
      <c r="A171" s="41" t="s">
        <v>11839</v>
      </c>
      <c r="B171" s="41" t="s">
        <v>11841</v>
      </c>
      <c r="C171" s="41" t="s">
        <v>11840</v>
      </c>
      <c r="D171" s="41" t="s">
        <v>10411</v>
      </c>
      <c r="E171" s="41" t="s">
        <v>1052</v>
      </c>
    </row>
    <row r="172" spans="1:6">
      <c r="A172" s="41" t="s">
        <v>11842</v>
      </c>
      <c r="B172" s="41" t="s">
        <v>11844</v>
      </c>
      <c r="C172" s="41" t="s">
        <v>11843</v>
      </c>
      <c r="D172" s="41" t="s">
        <v>10411</v>
      </c>
      <c r="E172" s="41" t="s">
        <v>1052</v>
      </c>
    </row>
    <row r="173" spans="1:6">
      <c r="A173" s="41" t="s">
        <v>11845</v>
      </c>
      <c r="B173" s="41" t="s">
        <v>11847</v>
      </c>
      <c r="C173" s="41" t="s">
        <v>11846</v>
      </c>
      <c r="D173" s="41" t="s">
        <v>10411</v>
      </c>
      <c r="E173" s="41" t="s">
        <v>1052</v>
      </c>
    </row>
    <row r="174" spans="1:6">
      <c r="A174" s="41" t="s">
        <v>11848</v>
      </c>
      <c r="B174" s="41" t="s">
        <v>11850</v>
      </c>
      <c r="C174" s="41" t="s">
        <v>11849</v>
      </c>
      <c r="D174" s="41" t="s">
        <v>10411</v>
      </c>
      <c r="E174" s="41" t="s">
        <v>1052</v>
      </c>
    </row>
    <row r="175" spans="1:6">
      <c r="A175" s="41" t="s">
        <v>11851</v>
      </c>
      <c r="B175" s="41" t="s">
        <v>11853</v>
      </c>
      <c r="C175" s="41" t="s">
        <v>11852</v>
      </c>
      <c r="D175" s="41" t="s">
        <v>10411</v>
      </c>
      <c r="E175" s="41" t="s">
        <v>1052</v>
      </c>
    </row>
    <row r="176" spans="1:6">
      <c r="A176" s="41" t="s">
        <v>11854</v>
      </c>
      <c r="B176" s="41" t="s">
        <v>11856</v>
      </c>
      <c r="C176" s="41" t="s">
        <v>11855</v>
      </c>
      <c r="D176" s="41" t="s">
        <v>10411</v>
      </c>
      <c r="E176" s="41" t="s">
        <v>1052</v>
      </c>
    </row>
    <row r="177" spans="1:6">
      <c r="A177" s="41" t="s">
        <v>11857</v>
      </c>
      <c r="B177" s="41" t="s">
        <v>11859</v>
      </c>
      <c r="C177" s="41" t="s">
        <v>11858</v>
      </c>
      <c r="D177" s="41" t="s">
        <v>10411</v>
      </c>
      <c r="E177" s="41" t="s">
        <v>1052</v>
      </c>
    </row>
    <row r="178" spans="1:6">
      <c r="A178" s="41" t="s">
        <v>11860</v>
      </c>
      <c r="B178" s="41" t="s">
        <v>11862</v>
      </c>
      <c r="C178" s="41" t="s">
        <v>11861</v>
      </c>
      <c r="D178" s="41" t="s">
        <v>10411</v>
      </c>
      <c r="E178" s="41" t="s">
        <v>1052</v>
      </c>
    </row>
    <row r="179" spans="1:6">
      <c r="A179" s="41" t="s">
        <v>11863</v>
      </c>
      <c r="B179" s="41" t="s">
        <v>11865</v>
      </c>
      <c r="C179" s="41" t="s">
        <v>11864</v>
      </c>
      <c r="D179" s="41" t="s">
        <v>10411</v>
      </c>
      <c r="E179" s="41" t="s">
        <v>1052</v>
      </c>
    </row>
    <row r="180" spans="1:6">
      <c r="A180" s="41" t="s">
        <v>11866</v>
      </c>
      <c r="B180" s="41" t="s">
        <v>11868</v>
      </c>
      <c r="C180" s="41" t="s">
        <v>11867</v>
      </c>
      <c r="D180" s="41" t="s">
        <v>10411</v>
      </c>
      <c r="E180" s="41" t="s">
        <v>1052</v>
      </c>
    </row>
    <row r="181" spans="1:6">
      <c r="A181" s="41" t="s">
        <v>11869</v>
      </c>
      <c r="B181" s="41" t="s">
        <v>11871</v>
      </c>
      <c r="C181" s="41" t="s">
        <v>11870</v>
      </c>
      <c r="D181" s="41" t="s">
        <v>10411</v>
      </c>
      <c r="E181" s="41" t="s">
        <v>1052</v>
      </c>
    </row>
    <row r="182" spans="1:6">
      <c r="A182" s="41" t="s">
        <v>11872</v>
      </c>
      <c r="B182" s="41" t="s">
        <v>11874</v>
      </c>
      <c r="C182" s="41" t="s">
        <v>11873</v>
      </c>
      <c r="D182" s="41" t="s">
        <v>10411</v>
      </c>
      <c r="E182" s="41" t="s">
        <v>1052</v>
      </c>
    </row>
    <row r="183" spans="1:6">
      <c r="A183" s="41" t="s">
        <v>11875</v>
      </c>
      <c r="B183" s="41" t="s">
        <v>11877</v>
      </c>
      <c r="C183" s="41" t="s">
        <v>11876</v>
      </c>
      <c r="D183" s="41" t="s">
        <v>10411</v>
      </c>
      <c r="E183" s="41" t="s">
        <v>1052</v>
      </c>
    </row>
    <row r="184" spans="1:6">
      <c r="A184" s="41" t="s">
        <v>11878</v>
      </c>
      <c r="B184" s="41" t="s">
        <v>11880</v>
      </c>
      <c r="C184" s="41" t="s">
        <v>11879</v>
      </c>
      <c r="D184" s="41" t="s">
        <v>10411</v>
      </c>
      <c r="E184" s="41" t="s">
        <v>1052</v>
      </c>
    </row>
    <row r="185" spans="1:6">
      <c r="A185" s="41" t="s">
        <v>11881</v>
      </c>
      <c r="B185" s="41" t="s">
        <v>11883</v>
      </c>
      <c r="C185" s="41" t="s">
        <v>11882</v>
      </c>
      <c r="D185" s="41" t="s">
        <v>10411</v>
      </c>
      <c r="E185" s="41" t="s">
        <v>1052</v>
      </c>
    </row>
    <row r="186" spans="1:6">
      <c r="A186" s="41" t="s">
        <v>11884</v>
      </c>
      <c r="B186" s="41" t="s">
        <v>11886</v>
      </c>
      <c r="C186" s="41" t="s">
        <v>11885</v>
      </c>
      <c r="D186" s="41" t="s">
        <v>10411</v>
      </c>
      <c r="E186" s="41" t="s">
        <v>1052</v>
      </c>
    </row>
    <row r="187" spans="1:6">
      <c r="A187" s="41" t="s">
        <v>11887</v>
      </c>
      <c r="B187" s="41" t="s">
        <v>11889</v>
      </c>
      <c r="C187" s="41" t="s">
        <v>11888</v>
      </c>
      <c r="D187" s="41" t="s">
        <v>10411</v>
      </c>
      <c r="E187" s="41" t="s">
        <v>1052</v>
      </c>
      <c r="F187" s="41" t="s">
        <v>10467</v>
      </c>
    </row>
    <row r="188" spans="1:6">
      <c r="A188" s="41" t="s">
        <v>11890</v>
      </c>
      <c r="B188" s="41" t="s">
        <v>11892</v>
      </c>
      <c r="C188" s="41" t="s">
        <v>11891</v>
      </c>
      <c r="D188" s="41" t="s">
        <v>10411</v>
      </c>
      <c r="E188" s="41" t="s">
        <v>1052</v>
      </c>
    </row>
    <row r="189" spans="1:6">
      <c r="A189" s="41" t="s">
        <v>11893</v>
      </c>
      <c r="B189" s="41" t="s">
        <v>11895</v>
      </c>
      <c r="C189" s="41" t="s">
        <v>11894</v>
      </c>
      <c r="D189" s="41" t="s">
        <v>10411</v>
      </c>
      <c r="E189" s="41" t="s">
        <v>1052</v>
      </c>
    </row>
    <row r="190" spans="1:6">
      <c r="A190" s="41" t="s">
        <v>11896</v>
      </c>
      <c r="B190" s="41" t="s">
        <v>11898</v>
      </c>
      <c r="C190" s="41" t="s">
        <v>11897</v>
      </c>
      <c r="D190" s="41" t="s">
        <v>10411</v>
      </c>
      <c r="E190" s="41" t="s">
        <v>1052</v>
      </c>
    </row>
    <row r="191" spans="1:6">
      <c r="A191" s="41" t="s">
        <v>11899</v>
      </c>
      <c r="B191" s="41" t="s">
        <v>11901</v>
      </c>
      <c r="C191" s="41" t="s">
        <v>11900</v>
      </c>
      <c r="D191" s="41" t="s">
        <v>10411</v>
      </c>
      <c r="E191" s="41" t="s">
        <v>1052</v>
      </c>
    </row>
    <row r="192" spans="1:6">
      <c r="A192" s="41" t="s">
        <v>11902</v>
      </c>
      <c r="B192" s="41" t="s">
        <v>11904</v>
      </c>
      <c r="C192" s="41" t="s">
        <v>11903</v>
      </c>
      <c r="D192" s="41" t="s">
        <v>10411</v>
      </c>
      <c r="E192" s="41" t="s">
        <v>1052</v>
      </c>
    </row>
    <row r="193" spans="1:6">
      <c r="A193" s="41" t="s">
        <v>11905</v>
      </c>
      <c r="B193" s="41" t="s">
        <v>11907</v>
      </c>
      <c r="C193" s="41" t="s">
        <v>11906</v>
      </c>
      <c r="D193" s="41" t="s">
        <v>10411</v>
      </c>
      <c r="E193" s="41" t="s">
        <v>1052</v>
      </c>
    </row>
    <row r="194" spans="1:6">
      <c r="A194" s="41" t="s">
        <v>11908</v>
      </c>
      <c r="B194" s="41" t="s">
        <v>11910</v>
      </c>
      <c r="C194" s="41" t="s">
        <v>11909</v>
      </c>
      <c r="D194" s="41" t="s">
        <v>10411</v>
      </c>
      <c r="E194" s="41" t="s">
        <v>1052</v>
      </c>
    </row>
    <row r="195" spans="1:6">
      <c r="A195" s="41" t="s">
        <v>11911</v>
      </c>
      <c r="B195" s="41" t="s">
        <v>11913</v>
      </c>
      <c r="C195" s="41" t="s">
        <v>11912</v>
      </c>
      <c r="D195" s="41" t="s">
        <v>10411</v>
      </c>
      <c r="E195" s="41" t="s">
        <v>1052</v>
      </c>
      <c r="F195" s="41" t="s">
        <v>10468</v>
      </c>
    </row>
    <row r="196" spans="1:6">
      <c r="A196" s="41" t="s">
        <v>11914</v>
      </c>
      <c r="B196" s="41" t="s">
        <v>11916</v>
      </c>
      <c r="C196" s="41" t="s">
        <v>11915</v>
      </c>
      <c r="D196" s="41" t="s">
        <v>10411</v>
      </c>
      <c r="E196" s="41" t="s">
        <v>1052</v>
      </c>
    </row>
    <row r="197" spans="1:6">
      <c r="A197" s="41" t="s">
        <v>11917</v>
      </c>
      <c r="B197" s="41" t="s">
        <v>11919</v>
      </c>
      <c r="C197" s="41" t="s">
        <v>11918</v>
      </c>
      <c r="D197" s="41" t="s">
        <v>10411</v>
      </c>
      <c r="E197" s="41" t="s">
        <v>1052</v>
      </c>
    </row>
    <row r="198" spans="1:6">
      <c r="A198" s="41" t="s">
        <v>11920</v>
      </c>
      <c r="B198" s="41" t="s">
        <v>11922</v>
      </c>
      <c r="C198" s="41" t="s">
        <v>11921</v>
      </c>
      <c r="D198" s="41" t="s">
        <v>10411</v>
      </c>
      <c r="E198" s="41" t="s">
        <v>1052</v>
      </c>
    </row>
    <row r="199" spans="1:6">
      <c r="A199" s="41" t="s">
        <v>11923</v>
      </c>
      <c r="B199" s="41" t="s">
        <v>11925</v>
      </c>
      <c r="C199" s="41" t="s">
        <v>11924</v>
      </c>
      <c r="D199" s="41" t="s">
        <v>10411</v>
      </c>
      <c r="E199" s="41" t="s">
        <v>1052</v>
      </c>
      <c r="F199" s="41" t="s">
        <v>10469</v>
      </c>
    </row>
    <row r="200" spans="1:6">
      <c r="A200" s="41" t="s">
        <v>11926</v>
      </c>
      <c r="B200" s="41" t="s">
        <v>11928</v>
      </c>
      <c r="C200" s="41" t="s">
        <v>11927</v>
      </c>
      <c r="D200" s="41" t="s">
        <v>10411</v>
      </c>
      <c r="E200" s="41" t="s">
        <v>1052</v>
      </c>
    </row>
    <row r="201" spans="1:6">
      <c r="A201" s="41" t="s">
        <v>11929</v>
      </c>
      <c r="B201" s="41" t="s">
        <v>11931</v>
      </c>
      <c r="C201" s="41" t="s">
        <v>11930</v>
      </c>
      <c r="D201" s="41" t="s">
        <v>10411</v>
      </c>
      <c r="E201" s="41" t="s">
        <v>1093</v>
      </c>
      <c r="F201" s="41" t="s">
        <v>10470</v>
      </c>
    </row>
    <row r="202" spans="1:6">
      <c r="A202" s="41" t="s">
        <v>11932</v>
      </c>
      <c r="B202" s="41" t="s">
        <v>11934</v>
      </c>
      <c r="C202" s="41" t="s">
        <v>11933</v>
      </c>
      <c r="D202" s="41" t="s">
        <v>10411</v>
      </c>
      <c r="E202" s="41" t="s">
        <v>1059</v>
      </c>
      <c r="F202" s="41" t="s">
        <v>10471</v>
      </c>
    </row>
    <row r="203" spans="1:6">
      <c r="A203" s="41" t="s">
        <v>11935</v>
      </c>
      <c r="B203" s="41" t="s">
        <v>11937</v>
      </c>
      <c r="C203" s="41" t="s">
        <v>11936</v>
      </c>
      <c r="D203" s="41" t="s">
        <v>10411</v>
      </c>
      <c r="E203" s="41" t="s">
        <v>1108</v>
      </c>
      <c r="F203" s="41" t="s">
        <v>10472</v>
      </c>
    </row>
    <row r="204" spans="1:6">
      <c r="A204" s="41" t="s">
        <v>11938</v>
      </c>
      <c r="B204" s="41" t="s">
        <v>11940</v>
      </c>
      <c r="C204" s="41" t="s">
        <v>11939</v>
      </c>
      <c r="D204" s="41" t="s">
        <v>10411</v>
      </c>
      <c r="E204" s="41" t="s">
        <v>10473</v>
      </c>
      <c r="F204" s="41" t="s">
        <v>1605</v>
      </c>
    </row>
    <row r="205" spans="1:6">
      <c r="A205" s="41" t="s">
        <v>11941</v>
      </c>
      <c r="B205" s="41" t="s">
        <v>11943</v>
      </c>
      <c r="C205" s="41" t="s">
        <v>11942</v>
      </c>
      <c r="D205" s="41" t="s">
        <v>10411</v>
      </c>
      <c r="E205" s="41" t="s">
        <v>1052</v>
      </c>
    </row>
    <row r="206" spans="1:6">
      <c r="A206" s="41" t="s">
        <v>11944</v>
      </c>
      <c r="B206" s="41" t="s">
        <v>11946</v>
      </c>
      <c r="C206" s="41" t="s">
        <v>11945</v>
      </c>
      <c r="D206" s="41" t="s">
        <v>10411</v>
      </c>
      <c r="E206" s="41" t="s">
        <v>1052</v>
      </c>
    </row>
    <row r="207" spans="1:6">
      <c r="A207" s="41" t="s">
        <v>11947</v>
      </c>
      <c r="B207" s="41" t="s">
        <v>11949</v>
      </c>
      <c r="C207" s="41" t="s">
        <v>11948</v>
      </c>
      <c r="D207" s="41" t="s">
        <v>10411</v>
      </c>
      <c r="E207" s="41" t="s">
        <v>1052</v>
      </c>
    </row>
    <row r="208" spans="1:6">
      <c r="A208" s="41" t="s">
        <v>11950</v>
      </c>
      <c r="B208" s="41" t="s">
        <v>11952</v>
      </c>
      <c r="C208" s="41" t="s">
        <v>11951</v>
      </c>
      <c r="D208" s="41" t="s">
        <v>10411</v>
      </c>
      <c r="E208" s="41" t="s">
        <v>1052</v>
      </c>
    </row>
    <row r="209" spans="1:5">
      <c r="A209" s="41" t="s">
        <v>11953</v>
      </c>
      <c r="B209" s="41" t="s">
        <v>11955</v>
      </c>
      <c r="C209" s="41" t="s">
        <v>11954</v>
      </c>
      <c r="D209" s="41" t="s">
        <v>10411</v>
      </c>
      <c r="E209" s="41" t="s">
        <v>1052</v>
      </c>
    </row>
    <row r="210" spans="1:5">
      <c r="A210" s="41" t="s">
        <v>11956</v>
      </c>
      <c r="B210" s="41" t="s">
        <v>11958</v>
      </c>
      <c r="C210" s="41" t="s">
        <v>11957</v>
      </c>
      <c r="D210" s="41" t="s">
        <v>10411</v>
      </c>
      <c r="E210" s="41" t="s">
        <v>1052</v>
      </c>
    </row>
    <row r="211" spans="1:5">
      <c r="A211" s="41" t="s">
        <v>11959</v>
      </c>
      <c r="B211" s="41" t="s">
        <v>11961</v>
      </c>
      <c r="C211" s="41" t="s">
        <v>11960</v>
      </c>
      <c r="D211" s="41" t="s">
        <v>10411</v>
      </c>
      <c r="E211" s="41" t="s">
        <v>1052</v>
      </c>
    </row>
    <row r="212" spans="1:5">
      <c r="A212" s="41" t="s">
        <v>11962</v>
      </c>
      <c r="B212" s="41" t="s">
        <v>11964</v>
      </c>
      <c r="C212" s="41" t="s">
        <v>11963</v>
      </c>
      <c r="D212" s="41" t="s">
        <v>10411</v>
      </c>
      <c r="E212" s="41" t="s">
        <v>1052</v>
      </c>
    </row>
    <row r="213" spans="1:5">
      <c r="A213" s="41" t="s">
        <v>11965</v>
      </c>
      <c r="B213" s="41" t="s">
        <v>11967</v>
      </c>
      <c r="C213" s="41" t="s">
        <v>11966</v>
      </c>
      <c r="D213" s="41" t="s">
        <v>10411</v>
      </c>
      <c r="E213" s="41" t="s">
        <v>1052</v>
      </c>
    </row>
    <row r="214" spans="1:5">
      <c r="A214" s="41" t="s">
        <v>11968</v>
      </c>
      <c r="B214" s="41" t="s">
        <v>11970</v>
      </c>
      <c r="C214" s="41" t="s">
        <v>11969</v>
      </c>
      <c r="D214" s="41" t="s">
        <v>10411</v>
      </c>
      <c r="E214" s="41" t="s">
        <v>1052</v>
      </c>
    </row>
    <row r="215" spans="1:5">
      <c r="A215" s="41" t="s">
        <v>11971</v>
      </c>
      <c r="B215" s="41" t="s">
        <v>11973</v>
      </c>
      <c r="C215" s="41" t="s">
        <v>11972</v>
      </c>
      <c r="D215" s="41" t="s">
        <v>10411</v>
      </c>
      <c r="E215" s="41" t="s">
        <v>1052</v>
      </c>
    </row>
    <row r="216" spans="1:5">
      <c r="A216" s="41" t="s">
        <v>11974</v>
      </c>
      <c r="B216" s="41" t="s">
        <v>11976</v>
      </c>
      <c r="C216" s="41" t="s">
        <v>11975</v>
      </c>
      <c r="D216" s="41" t="s">
        <v>10411</v>
      </c>
      <c r="E216" s="41" t="s">
        <v>1052</v>
      </c>
    </row>
    <row r="217" spans="1:5">
      <c r="A217" s="41" t="s">
        <v>11977</v>
      </c>
      <c r="B217" s="41" t="s">
        <v>11979</v>
      </c>
      <c r="C217" s="41" t="s">
        <v>11978</v>
      </c>
      <c r="D217" s="41" t="s">
        <v>10411</v>
      </c>
      <c r="E217" s="41" t="s">
        <v>1052</v>
      </c>
    </row>
    <row r="218" spans="1:5">
      <c r="A218" s="41" t="s">
        <v>11980</v>
      </c>
      <c r="B218" s="41" t="s">
        <v>11982</v>
      </c>
      <c r="C218" s="41" t="s">
        <v>11981</v>
      </c>
      <c r="D218" s="41" t="s">
        <v>10411</v>
      </c>
      <c r="E218" s="41" t="s">
        <v>1052</v>
      </c>
    </row>
    <row r="219" spans="1:5">
      <c r="A219" s="41" t="s">
        <v>11983</v>
      </c>
      <c r="B219" s="41" t="s">
        <v>11985</v>
      </c>
      <c r="C219" s="41" t="s">
        <v>11984</v>
      </c>
      <c r="D219" s="41" t="s">
        <v>10411</v>
      </c>
      <c r="E219" s="41" t="s">
        <v>1052</v>
      </c>
    </row>
    <row r="220" spans="1:5">
      <c r="A220" s="41" t="s">
        <v>11986</v>
      </c>
      <c r="B220" s="41" t="s">
        <v>11988</v>
      </c>
      <c r="C220" s="41" t="s">
        <v>11987</v>
      </c>
      <c r="D220" s="41" t="s">
        <v>10411</v>
      </c>
      <c r="E220" s="41" t="s">
        <v>1052</v>
      </c>
    </row>
    <row r="221" spans="1:5">
      <c r="A221" s="41" t="s">
        <v>11989</v>
      </c>
      <c r="B221" s="41" t="s">
        <v>11991</v>
      </c>
      <c r="C221" s="41" t="s">
        <v>11990</v>
      </c>
      <c r="D221" s="41" t="s">
        <v>10411</v>
      </c>
      <c r="E221" s="41" t="s">
        <v>1052</v>
      </c>
    </row>
    <row r="222" spans="1:5">
      <c r="A222" s="41" t="s">
        <v>11992</v>
      </c>
      <c r="B222" s="41" t="s">
        <v>11994</v>
      </c>
      <c r="C222" s="41" t="s">
        <v>11993</v>
      </c>
      <c r="D222" s="41" t="s">
        <v>10411</v>
      </c>
      <c r="E222" s="41" t="s">
        <v>1052</v>
      </c>
    </row>
    <row r="223" spans="1:5">
      <c r="A223" s="41" t="s">
        <v>11995</v>
      </c>
      <c r="B223" s="41" t="s">
        <v>11997</v>
      </c>
      <c r="C223" s="41" t="s">
        <v>11996</v>
      </c>
      <c r="D223" s="41" t="s">
        <v>10411</v>
      </c>
      <c r="E223" s="41" t="s">
        <v>1052</v>
      </c>
    </row>
    <row r="224" spans="1:5">
      <c r="A224" s="41" t="s">
        <v>11998</v>
      </c>
      <c r="B224" s="41" t="s">
        <v>12000</v>
      </c>
      <c r="C224" s="41" t="s">
        <v>11999</v>
      </c>
      <c r="D224" s="41" t="s">
        <v>10411</v>
      </c>
      <c r="E224" s="41" t="s">
        <v>1052</v>
      </c>
    </row>
    <row r="225" spans="1:6">
      <c r="A225" s="41" t="s">
        <v>12001</v>
      </c>
      <c r="B225" s="41" t="s">
        <v>12003</v>
      </c>
      <c r="C225" s="41" t="s">
        <v>12002</v>
      </c>
      <c r="D225" s="41" t="s">
        <v>10411</v>
      </c>
      <c r="E225" s="41" t="s">
        <v>1052</v>
      </c>
    </row>
    <row r="226" spans="1:6">
      <c r="A226" s="41" t="s">
        <v>12004</v>
      </c>
      <c r="B226" s="41" t="s">
        <v>12006</v>
      </c>
      <c r="C226" s="41" t="s">
        <v>12005</v>
      </c>
      <c r="D226" s="41" t="s">
        <v>10411</v>
      </c>
      <c r="E226" s="41" t="s">
        <v>1052</v>
      </c>
    </row>
    <row r="227" spans="1:6">
      <c r="A227" s="41" t="s">
        <v>12007</v>
      </c>
      <c r="B227" s="41" t="s">
        <v>12009</v>
      </c>
      <c r="C227" s="41" t="s">
        <v>12008</v>
      </c>
      <c r="D227" s="41" t="s">
        <v>10411</v>
      </c>
      <c r="E227" s="41" t="s">
        <v>1052</v>
      </c>
    </row>
    <row r="228" spans="1:6">
      <c r="A228" s="41" t="s">
        <v>12010</v>
      </c>
      <c r="B228" s="41" t="s">
        <v>12012</v>
      </c>
      <c r="C228" s="41" t="s">
        <v>12011</v>
      </c>
      <c r="D228" s="41" t="s">
        <v>10411</v>
      </c>
      <c r="E228" s="41" t="s">
        <v>1052</v>
      </c>
    </row>
    <row r="229" spans="1:6">
      <c r="A229" s="41" t="s">
        <v>12013</v>
      </c>
      <c r="B229" s="41" t="s">
        <v>12015</v>
      </c>
      <c r="C229" s="41" t="s">
        <v>12014</v>
      </c>
      <c r="D229" s="41" t="s">
        <v>10411</v>
      </c>
      <c r="E229" s="41" t="s">
        <v>1052</v>
      </c>
    </row>
    <row r="230" spans="1:6">
      <c r="A230" s="41" t="s">
        <v>12016</v>
      </c>
      <c r="B230" s="41" t="s">
        <v>12018</v>
      </c>
      <c r="C230" s="41" t="s">
        <v>12017</v>
      </c>
      <c r="D230" s="41" t="s">
        <v>10411</v>
      </c>
      <c r="E230" s="41" t="s">
        <v>1052</v>
      </c>
    </row>
    <row r="231" spans="1:6">
      <c r="A231" s="41" t="s">
        <v>12019</v>
      </c>
      <c r="B231" s="41" t="s">
        <v>12021</v>
      </c>
      <c r="C231" s="41" t="s">
        <v>12020</v>
      </c>
      <c r="D231" s="41" t="s">
        <v>10411</v>
      </c>
      <c r="E231" s="41" t="s">
        <v>1052</v>
      </c>
    </row>
    <row r="232" spans="1:6">
      <c r="A232" s="41" t="s">
        <v>12022</v>
      </c>
      <c r="B232" s="41" t="s">
        <v>12024</v>
      </c>
      <c r="C232" s="41" t="s">
        <v>12023</v>
      </c>
      <c r="D232" s="41" t="s">
        <v>10411</v>
      </c>
      <c r="E232" s="41" t="s">
        <v>1052</v>
      </c>
    </row>
    <row r="233" spans="1:6">
      <c r="A233" s="41" t="s">
        <v>12025</v>
      </c>
      <c r="B233" s="41" t="s">
        <v>12027</v>
      </c>
      <c r="C233" s="41" t="s">
        <v>12026</v>
      </c>
      <c r="D233" s="41" t="s">
        <v>10411</v>
      </c>
      <c r="E233" s="41" t="s">
        <v>1052</v>
      </c>
    </row>
    <row r="234" spans="1:6">
      <c r="A234" s="41" t="s">
        <v>12028</v>
      </c>
      <c r="B234" s="41" t="s">
        <v>12030</v>
      </c>
      <c r="C234" s="41" t="s">
        <v>12029</v>
      </c>
      <c r="D234" s="41" t="s">
        <v>10411</v>
      </c>
      <c r="E234" s="41" t="s">
        <v>1052</v>
      </c>
    </row>
    <row r="235" spans="1:6">
      <c r="A235" s="41" t="s">
        <v>12031</v>
      </c>
      <c r="B235" s="41" t="s">
        <v>12033</v>
      </c>
      <c r="C235" s="41" t="s">
        <v>12032</v>
      </c>
      <c r="D235" s="41" t="s">
        <v>10411</v>
      </c>
      <c r="E235" s="41" t="s">
        <v>1052</v>
      </c>
    </row>
    <row r="236" spans="1:6">
      <c r="A236" s="41" t="s">
        <v>12034</v>
      </c>
      <c r="B236" s="41" t="s">
        <v>12036</v>
      </c>
      <c r="C236" s="41" t="s">
        <v>12035</v>
      </c>
      <c r="D236" s="41" t="s">
        <v>10411</v>
      </c>
      <c r="E236" s="41" t="s">
        <v>1052</v>
      </c>
    </row>
    <row r="237" spans="1:6">
      <c r="A237" s="41" t="s">
        <v>12037</v>
      </c>
      <c r="B237" s="41" t="s">
        <v>12039</v>
      </c>
      <c r="C237" s="41" t="s">
        <v>12038</v>
      </c>
      <c r="D237" s="41" t="s">
        <v>10411</v>
      </c>
      <c r="E237" s="41" t="s">
        <v>1052</v>
      </c>
    </row>
    <row r="238" spans="1:6">
      <c r="A238" s="41" t="s">
        <v>12040</v>
      </c>
      <c r="B238" s="41" t="s">
        <v>12042</v>
      </c>
      <c r="C238" s="41" t="s">
        <v>12041</v>
      </c>
      <c r="D238" s="41" t="s">
        <v>10411</v>
      </c>
      <c r="E238" s="41" t="s">
        <v>1052</v>
      </c>
    </row>
    <row r="239" spans="1:6">
      <c r="A239" s="41" t="s">
        <v>12043</v>
      </c>
      <c r="B239" s="41" t="s">
        <v>12045</v>
      </c>
      <c r="C239" s="41" t="s">
        <v>12044</v>
      </c>
      <c r="D239" s="41" t="s">
        <v>10411</v>
      </c>
      <c r="E239" s="41" t="s">
        <v>1052</v>
      </c>
    </row>
    <row r="240" spans="1:6">
      <c r="A240" s="41" t="s">
        <v>12046</v>
      </c>
      <c r="B240" s="41" t="s">
        <v>12048</v>
      </c>
      <c r="C240" s="41" t="s">
        <v>12047</v>
      </c>
      <c r="D240" s="41" t="s">
        <v>10411</v>
      </c>
      <c r="E240" s="41" t="s">
        <v>1093</v>
      </c>
      <c r="F240" s="41" t="s">
        <v>10474</v>
      </c>
    </row>
    <row r="241" spans="1:6">
      <c r="A241" s="41" t="s">
        <v>12049</v>
      </c>
      <c r="B241" s="41" t="s">
        <v>12051</v>
      </c>
      <c r="C241" s="41" t="s">
        <v>12050</v>
      </c>
      <c r="D241" s="41" t="s">
        <v>10411</v>
      </c>
      <c r="E241" s="41" t="s">
        <v>1052</v>
      </c>
    </row>
    <row r="242" spans="1:6">
      <c r="A242" s="41" t="s">
        <v>12052</v>
      </c>
      <c r="B242" s="41" t="s">
        <v>12054</v>
      </c>
      <c r="C242" s="41" t="s">
        <v>12053</v>
      </c>
      <c r="D242" s="41" t="s">
        <v>10411</v>
      </c>
      <c r="E242" s="41" t="s">
        <v>1052</v>
      </c>
    </row>
    <row r="243" spans="1:6">
      <c r="A243" s="41" t="s">
        <v>12055</v>
      </c>
      <c r="B243" s="41" t="s">
        <v>12057</v>
      </c>
      <c r="C243" s="41" t="s">
        <v>12056</v>
      </c>
      <c r="D243" s="41" t="s">
        <v>10411</v>
      </c>
      <c r="E243" s="41" t="s">
        <v>1052</v>
      </c>
    </row>
    <row r="244" spans="1:6">
      <c r="A244" s="41" t="s">
        <v>12058</v>
      </c>
      <c r="B244" s="41" t="s">
        <v>12060</v>
      </c>
      <c r="C244" s="41" t="s">
        <v>12059</v>
      </c>
      <c r="D244" s="41" t="s">
        <v>10411</v>
      </c>
      <c r="E244" s="41" t="s">
        <v>1052</v>
      </c>
    </row>
    <row r="245" spans="1:6">
      <c r="A245" s="41" t="s">
        <v>12061</v>
      </c>
      <c r="B245" s="41" t="s">
        <v>12063</v>
      </c>
      <c r="C245" s="41" t="s">
        <v>12062</v>
      </c>
      <c r="D245" s="41" t="s">
        <v>10411</v>
      </c>
      <c r="E245" s="41" t="s">
        <v>1052</v>
      </c>
    </row>
    <row r="246" spans="1:6">
      <c r="A246" s="41" t="s">
        <v>12064</v>
      </c>
      <c r="B246" s="41" t="s">
        <v>12066</v>
      </c>
      <c r="C246" s="41" t="s">
        <v>12065</v>
      </c>
      <c r="D246" s="41" t="s">
        <v>10411</v>
      </c>
      <c r="E246" s="41" t="s">
        <v>1052</v>
      </c>
      <c r="F246" s="41" t="s">
        <v>10428</v>
      </c>
    </row>
    <row r="247" spans="1:6">
      <c r="A247" s="41" t="s">
        <v>12067</v>
      </c>
      <c r="B247" s="41" t="s">
        <v>12069</v>
      </c>
      <c r="C247" s="41" t="s">
        <v>12068</v>
      </c>
      <c r="D247" s="41" t="s">
        <v>10411</v>
      </c>
      <c r="E247" s="41" t="s">
        <v>1052</v>
      </c>
    </row>
    <row r="248" spans="1:6">
      <c r="A248" s="41" t="s">
        <v>12070</v>
      </c>
      <c r="B248" s="41" t="s">
        <v>12072</v>
      </c>
      <c r="C248" s="41" t="s">
        <v>12071</v>
      </c>
      <c r="D248" s="41" t="s">
        <v>10411</v>
      </c>
      <c r="E248" s="41" t="s">
        <v>1052</v>
      </c>
    </row>
    <row r="249" spans="1:6">
      <c r="A249" s="41" t="s">
        <v>12073</v>
      </c>
      <c r="B249" s="41" t="s">
        <v>12075</v>
      </c>
      <c r="C249" s="41" t="s">
        <v>12074</v>
      </c>
      <c r="D249" s="41" t="s">
        <v>10411</v>
      </c>
      <c r="E249" s="41" t="s">
        <v>1052</v>
      </c>
    </row>
    <row r="250" spans="1:6">
      <c r="A250" s="41" t="s">
        <v>12076</v>
      </c>
      <c r="B250" s="41" t="s">
        <v>12078</v>
      </c>
      <c r="C250" s="41" t="s">
        <v>12077</v>
      </c>
      <c r="D250" s="41" t="s">
        <v>10411</v>
      </c>
      <c r="E250" s="41" t="s">
        <v>1052</v>
      </c>
      <c r="F250" s="41" t="s">
        <v>10475</v>
      </c>
    </row>
    <row r="251" spans="1:6">
      <c r="A251" s="41" t="s">
        <v>12079</v>
      </c>
      <c r="B251" s="41" t="s">
        <v>12081</v>
      </c>
      <c r="C251" s="41" t="s">
        <v>12080</v>
      </c>
      <c r="D251" s="41" t="s">
        <v>10411</v>
      </c>
      <c r="E251" s="41" t="s">
        <v>1052</v>
      </c>
      <c r="F251" s="41" t="s">
        <v>10476</v>
      </c>
    </row>
    <row r="252" spans="1:6">
      <c r="A252" s="41" t="s">
        <v>12082</v>
      </c>
      <c r="B252" s="41" t="s">
        <v>12084</v>
      </c>
      <c r="C252" s="41" t="s">
        <v>12083</v>
      </c>
      <c r="D252" s="41" t="s">
        <v>10411</v>
      </c>
      <c r="E252" s="41" t="s">
        <v>1052</v>
      </c>
      <c r="F252" s="41" t="s">
        <v>10477</v>
      </c>
    </row>
    <row r="253" spans="1:6">
      <c r="A253" s="41" t="s">
        <v>12085</v>
      </c>
      <c r="B253" s="41" t="s">
        <v>12087</v>
      </c>
      <c r="C253" s="41" t="s">
        <v>12086</v>
      </c>
      <c r="D253" s="41" t="s">
        <v>10411</v>
      </c>
      <c r="E253" s="41" t="s">
        <v>1052</v>
      </c>
      <c r="F253" s="41" t="s">
        <v>10478</v>
      </c>
    </row>
    <row r="254" spans="1:6">
      <c r="A254" s="41" t="s">
        <v>12088</v>
      </c>
      <c r="B254" s="41" t="s">
        <v>12090</v>
      </c>
      <c r="C254" s="41" t="s">
        <v>12089</v>
      </c>
      <c r="D254" s="41" t="s">
        <v>10411</v>
      </c>
      <c r="E254" s="41" t="s">
        <v>1052</v>
      </c>
      <c r="F254" s="41" t="s">
        <v>10479</v>
      </c>
    </row>
    <row r="255" spans="1:6">
      <c r="A255" s="41" t="s">
        <v>12091</v>
      </c>
      <c r="B255" s="41" t="s">
        <v>12093</v>
      </c>
      <c r="C255" s="41" t="s">
        <v>12092</v>
      </c>
      <c r="D255" s="41" t="s">
        <v>10411</v>
      </c>
      <c r="E255" s="41" t="s">
        <v>1052</v>
      </c>
      <c r="F255" s="41" t="s">
        <v>10480</v>
      </c>
    </row>
    <row r="256" spans="1:6">
      <c r="A256" s="41" t="s">
        <v>12094</v>
      </c>
      <c r="B256" s="41" t="s">
        <v>12096</v>
      </c>
      <c r="C256" s="41" t="s">
        <v>12095</v>
      </c>
      <c r="D256" s="41" t="s">
        <v>10411</v>
      </c>
      <c r="E256" s="41" t="s">
        <v>5317</v>
      </c>
      <c r="F256" s="41" t="s">
        <v>10481</v>
      </c>
    </row>
    <row r="257" spans="1:6">
      <c r="A257" s="41" t="s">
        <v>12097</v>
      </c>
      <c r="B257" s="41" t="s">
        <v>12099</v>
      </c>
      <c r="C257" s="41" t="s">
        <v>12098</v>
      </c>
      <c r="D257" s="41" t="s">
        <v>10411</v>
      </c>
      <c r="E257" s="41" t="s">
        <v>1052</v>
      </c>
      <c r="F257" s="41" t="s">
        <v>10482</v>
      </c>
    </row>
    <row r="258" spans="1:6">
      <c r="A258" s="41" t="s">
        <v>12100</v>
      </c>
      <c r="B258" s="41" t="s">
        <v>12102</v>
      </c>
      <c r="C258" s="41" t="s">
        <v>12101</v>
      </c>
      <c r="D258" s="41" t="s">
        <v>10411</v>
      </c>
      <c r="E258" s="41" t="s">
        <v>1075</v>
      </c>
      <c r="F258" s="41" t="s">
        <v>10483</v>
      </c>
    </row>
    <row r="259" spans="1:6">
      <c r="A259" s="41" t="s">
        <v>12103</v>
      </c>
      <c r="B259" s="41" t="s">
        <v>12105</v>
      </c>
      <c r="C259" s="41" t="s">
        <v>12104</v>
      </c>
      <c r="D259" s="41" t="s">
        <v>10411</v>
      </c>
      <c r="E259" s="41" t="s">
        <v>1051</v>
      </c>
      <c r="F259" s="41" t="s">
        <v>10484</v>
      </c>
    </row>
    <row r="260" spans="1:6">
      <c r="A260" s="41" t="s">
        <v>12106</v>
      </c>
      <c r="B260" s="41" t="s">
        <v>12108</v>
      </c>
      <c r="C260" s="41" t="s">
        <v>12107</v>
      </c>
      <c r="D260" s="41" t="s">
        <v>10411</v>
      </c>
      <c r="E260" s="41" t="s">
        <v>5373</v>
      </c>
      <c r="F260" s="41" t="s">
        <v>10485</v>
      </c>
    </row>
    <row r="261" spans="1:6">
      <c r="A261" s="41" t="s">
        <v>12109</v>
      </c>
      <c r="B261" s="41" t="s">
        <v>12111</v>
      </c>
      <c r="C261" s="41" t="s">
        <v>12110</v>
      </c>
      <c r="D261" s="41" t="s">
        <v>10411</v>
      </c>
      <c r="E261" s="41" t="s">
        <v>1075</v>
      </c>
      <c r="F261" s="41" t="s">
        <v>10486</v>
      </c>
    </row>
    <row r="262" spans="1:6">
      <c r="A262" s="41" t="s">
        <v>12112</v>
      </c>
      <c r="B262" s="41" t="s">
        <v>12114</v>
      </c>
      <c r="C262" s="41" t="s">
        <v>12113</v>
      </c>
      <c r="D262" s="41" t="s">
        <v>10411</v>
      </c>
      <c r="E262" s="41" t="s">
        <v>1085</v>
      </c>
      <c r="F262" s="41" t="s">
        <v>10487</v>
      </c>
    </row>
    <row r="263" spans="1:6">
      <c r="A263" s="41" t="s">
        <v>12115</v>
      </c>
      <c r="B263" s="41" t="s">
        <v>12117</v>
      </c>
      <c r="C263" s="41" t="s">
        <v>12116</v>
      </c>
      <c r="D263" s="41" t="s">
        <v>10411</v>
      </c>
      <c r="F263" s="41" t="s">
        <v>10488</v>
      </c>
    </row>
    <row r="264" spans="1:6">
      <c r="A264" s="41" t="s">
        <v>12118</v>
      </c>
      <c r="B264" s="41" t="s">
        <v>12120</v>
      </c>
      <c r="C264" s="41" t="s">
        <v>12119</v>
      </c>
      <c r="D264" s="41" t="s">
        <v>10411</v>
      </c>
      <c r="E264" s="41" t="s">
        <v>1064</v>
      </c>
      <c r="F264" s="41" t="s">
        <v>10489</v>
      </c>
    </row>
    <row r="265" spans="1:6">
      <c r="A265" s="41" t="s">
        <v>12121</v>
      </c>
      <c r="B265" s="41" t="s">
        <v>12123</v>
      </c>
      <c r="C265" s="41" t="s">
        <v>12122</v>
      </c>
      <c r="D265" s="41" t="s">
        <v>10411</v>
      </c>
    </row>
    <row r="266" spans="1:6">
      <c r="A266" s="41" t="s">
        <v>12124</v>
      </c>
      <c r="B266" s="41" t="s">
        <v>12126</v>
      </c>
      <c r="C266" s="41" t="s">
        <v>12125</v>
      </c>
      <c r="D266" s="41" t="s">
        <v>10411</v>
      </c>
    </row>
    <row r="267" spans="1:6">
      <c r="A267" s="41" t="s">
        <v>12127</v>
      </c>
      <c r="B267" s="41" t="s">
        <v>12129</v>
      </c>
      <c r="C267" s="41" t="s">
        <v>12128</v>
      </c>
      <c r="D267" s="41" t="s">
        <v>10411</v>
      </c>
      <c r="E267" s="41" t="s">
        <v>1085</v>
      </c>
      <c r="F267" s="41" t="s">
        <v>10490</v>
      </c>
    </row>
    <row r="268" spans="1:6">
      <c r="A268" s="41" t="s">
        <v>12130</v>
      </c>
      <c r="B268" s="41" t="s">
        <v>12132</v>
      </c>
      <c r="C268" s="41" t="s">
        <v>12131</v>
      </c>
      <c r="D268" s="41" t="s">
        <v>10411</v>
      </c>
      <c r="E268" s="41" t="s">
        <v>1105</v>
      </c>
      <c r="F268" s="41" t="s">
        <v>10491</v>
      </c>
    </row>
    <row r="269" spans="1:6">
      <c r="A269" s="41" t="s">
        <v>12133</v>
      </c>
      <c r="B269" s="41" t="s">
        <v>12135</v>
      </c>
      <c r="C269" s="41" t="s">
        <v>12134</v>
      </c>
      <c r="D269" s="41" t="s">
        <v>10411</v>
      </c>
      <c r="E269" s="41" t="s">
        <v>1052</v>
      </c>
      <c r="F269" s="41" t="s">
        <v>10492</v>
      </c>
    </row>
    <row r="270" spans="1:6">
      <c r="A270" s="41" t="s">
        <v>12136</v>
      </c>
      <c r="B270" s="41" t="s">
        <v>12138</v>
      </c>
      <c r="C270" s="41" t="s">
        <v>12137</v>
      </c>
      <c r="D270" s="41" t="s">
        <v>10411</v>
      </c>
      <c r="E270" s="41" t="s">
        <v>1052</v>
      </c>
    </row>
    <row r="271" spans="1:6">
      <c r="A271" s="41" t="s">
        <v>12139</v>
      </c>
      <c r="B271" s="41" t="s">
        <v>12141</v>
      </c>
      <c r="C271" s="41" t="s">
        <v>12140</v>
      </c>
      <c r="D271" s="41" t="s">
        <v>10411</v>
      </c>
      <c r="E271" s="41" t="s">
        <v>1052</v>
      </c>
    </row>
    <row r="272" spans="1:6">
      <c r="A272" s="41" t="s">
        <v>12142</v>
      </c>
      <c r="B272" s="41" t="s">
        <v>12144</v>
      </c>
      <c r="C272" s="41" t="s">
        <v>12143</v>
      </c>
      <c r="D272" s="41" t="s">
        <v>10411</v>
      </c>
      <c r="E272" s="41" t="s">
        <v>1052</v>
      </c>
    </row>
    <row r="273" spans="1:6">
      <c r="A273" s="41" t="s">
        <v>12145</v>
      </c>
      <c r="B273" s="41" t="s">
        <v>12147</v>
      </c>
      <c r="C273" s="41" t="s">
        <v>12146</v>
      </c>
      <c r="D273" s="41" t="s">
        <v>10411</v>
      </c>
      <c r="E273" s="41" t="s">
        <v>1052</v>
      </c>
    </row>
    <row r="274" spans="1:6">
      <c r="A274" s="41" t="s">
        <v>12148</v>
      </c>
      <c r="B274" s="41" t="s">
        <v>12150</v>
      </c>
      <c r="C274" s="41" t="s">
        <v>12149</v>
      </c>
      <c r="D274" s="41" t="s">
        <v>10411</v>
      </c>
      <c r="E274" s="41" t="s">
        <v>1052</v>
      </c>
    </row>
    <row r="275" spans="1:6">
      <c r="A275" s="41" t="s">
        <v>12151</v>
      </c>
      <c r="B275" s="41" t="s">
        <v>12153</v>
      </c>
      <c r="C275" s="41" t="s">
        <v>12152</v>
      </c>
      <c r="D275" s="41" t="s">
        <v>10411</v>
      </c>
      <c r="E275" s="41" t="s">
        <v>5324</v>
      </c>
      <c r="F275" s="41" t="s">
        <v>5326</v>
      </c>
    </row>
    <row r="276" spans="1:6">
      <c r="A276" s="41" t="s">
        <v>12154</v>
      </c>
      <c r="B276" s="41" t="s">
        <v>12156</v>
      </c>
      <c r="C276" s="41" t="s">
        <v>12155</v>
      </c>
      <c r="D276" s="41" t="s">
        <v>10411</v>
      </c>
      <c r="E276" s="41" t="s">
        <v>1085</v>
      </c>
      <c r="F276" s="41" t="s">
        <v>7872</v>
      </c>
    </row>
    <row r="277" spans="1:6">
      <c r="A277" s="41" t="s">
        <v>12157</v>
      </c>
      <c r="B277" s="41" t="s">
        <v>12159</v>
      </c>
      <c r="C277" s="41" t="s">
        <v>12158</v>
      </c>
      <c r="D277" s="41" t="s">
        <v>10411</v>
      </c>
      <c r="E277" s="41" t="s">
        <v>12160</v>
      </c>
      <c r="F277" s="41" t="s">
        <v>10493</v>
      </c>
    </row>
    <row r="278" spans="1:6">
      <c r="A278" s="41" t="s">
        <v>12161</v>
      </c>
      <c r="B278" s="41" t="s">
        <v>12163</v>
      </c>
      <c r="C278" s="41" t="s">
        <v>12162</v>
      </c>
      <c r="D278" s="41" t="s">
        <v>10411</v>
      </c>
      <c r="E278" s="41" t="s">
        <v>1054</v>
      </c>
      <c r="F278" s="41" t="s">
        <v>1538</v>
      </c>
    </row>
    <row r="279" spans="1:6">
      <c r="A279" s="41" t="s">
        <v>12164</v>
      </c>
      <c r="B279" s="41" t="s">
        <v>12166</v>
      </c>
      <c r="C279" s="41" t="s">
        <v>12165</v>
      </c>
      <c r="D279" s="41" t="s">
        <v>10411</v>
      </c>
      <c r="E279" s="41" t="s">
        <v>1149</v>
      </c>
      <c r="F279" s="41" t="s">
        <v>7936</v>
      </c>
    </row>
    <row r="280" spans="1:6">
      <c r="A280" s="41" t="s">
        <v>12167</v>
      </c>
      <c r="B280" s="41" t="s">
        <v>12169</v>
      </c>
      <c r="C280" s="41" t="s">
        <v>12168</v>
      </c>
      <c r="D280" s="41" t="s">
        <v>10411</v>
      </c>
    </row>
    <row r="281" spans="1:6">
      <c r="A281" s="41" t="s">
        <v>12170</v>
      </c>
      <c r="B281" s="41" t="s">
        <v>12172</v>
      </c>
      <c r="C281" s="41" t="s">
        <v>12171</v>
      </c>
      <c r="D281" s="41" t="s">
        <v>10411</v>
      </c>
      <c r="E281" s="41" t="s">
        <v>1085</v>
      </c>
      <c r="F281" s="41" t="s">
        <v>1645</v>
      </c>
    </row>
    <row r="282" spans="1:6">
      <c r="A282" s="41" t="s">
        <v>12173</v>
      </c>
      <c r="B282" s="41" t="s">
        <v>12175</v>
      </c>
      <c r="C282" s="41" t="s">
        <v>12174</v>
      </c>
      <c r="D282" s="41" t="s">
        <v>10411</v>
      </c>
      <c r="E282" s="41" t="s">
        <v>4368</v>
      </c>
      <c r="F282" s="41" t="s">
        <v>5267</v>
      </c>
    </row>
    <row r="283" spans="1:6">
      <c r="A283" s="41" t="s">
        <v>12176</v>
      </c>
      <c r="B283" s="41" t="s">
        <v>12178</v>
      </c>
      <c r="C283" s="41" t="s">
        <v>12177</v>
      </c>
      <c r="D283" s="41" t="s">
        <v>10411</v>
      </c>
      <c r="E283" s="41" t="s">
        <v>1052</v>
      </c>
    </row>
    <row r="284" spans="1:6">
      <c r="A284" s="41" t="s">
        <v>12179</v>
      </c>
      <c r="B284" s="41" t="s">
        <v>12181</v>
      </c>
      <c r="C284" s="41" t="s">
        <v>12180</v>
      </c>
      <c r="D284" s="41" t="s">
        <v>10411</v>
      </c>
      <c r="E284" s="41" t="s">
        <v>1069</v>
      </c>
      <c r="F284" s="41" t="s">
        <v>1549</v>
      </c>
    </row>
    <row r="285" spans="1:6">
      <c r="A285" s="41" t="s">
        <v>12182</v>
      </c>
      <c r="B285" s="41" t="s">
        <v>12184</v>
      </c>
      <c r="C285" s="41" t="s">
        <v>12183</v>
      </c>
      <c r="D285" s="41" t="s">
        <v>10411</v>
      </c>
      <c r="E285" s="41" t="s">
        <v>1074</v>
      </c>
      <c r="F285" s="41" t="s">
        <v>5884</v>
      </c>
    </row>
    <row r="286" spans="1:6">
      <c r="A286" s="41" t="s">
        <v>12185</v>
      </c>
      <c r="B286" s="41" t="s">
        <v>12187</v>
      </c>
      <c r="C286" s="41" t="s">
        <v>12186</v>
      </c>
      <c r="D286" s="41" t="s">
        <v>10411</v>
      </c>
      <c r="E286" s="41" t="s">
        <v>1075</v>
      </c>
      <c r="F286" s="41" t="s">
        <v>1595</v>
      </c>
    </row>
    <row r="287" spans="1:6">
      <c r="A287" s="41" t="s">
        <v>12188</v>
      </c>
      <c r="B287" s="41" t="s">
        <v>12190</v>
      </c>
      <c r="C287" s="41" t="s">
        <v>12189</v>
      </c>
      <c r="D287" s="41" t="s">
        <v>10411</v>
      </c>
      <c r="E287" s="41" t="s">
        <v>1051</v>
      </c>
      <c r="F287" s="41" t="s">
        <v>4519</v>
      </c>
    </row>
    <row r="288" spans="1:6">
      <c r="A288" s="41" t="s">
        <v>12191</v>
      </c>
      <c r="B288" s="41" t="s">
        <v>12193</v>
      </c>
      <c r="C288" s="41" t="s">
        <v>12192</v>
      </c>
      <c r="D288" s="41" t="s">
        <v>10411</v>
      </c>
      <c r="E288" s="41" t="s">
        <v>1085</v>
      </c>
      <c r="F288" s="41" t="s">
        <v>7749</v>
      </c>
    </row>
    <row r="289" spans="1:6">
      <c r="A289" s="41" t="s">
        <v>12194</v>
      </c>
      <c r="B289" s="41" t="s">
        <v>12196</v>
      </c>
      <c r="C289" s="41" t="s">
        <v>12195</v>
      </c>
      <c r="D289" s="41" t="s">
        <v>10411</v>
      </c>
      <c r="E289" s="41" t="s">
        <v>1076</v>
      </c>
      <c r="F289" s="41" t="s">
        <v>4484</v>
      </c>
    </row>
    <row r="290" spans="1:6">
      <c r="A290" s="41" t="s">
        <v>12197</v>
      </c>
      <c r="B290" s="41" t="s">
        <v>12199</v>
      </c>
      <c r="C290" s="41" t="s">
        <v>12198</v>
      </c>
      <c r="D290" s="41" t="s">
        <v>10411</v>
      </c>
      <c r="E290" s="41" t="s">
        <v>1052</v>
      </c>
      <c r="F290" s="41" t="s">
        <v>1614</v>
      </c>
    </row>
    <row r="291" spans="1:6">
      <c r="A291" s="41" t="s">
        <v>12200</v>
      </c>
      <c r="B291" s="41" t="s">
        <v>12202</v>
      </c>
      <c r="C291" s="41" t="s">
        <v>12201</v>
      </c>
      <c r="D291" s="41" t="s">
        <v>10411</v>
      </c>
      <c r="E291" s="41" t="s">
        <v>1075</v>
      </c>
      <c r="F291" s="41" t="s">
        <v>4476</v>
      </c>
    </row>
    <row r="292" spans="1:6">
      <c r="A292" s="41" t="s">
        <v>12203</v>
      </c>
      <c r="B292" s="41" t="s">
        <v>12205</v>
      </c>
      <c r="C292" s="41" t="s">
        <v>12204</v>
      </c>
      <c r="D292" s="41" t="s">
        <v>10411</v>
      </c>
      <c r="E292" s="41" t="s">
        <v>1075</v>
      </c>
      <c r="F292" s="41" t="s">
        <v>5853</v>
      </c>
    </row>
    <row r="293" spans="1:6">
      <c r="A293" s="41" t="s">
        <v>12206</v>
      </c>
      <c r="B293" s="41" t="s">
        <v>12208</v>
      </c>
      <c r="C293" s="41" t="s">
        <v>12207</v>
      </c>
      <c r="D293" s="41" t="s">
        <v>10411</v>
      </c>
      <c r="E293" s="41" t="s">
        <v>1052</v>
      </c>
    </row>
    <row r="294" spans="1:6">
      <c r="A294" s="41" t="s">
        <v>12209</v>
      </c>
      <c r="B294" s="41" t="s">
        <v>12211</v>
      </c>
      <c r="C294" s="41" t="s">
        <v>12210</v>
      </c>
      <c r="D294" s="41" t="s">
        <v>10411</v>
      </c>
      <c r="E294" s="41" t="s">
        <v>1052</v>
      </c>
    </row>
    <row r="295" spans="1:6">
      <c r="A295" s="41" t="s">
        <v>12212</v>
      </c>
      <c r="B295" s="41" t="s">
        <v>12214</v>
      </c>
      <c r="C295" s="41" t="s">
        <v>12213</v>
      </c>
      <c r="D295" s="41" t="s">
        <v>10411</v>
      </c>
      <c r="E295" s="41" t="s">
        <v>1052</v>
      </c>
    </row>
    <row r="296" spans="1:6">
      <c r="A296" s="41" t="s">
        <v>12215</v>
      </c>
      <c r="B296" s="41" t="s">
        <v>12217</v>
      </c>
      <c r="C296" s="41" t="s">
        <v>12216</v>
      </c>
      <c r="D296" s="41" t="s">
        <v>10411</v>
      </c>
      <c r="E296" s="41" t="s">
        <v>1052</v>
      </c>
      <c r="F296" s="41" t="s">
        <v>5996</v>
      </c>
    </row>
    <row r="297" spans="1:6">
      <c r="A297" s="41" t="s">
        <v>12218</v>
      </c>
      <c r="B297" s="41" t="s">
        <v>12220</v>
      </c>
      <c r="C297" s="41" t="s">
        <v>12219</v>
      </c>
      <c r="D297" s="41" t="s">
        <v>10411</v>
      </c>
      <c r="E297" s="41" t="s">
        <v>1052</v>
      </c>
    </row>
    <row r="298" spans="1:6">
      <c r="A298" s="41" t="s">
        <v>12221</v>
      </c>
      <c r="B298" s="41" t="s">
        <v>12223</v>
      </c>
      <c r="C298" s="41" t="s">
        <v>12222</v>
      </c>
      <c r="D298" s="41" t="s">
        <v>10411</v>
      </c>
      <c r="E298" s="41" t="s">
        <v>1052</v>
      </c>
    </row>
    <row r="299" spans="1:6">
      <c r="A299" s="41" t="s">
        <v>12224</v>
      </c>
      <c r="B299" s="41" t="s">
        <v>12226</v>
      </c>
      <c r="C299" s="41" t="s">
        <v>12225</v>
      </c>
      <c r="D299" s="41" t="s">
        <v>10411</v>
      </c>
      <c r="E299" s="41" t="s">
        <v>1052</v>
      </c>
    </row>
    <row r="300" spans="1:6">
      <c r="A300" s="41" t="s">
        <v>12227</v>
      </c>
      <c r="B300" s="41" t="s">
        <v>12229</v>
      </c>
      <c r="C300" s="41" t="s">
        <v>12228</v>
      </c>
      <c r="D300" s="41" t="s">
        <v>10411</v>
      </c>
      <c r="E300" s="41" t="s">
        <v>1052</v>
      </c>
    </row>
    <row r="301" spans="1:6">
      <c r="A301" s="41" t="s">
        <v>12230</v>
      </c>
      <c r="B301" s="41" t="s">
        <v>12232</v>
      </c>
      <c r="C301" s="41" t="s">
        <v>12231</v>
      </c>
      <c r="D301" s="41" t="s">
        <v>10411</v>
      </c>
      <c r="E301" s="41" t="s">
        <v>1052</v>
      </c>
    </row>
    <row r="302" spans="1:6">
      <c r="A302" s="41" t="s">
        <v>12233</v>
      </c>
      <c r="B302" s="41" t="s">
        <v>12235</v>
      </c>
      <c r="C302" s="41" t="s">
        <v>12234</v>
      </c>
      <c r="D302" s="41" t="s">
        <v>10411</v>
      </c>
      <c r="E302" s="41" t="s">
        <v>1052</v>
      </c>
    </row>
    <row r="303" spans="1:6">
      <c r="A303" s="41" t="s">
        <v>12236</v>
      </c>
      <c r="B303" s="41" t="s">
        <v>12238</v>
      </c>
      <c r="C303" s="41" t="s">
        <v>12237</v>
      </c>
      <c r="D303" s="41" t="s">
        <v>10411</v>
      </c>
      <c r="E303" s="41" t="s">
        <v>1052</v>
      </c>
    </row>
    <row r="304" spans="1:6">
      <c r="A304" s="41" t="s">
        <v>12239</v>
      </c>
      <c r="B304" s="41" t="s">
        <v>12241</v>
      </c>
      <c r="C304" s="41" t="s">
        <v>12240</v>
      </c>
      <c r="D304" s="41" t="s">
        <v>10411</v>
      </c>
      <c r="E304" s="41" t="s">
        <v>1052</v>
      </c>
    </row>
    <row r="305" spans="1:6">
      <c r="A305" s="41" t="s">
        <v>12242</v>
      </c>
      <c r="B305" s="41" t="s">
        <v>12244</v>
      </c>
      <c r="C305" s="41" t="s">
        <v>12243</v>
      </c>
      <c r="D305" s="41" t="s">
        <v>10411</v>
      </c>
      <c r="E305" s="41" t="s">
        <v>1052</v>
      </c>
      <c r="F305" s="41" t="s">
        <v>10494</v>
      </c>
    </row>
    <row r="306" spans="1:6">
      <c r="A306" s="41" t="s">
        <v>12245</v>
      </c>
      <c r="B306" s="41" t="s">
        <v>12247</v>
      </c>
      <c r="C306" s="41" t="s">
        <v>12246</v>
      </c>
      <c r="D306" s="41" t="s">
        <v>10411</v>
      </c>
      <c r="E306" s="41" t="s">
        <v>1052</v>
      </c>
      <c r="F306" s="41" t="s">
        <v>10495</v>
      </c>
    </row>
    <row r="307" spans="1:6">
      <c r="A307" s="41" t="s">
        <v>12248</v>
      </c>
      <c r="B307" s="41" t="s">
        <v>12250</v>
      </c>
      <c r="C307" s="41" t="s">
        <v>12249</v>
      </c>
      <c r="D307" s="41" t="s">
        <v>10411</v>
      </c>
      <c r="E307" s="41" t="s">
        <v>1052</v>
      </c>
      <c r="F307" s="41" t="s">
        <v>10496</v>
      </c>
    </row>
    <row r="308" spans="1:6">
      <c r="A308" s="41" t="s">
        <v>12251</v>
      </c>
      <c r="B308" s="41" t="s">
        <v>12253</v>
      </c>
      <c r="C308" s="41" t="s">
        <v>12252</v>
      </c>
      <c r="D308" s="41" t="s">
        <v>10411</v>
      </c>
      <c r="E308" s="41" t="s">
        <v>1052</v>
      </c>
      <c r="F308" s="41" t="s">
        <v>10497</v>
      </c>
    </row>
    <row r="309" spans="1:6">
      <c r="A309" s="41" t="s">
        <v>12254</v>
      </c>
      <c r="B309" s="41" t="s">
        <v>12256</v>
      </c>
      <c r="C309" s="41" t="s">
        <v>12255</v>
      </c>
      <c r="D309" s="41" t="s">
        <v>10411</v>
      </c>
      <c r="E309" s="41" t="s">
        <v>1052</v>
      </c>
    </row>
    <row r="310" spans="1:6">
      <c r="A310" s="41" t="s">
        <v>12257</v>
      </c>
      <c r="B310" s="41" t="s">
        <v>12259</v>
      </c>
      <c r="C310" s="41" t="s">
        <v>12258</v>
      </c>
      <c r="D310" s="41" t="s">
        <v>10411</v>
      </c>
      <c r="E310" s="41" t="s">
        <v>1074</v>
      </c>
      <c r="F310" s="41" t="s">
        <v>7738</v>
      </c>
    </row>
    <row r="311" spans="1:6">
      <c r="A311" s="41" t="s">
        <v>12260</v>
      </c>
      <c r="B311" s="41" t="s">
        <v>12262</v>
      </c>
      <c r="C311" s="41" t="s">
        <v>12261</v>
      </c>
      <c r="D311" s="41" t="s">
        <v>10411</v>
      </c>
      <c r="F311" s="41" t="s">
        <v>1618</v>
      </c>
    </row>
    <row r="312" spans="1:6">
      <c r="A312" s="41" t="s">
        <v>12263</v>
      </c>
      <c r="B312" s="41" t="s">
        <v>12265</v>
      </c>
      <c r="C312" s="41" t="s">
        <v>12264</v>
      </c>
      <c r="D312" s="41" t="s">
        <v>10411</v>
      </c>
      <c r="E312" s="41" t="s">
        <v>1075</v>
      </c>
      <c r="F312" s="41" t="s">
        <v>257</v>
      </c>
    </row>
    <row r="313" spans="1:6">
      <c r="A313" s="41" t="s">
        <v>12266</v>
      </c>
      <c r="B313" s="41" t="s">
        <v>12268</v>
      </c>
      <c r="C313" s="41" t="s">
        <v>12267</v>
      </c>
      <c r="D313" s="41" t="s">
        <v>10411</v>
      </c>
      <c r="E313" s="41" t="s">
        <v>1082</v>
      </c>
      <c r="F313" s="41" t="s">
        <v>1619</v>
      </c>
    </row>
    <row r="314" spans="1:6">
      <c r="A314" s="41" t="s">
        <v>12269</v>
      </c>
      <c r="B314" s="41" t="s">
        <v>12271</v>
      </c>
      <c r="C314" s="41" t="s">
        <v>12270</v>
      </c>
      <c r="D314" s="41" t="s">
        <v>10411</v>
      </c>
      <c r="E314" s="41" t="s">
        <v>1075</v>
      </c>
    </row>
    <row r="315" spans="1:6">
      <c r="A315" s="41" t="s">
        <v>12272</v>
      </c>
      <c r="B315" s="41" t="s">
        <v>12274</v>
      </c>
      <c r="C315" s="41" t="s">
        <v>12273</v>
      </c>
      <c r="D315" s="41" t="s">
        <v>10411</v>
      </c>
      <c r="E315" s="41" t="s">
        <v>1085</v>
      </c>
      <c r="F315" s="41" t="s">
        <v>4466</v>
      </c>
    </row>
    <row r="316" spans="1:6">
      <c r="A316" s="41" t="s">
        <v>12275</v>
      </c>
      <c r="B316" s="41" t="s">
        <v>12277</v>
      </c>
      <c r="C316" s="41" t="s">
        <v>12276</v>
      </c>
      <c r="D316" s="41" t="s">
        <v>10411</v>
      </c>
      <c r="E316" s="41" t="s">
        <v>1075</v>
      </c>
      <c r="F316" s="41" t="s">
        <v>4520</v>
      </c>
    </row>
    <row r="317" spans="1:6">
      <c r="A317" s="41" t="s">
        <v>12278</v>
      </c>
      <c r="B317" s="41" t="s">
        <v>12280</v>
      </c>
      <c r="C317" s="41" t="s">
        <v>12279</v>
      </c>
      <c r="D317" s="41" t="s">
        <v>10411</v>
      </c>
      <c r="E317" s="41" t="s">
        <v>1067</v>
      </c>
      <c r="F317" s="41" t="s">
        <v>5932</v>
      </c>
    </row>
    <row r="318" spans="1:6">
      <c r="A318" s="41" t="s">
        <v>12281</v>
      </c>
      <c r="B318" s="41" t="s">
        <v>12283</v>
      </c>
      <c r="C318" s="41" t="s">
        <v>12282</v>
      </c>
      <c r="D318" s="41" t="s">
        <v>10411</v>
      </c>
      <c r="E318" s="41" t="s">
        <v>1085</v>
      </c>
      <c r="F318" s="41" t="s">
        <v>5681</v>
      </c>
    </row>
    <row r="319" spans="1:6">
      <c r="A319" s="41" t="s">
        <v>12284</v>
      </c>
      <c r="B319" s="41" t="s">
        <v>12286</v>
      </c>
      <c r="C319" s="41" t="s">
        <v>12285</v>
      </c>
      <c r="D319" s="41" t="s">
        <v>10411</v>
      </c>
      <c r="E319" s="41" t="s">
        <v>1079</v>
      </c>
      <c r="F319" s="41" t="s">
        <v>5553</v>
      </c>
    </row>
    <row r="320" spans="1:6">
      <c r="A320" s="41" t="s">
        <v>12287</v>
      </c>
      <c r="B320" s="41" t="s">
        <v>12289</v>
      </c>
      <c r="C320" s="41" t="s">
        <v>12288</v>
      </c>
      <c r="D320" s="41" t="s">
        <v>10411</v>
      </c>
      <c r="E320" s="41" t="s">
        <v>1052</v>
      </c>
    </row>
    <row r="321" spans="1:6">
      <c r="A321" s="41" t="s">
        <v>12290</v>
      </c>
      <c r="B321" s="41" t="s">
        <v>12292</v>
      </c>
      <c r="C321" s="41" t="s">
        <v>12291</v>
      </c>
      <c r="D321" s="41" t="s">
        <v>10411</v>
      </c>
      <c r="E321" s="41" t="s">
        <v>1052</v>
      </c>
    </row>
    <row r="322" spans="1:6">
      <c r="A322" s="41" t="s">
        <v>12293</v>
      </c>
      <c r="B322" s="41" t="s">
        <v>12295</v>
      </c>
      <c r="C322" s="41" t="s">
        <v>12294</v>
      </c>
      <c r="D322" s="41" t="s">
        <v>10411</v>
      </c>
      <c r="E322" s="41" t="s">
        <v>1052</v>
      </c>
    </row>
    <row r="323" spans="1:6">
      <c r="A323" s="41" t="s">
        <v>12296</v>
      </c>
      <c r="B323" s="41" t="s">
        <v>12298</v>
      </c>
      <c r="C323" s="41" t="s">
        <v>12297</v>
      </c>
      <c r="D323" s="41" t="s">
        <v>10411</v>
      </c>
      <c r="E323" s="41" t="s">
        <v>1052</v>
      </c>
    </row>
    <row r="324" spans="1:6">
      <c r="A324" s="41" t="s">
        <v>12299</v>
      </c>
      <c r="B324" s="41" t="s">
        <v>12301</v>
      </c>
      <c r="C324" s="41" t="s">
        <v>12300</v>
      </c>
      <c r="D324" s="41" t="s">
        <v>10411</v>
      </c>
      <c r="E324" s="41" t="s">
        <v>1052</v>
      </c>
    </row>
    <row r="325" spans="1:6">
      <c r="A325" s="41" t="s">
        <v>12302</v>
      </c>
      <c r="B325" s="41" t="s">
        <v>12304</v>
      </c>
      <c r="C325" s="41" t="s">
        <v>12303</v>
      </c>
      <c r="D325" s="41" t="s">
        <v>10411</v>
      </c>
      <c r="E325" s="41" t="s">
        <v>5253</v>
      </c>
    </row>
    <row r="326" spans="1:6">
      <c r="A326" s="41" t="s">
        <v>12305</v>
      </c>
      <c r="B326" s="41" t="s">
        <v>12307</v>
      </c>
      <c r="C326" s="41" t="s">
        <v>12306</v>
      </c>
      <c r="D326" s="41" t="s">
        <v>10411</v>
      </c>
      <c r="E326" s="41" t="s">
        <v>10179</v>
      </c>
      <c r="F326" s="41" t="s">
        <v>10498</v>
      </c>
    </row>
    <row r="327" spans="1:6">
      <c r="A327" s="41" t="s">
        <v>12308</v>
      </c>
      <c r="B327" s="41" t="s">
        <v>12310</v>
      </c>
      <c r="C327" s="41" t="s">
        <v>12309</v>
      </c>
      <c r="D327" s="41" t="s">
        <v>10411</v>
      </c>
      <c r="E327" s="41" t="s">
        <v>1138</v>
      </c>
      <c r="F327" s="41" t="s">
        <v>1605</v>
      </c>
    </row>
    <row r="328" spans="1:6">
      <c r="A328" s="41" t="s">
        <v>12311</v>
      </c>
      <c r="B328" s="41" t="s">
        <v>12313</v>
      </c>
      <c r="C328" s="41" t="s">
        <v>12312</v>
      </c>
      <c r="D328" s="41" t="s">
        <v>10411</v>
      </c>
      <c r="E328" s="41" t="s">
        <v>1144</v>
      </c>
      <c r="F328" s="41" t="s">
        <v>10499</v>
      </c>
    </row>
    <row r="329" spans="1:6">
      <c r="A329" s="41" t="s">
        <v>12314</v>
      </c>
      <c r="B329" s="41" t="s">
        <v>12316</v>
      </c>
      <c r="C329" s="41" t="s">
        <v>12315</v>
      </c>
      <c r="D329" s="41" t="s">
        <v>10411</v>
      </c>
      <c r="E329" s="41" t="s">
        <v>1080</v>
      </c>
      <c r="F329" s="41" t="s">
        <v>10500</v>
      </c>
    </row>
    <row r="330" spans="1:6">
      <c r="A330" s="41" t="s">
        <v>12317</v>
      </c>
      <c r="B330" s="41" t="s">
        <v>12319</v>
      </c>
      <c r="C330" s="41" t="s">
        <v>12318</v>
      </c>
      <c r="D330" s="41" t="s">
        <v>10411</v>
      </c>
      <c r="E330" s="41" t="s">
        <v>1052</v>
      </c>
      <c r="F330" s="41" t="s">
        <v>10501</v>
      </c>
    </row>
    <row r="331" spans="1:6">
      <c r="A331" s="41" t="s">
        <v>12320</v>
      </c>
      <c r="B331" s="41" t="s">
        <v>12322</v>
      </c>
      <c r="C331" s="41" t="s">
        <v>12321</v>
      </c>
      <c r="D331" s="41" t="s">
        <v>10411</v>
      </c>
      <c r="E331" s="41" t="s">
        <v>1064</v>
      </c>
    </row>
    <row r="332" spans="1:6">
      <c r="A332" s="41" t="s">
        <v>12323</v>
      </c>
      <c r="B332" s="41" t="s">
        <v>12325</v>
      </c>
      <c r="C332" s="41" t="s">
        <v>12324</v>
      </c>
      <c r="D332" s="41" t="s">
        <v>10411</v>
      </c>
      <c r="E332" s="41" t="s">
        <v>1079</v>
      </c>
      <c r="F332" s="41" t="s">
        <v>10502</v>
      </c>
    </row>
    <row r="333" spans="1:6">
      <c r="A333" s="41" t="s">
        <v>12326</v>
      </c>
      <c r="B333" s="41" t="s">
        <v>12328</v>
      </c>
      <c r="C333" s="41" t="s">
        <v>12327</v>
      </c>
      <c r="D333" s="41" t="s">
        <v>10411</v>
      </c>
      <c r="E333" s="41" t="s">
        <v>1075</v>
      </c>
      <c r="F333" s="41" t="s">
        <v>10503</v>
      </c>
    </row>
    <row r="334" spans="1:6">
      <c r="A334" s="41" t="s">
        <v>12329</v>
      </c>
      <c r="B334" s="41" t="s">
        <v>12331</v>
      </c>
      <c r="C334" s="41" t="s">
        <v>12330</v>
      </c>
      <c r="D334" s="41" t="s">
        <v>10411</v>
      </c>
      <c r="E334" s="41" t="s">
        <v>1080</v>
      </c>
      <c r="F334" s="41" t="s">
        <v>1605</v>
      </c>
    </row>
    <row r="335" spans="1:6">
      <c r="A335" s="41" t="s">
        <v>12332</v>
      </c>
      <c r="B335" s="41" t="s">
        <v>12334</v>
      </c>
      <c r="C335" s="41" t="s">
        <v>12333</v>
      </c>
      <c r="D335" s="41" t="s">
        <v>10411</v>
      </c>
      <c r="E335" s="41" t="s">
        <v>1093</v>
      </c>
      <c r="F335" s="41" t="s">
        <v>1657</v>
      </c>
    </row>
    <row r="336" spans="1:6">
      <c r="A336" s="41" t="s">
        <v>12335</v>
      </c>
      <c r="B336" s="41" t="s">
        <v>12337</v>
      </c>
      <c r="C336" s="41" t="s">
        <v>12336</v>
      </c>
      <c r="D336" s="41" t="s">
        <v>10411</v>
      </c>
      <c r="E336" s="41" t="s">
        <v>12338</v>
      </c>
    </row>
    <row r="337" spans="1:6">
      <c r="A337" s="41" t="s">
        <v>12339</v>
      </c>
      <c r="B337" s="41" t="s">
        <v>12341</v>
      </c>
      <c r="C337" s="41" t="s">
        <v>12340</v>
      </c>
      <c r="D337" s="41" t="s">
        <v>10411</v>
      </c>
      <c r="E337" s="41" t="s">
        <v>10504</v>
      </c>
      <c r="F337" s="41" t="s">
        <v>10505</v>
      </c>
    </row>
    <row r="338" spans="1:6">
      <c r="A338" s="41" t="s">
        <v>12342</v>
      </c>
      <c r="B338" s="41" t="s">
        <v>12344</v>
      </c>
      <c r="C338" s="41" t="s">
        <v>12343</v>
      </c>
      <c r="D338" s="41" t="s">
        <v>10411</v>
      </c>
      <c r="E338" s="41" t="s">
        <v>1052</v>
      </c>
      <c r="F338" s="41" t="s">
        <v>10506</v>
      </c>
    </row>
    <row r="339" spans="1:6">
      <c r="A339" s="41" t="s">
        <v>12345</v>
      </c>
      <c r="B339" s="41" t="s">
        <v>12347</v>
      </c>
      <c r="C339" s="41" t="s">
        <v>12346</v>
      </c>
      <c r="D339" s="41" t="s">
        <v>10411</v>
      </c>
      <c r="E339" s="41" t="s">
        <v>1052</v>
      </c>
      <c r="F339" s="41" t="s">
        <v>10507</v>
      </c>
    </row>
    <row r="340" spans="1:6">
      <c r="A340" s="41" t="s">
        <v>12348</v>
      </c>
      <c r="B340" s="41" t="s">
        <v>12350</v>
      </c>
      <c r="C340" s="41" t="s">
        <v>12349</v>
      </c>
      <c r="D340" s="41" t="s">
        <v>10411</v>
      </c>
      <c r="E340" s="41" t="s">
        <v>1052</v>
      </c>
      <c r="F340" s="41" t="s">
        <v>8269</v>
      </c>
    </row>
    <row r="341" spans="1:6">
      <c r="A341" s="41" t="s">
        <v>12351</v>
      </c>
      <c r="B341" s="41" t="s">
        <v>12353</v>
      </c>
      <c r="C341" s="41" t="s">
        <v>12352</v>
      </c>
      <c r="D341" s="41" t="s">
        <v>10411</v>
      </c>
      <c r="E341" s="41" t="s">
        <v>1052</v>
      </c>
    </row>
    <row r="342" spans="1:6">
      <c r="A342" s="41" t="s">
        <v>12354</v>
      </c>
      <c r="B342" s="41" t="s">
        <v>12356</v>
      </c>
      <c r="C342" s="41" t="s">
        <v>12355</v>
      </c>
      <c r="D342" s="41" t="s">
        <v>10411</v>
      </c>
      <c r="E342" s="41" t="s">
        <v>1052</v>
      </c>
    </row>
    <row r="343" spans="1:6">
      <c r="A343" s="41" t="s">
        <v>12357</v>
      </c>
      <c r="B343" s="41" t="s">
        <v>12359</v>
      </c>
      <c r="C343" s="41" t="s">
        <v>12358</v>
      </c>
      <c r="D343" s="41" t="s">
        <v>10411</v>
      </c>
      <c r="E343" s="41" t="s">
        <v>1144</v>
      </c>
      <c r="F343" s="41" t="s">
        <v>7205</v>
      </c>
    </row>
    <row r="344" spans="1:6">
      <c r="A344" s="41" t="s">
        <v>12360</v>
      </c>
      <c r="B344" s="41" t="s">
        <v>12362</v>
      </c>
      <c r="C344" s="41" t="s">
        <v>12361</v>
      </c>
      <c r="D344" s="41" t="s">
        <v>10411</v>
      </c>
      <c r="E344" s="41" t="s">
        <v>1052</v>
      </c>
    </row>
    <row r="345" spans="1:6">
      <c r="A345" s="41" t="s">
        <v>12363</v>
      </c>
      <c r="B345" s="41" t="s">
        <v>12365</v>
      </c>
      <c r="C345" s="41" t="s">
        <v>12364</v>
      </c>
      <c r="D345" s="41" t="s">
        <v>10411</v>
      </c>
      <c r="E345" s="41" t="s">
        <v>1052</v>
      </c>
    </row>
    <row r="346" spans="1:6">
      <c r="A346" s="41" t="s">
        <v>12366</v>
      </c>
      <c r="B346" s="41" t="s">
        <v>12368</v>
      </c>
      <c r="C346" s="41" t="s">
        <v>12367</v>
      </c>
      <c r="D346" s="41" t="s">
        <v>10411</v>
      </c>
      <c r="E346" s="41" t="s">
        <v>1052</v>
      </c>
    </row>
    <row r="347" spans="1:6">
      <c r="A347" s="41" t="s">
        <v>12369</v>
      </c>
      <c r="B347" s="41" t="s">
        <v>12371</v>
      </c>
      <c r="C347" s="41" t="s">
        <v>12370</v>
      </c>
      <c r="D347" s="41" t="s">
        <v>10411</v>
      </c>
      <c r="E347" s="41" t="s">
        <v>1052</v>
      </c>
    </row>
    <row r="348" spans="1:6">
      <c r="A348" s="41" t="s">
        <v>12372</v>
      </c>
      <c r="B348" s="41" t="s">
        <v>12374</v>
      </c>
      <c r="C348" s="41" t="s">
        <v>12373</v>
      </c>
      <c r="D348" s="41" t="s">
        <v>10411</v>
      </c>
      <c r="E348" s="41" t="s">
        <v>1079</v>
      </c>
      <c r="F348" s="41" t="s">
        <v>1696</v>
      </c>
    </row>
    <row r="349" spans="1:6">
      <c r="A349" s="41" t="s">
        <v>12375</v>
      </c>
      <c r="B349" s="41" t="s">
        <v>12377</v>
      </c>
      <c r="C349" s="41" t="s">
        <v>12376</v>
      </c>
      <c r="D349" s="41" t="s">
        <v>10411</v>
      </c>
      <c r="E349" s="41" t="s">
        <v>4363</v>
      </c>
      <c r="F349" s="41" t="s">
        <v>10500</v>
      </c>
    </row>
    <row r="350" spans="1:6">
      <c r="A350" s="41" t="s">
        <v>12378</v>
      </c>
      <c r="B350" s="41" t="s">
        <v>12380</v>
      </c>
      <c r="C350" s="41" t="s">
        <v>12379</v>
      </c>
      <c r="D350" s="41" t="s">
        <v>10411</v>
      </c>
      <c r="E350" s="41" t="s">
        <v>1079</v>
      </c>
      <c r="F350" s="41" t="s">
        <v>1541</v>
      </c>
    </row>
    <row r="351" spans="1:6">
      <c r="A351" s="41" t="s">
        <v>12381</v>
      </c>
      <c r="B351" s="41" t="s">
        <v>12383</v>
      </c>
      <c r="C351" s="41" t="s">
        <v>12382</v>
      </c>
      <c r="D351" s="41" t="s">
        <v>10411</v>
      </c>
      <c r="E351" s="41" t="s">
        <v>1052</v>
      </c>
      <c r="F351" s="41" t="s">
        <v>10508</v>
      </c>
    </row>
    <row r="352" spans="1:6">
      <c r="A352" s="41" t="s">
        <v>12384</v>
      </c>
      <c r="B352" s="41" t="s">
        <v>12386</v>
      </c>
      <c r="C352" s="41" t="s">
        <v>12385</v>
      </c>
      <c r="D352" s="41" t="s">
        <v>10411</v>
      </c>
      <c r="E352" s="41" t="s">
        <v>1070</v>
      </c>
      <c r="F352" s="41" t="s">
        <v>4464</v>
      </c>
    </row>
    <row r="353" spans="1:6">
      <c r="A353" s="41" t="s">
        <v>12387</v>
      </c>
      <c r="B353" s="41" t="s">
        <v>12389</v>
      </c>
      <c r="C353" s="41" t="s">
        <v>12388</v>
      </c>
      <c r="D353" s="41" t="s">
        <v>10411</v>
      </c>
      <c r="E353" s="41" t="s">
        <v>1062</v>
      </c>
      <c r="F353" s="41" t="s">
        <v>10509</v>
      </c>
    </row>
    <row r="354" spans="1:6">
      <c r="A354" s="41" t="s">
        <v>12390</v>
      </c>
      <c r="B354" s="41" t="s">
        <v>12392</v>
      </c>
      <c r="C354" s="41" t="s">
        <v>12391</v>
      </c>
      <c r="D354" s="41" t="s">
        <v>10411</v>
      </c>
      <c r="E354" s="41" t="s">
        <v>1052</v>
      </c>
    </row>
    <row r="355" spans="1:6">
      <c r="A355" s="41" t="s">
        <v>12393</v>
      </c>
      <c r="B355" s="41" t="s">
        <v>12395</v>
      </c>
      <c r="C355" s="41" t="s">
        <v>12394</v>
      </c>
      <c r="D355" s="41" t="s">
        <v>10411</v>
      </c>
      <c r="E355" s="41" t="s">
        <v>1093</v>
      </c>
      <c r="F355" s="41" t="s">
        <v>6380</v>
      </c>
    </row>
    <row r="356" spans="1:6">
      <c r="A356" s="41" t="s">
        <v>12396</v>
      </c>
      <c r="B356" s="41" t="s">
        <v>12398</v>
      </c>
      <c r="C356" s="41" t="s">
        <v>12397</v>
      </c>
      <c r="D356" s="41" t="s">
        <v>10411</v>
      </c>
      <c r="E356" s="41" t="s">
        <v>1084</v>
      </c>
      <c r="F356" s="41" t="s">
        <v>1657</v>
      </c>
    </row>
    <row r="357" spans="1:6">
      <c r="A357" s="41" t="s">
        <v>12399</v>
      </c>
      <c r="B357" s="41" t="s">
        <v>12401</v>
      </c>
      <c r="C357" s="41" t="s">
        <v>12400</v>
      </c>
      <c r="D357" s="41" t="s">
        <v>10411</v>
      </c>
      <c r="E357" s="41" t="s">
        <v>1052</v>
      </c>
    </row>
    <row r="358" spans="1:6">
      <c r="A358" s="41" t="s">
        <v>12402</v>
      </c>
      <c r="B358" s="41" t="s">
        <v>12404</v>
      </c>
      <c r="C358" s="41" t="s">
        <v>12403</v>
      </c>
      <c r="D358" s="41" t="s">
        <v>10411</v>
      </c>
      <c r="E358" s="41" t="s">
        <v>1052</v>
      </c>
    </row>
    <row r="359" spans="1:6">
      <c r="A359" s="41" t="s">
        <v>12405</v>
      </c>
      <c r="B359" s="41" t="s">
        <v>12407</v>
      </c>
      <c r="C359" s="41" t="s">
        <v>12406</v>
      </c>
      <c r="D359" s="41" t="s">
        <v>10411</v>
      </c>
      <c r="E359" s="41" t="s">
        <v>1052</v>
      </c>
    </row>
    <row r="360" spans="1:6">
      <c r="A360" s="41" t="s">
        <v>12408</v>
      </c>
      <c r="B360" s="41" t="s">
        <v>12410</v>
      </c>
      <c r="C360" s="41" t="s">
        <v>12409</v>
      </c>
      <c r="D360" s="41" t="s">
        <v>10411</v>
      </c>
      <c r="E360" s="41" t="s">
        <v>1052</v>
      </c>
    </row>
    <row r="361" spans="1:6">
      <c r="A361" s="41" t="s">
        <v>12411</v>
      </c>
      <c r="B361" s="41" t="s">
        <v>12413</v>
      </c>
      <c r="C361" s="41" t="s">
        <v>12412</v>
      </c>
      <c r="D361" s="41" t="s">
        <v>10411</v>
      </c>
      <c r="E361" s="41" t="s">
        <v>1052</v>
      </c>
    </row>
    <row r="362" spans="1:6">
      <c r="A362" s="41" t="s">
        <v>12414</v>
      </c>
      <c r="B362" s="41" t="s">
        <v>12416</v>
      </c>
      <c r="C362" s="41" t="s">
        <v>12415</v>
      </c>
      <c r="D362" s="41" t="s">
        <v>10411</v>
      </c>
      <c r="E362" s="41" t="s">
        <v>1052</v>
      </c>
    </row>
    <row r="363" spans="1:6">
      <c r="A363" s="41" t="s">
        <v>12417</v>
      </c>
      <c r="B363" s="41" t="s">
        <v>12419</v>
      </c>
      <c r="C363" s="41" t="s">
        <v>12418</v>
      </c>
      <c r="D363" s="41" t="s">
        <v>10411</v>
      </c>
      <c r="E363" s="41" t="s">
        <v>1111</v>
      </c>
      <c r="F363" s="41" t="s">
        <v>1698</v>
      </c>
    </row>
    <row r="364" spans="1:6">
      <c r="A364" s="41" t="s">
        <v>12420</v>
      </c>
      <c r="B364" s="41" t="s">
        <v>12422</v>
      </c>
      <c r="C364" s="41" t="s">
        <v>12421</v>
      </c>
      <c r="D364" s="41" t="s">
        <v>10411</v>
      </c>
      <c r="E364" s="41" t="s">
        <v>1052</v>
      </c>
    </row>
    <row r="365" spans="1:6">
      <c r="A365" s="41" t="s">
        <v>12423</v>
      </c>
      <c r="B365" s="41" t="s">
        <v>12425</v>
      </c>
      <c r="C365" s="41" t="s">
        <v>12424</v>
      </c>
      <c r="D365" s="41" t="s">
        <v>10411</v>
      </c>
      <c r="E365" s="41" t="s">
        <v>1052</v>
      </c>
    </row>
    <row r="366" spans="1:6">
      <c r="A366" s="41" t="s">
        <v>12426</v>
      </c>
      <c r="B366" s="41" t="s">
        <v>12428</v>
      </c>
      <c r="C366" s="41" t="s">
        <v>12427</v>
      </c>
      <c r="D366" s="41" t="s">
        <v>10411</v>
      </c>
      <c r="E366" s="41" t="s">
        <v>1052</v>
      </c>
    </row>
    <row r="367" spans="1:6">
      <c r="A367" s="41" t="s">
        <v>12429</v>
      </c>
      <c r="B367" s="41" t="s">
        <v>12431</v>
      </c>
      <c r="C367" s="41" t="s">
        <v>12430</v>
      </c>
      <c r="D367" s="41" t="s">
        <v>10411</v>
      </c>
      <c r="E367" s="41" t="s">
        <v>1085</v>
      </c>
      <c r="F367" s="41" t="s">
        <v>1654</v>
      </c>
    </row>
    <row r="368" spans="1:6">
      <c r="A368" s="41" t="s">
        <v>12432</v>
      </c>
      <c r="B368" s="41" t="s">
        <v>12434</v>
      </c>
      <c r="C368" s="41" t="s">
        <v>12433</v>
      </c>
      <c r="D368" s="41" t="s">
        <v>10411</v>
      </c>
      <c r="E368" s="41" t="s">
        <v>1052</v>
      </c>
    </row>
    <row r="369" spans="1:6">
      <c r="A369" s="41" t="s">
        <v>12435</v>
      </c>
      <c r="B369" s="41" t="s">
        <v>12437</v>
      </c>
      <c r="C369" s="41" t="s">
        <v>12436</v>
      </c>
      <c r="D369" s="41" t="s">
        <v>10411</v>
      </c>
      <c r="E369" s="41" t="s">
        <v>1052</v>
      </c>
    </row>
    <row r="370" spans="1:6">
      <c r="A370" s="41" t="s">
        <v>12438</v>
      </c>
      <c r="B370" s="41" t="s">
        <v>12440</v>
      </c>
      <c r="C370" s="41" t="s">
        <v>12439</v>
      </c>
      <c r="D370" s="41" t="s">
        <v>10411</v>
      </c>
      <c r="E370" s="41" t="s">
        <v>1052</v>
      </c>
    </row>
    <row r="371" spans="1:6">
      <c r="A371" s="41" t="s">
        <v>12441</v>
      </c>
      <c r="B371" s="41" t="s">
        <v>12443</v>
      </c>
      <c r="C371" s="41" t="s">
        <v>12442</v>
      </c>
      <c r="D371" s="41" t="s">
        <v>10411</v>
      </c>
      <c r="E371" s="41" t="s">
        <v>1108</v>
      </c>
      <c r="F371" s="41" t="s">
        <v>1583</v>
      </c>
    </row>
    <row r="372" spans="1:6">
      <c r="A372" s="41" t="s">
        <v>12444</v>
      </c>
      <c r="B372" s="41" t="s">
        <v>12446</v>
      </c>
      <c r="C372" s="41" t="s">
        <v>12445</v>
      </c>
      <c r="D372" s="41" t="s">
        <v>10411</v>
      </c>
      <c r="E372" s="41" t="s">
        <v>1060</v>
      </c>
      <c r="F372" s="41" t="s">
        <v>10510</v>
      </c>
    </row>
    <row r="373" spans="1:6">
      <c r="A373" s="41" t="s">
        <v>12447</v>
      </c>
      <c r="B373" s="41" t="s">
        <v>12449</v>
      </c>
      <c r="C373" s="41" t="s">
        <v>12448</v>
      </c>
      <c r="D373" s="41" t="s">
        <v>10411</v>
      </c>
      <c r="E373" s="41" t="s">
        <v>1096</v>
      </c>
      <c r="F373" s="41" t="s">
        <v>1623</v>
      </c>
    </row>
    <row r="374" spans="1:6">
      <c r="A374" s="41" t="s">
        <v>12450</v>
      </c>
      <c r="B374" s="41" t="s">
        <v>12452</v>
      </c>
      <c r="C374" s="41" t="s">
        <v>12451</v>
      </c>
      <c r="D374" s="41" t="s">
        <v>10411</v>
      </c>
      <c r="E374" s="41" t="s">
        <v>1065</v>
      </c>
      <c r="F374" s="41" t="s">
        <v>10510</v>
      </c>
    </row>
    <row r="375" spans="1:6">
      <c r="A375" s="41" t="s">
        <v>12453</v>
      </c>
      <c r="B375" s="41" t="s">
        <v>12455</v>
      </c>
      <c r="C375" s="41" t="s">
        <v>12454</v>
      </c>
      <c r="D375" s="41" t="s">
        <v>10411</v>
      </c>
      <c r="E375" s="41" t="s">
        <v>1059</v>
      </c>
      <c r="F375" s="41" t="s">
        <v>10511</v>
      </c>
    </row>
    <row r="376" spans="1:6">
      <c r="A376" s="41" t="s">
        <v>12456</v>
      </c>
      <c r="B376" s="41" t="s">
        <v>12458</v>
      </c>
      <c r="C376" s="41" t="s">
        <v>12457</v>
      </c>
      <c r="D376" s="41" t="s">
        <v>10411</v>
      </c>
      <c r="E376" s="41" t="s">
        <v>1052</v>
      </c>
    </row>
    <row r="377" spans="1:6">
      <c r="A377" s="41" t="s">
        <v>12459</v>
      </c>
      <c r="B377" s="41" t="s">
        <v>12461</v>
      </c>
      <c r="C377" s="41" t="s">
        <v>12460</v>
      </c>
      <c r="D377" s="41" t="s">
        <v>10411</v>
      </c>
      <c r="E377" s="41" t="s">
        <v>1093</v>
      </c>
      <c r="F377" s="41" t="s">
        <v>10512</v>
      </c>
    </row>
    <row r="378" spans="1:6">
      <c r="A378" s="41" t="s">
        <v>12462</v>
      </c>
      <c r="B378" s="41" t="s">
        <v>12464</v>
      </c>
      <c r="C378" s="41" t="s">
        <v>12463</v>
      </c>
      <c r="D378" s="41" t="s">
        <v>10411</v>
      </c>
      <c r="E378" s="41" t="s">
        <v>1059</v>
      </c>
      <c r="F378" s="41" t="s">
        <v>10513</v>
      </c>
    </row>
    <row r="379" spans="1:6">
      <c r="A379" s="41" t="s">
        <v>12465</v>
      </c>
      <c r="B379" s="41" t="s">
        <v>12467</v>
      </c>
      <c r="C379" s="41" t="s">
        <v>12466</v>
      </c>
      <c r="D379" s="41" t="s">
        <v>10411</v>
      </c>
      <c r="E379" s="41" t="s">
        <v>1059</v>
      </c>
      <c r="F379" s="41" t="s">
        <v>1576</v>
      </c>
    </row>
    <row r="380" spans="1:6">
      <c r="A380" s="41" t="s">
        <v>12468</v>
      </c>
      <c r="B380" s="41" t="s">
        <v>12470</v>
      </c>
      <c r="C380" s="41" t="s">
        <v>12469</v>
      </c>
      <c r="D380" s="41" t="s">
        <v>10411</v>
      </c>
      <c r="E380" s="41" t="s">
        <v>1052</v>
      </c>
    </row>
    <row r="381" spans="1:6">
      <c r="A381" s="41" t="s">
        <v>12471</v>
      </c>
      <c r="B381" s="41" t="s">
        <v>12473</v>
      </c>
      <c r="C381" s="41" t="s">
        <v>12472</v>
      </c>
      <c r="D381" s="41" t="s">
        <v>10411</v>
      </c>
      <c r="E381" s="41" t="s">
        <v>1052</v>
      </c>
      <c r="F381" s="41" t="s">
        <v>1707</v>
      </c>
    </row>
    <row r="382" spans="1:6">
      <c r="A382" s="41" t="s">
        <v>12474</v>
      </c>
      <c r="B382" s="41" t="s">
        <v>12476</v>
      </c>
      <c r="C382" s="41" t="s">
        <v>12475</v>
      </c>
      <c r="D382" s="41" t="s">
        <v>10411</v>
      </c>
      <c r="E382" s="41" t="s">
        <v>1052</v>
      </c>
    </row>
    <row r="383" spans="1:6">
      <c r="A383" s="41" t="s">
        <v>12477</v>
      </c>
      <c r="B383" s="41" t="s">
        <v>12479</v>
      </c>
      <c r="C383" s="41" t="s">
        <v>12478</v>
      </c>
      <c r="D383" s="41" t="s">
        <v>10411</v>
      </c>
      <c r="E383" s="41" t="s">
        <v>1052</v>
      </c>
    </row>
    <row r="384" spans="1:6">
      <c r="A384" s="41" t="s">
        <v>12480</v>
      </c>
      <c r="B384" s="41" t="s">
        <v>12482</v>
      </c>
      <c r="C384" s="41" t="s">
        <v>12481</v>
      </c>
      <c r="D384" s="41" t="s">
        <v>10411</v>
      </c>
      <c r="E384" s="41" t="s">
        <v>1052</v>
      </c>
    </row>
    <row r="385" spans="1:5">
      <c r="A385" s="41" t="s">
        <v>12483</v>
      </c>
      <c r="B385" s="41" t="s">
        <v>12485</v>
      </c>
      <c r="C385" s="41" t="s">
        <v>12484</v>
      </c>
      <c r="D385" s="41" t="s">
        <v>10411</v>
      </c>
      <c r="E385" s="41" t="s">
        <v>1052</v>
      </c>
    </row>
    <row r="386" spans="1:5">
      <c r="A386" s="41" t="s">
        <v>12486</v>
      </c>
      <c r="B386" s="41" t="s">
        <v>12488</v>
      </c>
      <c r="C386" s="41" t="s">
        <v>12487</v>
      </c>
      <c r="D386" s="41" t="s">
        <v>10411</v>
      </c>
      <c r="E386" s="41" t="s">
        <v>1052</v>
      </c>
    </row>
    <row r="387" spans="1:5">
      <c r="A387" s="41" t="s">
        <v>12489</v>
      </c>
      <c r="B387" s="41" t="s">
        <v>12491</v>
      </c>
      <c r="C387" s="41" t="s">
        <v>12490</v>
      </c>
      <c r="D387" s="41" t="s">
        <v>10411</v>
      </c>
      <c r="E387" s="41" t="s">
        <v>1052</v>
      </c>
    </row>
    <row r="388" spans="1:5">
      <c r="A388" s="41" t="s">
        <v>12492</v>
      </c>
      <c r="B388" s="41" t="s">
        <v>12494</v>
      </c>
      <c r="C388" s="41" t="s">
        <v>12493</v>
      </c>
      <c r="D388" s="41" t="s">
        <v>10411</v>
      </c>
      <c r="E388" s="41" t="s">
        <v>1052</v>
      </c>
    </row>
    <row r="389" spans="1:5">
      <c r="A389" s="41" t="s">
        <v>12495</v>
      </c>
      <c r="B389" s="41" t="s">
        <v>12497</v>
      </c>
      <c r="C389" s="41" t="s">
        <v>12496</v>
      </c>
      <c r="D389" s="41" t="s">
        <v>10411</v>
      </c>
      <c r="E389" s="41" t="s">
        <v>1052</v>
      </c>
    </row>
    <row r="390" spans="1:5">
      <c r="A390" s="41" t="s">
        <v>12498</v>
      </c>
      <c r="B390" s="41" t="s">
        <v>12500</v>
      </c>
      <c r="C390" s="41" t="s">
        <v>12499</v>
      </c>
      <c r="D390" s="41" t="s">
        <v>10411</v>
      </c>
      <c r="E390" s="41" t="s">
        <v>1052</v>
      </c>
    </row>
    <row r="391" spans="1:5">
      <c r="A391" s="41" t="s">
        <v>12501</v>
      </c>
      <c r="B391" s="41" t="s">
        <v>12503</v>
      </c>
      <c r="C391" s="41" t="s">
        <v>12502</v>
      </c>
      <c r="D391" s="41" t="s">
        <v>10411</v>
      </c>
      <c r="E391" s="41" t="s">
        <v>1052</v>
      </c>
    </row>
    <row r="392" spans="1:5">
      <c r="A392" s="41" t="s">
        <v>12504</v>
      </c>
      <c r="B392" s="41" t="s">
        <v>12506</v>
      </c>
      <c r="C392" s="41" t="s">
        <v>12505</v>
      </c>
      <c r="D392" s="41" t="s">
        <v>10411</v>
      </c>
      <c r="E392" s="41" t="s">
        <v>1052</v>
      </c>
    </row>
    <row r="393" spans="1:5">
      <c r="A393" s="41" t="s">
        <v>12507</v>
      </c>
      <c r="B393" s="41" t="s">
        <v>12509</v>
      </c>
      <c r="C393" s="41" t="s">
        <v>12508</v>
      </c>
      <c r="D393" s="41" t="s">
        <v>10411</v>
      </c>
      <c r="E393" s="41" t="s">
        <v>1052</v>
      </c>
    </row>
    <row r="394" spans="1:5">
      <c r="A394" s="41" t="s">
        <v>12510</v>
      </c>
      <c r="B394" s="41" t="s">
        <v>12512</v>
      </c>
      <c r="C394" s="41" t="s">
        <v>12511</v>
      </c>
      <c r="D394" s="41" t="s">
        <v>10411</v>
      </c>
      <c r="E394" s="41" t="s">
        <v>1052</v>
      </c>
    </row>
    <row r="395" spans="1:5">
      <c r="A395" s="41" t="s">
        <v>12513</v>
      </c>
      <c r="B395" s="41" t="s">
        <v>12515</v>
      </c>
      <c r="C395" s="41" t="s">
        <v>12514</v>
      </c>
      <c r="D395" s="41" t="s">
        <v>10411</v>
      </c>
      <c r="E395" s="41" t="s">
        <v>1052</v>
      </c>
    </row>
    <row r="396" spans="1:5">
      <c r="A396" s="41" t="s">
        <v>12516</v>
      </c>
      <c r="B396" s="41" t="s">
        <v>12518</v>
      </c>
      <c r="C396" s="41" t="s">
        <v>12517</v>
      </c>
      <c r="D396" s="41" t="s">
        <v>10411</v>
      </c>
      <c r="E396" s="41" t="s">
        <v>1052</v>
      </c>
    </row>
    <row r="397" spans="1:5">
      <c r="A397" s="41" t="s">
        <v>12519</v>
      </c>
      <c r="B397" s="41" t="s">
        <v>12521</v>
      </c>
      <c r="C397" s="41" t="s">
        <v>12520</v>
      </c>
      <c r="D397" s="41" t="s">
        <v>10411</v>
      </c>
      <c r="E397" s="41" t="s">
        <v>1052</v>
      </c>
    </row>
    <row r="398" spans="1:5">
      <c r="A398" s="41" t="s">
        <v>12522</v>
      </c>
      <c r="B398" s="41" t="s">
        <v>12524</v>
      </c>
      <c r="C398" s="41" t="s">
        <v>12523</v>
      </c>
      <c r="D398" s="41" t="s">
        <v>10411</v>
      </c>
      <c r="E398" s="41" t="s">
        <v>1052</v>
      </c>
    </row>
    <row r="399" spans="1:5">
      <c r="A399" s="41" t="s">
        <v>12525</v>
      </c>
      <c r="B399" s="41" t="s">
        <v>12527</v>
      </c>
      <c r="C399" s="41" t="s">
        <v>12526</v>
      </c>
      <c r="D399" s="41" t="s">
        <v>10411</v>
      </c>
      <c r="E399" s="41" t="s">
        <v>1052</v>
      </c>
    </row>
    <row r="400" spans="1:5">
      <c r="A400" s="41" t="s">
        <v>12528</v>
      </c>
      <c r="B400" s="41" t="s">
        <v>12530</v>
      </c>
      <c r="C400" s="41" t="s">
        <v>12529</v>
      </c>
      <c r="D400" s="41" t="s">
        <v>10411</v>
      </c>
      <c r="E400" s="41" t="s">
        <v>1052</v>
      </c>
    </row>
    <row r="401" spans="1:5">
      <c r="A401" s="41" t="s">
        <v>12531</v>
      </c>
      <c r="B401" s="41" t="s">
        <v>12533</v>
      </c>
      <c r="C401" s="41" t="s">
        <v>12532</v>
      </c>
      <c r="D401" s="41" t="s">
        <v>10411</v>
      </c>
      <c r="E401" s="41" t="s">
        <v>1052</v>
      </c>
    </row>
    <row r="402" spans="1:5">
      <c r="A402" s="41" t="s">
        <v>12534</v>
      </c>
      <c r="B402" s="41" t="s">
        <v>12536</v>
      </c>
      <c r="C402" s="41" t="s">
        <v>12535</v>
      </c>
      <c r="D402" s="41" t="s">
        <v>10411</v>
      </c>
      <c r="E402" s="41" t="s">
        <v>1052</v>
      </c>
    </row>
    <row r="403" spans="1:5">
      <c r="A403" s="41" t="s">
        <v>12537</v>
      </c>
      <c r="B403" s="41" t="s">
        <v>12539</v>
      </c>
      <c r="C403" s="41" t="s">
        <v>12538</v>
      </c>
      <c r="D403" s="41" t="s">
        <v>10411</v>
      </c>
      <c r="E403" s="41" t="s">
        <v>1052</v>
      </c>
    </row>
    <row r="404" spans="1:5">
      <c r="A404" s="41" t="s">
        <v>12540</v>
      </c>
      <c r="B404" s="41" t="s">
        <v>12542</v>
      </c>
      <c r="C404" s="41" t="s">
        <v>12541</v>
      </c>
      <c r="D404" s="41" t="s">
        <v>10411</v>
      </c>
      <c r="E404" s="41" t="s">
        <v>1052</v>
      </c>
    </row>
    <row r="405" spans="1:5">
      <c r="A405" s="41" t="s">
        <v>12543</v>
      </c>
      <c r="B405" s="41" t="s">
        <v>12545</v>
      </c>
      <c r="C405" s="41" t="s">
        <v>12544</v>
      </c>
      <c r="D405" s="41" t="s">
        <v>10411</v>
      </c>
      <c r="E405" s="41" t="s">
        <v>1052</v>
      </c>
    </row>
    <row r="406" spans="1:5">
      <c r="A406" s="41" t="s">
        <v>12546</v>
      </c>
      <c r="B406" s="41" t="s">
        <v>12548</v>
      </c>
      <c r="C406" s="41" t="s">
        <v>12547</v>
      </c>
      <c r="D406" s="41" t="s">
        <v>10411</v>
      </c>
      <c r="E406" s="41" t="s">
        <v>1052</v>
      </c>
    </row>
    <row r="407" spans="1:5">
      <c r="A407" s="41" t="s">
        <v>12549</v>
      </c>
      <c r="B407" s="41" t="s">
        <v>12551</v>
      </c>
      <c r="C407" s="41" t="s">
        <v>12550</v>
      </c>
      <c r="D407" s="41" t="s">
        <v>10411</v>
      </c>
      <c r="E407" s="41" t="s">
        <v>1052</v>
      </c>
    </row>
    <row r="408" spans="1:5">
      <c r="A408" s="41" t="s">
        <v>12552</v>
      </c>
      <c r="B408" s="41" t="s">
        <v>12554</v>
      </c>
      <c r="C408" s="41" t="s">
        <v>12553</v>
      </c>
      <c r="D408" s="41" t="s">
        <v>10411</v>
      </c>
      <c r="E408" s="41" t="s">
        <v>1052</v>
      </c>
    </row>
    <row r="409" spans="1:5">
      <c r="A409" s="41" t="s">
        <v>12555</v>
      </c>
      <c r="B409" s="41" t="s">
        <v>12557</v>
      </c>
      <c r="C409" s="41" t="s">
        <v>12556</v>
      </c>
      <c r="D409" s="41" t="s">
        <v>10411</v>
      </c>
      <c r="E409" s="41" t="s">
        <v>1052</v>
      </c>
    </row>
    <row r="410" spans="1:5">
      <c r="A410" s="41" t="s">
        <v>12558</v>
      </c>
      <c r="B410" s="41" t="s">
        <v>12560</v>
      </c>
      <c r="C410" s="41" t="s">
        <v>12559</v>
      </c>
      <c r="D410" s="41" t="s">
        <v>10411</v>
      </c>
      <c r="E410" s="41" t="s">
        <v>1052</v>
      </c>
    </row>
    <row r="411" spans="1:5">
      <c r="A411" s="41" t="s">
        <v>12561</v>
      </c>
      <c r="B411" s="41" t="s">
        <v>12563</v>
      </c>
      <c r="C411" s="41" t="s">
        <v>12562</v>
      </c>
      <c r="D411" s="41" t="s">
        <v>10411</v>
      </c>
      <c r="E411" s="41" t="s">
        <v>1052</v>
      </c>
    </row>
    <row r="412" spans="1:5">
      <c r="A412" s="41" t="s">
        <v>12564</v>
      </c>
      <c r="B412" s="41" t="s">
        <v>12566</v>
      </c>
      <c r="C412" s="41" t="s">
        <v>12565</v>
      </c>
      <c r="D412" s="41" t="s">
        <v>10411</v>
      </c>
      <c r="E412" s="41" t="s">
        <v>1052</v>
      </c>
    </row>
    <row r="413" spans="1:5">
      <c r="A413" s="41" t="s">
        <v>12567</v>
      </c>
      <c r="B413" s="41" t="s">
        <v>12569</v>
      </c>
      <c r="C413" s="41" t="s">
        <v>12568</v>
      </c>
      <c r="D413" s="41" t="s">
        <v>10411</v>
      </c>
      <c r="E413" s="41" t="s">
        <v>1052</v>
      </c>
    </row>
    <row r="414" spans="1:5">
      <c r="A414" s="41" t="s">
        <v>12570</v>
      </c>
      <c r="B414" s="41" t="s">
        <v>12572</v>
      </c>
      <c r="C414" s="41" t="s">
        <v>12571</v>
      </c>
      <c r="D414" s="41" t="s">
        <v>10411</v>
      </c>
      <c r="E414" s="41" t="s">
        <v>1052</v>
      </c>
    </row>
    <row r="415" spans="1:5">
      <c r="A415" s="41" t="s">
        <v>12573</v>
      </c>
      <c r="B415" s="41" t="s">
        <v>12575</v>
      </c>
      <c r="C415" s="41" t="s">
        <v>12574</v>
      </c>
      <c r="D415" s="41" t="s">
        <v>10411</v>
      </c>
      <c r="E415" s="41" t="s">
        <v>1052</v>
      </c>
    </row>
    <row r="416" spans="1:5">
      <c r="A416" s="41" t="s">
        <v>12576</v>
      </c>
      <c r="B416" s="41" t="s">
        <v>12578</v>
      </c>
      <c r="C416" s="41" t="s">
        <v>12577</v>
      </c>
      <c r="D416" s="41" t="s">
        <v>10411</v>
      </c>
      <c r="E416" s="41" t="s">
        <v>1052</v>
      </c>
    </row>
    <row r="417" spans="1:6">
      <c r="A417" s="41" t="s">
        <v>12579</v>
      </c>
      <c r="B417" s="41" t="s">
        <v>12581</v>
      </c>
      <c r="C417" s="41" t="s">
        <v>12580</v>
      </c>
      <c r="D417" s="41" t="s">
        <v>10411</v>
      </c>
      <c r="E417" s="41" t="s">
        <v>1052</v>
      </c>
    </row>
    <row r="418" spans="1:6">
      <c r="A418" s="41" t="s">
        <v>12582</v>
      </c>
      <c r="B418" s="41" t="s">
        <v>12584</v>
      </c>
      <c r="C418" s="41" t="s">
        <v>12583</v>
      </c>
      <c r="D418" s="41" t="s">
        <v>10411</v>
      </c>
      <c r="E418" s="41" t="s">
        <v>1052</v>
      </c>
    </row>
    <row r="419" spans="1:6">
      <c r="A419" s="41" t="s">
        <v>12585</v>
      </c>
      <c r="B419" s="41" t="s">
        <v>12587</v>
      </c>
      <c r="C419" s="41" t="s">
        <v>12586</v>
      </c>
      <c r="D419" s="41" t="s">
        <v>10411</v>
      </c>
      <c r="E419" s="41" t="s">
        <v>1052</v>
      </c>
    </row>
    <row r="420" spans="1:6">
      <c r="A420" s="41" t="s">
        <v>12588</v>
      </c>
      <c r="B420" s="41" t="s">
        <v>12590</v>
      </c>
      <c r="C420" s="41" t="s">
        <v>12589</v>
      </c>
      <c r="D420" s="41" t="s">
        <v>10411</v>
      </c>
      <c r="E420" s="41" t="s">
        <v>1052</v>
      </c>
    </row>
    <row r="421" spans="1:6">
      <c r="A421" s="41" t="s">
        <v>12591</v>
      </c>
      <c r="B421" s="41" t="s">
        <v>12593</v>
      </c>
      <c r="C421" s="41" t="s">
        <v>12592</v>
      </c>
      <c r="D421" s="41" t="s">
        <v>10411</v>
      </c>
      <c r="E421" s="41" t="s">
        <v>1052</v>
      </c>
    </row>
    <row r="422" spans="1:6">
      <c r="A422" s="41" t="s">
        <v>12594</v>
      </c>
      <c r="B422" s="41" t="s">
        <v>12596</v>
      </c>
      <c r="C422" s="41" t="s">
        <v>12595</v>
      </c>
      <c r="D422" s="41" t="s">
        <v>10411</v>
      </c>
      <c r="E422" s="41" t="s">
        <v>1052</v>
      </c>
    </row>
    <row r="423" spans="1:6">
      <c r="A423" s="41" t="s">
        <v>12597</v>
      </c>
      <c r="B423" s="41" t="s">
        <v>12599</v>
      </c>
      <c r="C423" s="41" t="s">
        <v>12598</v>
      </c>
      <c r="D423" s="41" t="s">
        <v>10411</v>
      </c>
      <c r="E423" s="41" t="s">
        <v>1052</v>
      </c>
    </row>
    <row r="424" spans="1:6">
      <c r="A424" s="41" t="s">
        <v>12600</v>
      </c>
      <c r="B424" s="41" t="s">
        <v>12602</v>
      </c>
      <c r="C424" s="41" t="s">
        <v>12601</v>
      </c>
      <c r="D424" s="41" t="s">
        <v>10411</v>
      </c>
      <c r="E424" s="41" t="s">
        <v>1052</v>
      </c>
    </row>
    <row r="425" spans="1:6">
      <c r="A425" s="41" t="s">
        <v>12603</v>
      </c>
      <c r="B425" s="41" t="s">
        <v>12605</v>
      </c>
      <c r="C425" s="41" t="s">
        <v>12604</v>
      </c>
      <c r="D425" s="41" t="s">
        <v>10411</v>
      </c>
      <c r="E425" s="41" t="s">
        <v>1052</v>
      </c>
    </row>
    <row r="426" spans="1:6">
      <c r="A426" s="41" t="s">
        <v>12606</v>
      </c>
      <c r="B426" s="41" t="s">
        <v>12608</v>
      </c>
      <c r="C426" s="41" t="s">
        <v>12607</v>
      </c>
      <c r="D426" s="41" t="s">
        <v>10411</v>
      </c>
      <c r="E426" s="41" t="s">
        <v>1052</v>
      </c>
    </row>
    <row r="427" spans="1:6">
      <c r="A427" s="41" t="s">
        <v>12609</v>
      </c>
      <c r="B427" s="41" t="s">
        <v>12611</v>
      </c>
      <c r="C427" s="41" t="s">
        <v>12610</v>
      </c>
      <c r="D427" s="41" t="s">
        <v>10411</v>
      </c>
      <c r="E427" s="41" t="s">
        <v>1052</v>
      </c>
    </row>
    <row r="428" spans="1:6">
      <c r="A428" s="41" t="s">
        <v>12612</v>
      </c>
      <c r="B428" s="41" t="s">
        <v>12614</v>
      </c>
      <c r="C428" s="41" t="s">
        <v>12613</v>
      </c>
      <c r="D428" s="41" t="s">
        <v>10411</v>
      </c>
      <c r="E428" s="41" t="s">
        <v>1052</v>
      </c>
    </row>
    <row r="429" spans="1:6">
      <c r="A429" s="41" t="s">
        <v>12615</v>
      </c>
      <c r="B429" s="41" t="s">
        <v>12617</v>
      </c>
      <c r="C429" s="41" t="s">
        <v>12616</v>
      </c>
      <c r="D429" s="41" t="s">
        <v>10411</v>
      </c>
      <c r="E429" s="41" t="s">
        <v>1052</v>
      </c>
    </row>
    <row r="430" spans="1:6">
      <c r="A430" s="41" t="s">
        <v>12618</v>
      </c>
      <c r="B430" s="41" t="s">
        <v>12620</v>
      </c>
      <c r="C430" s="41" t="s">
        <v>12619</v>
      </c>
      <c r="D430" s="41" t="s">
        <v>10411</v>
      </c>
      <c r="E430" s="41" t="s">
        <v>1052</v>
      </c>
    </row>
    <row r="431" spans="1:6">
      <c r="A431" s="41" t="s">
        <v>12621</v>
      </c>
      <c r="B431" s="41" t="s">
        <v>12623</v>
      </c>
      <c r="C431" s="41" t="s">
        <v>12622</v>
      </c>
      <c r="D431" s="41" t="s">
        <v>10411</v>
      </c>
      <c r="E431" s="41" t="s">
        <v>1123</v>
      </c>
      <c r="F431" s="41" t="s">
        <v>4465</v>
      </c>
    </row>
    <row r="432" spans="1:6">
      <c r="A432" s="41" t="s">
        <v>12624</v>
      </c>
      <c r="B432" s="41" t="s">
        <v>12626</v>
      </c>
      <c r="C432" s="41" t="s">
        <v>12625</v>
      </c>
      <c r="D432" s="41" t="s">
        <v>10411</v>
      </c>
      <c r="E432" s="41" t="s">
        <v>9757</v>
      </c>
      <c r="F432" s="41" t="s">
        <v>10514</v>
      </c>
    </row>
    <row r="433" spans="1:6">
      <c r="A433" s="41" t="s">
        <v>12627</v>
      </c>
      <c r="B433" s="41" t="s">
        <v>12629</v>
      </c>
      <c r="C433" s="41" t="s">
        <v>12628</v>
      </c>
      <c r="D433" s="41" t="s">
        <v>10411</v>
      </c>
      <c r="E433" s="41" t="s">
        <v>1094</v>
      </c>
      <c r="F433" s="41" t="s">
        <v>4473</v>
      </c>
    </row>
    <row r="434" spans="1:6">
      <c r="A434" s="41" t="s">
        <v>12630</v>
      </c>
      <c r="B434" s="41" t="s">
        <v>12632</v>
      </c>
      <c r="C434" s="41" t="s">
        <v>12631</v>
      </c>
      <c r="D434" s="41" t="s">
        <v>10411</v>
      </c>
      <c r="E434" s="41" t="s">
        <v>1076</v>
      </c>
      <c r="F434" s="41" t="s">
        <v>1582</v>
      </c>
    </row>
    <row r="435" spans="1:6">
      <c r="A435" s="41" t="s">
        <v>12633</v>
      </c>
      <c r="B435" s="41" t="s">
        <v>12635</v>
      </c>
      <c r="C435" s="41" t="s">
        <v>12634</v>
      </c>
      <c r="D435" s="41" t="s">
        <v>10411</v>
      </c>
      <c r="E435" s="41" t="s">
        <v>1052</v>
      </c>
      <c r="F435" s="41" t="s">
        <v>4471</v>
      </c>
    </row>
    <row r="436" spans="1:6">
      <c r="A436" s="41" t="s">
        <v>12636</v>
      </c>
      <c r="B436" s="41" t="s">
        <v>12638</v>
      </c>
      <c r="C436" s="41" t="s">
        <v>12637</v>
      </c>
      <c r="D436" s="41" t="s">
        <v>10411</v>
      </c>
      <c r="E436" s="41" t="s">
        <v>1074</v>
      </c>
      <c r="F436" s="41" t="s">
        <v>4474</v>
      </c>
    </row>
    <row r="437" spans="1:6">
      <c r="A437" s="41" t="s">
        <v>12639</v>
      </c>
      <c r="B437" s="41" t="s">
        <v>12641</v>
      </c>
      <c r="C437" s="41" t="s">
        <v>12640</v>
      </c>
      <c r="D437" s="41" t="s">
        <v>10411</v>
      </c>
      <c r="E437" s="41" t="s">
        <v>10515</v>
      </c>
      <c r="F437" s="41" t="s">
        <v>10516</v>
      </c>
    </row>
    <row r="438" spans="1:6">
      <c r="A438" s="41" t="s">
        <v>12642</v>
      </c>
      <c r="B438" s="41" t="s">
        <v>12644</v>
      </c>
      <c r="C438" s="41" t="s">
        <v>12643</v>
      </c>
      <c r="D438" s="41" t="s">
        <v>10411</v>
      </c>
      <c r="E438" s="41" t="s">
        <v>1152</v>
      </c>
      <c r="F438" s="41" t="s">
        <v>10517</v>
      </c>
    </row>
    <row r="439" spans="1:6">
      <c r="A439" s="41" t="s">
        <v>12645</v>
      </c>
      <c r="B439" s="41" t="s">
        <v>12647</v>
      </c>
      <c r="C439" s="41" t="s">
        <v>12646</v>
      </c>
      <c r="D439" s="41" t="s">
        <v>10411</v>
      </c>
      <c r="E439" s="41" t="s">
        <v>1051</v>
      </c>
    </row>
    <row r="440" spans="1:6">
      <c r="A440" s="41" t="s">
        <v>12648</v>
      </c>
      <c r="B440" s="41" t="s">
        <v>12650</v>
      </c>
      <c r="C440" s="41" t="s">
        <v>12649</v>
      </c>
      <c r="D440" s="41" t="s">
        <v>10411</v>
      </c>
      <c r="E440" s="41" t="s">
        <v>1052</v>
      </c>
      <c r="F440" s="41" t="s">
        <v>4471</v>
      </c>
    </row>
    <row r="441" spans="1:6">
      <c r="A441" s="41" t="s">
        <v>12651</v>
      </c>
      <c r="B441" s="41" t="s">
        <v>12653</v>
      </c>
      <c r="C441" s="41" t="s">
        <v>12652</v>
      </c>
      <c r="D441" s="41" t="s">
        <v>10411</v>
      </c>
      <c r="E441" s="41" t="s">
        <v>1052</v>
      </c>
    </row>
    <row r="442" spans="1:6">
      <c r="A442" s="41" t="s">
        <v>12654</v>
      </c>
      <c r="B442" s="41" t="s">
        <v>12656</v>
      </c>
      <c r="C442" s="41" t="s">
        <v>12655</v>
      </c>
      <c r="D442" s="41" t="s">
        <v>10411</v>
      </c>
      <c r="E442" s="41" t="s">
        <v>1052</v>
      </c>
    </row>
    <row r="443" spans="1:6">
      <c r="A443" s="41" t="s">
        <v>12657</v>
      </c>
      <c r="B443" s="41" t="s">
        <v>12659</v>
      </c>
      <c r="C443" s="41" t="s">
        <v>12658</v>
      </c>
      <c r="D443" s="41" t="s">
        <v>10411</v>
      </c>
      <c r="E443" s="41" t="s">
        <v>1080</v>
      </c>
    </row>
    <row r="444" spans="1:6">
      <c r="A444" s="41" t="s">
        <v>12660</v>
      </c>
      <c r="B444" s="41" t="s">
        <v>12662</v>
      </c>
      <c r="C444" s="41" t="s">
        <v>12661</v>
      </c>
      <c r="D444" s="41" t="s">
        <v>10411</v>
      </c>
      <c r="E444" s="41" t="s">
        <v>1082</v>
      </c>
      <c r="F444" s="41" t="s">
        <v>1565</v>
      </c>
    </row>
    <row r="445" spans="1:6">
      <c r="A445" s="41" t="s">
        <v>12663</v>
      </c>
      <c r="B445" s="41" t="s">
        <v>12665</v>
      </c>
      <c r="C445" s="41" t="s">
        <v>12664</v>
      </c>
      <c r="D445" s="41" t="s">
        <v>10411</v>
      </c>
      <c r="E445" s="41" t="s">
        <v>1052</v>
      </c>
    </row>
    <row r="446" spans="1:6">
      <c r="A446" s="41" t="s">
        <v>12666</v>
      </c>
      <c r="B446" s="41" t="s">
        <v>12668</v>
      </c>
      <c r="C446" s="41" t="s">
        <v>12667</v>
      </c>
      <c r="D446" s="41" t="s">
        <v>10411</v>
      </c>
      <c r="E446" s="41" t="s">
        <v>1052</v>
      </c>
    </row>
    <row r="447" spans="1:6">
      <c r="A447" s="41" t="s">
        <v>12669</v>
      </c>
      <c r="B447" s="41" t="s">
        <v>12671</v>
      </c>
      <c r="C447" s="41" t="s">
        <v>12670</v>
      </c>
      <c r="D447" s="41" t="s">
        <v>10411</v>
      </c>
      <c r="E447" s="41" t="s">
        <v>1052</v>
      </c>
    </row>
    <row r="448" spans="1:6">
      <c r="A448" s="41" t="s">
        <v>12672</v>
      </c>
      <c r="B448" s="41" t="s">
        <v>12674</v>
      </c>
      <c r="C448" s="41" t="s">
        <v>12673</v>
      </c>
      <c r="D448" s="41" t="s">
        <v>10411</v>
      </c>
      <c r="E448" s="41" t="s">
        <v>1085</v>
      </c>
      <c r="F448" s="41" t="s">
        <v>1604</v>
      </c>
    </row>
    <row r="449" spans="1:6">
      <c r="A449" s="41" t="s">
        <v>12675</v>
      </c>
      <c r="B449" s="41" t="s">
        <v>12677</v>
      </c>
      <c r="C449" s="41" t="s">
        <v>12676</v>
      </c>
      <c r="D449" s="41" t="s">
        <v>10411</v>
      </c>
      <c r="E449" s="41" t="s">
        <v>1049</v>
      </c>
      <c r="F449" s="41" t="s">
        <v>10518</v>
      </c>
    </row>
    <row r="450" spans="1:6">
      <c r="A450" s="41" t="s">
        <v>12678</v>
      </c>
      <c r="B450" s="41" t="s">
        <v>12680</v>
      </c>
      <c r="C450" s="41" t="s">
        <v>12679</v>
      </c>
      <c r="D450" s="41" t="s">
        <v>10411</v>
      </c>
      <c r="E450" s="41" t="s">
        <v>1052</v>
      </c>
    </row>
    <row r="451" spans="1:6">
      <c r="A451" s="41" t="s">
        <v>12681</v>
      </c>
      <c r="B451" s="41" t="s">
        <v>12683</v>
      </c>
      <c r="C451" s="41" t="s">
        <v>12682</v>
      </c>
      <c r="D451" s="41" t="s">
        <v>10411</v>
      </c>
      <c r="E451" s="41" t="s">
        <v>1152</v>
      </c>
      <c r="F451" s="41" t="s">
        <v>1735</v>
      </c>
    </row>
    <row r="452" spans="1:6">
      <c r="A452" s="41" t="s">
        <v>12684</v>
      </c>
      <c r="B452" s="41" t="s">
        <v>12686</v>
      </c>
      <c r="C452" s="41" t="s">
        <v>12685</v>
      </c>
      <c r="D452" s="41" t="s">
        <v>10411</v>
      </c>
      <c r="E452" s="41" t="s">
        <v>1075</v>
      </c>
      <c r="F452" s="41" t="s">
        <v>1711</v>
      </c>
    </row>
    <row r="453" spans="1:6">
      <c r="A453" s="41" t="s">
        <v>12687</v>
      </c>
      <c r="B453" s="41" t="s">
        <v>12689</v>
      </c>
      <c r="C453" s="41" t="s">
        <v>12688</v>
      </c>
      <c r="D453" s="41" t="s">
        <v>10411</v>
      </c>
      <c r="E453" s="41" t="s">
        <v>1052</v>
      </c>
    </row>
    <row r="454" spans="1:6">
      <c r="A454" s="41" t="s">
        <v>12690</v>
      </c>
      <c r="B454" s="41" t="s">
        <v>12692</v>
      </c>
      <c r="C454" s="41" t="s">
        <v>12691</v>
      </c>
      <c r="D454" s="41" t="s">
        <v>10411</v>
      </c>
      <c r="E454" s="41" t="s">
        <v>1052</v>
      </c>
    </row>
    <row r="455" spans="1:6">
      <c r="A455" s="41" t="s">
        <v>12693</v>
      </c>
      <c r="B455" s="41" t="s">
        <v>12695</v>
      </c>
      <c r="C455" s="41" t="s">
        <v>12694</v>
      </c>
      <c r="D455" s="41" t="s">
        <v>10411</v>
      </c>
      <c r="E455" s="41" t="s">
        <v>1052</v>
      </c>
    </row>
    <row r="456" spans="1:6">
      <c r="A456" s="41" t="s">
        <v>12696</v>
      </c>
      <c r="B456" s="41" t="s">
        <v>12698</v>
      </c>
      <c r="C456" s="41" t="s">
        <v>12697</v>
      </c>
      <c r="D456" s="41" t="s">
        <v>10411</v>
      </c>
      <c r="E456" s="41" t="s">
        <v>1074</v>
      </c>
      <c r="F456" s="41" t="s">
        <v>1729</v>
      </c>
    </row>
    <row r="457" spans="1:6">
      <c r="A457" s="41" t="s">
        <v>12699</v>
      </c>
      <c r="B457" s="41" t="s">
        <v>12701</v>
      </c>
      <c r="C457" s="41" t="s">
        <v>12700</v>
      </c>
      <c r="D457" s="41" t="s">
        <v>10411</v>
      </c>
      <c r="E457" s="41" t="s">
        <v>1123</v>
      </c>
      <c r="F457" s="41" t="s">
        <v>1608</v>
      </c>
    </row>
    <row r="458" spans="1:6">
      <c r="A458" s="41" t="s">
        <v>12702</v>
      </c>
      <c r="B458" s="41" t="s">
        <v>12704</v>
      </c>
      <c r="C458" s="41" t="s">
        <v>12703</v>
      </c>
      <c r="D458" s="41" t="s">
        <v>10411</v>
      </c>
      <c r="E458" s="41" t="s">
        <v>1052</v>
      </c>
    </row>
    <row r="459" spans="1:6">
      <c r="A459" s="41" t="s">
        <v>12705</v>
      </c>
      <c r="B459" s="41" t="s">
        <v>12707</v>
      </c>
      <c r="C459" s="41" t="s">
        <v>12706</v>
      </c>
      <c r="D459" s="41" t="s">
        <v>10411</v>
      </c>
      <c r="E459" s="41" t="s">
        <v>1052</v>
      </c>
    </row>
    <row r="460" spans="1:6">
      <c r="A460" s="41" t="s">
        <v>12708</v>
      </c>
      <c r="B460" s="41" t="s">
        <v>12710</v>
      </c>
      <c r="C460" s="41" t="s">
        <v>12709</v>
      </c>
      <c r="D460" s="41" t="s">
        <v>10411</v>
      </c>
      <c r="E460" s="41" t="s">
        <v>1052</v>
      </c>
    </row>
    <row r="461" spans="1:6">
      <c r="A461" s="41" t="s">
        <v>12711</v>
      </c>
      <c r="B461" s="41" t="s">
        <v>12713</v>
      </c>
      <c r="C461" s="41" t="s">
        <v>12712</v>
      </c>
      <c r="D461" s="41" t="s">
        <v>10411</v>
      </c>
      <c r="E461" s="41" t="s">
        <v>1052</v>
      </c>
    </row>
    <row r="462" spans="1:6">
      <c r="A462" s="41" t="s">
        <v>12714</v>
      </c>
      <c r="B462" s="41" t="s">
        <v>12716</v>
      </c>
      <c r="C462" s="41" t="s">
        <v>12715</v>
      </c>
      <c r="D462" s="41" t="s">
        <v>10411</v>
      </c>
      <c r="E462" s="41" t="s">
        <v>1052</v>
      </c>
    </row>
    <row r="463" spans="1:6">
      <c r="A463" s="41" t="s">
        <v>12717</v>
      </c>
      <c r="B463" s="41" t="s">
        <v>12719</v>
      </c>
      <c r="C463" s="41" t="s">
        <v>12718</v>
      </c>
      <c r="D463" s="41" t="s">
        <v>10411</v>
      </c>
      <c r="E463" s="41" t="s">
        <v>1052</v>
      </c>
    </row>
    <row r="464" spans="1:6">
      <c r="A464" s="41" t="s">
        <v>12720</v>
      </c>
      <c r="B464" s="41" t="s">
        <v>12722</v>
      </c>
      <c r="C464" s="41" t="s">
        <v>12721</v>
      </c>
      <c r="D464" s="41" t="s">
        <v>10411</v>
      </c>
      <c r="E464" s="41" t="s">
        <v>12723</v>
      </c>
    </row>
    <row r="465" spans="1:6">
      <c r="A465" s="41" t="s">
        <v>12724</v>
      </c>
      <c r="B465" s="41" t="s">
        <v>12726</v>
      </c>
      <c r="C465" s="41" t="s">
        <v>12725</v>
      </c>
      <c r="D465" s="41" t="s">
        <v>10411</v>
      </c>
      <c r="E465" s="41" t="s">
        <v>1052</v>
      </c>
    </row>
    <row r="466" spans="1:6">
      <c r="A466" s="41" t="s">
        <v>12727</v>
      </c>
      <c r="B466" s="41" t="s">
        <v>12729</v>
      </c>
      <c r="C466" s="41" t="s">
        <v>12728</v>
      </c>
      <c r="D466" s="41" t="s">
        <v>10411</v>
      </c>
      <c r="E466" s="41" t="s">
        <v>1065</v>
      </c>
      <c r="F466" s="41" t="s">
        <v>10519</v>
      </c>
    </row>
    <row r="467" spans="1:6">
      <c r="A467" s="41" t="s">
        <v>12730</v>
      </c>
      <c r="B467" s="41" t="s">
        <v>12732</v>
      </c>
      <c r="C467" s="41" t="s">
        <v>12731</v>
      </c>
      <c r="D467" s="41" t="s">
        <v>10411</v>
      </c>
      <c r="E467" s="41" t="s">
        <v>1076</v>
      </c>
      <c r="F467" s="41" t="s">
        <v>1686</v>
      </c>
    </row>
    <row r="468" spans="1:6">
      <c r="A468" s="41" t="s">
        <v>12733</v>
      </c>
      <c r="B468" s="41" t="s">
        <v>12735</v>
      </c>
      <c r="C468" s="41" t="s">
        <v>12734</v>
      </c>
      <c r="D468" s="41" t="s">
        <v>10411</v>
      </c>
      <c r="E468" s="41" t="s">
        <v>1051</v>
      </c>
      <c r="F468" s="41" t="s">
        <v>1536</v>
      </c>
    </row>
    <row r="469" spans="1:6">
      <c r="A469" s="41" t="s">
        <v>12736</v>
      </c>
      <c r="B469" s="41" t="s">
        <v>12738</v>
      </c>
      <c r="C469" s="41" t="s">
        <v>12737</v>
      </c>
      <c r="D469" s="41" t="s">
        <v>10411</v>
      </c>
      <c r="E469" s="41" t="s">
        <v>1048</v>
      </c>
    </row>
    <row r="470" spans="1:6">
      <c r="A470" s="41" t="s">
        <v>12739</v>
      </c>
      <c r="B470" s="41" t="s">
        <v>12741</v>
      </c>
      <c r="C470" s="41" t="s">
        <v>12740</v>
      </c>
      <c r="D470" s="41" t="s">
        <v>10411</v>
      </c>
      <c r="E470" s="41" t="s">
        <v>1064</v>
      </c>
      <c r="F470" s="41" t="s">
        <v>1722</v>
      </c>
    </row>
    <row r="471" spans="1:6">
      <c r="A471" s="41" t="s">
        <v>12742</v>
      </c>
      <c r="B471" s="41" t="s">
        <v>12744</v>
      </c>
      <c r="C471" s="41" t="s">
        <v>12743</v>
      </c>
      <c r="D471" s="41" t="s">
        <v>10411</v>
      </c>
      <c r="E471" s="41" t="s">
        <v>1052</v>
      </c>
    </row>
    <row r="472" spans="1:6">
      <c r="A472" s="41" t="s">
        <v>12745</v>
      </c>
      <c r="B472" s="41" t="s">
        <v>12747</v>
      </c>
      <c r="C472" s="41" t="s">
        <v>12746</v>
      </c>
      <c r="D472" s="41" t="s">
        <v>10411</v>
      </c>
      <c r="E472" s="41" t="s">
        <v>1052</v>
      </c>
    </row>
    <row r="473" spans="1:6">
      <c r="A473" s="41" t="s">
        <v>12748</v>
      </c>
      <c r="B473" s="41" t="s">
        <v>12750</v>
      </c>
      <c r="C473" s="41" t="s">
        <v>12749</v>
      </c>
      <c r="D473" s="41" t="s">
        <v>10411</v>
      </c>
      <c r="E473" s="41" t="s">
        <v>1052</v>
      </c>
    </row>
    <row r="474" spans="1:6">
      <c r="A474" s="41" t="s">
        <v>12751</v>
      </c>
      <c r="B474" s="41" t="s">
        <v>12753</v>
      </c>
      <c r="C474" s="41" t="s">
        <v>12752</v>
      </c>
      <c r="D474" s="41" t="s">
        <v>10411</v>
      </c>
      <c r="E474" s="41" t="s">
        <v>1052</v>
      </c>
    </row>
    <row r="475" spans="1:6">
      <c r="A475" s="41" t="s">
        <v>12754</v>
      </c>
      <c r="B475" s="41" t="s">
        <v>12756</v>
      </c>
      <c r="C475" s="41" t="s">
        <v>12755</v>
      </c>
      <c r="D475" s="41" t="s">
        <v>10411</v>
      </c>
      <c r="E475" s="41" t="s">
        <v>1052</v>
      </c>
    </row>
    <row r="476" spans="1:6">
      <c r="A476" s="41" t="s">
        <v>12757</v>
      </c>
      <c r="B476" s="41" t="s">
        <v>12759</v>
      </c>
      <c r="C476" s="41" t="s">
        <v>12758</v>
      </c>
      <c r="D476" s="41" t="s">
        <v>10411</v>
      </c>
      <c r="E476" s="41" t="s">
        <v>1052</v>
      </c>
    </row>
    <row r="477" spans="1:6">
      <c r="A477" s="41" t="s">
        <v>12760</v>
      </c>
      <c r="B477" s="41" t="s">
        <v>12762</v>
      </c>
      <c r="C477" s="41" t="s">
        <v>12761</v>
      </c>
      <c r="D477" s="41" t="s">
        <v>10411</v>
      </c>
      <c r="E477" s="41" t="s">
        <v>1052</v>
      </c>
    </row>
    <row r="478" spans="1:6">
      <c r="A478" s="41" t="s">
        <v>12763</v>
      </c>
      <c r="B478" s="41" t="s">
        <v>12765</v>
      </c>
      <c r="C478" s="41" t="s">
        <v>12764</v>
      </c>
      <c r="D478" s="41" t="s">
        <v>10411</v>
      </c>
      <c r="E478" s="41" t="s">
        <v>1052</v>
      </c>
    </row>
    <row r="479" spans="1:6">
      <c r="A479" s="41" t="s">
        <v>12766</v>
      </c>
      <c r="B479" s="41" t="s">
        <v>12768</v>
      </c>
      <c r="C479" s="41" t="s">
        <v>12767</v>
      </c>
      <c r="D479" s="41" t="s">
        <v>10411</v>
      </c>
      <c r="E479" s="41" t="s">
        <v>1052</v>
      </c>
    </row>
    <row r="480" spans="1:6">
      <c r="A480" s="41" t="s">
        <v>12769</v>
      </c>
      <c r="B480" s="41" t="s">
        <v>12771</v>
      </c>
      <c r="C480" s="41" t="s">
        <v>12770</v>
      </c>
      <c r="D480" s="41" t="s">
        <v>10411</v>
      </c>
      <c r="E480" s="41" t="s">
        <v>1052</v>
      </c>
    </row>
    <row r="481" spans="1:6">
      <c r="A481" s="41" t="s">
        <v>12772</v>
      </c>
      <c r="B481" s="41" t="s">
        <v>12774</v>
      </c>
      <c r="C481" s="41" t="s">
        <v>12773</v>
      </c>
      <c r="D481" s="41" t="s">
        <v>10411</v>
      </c>
      <c r="E481" s="41" t="s">
        <v>1060</v>
      </c>
      <c r="F481" s="41" t="s">
        <v>5457</v>
      </c>
    </row>
    <row r="482" spans="1:6">
      <c r="A482" s="41" t="s">
        <v>12775</v>
      </c>
      <c r="B482" s="41" t="s">
        <v>12777</v>
      </c>
      <c r="C482" s="41" t="s">
        <v>12776</v>
      </c>
      <c r="D482" s="41" t="s">
        <v>10411</v>
      </c>
      <c r="E482" s="41" t="s">
        <v>1052</v>
      </c>
    </row>
    <row r="483" spans="1:6">
      <c r="A483" s="41" t="s">
        <v>12778</v>
      </c>
      <c r="B483" s="41" t="s">
        <v>12780</v>
      </c>
      <c r="C483" s="41" t="s">
        <v>12779</v>
      </c>
      <c r="D483" s="41" t="s">
        <v>10411</v>
      </c>
      <c r="E483" s="41" t="s">
        <v>1065</v>
      </c>
      <c r="F483" s="41" t="s">
        <v>10520</v>
      </c>
    </row>
    <row r="484" spans="1:6">
      <c r="A484" s="41" t="s">
        <v>12781</v>
      </c>
      <c r="B484" s="41" t="s">
        <v>12783</v>
      </c>
      <c r="C484" s="41" t="s">
        <v>12782</v>
      </c>
      <c r="D484" s="41" t="s">
        <v>10411</v>
      </c>
      <c r="E484" s="41" t="s">
        <v>1062</v>
      </c>
      <c r="F484" s="41" t="s">
        <v>10413</v>
      </c>
    </row>
    <row r="485" spans="1:6">
      <c r="A485" s="41" t="s">
        <v>12784</v>
      </c>
      <c r="B485" s="41" t="s">
        <v>12786</v>
      </c>
      <c r="C485" s="41" t="s">
        <v>12785</v>
      </c>
      <c r="D485" s="41" t="s">
        <v>10411</v>
      </c>
      <c r="E485" s="41" t="s">
        <v>1052</v>
      </c>
    </row>
    <row r="486" spans="1:6">
      <c r="A486" s="41" t="s">
        <v>12787</v>
      </c>
      <c r="B486" s="41" t="s">
        <v>12789</v>
      </c>
      <c r="C486" s="41" t="s">
        <v>12788</v>
      </c>
      <c r="D486" s="41" t="s">
        <v>10411</v>
      </c>
      <c r="E486" s="41" t="s">
        <v>1052</v>
      </c>
    </row>
    <row r="487" spans="1:6">
      <c r="A487" s="41" t="s">
        <v>12790</v>
      </c>
      <c r="B487" s="41" t="s">
        <v>12792</v>
      </c>
      <c r="C487" s="41" t="s">
        <v>12791</v>
      </c>
      <c r="D487" s="41" t="s">
        <v>10411</v>
      </c>
      <c r="E487" s="41" t="s">
        <v>1052</v>
      </c>
    </row>
    <row r="488" spans="1:6">
      <c r="A488" s="41" t="s">
        <v>12793</v>
      </c>
      <c r="B488" s="41" t="s">
        <v>12795</v>
      </c>
      <c r="C488" s="41" t="s">
        <v>12794</v>
      </c>
      <c r="D488" s="41" t="s">
        <v>10411</v>
      </c>
      <c r="E488" s="41" t="s">
        <v>1085</v>
      </c>
      <c r="F488" s="41" t="s">
        <v>1644</v>
      </c>
    </row>
    <row r="489" spans="1:6">
      <c r="A489" s="41" t="s">
        <v>12796</v>
      </c>
      <c r="B489" s="41" t="s">
        <v>12798</v>
      </c>
      <c r="C489" s="41" t="s">
        <v>12797</v>
      </c>
      <c r="D489" s="41" t="s">
        <v>10411</v>
      </c>
      <c r="E489" s="41" t="s">
        <v>1085</v>
      </c>
      <c r="F489" s="41" t="s">
        <v>1621</v>
      </c>
    </row>
    <row r="490" spans="1:6">
      <c r="A490" s="41" t="s">
        <v>12799</v>
      </c>
      <c r="B490" s="41" t="s">
        <v>12801</v>
      </c>
      <c r="C490" s="41" t="s">
        <v>12800</v>
      </c>
      <c r="D490" s="41" t="s">
        <v>10411</v>
      </c>
      <c r="E490" s="41" t="s">
        <v>1052</v>
      </c>
    </row>
    <row r="491" spans="1:6">
      <c r="A491" s="41" t="s">
        <v>12802</v>
      </c>
      <c r="B491" s="41" t="s">
        <v>12804</v>
      </c>
      <c r="C491" s="41" t="s">
        <v>12803</v>
      </c>
      <c r="D491" s="41" t="s">
        <v>10411</v>
      </c>
      <c r="E491" s="41" t="s">
        <v>1076</v>
      </c>
      <c r="F491" s="41" t="s">
        <v>10521</v>
      </c>
    </row>
    <row r="492" spans="1:6">
      <c r="A492" s="41" t="s">
        <v>12805</v>
      </c>
      <c r="B492" s="41" t="s">
        <v>12807</v>
      </c>
      <c r="C492" s="41" t="s">
        <v>12806</v>
      </c>
      <c r="D492" s="41" t="s">
        <v>10411</v>
      </c>
      <c r="E492" s="41" t="s">
        <v>1052</v>
      </c>
    </row>
    <row r="493" spans="1:6">
      <c r="A493" s="41" t="s">
        <v>12808</v>
      </c>
      <c r="B493" s="41" t="s">
        <v>12810</v>
      </c>
      <c r="C493" s="41" t="s">
        <v>12809</v>
      </c>
      <c r="D493" s="41" t="s">
        <v>10411</v>
      </c>
      <c r="E493" s="41" t="s">
        <v>12811</v>
      </c>
      <c r="F493" s="41" t="s">
        <v>10522</v>
      </c>
    </row>
    <row r="494" spans="1:6">
      <c r="A494" s="41" t="s">
        <v>12812</v>
      </c>
      <c r="B494" s="41" t="s">
        <v>12814</v>
      </c>
      <c r="C494" s="41" t="s">
        <v>12813</v>
      </c>
      <c r="D494" s="41" t="s">
        <v>10411</v>
      </c>
      <c r="E494" s="41" t="s">
        <v>1047</v>
      </c>
      <c r="F494" s="41" t="s">
        <v>10523</v>
      </c>
    </row>
    <row r="495" spans="1:6">
      <c r="A495" s="41" t="s">
        <v>12815</v>
      </c>
      <c r="B495" s="41" t="s">
        <v>12817</v>
      </c>
      <c r="C495" s="41" t="s">
        <v>12816</v>
      </c>
      <c r="D495" s="41" t="s">
        <v>10411</v>
      </c>
      <c r="E495" s="41" t="s">
        <v>10524</v>
      </c>
      <c r="F495" s="41" t="s">
        <v>10525</v>
      </c>
    </row>
    <row r="496" spans="1:6">
      <c r="A496" s="41" t="s">
        <v>12818</v>
      </c>
      <c r="B496" s="41" t="s">
        <v>12820</v>
      </c>
      <c r="C496" s="41" t="s">
        <v>12819</v>
      </c>
      <c r="D496" s="41" t="s">
        <v>10411</v>
      </c>
      <c r="E496" s="41" t="s">
        <v>5378</v>
      </c>
      <c r="F496" s="41" t="s">
        <v>10526</v>
      </c>
    </row>
    <row r="497" spans="1:6">
      <c r="A497" s="41" t="s">
        <v>12821</v>
      </c>
      <c r="B497" s="41" t="s">
        <v>12823</v>
      </c>
      <c r="C497" s="41" t="s">
        <v>12822</v>
      </c>
      <c r="D497" s="41" t="s">
        <v>10411</v>
      </c>
      <c r="E497" s="41" t="s">
        <v>1082</v>
      </c>
    </row>
    <row r="498" spans="1:6">
      <c r="A498" s="41" t="s">
        <v>12824</v>
      </c>
      <c r="B498" s="41" t="s">
        <v>12826</v>
      </c>
      <c r="C498" s="41" t="s">
        <v>12825</v>
      </c>
      <c r="D498" s="41" t="s">
        <v>10411</v>
      </c>
      <c r="E498" s="41" t="s">
        <v>1152</v>
      </c>
      <c r="F498" s="41" t="s">
        <v>10527</v>
      </c>
    </row>
    <row r="499" spans="1:6">
      <c r="A499" s="41" t="s">
        <v>12827</v>
      </c>
      <c r="B499" s="41" t="s">
        <v>12829</v>
      </c>
      <c r="C499" s="41" t="s">
        <v>12828</v>
      </c>
      <c r="D499" s="41" t="s">
        <v>10411</v>
      </c>
      <c r="E499" s="41" t="s">
        <v>1052</v>
      </c>
    </row>
    <row r="500" spans="1:6">
      <c r="A500" s="41" t="s">
        <v>12830</v>
      </c>
      <c r="B500" s="41" t="s">
        <v>12832</v>
      </c>
      <c r="C500" s="41" t="s">
        <v>12831</v>
      </c>
      <c r="D500" s="41" t="s">
        <v>10411</v>
      </c>
      <c r="E500" s="41" t="s">
        <v>1052</v>
      </c>
    </row>
    <row r="501" spans="1:6">
      <c r="A501" s="41" t="s">
        <v>12833</v>
      </c>
      <c r="B501" s="41" t="s">
        <v>12835</v>
      </c>
      <c r="C501" s="41" t="s">
        <v>12834</v>
      </c>
      <c r="D501" s="41" t="s">
        <v>10411</v>
      </c>
      <c r="E501" s="41" t="s">
        <v>1052</v>
      </c>
    </row>
    <row r="502" spans="1:6">
      <c r="A502" s="41" t="s">
        <v>12836</v>
      </c>
      <c r="B502" s="41" t="s">
        <v>12838</v>
      </c>
      <c r="C502" s="41" t="s">
        <v>12837</v>
      </c>
      <c r="D502" s="41" t="s">
        <v>10411</v>
      </c>
      <c r="E502" s="41" t="s">
        <v>1047</v>
      </c>
      <c r="F502" s="41" t="s">
        <v>10528</v>
      </c>
    </row>
    <row r="503" spans="1:6">
      <c r="A503" s="41" t="s">
        <v>12839</v>
      </c>
      <c r="B503" s="41" t="s">
        <v>12841</v>
      </c>
      <c r="C503" s="41" t="s">
        <v>12840</v>
      </c>
      <c r="D503" s="41" t="s">
        <v>10411</v>
      </c>
      <c r="E503" s="41" t="s">
        <v>1052</v>
      </c>
    </row>
    <row r="504" spans="1:6">
      <c r="A504" s="41" t="s">
        <v>12842</v>
      </c>
      <c r="B504" s="41" t="s">
        <v>12844</v>
      </c>
      <c r="C504" s="41" t="s">
        <v>12843</v>
      </c>
      <c r="D504" s="41" t="s">
        <v>10411</v>
      </c>
      <c r="E504" s="41" t="s">
        <v>1052</v>
      </c>
    </row>
    <row r="505" spans="1:6">
      <c r="A505" s="41" t="s">
        <v>12845</v>
      </c>
      <c r="B505" s="41" t="s">
        <v>12847</v>
      </c>
      <c r="C505" s="41" t="s">
        <v>12846</v>
      </c>
      <c r="D505" s="41" t="s">
        <v>10411</v>
      </c>
      <c r="E505" s="41" t="s">
        <v>1052</v>
      </c>
    </row>
    <row r="506" spans="1:6">
      <c r="A506" s="41" t="s">
        <v>12848</v>
      </c>
      <c r="B506" s="41" t="s">
        <v>12850</v>
      </c>
      <c r="C506" s="41" t="s">
        <v>12849</v>
      </c>
      <c r="D506" s="41" t="s">
        <v>10411</v>
      </c>
      <c r="E506" s="41" t="s">
        <v>1052</v>
      </c>
    </row>
    <row r="507" spans="1:6">
      <c r="A507" s="41" t="s">
        <v>12851</v>
      </c>
      <c r="B507" s="41" t="s">
        <v>12853</v>
      </c>
      <c r="C507" s="41" t="s">
        <v>12852</v>
      </c>
      <c r="D507" s="41" t="s">
        <v>10411</v>
      </c>
      <c r="E507" s="41" t="s">
        <v>1052</v>
      </c>
    </row>
    <row r="508" spans="1:6">
      <c r="A508" s="41" t="s">
        <v>12854</v>
      </c>
      <c r="B508" s="41" t="s">
        <v>12856</v>
      </c>
      <c r="C508" s="41" t="s">
        <v>12855</v>
      </c>
      <c r="D508" s="41" t="s">
        <v>10411</v>
      </c>
      <c r="E508" s="41" t="s">
        <v>1052</v>
      </c>
    </row>
    <row r="509" spans="1:6">
      <c r="A509" s="41" t="s">
        <v>12857</v>
      </c>
      <c r="B509" s="41" t="s">
        <v>12859</v>
      </c>
      <c r="C509" s="41" t="s">
        <v>12858</v>
      </c>
      <c r="D509" s="41" t="s">
        <v>10411</v>
      </c>
      <c r="E509" s="41" t="s">
        <v>1052</v>
      </c>
    </row>
    <row r="510" spans="1:6">
      <c r="A510" s="41" t="s">
        <v>12860</v>
      </c>
      <c r="B510" s="41" t="s">
        <v>12862</v>
      </c>
      <c r="C510" s="41" t="s">
        <v>12861</v>
      </c>
      <c r="D510" s="41" t="s">
        <v>10411</v>
      </c>
      <c r="E510" s="41" t="s">
        <v>12863</v>
      </c>
      <c r="F510" s="41" t="s">
        <v>10529</v>
      </c>
    </row>
    <row r="511" spans="1:6">
      <c r="A511" s="41" t="s">
        <v>12864</v>
      </c>
      <c r="B511" s="41" t="s">
        <v>12866</v>
      </c>
      <c r="C511" s="41" t="s">
        <v>12865</v>
      </c>
      <c r="D511" s="41" t="s">
        <v>10411</v>
      </c>
      <c r="E511" s="41" t="s">
        <v>1052</v>
      </c>
    </row>
    <row r="512" spans="1:6">
      <c r="A512" s="41" t="s">
        <v>12867</v>
      </c>
      <c r="B512" s="41" t="s">
        <v>12869</v>
      </c>
      <c r="C512" s="41" t="s">
        <v>12868</v>
      </c>
      <c r="D512" s="41" t="s">
        <v>10411</v>
      </c>
      <c r="E512" s="41" t="s">
        <v>1052</v>
      </c>
    </row>
    <row r="513" spans="1:6">
      <c r="A513" s="41" t="s">
        <v>12870</v>
      </c>
      <c r="B513" s="41" t="s">
        <v>12872</v>
      </c>
      <c r="C513" s="41" t="s">
        <v>12871</v>
      </c>
      <c r="D513" s="41" t="s">
        <v>10411</v>
      </c>
      <c r="E513" s="41" t="s">
        <v>1052</v>
      </c>
    </row>
    <row r="514" spans="1:6">
      <c r="A514" s="41" t="s">
        <v>12873</v>
      </c>
      <c r="B514" s="41" t="s">
        <v>12875</v>
      </c>
      <c r="C514" s="41" t="s">
        <v>12874</v>
      </c>
      <c r="D514" s="41" t="s">
        <v>10411</v>
      </c>
      <c r="E514" s="41" t="s">
        <v>1052</v>
      </c>
    </row>
    <row r="515" spans="1:6">
      <c r="A515" s="41" t="s">
        <v>12876</v>
      </c>
      <c r="B515" s="41" t="s">
        <v>12878</v>
      </c>
      <c r="C515" s="41" t="s">
        <v>12877</v>
      </c>
      <c r="D515" s="41" t="s">
        <v>10411</v>
      </c>
      <c r="E515" s="41" t="s">
        <v>1052</v>
      </c>
    </row>
    <row r="516" spans="1:6">
      <c r="A516" s="41" t="s">
        <v>12879</v>
      </c>
      <c r="B516" s="41" t="s">
        <v>12881</v>
      </c>
      <c r="C516" s="41" t="s">
        <v>12880</v>
      </c>
      <c r="D516" s="41" t="s">
        <v>10411</v>
      </c>
      <c r="E516" s="41" t="s">
        <v>1052</v>
      </c>
    </row>
    <row r="517" spans="1:6">
      <c r="A517" s="41" t="s">
        <v>12882</v>
      </c>
      <c r="B517" s="41" t="s">
        <v>12884</v>
      </c>
      <c r="C517" s="41" t="s">
        <v>12883</v>
      </c>
      <c r="D517" s="41" t="s">
        <v>10411</v>
      </c>
      <c r="E517" s="41" t="s">
        <v>1052</v>
      </c>
    </row>
    <row r="518" spans="1:6">
      <c r="A518" s="41" t="s">
        <v>12885</v>
      </c>
      <c r="B518" s="41" t="s">
        <v>12887</v>
      </c>
      <c r="C518" s="41" t="s">
        <v>12886</v>
      </c>
      <c r="D518" s="41" t="s">
        <v>10411</v>
      </c>
      <c r="E518" s="41" t="s">
        <v>1052</v>
      </c>
    </row>
    <row r="519" spans="1:6">
      <c r="A519" s="41" t="s">
        <v>12888</v>
      </c>
      <c r="B519" s="41" t="s">
        <v>12890</v>
      </c>
      <c r="C519" s="41" t="s">
        <v>12889</v>
      </c>
      <c r="D519" s="41" t="s">
        <v>10411</v>
      </c>
      <c r="E519" s="41" t="s">
        <v>1052</v>
      </c>
    </row>
    <row r="520" spans="1:6">
      <c r="A520" s="41" t="s">
        <v>12891</v>
      </c>
      <c r="B520" s="41" t="s">
        <v>12893</v>
      </c>
      <c r="C520" s="41" t="s">
        <v>12892</v>
      </c>
      <c r="D520" s="41" t="s">
        <v>10411</v>
      </c>
      <c r="E520" s="41" t="s">
        <v>1052</v>
      </c>
    </row>
    <row r="521" spans="1:6">
      <c r="A521" s="41" t="s">
        <v>12894</v>
      </c>
      <c r="B521" s="41" t="s">
        <v>12896</v>
      </c>
      <c r="C521" s="41" t="s">
        <v>12895</v>
      </c>
      <c r="D521" s="41" t="s">
        <v>10411</v>
      </c>
      <c r="E521" s="41" t="s">
        <v>1052</v>
      </c>
      <c r="F521" s="41" t="s">
        <v>10530</v>
      </c>
    </row>
    <row r="522" spans="1:6">
      <c r="A522" s="41" t="s">
        <v>12897</v>
      </c>
      <c r="B522" s="41" t="s">
        <v>12899</v>
      </c>
      <c r="C522" s="41" t="s">
        <v>12898</v>
      </c>
      <c r="D522" s="41" t="s">
        <v>10411</v>
      </c>
      <c r="E522" s="41" t="s">
        <v>1052</v>
      </c>
    </row>
    <row r="523" spans="1:6">
      <c r="A523" s="41" t="s">
        <v>12900</v>
      </c>
      <c r="B523" s="41" t="s">
        <v>12902</v>
      </c>
      <c r="C523" s="41" t="s">
        <v>12901</v>
      </c>
      <c r="D523" s="41" t="s">
        <v>10411</v>
      </c>
      <c r="E523" s="41" t="s">
        <v>1052</v>
      </c>
    </row>
    <row r="524" spans="1:6">
      <c r="A524" s="41" t="s">
        <v>12903</v>
      </c>
      <c r="B524" s="41" t="s">
        <v>12905</v>
      </c>
      <c r="C524" s="41" t="s">
        <v>12904</v>
      </c>
      <c r="D524" s="41" t="s">
        <v>10411</v>
      </c>
      <c r="E524" s="41" t="s">
        <v>1052</v>
      </c>
    </row>
    <row r="525" spans="1:6">
      <c r="A525" s="41" t="s">
        <v>12906</v>
      </c>
      <c r="B525" s="41" t="s">
        <v>12908</v>
      </c>
      <c r="C525" s="41" t="s">
        <v>12907</v>
      </c>
      <c r="D525" s="41" t="s">
        <v>10411</v>
      </c>
      <c r="E525" s="41" t="s">
        <v>1052</v>
      </c>
    </row>
    <row r="526" spans="1:6">
      <c r="A526" s="41" t="s">
        <v>12909</v>
      </c>
      <c r="B526" s="41" t="s">
        <v>12911</v>
      </c>
      <c r="C526" s="41" t="s">
        <v>12910</v>
      </c>
      <c r="D526" s="41" t="s">
        <v>10411</v>
      </c>
      <c r="E526" s="41" t="s">
        <v>1052</v>
      </c>
    </row>
    <row r="527" spans="1:6">
      <c r="A527" s="41" t="s">
        <v>12912</v>
      </c>
      <c r="B527" s="41" t="s">
        <v>12914</v>
      </c>
      <c r="C527" s="41" t="s">
        <v>12913</v>
      </c>
      <c r="D527" s="41" t="s">
        <v>10411</v>
      </c>
      <c r="E527" s="41" t="s">
        <v>1052</v>
      </c>
    </row>
    <row r="528" spans="1:6">
      <c r="A528" s="41" t="s">
        <v>12915</v>
      </c>
      <c r="B528" s="41" t="s">
        <v>12917</v>
      </c>
      <c r="C528" s="41" t="s">
        <v>12916</v>
      </c>
      <c r="D528" s="41" t="s">
        <v>10411</v>
      </c>
      <c r="E528" s="41" t="s">
        <v>1052</v>
      </c>
    </row>
    <row r="529" spans="1:6">
      <c r="A529" s="41" t="s">
        <v>12918</v>
      </c>
      <c r="B529" s="41" t="s">
        <v>12920</v>
      </c>
      <c r="C529" s="41" t="s">
        <v>12919</v>
      </c>
      <c r="D529" s="41" t="s">
        <v>10411</v>
      </c>
      <c r="E529" s="41" t="s">
        <v>1052</v>
      </c>
    </row>
    <row r="530" spans="1:6">
      <c r="A530" s="41" t="s">
        <v>12921</v>
      </c>
      <c r="B530" s="41" t="s">
        <v>12923</v>
      </c>
      <c r="C530" s="41" t="s">
        <v>12922</v>
      </c>
      <c r="D530" s="41" t="s">
        <v>10411</v>
      </c>
      <c r="E530" s="41" t="s">
        <v>1052</v>
      </c>
    </row>
    <row r="531" spans="1:6">
      <c r="A531" s="41" t="s">
        <v>12924</v>
      </c>
      <c r="B531" s="41" t="s">
        <v>12926</v>
      </c>
      <c r="C531" s="41" t="s">
        <v>12925</v>
      </c>
      <c r="D531" s="41" t="s">
        <v>10411</v>
      </c>
      <c r="E531" s="41" t="s">
        <v>1052</v>
      </c>
    </row>
    <row r="532" spans="1:6">
      <c r="A532" s="41" t="s">
        <v>12927</v>
      </c>
      <c r="B532" s="41" t="s">
        <v>12929</v>
      </c>
      <c r="C532" s="41" t="s">
        <v>12928</v>
      </c>
      <c r="D532" s="41" t="s">
        <v>10411</v>
      </c>
      <c r="E532" s="41" t="s">
        <v>1052</v>
      </c>
    </row>
    <row r="533" spans="1:6">
      <c r="A533" s="41" t="s">
        <v>12930</v>
      </c>
      <c r="B533" s="41" t="s">
        <v>12932</v>
      </c>
      <c r="C533" s="41" t="s">
        <v>12931</v>
      </c>
      <c r="D533" s="41" t="s">
        <v>10411</v>
      </c>
      <c r="E533" s="41" t="s">
        <v>1052</v>
      </c>
    </row>
    <row r="534" spans="1:6">
      <c r="A534" s="41" t="s">
        <v>12933</v>
      </c>
      <c r="B534" s="41" t="s">
        <v>12935</v>
      </c>
      <c r="C534" s="41" t="s">
        <v>12934</v>
      </c>
      <c r="D534" s="41" t="s">
        <v>10411</v>
      </c>
      <c r="E534" s="41" t="s">
        <v>5317</v>
      </c>
      <c r="F534" s="41" t="s">
        <v>10531</v>
      </c>
    </row>
    <row r="535" spans="1:6">
      <c r="A535" s="41" t="s">
        <v>12936</v>
      </c>
      <c r="B535" s="41" t="s">
        <v>12938</v>
      </c>
      <c r="C535" s="41" t="s">
        <v>12937</v>
      </c>
      <c r="D535" s="41" t="s">
        <v>10411</v>
      </c>
      <c r="E535" s="41" t="s">
        <v>1123</v>
      </c>
      <c r="F535" s="41" t="s">
        <v>10532</v>
      </c>
    </row>
    <row r="536" spans="1:6">
      <c r="A536" s="41" t="s">
        <v>12939</v>
      </c>
      <c r="B536" s="41" t="s">
        <v>12941</v>
      </c>
      <c r="C536" s="41" t="s">
        <v>12940</v>
      </c>
      <c r="D536" s="41" t="s">
        <v>10411</v>
      </c>
      <c r="E536" s="41" t="s">
        <v>1085</v>
      </c>
      <c r="F536" s="41" t="s">
        <v>5408</v>
      </c>
    </row>
    <row r="537" spans="1:6">
      <c r="A537" s="41" t="s">
        <v>12942</v>
      </c>
      <c r="B537" s="41" t="s">
        <v>12944</v>
      </c>
      <c r="C537" s="41" t="s">
        <v>12943</v>
      </c>
      <c r="D537" s="41" t="s">
        <v>10411</v>
      </c>
      <c r="E537" s="41" t="s">
        <v>1079</v>
      </c>
      <c r="F537" s="41" t="s">
        <v>10533</v>
      </c>
    </row>
    <row r="538" spans="1:6">
      <c r="A538" s="41" t="s">
        <v>12945</v>
      </c>
      <c r="B538" s="41" t="s">
        <v>12947</v>
      </c>
      <c r="C538" s="41" t="s">
        <v>12946</v>
      </c>
      <c r="D538" s="41" t="s">
        <v>10411</v>
      </c>
      <c r="E538" s="41" t="s">
        <v>1052</v>
      </c>
    </row>
    <row r="539" spans="1:6">
      <c r="A539" s="41" t="s">
        <v>12948</v>
      </c>
      <c r="B539" s="41" t="s">
        <v>12950</v>
      </c>
      <c r="C539" s="41" t="s">
        <v>12949</v>
      </c>
      <c r="D539" s="41" t="s">
        <v>10411</v>
      </c>
      <c r="E539" s="41" t="s">
        <v>1052</v>
      </c>
      <c r="F539" s="41" t="s">
        <v>8006</v>
      </c>
    </row>
    <row r="540" spans="1:6">
      <c r="A540" s="41" t="s">
        <v>12951</v>
      </c>
      <c r="B540" s="41" t="s">
        <v>12953</v>
      </c>
      <c r="C540" s="41" t="s">
        <v>12952</v>
      </c>
      <c r="D540" s="41" t="s">
        <v>10411</v>
      </c>
      <c r="E540" s="41" t="s">
        <v>1052</v>
      </c>
    </row>
    <row r="541" spans="1:6">
      <c r="A541" s="41" t="s">
        <v>12954</v>
      </c>
      <c r="B541" s="41" t="s">
        <v>12956</v>
      </c>
      <c r="C541" s="41" t="s">
        <v>12955</v>
      </c>
      <c r="D541" s="41" t="s">
        <v>10411</v>
      </c>
      <c r="E541" s="41" t="s">
        <v>1052</v>
      </c>
    </row>
    <row r="542" spans="1:6">
      <c r="A542" s="41" t="s">
        <v>12957</v>
      </c>
      <c r="B542" s="41" t="s">
        <v>12959</v>
      </c>
      <c r="C542" s="41" t="s">
        <v>12958</v>
      </c>
      <c r="D542" s="41" t="s">
        <v>10411</v>
      </c>
      <c r="E542" s="41" t="s">
        <v>1052</v>
      </c>
    </row>
    <row r="543" spans="1:6">
      <c r="A543" s="41" t="s">
        <v>12960</v>
      </c>
      <c r="B543" s="41" t="s">
        <v>12962</v>
      </c>
      <c r="C543" s="41" t="s">
        <v>12961</v>
      </c>
      <c r="D543" s="41" t="s">
        <v>10411</v>
      </c>
      <c r="E543" s="41" t="s">
        <v>1052</v>
      </c>
    </row>
    <row r="544" spans="1:6">
      <c r="A544" s="41" t="s">
        <v>12963</v>
      </c>
      <c r="B544" s="41" t="s">
        <v>12965</v>
      </c>
      <c r="C544" s="41" t="s">
        <v>12964</v>
      </c>
      <c r="D544" s="41" t="s">
        <v>10411</v>
      </c>
      <c r="E544" s="41" t="s">
        <v>1052</v>
      </c>
    </row>
    <row r="545" spans="1:6">
      <c r="A545" s="41" t="s">
        <v>12966</v>
      </c>
      <c r="B545" s="41" t="s">
        <v>12968</v>
      </c>
      <c r="C545" s="41" t="s">
        <v>12967</v>
      </c>
      <c r="D545" s="41" t="s">
        <v>10411</v>
      </c>
      <c r="E545" s="41" t="s">
        <v>1052</v>
      </c>
    </row>
    <row r="546" spans="1:6">
      <c r="A546" s="41" t="s">
        <v>12969</v>
      </c>
      <c r="B546" s="41" t="s">
        <v>12971</v>
      </c>
      <c r="C546" s="41" t="s">
        <v>12970</v>
      </c>
      <c r="D546" s="41" t="s">
        <v>10411</v>
      </c>
      <c r="E546" s="41" t="s">
        <v>1052</v>
      </c>
      <c r="F546" s="41" t="s">
        <v>10534</v>
      </c>
    </row>
    <row r="547" spans="1:6">
      <c r="A547" s="41" t="s">
        <v>12972</v>
      </c>
      <c r="B547" s="41" t="s">
        <v>12974</v>
      </c>
      <c r="C547" s="41" t="s">
        <v>12973</v>
      </c>
      <c r="D547" s="41" t="s">
        <v>10411</v>
      </c>
      <c r="E547" s="41" t="s">
        <v>1052</v>
      </c>
    </row>
    <row r="548" spans="1:6">
      <c r="A548" s="41" t="s">
        <v>12975</v>
      </c>
      <c r="B548" s="41" t="s">
        <v>12977</v>
      </c>
      <c r="C548" s="41" t="s">
        <v>12976</v>
      </c>
      <c r="D548" s="41" t="s">
        <v>10411</v>
      </c>
      <c r="E548" s="41" t="s">
        <v>1075</v>
      </c>
    </row>
    <row r="549" spans="1:6">
      <c r="A549" s="41" t="s">
        <v>12978</v>
      </c>
      <c r="B549" s="41" t="s">
        <v>12980</v>
      </c>
      <c r="C549" s="41" t="s">
        <v>12979</v>
      </c>
      <c r="D549" s="41" t="s">
        <v>10411</v>
      </c>
      <c r="E549" s="41" t="s">
        <v>1052</v>
      </c>
    </row>
    <row r="550" spans="1:6">
      <c r="A550" s="41" t="s">
        <v>12981</v>
      </c>
      <c r="B550" s="41" t="s">
        <v>12983</v>
      </c>
      <c r="C550" s="41" t="s">
        <v>12982</v>
      </c>
      <c r="D550" s="41" t="s">
        <v>10411</v>
      </c>
      <c r="E550" s="41" t="s">
        <v>1052</v>
      </c>
    </row>
    <row r="551" spans="1:6">
      <c r="A551" s="41" t="s">
        <v>12984</v>
      </c>
      <c r="B551" s="41" t="s">
        <v>12986</v>
      </c>
      <c r="C551" s="41" t="s">
        <v>12985</v>
      </c>
      <c r="D551" s="41" t="s">
        <v>10411</v>
      </c>
      <c r="E551" s="41" t="s">
        <v>1114</v>
      </c>
      <c r="F551" s="41" t="s">
        <v>10535</v>
      </c>
    </row>
    <row r="552" spans="1:6">
      <c r="A552" s="41" t="s">
        <v>12987</v>
      </c>
      <c r="B552" s="41" t="s">
        <v>12989</v>
      </c>
      <c r="C552" s="41" t="s">
        <v>12988</v>
      </c>
      <c r="D552" s="41" t="s">
        <v>10411</v>
      </c>
      <c r="E552" s="41" t="s">
        <v>1052</v>
      </c>
    </row>
    <row r="553" spans="1:6">
      <c r="A553" s="41" t="s">
        <v>12990</v>
      </c>
      <c r="B553" s="41" t="s">
        <v>12992</v>
      </c>
      <c r="C553" s="41" t="s">
        <v>12991</v>
      </c>
      <c r="D553" s="41" t="s">
        <v>10411</v>
      </c>
      <c r="E553" s="41" t="s">
        <v>1052</v>
      </c>
      <c r="F553" s="41" t="s">
        <v>10536</v>
      </c>
    </row>
    <row r="554" spans="1:6">
      <c r="A554" s="41" t="s">
        <v>12993</v>
      </c>
      <c r="B554" s="41" t="s">
        <v>12995</v>
      </c>
      <c r="C554" s="41" t="s">
        <v>12994</v>
      </c>
      <c r="D554" s="41" t="s">
        <v>10411</v>
      </c>
      <c r="E554" s="41" t="s">
        <v>1052</v>
      </c>
    </row>
    <row r="555" spans="1:6">
      <c r="A555" s="41" t="s">
        <v>12996</v>
      </c>
      <c r="B555" s="41" t="s">
        <v>12998</v>
      </c>
      <c r="C555" s="41" t="s">
        <v>12997</v>
      </c>
      <c r="D555" s="41" t="s">
        <v>10411</v>
      </c>
      <c r="E555" s="41" t="s">
        <v>1085</v>
      </c>
    </row>
    <row r="556" spans="1:6">
      <c r="A556" s="41" t="s">
        <v>12999</v>
      </c>
      <c r="B556" s="41" t="s">
        <v>13001</v>
      </c>
      <c r="C556" s="41" t="s">
        <v>13000</v>
      </c>
      <c r="D556" s="41" t="s">
        <v>10411</v>
      </c>
      <c r="E556" s="41" t="s">
        <v>5317</v>
      </c>
      <c r="F556" s="41" t="s">
        <v>10537</v>
      </c>
    </row>
    <row r="557" spans="1:6">
      <c r="A557" s="41" t="s">
        <v>13002</v>
      </c>
      <c r="B557" s="41" t="s">
        <v>13004</v>
      </c>
      <c r="C557" s="41" t="s">
        <v>13003</v>
      </c>
      <c r="D557" s="41" t="s">
        <v>10411</v>
      </c>
      <c r="E557" s="41" t="s">
        <v>1052</v>
      </c>
    </row>
    <row r="558" spans="1:6">
      <c r="A558" s="41" t="s">
        <v>13005</v>
      </c>
      <c r="B558" s="41" t="s">
        <v>13007</v>
      </c>
      <c r="C558" s="41" t="s">
        <v>13006</v>
      </c>
      <c r="D558" s="41" t="s">
        <v>10411</v>
      </c>
      <c r="E558" s="41" t="s">
        <v>1052</v>
      </c>
    </row>
    <row r="559" spans="1:6">
      <c r="A559" s="41" t="s">
        <v>13008</v>
      </c>
      <c r="B559" s="41" t="s">
        <v>13010</v>
      </c>
      <c r="C559" s="41" t="s">
        <v>13009</v>
      </c>
      <c r="D559" s="41" t="s">
        <v>10411</v>
      </c>
      <c r="E559" s="41" t="s">
        <v>1052</v>
      </c>
      <c r="F559" s="41" t="s">
        <v>10538</v>
      </c>
    </row>
    <row r="560" spans="1:6">
      <c r="A560" s="41" t="s">
        <v>13011</v>
      </c>
      <c r="B560" s="41" t="s">
        <v>13013</v>
      </c>
      <c r="C560" s="41" t="s">
        <v>13012</v>
      </c>
      <c r="D560" s="41" t="s">
        <v>10411</v>
      </c>
      <c r="E560" s="41" t="s">
        <v>1052</v>
      </c>
    </row>
    <row r="561" spans="1:5">
      <c r="A561" s="41" t="s">
        <v>13014</v>
      </c>
      <c r="B561" s="41" t="s">
        <v>13016</v>
      </c>
      <c r="C561" s="41" t="s">
        <v>13015</v>
      </c>
      <c r="D561" s="41" t="s">
        <v>10411</v>
      </c>
      <c r="E561" s="41" t="s">
        <v>1052</v>
      </c>
    </row>
    <row r="562" spans="1:5">
      <c r="A562" s="41" t="s">
        <v>13017</v>
      </c>
      <c r="B562" s="41" t="s">
        <v>13019</v>
      </c>
      <c r="C562" s="41" t="s">
        <v>13018</v>
      </c>
      <c r="D562" s="41" t="s">
        <v>10411</v>
      </c>
      <c r="E562" s="41" t="s">
        <v>1052</v>
      </c>
    </row>
    <row r="563" spans="1:5">
      <c r="A563" s="41" t="s">
        <v>13020</v>
      </c>
      <c r="B563" s="41" t="s">
        <v>13022</v>
      </c>
      <c r="C563" s="41" t="s">
        <v>13021</v>
      </c>
      <c r="D563" s="41" t="s">
        <v>10411</v>
      </c>
      <c r="E563" s="41" t="s">
        <v>1052</v>
      </c>
    </row>
    <row r="564" spans="1:5">
      <c r="A564" s="41" t="s">
        <v>13023</v>
      </c>
      <c r="B564" s="41" t="s">
        <v>13025</v>
      </c>
      <c r="C564" s="41" t="s">
        <v>13024</v>
      </c>
      <c r="D564" s="41" t="s">
        <v>10411</v>
      </c>
      <c r="E564" s="41" t="s">
        <v>1052</v>
      </c>
    </row>
    <row r="565" spans="1:5">
      <c r="A565" s="41" t="s">
        <v>13026</v>
      </c>
      <c r="B565" s="41" t="s">
        <v>13028</v>
      </c>
      <c r="C565" s="41" t="s">
        <v>13027</v>
      </c>
      <c r="D565" s="41" t="s">
        <v>10411</v>
      </c>
      <c r="E565" s="41" t="s">
        <v>1052</v>
      </c>
    </row>
    <row r="566" spans="1:5">
      <c r="A566" s="41" t="s">
        <v>13029</v>
      </c>
      <c r="B566" s="41" t="s">
        <v>13031</v>
      </c>
      <c r="C566" s="41" t="s">
        <v>13030</v>
      </c>
      <c r="D566" s="41" t="s">
        <v>10411</v>
      </c>
      <c r="E566" s="41" t="s">
        <v>1052</v>
      </c>
    </row>
    <row r="567" spans="1:5">
      <c r="A567" s="41" t="s">
        <v>13032</v>
      </c>
      <c r="B567" s="41" t="s">
        <v>13034</v>
      </c>
      <c r="C567" s="41" t="s">
        <v>13033</v>
      </c>
      <c r="D567" s="41" t="s">
        <v>10411</v>
      </c>
      <c r="E567" s="41" t="s">
        <v>1052</v>
      </c>
    </row>
    <row r="568" spans="1:5">
      <c r="A568" s="41" t="s">
        <v>13035</v>
      </c>
      <c r="B568" s="41" t="s">
        <v>13037</v>
      </c>
      <c r="C568" s="41" t="s">
        <v>13036</v>
      </c>
      <c r="D568" s="41" t="s">
        <v>10411</v>
      </c>
      <c r="E568" s="41" t="s">
        <v>1052</v>
      </c>
    </row>
    <row r="569" spans="1:5">
      <c r="A569" s="41" t="s">
        <v>13038</v>
      </c>
      <c r="B569" s="41" t="s">
        <v>13040</v>
      </c>
      <c r="C569" s="41" t="s">
        <v>13039</v>
      </c>
      <c r="D569" s="41" t="s">
        <v>10411</v>
      </c>
      <c r="E569" s="41" t="s">
        <v>1052</v>
      </c>
    </row>
    <row r="570" spans="1:5">
      <c r="A570" s="41" t="s">
        <v>13041</v>
      </c>
      <c r="B570" s="41" t="s">
        <v>13043</v>
      </c>
      <c r="C570" s="41" t="s">
        <v>13042</v>
      </c>
      <c r="D570" s="41" t="s">
        <v>10411</v>
      </c>
      <c r="E570" s="41" t="s">
        <v>1052</v>
      </c>
    </row>
    <row r="571" spans="1:5">
      <c r="A571" s="41" t="s">
        <v>13044</v>
      </c>
      <c r="B571" s="41" t="s">
        <v>13046</v>
      </c>
      <c r="C571" s="41" t="s">
        <v>13045</v>
      </c>
      <c r="D571" s="41" t="s">
        <v>10411</v>
      </c>
      <c r="E571" s="41" t="s">
        <v>1052</v>
      </c>
    </row>
    <row r="572" spans="1:5">
      <c r="A572" s="41" t="s">
        <v>13047</v>
      </c>
      <c r="B572" s="41" t="s">
        <v>13049</v>
      </c>
      <c r="C572" s="41" t="s">
        <v>13048</v>
      </c>
      <c r="D572" s="41" t="s">
        <v>10411</v>
      </c>
      <c r="E572" s="41" t="s">
        <v>1052</v>
      </c>
    </row>
    <row r="573" spans="1:5">
      <c r="A573" s="41" t="s">
        <v>13050</v>
      </c>
      <c r="B573" s="41" t="s">
        <v>13052</v>
      </c>
      <c r="C573" s="41" t="s">
        <v>13051</v>
      </c>
      <c r="D573" s="41" t="s">
        <v>10411</v>
      </c>
      <c r="E573" s="41" t="s">
        <v>1052</v>
      </c>
    </row>
    <row r="574" spans="1:5">
      <c r="A574" s="41" t="s">
        <v>13053</v>
      </c>
      <c r="B574" s="41" t="s">
        <v>13055</v>
      </c>
      <c r="C574" s="41" t="s">
        <v>13054</v>
      </c>
      <c r="D574" s="41" t="s">
        <v>10411</v>
      </c>
      <c r="E574" s="41" t="s">
        <v>1052</v>
      </c>
    </row>
    <row r="575" spans="1:5">
      <c r="A575" s="41" t="s">
        <v>13056</v>
      </c>
      <c r="B575" s="41" t="s">
        <v>13058</v>
      </c>
      <c r="C575" s="41" t="s">
        <v>13057</v>
      </c>
      <c r="D575" s="41" t="s">
        <v>10411</v>
      </c>
      <c r="E575" s="41" t="s">
        <v>1052</v>
      </c>
    </row>
    <row r="576" spans="1:5">
      <c r="A576" s="41" t="s">
        <v>13059</v>
      </c>
      <c r="B576" s="41" t="s">
        <v>13061</v>
      </c>
      <c r="C576" s="41" t="s">
        <v>13060</v>
      </c>
      <c r="D576" s="41" t="s">
        <v>10411</v>
      </c>
      <c r="E576" s="41" t="s">
        <v>1052</v>
      </c>
    </row>
    <row r="577" spans="1:6">
      <c r="A577" s="41" t="s">
        <v>13062</v>
      </c>
      <c r="B577" s="41" t="s">
        <v>13064</v>
      </c>
      <c r="C577" s="41" t="s">
        <v>13063</v>
      </c>
      <c r="D577" s="41" t="s">
        <v>10411</v>
      </c>
      <c r="E577" s="41" t="s">
        <v>1052</v>
      </c>
    </row>
    <row r="578" spans="1:6">
      <c r="A578" s="41" t="s">
        <v>13065</v>
      </c>
      <c r="B578" s="41" t="s">
        <v>13067</v>
      </c>
      <c r="C578" s="41" t="s">
        <v>13066</v>
      </c>
      <c r="D578" s="41" t="s">
        <v>10411</v>
      </c>
      <c r="E578" s="41" t="s">
        <v>1052</v>
      </c>
    </row>
    <row r="579" spans="1:6">
      <c r="A579" s="41" t="s">
        <v>13068</v>
      </c>
      <c r="B579" s="41" t="s">
        <v>13070</v>
      </c>
      <c r="C579" s="41" t="s">
        <v>13069</v>
      </c>
      <c r="D579" s="41" t="s">
        <v>10411</v>
      </c>
      <c r="E579" s="41" t="s">
        <v>1052</v>
      </c>
    </row>
    <row r="580" spans="1:6">
      <c r="A580" s="41" t="s">
        <v>13071</v>
      </c>
      <c r="B580" s="41" t="s">
        <v>13073</v>
      </c>
      <c r="C580" s="41" t="s">
        <v>13072</v>
      </c>
      <c r="D580" s="41" t="s">
        <v>10411</v>
      </c>
      <c r="E580" s="41" t="s">
        <v>10539</v>
      </c>
      <c r="F580" s="41" t="s">
        <v>10540</v>
      </c>
    </row>
    <row r="581" spans="1:6">
      <c r="A581" s="41" t="s">
        <v>13074</v>
      </c>
      <c r="B581" s="41" t="s">
        <v>13076</v>
      </c>
      <c r="C581" s="41" t="s">
        <v>13075</v>
      </c>
      <c r="D581" s="41" t="s">
        <v>10411</v>
      </c>
      <c r="E581" s="41" t="s">
        <v>1052</v>
      </c>
    </row>
    <row r="582" spans="1:6">
      <c r="A582" s="41" t="s">
        <v>13077</v>
      </c>
      <c r="B582" s="41" t="s">
        <v>13079</v>
      </c>
      <c r="C582" s="41" t="s">
        <v>13078</v>
      </c>
      <c r="D582" s="41" t="s">
        <v>10411</v>
      </c>
      <c r="E582" s="41" t="s">
        <v>1052</v>
      </c>
    </row>
    <row r="583" spans="1:6">
      <c r="A583" s="41" t="s">
        <v>13080</v>
      </c>
      <c r="B583" s="41" t="s">
        <v>13082</v>
      </c>
      <c r="C583" s="41" t="s">
        <v>13081</v>
      </c>
      <c r="D583" s="41" t="s">
        <v>10411</v>
      </c>
      <c r="E583" s="41" t="s">
        <v>1064</v>
      </c>
      <c r="F583" s="41" t="s">
        <v>1652</v>
      </c>
    </row>
    <row r="584" spans="1:6">
      <c r="A584" s="41" t="s">
        <v>13083</v>
      </c>
      <c r="B584" s="41" t="s">
        <v>13085</v>
      </c>
      <c r="C584" s="41" t="s">
        <v>13084</v>
      </c>
      <c r="D584" s="41" t="s">
        <v>10411</v>
      </c>
      <c r="E584" s="41" t="s">
        <v>1074</v>
      </c>
      <c r="F584" s="41" t="s">
        <v>1723</v>
      </c>
    </row>
    <row r="585" spans="1:6">
      <c r="A585" s="41" t="s">
        <v>13086</v>
      </c>
      <c r="B585" s="41" t="s">
        <v>13088</v>
      </c>
      <c r="C585" s="41" t="s">
        <v>13087</v>
      </c>
      <c r="D585" s="41" t="s">
        <v>10411</v>
      </c>
      <c r="E585" s="41" t="s">
        <v>1052</v>
      </c>
      <c r="F585" s="41" t="s">
        <v>1742</v>
      </c>
    </row>
    <row r="586" spans="1:6">
      <c r="A586" s="41" t="s">
        <v>13089</v>
      </c>
      <c r="B586" s="41" t="s">
        <v>13091</v>
      </c>
      <c r="C586" s="41" t="s">
        <v>13090</v>
      </c>
      <c r="D586" s="41" t="s">
        <v>10411</v>
      </c>
      <c r="E586" s="41" t="s">
        <v>1052</v>
      </c>
    </row>
    <row r="587" spans="1:6">
      <c r="A587" s="41" t="s">
        <v>13092</v>
      </c>
      <c r="B587" s="41" t="s">
        <v>13094</v>
      </c>
      <c r="C587" s="41" t="s">
        <v>13093</v>
      </c>
      <c r="D587" s="41" t="s">
        <v>10411</v>
      </c>
      <c r="E587" s="41" t="s">
        <v>1074</v>
      </c>
      <c r="F587" s="41" t="s">
        <v>10541</v>
      </c>
    </row>
    <row r="588" spans="1:6">
      <c r="A588" s="41" t="s">
        <v>13095</v>
      </c>
      <c r="B588" s="41" t="s">
        <v>13097</v>
      </c>
      <c r="C588" s="41" t="s">
        <v>13096</v>
      </c>
      <c r="D588" s="41" t="s">
        <v>10411</v>
      </c>
      <c r="E588" s="41" t="s">
        <v>1074</v>
      </c>
      <c r="F588" s="41" t="s">
        <v>10542</v>
      </c>
    </row>
    <row r="589" spans="1:6">
      <c r="A589" s="41" t="s">
        <v>13098</v>
      </c>
      <c r="B589" s="41" t="s">
        <v>13100</v>
      </c>
      <c r="C589" s="41" t="s">
        <v>13099</v>
      </c>
      <c r="D589" s="41" t="s">
        <v>10411</v>
      </c>
      <c r="E589" s="41" t="s">
        <v>1052</v>
      </c>
      <c r="F589" s="41" t="s">
        <v>10543</v>
      </c>
    </row>
    <row r="590" spans="1:6">
      <c r="A590" s="41" t="s">
        <v>13101</v>
      </c>
      <c r="B590" s="41" t="s">
        <v>13103</v>
      </c>
      <c r="C590" s="41" t="s">
        <v>13102</v>
      </c>
      <c r="D590" s="41" t="s">
        <v>10411</v>
      </c>
      <c r="E590" s="41" t="s">
        <v>1052</v>
      </c>
    </row>
    <row r="591" spans="1:6">
      <c r="A591" s="41" t="s">
        <v>13104</v>
      </c>
      <c r="B591" s="41" t="s">
        <v>13106</v>
      </c>
      <c r="C591" s="41" t="s">
        <v>13105</v>
      </c>
      <c r="D591" s="41" t="s">
        <v>10411</v>
      </c>
      <c r="E591" s="41" t="s">
        <v>1052</v>
      </c>
      <c r="F591" s="41" t="s">
        <v>10544</v>
      </c>
    </row>
    <row r="592" spans="1:6">
      <c r="A592" s="41" t="s">
        <v>13107</v>
      </c>
      <c r="B592" s="41" t="s">
        <v>13109</v>
      </c>
      <c r="C592" s="41" t="s">
        <v>13108</v>
      </c>
      <c r="D592" s="41" t="s">
        <v>10411</v>
      </c>
      <c r="E592" s="41" t="s">
        <v>1052</v>
      </c>
      <c r="F592" s="41" t="s">
        <v>10545</v>
      </c>
    </row>
    <row r="593" spans="1:6">
      <c r="A593" s="41" t="s">
        <v>13110</v>
      </c>
      <c r="B593" s="41" t="s">
        <v>13112</v>
      </c>
      <c r="C593" s="41" t="s">
        <v>13111</v>
      </c>
      <c r="D593" s="41" t="s">
        <v>10411</v>
      </c>
      <c r="E593" s="41" t="s">
        <v>1052</v>
      </c>
    </row>
    <row r="594" spans="1:6">
      <c r="A594" s="41" t="s">
        <v>13113</v>
      </c>
      <c r="B594" s="41" t="s">
        <v>13115</v>
      </c>
      <c r="C594" s="41" t="s">
        <v>13114</v>
      </c>
      <c r="D594" s="41" t="s">
        <v>10411</v>
      </c>
      <c r="E594" s="41" t="s">
        <v>1052</v>
      </c>
    </row>
    <row r="595" spans="1:6">
      <c r="A595" s="41" t="s">
        <v>13116</v>
      </c>
      <c r="B595" s="41" t="s">
        <v>13118</v>
      </c>
      <c r="C595" s="41" t="s">
        <v>13117</v>
      </c>
      <c r="D595" s="41" t="s">
        <v>10411</v>
      </c>
      <c r="E595" s="41" t="s">
        <v>1052</v>
      </c>
    </row>
    <row r="596" spans="1:6">
      <c r="A596" s="41" t="s">
        <v>13119</v>
      </c>
      <c r="B596" s="41" t="s">
        <v>13121</v>
      </c>
      <c r="C596" s="41" t="s">
        <v>13120</v>
      </c>
      <c r="D596" s="41" t="s">
        <v>10411</v>
      </c>
      <c r="E596" s="41" t="s">
        <v>1052</v>
      </c>
    </row>
    <row r="597" spans="1:6">
      <c r="A597" s="41" t="s">
        <v>13122</v>
      </c>
      <c r="B597" s="41" t="s">
        <v>13124</v>
      </c>
      <c r="C597" s="41" t="s">
        <v>13123</v>
      </c>
      <c r="D597" s="41" t="s">
        <v>10411</v>
      </c>
      <c r="E597" s="41" t="s">
        <v>1052</v>
      </c>
    </row>
    <row r="598" spans="1:6">
      <c r="A598" s="41" t="s">
        <v>13125</v>
      </c>
      <c r="B598" s="41" t="s">
        <v>13127</v>
      </c>
      <c r="C598" s="41" t="s">
        <v>13126</v>
      </c>
      <c r="D598" s="41" t="s">
        <v>10411</v>
      </c>
      <c r="E598" s="41" t="s">
        <v>1052</v>
      </c>
    </row>
    <row r="599" spans="1:6">
      <c r="A599" s="41" t="s">
        <v>13128</v>
      </c>
      <c r="B599" s="41" t="s">
        <v>13130</v>
      </c>
      <c r="C599" s="41" t="s">
        <v>13129</v>
      </c>
      <c r="D599" s="41" t="s">
        <v>10411</v>
      </c>
      <c r="E599" s="41" t="s">
        <v>1052</v>
      </c>
    </row>
    <row r="600" spans="1:6">
      <c r="A600" s="41" t="s">
        <v>13131</v>
      </c>
      <c r="B600" s="41" t="s">
        <v>13133</v>
      </c>
      <c r="C600" s="41" t="s">
        <v>13132</v>
      </c>
      <c r="D600" s="41" t="s">
        <v>10411</v>
      </c>
      <c r="E600" s="41" t="s">
        <v>1052</v>
      </c>
    </row>
    <row r="601" spans="1:6">
      <c r="A601" s="41" t="s">
        <v>13134</v>
      </c>
      <c r="B601" s="41" t="s">
        <v>13136</v>
      </c>
      <c r="C601" s="41" t="s">
        <v>13135</v>
      </c>
      <c r="D601" s="41" t="s">
        <v>10411</v>
      </c>
      <c r="E601" s="41" t="s">
        <v>1052</v>
      </c>
    </row>
    <row r="602" spans="1:6">
      <c r="A602" s="41" t="s">
        <v>13137</v>
      </c>
      <c r="B602" s="41" t="s">
        <v>13139</v>
      </c>
      <c r="C602" s="41" t="s">
        <v>13138</v>
      </c>
      <c r="D602" s="41" t="s">
        <v>10411</v>
      </c>
      <c r="E602" s="41" t="s">
        <v>1052</v>
      </c>
    </row>
    <row r="603" spans="1:6">
      <c r="A603" s="41" t="s">
        <v>13140</v>
      </c>
      <c r="B603" s="41" t="s">
        <v>13142</v>
      </c>
      <c r="C603" s="41" t="s">
        <v>13141</v>
      </c>
      <c r="D603" s="41" t="s">
        <v>10411</v>
      </c>
      <c r="E603" s="41" t="s">
        <v>1052</v>
      </c>
    </row>
    <row r="604" spans="1:6">
      <c r="A604" s="41" t="s">
        <v>13143</v>
      </c>
      <c r="B604" s="41" t="s">
        <v>13145</v>
      </c>
      <c r="C604" s="41" t="s">
        <v>13144</v>
      </c>
      <c r="D604" s="41" t="s">
        <v>10411</v>
      </c>
      <c r="E604" s="41" t="s">
        <v>1052</v>
      </c>
    </row>
    <row r="605" spans="1:6">
      <c r="A605" s="41" t="s">
        <v>13146</v>
      </c>
      <c r="B605" s="41" t="s">
        <v>13148</v>
      </c>
      <c r="C605" s="41" t="s">
        <v>13147</v>
      </c>
      <c r="D605" s="41" t="s">
        <v>10411</v>
      </c>
      <c r="E605" s="41" t="s">
        <v>1052</v>
      </c>
    </row>
    <row r="606" spans="1:6">
      <c r="A606" s="41" t="s">
        <v>13149</v>
      </c>
      <c r="B606" s="41" t="s">
        <v>13151</v>
      </c>
      <c r="C606" s="41" t="s">
        <v>13150</v>
      </c>
      <c r="D606" s="41" t="s">
        <v>10411</v>
      </c>
      <c r="E606" s="41" t="s">
        <v>1052</v>
      </c>
    </row>
    <row r="607" spans="1:6">
      <c r="A607" s="41" t="s">
        <v>13152</v>
      </c>
      <c r="B607" s="41" t="s">
        <v>13154</v>
      </c>
      <c r="C607" s="41" t="s">
        <v>13153</v>
      </c>
      <c r="D607" s="41" t="s">
        <v>10411</v>
      </c>
      <c r="E607" s="41" t="s">
        <v>1052</v>
      </c>
    </row>
    <row r="608" spans="1:6">
      <c r="A608" s="41" t="s">
        <v>13155</v>
      </c>
      <c r="B608" s="41" t="s">
        <v>13157</v>
      </c>
      <c r="C608" s="41" t="s">
        <v>13156</v>
      </c>
      <c r="D608" s="41" t="s">
        <v>10411</v>
      </c>
      <c r="E608" s="41" t="s">
        <v>1052</v>
      </c>
      <c r="F608" s="41" t="s">
        <v>10546</v>
      </c>
    </row>
    <row r="609" spans="1:6">
      <c r="A609" s="41" t="s">
        <v>13158</v>
      </c>
      <c r="B609" s="41" t="s">
        <v>13160</v>
      </c>
      <c r="C609" s="41" t="s">
        <v>13159</v>
      </c>
      <c r="D609" s="41" t="s">
        <v>10411</v>
      </c>
      <c r="E609" s="41" t="s">
        <v>1052</v>
      </c>
    </row>
    <row r="610" spans="1:6">
      <c r="A610" s="41" t="s">
        <v>13161</v>
      </c>
      <c r="B610" s="41" t="s">
        <v>13163</v>
      </c>
      <c r="C610" s="41" t="s">
        <v>13162</v>
      </c>
      <c r="D610" s="41" t="s">
        <v>10411</v>
      </c>
      <c r="E610" s="41" t="s">
        <v>1052</v>
      </c>
    </row>
    <row r="611" spans="1:6">
      <c r="A611" s="41" t="s">
        <v>13164</v>
      </c>
      <c r="B611" s="41" t="s">
        <v>13166</v>
      </c>
      <c r="C611" s="41" t="s">
        <v>13165</v>
      </c>
      <c r="D611" s="41" t="s">
        <v>10411</v>
      </c>
      <c r="E611" s="41" t="s">
        <v>1096</v>
      </c>
    </row>
    <row r="612" spans="1:6">
      <c r="A612" s="41" t="s">
        <v>13167</v>
      </c>
      <c r="B612" s="41" t="s">
        <v>13169</v>
      </c>
      <c r="C612" s="41" t="s">
        <v>13168</v>
      </c>
      <c r="D612" s="41" t="s">
        <v>10411</v>
      </c>
      <c r="E612" s="41" t="s">
        <v>1052</v>
      </c>
    </row>
    <row r="613" spans="1:6">
      <c r="A613" s="41" t="s">
        <v>13170</v>
      </c>
      <c r="B613" s="41" t="s">
        <v>13172</v>
      </c>
      <c r="C613" s="41" t="s">
        <v>13171</v>
      </c>
      <c r="D613" s="41" t="s">
        <v>10411</v>
      </c>
      <c r="E613" s="41" t="s">
        <v>1052</v>
      </c>
    </row>
    <row r="614" spans="1:6">
      <c r="A614" s="41" t="s">
        <v>13173</v>
      </c>
      <c r="B614" s="41" t="s">
        <v>13175</v>
      </c>
      <c r="C614" s="41" t="s">
        <v>13174</v>
      </c>
      <c r="D614" s="41" t="s">
        <v>10411</v>
      </c>
      <c r="E614" s="41" t="s">
        <v>1065</v>
      </c>
      <c r="F614" s="41" t="s">
        <v>10547</v>
      </c>
    </row>
    <row r="615" spans="1:6">
      <c r="A615" s="41" t="s">
        <v>13176</v>
      </c>
      <c r="B615" s="41" t="s">
        <v>13178</v>
      </c>
      <c r="C615" s="41" t="s">
        <v>13177</v>
      </c>
      <c r="D615" s="41" t="s">
        <v>10411</v>
      </c>
      <c r="E615" s="41" t="s">
        <v>1052</v>
      </c>
    </row>
    <row r="616" spans="1:6">
      <c r="A616" s="41" t="s">
        <v>13179</v>
      </c>
      <c r="B616" s="41" t="s">
        <v>13181</v>
      </c>
      <c r="C616" s="41" t="s">
        <v>13180</v>
      </c>
      <c r="D616" s="41" t="s">
        <v>10411</v>
      </c>
      <c r="E616" s="41" t="s">
        <v>1052</v>
      </c>
    </row>
    <row r="617" spans="1:6">
      <c r="A617" s="41" t="s">
        <v>13182</v>
      </c>
      <c r="B617" s="41" t="s">
        <v>13184</v>
      </c>
      <c r="C617" s="41" t="s">
        <v>13183</v>
      </c>
      <c r="D617" s="41" t="s">
        <v>10411</v>
      </c>
      <c r="E617" s="41" t="s">
        <v>1052</v>
      </c>
    </row>
    <row r="618" spans="1:6">
      <c r="A618" s="41" t="s">
        <v>13185</v>
      </c>
      <c r="B618" s="41" t="s">
        <v>13187</v>
      </c>
      <c r="C618" s="41" t="s">
        <v>13186</v>
      </c>
      <c r="D618" s="41" t="s">
        <v>10411</v>
      </c>
      <c r="E618" s="41" t="s">
        <v>1052</v>
      </c>
    </row>
    <row r="619" spans="1:6">
      <c r="A619" s="41" t="s">
        <v>13188</v>
      </c>
      <c r="B619" s="41" t="s">
        <v>13190</v>
      </c>
      <c r="C619" s="41" t="s">
        <v>13189</v>
      </c>
      <c r="D619" s="41" t="s">
        <v>10411</v>
      </c>
      <c r="E619" s="41" t="s">
        <v>1052</v>
      </c>
      <c r="F619" s="41" t="s">
        <v>10548</v>
      </c>
    </row>
    <row r="620" spans="1:6">
      <c r="A620" s="41" t="s">
        <v>13191</v>
      </c>
      <c r="B620" s="41" t="s">
        <v>13193</v>
      </c>
      <c r="C620" s="41" t="s">
        <v>13192</v>
      </c>
      <c r="D620" s="41" t="s">
        <v>10411</v>
      </c>
      <c r="E620" s="41" t="s">
        <v>1053</v>
      </c>
      <c r="F620" s="41" t="s">
        <v>1537</v>
      </c>
    </row>
    <row r="621" spans="1:6">
      <c r="A621" s="41" t="s">
        <v>13194</v>
      </c>
      <c r="B621" s="41" t="s">
        <v>13196</v>
      </c>
      <c r="C621" s="41" t="s">
        <v>13195</v>
      </c>
      <c r="D621" s="41" t="s">
        <v>10411</v>
      </c>
      <c r="E621" s="41" t="s">
        <v>1052</v>
      </c>
    </row>
    <row r="622" spans="1:6">
      <c r="A622" s="41" t="s">
        <v>13197</v>
      </c>
      <c r="B622" s="41" t="s">
        <v>13199</v>
      </c>
      <c r="C622" s="41" t="s">
        <v>13198</v>
      </c>
      <c r="D622" s="41" t="s">
        <v>10411</v>
      </c>
      <c r="E622" s="41" t="s">
        <v>1151</v>
      </c>
      <c r="F622" s="41" t="s">
        <v>1593</v>
      </c>
    </row>
    <row r="623" spans="1:6">
      <c r="A623" s="41" t="s">
        <v>13200</v>
      </c>
      <c r="B623" s="41" t="s">
        <v>13202</v>
      </c>
      <c r="C623" s="41" t="s">
        <v>13201</v>
      </c>
      <c r="D623" s="41" t="s">
        <v>10411</v>
      </c>
      <c r="E623" s="41" t="s">
        <v>1052</v>
      </c>
    </row>
    <row r="624" spans="1:6">
      <c r="A624" s="41" t="s">
        <v>13203</v>
      </c>
      <c r="B624" s="41" t="s">
        <v>13205</v>
      </c>
      <c r="C624" s="41" t="s">
        <v>13204</v>
      </c>
      <c r="D624" s="41" t="s">
        <v>10411</v>
      </c>
      <c r="E624" s="41" t="s">
        <v>1052</v>
      </c>
    </row>
    <row r="625" spans="1:6">
      <c r="A625" s="41" t="s">
        <v>13206</v>
      </c>
      <c r="B625" s="41" t="s">
        <v>13208</v>
      </c>
      <c r="C625" s="41" t="s">
        <v>13207</v>
      </c>
      <c r="D625" s="41" t="s">
        <v>10411</v>
      </c>
      <c r="E625" s="41" t="s">
        <v>1052</v>
      </c>
    </row>
    <row r="626" spans="1:6">
      <c r="A626" s="41" t="s">
        <v>13209</v>
      </c>
      <c r="B626" s="41" t="s">
        <v>13211</v>
      </c>
      <c r="C626" s="41" t="s">
        <v>13210</v>
      </c>
      <c r="D626" s="41" t="s">
        <v>10411</v>
      </c>
      <c r="E626" s="41" t="s">
        <v>1052</v>
      </c>
    </row>
    <row r="627" spans="1:6">
      <c r="A627" s="41" t="s">
        <v>13212</v>
      </c>
      <c r="B627" s="41" t="s">
        <v>13214</v>
      </c>
      <c r="C627" s="41" t="s">
        <v>13213</v>
      </c>
      <c r="D627" s="41" t="s">
        <v>10411</v>
      </c>
      <c r="E627" s="41" t="s">
        <v>1052</v>
      </c>
    </row>
    <row r="628" spans="1:6">
      <c r="A628" s="41" t="s">
        <v>13215</v>
      </c>
      <c r="B628" s="41" t="s">
        <v>13217</v>
      </c>
      <c r="C628" s="41" t="s">
        <v>13216</v>
      </c>
      <c r="D628" s="41" t="s">
        <v>10411</v>
      </c>
      <c r="E628" s="41" t="s">
        <v>1052</v>
      </c>
    </row>
    <row r="629" spans="1:6">
      <c r="A629" s="41" t="s">
        <v>13218</v>
      </c>
      <c r="B629" s="41" t="s">
        <v>13220</v>
      </c>
      <c r="C629" s="41" t="s">
        <v>13219</v>
      </c>
      <c r="D629" s="41" t="s">
        <v>10411</v>
      </c>
      <c r="E629" s="41" t="s">
        <v>1052</v>
      </c>
    </row>
    <row r="630" spans="1:6">
      <c r="A630" s="41" t="s">
        <v>13221</v>
      </c>
      <c r="B630" s="41" t="s">
        <v>13223</v>
      </c>
      <c r="C630" s="41" t="s">
        <v>13222</v>
      </c>
      <c r="D630" s="41" t="s">
        <v>10411</v>
      </c>
      <c r="E630" s="41" t="s">
        <v>1052</v>
      </c>
    </row>
    <row r="631" spans="1:6">
      <c r="A631" s="41" t="s">
        <v>13224</v>
      </c>
      <c r="B631" s="41" t="s">
        <v>13226</v>
      </c>
      <c r="C631" s="41" t="s">
        <v>13225</v>
      </c>
      <c r="D631" s="41" t="s">
        <v>10411</v>
      </c>
      <c r="E631" s="41" t="s">
        <v>1052</v>
      </c>
    </row>
    <row r="632" spans="1:6">
      <c r="A632" s="41" t="s">
        <v>13227</v>
      </c>
      <c r="B632" s="41" t="s">
        <v>13229</v>
      </c>
      <c r="C632" s="41" t="s">
        <v>13228</v>
      </c>
      <c r="D632" s="41" t="s">
        <v>10411</v>
      </c>
      <c r="E632" s="41" t="s">
        <v>1048</v>
      </c>
      <c r="F632" s="41" t="s">
        <v>10549</v>
      </c>
    </row>
    <row r="633" spans="1:6">
      <c r="A633" s="41" t="s">
        <v>13230</v>
      </c>
      <c r="B633" s="41" t="s">
        <v>13232</v>
      </c>
      <c r="C633" s="41" t="s">
        <v>13231</v>
      </c>
      <c r="D633" s="41" t="s">
        <v>10411</v>
      </c>
      <c r="E633" s="41" t="s">
        <v>1084</v>
      </c>
      <c r="F633" s="41" t="s">
        <v>10550</v>
      </c>
    </row>
    <row r="634" spans="1:6">
      <c r="A634" s="41" t="s">
        <v>13233</v>
      </c>
      <c r="B634" s="41" t="s">
        <v>13235</v>
      </c>
      <c r="C634" s="41" t="s">
        <v>13234</v>
      </c>
      <c r="D634" s="41" t="s">
        <v>10411</v>
      </c>
      <c r="E634" s="41" t="s">
        <v>1116</v>
      </c>
      <c r="F634" s="41" t="s">
        <v>10551</v>
      </c>
    </row>
    <row r="635" spans="1:6">
      <c r="A635" s="41" t="s">
        <v>13236</v>
      </c>
      <c r="B635" s="41" t="s">
        <v>13238</v>
      </c>
      <c r="C635" s="41" t="s">
        <v>13237</v>
      </c>
      <c r="D635" s="41" t="s">
        <v>10411</v>
      </c>
      <c r="E635" s="41" t="s">
        <v>1059</v>
      </c>
      <c r="F635" s="41" t="s">
        <v>1542</v>
      </c>
    </row>
    <row r="636" spans="1:6">
      <c r="A636" s="41" t="s">
        <v>13239</v>
      </c>
      <c r="B636" s="41" t="s">
        <v>13241</v>
      </c>
      <c r="C636" s="41" t="s">
        <v>13240</v>
      </c>
      <c r="D636" s="41" t="s">
        <v>10411</v>
      </c>
      <c r="E636" s="41" t="s">
        <v>1048</v>
      </c>
      <c r="F636" s="41" t="s">
        <v>10552</v>
      </c>
    </row>
    <row r="637" spans="1:6">
      <c r="A637" s="41" t="s">
        <v>13242</v>
      </c>
      <c r="B637" s="41" t="s">
        <v>13244</v>
      </c>
      <c r="C637" s="41" t="s">
        <v>13243</v>
      </c>
      <c r="D637" s="41" t="s">
        <v>10411</v>
      </c>
      <c r="E637" s="41" t="s">
        <v>1052</v>
      </c>
    </row>
    <row r="638" spans="1:6">
      <c r="A638" s="41" t="s">
        <v>13245</v>
      </c>
      <c r="B638" s="41" t="s">
        <v>13247</v>
      </c>
      <c r="C638" s="41" t="s">
        <v>13246</v>
      </c>
      <c r="D638" s="41" t="s">
        <v>10411</v>
      </c>
      <c r="E638" s="41" t="s">
        <v>1052</v>
      </c>
    </row>
    <row r="639" spans="1:6">
      <c r="A639" s="41" t="s">
        <v>13248</v>
      </c>
      <c r="B639" s="41" t="s">
        <v>13250</v>
      </c>
      <c r="C639" s="41" t="s">
        <v>13249</v>
      </c>
      <c r="D639" s="41" t="s">
        <v>10411</v>
      </c>
      <c r="E639" s="41" t="s">
        <v>1052</v>
      </c>
    </row>
    <row r="640" spans="1:6">
      <c r="A640" s="41" t="s">
        <v>13251</v>
      </c>
      <c r="B640" s="41" t="s">
        <v>13253</v>
      </c>
      <c r="C640" s="41" t="s">
        <v>13252</v>
      </c>
      <c r="D640" s="41" t="s">
        <v>10411</v>
      </c>
      <c r="E640" s="41" t="s">
        <v>1052</v>
      </c>
    </row>
    <row r="641" spans="1:6">
      <c r="A641" s="41" t="s">
        <v>13254</v>
      </c>
      <c r="B641" s="41" t="s">
        <v>13256</v>
      </c>
      <c r="C641" s="41" t="s">
        <v>13255</v>
      </c>
      <c r="D641" s="41" t="s">
        <v>10411</v>
      </c>
      <c r="E641" s="41" t="s">
        <v>1052</v>
      </c>
    </row>
    <row r="642" spans="1:6">
      <c r="A642" s="41" t="s">
        <v>13257</v>
      </c>
      <c r="B642" s="41" t="s">
        <v>13259</v>
      </c>
      <c r="C642" s="41" t="s">
        <v>13258</v>
      </c>
      <c r="D642" s="41" t="s">
        <v>10411</v>
      </c>
      <c r="E642" s="41" t="s">
        <v>1052</v>
      </c>
    </row>
    <row r="643" spans="1:6">
      <c r="A643" s="41" t="s">
        <v>13260</v>
      </c>
      <c r="B643" s="41" t="s">
        <v>13262</v>
      </c>
      <c r="C643" s="41" t="s">
        <v>13261</v>
      </c>
      <c r="D643" s="41" t="s">
        <v>10411</v>
      </c>
      <c r="E643" s="41" t="s">
        <v>1052</v>
      </c>
    </row>
    <row r="644" spans="1:6">
      <c r="A644" s="41" t="s">
        <v>13263</v>
      </c>
      <c r="B644" s="41" t="s">
        <v>13265</v>
      </c>
      <c r="C644" s="41" t="s">
        <v>13264</v>
      </c>
      <c r="D644" s="41" t="s">
        <v>10411</v>
      </c>
      <c r="E644" s="41" t="s">
        <v>1052</v>
      </c>
      <c r="F644" s="41" t="s">
        <v>10553</v>
      </c>
    </row>
    <row r="645" spans="1:6">
      <c r="A645" s="41" t="s">
        <v>13266</v>
      </c>
      <c r="B645" s="41" t="s">
        <v>13268</v>
      </c>
      <c r="C645" s="41" t="s">
        <v>13267</v>
      </c>
      <c r="D645" s="41" t="s">
        <v>10411</v>
      </c>
      <c r="E645" s="41" t="s">
        <v>1065</v>
      </c>
      <c r="F645" s="41" t="s">
        <v>1607</v>
      </c>
    </row>
    <row r="646" spans="1:6">
      <c r="A646" s="41" t="s">
        <v>13269</v>
      </c>
      <c r="B646" s="41" t="s">
        <v>13271</v>
      </c>
      <c r="C646" s="41" t="s">
        <v>13270</v>
      </c>
      <c r="D646" s="41" t="s">
        <v>10411</v>
      </c>
      <c r="E646" s="41" t="s">
        <v>1074</v>
      </c>
      <c r="F646" s="41" t="s">
        <v>1603</v>
      </c>
    </row>
    <row r="647" spans="1:6">
      <c r="A647" s="41" t="s">
        <v>13272</v>
      </c>
      <c r="B647" s="41" t="s">
        <v>13274</v>
      </c>
      <c r="C647" s="41" t="s">
        <v>13273</v>
      </c>
      <c r="D647" s="41" t="s">
        <v>10411</v>
      </c>
      <c r="E647" s="41" t="s">
        <v>10554</v>
      </c>
      <c r="F647" s="41" t="s">
        <v>10555</v>
      </c>
    </row>
    <row r="648" spans="1:6">
      <c r="A648" s="41" t="s">
        <v>13275</v>
      </c>
      <c r="B648" s="41" t="s">
        <v>13277</v>
      </c>
      <c r="C648" s="41" t="s">
        <v>13276</v>
      </c>
      <c r="D648" s="41" t="s">
        <v>10411</v>
      </c>
      <c r="E648" s="41" t="s">
        <v>1049</v>
      </c>
      <c r="F648" s="41" t="s">
        <v>10556</v>
      </c>
    </row>
    <row r="649" spans="1:6">
      <c r="A649" s="41" t="s">
        <v>13278</v>
      </c>
      <c r="B649" s="41" t="s">
        <v>13280</v>
      </c>
      <c r="C649" s="41" t="s">
        <v>13279</v>
      </c>
      <c r="D649" s="41" t="s">
        <v>10411</v>
      </c>
      <c r="E649" s="41" t="s">
        <v>1052</v>
      </c>
    </row>
    <row r="650" spans="1:6">
      <c r="A650" s="41" t="s">
        <v>13281</v>
      </c>
      <c r="B650" s="41" t="s">
        <v>13283</v>
      </c>
      <c r="C650" s="41" t="s">
        <v>13282</v>
      </c>
      <c r="D650" s="41" t="s">
        <v>10411</v>
      </c>
      <c r="E650" s="41" t="s">
        <v>1052</v>
      </c>
    </row>
    <row r="651" spans="1:6">
      <c r="A651" s="41" t="s">
        <v>13284</v>
      </c>
      <c r="B651" s="41" t="s">
        <v>13286</v>
      </c>
      <c r="C651" s="41" t="s">
        <v>13285</v>
      </c>
      <c r="D651" s="41" t="s">
        <v>10411</v>
      </c>
      <c r="E651" s="41" t="s">
        <v>1052</v>
      </c>
      <c r="F651" s="41" t="s">
        <v>10557</v>
      </c>
    </row>
    <row r="652" spans="1:6">
      <c r="A652" s="41" t="s">
        <v>13287</v>
      </c>
      <c r="B652" s="41" t="s">
        <v>13289</v>
      </c>
      <c r="C652" s="41" t="s">
        <v>13288</v>
      </c>
      <c r="D652" s="41" t="s">
        <v>10411</v>
      </c>
      <c r="E652" s="41" t="s">
        <v>1052</v>
      </c>
    </row>
    <row r="653" spans="1:6">
      <c r="A653" s="41" t="s">
        <v>13290</v>
      </c>
      <c r="B653" s="41" t="s">
        <v>13292</v>
      </c>
      <c r="C653" s="41" t="s">
        <v>13291</v>
      </c>
      <c r="D653" s="41" t="s">
        <v>10411</v>
      </c>
      <c r="E653" s="41" t="s">
        <v>1052</v>
      </c>
    </row>
    <row r="654" spans="1:6">
      <c r="A654" s="41" t="s">
        <v>13293</v>
      </c>
      <c r="B654" s="41" t="s">
        <v>13295</v>
      </c>
      <c r="C654" s="41" t="s">
        <v>13294</v>
      </c>
      <c r="D654" s="41" t="s">
        <v>10411</v>
      </c>
      <c r="E654" s="41" t="s">
        <v>1052</v>
      </c>
    </row>
    <row r="655" spans="1:6">
      <c r="A655" s="41" t="s">
        <v>13296</v>
      </c>
      <c r="B655" s="41" t="s">
        <v>13298</v>
      </c>
      <c r="C655" s="41" t="s">
        <v>13297</v>
      </c>
      <c r="D655" s="41" t="s">
        <v>10411</v>
      </c>
      <c r="E655" s="41" t="s">
        <v>1052</v>
      </c>
    </row>
    <row r="656" spans="1:6">
      <c r="A656" s="41" t="s">
        <v>13299</v>
      </c>
      <c r="B656" s="41" t="s">
        <v>13301</v>
      </c>
      <c r="C656" s="41" t="s">
        <v>13300</v>
      </c>
      <c r="D656" s="41" t="s">
        <v>10411</v>
      </c>
      <c r="E656" s="41" t="s">
        <v>1052</v>
      </c>
    </row>
    <row r="657" spans="1:6">
      <c r="A657" s="41" t="s">
        <v>13302</v>
      </c>
      <c r="B657" s="41" t="s">
        <v>13304</v>
      </c>
      <c r="C657" s="41" t="s">
        <v>13303</v>
      </c>
      <c r="D657" s="41" t="s">
        <v>10411</v>
      </c>
      <c r="E657" s="41" t="s">
        <v>1075</v>
      </c>
      <c r="F657" s="41" t="s">
        <v>1557</v>
      </c>
    </row>
    <row r="658" spans="1:6">
      <c r="A658" s="41" t="s">
        <v>13305</v>
      </c>
      <c r="B658" s="41" t="s">
        <v>13307</v>
      </c>
      <c r="C658" s="41" t="s">
        <v>13306</v>
      </c>
      <c r="D658" s="41" t="s">
        <v>10411</v>
      </c>
      <c r="E658" s="41" t="s">
        <v>1052</v>
      </c>
      <c r="F658" s="41" t="s">
        <v>10558</v>
      </c>
    </row>
    <row r="659" spans="1:6">
      <c r="A659" s="41" t="s">
        <v>13308</v>
      </c>
      <c r="B659" s="41" t="s">
        <v>13310</v>
      </c>
      <c r="C659" s="41" t="s">
        <v>13309</v>
      </c>
      <c r="D659" s="41" t="s">
        <v>10411</v>
      </c>
      <c r="E659" s="41" t="s">
        <v>1075</v>
      </c>
      <c r="F659" s="41" t="s">
        <v>5444</v>
      </c>
    </row>
    <row r="660" spans="1:6">
      <c r="A660" s="41" t="s">
        <v>13311</v>
      </c>
      <c r="B660" s="41" t="s">
        <v>13313</v>
      </c>
      <c r="C660" s="41" t="s">
        <v>13312</v>
      </c>
      <c r="D660" s="41" t="s">
        <v>10411</v>
      </c>
      <c r="E660" s="41" t="s">
        <v>1052</v>
      </c>
    </row>
    <row r="661" spans="1:6">
      <c r="A661" s="41" t="s">
        <v>13314</v>
      </c>
      <c r="B661" s="41" t="s">
        <v>13316</v>
      </c>
      <c r="C661" s="41" t="s">
        <v>13315</v>
      </c>
      <c r="D661" s="41" t="s">
        <v>10411</v>
      </c>
      <c r="E661" s="41" t="s">
        <v>1052</v>
      </c>
    </row>
    <row r="662" spans="1:6">
      <c r="A662" s="41" t="s">
        <v>13317</v>
      </c>
      <c r="B662" s="41" t="s">
        <v>13319</v>
      </c>
      <c r="C662" s="41" t="s">
        <v>13318</v>
      </c>
      <c r="D662" s="41" t="s">
        <v>10411</v>
      </c>
      <c r="E662" s="41" t="s">
        <v>1052</v>
      </c>
    </row>
    <row r="663" spans="1:6">
      <c r="A663" s="41" t="s">
        <v>13320</v>
      </c>
      <c r="B663" s="41" t="s">
        <v>13322</v>
      </c>
      <c r="C663" s="41" t="s">
        <v>13321</v>
      </c>
      <c r="D663" s="41" t="s">
        <v>10411</v>
      </c>
      <c r="E663" s="41" t="s">
        <v>1052</v>
      </c>
    </row>
    <row r="664" spans="1:6">
      <c r="A664" s="41" t="s">
        <v>13323</v>
      </c>
      <c r="B664" s="41" t="s">
        <v>13325</v>
      </c>
      <c r="C664" s="41" t="s">
        <v>13324</v>
      </c>
      <c r="D664" s="41" t="s">
        <v>10411</v>
      </c>
      <c r="E664" s="41" t="s">
        <v>1052</v>
      </c>
    </row>
    <row r="665" spans="1:6">
      <c r="A665" s="41" t="s">
        <v>13326</v>
      </c>
      <c r="B665" s="41" t="s">
        <v>13328</v>
      </c>
      <c r="C665" s="41" t="s">
        <v>13327</v>
      </c>
      <c r="D665" s="41" t="s">
        <v>10411</v>
      </c>
      <c r="E665" s="41" t="s">
        <v>1052</v>
      </c>
    </row>
    <row r="666" spans="1:6">
      <c r="A666" s="41" t="s">
        <v>13329</v>
      </c>
      <c r="B666" s="41" t="s">
        <v>13331</v>
      </c>
      <c r="C666" s="41" t="s">
        <v>13330</v>
      </c>
      <c r="D666" s="41" t="s">
        <v>10411</v>
      </c>
      <c r="E666" s="41" t="s">
        <v>1052</v>
      </c>
    </row>
    <row r="667" spans="1:6">
      <c r="A667" s="41" t="s">
        <v>13332</v>
      </c>
      <c r="B667" s="41" t="s">
        <v>13334</v>
      </c>
      <c r="C667" s="41" t="s">
        <v>13333</v>
      </c>
      <c r="D667" s="41" t="s">
        <v>10411</v>
      </c>
      <c r="E667" s="41" t="s">
        <v>1052</v>
      </c>
    </row>
    <row r="668" spans="1:6">
      <c r="A668" s="41" t="s">
        <v>13335</v>
      </c>
      <c r="B668" s="41" t="s">
        <v>13337</v>
      </c>
      <c r="C668" s="41" t="s">
        <v>13336</v>
      </c>
      <c r="D668" s="41" t="s">
        <v>10411</v>
      </c>
      <c r="E668" s="41" t="s">
        <v>1052</v>
      </c>
    </row>
    <row r="669" spans="1:6">
      <c r="A669" s="41" t="s">
        <v>13338</v>
      </c>
      <c r="B669" s="41" t="s">
        <v>13340</v>
      </c>
      <c r="C669" s="41" t="s">
        <v>13339</v>
      </c>
      <c r="D669" s="41" t="s">
        <v>10411</v>
      </c>
      <c r="E669" s="41" t="s">
        <v>1052</v>
      </c>
    </row>
    <row r="670" spans="1:6">
      <c r="A670" s="41" t="s">
        <v>2923</v>
      </c>
      <c r="B670" s="41" t="s">
        <v>13342</v>
      </c>
      <c r="C670" s="41" t="s">
        <v>13341</v>
      </c>
      <c r="D670" s="41" t="s">
        <v>10411</v>
      </c>
      <c r="E670" s="41" t="s">
        <v>1052</v>
      </c>
    </row>
    <row r="671" spans="1:6">
      <c r="A671" s="41" t="s">
        <v>13343</v>
      </c>
      <c r="B671" s="41" t="s">
        <v>13345</v>
      </c>
      <c r="C671" s="41" t="s">
        <v>13344</v>
      </c>
      <c r="D671" s="41" t="s">
        <v>10411</v>
      </c>
      <c r="E671" s="41" t="s">
        <v>1065</v>
      </c>
      <c r="F671" s="41" t="s">
        <v>5448</v>
      </c>
    </row>
    <row r="672" spans="1:6">
      <c r="A672" s="41" t="s">
        <v>13346</v>
      </c>
      <c r="B672" s="41" t="s">
        <v>13348</v>
      </c>
      <c r="C672" s="41" t="s">
        <v>13347</v>
      </c>
      <c r="D672" s="41" t="s">
        <v>10411</v>
      </c>
      <c r="E672" s="41" t="s">
        <v>1052</v>
      </c>
    </row>
    <row r="673" spans="1:6">
      <c r="A673" s="41" t="s">
        <v>13349</v>
      </c>
      <c r="B673" s="41" t="s">
        <v>13351</v>
      </c>
      <c r="C673" s="41" t="s">
        <v>13350</v>
      </c>
      <c r="D673" s="41" t="s">
        <v>10411</v>
      </c>
      <c r="E673" s="41" t="s">
        <v>1052</v>
      </c>
    </row>
    <row r="674" spans="1:6">
      <c r="A674" s="41" t="s">
        <v>13352</v>
      </c>
      <c r="B674" s="41" t="s">
        <v>13354</v>
      </c>
      <c r="C674" s="41" t="s">
        <v>13353</v>
      </c>
      <c r="D674" s="41" t="s">
        <v>10411</v>
      </c>
      <c r="E674" s="41" t="s">
        <v>1052</v>
      </c>
    </row>
    <row r="675" spans="1:6">
      <c r="A675" s="41" t="s">
        <v>13355</v>
      </c>
      <c r="B675" s="41" t="s">
        <v>13357</v>
      </c>
      <c r="C675" s="41" t="s">
        <v>13356</v>
      </c>
      <c r="D675" s="41" t="s">
        <v>10411</v>
      </c>
      <c r="E675" s="41" t="s">
        <v>1052</v>
      </c>
    </row>
    <row r="676" spans="1:6">
      <c r="A676" s="41" t="s">
        <v>13358</v>
      </c>
      <c r="B676" s="41" t="s">
        <v>13360</v>
      </c>
      <c r="C676" s="41" t="s">
        <v>13359</v>
      </c>
      <c r="D676" s="41" t="s">
        <v>10411</v>
      </c>
      <c r="E676" s="41" t="s">
        <v>1052</v>
      </c>
    </row>
    <row r="677" spans="1:6">
      <c r="A677" s="41" t="s">
        <v>13361</v>
      </c>
      <c r="B677" s="41" t="s">
        <v>13363</v>
      </c>
      <c r="C677" s="41" t="s">
        <v>13362</v>
      </c>
      <c r="D677" s="41" t="s">
        <v>10411</v>
      </c>
      <c r="E677" s="41" t="s">
        <v>1052</v>
      </c>
    </row>
    <row r="678" spans="1:6">
      <c r="A678" s="41" t="s">
        <v>13364</v>
      </c>
      <c r="B678" s="41" t="s">
        <v>13366</v>
      </c>
      <c r="C678" s="41" t="s">
        <v>13365</v>
      </c>
      <c r="D678" s="41" t="s">
        <v>10411</v>
      </c>
      <c r="E678" s="41" t="s">
        <v>1052</v>
      </c>
    </row>
    <row r="679" spans="1:6">
      <c r="A679" s="41" t="s">
        <v>13367</v>
      </c>
      <c r="B679" s="41" t="s">
        <v>13369</v>
      </c>
      <c r="C679" s="41" t="s">
        <v>13368</v>
      </c>
      <c r="D679" s="41" t="s">
        <v>10411</v>
      </c>
      <c r="E679" s="41" t="s">
        <v>1052</v>
      </c>
    </row>
    <row r="680" spans="1:6">
      <c r="A680" s="41" t="s">
        <v>13370</v>
      </c>
      <c r="B680" s="41" t="s">
        <v>13372</v>
      </c>
      <c r="C680" s="41" t="s">
        <v>13371</v>
      </c>
      <c r="D680" s="41" t="s">
        <v>10411</v>
      </c>
      <c r="E680" s="41" t="s">
        <v>1052</v>
      </c>
    </row>
    <row r="681" spans="1:6">
      <c r="A681" s="41" t="s">
        <v>13373</v>
      </c>
      <c r="B681" s="41" t="s">
        <v>13375</v>
      </c>
      <c r="C681" s="41" t="s">
        <v>13374</v>
      </c>
      <c r="D681" s="41" t="s">
        <v>10411</v>
      </c>
      <c r="E681" s="41" t="s">
        <v>1052</v>
      </c>
    </row>
    <row r="682" spans="1:6">
      <c r="A682" s="41" t="s">
        <v>13376</v>
      </c>
      <c r="B682" s="41" t="s">
        <v>13378</v>
      </c>
      <c r="C682" s="41" t="s">
        <v>13377</v>
      </c>
      <c r="D682" s="41" t="s">
        <v>10411</v>
      </c>
      <c r="E682" s="41" t="s">
        <v>1052</v>
      </c>
    </row>
    <row r="683" spans="1:6">
      <c r="A683" s="41" t="s">
        <v>13379</v>
      </c>
      <c r="B683" s="41" t="s">
        <v>13381</v>
      </c>
      <c r="C683" s="41" t="s">
        <v>13380</v>
      </c>
      <c r="D683" s="41" t="s">
        <v>10411</v>
      </c>
      <c r="E683" s="41" t="s">
        <v>1052</v>
      </c>
    </row>
    <row r="684" spans="1:6">
      <c r="A684" s="41" t="s">
        <v>13382</v>
      </c>
      <c r="B684" s="41" t="s">
        <v>13384</v>
      </c>
      <c r="C684" s="41" t="s">
        <v>13383</v>
      </c>
      <c r="D684" s="41" t="s">
        <v>10411</v>
      </c>
      <c r="E684" s="41" t="s">
        <v>1052</v>
      </c>
    </row>
    <row r="685" spans="1:6">
      <c r="A685" s="41" t="s">
        <v>13385</v>
      </c>
      <c r="B685" s="41" t="s">
        <v>13387</v>
      </c>
      <c r="C685" s="41" t="s">
        <v>13386</v>
      </c>
      <c r="D685" s="41" t="s">
        <v>10411</v>
      </c>
      <c r="E685" s="41" t="s">
        <v>1052</v>
      </c>
    </row>
    <row r="686" spans="1:6">
      <c r="A686" s="41" t="s">
        <v>13388</v>
      </c>
      <c r="B686" s="41" t="s">
        <v>13390</v>
      </c>
      <c r="C686" s="41" t="s">
        <v>13389</v>
      </c>
      <c r="D686" s="41" t="s">
        <v>10411</v>
      </c>
      <c r="E686" s="41" t="s">
        <v>10559</v>
      </c>
      <c r="F686" s="41" t="s">
        <v>10560</v>
      </c>
    </row>
    <row r="687" spans="1:6">
      <c r="A687" s="41" t="s">
        <v>13391</v>
      </c>
      <c r="B687" s="41" t="s">
        <v>13393</v>
      </c>
      <c r="C687" s="41" t="s">
        <v>13392</v>
      </c>
      <c r="D687" s="41" t="s">
        <v>10411</v>
      </c>
      <c r="E687" s="41" t="s">
        <v>1059</v>
      </c>
      <c r="F687" s="41" t="s">
        <v>10561</v>
      </c>
    </row>
    <row r="688" spans="1:6">
      <c r="A688" s="41" t="s">
        <v>13394</v>
      </c>
      <c r="B688" s="41" t="s">
        <v>13396</v>
      </c>
      <c r="C688" s="41" t="s">
        <v>13395</v>
      </c>
      <c r="D688" s="41" t="s">
        <v>10411</v>
      </c>
      <c r="E688" s="41" t="s">
        <v>1051</v>
      </c>
    </row>
    <row r="689" spans="1:6">
      <c r="A689" s="41" t="s">
        <v>13397</v>
      </c>
      <c r="B689" s="41" t="s">
        <v>13399</v>
      </c>
      <c r="C689" s="41" t="s">
        <v>13398</v>
      </c>
      <c r="D689" s="41" t="s">
        <v>10411</v>
      </c>
      <c r="E689" s="41" t="s">
        <v>1145</v>
      </c>
    </row>
    <row r="690" spans="1:6">
      <c r="A690" s="41" t="s">
        <v>13400</v>
      </c>
      <c r="B690" s="41" t="s">
        <v>13402</v>
      </c>
      <c r="C690" s="41" t="s">
        <v>13401</v>
      </c>
      <c r="D690" s="41" t="s">
        <v>10411</v>
      </c>
      <c r="E690" s="41" t="s">
        <v>1059</v>
      </c>
      <c r="F690" s="41" t="s">
        <v>10562</v>
      </c>
    </row>
    <row r="691" spans="1:6">
      <c r="A691" s="41" t="s">
        <v>13403</v>
      </c>
      <c r="B691" s="41" t="s">
        <v>13405</v>
      </c>
      <c r="C691" s="41" t="s">
        <v>13404</v>
      </c>
      <c r="D691" s="41" t="s">
        <v>10411</v>
      </c>
      <c r="E691" s="41" t="s">
        <v>1052</v>
      </c>
    </row>
    <row r="692" spans="1:6">
      <c r="A692" s="41" t="s">
        <v>13406</v>
      </c>
      <c r="B692" s="41" t="s">
        <v>13408</v>
      </c>
      <c r="C692" s="41" t="s">
        <v>13407</v>
      </c>
      <c r="D692" s="41" t="s">
        <v>10411</v>
      </c>
      <c r="E692" s="41" t="s">
        <v>1059</v>
      </c>
      <c r="F692" s="41" t="s">
        <v>10563</v>
      </c>
    </row>
    <row r="693" spans="1:6">
      <c r="A693" s="41" t="s">
        <v>13409</v>
      </c>
      <c r="B693" s="41" t="s">
        <v>13411</v>
      </c>
      <c r="C693" s="41" t="s">
        <v>13410</v>
      </c>
      <c r="D693" s="41" t="s">
        <v>10411</v>
      </c>
      <c r="E693" s="41" t="s">
        <v>1052</v>
      </c>
    </row>
    <row r="694" spans="1:6">
      <c r="A694" s="41" t="s">
        <v>13412</v>
      </c>
      <c r="B694" s="41" t="s">
        <v>13414</v>
      </c>
      <c r="C694" s="41" t="s">
        <v>13413</v>
      </c>
      <c r="D694" s="41" t="s">
        <v>10411</v>
      </c>
      <c r="E694" s="41" t="s">
        <v>1052</v>
      </c>
    </row>
    <row r="695" spans="1:6">
      <c r="A695" s="41" t="s">
        <v>13415</v>
      </c>
      <c r="B695" s="41" t="s">
        <v>13417</v>
      </c>
      <c r="C695" s="41" t="s">
        <v>13416</v>
      </c>
      <c r="D695" s="41" t="s">
        <v>10411</v>
      </c>
      <c r="E695" s="41" t="s">
        <v>1052</v>
      </c>
    </row>
    <row r="696" spans="1:6">
      <c r="A696" s="41" t="s">
        <v>13418</v>
      </c>
      <c r="B696" s="41" t="s">
        <v>13420</v>
      </c>
      <c r="C696" s="41" t="s">
        <v>13419</v>
      </c>
      <c r="D696" s="41" t="s">
        <v>10411</v>
      </c>
      <c r="E696" s="41" t="s">
        <v>1096</v>
      </c>
      <c r="F696" s="41" t="s">
        <v>1601</v>
      </c>
    </row>
    <row r="697" spans="1:6">
      <c r="A697" s="41" t="s">
        <v>13421</v>
      </c>
      <c r="B697" s="41" t="s">
        <v>13423</v>
      </c>
      <c r="C697" s="41" t="s">
        <v>13422</v>
      </c>
      <c r="D697" s="41" t="s">
        <v>10411</v>
      </c>
      <c r="E697" s="41" t="s">
        <v>1069</v>
      </c>
      <c r="F697" s="41" t="s">
        <v>1549</v>
      </c>
    </row>
    <row r="698" spans="1:6">
      <c r="A698" s="41" t="s">
        <v>13424</v>
      </c>
      <c r="B698" s="41" t="s">
        <v>13426</v>
      </c>
      <c r="C698" s="41" t="s">
        <v>13425</v>
      </c>
      <c r="D698" s="41" t="s">
        <v>10411</v>
      </c>
      <c r="E698" s="41" t="s">
        <v>1052</v>
      </c>
    </row>
    <row r="699" spans="1:6">
      <c r="A699" s="41" t="s">
        <v>13427</v>
      </c>
      <c r="B699" s="41" t="s">
        <v>13429</v>
      </c>
      <c r="C699" s="41" t="s">
        <v>13428</v>
      </c>
      <c r="D699" s="41" t="s">
        <v>10411</v>
      </c>
      <c r="E699" s="41" t="s">
        <v>1052</v>
      </c>
    </row>
    <row r="700" spans="1:6">
      <c r="A700" s="41" t="s">
        <v>13430</v>
      </c>
      <c r="B700" s="41" t="s">
        <v>13432</v>
      </c>
      <c r="C700" s="41" t="s">
        <v>13431</v>
      </c>
      <c r="D700" s="41" t="s">
        <v>10411</v>
      </c>
      <c r="E700" s="41" t="s">
        <v>1052</v>
      </c>
    </row>
    <row r="701" spans="1:6">
      <c r="A701" s="41" t="s">
        <v>13433</v>
      </c>
      <c r="B701" s="41" t="s">
        <v>13435</v>
      </c>
      <c r="C701" s="41" t="s">
        <v>13434</v>
      </c>
      <c r="D701" s="41" t="s">
        <v>10411</v>
      </c>
      <c r="E701" s="41" t="s">
        <v>1052</v>
      </c>
    </row>
    <row r="702" spans="1:6">
      <c r="A702" s="41" t="s">
        <v>13436</v>
      </c>
      <c r="B702" s="41" t="s">
        <v>13438</v>
      </c>
      <c r="C702" s="41" t="s">
        <v>13437</v>
      </c>
      <c r="D702" s="41" t="s">
        <v>10411</v>
      </c>
      <c r="E702" s="41" t="s">
        <v>10564</v>
      </c>
      <c r="F702" s="41" t="s">
        <v>10565</v>
      </c>
    </row>
    <row r="703" spans="1:6">
      <c r="A703" s="41" t="s">
        <v>13439</v>
      </c>
      <c r="B703" s="41" t="s">
        <v>13441</v>
      </c>
      <c r="C703" s="41" t="s">
        <v>13440</v>
      </c>
      <c r="D703" s="41" t="s">
        <v>10411</v>
      </c>
      <c r="E703" s="41" t="s">
        <v>1052</v>
      </c>
    </row>
    <row r="704" spans="1:6">
      <c r="A704" s="41" t="s">
        <v>13442</v>
      </c>
      <c r="B704" s="41" t="s">
        <v>13444</v>
      </c>
      <c r="C704" s="41" t="s">
        <v>13443</v>
      </c>
      <c r="D704" s="41" t="s">
        <v>10411</v>
      </c>
      <c r="E704" s="41" t="s">
        <v>1052</v>
      </c>
    </row>
    <row r="705" spans="1:6">
      <c r="A705" s="41" t="s">
        <v>13445</v>
      </c>
      <c r="B705" s="41" t="s">
        <v>13447</v>
      </c>
      <c r="C705" s="41" t="s">
        <v>13446</v>
      </c>
      <c r="D705" s="41" t="s">
        <v>10411</v>
      </c>
      <c r="E705" s="41" t="s">
        <v>1052</v>
      </c>
    </row>
    <row r="706" spans="1:6">
      <c r="A706" s="41" t="s">
        <v>13448</v>
      </c>
      <c r="B706" s="41" t="s">
        <v>13450</v>
      </c>
      <c r="C706" s="41" t="s">
        <v>13449</v>
      </c>
      <c r="D706" s="41" t="s">
        <v>10411</v>
      </c>
      <c r="E706" s="41" t="s">
        <v>1052</v>
      </c>
    </row>
    <row r="707" spans="1:6">
      <c r="A707" s="41" t="s">
        <v>13451</v>
      </c>
      <c r="B707" s="41" t="s">
        <v>13453</v>
      </c>
      <c r="C707" s="41" t="s">
        <v>13452</v>
      </c>
      <c r="D707" s="41" t="s">
        <v>10411</v>
      </c>
      <c r="E707" s="41" t="s">
        <v>1130</v>
      </c>
      <c r="F707" s="41" t="s">
        <v>1643</v>
      </c>
    </row>
    <row r="708" spans="1:6">
      <c r="A708" s="41" t="s">
        <v>13454</v>
      </c>
      <c r="B708" s="41" t="s">
        <v>13456</v>
      </c>
      <c r="C708" s="41" t="s">
        <v>13455</v>
      </c>
      <c r="D708" s="41" t="s">
        <v>10411</v>
      </c>
      <c r="E708" s="41" t="s">
        <v>9757</v>
      </c>
      <c r="F708" s="41" t="s">
        <v>10566</v>
      </c>
    </row>
    <row r="709" spans="1:6">
      <c r="A709" s="41" t="s">
        <v>13457</v>
      </c>
      <c r="B709" s="41" t="s">
        <v>13459</v>
      </c>
      <c r="C709" s="41" t="s">
        <v>13458</v>
      </c>
      <c r="D709" s="41" t="s">
        <v>10411</v>
      </c>
      <c r="E709" s="41" t="s">
        <v>1090</v>
      </c>
      <c r="F709" s="41" t="s">
        <v>10567</v>
      </c>
    </row>
    <row r="710" spans="1:6">
      <c r="A710" s="41" t="s">
        <v>13460</v>
      </c>
      <c r="B710" s="41" t="s">
        <v>13462</v>
      </c>
      <c r="C710" s="41" t="s">
        <v>13461</v>
      </c>
      <c r="D710" s="41" t="s">
        <v>10411</v>
      </c>
      <c r="E710" s="41" t="s">
        <v>10568</v>
      </c>
      <c r="F710" s="41" t="s">
        <v>10569</v>
      </c>
    </row>
    <row r="711" spans="1:6">
      <c r="A711" s="41" t="s">
        <v>13463</v>
      </c>
      <c r="B711" s="41" t="s">
        <v>13465</v>
      </c>
      <c r="C711" s="41" t="s">
        <v>13464</v>
      </c>
      <c r="D711" s="41" t="s">
        <v>10411</v>
      </c>
      <c r="E711" s="41" t="s">
        <v>1052</v>
      </c>
    </row>
    <row r="712" spans="1:6">
      <c r="A712" s="41" t="s">
        <v>13466</v>
      </c>
      <c r="B712" s="41" t="s">
        <v>13468</v>
      </c>
      <c r="C712" s="41" t="s">
        <v>13467</v>
      </c>
      <c r="D712" s="41" t="s">
        <v>10411</v>
      </c>
      <c r="E712" s="41" t="s">
        <v>1052</v>
      </c>
    </row>
    <row r="713" spans="1:6">
      <c r="A713" s="41" t="s">
        <v>13469</v>
      </c>
      <c r="B713" s="41" t="s">
        <v>13471</v>
      </c>
      <c r="C713" s="41" t="s">
        <v>13470</v>
      </c>
      <c r="D713" s="41" t="s">
        <v>10411</v>
      </c>
      <c r="E713" s="41" t="s">
        <v>1052</v>
      </c>
    </row>
    <row r="714" spans="1:6">
      <c r="A714" s="41" t="s">
        <v>13472</v>
      </c>
      <c r="B714" s="41" t="s">
        <v>13474</v>
      </c>
      <c r="C714" s="41" t="s">
        <v>13473</v>
      </c>
      <c r="D714" s="41" t="s">
        <v>10411</v>
      </c>
      <c r="E714" s="41" t="s">
        <v>10570</v>
      </c>
      <c r="F714" s="41" t="s">
        <v>10571</v>
      </c>
    </row>
    <row r="715" spans="1:6">
      <c r="A715" s="41" t="s">
        <v>13475</v>
      </c>
      <c r="B715" s="41" t="s">
        <v>13477</v>
      </c>
      <c r="C715" s="41" t="s">
        <v>13476</v>
      </c>
      <c r="D715" s="41" t="s">
        <v>10411</v>
      </c>
      <c r="E715" s="41" t="s">
        <v>1093</v>
      </c>
      <c r="F715" s="41" t="s">
        <v>10572</v>
      </c>
    </row>
    <row r="716" spans="1:6">
      <c r="A716" s="41" t="s">
        <v>13478</v>
      </c>
      <c r="B716" s="41" t="s">
        <v>13480</v>
      </c>
      <c r="C716" s="41" t="s">
        <v>13479</v>
      </c>
      <c r="D716" s="41" t="s">
        <v>10411</v>
      </c>
      <c r="E716" s="41" t="s">
        <v>1052</v>
      </c>
    </row>
    <row r="717" spans="1:6">
      <c r="A717" s="41" t="s">
        <v>13481</v>
      </c>
      <c r="B717" s="41" t="s">
        <v>13483</v>
      </c>
      <c r="C717" s="41" t="s">
        <v>13482</v>
      </c>
      <c r="D717" s="41" t="s">
        <v>10411</v>
      </c>
      <c r="E717" s="41" t="s">
        <v>1049</v>
      </c>
      <c r="F717" s="41" t="s">
        <v>10573</v>
      </c>
    </row>
    <row r="718" spans="1:6">
      <c r="A718" s="41" t="s">
        <v>13484</v>
      </c>
      <c r="B718" s="41" t="s">
        <v>13486</v>
      </c>
      <c r="C718" s="41" t="s">
        <v>13485</v>
      </c>
      <c r="D718" s="41" t="s">
        <v>10411</v>
      </c>
      <c r="E718" s="41" t="s">
        <v>1096</v>
      </c>
      <c r="F718" s="41" t="s">
        <v>10574</v>
      </c>
    </row>
    <row r="719" spans="1:6">
      <c r="A719" s="41" t="s">
        <v>13487</v>
      </c>
      <c r="B719" s="41" t="s">
        <v>13489</v>
      </c>
      <c r="C719" s="41" t="s">
        <v>13488</v>
      </c>
      <c r="D719" s="41" t="s">
        <v>10411</v>
      </c>
      <c r="E719" s="41" t="s">
        <v>1075</v>
      </c>
      <c r="F719" s="41" t="s">
        <v>10575</v>
      </c>
    </row>
    <row r="720" spans="1:6">
      <c r="A720" s="41" t="s">
        <v>13490</v>
      </c>
      <c r="B720" s="41" t="s">
        <v>13492</v>
      </c>
      <c r="C720" s="41" t="s">
        <v>13491</v>
      </c>
      <c r="D720" s="41" t="s">
        <v>10411</v>
      </c>
      <c r="E720" s="41" t="s">
        <v>1052</v>
      </c>
    </row>
    <row r="721" spans="1:6">
      <c r="A721" s="41" t="s">
        <v>13493</v>
      </c>
      <c r="B721" s="41" t="s">
        <v>13495</v>
      </c>
      <c r="C721" s="41" t="s">
        <v>13494</v>
      </c>
      <c r="D721" s="41" t="s">
        <v>10411</v>
      </c>
      <c r="E721" s="41" t="s">
        <v>1085</v>
      </c>
      <c r="F721" s="41" t="s">
        <v>10574</v>
      </c>
    </row>
    <row r="722" spans="1:6">
      <c r="A722" s="41" t="s">
        <v>13496</v>
      </c>
      <c r="B722" s="41" t="s">
        <v>13498</v>
      </c>
      <c r="C722" s="41" t="s">
        <v>13497</v>
      </c>
      <c r="D722" s="41" t="s">
        <v>10411</v>
      </c>
      <c r="E722" s="41" t="s">
        <v>1052</v>
      </c>
    </row>
    <row r="723" spans="1:6">
      <c r="A723" s="41" t="s">
        <v>13499</v>
      </c>
      <c r="B723" s="41" t="s">
        <v>13501</v>
      </c>
      <c r="C723" s="41" t="s">
        <v>13500</v>
      </c>
      <c r="D723" s="41" t="s">
        <v>10411</v>
      </c>
      <c r="E723" s="41" t="s">
        <v>1085</v>
      </c>
      <c r="F723" s="41" t="s">
        <v>10576</v>
      </c>
    </row>
    <row r="724" spans="1:6">
      <c r="A724" s="41" t="s">
        <v>13502</v>
      </c>
      <c r="B724" s="41" t="s">
        <v>13504</v>
      </c>
      <c r="C724" s="41" t="s">
        <v>13503</v>
      </c>
      <c r="D724" s="41" t="s">
        <v>10411</v>
      </c>
      <c r="E724" s="41" t="s">
        <v>1059</v>
      </c>
      <c r="F724" s="41" t="s">
        <v>10577</v>
      </c>
    </row>
    <row r="725" spans="1:6">
      <c r="A725" s="41" t="s">
        <v>13505</v>
      </c>
      <c r="B725" s="41" t="s">
        <v>13507</v>
      </c>
      <c r="C725" s="41" t="s">
        <v>13506</v>
      </c>
      <c r="D725" s="41" t="s">
        <v>10411</v>
      </c>
      <c r="E725" s="41" t="s">
        <v>1052</v>
      </c>
      <c r="F725" s="41" t="s">
        <v>10578</v>
      </c>
    </row>
    <row r="726" spans="1:6">
      <c r="A726" s="41" t="s">
        <v>13508</v>
      </c>
      <c r="B726" s="41" t="s">
        <v>13510</v>
      </c>
      <c r="C726" s="41" t="s">
        <v>13509</v>
      </c>
      <c r="D726" s="41" t="s">
        <v>10411</v>
      </c>
      <c r="E726" s="41" t="s">
        <v>1062</v>
      </c>
      <c r="F726" s="41" t="s">
        <v>10579</v>
      </c>
    </row>
    <row r="727" spans="1:6">
      <c r="A727" s="41" t="s">
        <v>13511</v>
      </c>
      <c r="B727" s="41" t="s">
        <v>13513</v>
      </c>
      <c r="C727" s="41" t="s">
        <v>13512</v>
      </c>
      <c r="D727" s="41" t="s">
        <v>10411</v>
      </c>
      <c r="E727" s="41" t="s">
        <v>1074</v>
      </c>
      <c r="F727" s="41" t="s">
        <v>10580</v>
      </c>
    </row>
    <row r="728" spans="1:6">
      <c r="A728" s="41" t="s">
        <v>13514</v>
      </c>
      <c r="B728" s="41" t="s">
        <v>13516</v>
      </c>
      <c r="C728" s="41" t="s">
        <v>13515</v>
      </c>
      <c r="D728" s="41" t="s">
        <v>10411</v>
      </c>
      <c r="E728" s="41" t="s">
        <v>10581</v>
      </c>
      <c r="F728" s="41" t="s">
        <v>10582</v>
      </c>
    </row>
    <row r="729" spans="1:6">
      <c r="A729" s="41" t="s">
        <v>13517</v>
      </c>
      <c r="B729" s="41" t="s">
        <v>13519</v>
      </c>
      <c r="C729" s="41" t="s">
        <v>13518</v>
      </c>
      <c r="D729" s="41" t="s">
        <v>10411</v>
      </c>
      <c r="E729" s="41" t="s">
        <v>1075</v>
      </c>
      <c r="F729" s="41" t="s">
        <v>10583</v>
      </c>
    </row>
    <row r="730" spans="1:6">
      <c r="A730" s="41" t="s">
        <v>13520</v>
      </c>
      <c r="B730" s="41" t="s">
        <v>13521</v>
      </c>
      <c r="C730" s="41" t="s">
        <v>6746</v>
      </c>
      <c r="D730" s="41" t="s">
        <v>10411</v>
      </c>
      <c r="E730" s="41" t="s">
        <v>1051</v>
      </c>
    </row>
    <row r="731" spans="1:6">
      <c r="A731" s="41" t="s">
        <v>13522</v>
      </c>
      <c r="B731" s="41" t="s">
        <v>13524</v>
      </c>
      <c r="C731" s="41" t="s">
        <v>13523</v>
      </c>
      <c r="D731" s="41" t="s">
        <v>10411</v>
      </c>
      <c r="E731" s="41" t="s">
        <v>1064</v>
      </c>
      <c r="F731" s="41" t="s">
        <v>10584</v>
      </c>
    </row>
    <row r="732" spans="1:6">
      <c r="A732" s="41" t="s">
        <v>13525</v>
      </c>
      <c r="B732" s="41" t="s">
        <v>13527</v>
      </c>
      <c r="C732" s="41" t="s">
        <v>13526</v>
      </c>
      <c r="D732" s="41" t="s">
        <v>10411</v>
      </c>
      <c r="E732" s="41" t="s">
        <v>1051</v>
      </c>
      <c r="F732" s="41" t="s">
        <v>10585</v>
      </c>
    </row>
    <row r="733" spans="1:6">
      <c r="A733" s="41" t="s">
        <v>13528</v>
      </c>
      <c r="B733" s="41" t="s">
        <v>13530</v>
      </c>
      <c r="C733" s="41" t="s">
        <v>13529</v>
      </c>
      <c r="D733" s="41" t="s">
        <v>10411</v>
      </c>
      <c r="E733" s="41" t="s">
        <v>1152</v>
      </c>
      <c r="F733" s="41" t="s">
        <v>10586</v>
      </c>
    </row>
    <row r="734" spans="1:6">
      <c r="A734" s="41" t="s">
        <v>13531</v>
      </c>
      <c r="B734" s="41" t="s">
        <v>13533</v>
      </c>
      <c r="C734" s="41" t="s">
        <v>13532</v>
      </c>
      <c r="D734" s="41" t="s">
        <v>10411</v>
      </c>
      <c r="E734" s="41" t="s">
        <v>1052</v>
      </c>
    </row>
    <row r="735" spans="1:6">
      <c r="A735" s="41" t="s">
        <v>13534</v>
      </c>
      <c r="B735" s="41" t="s">
        <v>13536</v>
      </c>
      <c r="C735" s="41" t="s">
        <v>13535</v>
      </c>
      <c r="D735" s="41" t="s">
        <v>10411</v>
      </c>
      <c r="E735" s="41" t="s">
        <v>1074</v>
      </c>
      <c r="F735" s="41" t="s">
        <v>10587</v>
      </c>
    </row>
    <row r="736" spans="1:6">
      <c r="A736" s="41" t="s">
        <v>13537</v>
      </c>
      <c r="B736" s="41" t="s">
        <v>13539</v>
      </c>
      <c r="C736" s="41" t="s">
        <v>13538</v>
      </c>
      <c r="D736" s="41" t="s">
        <v>10411</v>
      </c>
      <c r="E736" s="41" t="s">
        <v>1052</v>
      </c>
    </row>
    <row r="737" spans="1:6">
      <c r="A737" s="41" t="s">
        <v>13540</v>
      </c>
      <c r="B737" s="41" t="s">
        <v>13542</v>
      </c>
      <c r="C737" s="41" t="s">
        <v>13541</v>
      </c>
      <c r="D737" s="41" t="s">
        <v>10411</v>
      </c>
      <c r="E737" s="41" t="s">
        <v>1052</v>
      </c>
    </row>
    <row r="738" spans="1:6">
      <c r="A738" s="41" t="s">
        <v>13543</v>
      </c>
      <c r="B738" s="41" t="s">
        <v>13545</v>
      </c>
      <c r="C738" s="41" t="s">
        <v>13544</v>
      </c>
      <c r="D738" s="41" t="s">
        <v>10411</v>
      </c>
      <c r="E738" s="41" t="s">
        <v>1052</v>
      </c>
    </row>
    <row r="739" spans="1:6">
      <c r="A739" s="41" t="s">
        <v>13546</v>
      </c>
      <c r="B739" s="41" t="s">
        <v>13548</v>
      </c>
      <c r="C739" s="41" t="s">
        <v>13547</v>
      </c>
      <c r="D739" s="41" t="s">
        <v>10411</v>
      </c>
      <c r="E739" s="41" t="s">
        <v>1052</v>
      </c>
    </row>
    <row r="740" spans="1:6">
      <c r="A740" s="41" t="s">
        <v>13549</v>
      </c>
      <c r="B740" s="41" t="s">
        <v>13551</v>
      </c>
      <c r="C740" s="41" t="s">
        <v>13550</v>
      </c>
      <c r="D740" s="41" t="s">
        <v>10411</v>
      </c>
      <c r="E740" s="41" t="s">
        <v>1052</v>
      </c>
    </row>
    <row r="741" spans="1:6">
      <c r="A741" s="41" t="s">
        <v>13552</v>
      </c>
      <c r="B741" s="41" t="s">
        <v>13554</v>
      </c>
      <c r="C741" s="41" t="s">
        <v>13553</v>
      </c>
      <c r="D741" s="41" t="s">
        <v>10411</v>
      </c>
      <c r="E741" s="41" t="s">
        <v>1052</v>
      </c>
    </row>
    <row r="742" spans="1:6">
      <c r="A742" s="41" t="s">
        <v>13555</v>
      </c>
      <c r="B742" s="41" t="s">
        <v>13557</v>
      </c>
      <c r="C742" s="41" t="s">
        <v>13556</v>
      </c>
      <c r="D742" s="41" t="s">
        <v>10411</v>
      </c>
      <c r="E742" s="41" t="s">
        <v>1052</v>
      </c>
    </row>
    <row r="743" spans="1:6">
      <c r="A743" s="41" t="s">
        <v>13558</v>
      </c>
      <c r="B743" s="41" t="s">
        <v>13560</v>
      </c>
      <c r="C743" s="41" t="s">
        <v>13559</v>
      </c>
      <c r="D743" s="41" t="s">
        <v>10411</v>
      </c>
      <c r="E743" s="41" t="s">
        <v>1052</v>
      </c>
    </row>
    <row r="744" spans="1:6">
      <c r="A744" s="41" t="s">
        <v>13561</v>
      </c>
      <c r="B744" s="41" t="s">
        <v>13563</v>
      </c>
      <c r="C744" s="41" t="s">
        <v>13562</v>
      </c>
      <c r="D744" s="41" t="s">
        <v>10411</v>
      </c>
      <c r="E744" s="41" t="s">
        <v>1052</v>
      </c>
    </row>
    <row r="745" spans="1:6">
      <c r="A745" s="41" t="s">
        <v>13564</v>
      </c>
      <c r="B745" s="41" t="s">
        <v>13566</v>
      </c>
      <c r="C745" s="41" t="s">
        <v>13565</v>
      </c>
      <c r="D745" s="41" t="s">
        <v>10411</v>
      </c>
      <c r="E745" s="41" t="s">
        <v>10588</v>
      </c>
      <c r="F745" s="41" t="s">
        <v>10589</v>
      </c>
    </row>
    <row r="746" spans="1:6">
      <c r="A746" s="41" t="s">
        <v>13567</v>
      </c>
      <c r="B746" s="41" t="s">
        <v>13569</v>
      </c>
      <c r="C746" s="41" t="s">
        <v>13568</v>
      </c>
      <c r="D746" s="41" t="s">
        <v>10411</v>
      </c>
      <c r="E746" s="41" t="s">
        <v>10590</v>
      </c>
      <c r="F746" s="41" t="s">
        <v>10589</v>
      </c>
    </row>
    <row r="747" spans="1:6">
      <c r="A747" s="41" t="s">
        <v>13570</v>
      </c>
      <c r="B747" s="41" t="s">
        <v>13572</v>
      </c>
      <c r="C747" s="41" t="s">
        <v>13571</v>
      </c>
      <c r="D747" s="41" t="s">
        <v>10411</v>
      </c>
      <c r="E747" s="41" t="s">
        <v>1052</v>
      </c>
    </row>
    <row r="748" spans="1:6">
      <c r="A748" s="41" t="s">
        <v>13573</v>
      </c>
      <c r="B748" s="41" t="s">
        <v>13575</v>
      </c>
      <c r="C748" s="41" t="s">
        <v>13574</v>
      </c>
      <c r="D748" s="41" t="s">
        <v>10411</v>
      </c>
      <c r="E748" s="41" t="s">
        <v>1065</v>
      </c>
      <c r="F748" s="41" t="s">
        <v>10591</v>
      </c>
    </row>
    <row r="749" spans="1:6">
      <c r="A749" s="41" t="s">
        <v>13576</v>
      </c>
      <c r="B749" s="41" t="s">
        <v>13578</v>
      </c>
      <c r="C749" s="41" t="s">
        <v>13577</v>
      </c>
      <c r="D749" s="41" t="s">
        <v>10411</v>
      </c>
      <c r="E749" s="41" t="s">
        <v>1052</v>
      </c>
    </row>
    <row r="750" spans="1:6">
      <c r="A750" s="41" t="s">
        <v>13579</v>
      </c>
      <c r="B750" s="41" t="s">
        <v>13581</v>
      </c>
      <c r="C750" s="41" t="s">
        <v>13580</v>
      </c>
      <c r="D750" s="41" t="s">
        <v>10411</v>
      </c>
      <c r="E750" s="41" t="s">
        <v>1052</v>
      </c>
    </row>
    <row r="751" spans="1:6">
      <c r="A751" s="41" t="s">
        <v>13582</v>
      </c>
      <c r="B751" s="41" t="s">
        <v>13584</v>
      </c>
      <c r="C751" s="41" t="s">
        <v>13583</v>
      </c>
      <c r="D751" s="41" t="s">
        <v>10411</v>
      </c>
      <c r="E751" s="41" t="s">
        <v>1052</v>
      </c>
    </row>
    <row r="752" spans="1:6">
      <c r="A752" s="41" t="s">
        <v>13585</v>
      </c>
      <c r="B752" s="41" t="s">
        <v>13587</v>
      </c>
      <c r="C752" s="41" t="s">
        <v>13586</v>
      </c>
      <c r="D752" s="41" t="s">
        <v>10411</v>
      </c>
      <c r="E752" s="41" t="s">
        <v>1052</v>
      </c>
    </row>
    <row r="753" spans="1:6">
      <c r="A753" s="41" t="s">
        <v>13588</v>
      </c>
      <c r="B753" s="41" t="s">
        <v>13590</v>
      </c>
      <c r="C753" s="41" t="s">
        <v>13589</v>
      </c>
      <c r="D753" s="41" t="s">
        <v>10411</v>
      </c>
      <c r="E753" s="41" t="s">
        <v>1052</v>
      </c>
    </row>
    <row r="754" spans="1:6">
      <c r="A754" s="41" t="s">
        <v>13591</v>
      </c>
      <c r="B754" s="41" t="s">
        <v>13593</v>
      </c>
      <c r="C754" s="41" t="s">
        <v>13592</v>
      </c>
      <c r="D754" s="41" t="s">
        <v>10411</v>
      </c>
      <c r="E754" s="41" t="s">
        <v>1052</v>
      </c>
    </row>
    <row r="755" spans="1:6">
      <c r="A755" s="41" t="s">
        <v>13594</v>
      </c>
      <c r="B755" s="41" t="s">
        <v>13596</v>
      </c>
      <c r="C755" s="41" t="s">
        <v>13595</v>
      </c>
      <c r="D755" s="41" t="s">
        <v>10411</v>
      </c>
      <c r="E755" s="41" t="s">
        <v>1052</v>
      </c>
    </row>
    <row r="756" spans="1:6">
      <c r="A756" s="41" t="s">
        <v>13597</v>
      </c>
      <c r="B756" s="41" t="s">
        <v>13599</v>
      </c>
      <c r="C756" s="41" t="s">
        <v>13598</v>
      </c>
      <c r="D756" s="41" t="s">
        <v>10411</v>
      </c>
      <c r="E756" s="41" t="s">
        <v>1052</v>
      </c>
    </row>
    <row r="757" spans="1:6">
      <c r="A757" s="41" t="s">
        <v>13600</v>
      </c>
      <c r="B757" s="41" t="s">
        <v>13602</v>
      </c>
      <c r="C757" s="41" t="s">
        <v>13601</v>
      </c>
      <c r="D757" s="41" t="s">
        <v>10411</v>
      </c>
      <c r="E757" s="41" t="s">
        <v>1051</v>
      </c>
      <c r="F757" s="41" t="s">
        <v>1672</v>
      </c>
    </row>
    <row r="758" spans="1:6">
      <c r="A758" s="41" t="s">
        <v>13603</v>
      </c>
      <c r="B758" s="41" t="s">
        <v>13605</v>
      </c>
      <c r="C758" s="41" t="s">
        <v>13604</v>
      </c>
      <c r="D758" s="41" t="s">
        <v>10411</v>
      </c>
      <c r="E758" s="41" t="s">
        <v>1136</v>
      </c>
      <c r="F758" s="41" t="s">
        <v>1673</v>
      </c>
    </row>
    <row r="759" spans="1:6">
      <c r="A759" s="41" t="s">
        <v>13606</v>
      </c>
      <c r="B759" s="41" t="s">
        <v>13608</v>
      </c>
      <c r="C759" s="41" t="s">
        <v>13607</v>
      </c>
      <c r="D759" s="41" t="s">
        <v>10411</v>
      </c>
      <c r="E759" s="41" t="s">
        <v>1052</v>
      </c>
    </row>
    <row r="760" spans="1:6">
      <c r="A760" s="41" t="s">
        <v>13609</v>
      </c>
      <c r="B760" s="41" t="s">
        <v>13611</v>
      </c>
      <c r="C760" s="41" t="s">
        <v>13610</v>
      </c>
      <c r="D760" s="41" t="s">
        <v>10411</v>
      </c>
      <c r="E760" s="41" t="s">
        <v>1052</v>
      </c>
    </row>
    <row r="761" spans="1:6">
      <c r="A761" s="41" t="s">
        <v>13612</v>
      </c>
      <c r="B761" s="41" t="s">
        <v>13614</v>
      </c>
      <c r="C761" s="41" t="s">
        <v>13613</v>
      </c>
      <c r="D761" s="41" t="s">
        <v>10411</v>
      </c>
      <c r="E761" s="41" t="s">
        <v>1074</v>
      </c>
      <c r="F761" s="41" t="s">
        <v>5280</v>
      </c>
    </row>
    <row r="762" spans="1:6">
      <c r="A762" s="41" t="s">
        <v>13615</v>
      </c>
      <c r="B762" s="41" t="s">
        <v>13617</v>
      </c>
      <c r="C762" s="41" t="s">
        <v>13616</v>
      </c>
      <c r="D762" s="41" t="s">
        <v>10411</v>
      </c>
      <c r="E762" s="41" t="s">
        <v>1075</v>
      </c>
      <c r="F762" s="41" t="s">
        <v>5284</v>
      </c>
    </row>
    <row r="763" spans="1:6">
      <c r="A763" s="41" t="s">
        <v>13618</v>
      </c>
      <c r="B763" s="41" t="s">
        <v>13620</v>
      </c>
      <c r="C763" s="41" t="s">
        <v>13619</v>
      </c>
      <c r="D763" s="41" t="s">
        <v>10411</v>
      </c>
      <c r="E763" s="41" t="s">
        <v>1052</v>
      </c>
    </row>
    <row r="764" spans="1:6">
      <c r="A764" s="41" t="s">
        <v>13621</v>
      </c>
      <c r="B764" s="41" t="s">
        <v>13623</v>
      </c>
      <c r="C764" s="41" t="s">
        <v>13622</v>
      </c>
      <c r="D764" s="41" t="s">
        <v>10411</v>
      </c>
      <c r="E764" s="41" t="s">
        <v>1052</v>
      </c>
      <c r="F764" s="41" t="s">
        <v>5296</v>
      </c>
    </row>
    <row r="765" spans="1:6">
      <c r="A765" s="41" t="s">
        <v>13624</v>
      </c>
      <c r="B765" s="41" t="s">
        <v>13626</v>
      </c>
      <c r="C765" s="41" t="s">
        <v>13625</v>
      </c>
      <c r="D765" s="41" t="s">
        <v>10411</v>
      </c>
      <c r="E765" s="41" t="s">
        <v>1075</v>
      </c>
      <c r="F765" s="41" t="s">
        <v>5300</v>
      </c>
    </row>
    <row r="766" spans="1:6">
      <c r="A766" s="41" t="s">
        <v>13627</v>
      </c>
      <c r="B766" s="41" t="s">
        <v>13629</v>
      </c>
      <c r="C766" s="41" t="s">
        <v>13628</v>
      </c>
      <c r="D766" s="41" t="s">
        <v>10411</v>
      </c>
      <c r="E766" s="41" t="s">
        <v>4359</v>
      </c>
      <c r="F766" s="41" t="s">
        <v>10592</v>
      </c>
    </row>
    <row r="767" spans="1:6">
      <c r="A767" s="41" t="s">
        <v>13630</v>
      </c>
      <c r="B767" s="41" t="s">
        <v>13632</v>
      </c>
      <c r="C767" s="41" t="s">
        <v>13631</v>
      </c>
      <c r="D767" s="41" t="s">
        <v>10411</v>
      </c>
      <c r="E767" s="41" t="s">
        <v>1075</v>
      </c>
      <c r="F767" s="41" t="s">
        <v>5312</v>
      </c>
    </row>
    <row r="768" spans="1:6">
      <c r="A768" s="41" t="s">
        <v>13633</v>
      </c>
      <c r="B768" s="41" t="s">
        <v>13635</v>
      </c>
      <c r="C768" s="41" t="s">
        <v>13634</v>
      </c>
      <c r="D768" s="41" t="s">
        <v>10411</v>
      </c>
      <c r="E768" s="41" t="s">
        <v>1085</v>
      </c>
      <c r="F768" s="41" t="s">
        <v>7165</v>
      </c>
    </row>
    <row r="769" spans="1:6">
      <c r="A769" s="41" t="s">
        <v>13636</v>
      </c>
      <c r="B769" s="41" t="s">
        <v>13638</v>
      </c>
      <c r="C769" s="41" t="s">
        <v>13637</v>
      </c>
      <c r="D769" s="41" t="s">
        <v>10411</v>
      </c>
      <c r="E769" s="41" t="s">
        <v>1085</v>
      </c>
      <c r="F769" s="41" t="s">
        <v>5333</v>
      </c>
    </row>
    <row r="770" spans="1:6">
      <c r="A770" s="41" t="s">
        <v>13639</v>
      </c>
      <c r="B770" s="41" t="s">
        <v>13641</v>
      </c>
      <c r="C770" s="41" t="s">
        <v>13640</v>
      </c>
      <c r="D770" s="41" t="s">
        <v>10411</v>
      </c>
      <c r="E770" s="41" t="s">
        <v>1049</v>
      </c>
      <c r="F770" s="41" t="s">
        <v>5338</v>
      </c>
    </row>
    <row r="771" spans="1:6">
      <c r="A771" s="41" t="s">
        <v>13642</v>
      </c>
      <c r="B771" s="41" t="s">
        <v>13644</v>
      </c>
      <c r="C771" s="41" t="s">
        <v>13643</v>
      </c>
      <c r="D771" s="41" t="s">
        <v>10411</v>
      </c>
      <c r="E771" s="41" t="s">
        <v>1052</v>
      </c>
      <c r="F771" s="41" t="s">
        <v>10593</v>
      </c>
    </row>
    <row r="772" spans="1:6">
      <c r="A772" s="41" t="s">
        <v>13645</v>
      </c>
      <c r="B772" s="41" t="s">
        <v>13647</v>
      </c>
      <c r="C772" s="41" t="s">
        <v>13646</v>
      </c>
      <c r="D772" s="41" t="s">
        <v>10411</v>
      </c>
      <c r="E772" s="41" t="s">
        <v>1052</v>
      </c>
    </row>
    <row r="773" spans="1:6">
      <c r="A773" s="41" t="s">
        <v>13648</v>
      </c>
      <c r="B773" s="41" t="s">
        <v>13650</v>
      </c>
      <c r="C773" s="41" t="s">
        <v>13649</v>
      </c>
      <c r="D773" s="41" t="s">
        <v>10411</v>
      </c>
      <c r="E773" s="41" t="s">
        <v>1074</v>
      </c>
    </row>
    <row r="774" spans="1:6">
      <c r="A774" s="41" t="s">
        <v>13651</v>
      </c>
      <c r="B774" s="41" t="s">
        <v>13653</v>
      </c>
      <c r="C774" s="41" t="s">
        <v>13652</v>
      </c>
      <c r="D774" s="41" t="s">
        <v>10411</v>
      </c>
      <c r="E774" s="41" t="s">
        <v>1052</v>
      </c>
    </row>
    <row r="775" spans="1:6">
      <c r="A775" s="41" t="s">
        <v>13654</v>
      </c>
      <c r="B775" s="41" t="s">
        <v>13656</v>
      </c>
      <c r="C775" s="41" t="s">
        <v>13655</v>
      </c>
      <c r="D775" s="41" t="s">
        <v>10411</v>
      </c>
      <c r="E775" s="41" t="s">
        <v>1105</v>
      </c>
      <c r="F775" s="41" t="s">
        <v>10594</v>
      </c>
    </row>
    <row r="776" spans="1:6">
      <c r="A776" s="41" t="s">
        <v>13657</v>
      </c>
      <c r="B776" s="41" t="s">
        <v>13659</v>
      </c>
      <c r="C776" s="41" t="s">
        <v>13658</v>
      </c>
      <c r="D776" s="41" t="s">
        <v>10411</v>
      </c>
      <c r="E776" s="41" t="s">
        <v>10179</v>
      </c>
      <c r="F776" s="41" t="s">
        <v>10595</v>
      </c>
    </row>
    <row r="777" spans="1:6">
      <c r="A777" s="41" t="s">
        <v>13660</v>
      </c>
      <c r="B777" s="41" t="s">
        <v>13662</v>
      </c>
      <c r="C777" s="41" t="s">
        <v>13661</v>
      </c>
      <c r="D777" s="41" t="s">
        <v>10411</v>
      </c>
      <c r="E777" s="41" t="s">
        <v>1052</v>
      </c>
    </row>
    <row r="778" spans="1:6">
      <c r="A778" s="41" t="s">
        <v>13663</v>
      </c>
      <c r="B778" s="41" t="s">
        <v>13665</v>
      </c>
      <c r="C778" s="41" t="s">
        <v>13664</v>
      </c>
      <c r="D778" s="41" t="s">
        <v>10411</v>
      </c>
      <c r="E778" s="41" t="s">
        <v>1052</v>
      </c>
    </row>
    <row r="779" spans="1:6">
      <c r="A779" s="41" t="s">
        <v>13666</v>
      </c>
      <c r="B779" s="41" t="s">
        <v>13668</v>
      </c>
      <c r="C779" s="41" t="s">
        <v>13667</v>
      </c>
      <c r="D779" s="41" t="s">
        <v>10411</v>
      </c>
      <c r="E779" s="41" t="s">
        <v>1052</v>
      </c>
    </row>
    <row r="780" spans="1:6">
      <c r="A780" s="41" t="s">
        <v>13669</v>
      </c>
      <c r="B780" s="41" t="s">
        <v>13671</v>
      </c>
      <c r="C780" s="41" t="s">
        <v>13670</v>
      </c>
      <c r="D780" s="41" t="s">
        <v>10411</v>
      </c>
      <c r="E780" s="41" t="s">
        <v>1052</v>
      </c>
    </row>
    <row r="781" spans="1:6">
      <c r="A781" s="41" t="s">
        <v>13672</v>
      </c>
      <c r="B781" s="41" t="s">
        <v>13674</v>
      </c>
      <c r="C781" s="41" t="s">
        <v>13673</v>
      </c>
      <c r="D781" s="41" t="s">
        <v>10411</v>
      </c>
      <c r="E781" s="41" t="s">
        <v>1075</v>
      </c>
      <c r="F781" s="41" t="s">
        <v>10596</v>
      </c>
    </row>
    <row r="782" spans="1:6">
      <c r="A782" s="41" t="s">
        <v>13675</v>
      </c>
      <c r="B782" s="41" t="s">
        <v>13677</v>
      </c>
      <c r="C782" s="41" t="s">
        <v>13676</v>
      </c>
      <c r="D782" s="41" t="s">
        <v>10411</v>
      </c>
      <c r="E782" s="41" t="s">
        <v>1075</v>
      </c>
      <c r="F782" s="41" t="s">
        <v>5359</v>
      </c>
    </row>
    <row r="783" spans="1:6">
      <c r="A783" s="41" t="s">
        <v>13678</v>
      </c>
      <c r="B783" s="41" t="s">
        <v>13680</v>
      </c>
      <c r="C783" s="41" t="s">
        <v>13679</v>
      </c>
      <c r="D783" s="41" t="s">
        <v>10411</v>
      </c>
      <c r="E783" s="41" t="s">
        <v>1052</v>
      </c>
    </row>
    <row r="784" spans="1:6">
      <c r="A784" s="41" t="s">
        <v>13681</v>
      </c>
      <c r="B784" s="41" t="s">
        <v>13683</v>
      </c>
      <c r="C784" s="41" t="s">
        <v>13682</v>
      </c>
      <c r="D784" s="41" t="s">
        <v>10411</v>
      </c>
      <c r="E784" s="41" t="s">
        <v>1074</v>
      </c>
    </row>
    <row r="785" spans="1:6">
      <c r="A785" s="41" t="s">
        <v>13684</v>
      </c>
      <c r="B785" s="41" t="s">
        <v>13686</v>
      </c>
      <c r="C785" s="41" t="s">
        <v>13685</v>
      </c>
      <c r="D785" s="41" t="s">
        <v>10411</v>
      </c>
      <c r="E785" s="41" t="s">
        <v>1052</v>
      </c>
    </row>
    <row r="786" spans="1:6">
      <c r="A786" s="41" t="s">
        <v>13687</v>
      </c>
      <c r="B786" s="41" t="s">
        <v>13689</v>
      </c>
      <c r="C786" s="41" t="s">
        <v>13688</v>
      </c>
      <c r="D786" s="41" t="s">
        <v>10411</v>
      </c>
      <c r="E786" s="41" t="s">
        <v>1052</v>
      </c>
    </row>
    <row r="787" spans="1:6">
      <c r="A787" s="41" t="s">
        <v>13690</v>
      </c>
      <c r="B787" s="41" t="s">
        <v>13692</v>
      </c>
      <c r="C787" s="41" t="s">
        <v>13691</v>
      </c>
      <c r="D787" s="41" t="s">
        <v>10411</v>
      </c>
      <c r="E787" s="41" t="s">
        <v>1052</v>
      </c>
      <c r="F787" s="41" t="s">
        <v>10597</v>
      </c>
    </row>
    <row r="788" spans="1:6">
      <c r="A788" s="41" t="s">
        <v>13693</v>
      </c>
      <c r="B788" s="41" t="s">
        <v>13695</v>
      </c>
      <c r="C788" s="41" t="s">
        <v>13694</v>
      </c>
      <c r="D788" s="41" t="s">
        <v>10411</v>
      </c>
      <c r="E788" s="41" t="s">
        <v>1052</v>
      </c>
      <c r="F788" s="41" t="s">
        <v>10598</v>
      </c>
    </row>
    <row r="789" spans="1:6">
      <c r="A789" s="41" t="s">
        <v>13696</v>
      </c>
      <c r="B789" s="41" t="s">
        <v>13698</v>
      </c>
      <c r="C789" s="41" t="s">
        <v>13697</v>
      </c>
      <c r="D789" s="41" t="s">
        <v>10411</v>
      </c>
      <c r="E789" s="41" t="s">
        <v>1052</v>
      </c>
    </row>
    <row r="790" spans="1:6">
      <c r="A790" s="41" t="s">
        <v>13699</v>
      </c>
      <c r="B790" s="41" t="s">
        <v>13701</v>
      </c>
      <c r="C790" s="41" t="s">
        <v>13700</v>
      </c>
      <c r="D790" s="41" t="s">
        <v>10411</v>
      </c>
      <c r="E790" s="41" t="s">
        <v>1052</v>
      </c>
    </row>
    <row r="791" spans="1:6">
      <c r="A791" s="41" t="s">
        <v>13702</v>
      </c>
      <c r="B791" s="41" t="s">
        <v>13704</v>
      </c>
      <c r="C791" s="41" t="s">
        <v>13703</v>
      </c>
      <c r="D791" s="41" t="s">
        <v>10411</v>
      </c>
      <c r="E791" s="41" t="s">
        <v>1052</v>
      </c>
    </row>
    <row r="792" spans="1:6">
      <c r="A792" s="41" t="s">
        <v>13705</v>
      </c>
      <c r="B792" s="41" t="s">
        <v>13707</v>
      </c>
      <c r="C792" s="41" t="s">
        <v>13706</v>
      </c>
      <c r="D792" s="41" t="s">
        <v>10411</v>
      </c>
      <c r="E792" s="41" t="s">
        <v>1052</v>
      </c>
    </row>
    <row r="793" spans="1:6">
      <c r="A793" s="41" t="s">
        <v>13708</v>
      </c>
      <c r="B793" s="41" t="s">
        <v>13710</v>
      </c>
      <c r="C793" s="41" t="s">
        <v>13709</v>
      </c>
      <c r="D793" s="41" t="s">
        <v>10411</v>
      </c>
      <c r="E793" s="41" t="s">
        <v>1075</v>
      </c>
      <c r="F793" s="41" t="s">
        <v>5365</v>
      </c>
    </row>
    <row r="794" spans="1:6">
      <c r="A794" s="41" t="s">
        <v>13711</v>
      </c>
      <c r="B794" s="41" t="s">
        <v>13713</v>
      </c>
      <c r="C794" s="41" t="s">
        <v>13712</v>
      </c>
      <c r="D794" s="41" t="s">
        <v>10411</v>
      </c>
      <c r="E794" s="41" t="s">
        <v>1052</v>
      </c>
    </row>
    <row r="795" spans="1:6">
      <c r="A795" s="41" t="s">
        <v>13714</v>
      </c>
      <c r="B795" s="41" t="s">
        <v>13716</v>
      </c>
      <c r="C795" s="41" t="s">
        <v>13715</v>
      </c>
      <c r="D795" s="41" t="s">
        <v>10411</v>
      </c>
      <c r="E795" s="41" t="s">
        <v>1052</v>
      </c>
    </row>
    <row r="796" spans="1:6">
      <c r="A796" s="41" t="s">
        <v>13717</v>
      </c>
      <c r="B796" s="41" t="s">
        <v>13719</v>
      </c>
      <c r="C796" s="41" t="s">
        <v>13718</v>
      </c>
      <c r="D796" s="41" t="s">
        <v>10411</v>
      </c>
      <c r="E796" s="41" t="s">
        <v>1052</v>
      </c>
    </row>
    <row r="797" spans="1:6">
      <c r="A797" s="41" t="s">
        <v>13720</v>
      </c>
      <c r="B797" s="41" t="s">
        <v>13722</v>
      </c>
      <c r="C797" s="41" t="s">
        <v>13721</v>
      </c>
      <c r="D797" s="41" t="s">
        <v>10411</v>
      </c>
      <c r="E797" s="41" t="s">
        <v>1052</v>
      </c>
      <c r="F797" s="41" t="s">
        <v>10599</v>
      </c>
    </row>
    <row r="798" spans="1:6">
      <c r="A798" s="41" t="s">
        <v>13723</v>
      </c>
      <c r="B798" s="41" t="s">
        <v>13725</v>
      </c>
      <c r="C798" s="41" t="s">
        <v>13724</v>
      </c>
      <c r="D798" s="41" t="s">
        <v>10411</v>
      </c>
      <c r="E798" s="41" t="s">
        <v>1052</v>
      </c>
    </row>
    <row r="799" spans="1:6">
      <c r="A799" s="41" t="s">
        <v>13726</v>
      </c>
      <c r="B799" s="41" t="s">
        <v>13728</v>
      </c>
      <c r="C799" s="41" t="s">
        <v>13727</v>
      </c>
      <c r="D799" s="41" t="s">
        <v>10411</v>
      </c>
      <c r="E799" s="41" t="s">
        <v>1052</v>
      </c>
    </row>
    <row r="800" spans="1:6">
      <c r="A800" s="41" t="s">
        <v>13729</v>
      </c>
      <c r="B800" s="41" t="s">
        <v>13731</v>
      </c>
      <c r="C800" s="41" t="s">
        <v>13730</v>
      </c>
      <c r="D800" s="41" t="s">
        <v>10411</v>
      </c>
      <c r="E800" s="41" t="s">
        <v>1052</v>
      </c>
    </row>
    <row r="801" spans="1:6">
      <c r="A801" s="41" t="s">
        <v>13732</v>
      </c>
      <c r="B801" s="41" t="s">
        <v>13734</v>
      </c>
      <c r="C801" s="41" t="s">
        <v>13733</v>
      </c>
      <c r="D801" s="41" t="s">
        <v>10411</v>
      </c>
      <c r="E801" s="41" t="s">
        <v>1052</v>
      </c>
    </row>
    <row r="802" spans="1:6">
      <c r="A802" s="41" t="s">
        <v>13735</v>
      </c>
      <c r="B802" s="41" t="s">
        <v>13737</v>
      </c>
      <c r="C802" s="41" t="s">
        <v>13736</v>
      </c>
      <c r="D802" s="41" t="s">
        <v>10411</v>
      </c>
      <c r="E802" s="41" t="s">
        <v>1052</v>
      </c>
    </row>
    <row r="803" spans="1:6">
      <c r="A803" s="41" t="s">
        <v>13738</v>
      </c>
      <c r="B803" s="41" t="s">
        <v>13740</v>
      </c>
      <c r="C803" s="41" t="s">
        <v>13739</v>
      </c>
      <c r="D803" s="41" t="s">
        <v>10411</v>
      </c>
      <c r="E803" s="41" t="s">
        <v>1052</v>
      </c>
    </row>
    <row r="804" spans="1:6">
      <c r="A804" s="41" t="s">
        <v>13741</v>
      </c>
      <c r="B804" s="41" t="s">
        <v>13743</v>
      </c>
      <c r="C804" s="41" t="s">
        <v>13742</v>
      </c>
      <c r="D804" s="41" t="s">
        <v>10411</v>
      </c>
      <c r="E804" s="41" t="s">
        <v>1052</v>
      </c>
    </row>
    <row r="805" spans="1:6">
      <c r="A805" s="41" t="s">
        <v>13744</v>
      </c>
      <c r="B805" s="41" t="s">
        <v>13746</v>
      </c>
      <c r="C805" s="41" t="s">
        <v>13745</v>
      </c>
      <c r="D805" s="41" t="s">
        <v>10411</v>
      </c>
      <c r="E805" s="41" t="s">
        <v>5378</v>
      </c>
      <c r="F805" s="41" t="s">
        <v>5380</v>
      </c>
    </row>
    <row r="806" spans="1:6">
      <c r="A806" s="41" t="s">
        <v>13747</v>
      </c>
      <c r="B806" s="41" t="s">
        <v>13749</v>
      </c>
      <c r="C806" s="41" t="s">
        <v>13748</v>
      </c>
      <c r="D806" s="41" t="s">
        <v>10411</v>
      </c>
      <c r="E806" s="41" t="s">
        <v>1085</v>
      </c>
      <c r="F806" s="41" t="s">
        <v>7187</v>
      </c>
    </row>
    <row r="807" spans="1:6">
      <c r="A807" s="41" t="s">
        <v>13750</v>
      </c>
      <c r="B807" s="41" t="s">
        <v>13752</v>
      </c>
      <c r="C807" s="41" t="s">
        <v>13751</v>
      </c>
      <c r="D807" s="41" t="s">
        <v>10411</v>
      </c>
      <c r="E807" s="41" t="s">
        <v>1052</v>
      </c>
    </row>
    <row r="808" spans="1:6">
      <c r="A808" s="41" t="s">
        <v>13753</v>
      </c>
      <c r="B808" s="41" t="s">
        <v>13755</v>
      </c>
      <c r="C808" s="41" t="s">
        <v>13754</v>
      </c>
      <c r="D808" s="41" t="s">
        <v>10411</v>
      </c>
      <c r="E808" s="41" t="s">
        <v>1070</v>
      </c>
      <c r="F808" s="41" t="s">
        <v>1606</v>
      </c>
    </row>
    <row r="809" spans="1:6">
      <c r="A809" s="41" t="s">
        <v>13756</v>
      </c>
      <c r="B809" s="41" t="s">
        <v>13758</v>
      </c>
      <c r="C809" s="41" t="s">
        <v>13757</v>
      </c>
      <c r="D809" s="41" t="s">
        <v>10411</v>
      </c>
      <c r="E809" s="41" t="s">
        <v>1075</v>
      </c>
      <c r="F809" s="41" t="s">
        <v>10600</v>
      </c>
    </row>
    <row r="810" spans="1:6">
      <c r="A810" s="41" t="s">
        <v>13759</v>
      </c>
      <c r="B810" s="41" t="s">
        <v>13761</v>
      </c>
      <c r="C810" s="41" t="s">
        <v>13760</v>
      </c>
      <c r="D810" s="41" t="s">
        <v>10411</v>
      </c>
      <c r="E810" s="41" t="s">
        <v>5956</v>
      </c>
      <c r="F810" s="41" t="s">
        <v>10601</v>
      </c>
    </row>
    <row r="811" spans="1:6">
      <c r="A811" s="41" t="s">
        <v>13762</v>
      </c>
      <c r="B811" s="41" t="s">
        <v>13764</v>
      </c>
      <c r="C811" s="41" t="s">
        <v>13763</v>
      </c>
      <c r="D811" s="41" t="s">
        <v>10411</v>
      </c>
      <c r="E811" s="41" t="s">
        <v>7685</v>
      </c>
      <c r="F811" s="41" t="s">
        <v>10602</v>
      </c>
    </row>
    <row r="812" spans="1:6">
      <c r="A812" s="41" t="s">
        <v>13765</v>
      </c>
      <c r="B812" s="41" t="s">
        <v>13767</v>
      </c>
      <c r="C812" s="41" t="s">
        <v>13766</v>
      </c>
      <c r="D812" s="41" t="s">
        <v>10411</v>
      </c>
      <c r="E812" s="41" t="s">
        <v>1052</v>
      </c>
    </row>
    <row r="813" spans="1:6">
      <c r="A813" s="41" t="s">
        <v>13768</v>
      </c>
      <c r="B813" s="41" t="s">
        <v>13770</v>
      </c>
      <c r="C813" s="41" t="s">
        <v>13769</v>
      </c>
      <c r="D813" s="41" t="s">
        <v>10411</v>
      </c>
      <c r="E813" s="41" t="s">
        <v>1052</v>
      </c>
    </row>
    <row r="814" spans="1:6">
      <c r="A814" s="41" t="s">
        <v>13771</v>
      </c>
      <c r="B814" s="41" t="s">
        <v>13773</v>
      </c>
      <c r="C814" s="41" t="s">
        <v>13772</v>
      </c>
      <c r="D814" s="41" t="s">
        <v>10411</v>
      </c>
      <c r="E814" s="41" t="s">
        <v>1052</v>
      </c>
    </row>
    <row r="815" spans="1:6">
      <c r="A815" s="41" t="s">
        <v>13774</v>
      </c>
      <c r="B815" s="41" t="s">
        <v>13776</v>
      </c>
      <c r="C815" s="41" t="s">
        <v>13775</v>
      </c>
      <c r="D815" s="41" t="s">
        <v>10411</v>
      </c>
      <c r="E815" s="41" t="s">
        <v>11486</v>
      </c>
      <c r="F815" s="41" t="s">
        <v>10603</v>
      </c>
    </row>
    <row r="816" spans="1:6">
      <c r="A816" s="41" t="s">
        <v>13777</v>
      </c>
      <c r="B816" s="41" t="s">
        <v>13779</v>
      </c>
      <c r="C816" s="41" t="s">
        <v>13778</v>
      </c>
      <c r="D816" s="41" t="s">
        <v>10411</v>
      </c>
      <c r="E816" s="41" t="s">
        <v>13780</v>
      </c>
      <c r="F816" s="41" t="s">
        <v>10604</v>
      </c>
    </row>
    <row r="817" spans="1:6">
      <c r="A817" s="41" t="s">
        <v>13781</v>
      </c>
      <c r="B817" s="41" t="s">
        <v>13783</v>
      </c>
      <c r="C817" s="41" t="s">
        <v>13782</v>
      </c>
      <c r="D817" s="41" t="s">
        <v>10411</v>
      </c>
      <c r="E817" s="41" t="s">
        <v>1052</v>
      </c>
      <c r="F817" s="41" t="s">
        <v>10605</v>
      </c>
    </row>
    <row r="818" spans="1:6">
      <c r="A818" s="41" t="s">
        <v>13784</v>
      </c>
      <c r="B818" s="41" t="s">
        <v>13786</v>
      </c>
      <c r="C818" s="41" t="s">
        <v>13785</v>
      </c>
      <c r="D818" s="41" t="s">
        <v>10411</v>
      </c>
      <c r="E818" s="41" t="s">
        <v>1052</v>
      </c>
    </row>
    <row r="819" spans="1:6">
      <c r="A819" s="41" t="s">
        <v>13787</v>
      </c>
      <c r="B819" s="41" t="s">
        <v>13789</v>
      </c>
      <c r="C819" s="41" t="s">
        <v>13788</v>
      </c>
      <c r="D819" s="41" t="s">
        <v>10411</v>
      </c>
      <c r="E819" s="41" t="s">
        <v>1085</v>
      </c>
      <c r="F819" s="41" t="s">
        <v>10606</v>
      </c>
    </row>
    <row r="820" spans="1:6">
      <c r="A820" s="41" t="s">
        <v>13790</v>
      </c>
      <c r="B820" s="41" t="s">
        <v>13792</v>
      </c>
      <c r="C820" s="41" t="s">
        <v>13791</v>
      </c>
      <c r="D820" s="41" t="s">
        <v>10411</v>
      </c>
      <c r="E820" s="41" t="s">
        <v>1079</v>
      </c>
      <c r="F820" s="41" t="s">
        <v>10607</v>
      </c>
    </row>
    <row r="821" spans="1:6">
      <c r="A821" s="41" t="s">
        <v>13793</v>
      </c>
      <c r="B821" s="41" t="s">
        <v>13795</v>
      </c>
      <c r="C821" s="41" t="s">
        <v>13794</v>
      </c>
      <c r="D821" s="41" t="s">
        <v>10411</v>
      </c>
      <c r="E821" s="41" t="s">
        <v>1076</v>
      </c>
      <c r="F821" s="41" t="s">
        <v>10608</v>
      </c>
    </row>
    <row r="822" spans="1:6">
      <c r="A822" s="41" t="s">
        <v>13796</v>
      </c>
      <c r="B822" s="41" t="s">
        <v>13798</v>
      </c>
      <c r="C822" s="41" t="s">
        <v>13797</v>
      </c>
      <c r="D822" s="41" t="s">
        <v>10411</v>
      </c>
      <c r="E822" s="41" t="s">
        <v>1052</v>
      </c>
    </row>
    <row r="823" spans="1:6">
      <c r="A823" s="41" t="s">
        <v>13799</v>
      </c>
      <c r="B823" s="41" t="s">
        <v>13801</v>
      </c>
      <c r="C823" s="41" t="s">
        <v>13800</v>
      </c>
      <c r="D823" s="41" t="s">
        <v>10411</v>
      </c>
      <c r="E823" s="41" t="s">
        <v>1052</v>
      </c>
    </row>
    <row r="824" spans="1:6">
      <c r="A824" s="41" t="s">
        <v>13802</v>
      </c>
      <c r="B824" s="41" t="s">
        <v>13804</v>
      </c>
      <c r="C824" s="41" t="s">
        <v>13803</v>
      </c>
      <c r="D824" s="41" t="s">
        <v>10411</v>
      </c>
      <c r="E824" s="41" t="s">
        <v>1052</v>
      </c>
      <c r="F824" s="41" t="s">
        <v>10609</v>
      </c>
    </row>
    <row r="825" spans="1:6">
      <c r="A825" s="41" t="s">
        <v>13805</v>
      </c>
      <c r="B825" s="41" t="s">
        <v>13807</v>
      </c>
      <c r="C825" s="41" t="s">
        <v>13806</v>
      </c>
      <c r="D825" s="41" t="s">
        <v>10411</v>
      </c>
      <c r="E825" s="41" t="s">
        <v>1052</v>
      </c>
    </row>
    <row r="826" spans="1:6">
      <c r="A826" s="41" t="s">
        <v>13808</v>
      </c>
      <c r="B826" s="41" t="s">
        <v>13810</v>
      </c>
      <c r="C826" s="41" t="s">
        <v>13809</v>
      </c>
      <c r="D826" s="41" t="s">
        <v>10411</v>
      </c>
      <c r="E826" s="41" t="s">
        <v>1052</v>
      </c>
    </row>
    <row r="827" spans="1:6">
      <c r="A827" s="41" t="s">
        <v>13811</v>
      </c>
      <c r="B827" s="41" t="s">
        <v>13813</v>
      </c>
      <c r="C827" s="41" t="s">
        <v>13812</v>
      </c>
      <c r="D827" s="41" t="s">
        <v>10411</v>
      </c>
      <c r="E827" s="41" t="s">
        <v>1052</v>
      </c>
    </row>
    <row r="828" spans="1:6">
      <c r="A828" s="41" t="s">
        <v>13814</v>
      </c>
      <c r="B828" s="41" t="s">
        <v>13816</v>
      </c>
      <c r="C828" s="41" t="s">
        <v>13815</v>
      </c>
      <c r="D828" s="41" t="s">
        <v>10411</v>
      </c>
      <c r="E828" s="41" t="s">
        <v>1052</v>
      </c>
    </row>
    <row r="829" spans="1:6">
      <c r="A829" s="41" t="s">
        <v>13817</v>
      </c>
      <c r="B829" s="41" t="s">
        <v>13819</v>
      </c>
      <c r="C829" s="41" t="s">
        <v>13818</v>
      </c>
      <c r="D829" s="41" t="s">
        <v>10411</v>
      </c>
      <c r="E829" s="41" t="s">
        <v>1052</v>
      </c>
    </row>
    <row r="830" spans="1:6">
      <c r="A830" s="41" t="s">
        <v>13820</v>
      </c>
      <c r="B830" s="41" t="s">
        <v>13822</v>
      </c>
      <c r="C830" s="41" t="s">
        <v>13821</v>
      </c>
      <c r="D830" s="41" t="s">
        <v>10411</v>
      </c>
      <c r="E830" s="41" t="s">
        <v>1052</v>
      </c>
    </row>
    <row r="831" spans="1:6">
      <c r="A831" s="41" t="s">
        <v>13823</v>
      </c>
      <c r="B831" s="41" t="s">
        <v>13825</v>
      </c>
      <c r="C831" s="41" t="s">
        <v>13824</v>
      </c>
      <c r="D831" s="41" t="s">
        <v>10411</v>
      </c>
      <c r="E831" s="41" t="s">
        <v>1052</v>
      </c>
    </row>
    <row r="832" spans="1:6">
      <c r="A832" s="41" t="s">
        <v>13826</v>
      </c>
      <c r="B832" s="41" t="s">
        <v>13828</v>
      </c>
      <c r="C832" s="41" t="s">
        <v>13827</v>
      </c>
      <c r="D832" s="41" t="s">
        <v>10411</v>
      </c>
      <c r="E832" s="41" t="s">
        <v>1074</v>
      </c>
      <c r="F832" s="41" t="s">
        <v>7348</v>
      </c>
    </row>
    <row r="833" spans="1:6">
      <c r="A833" s="41" t="s">
        <v>13829</v>
      </c>
      <c r="B833" s="41" t="s">
        <v>13831</v>
      </c>
      <c r="C833" s="41" t="s">
        <v>13830</v>
      </c>
      <c r="D833" s="41" t="s">
        <v>10411</v>
      </c>
      <c r="E833" s="41" t="s">
        <v>13832</v>
      </c>
      <c r="F833" s="41" t="s">
        <v>10610</v>
      </c>
    </row>
    <row r="834" spans="1:6">
      <c r="A834" s="41" t="s">
        <v>13833</v>
      </c>
      <c r="B834" s="41" t="s">
        <v>13835</v>
      </c>
      <c r="C834" s="41" t="s">
        <v>13834</v>
      </c>
      <c r="D834" s="41" t="s">
        <v>10411</v>
      </c>
      <c r="E834" s="41" t="s">
        <v>1052</v>
      </c>
    </row>
    <row r="835" spans="1:6">
      <c r="A835" s="41" t="s">
        <v>13836</v>
      </c>
      <c r="B835" s="41" t="s">
        <v>13838</v>
      </c>
      <c r="C835" s="41" t="s">
        <v>13837</v>
      </c>
      <c r="D835" s="41" t="s">
        <v>10411</v>
      </c>
      <c r="E835" s="41" t="s">
        <v>1052</v>
      </c>
    </row>
    <row r="836" spans="1:6">
      <c r="A836" s="41" t="s">
        <v>13839</v>
      </c>
      <c r="B836" s="41" t="s">
        <v>13841</v>
      </c>
      <c r="C836" s="41" t="s">
        <v>13840</v>
      </c>
      <c r="D836" s="41" t="s">
        <v>10411</v>
      </c>
      <c r="E836" s="41" t="s">
        <v>1052</v>
      </c>
      <c r="F836" s="41" t="s">
        <v>10611</v>
      </c>
    </row>
    <row r="837" spans="1:6">
      <c r="A837" s="41" t="s">
        <v>13842</v>
      </c>
      <c r="B837" s="41" t="s">
        <v>13844</v>
      </c>
      <c r="C837" s="41" t="s">
        <v>13843</v>
      </c>
      <c r="D837" s="41" t="s">
        <v>10411</v>
      </c>
      <c r="E837" s="41" t="s">
        <v>1052</v>
      </c>
    </row>
    <row r="838" spans="1:6">
      <c r="A838" s="41" t="s">
        <v>13845</v>
      </c>
      <c r="B838" s="41" t="s">
        <v>13847</v>
      </c>
      <c r="C838" s="41" t="s">
        <v>13846</v>
      </c>
      <c r="D838" s="41" t="s">
        <v>10411</v>
      </c>
      <c r="E838" s="41" t="s">
        <v>1052</v>
      </c>
    </row>
    <row r="839" spans="1:6">
      <c r="A839" s="41" t="s">
        <v>13848</v>
      </c>
      <c r="B839" s="41" t="s">
        <v>13850</v>
      </c>
      <c r="C839" s="41" t="s">
        <v>13849</v>
      </c>
      <c r="D839" s="41" t="s">
        <v>10411</v>
      </c>
      <c r="E839" s="41" t="s">
        <v>1052</v>
      </c>
    </row>
    <row r="840" spans="1:6">
      <c r="A840" s="41" t="s">
        <v>13851</v>
      </c>
      <c r="B840" s="41" t="s">
        <v>13853</v>
      </c>
      <c r="C840" s="41" t="s">
        <v>13852</v>
      </c>
      <c r="D840" s="41" t="s">
        <v>10411</v>
      </c>
      <c r="E840" s="41" t="s">
        <v>1052</v>
      </c>
      <c r="F840" s="41" t="s">
        <v>10612</v>
      </c>
    </row>
    <row r="841" spans="1:6">
      <c r="A841" s="41" t="s">
        <v>13854</v>
      </c>
      <c r="B841" s="41" t="s">
        <v>13856</v>
      </c>
      <c r="C841" s="41" t="s">
        <v>13855</v>
      </c>
      <c r="D841" s="41" t="s">
        <v>10411</v>
      </c>
      <c r="E841" s="41" t="s">
        <v>1052</v>
      </c>
    </row>
    <row r="842" spans="1:6">
      <c r="A842" s="41" t="s">
        <v>13857</v>
      </c>
      <c r="B842" s="41" t="s">
        <v>13859</v>
      </c>
      <c r="C842" s="41" t="s">
        <v>13858</v>
      </c>
      <c r="D842" s="41" t="s">
        <v>10411</v>
      </c>
      <c r="E842" s="41" t="s">
        <v>1052</v>
      </c>
    </row>
    <row r="843" spans="1:6">
      <c r="A843" s="41" t="s">
        <v>13860</v>
      </c>
      <c r="B843" s="41" t="s">
        <v>13862</v>
      </c>
      <c r="C843" s="41" t="s">
        <v>13861</v>
      </c>
      <c r="D843" s="41" t="s">
        <v>10411</v>
      </c>
      <c r="E843" s="41" t="s">
        <v>1075</v>
      </c>
      <c r="F843" s="41" t="s">
        <v>10613</v>
      </c>
    </row>
    <row r="844" spans="1:6">
      <c r="A844" s="41" t="s">
        <v>13863</v>
      </c>
      <c r="B844" s="41" t="s">
        <v>13865</v>
      </c>
      <c r="C844" s="41" t="s">
        <v>13864</v>
      </c>
      <c r="D844" s="41" t="s">
        <v>10411</v>
      </c>
      <c r="E844" s="41" t="s">
        <v>1064</v>
      </c>
      <c r="F844" s="41" t="s">
        <v>10614</v>
      </c>
    </row>
    <row r="845" spans="1:6">
      <c r="A845" s="41" t="s">
        <v>13866</v>
      </c>
      <c r="B845" s="41" t="s">
        <v>13868</v>
      </c>
      <c r="C845" s="41" t="s">
        <v>13867</v>
      </c>
      <c r="D845" s="41" t="s">
        <v>10411</v>
      </c>
      <c r="E845" s="41" t="s">
        <v>1052</v>
      </c>
    </row>
    <row r="846" spans="1:6">
      <c r="A846" s="41" t="s">
        <v>13869</v>
      </c>
      <c r="B846" s="41" t="s">
        <v>13871</v>
      </c>
      <c r="C846" s="41" t="s">
        <v>13870</v>
      </c>
      <c r="D846" s="41" t="s">
        <v>10411</v>
      </c>
      <c r="E846" s="41" t="s">
        <v>1052</v>
      </c>
    </row>
    <row r="847" spans="1:6">
      <c r="A847" s="41" t="s">
        <v>13872</v>
      </c>
      <c r="B847" s="41" t="s">
        <v>13874</v>
      </c>
      <c r="C847" s="41" t="s">
        <v>13873</v>
      </c>
      <c r="D847" s="41" t="s">
        <v>10411</v>
      </c>
      <c r="E847" s="41" t="s">
        <v>1052</v>
      </c>
      <c r="F847" s="41" t="s">
        <v>10615</v>
      </c>
    </row>
    <row r="848" spans="1:6">
      <c r="A848" s="41" t="s">
        <v>13875</v>
      </c>
      <c r="B848" s="41" t="s">
        <v>13877</v>
      </c>
      <c r="C848" s="41" t="s">
        <v>13876</v>
      </c>
      <c r="D848" s="41" t="s">
        <v>10411</v>
      </c>
      <c r="E848" s="41" t="s">
        <v>1052</v>
      </c>
    </row>
    <row r="849" spans="1:6">
      <c r="A849" s="41" t="s">
        <v>13878</v>
      </c>
      <c r="B849" s="41" t="s">
        <v>13880</v>
      </c>
      <c r="C849" s="41" t="s">
        <v>13879</v>
      </c>
      <c r="D849" s="41" t="s">
        <v>10411</v>
      </c>
      <c r="E849" s="41" t="s">
        <v>1052</v>
      </c>
    </row>
    <row r="850" spans="1:6">
      <c r="A850" s="41" t="s">
        <v>13881</v>
      </c>
      <c r="B850" s="41" t="s">
        <v>13883</v>
      </c>
      <c r="C850" s="41" t="s">
        <v>13882</v>
      </c>
      <c r="D850" s="41" t="s">
        <v>10411</v>
      </c>
      <c r="E850" s="41" t="s">
        <v>1052</v>
      </c>
      <c r="F850" s="41" t="s">
        <v>10616</v>
      </c>
    </row>
    <row r="851" spans="1:6">
      <c r="A851" s="41" t="s">
        <v>13884</v>
      </c>
      <c r="B851" s="41" t="s">
        <v>13886</v>
      </c>
      <c r="C851" s="41" t="s">
        <v>13885</v>
      </c>
      <c r="D851" s="41" t="s">
        <v>10411</v>
      </c>
      <c r="E851" s="41" t="s">
        <v>1052</v>
      </c>
    </row>
    <row r="852" spans="1:6">
      <c r="A852" s="41" t="s">
        <v>13887</v>
      </c>
      <c r="B852" s="41" t="s">
        <v>13889</v>
      </c>
      <c r="C852" s="41" t="s">
        <v>13888</v>
      </c>
      <c r="D852" s="41" t="s">
        <v>10411</v>
      </c>
      <c r="E852" s="41" t="s">
        <v>1052</v>
      </c>
    </row>
    <row r="853" spans="1:6">
      <c r="A853" s="41" t="s">
        <v>13890</v>
      </c>
      <c r="B853" s="41" t="s">
        <v>13892</v>
      </c>
      <c r="C853" s="41" t="s">
        <v>13891</v>
      </c>
      <c r="D853" s="41" t="s">
        <v>10411</v>
      </c>
      <c r="E853" s="41" t="s">
        <v>1052</v>
      </c>
    </row>
    <row r="854" spans="1:6">
      <c r="A854" s="41" t="s">
        <v>13893</v>
      </c>
      <c r="B854" s="41" t="s">
        <v>13895</v>
      </c>
      <c r="C854" s="41" t="s">
        <v>13894</v>
      </c>
      <c r="D854" s="41" t="s">
        <v>10411</v>
      </c>
      <c r="E854" s="41" t="s">
        <v>1052</v>
      </c>
    </row>
    <row r="855" spans="1:6">
      <c r="A855" s="41" t="s">
        <v>13896</v>
      </c>
      <c r="B855" s="41" t="s">
        <v>13898</v>
      </c>
      <c r="C855" s="41" t="s">
        <v>13897</v>
      </c>
      <c r="D855" s="41" t="s">
        <v>10411</v>
      </c>
      <c r="E855" s="41" t="s">
        <v>1052</v>
      </c>
    </row>
    <row r="856" spans="1:6">
      <c r="A856" s="41" t="s">
        <v>13899</v>
      </c>
      <c r="B856" s="41" t="s">
        <v>13901</v>
      </c>
      <c r="C856" s="41" t="s">
        <v>13900</v>
      </c>
      <c r="D856" s="41" t="s">
        <v>10411</v>
      </c>
      <c r="E856" s="41" t="s">
        <v>1052</v>
      </c>
    </row>
    <row r="857" spans="1:6">
      <c r="A857" s="41" t="s">
        <v>13902</v>
      </c>
      <c r="B857" s="41" t="s">
        <v>13904</v>
      </c>
      <c r="C857" s="41" t="s">
        <v>13903</v>
      </c>
      <c r="D857" s="41" t="s">
        <v>10411</v>
      </c>
      <c r="E857" s="41" t="s">
        <v>1052</v>
      </c>
    </row>
    <row r="858" spans="1:6">
      <c r="A858" s="41" t="s">
        <v>13905</v>
      </c>
      <c r="B858" s="41" t="s">
        <v>13907</v>
      </c>
      <c r="C858" s="41" t="s">
        <v>13906</v>
      </c>
      <c r="D858" s="41" t="s">
        <v>10411</v>
      </c>
      <c r="E858" s="41" t="s">
        <v>1052</v>
      </c>
    </row>
    <row r="859" spans="1:6">
      <c r="A859" s="41" t="s">
        <v>13908</v>
      </c>
      <c r="B859" s="41" t="s">
        <v>13910</v>
      </c>
      <c r="C859" s="41" t="s">
        <v>13909</v>
      </c>
      <c r="D859" s="41" t="s">
        <v>10411</v>
      </c>
      <c r="E859" s="41" t="s">
        <v>1052</v>
      </c>
    </row>
    <row r="860" spans="1:6">
      <c r="A860" s="41" t="s">
        <v>13911</v>
      </c>
      <c r="B860" s="41" t="s">
        <v>13913</v>
      </c>
      <c r="C860" s="41" t="s">
        <v>13912</v>
      </c>
      <c r="D860" s="41" t="s">
        <v>10411</v>
      </c>
      <c r="E860" s="41" t="s">
        <v>1052</v>
      </c>
    </row>
    <row r="861" spans="1:6">
      <c r="A861" s="41" t="s">
        <v>13914</v>
      </c>
      <c r="B861" s="41" t="s">
        <v>13916</v>
      </c>
      <c r="C861" s="41" t="s">
        <v>13915</v>
      </c>
      <c r="D861" s="41" t="s">
        <v>10411</v>
      </c>
      <c r="E861" s="41" t="s">
        <v>1052</v>
      </c>
    </row>
    <row r="862" spans="1:6">
      <c r="A862" s="41" t="s">
        <v>13917</v>
      </c>
      <c r="B862" s="41" t="s">
        <v>13919</v>
      </c>
      <c r="C862" s="41" t="s">
        <v>13918</v>
      </c>
      <c r="D862" s="41" t="s">
        <v>10411</v>
      </c>
      <c r="E862" s="41" t="s">
        <v>1052</v>
      </c>
    </row>
    <row r="863" spans="1:6">
      <c r="A863" s="41" t="s">
        <v>13920</v>
      </c>
      <c r="B863" s="41" t="s">
        <v>13922</v>
      </c>
      <c r="C863" s="41" t="s">
        <v>13921</v>
      </c>
      <c r="D863" s="41" t="s">
        <v>10411</v>
      </c>
      <c r="E863" s="41" t="s">
        <v>1052</v>
      </c>
    </row>
    <row r="864" spans="1:6">
      <c r="A864" s="41" t="s">
        <v>13923</v>
      </c>
      <c r="B864" s="41" t="s">
        <v>13925</v>
      </c>
      <c r="C864" s="41" t="s">
        <v>13924</v>
      </c>
      <c r="D864" s="41" t="s">
        <v>10411</v>
      </c>
      <c r="E864" s="41" t="s">
        <v>1052</v>
      </c>
    </row>
    <row r="865" spans="1:6">
      <c r="A865" s="41" t="s">
        <v>13926</v>
      </c>
      <c r="B865" s="41" t="s">
        <v>13928</v>
      </c>
      <c r="C865" s="41" t="s">
        <v>13927</v>
      </c>
      <c r="D865" s="41" t="s">
        <v>10411</v>
      </c>
      <c r="E865" s="41" t="s">
        <v>1052</v>
      </c>
    </row>
    <row r="866" spans="1:6">
      <c r="A866" s="41" t="s">
        <v>13929</v>
      </c>
      <c r="B866" s="41" t="s">
        <v>13931</v>
      </c>
      <c r="C866" s="41" t="s">
        <v>13930</v>
      </c>
      <c r="D866" s="41" t="s">
        <v>10411</v>
      </c>
      <c r="E866" s="41" t="s">
        <v>1052</v>
      </c>
    </row>
    <row r="867" spans="1:6">
      <c r="A867" s="41" t="s">
        <v>13932</v>
      </c>
      <c r="B867" s="41" t="s">
        <v>13934</v>
      </c>
      <c r="C867" s="41" t="s">
        <v>13933</v>
      </c>
      <c r="D867" s="41" t="s">
        <v>10411</v>
      </c>
      <c r="E867" s="41" t="s">
        <v>1052</v>
      </c>
    </row>
    <row r="868" spans="1:6">
      <c r="A868" s="41" t="s">
        <v>13935</v>
      </c>
      <c r="B868" s="41" t="s">
        <v>13937</v>
      </c>
      <c r="C868" s="41" t="s">
        <v>13936</v>
      </c>
      <c r="D868" s="41" t="s">
        <v>10411</v>
      </c>
      <c r="E868" s="41" t="s">
        <v>1052</v>
      </c>
    </row>
    <row r="869" spans="1:6">
      <c r="A869" s="41" t="s">
        <v>13938</v>
      </c>
      <c r="B869" s="41" t="s">
        <v>13940</v>
      </c>
      <c r="C869" s="41" t="s">
        <v>13939</v>
      </c>
      <c r="D869" s="41" t="s">
        <v>10411</v>
      </c>
      <c r="E869" s="41" t="s">
        <v>1052</v>
      </c>
    </row>
    <row r="870" spans="1:6">
      <c r="A870" s="41" t="s">
        <v>13941</v>
      </c>
      <c r="B870" s="41" t="s">
        <v>13943</v>
      </c>
      <c r="C870" s="41" t="s">
        <v>13942</v>
      </c>
      <c r="D870" s="41" t="s">
        <v>10411</v>
      </c>
      <c r="E870" s="41" t="s">
        <v>1052</v>
      </c>
    </row>
    <row r="871" spans="1:6">
      <c r="A871" s="41" t="s">
        <v>13944</v>
      </c>
      <c r="B871" s="41" t="s">
        <v>13946</v>
      </c>
      <c r="C871" s="41" t="s">
        <v>13945</v>
      </c>
      <c r="D871" s="41" t="s">
        <v>10411</v>
      </c>
      <c r="E871" s="41" t="s">
        <v>1052</v>
      </c>
    </row>
    <row r="872" spans="1:6">
      <c r="A872" s="41" t="s">
        <v>13947</v>
      </c>
      <c r="B872" s="41" t="s">
        <v>13949</v>
      </c>
      <c r="C872" s="41" t="s">
        <v>13948</v>
      </c>
      <c r="D872" s="41" t="s">
        <v>10411</v>
      </c>
      <c r="E872" s="41" t="s">
        <v>1052</v>
      </c>
    </row>
    <row r="873" spans="1:6">
      <c r="A873" s="41" t="s">
        <v>13950</v>
      </c>
      <c r="B873" s="41" t="s">
        <v>13952</v>
      </c>
      <c r="C873" s="41" t="s">
        <v>13951</v>
      </c>
      <c r="D873" s="41" t="s">
        <v>10411</v>
      </c>
      <c r="E873" s="41" t="s">
        <v>1052</v>
      </c>
      <c r="F873" s="41" t="s">
        <v>10617</v>
      </c>
    </row>
    <row r="874" spans="1:6">
      <c r="A874" s="41" t="s">
        <v>13953</v>
      </c>
      <c r="B874" s="41" t="s">
        <v>13955</v>
      </c>
      <c r="C874" s="41" t="s">
        <v>13954</v>
      </c>
      <c r="D874" s="41" t="s">
        <v>10411</v>
      </c>
      <c r="E874" s="41" t="s">
        <v>1052</v>
      </c>
    </row>
    <row r="875" spans="1:6">
      <c r="A875" s="41" t="s">
        <v>13956</v>
      </c>
      <c r="B875" s="41" t="s">
        <v>13958</v>
      </c>
      <c r="C875" s="41" t="s">
        <v>13957</v>
      </c>
      <c r="D875" s="41" t="s">
        <v>10411</v>
      </c>
      <c r="E875" s="41" t="s">
        <v>1052</v>
      </c>
    </row>
    <row r="876" spans="1:6">
      <c r="A876" s="41" t="s">
        <v>13959</v>
      </c>
      <c r="B876" s="41" t="s">
        <v>13961</v>
      </c>
      <c r="C876" s="41" t="s">
        <v>13960</v>
      </c>
      <c r="D876" s="41" t="s">
        <v>10411</v>
      </c>
      <c r="E876" s="41" t="s">
        <v>1052</v>
      </c>
    </row>
    <row r="877" spans="1:6">
      <c r="A877" s="41" t="s">
        <v>13962</v>
      </c>
      <c r="B877" s="41" t="s">
        <v>13964</v>
      </c>
      <c r="C877" s="41" t="s">
        <v>13963</v>
      </c>
      <c r="D877" s="41" t="s">
        <v>10411</v>
      </c>
      <c r="E877" s="41" t="s">
        <v>1052</v>
      </c>
    </row>
    <row r="878" spans="1:6">
      <c r="A878" s="41" t="s">
        <v>13965</v>
      </c>
      <c r="B878" s="41" t="s">
        <v>13967</v>
      </c>
      <c r="C878" s="41" t="s">
        <v>13966</v>
      </c>
      <c r="D878" s="41" t="s">
        <v>10411</v>
      </c>
      <c r="E878" s="41" t="s">
        <v>1052</v>
      </c>
    </row>
    <row r="879" spans="1:6">
      <c r="A879" s="41" t="s">
        <v>13968</v>
      </c>
      <c r="B879" s="41" t="s">
        <v>13970</v>
      </c>
      <c r="C879" s="41" t="s">
        <v>13969</v>
      </c>
      <c r="D879" s="41" t="s">
        <v>10411</v>
      </c>
      <c r="E879" s="41" t="s">
        <v>1052</v>
      </c>
    </row>
    <row r="880" spans="1:6">
      <c r="A880" s="41" t="s">
        <v>13971</v>
      </c>
      <c r="B880" s="41" t="s">
        <v>13973</v>
      </c>
      <c r="C880" s="41" t="s">
        <v>13972</v>
      </c>
      <c r="D880" s="41" t="s">
        <v>10411</v>
      </c>
      <c r="E880" s="41" t="s">
        <v>1093</v>
      </c>
      <c r="F880" s="41" t="s">
        <v>10618</v>
      </c>
    </row>
    <row r="881" spans="1:6">
      <c r="A881" s="41" t="s">
        <v>13974</v>
      </c>
      <c r="B881" s="41" t="s">
        <v>13976</v>
      </c>
      <c r="C881" s="41" t="s">
        <v>13975</v>
      </c>
      <c r="D881" s="41" t="s">
        <v>10411</v>
      </c>
      <c r="E881" s="41" t="s">
        <v>1074</v>
      </c>
      <c r="F881" s="41" t="s">
        <v>7362</v>
      </c>
    </row>
    <row r="882" spans="1:6">
      <c r="A882" s="41" t="s">
        <v>13977</v>
      </c>
      <c r="B882" s="41" t="s">
        <v>13979</v>
      </c>
      <c r="C882" s="41" t="s">
        <v>13978</v>
      </c>
      <c r="D882" s="41" t="s">
        <v>10411</v>
      </c>
      <c r="E882" s="41" t="s">
        <v>1052</v>
      </c>
    </row>
    <row r="883" spans="1:6">
      <c r="A883" s="41" t="s">
        <v>13980</v>
      </c>
      <c r="B883" s="41" t="s">
        <v>13982</v>
      </c>
      <c r="C883" s="41" t="s">
        <v>13981</v>
      </c>
      <c r="D883" s="41" t="s">
        <v>10411</v>
      </c>
      <c r="E883" s="41" t="s">
        <v>1093</v>
      </c>
      <c r="F883" s="41" t="s">
        <v>10619</v>
      </c>
    </row>
    <row r="884" spans="1:6">
      <c r="A884" s="41" t="s">
        <v>13983</v>
      </c>
      <c r="B884" s="41" t="s">
        <v>13985</v>
      </c>
      <c r="C884" s="41" t="s">
        <v>13984</v>
      </c>
      <c r="D884" s="41" t="s">
        <v>10411</v>
      </c>
      <c r="E884" s="41" t="s">
        <v>1052</v>
      </c>
      <c r="F884" s="41" t="s">
        <v>7362</v>
      </c>
    </row>
    <row r="885" spans="1:6">
      <c r="A885" s="41" t="s">
        <v>13986</v>
      </c>
      <c r="B885" s="41" t="s">
        <v>13988</v>
      </c>
      <c r="C885" s="41" t="s">
        <v>13987</v>
      </c>
      <c r="D885" s="41" t="s">
        <v>10411</v>
      </c>
      <c r="E885" s="41" t="s">
        <v>1047</v>
      </c>
      <c r="F885" s="41" t="s">
        <v>10620</v>
      </c>
    </row>
    <row r="886" spans="1:6">
      <c r="A886" s="41" t="s">
        <v>13989</v>
      </c>
      <c r="B886" s="41" t="s">
        <v>13991</v>
      </c>
      <c r="C886" s="41" t="s">
        <v>13990</v>
      </c>
      <c r="D886" s="41" t="s">
        <v>10411</v>
      </c>
      <c r="E886" s="41" t="s">
        <v>1075</v>
      </c>
      <c r="F886" s="41" t="s">
        <v>7391</v>
      </c>
    </row>
    <row r="887" spans="1:6">
      <c r="A887" s="41" t="s">
        <v>13992</v>
      </c>
      <c r="B887" s="41" t="s">
        <v>13994</v>
      </c>
      <c r="C887" s="41" t="s">
        <v>13993</v>
      </c>
      <c r="D887" s="41" t="s">
        <v>10411</v>
      </c>
      <c r="E887" s="41" t="s">
        <v>1085</v>
      </c>
      <c r="F887" s="41" t="s">
        <v>10621</v>
      </c>
    </row>
    <row r="888" spans="1:6">
      <c r="A888" s="41" t="s">
        <v>13995</v>
      </c>
      <c r="B888" s="41" t="s">
        <v>13997</v>
      </c>
      <c r="C888" s="41" t="s">
        <v>13996</v>
      </c>
      <c r="D888" s="41" t="s">
        <v>10411</v>
      </c>
      <c r="E888" s="41" t="s">
        <v>1052</v>
      </c>
    </row>
    <row r="889" spans="1:6">
      <c r="A889" s="41" t="s">
        <v>13998</v>
      </c>
      <c r="B889" s="41" t="s">
        <v>14000</v>
      </c>
      <c r="C889" s="41" t="s">
        <v>13999</v>
      </c>
      <c r="D889" s="41" t="s">
        <v>10411</v>
      </c>
      <c r="E889" s="41" t="s">
        <v>1052</v>
      </c>
    </row>
    <row r="890" spans="1:6">
      <c r="A890" s="41" t="s">
        <v>14001</v>
      </c>
      <c r="B890" s="41" t="s">
        <v>14003</v>
      </c>
      <c r="C890" s="41" t="s">
        <v>14002</v>
      </c>
      <c r="D890" s="41" t="s">
        <v>10411</v>
      </c>
      <c r="E890" s="41" t="s">
        <v>1052</v>
      </c>
    </row>
    <row r="891" spans="1:6">
      <c r="A891" s="41" t="s">
        <v>14004</v>
      </c>
      <c r="B891" s="41" t="s">
        <v>14006</v>
      </c>
      <c r="C891" s="41" t="s">
        <v>14005</v>
      </c>
      <c r="D891" s="41" t="s">
        <v>10411</v>
      </c>
      <c r="E891" s="41" t="s">
        <v>1052</v>
      </c>
    </row>
    <row r="892" spans="1:6">
      <c r="A892" s="41" t="s">
        <v>14007</v>
      </c>
      <c r="B892" s="41" t="s">
        <v>14009</v>
      </c>
      <c r="C892" s="41" t="s">
        <v>14008</v>
      </c>
      <c r="D892" s="41" t="s">
        <v>10411</v>
      </c>
      <c r="E892" s="41" t="s">
        <v>1064</v>
      </c>
      <c r="F892" s="41" t="s">
        <v>10622</v>
      </c>
    </row>
    <row r="893" spans="1:6">
      <c r="A893" s="41" t="s">
        <v>14010</v>
      </c>
      <c r="B893" s="41" t="s">
        <v>14012</v>
      </c>
      <c r="C893" s="41" t="s">
        <v>14011</v>
      </c>
      <c r="D893" s="41" t="s">
        <v>10411</v>
      </c>
      <c r="E893" s="41" t="s">
        <v>1064</v>
      </c>
    </row>
    <row r="894" spans="1:6">
      <c r="A894" s="41" t="s">
        <v>14013</v>
      </c>
      <c r="B894" s="41" t="s">
        <v>14015</v>
      </c>
      <c r="C894" s="41" t="s">
        <v>14014</v>
      </c>
      <c r="D894" s="41" t="s">
        <v>10411</v>
      </c>
      <c r="E894" s="41" t="s">
        <v>1065</v>
      </c>
      <c r="F894" s="41" t="s">
        <v>10623</v>
      </c>
    </row>
    <row r="895" spans="1:6">
      <c r="A895" s="41" t="s">
        <v>14016</v>
      </c>
      <c r="B895" s="41" t="s">
        <v>14018</v>
      </c>
      <c r="C895" s="41" t="s">
        <v>14017</v>
      </c>
      <c r="D895" s="41" t="s">
        <v>10411</v>
      </c>
      <c r="E895" s="41" t="s">
        <v>1048</v>
      </c>
      <c r="F895" s="41" t="s">
        <v>10624</v>
      </c>
    </row>
    <row r="896" spans="1:6">
      <c r="A896" s="41" t="s">
        <v>14019</v>
      </c>
      <c r="B896" s="41" t="s">
        <v>14021</v>
      </c>
      <c r="C896" s="41" t="s">
        <v>14020</v>
      </c>
      <c r="D896" s="41" t="s">
        <v>10411</v>
      </c>
      <c r="E896" s="41" t="s">
        <v>1052</v>
      </c>
      <c r="F896" s="41" t="s">
        <v>10625</v>
      </c>
    </row>
    <row r="897" spans="1:6">
      <c r="A897" s="41" t="s">
        <v>14022</v>
      </c>
      <c r="B897" s="41" t="s">
        <v>14024</v>
      </c>
      <c r="C897" s="41" t="s">
        <v>14023</v>
      </c>
      <c r="D897" s="41" t="s">
        <v>10411</v>
      </c>
      <c r="E897" s="41" t="s">
        <v>1152</v>
      </c>
      <c r="F897" s="41" t="s">
        <v>10626</v>
      </c>
    </row>
    <row r="898" spans="1:6">
      <c r="A898" s="41" t="s">
        <v>14025</v>
      </c>
      <c r="B898" s="41" t="s">
        <v>14027</v>
      </c>
      <c r="C898" s="41" t="s">
        <v>14026</v>
      </c>
      <c r="D898" s="41" t="s">
        <v>10411</v>
      </c>
      <c r="E898" s="41" t="s">
        <v>1052</v>
      </c>
    </row>
    <row r="899" spans="1:6">
      <c r="A899" s="41" t="s">
        <v>14028</v>
      </c>
      <c r="B899" s="41" t="s">
        <v>14030</v>
      </c>
      <c r="C899" s="41" t="s">
        <v>14029</v>
      </c>
      <c r="D899" s="41" t="s">
        <v>10411</v>
      </c>
      <c r="E899" s="41" t="s">
        <v>1052</v>
      </c>
      <c r="F899" s="41" t="s">
        <v>10627</v>
      </c>
    </row>
    <row r="900" spans="1:6">
      <c r="A900" s="41" t="s">
        <v>14031</v>
      </c>
      <c r="B900" s="41" t="s">
        <v>14033</v>
      </c>
      <c r="C900" s="41" t="s">
        <v>14032</v>
      </c>
      <c r="D900" s="41" t="s">
        <v>10411</v>
      </c>
      <c r="E900" s="41" t="s">
        <v>1052</v>
      </c>
    </row>
    <row r="901" spans="1:6">
      <c r="A901" s="41" t="s">
        <v>14034</v>
      </c>
      <c r="B901" s="41" t="s">
        <v>14036</v>
      </c>
      <c r="C901" s="41" t="s">
        <v>14035</v>
      </c>
      <c r="D901" s="41" t="s">
        <v>10411</v>
      </c>
      <c r="E901" s="41" t="s">
        <v>1052</v>
      </c>
    </row>
    <row r="902" spans="1:6">
      <c r="A902" s="41" t="s">
        <v>14037</v>
      </c>
      <c r="B902" s="41" t="s">
        <v>14039</v>
      </c>
      <c r="C902" s="41" t="s">
        <v>14038</v>
      </c>
      <c r="D902" s="41" t="s">
        <v>10411</v>
      </c>
      <c r="E902" s="41" t="s">
        <v>1052</v>
      </c>
    </row>
    <row r="903" spans="1:6">
      <c r="A903" s="41" t="s">
        <v>14040</v>
      </c>
      <c r="B903" s="41" t="s">
        <v>14042</v>
      </c>
      <c r="C903" s="41" t="s">
        <v>14041</v>
      </c>
      <c r="D903" s="41" t="s">
        <v>10411</v>
      </c>
      <c r="E903" s="41" t="s">
        <v>1052</v>
      </c>
    </row>
    <row r="904" spans="1:6">
      <c r="A904" s="41" t="s">
        <v>14043</v>
      </c>
      <c r="B904" s="41" t="s">
        <v>14045</v>
      </c>
      <c r="C904" s="41" t="s">
        <v>14044</v>
      </c>
      <c r="D904" s="41" t="s">
        <v>10411</v>
      </c>
      <c r="E904" s="41" t="s">
        <v>1052</v>
      </c>
    </row>
    <row r="905" spans="1:6">
      <c r="A905" s="41" t="s">
        <v>14046</v>
      </c>
      <c r="B905" s="41" t="s">
        <v>14048</v>
      </c>
      <c r="C905" s="41" t="s">
        <v>14047</v>
      </c>
      <c r="D905" s="41" t="s">
        <v>10411</v>
      </c>
      <c r="E905" s="41" t="s">
        <v>1052</v>
      </c>
    </row>
    <row r="906" spans="1:6">
      <c r="A906" s="41" t="s">
        <v>14049</v>
      </c>
      <c r="B906" s="41" t="s">
        <v>14051</v>
      </c>
      <c r="C906" s="41" t="s">
        <v>14050</v>
      </c>
      <c r="D906" s="41" t="s">
        <v>10411</v>
      </c>
      <c r="E906" s="41" t="s">
        <v>1052</v>
      </c>
    </row>
    <row r="907" spans="1:6">
      <c r="A907" s="41" t="s">
        <v>14052</v>
      </c>
      <c r="B907" s="41" t="s">
        <v>14054</v>
      </c>
      <c r="C907" s="41" t="s">
        <v>14053</v>
      </c>
      <c r="D907" s="41" t="s">
        <v>10411</v>
      </c>
      <c r="E907" s="41" t="s">
        <v>1052</v>
      </c>
    </row>
    <row r="908" spans="1:6">
      <c r="A908" s="41" t="s">
        <v>14055</v>
      </c>
      <c r="B908" s="41" t="s">
        <v>14057</v>
      </c>
      <c r="C908" s="41" t="s">
        <v>14056</v>
      </c>
      <c r="D908" s="41" t="s">
        <v>10411</v>
      </c>
      <c r="E908" s="41" t="s">
        <v>1052</v>
      </c>
    </row>
    <row r="909" spans="1:6">
      <c r="A909" s="41" t="s">
        <v>14058</v>
      </c>
      <c r="B909" s="41" t="s">
        <v>14060</v>
      </c>
      <c r="C909" s="41" t="s">
        <v>14059</v>
      </c>
      <c r="D909" s="41" t="s">
        <v>10411</v>
      </c>
      <c r="E909" s="41" t="s">
        <v>1052</v>
      </c>
    </row>
    <row r="910" spans="1:6">
      <c r="A910" s="41" t="s">
        <v>14061</v>
      </c>
      <c r="B910" s="41" t="s">
        <v>14063</v>
      </c>
      <c r="C910" s="41" t="s">
        <v>14062</v>
      </c>
      <c r="D910" s="41" t="s">
        <v>10411</v>
      </c>
      <c r="E910" s="41" t="s">
        <v>1052</v>
      </c>
    </row>
    <row r="911" spans="1:6">
      <c r="A911" s="41" t="s">
        <v>14064</v>
      </c>
      <c r="B911" s="41" t="s">
        <v>14066</v>
      </c>
      <c r="C911" s="41" t="s">
        <v>14065</v>
      </c>
      <c r="D911" s="41" t="s">
        <v>10411</v>
      </c>
      <c r="E911" s="41" t="s">
        <v>1052</v>
      </c>
    </row>
    <row r="912" spans="1:6">
      <c r="A912" s="41" t="s">
        <v>14067</v>
      </c>
      <c r="B912" s="41" t="s">
        <v>14069</v>
      </c>
      <c r="C912" s="41" t="s">
        <v>14068</v>
      </c>
      <c r="D912" s="41" t="s">
        <v>10411</v>
      </c>
      <c r="E912" s="41" t="s">
        <v>1052</v>
      </c>
    </row>
    <row r="913" spans="1:6">
      <c r="A913" s="41" t="s">
        <v>14070</v>
      </c>
      <c r="B913" s="41" t="s">
        <v>14072</v>
      </c>
      <c r="C913" s="41" t="s">
        <v>14071</v>
      </c>
      <c r="D913" s="41" t="s">
        <v>10411</v>
      </c>
      <c r="E913" s="41" t="s">
        <v>1052</v>
      </c>
    </row>
    <row r="914" spans="1:6">
      <c r="A914" s="41" t="s">
        <v>14073</v>
      </c>
      <c r="B914" s="41" t="s">
        <v>14075</v>
      </c>
      <c r="C914" s="41" t="s">
        <v>14074</v>
      </c>
      <c r="D914" s="41" t="s">
        <v>10411</v>
      </c>
      <c r="E914" s="41" t="s">
        <v>1052</v>
      </c>
    </row>
    <row r="915" spans="1:6">
      <c r="A915" s="41" t="s">
        <v>14076</v>
      </c>
      <c r="B915" s="41" t="s">
        <v>14078</v>
      </c>
      <c r="C915" s="41" t="s">
        <v>14077</v>
      </c>
      <c r="D915" s="41" t="s">
        <v>10411</v>
      </c>
      <c r="E915" s="41" t="s">
        <v>1052</v>
      </c>
    </row>
    <row r="916" spans="1:6">
      <c r="A916" s="41" t="s">
        <v>14079</v>
      </c>
      <c r="B916" s="41" t="s">
        <v>14081</v>
      </c>
      <c r="C916" s="41" t="s">
        <v>14080</v>
      </c>
      <c r="D916" s="41" t="s">
        <v>10411</v>
      </c>
      <c r="E916" s="41" t="s">
        <v>1052</v>
      </c>
    </row>
    <row r="917" spans="1:6">
      <c r="A917" s="41" t="s">
        <v>14082</v>
      </c>
      <c r="B917" s="41" t="s">
        <v>14084</v>
      </c>
      <c r="C917" s="41" t="s">
        <v>14083</v>
      </c>
      <c r="D917" s="41" t="s">
        <v>10411</v>
      </c>
      <c r="E917" s="41" t="s">
        <v>1052</v>
      </c>
    </row>
    <row r="918" spans="1:6">
      <c r="A918" s="41" t="s">
        <v>14085</v>
      </c>
      <c r="B918" s="41" t="s">
        <v>14087</v>
      </c>
      <c r="C918" s="41" t="s">
        <v>14086</v>
      </c>
      <c r="D918" s="41" t="s">
        <v>10411</v>
      </c>
      <c r="E918" s="41" t="s">
        <v>1052</v>
      </c>
    </row>
    <row r="919" spans="1:6">
      <c r="A919" s="41" t="s">
        <v>14088</v>
      </c>
      <c r="B919" s="41" t="s">
        <v>14090</v>
      </c>
      <c r="C919" s="41" t="s">
        <v>14089</v>
      </c>
      <c r="D919" s="41" t="s">
        <v>10411</v>
      </c>
      <c r="E919" s="41" t="s">
        <v>1052</v>
      </c>
    </row>
    <row r="920" spans="1:6">
      <c r="A920" s="41" t="s">
        <v>14091</v>
      </c>
      <c r="B920" s="41" t="s">
        <v>14093</v>
      </c>
      <c r="C920" s="41" t="s">
        <v>14092</v>
      </c>
      <c r="D920" s="41" t="s">
        <v>10411</v>
      </c>
      <c r="E920" s="41" t="s">
        <v>1052</v>
      </c>
    </row>
    <row r="921" spans="1:6">
      <c r="A921" s="41" t="s">
        <v>14094</v>
      </c>
      <c r="B921" s="41" t="s">
        <v>14096</v>
      </c>
      <c r="C921" s="41" t="s">
        <v>14095</v>
      </c>
      <c r="D921" s="41" t="s">
        <v>10411</v>
      </c>
      <c r="E921" s="41" t="s">
        <v>1052</v>
      </c>
    </row>
    <row r="922" spans="1:6">
      <c r="A922" s="41" t="s">
        <v>14097</v>
      </c>
      <c r="B922" s="41" t="s">
        <v>14099</v>
      </c>
      <c r="C922" s="41" t="s">
        <v>14098</v>
      </c>
      <c r="D922" s="41" t="s">
        <v>10411</v>
      </c>
      <c r="E922" s="41" t="s">
        <v>1052</v>
      </c>
    </row>
    <row r="923" spans="1:6">
      <c r="A923" s="41" t="s">
        <v>14100</v>
      </c>
      <c r="B923" s="41" t="s">
        <v>14102</v>
      </c>
      <c r="C923" s="41" t="s">
        <v>14101</v>
      </c>
      <c r="D923" s="41" t="s">
        <v>10411</v>
      </c>
      <c r="E923" s="41" t="s">
        <v>1052</v>
      </c>
      <c r="F923" s="41" t="s">
        <v>10628</v>
      </c>
    </row>
    <row r="924" spans="1:6">
      <c r="A924" s="41" t="s">
        <v>14103</v>
      </c>
      <c r="B924" s="41" t="s">
        <v>14105</v>
      </c>
      <c r="C924" s="41" t="s">
        <v>14104</v>
      </c>
      <c r="D924" s="41" t="s">
        <v>10411</v>
      </c>
      <c r="E924" s="41" t="s">
        <v>1052</v>
      </c>
    </row>
    <row r="925" spans="1:6">
      <c r="A925" s="41" t="s">
        <v>14106</v>
      </c>
      <c r="B925" s="41" t="s">
        <v>14108</v>
      </c>
      <c r="C925" s="41" t="s">
        <v>14107</v>
      </c>
      <c r="D925" s="41" t="s">
        <v>10411</v>
      </c>
      <c r="E925" s="41" t="s">
        <v>1052</v>
      </c>
    </row>
    <row r="926" spans="1:6">
      <c r="A926" s="41" t="s">
        <v>14109</v>
      </c>
      <c r="B926" s="41" t="s">
        <v>14111</v>
      </c>
      <c r="C926" s="41" t="s">
        <v>14110</v>
      </c>
      <c r="D926" s="41" t="s">
        <v>10411</v>
      </c>
      <c r="E926" s="41" t="s">
        <v>1052</v>
      </c>
    </row>
    <row r="927" spans="1:6">
      <c r="A927" s="41" t="s">
        <v>14112</v>
      </c>
      <c r="B927" s="41" t="s">
        <v>14114</v>
      </c>
      <c r="C927" s="41" t="s">
        <v>14113</v>
      </c>
      <c r="D927" s="41" t="s">
        <v>10411</v>
      </c>
      <c r="E927" s="41" t="s">
        <v>1052</v>
      </c>
    </row>
    <row r="928" spans="1:6">
      <c r="A928" s="41" t="s">
        <v>14115</v>
      </c>
      <c r="B928" s="41" t="s">
        <v>14117</v>
      </c>
      <c r="C928" s="41" t="s">
        <v>14116</v>
      </c>
      <c r="D928" s="41" t="s">
        <v>10411</v>
      </c>
      <c r="E928" s="41" t="s">
        <v>1052</v>
      </c>
    </row>
    <row r="929" spans="1:6">
      <c r="A929" s="41" t="s">
        <v>14118</v>
      </c>
      <c r="B929" s="41" t="s">
        <v>14120</v>
      </c>
      <c r="C929" s="41" t="s">
        <v>14119</v>
      </c>
      <c r="D929" s="41" t="s">
        <v>10411</v>
      </c>
      <c r="E929" s="41" t="s">
        <v>1052</v>
      </c>
    </row>
    <row r="930" spans="1:6">
      <c r="A930" s="41" t="s">
        <v>14121</v>
      </c>
      <c r="B930" s="41" t="s">
        <v>14123</v>
      </c>
      <c r="C930" s="41" t="s">
        <v>14122</v>
      </c>
      <c r="D930" s="41" t="s">
        <v>10411</v>
      </c>
      <c r="E930" s="41" t="s">
        <v>1093</v>
      </c>
      <c r="F930" s="41" t="s">
        <v>10629</v>
      </c>
    </row>
    <row r="931" spans="1:6">
      <c r="A931" s="41" t="s">
        <v>14124</v>
      </c>
      <c r="B931" s="41" t="s">
        <v>14126</v>
      </c>
      <c r="C931" s="41" t="s">
        <v>14125</v>
      </c>
      <c r="D931" s="41" t="s">
        <v>10411</v>
      </c>
      <c r="E931" s="41" t="s">
        <v>1052</v>
      </c>
    </row>
    <row r="932" spans="1:6">
      <c r="A932" s="41" t="s">
        <v>14127</v>
      </c>
      <c r="B932" s="41" t="s">
        <v>14129</v>
      </c>
      <c r="C932" s="41" t="s">
        <v>14128</v>
      </c>
      <c r="D932" s="41" t="s">
        <v>10411</v>
      </c>
      <c r="E932" s="41" t="s">
        <v>1048</v>
      </c>
      <c r="F932" s="41" t="s">
        <v>10630</v>
      </c>
    </row>
    <row r="933" spans="1:6">
      <c r="A933" s="41" t="s">
        <v>14130</v>
      </c>
      <c r="B933" s="41" t="s">
        <v>14132</v>
      </c>
      <c r="C933" s="41" t="s">
        <v>14131</v>
      </c>
      <c r="D933" s="41" t="s">
        <v>10411</v>
      </c>
      <c r="E933" s="41" t="s">
        <v>1052</v>
      </c>
    </row>
    <row r="934" spans="1:6">
      <c r="A934" s="41" t="s">
        <v>14133</v>
      </c>
      <c r="B934" s="41" t="s">
        <v>14135</v>
      </c>
      <c r="C934" s="41" t="s">
        <v>14134</v>
      </c>
      <c r="D934" s="41" t="s">
        <v>10411</v>
      </c>
      <c r="E934" s="41" t="s">
        <v>1052</v>
      </c>
    </row>
    <row r="935" spans="1:6">
      <c r="A935" s="41" t="s">
        <v>14136</v>
      </c>
      <c r="B935" s="41" t="s">
        <v>14138</v>
      </c>
      <c r="C935" s="41" t="s">
        <v>14137</v>
      </c>
      <c r="D935" s="41" t="s">
        <v>10411</v>
      </c>
      <c r="E935" s="41" t="s">
        <v>1052</v>
      </c>
      <c r="F935" s="41" t="s">
        <v>10631</v>
      </c>
    </row>
    <row r="936" spans="1:6">
      <c r="A936" s="41" t="s">
        <v>14139</v>
      </c>
      <c r="B936" s="41" t="s">
        <v>14141</v>
      </c>
      <c r="C936" s="41" t="s">
        <v>14140</v>
      </c>
      <c r="D936" s="41" t="s">
        <v>10411</v>
      </c>
      <c r="E936" s="41" t="s">
        <v>1052</v>
      </c>
    </row>
    <row r="937" spans="1:6">
      <c r="A937" s="41" t="s">
        <v>14142</v>
      </c>
      <c r="B937" s="41" t="s">
        <v>14144</v>
      </c>
      <c r="C937" s="41" t="s">
        <v>14143</v>
      </c>
      <c r="D937" s="41" t="s">
        <v>10411</v>
      </c>
      <c r="E937" s="41" t="s">
        <v>1052</v>
      </c>
    </row>
    <row r="938" spans="1:6">
      <c r="A938" s="41" t="s">
        <v>14145</v>
      </c>
      <c r="B938" s="41" t="s">
        <v>14147</v>
      </c>
      <c r="C938" s="41" t="s">
        <v>14146</v>
      </c>
      <c r="D938" s="41" t="s">
        <v>10411</v>
      </c>
      <c r="E938" s="41" t="s">
        <v>1052</v>
      </c>
    </row>
    <row r="939" spans="1:6">
      <c r="A939" s="41" t="s">
        <v>14148</v>
      </c>
      <c r="B939" s="41" t="s">
        <v>14150</v>
      </c>
      <c r="C939" s="41" t="s">
        <v>14149</v>
      </c>
      <c r="D939" s="41" t="s">
        <v>10411</v>
      </c>
      <c r="E939" s="41" t="s">
        <v>1052</v>
      </c>
    </row>
    <row r="940" spans="1:6">
      <c r="A940" s="41" t="s">
        <v>14151</v>
      </c>
      <c r="B940" s="41" t="s">
        <v>14153</v>
      </c>
      <c r="C940" s="41" t="s">
        <v>14152</v>
      </c>
      <c r="D940" s="41" t="s">
        <v>10411</v>
      </c>
      <c r="E940" s="41" t="s">
        <v>1052</v>
      </c>
    </row>
    <row r="941" spans="1:6">
      <c r="A941" s="41" t="s">
        <v>14154</v>
      </c>
      <c r="B941" s="41" t="s">
        <v>14156</v>
      </c>
      <c r="C941" s="41" t="s">
        <v>14155</v>
      </c>
      <c r="D941" s="41" t="s">
        <v>10411</v>
      </c>
      <c r="E941" s="41" t="s">
        <v>1052</v>
      </c>
      <c r="F941" s="41" t="s">
        <v>10632</v>
      </c>
    </row>
    <row r="942" spans="1:6">
      <c r="A942" s="41" t="s">
        <v>14157</v>
      </c>
      <c r="B942" s="41" t="s">
        <v>14159</v>
      </c>
      <c r="C942" s="41" t="s">
        <v>14158</v>
      </c>
      <c r="D942" s="41" t="s">
        <v>10411</v>
      </c>
      <c r="E942" s="41" t="s">
        <v>1052</v>
      </c>
    </row>
    <row r="943" spans="1:6">
      <c r="A943" s="41" t="s">
        <v>14160</v>
      </c>
      <c r="B943" s="41" t="s">
        <v>14162</v>
      </c>
      <c r="C943" s="41" t="s">
        <v>14161</v>
      </c>
      <c r="D943" s="41" t="s">
        <v>10411</v>
      </c>
      <c r="E943" s="41" t="s">
        <v>1052</v>
      </c>
      <c r="F943" s="41" t="s">
        <v>10633</v>
      </c>
    </row>
    <row r="944" spans="1:6">
      <c r="A944" s="41" t="s">
        <v>14163</v>
      </c>
      <c r="B944" s="41" t="s">
        <v>14165</v>
      </c>
      <c r="C944" s="41" t="s">
        <v>14164</v>
      </c>
      <c r="D944" s="41" t="s">
        <v>10411</v>
      </c>
      <c r="E944" s="41" t="s">
        <v>1052</v>
      </c>
    </row>
    <row r="945" spans="1:6">
      <c r="A945" s="41" t="s">
        <v>14166</v>
      </c>
      <c r="B945" s="41" t="s">
        <v>14168</v>
      </c>
      <c r="C945" s="41" t="s">
        <v>14167</v>
      </c>
      <c r="D945" s="41" t="s">
        <v>10411</v>
      </c>
      <c r="E945" s="41" t="s">
        <v>1052</v>
      </c>
      <c r="F945" s="41" t="s">
        <v>10634</v>
      </c>
    </row>
    <row r="946" spans="1:6">
      <c r="A946" s="41" t="s">
        <v>14169</v>
      </c>
      <c r="B946" s="41" t="s">
        <v>14171</v>
      </c>
      <c r="C946" s="41" t="s">
        <v>14170</v>
      </c>
      <c r="D946" s="41" t="s">
        <v>10411</v>
      </c>
      <c r="E946" s="41" t="s">
        <v>1052</v>
      </c>
    </row>
    <row r="947" spans="1:6">
      <c r="A947" s="41" t="s">
        <v>14172</v>
      </c>
      <c r="B947" s="41" t="s">
        <v>14174</v>
      </c>
      <c r="C947" s="41" t="s">
        <v>14173</v>
      </c>
      <c r="D947" s="41" t="s">
        <v>10411</v>
      </c>
      <c r="E947" s="41" t="s">
        <v>1052</v>
      </c>
    </row>
    <row r="948" spans="1:6">
      <c r="A948" s="41" t="s">
        <v>14175</v>
      </c>
      <c r="B948" s="41" t="s">
        <v>14177</v>
      </c>
      <c r="C948" s="41" t="s">
        <v>14176</v>
      </c>
      <c r="D948" s="41" t="s">
        <v>10411</v>
      </c>
      <c r="E948" s="41" t="s">
        <v>1141</v>
      </c>
      <c r="F948" s="41" t="s">
        <v>1691</v>
      </c>
    </row>
    <row r="949" spans="1:6">
      <c r="A949" s="41" t="s">
        <v>14178</v>
      </c>
      <c r="B949" s="41" t="s">
        <v>14180</v>
      </c>
      <c r="C949" s="41" t="s">
        <v>14179</v>
      </c>
      <c r="D949" s="41" t="s">
        <v>10411</v>
      </c>
      <c r="E949" s="41" t="s">
        <v>1052</v>
      </c>
    </row>
    <row r="950" spans="1:6">
      <c r="A950" s="41" t="s">
        <v>14181</v>
      </c>
      <c r="B950" s="41" t="s">
        <v>14183</v>
      </c>
      <c r="C950" s="41" t="s">
        <v>14182</v>
      </c>
      <c r="D950" s="41" t="s">
        <v>10411</v>
      </c>
      <c r="E950" s="41" t="s">
        <v>1052</v>
      </c>
    </row>
    <row r="951" spans="1:6">
      <c r="A951" s="41" t="s">
        <v>14184</v>
      </c>
      <c r="B951" s="41" t="s">
        <v>14186</v>
      </c>
      <c r="C951" s="41" t="s">
        <v>14185</v>
      </c>
      <c r="D951" s="41" t="s">
        <v>10411</v>
      </c>
      <c r="E951" s="41" t="s">
        <v>1052</v>
      </c>
      <c r="F951" s="41" t="s">
        <v>10635</v>
      </c>
    </row>
    <row r="952" spans="1:6">
      <c r="A952" s="41" t="s">
        <v>14187</v>
      </c>
      <c r="B952" s="41" t="s">
        <v>14189</v>
      </c>
      <c r="C952" s="41" t="s">
        <v>14188</v>
      </c>
      <c r="D952" s="41" t="s">
        <v>10411</v>
      </c>
      <c r="E952" s="41" t="s">
        <v>1052</v>
      </c>
    </row>
    <row r="953" spans="1:6">
      <c r="A953" s="41" t="s">
        <v>14190</v>
      </c>
      <c r="B953" s="41" t="s">
        <v>14192</v>
      </c>
      <c r="C953" s="41" t="s">
        <v>14191</v>
      </c>
      <c r="D953" s="41" t="s">
        <v>10411</v>
      </c>
      <c r="E953" s="41" t="s">
        <v>1075</v>
      </c>
      <c r="F953" s="41" t="s">
        <v>10636</v>
      </c>
    </row>
    <row r="954" spans="1:6">
      <c r="A954" s="41" t="s">
        <v>14193</v>
      </c>
      <c r="B954" s="41" t="s">
        <v>14195</v>
      </c>
      <c r="C954" s="41" t="s">
        <v>14194</v>
      </c>
      <c r="D954" s="41" t="s">
        <v>10411</v>
      </c>
      <c r="E954" s="41" t="s">
        <v>1074</v>
      </c>
      <c r="F954" s="41" t="s">
        <v>10637</v>
      </c>
    </row>
    <row r="955" spans="1:6">
      <c r="A955" s="41" t="s">
        <v>14196</v>
      </c>
      <c r="B955" s="41" t="s">
        <v>14198</v>
      </c>
      <c r="C955" s="41" t="s">
        <v>14197</v>
      </c>
      <c r="D955" s="41" t="s">
        <v>10411</v>
      </c>
      <c r="E955" s="41" t="s">
        <v>14199</v>
      </c>
    </row>
    <row r="956" spans="1:6">
      <c r="A956" s="41" t="s">
        <v>14200</v>
      </c>
      <c r="B956" s="41" t="s">
        <v>14202</v>
      </c>
      <c r="C956" s="41" t="s">
        <v>14201</v>
      </c>
      <c r="D956" s="41" t="s">
        <v>10411</v>
      </c>
      <c r="E956" s="41" t="s">
        <v>14203</v>
      </c>
      <c r="F956" s="41" t="s">
        <v>10638</v>
      </c>
    </row>
    <row r="957" spans="1:6">
      <c r="A957" s="41" t="s">
        <v>14204</v>
      </c>
      <c r="B957" s="41" t="s">
        <v>14206</v>
      </c>
      <c r="C957" s="41" t="s">
        <v>14205</v>
      </c>
      <c r="D957" s="41" t="s">
        <v>10411</v>
      </c>
      <c r="E957" s="41" t="s">
        <v>1144</v>
      </c>
    </row>
    <row r="958" spans="1:6">
      <c r="A958" s="41" t="s">
        <v>14207</v>
      </c>
      <c r="B958" s="41" t="s">
        <v>14209</v>
      </c>
      <c r="C958" s="41" t="s">
        <v>14208</v>
      </c>
      <c r="D958" s="41" t="s">
        <v>10411</v>
      </c>
      <c r="E958" s="41" t="s">
        <v>1051</v>
      </c>
    </row>
    <row r="959" spans="1:6">
      <c r="A959" s="41" t="s">
        <v>14210</v>
      </c>
      <c r="B959" s="41" t="s">
        <v>14212</v>
      </c>
      <c r="C959" s="41" t="s">
        <v>14211</v>
      </c>
      <c r="D959" s="41" t="s">
        <v>10411</v>
      </c>
      <c r="E959" s="41" t="s">
        <v>1080</v>
      </c>
      <c r="F959" s="41" t="s">
        <v>10639</v>
      </c>
    </row>
    <row r="960" spans="1:6">
      <c r="A960" s="41" t="s">
        <v>14213</v>
      </c>
      <c r="B960" s="41" t="s">
        <v>14215</v>
      </c>
      <c r="C960" s="41" t="s">
        <v>14214</v>
      </c>
      <c r="D960" s="41" t="s">
        <v>10411</v>
      </c>
      <c r="E960" s="41" t="s">
        <v>1052</v>
      </c>
    </row>
    <row r="961" spans="1:6">
      <c r="A961" s="41" t="s">
        <v>14216</v>
      </c>
      <c r="B961" s="41" t="s">
        <v>14218</v>
      </c>
      <c r="C961" s="41" t="s">
        <v>14217</v>
      </c>
      <c r="D961" s="41" t="s">
        <v>10411</v>
      </c>
      <c r="E961" s="41" t="s">
        <v>1047</v>
      </c>
      <c r="F961" s="41" t="s">
        <v>10640</v>
      </c>
    </row>
    <row r="962" spans="1:6">
      <c r="A962" s="41" t="s">
        <v>14219</v>
      </c>
      <c r="B962" s="41" t="s">
        <v>14221</v>
      </c>
      <c r="C962" s="41" t="s">
        <v>14220</v>
      </c>
      <c r="D962" s="41" t="s">
        <v>10411</v>
      </c>
      <c r="E962" s="41" t="s">
        <v>1052</v>
      </c>
    </row>
    <row r="963" spans="1:6">
      <c r="A963" s="41" t="s">
        <v>14222</v>
      </c>
      <c r="B963" s="41" t="s">
        <v>14224</v>
      </c>
      <c r="C963" s="41" t="s">
        <v>14223</v>
      </c>
      <c r="D963" s="41" t="s">
        <v>10411</v>
      </c>
      <c r="E963" s="41" t="s">
        <v>10641</v>
      </c>
      <c r="F963" s="41" t="s">
        <v>10642</v>
      </c>
    </row>
    <row r="964" spans="1:6">
      <c r="A964" s="41" t="s">
        <v>14225</v>
      </c>
      <c r="B964" s="41" t="s">
        <v>14227</v>
      </c>
      <c r="C964" s="41" t="s">
        <v>14226</v>
      </c>
      <c r="D964" s="41" t="s">
        <v>10411</v>
      </c>
      <c r="E964" s="41" t="s">
        <v>1052</v>
      </c>
    </row>
    <row r="965" spans="1:6">
      <c r="A965" s="41" t="s">
        <v>14228</v>
      </c>
      <c r="B965" s="41" t="s">
        <v>14230</v>
      </c>
      <c r="C965" s="41" t="s">
        <v>14229</v>
      </c>
      <c r="D965" s="41" t="s">
        <v>10411</v>
      </c>
      <c r="E965" s="41" t="s">
        <v>1075</v>
      </c>
      <c r="F965" s="41" t="s">
        <v>10643</v>
      </c>
    </row>
    <row r="966" spans="1:6">
      <c r="A966" s="41" t="s">
        <v>14231</v>
      </c>
      <c r="B966" s="41" t="s">
        <v>14233</v>
      </c>
      <c r="C966" s="41" t="s">
        <v>14232</v>
      </c>
      <c r="D966" s="41" t="s">
        <v>10411</v>
      </c>
      <c r="E966" s="41" t="s">
        <v>1052</v>
      </c>
    </row>
    <row r="967" spans="1:6">
      <c r="A967" s="41" t="s">
        <v>14234</v>
      </c>
      <c r="B967" s="41" t="s">
        <v>14236</v>
      </c>
      <c r="C967" s="41" t="s">
        <v>14235</v>
      </c>
      <c r="D967" s="41" t="s">
        <v>10411</v>
      </c>
      <c r="E967" s="41" t="s">
        <v>1052</v>
      </c>
    </row>
    <row r="968" spans="1:6">
      <c r="A968" s="41" t="s">
        <v>14237</v>
      </c>
      <c r="B968" s="41" t="s">
        <v>14239</v>
      </c>
      <c r="C968" s="41" t="s">
        <v>14238</v>
      </c>
      <c r="D968" s="41" t="s">
        <v>10411</v>
      </c>
      <c r="E968" s="41" t="s">
        <v>1052</v>
      </c>
    </row>
    <row r="969" spans="1:6">
      <c r="A969" s="41" t="s">
        <v>14240</v>
      </c>
      <c r="B969" s="41" t="s">
        <v>14242</v>
      </c>
      <c r="C969" s="41" t="s">
        <v>14241</v>
      </c>
      <c r="D969" s="41" t="s">
        <v>10411</v>
      </c>
      <c r="E969" s="41" t="s">
        <v>1074</v>
      </c>
      <c r="F969" s="41" t="s">
        <v>1609</v>
      </c>
    </row>
    <row r="970" spans="1:6">
      <c r="A970" s="41" t="s">
        <v>14243</v>
      </c>
      <c r="B970" s="41" t="s">
        <v>14245</v>
      </c>
      <c r="C970" s="41" t="s">
        <v>14244</v>
      </c>
      <c r="D970" s="41" t="s">
        <v>10411</v>
      </c>
      <c r="E970" s="41" t="s">
        <v>1052</v>
      </c>
    </row>
    <row r="971" spans="1:6">
      <c r="A971" s="41" t="s">
        <v>14246</v>
      </c>
      <c r="B971" s="41" t="s">
        <v>14248</v>
      </c>
      <c r="C971" s="41" t="s">
        <v>14247</v>
      </c>
      <c r="D971" s="41" t="s">
        <v>10411</v>
      </c>
      <c r="E971" s="41" t="s">
        <v>1052</v>
      </c>
    </row>
    <row r="972" spans="1:6">
      <c r="A972" s="41" t="s">
        <v>14249</v>
      </c>
      <c r="B972" s="41" t="s">
        <v>14251</v>
      </c>
      <c r="C972" s="41" t="s">
        <v>14250</v>
      </c>
      <c r="D972" s="41" t="s">
        <v>10411</v>
      </c>
      <c r="E972" s="41" t="s">
        <v>1052</v>
      </c>
    </row>
    <row r="973" spans="1:6">
      <c r="A973" s="41" t="s">
        <v>14252</v>
      </c>
      <c r="B973" s="41" t="s">
        <v>14254</v>
      </c>
      <c r="C973" s="41" t="s">
        <v>14253</v>
      </c>
      <c r="D973" s="41" t="s">
        <v>10411</v>
      </c>
      <c r="E973" s="41" t="s">
        <v>1052</v>
      </c>
      <c r="F973" s="41" t="s">
        <v>1584</v>
      </c>
    </row>
    <row r="974" spans="1:6">
      <c r="A974" s="41" t="s">
        <v>14255</v>
      </c>
      <c r="B974" s="41" t="s">
        <v>14257</v>
      </c>
      <c r="C974" s="41" t="s">
        <v>14256</v>
      </c>
      <c r="D974" s="41" t="s">
        <v>10411</v>
      </c>
      <c r="E974" s="41" t="s">
        <v>1074</v>
      </c>
      <c r="F974" s="41" t="s">
        <v>1586</v>
      </c>
    </row>
    <row r="975" spans="1:6">
      <c r="A975" s="41" t="s">
        <v>14258</v>
      </c>
      <c r="B975" s="41" t="s">
        <v>14260</v>
      </c>
      <c r="C975" s="41" t="s">
        <v>14259</v>
      </c>
      <c r="D975" s="41" t="s">
        <v>10411</v>
      </c>
      <c r="E975" s="41" t="s">
        <v>1051</v>
      </c>
      <c r="F975" s="41" t="s">
        <v>10644</v>
      </c>
    </row>
    <row r="976" spans="1:6">
      <c r="A976" s="41" t="s">
        <v>14261</v>
      </c>
      <c r="B976" s="41" t="s">
        <v>14263</v>
      </c>
      <c r="C976" s="41" t="s">
        <v>14262</v>
      </c>
      <c r="D976" s="41" t="s">
        <v>10411</v>
      </c>
      <c r="E976" s="41" t="s">
        <v>10645</v>
      </c>
      <c r="F976" s="41" t="s">
        <v>10646</v>
      </c>
    </row>
    <row r="977" spans="1:6">
      <c r="A977" s="41" t="s">
        <v>14264</v>
      </c>
      <c r="B977" s="41" t="s">
        <v>14266</v>
      </c>
      <c r="C977" s="41" t="s">
        <v>14265</v>
      </c>
      <c r="D977" s="41" t="s">
        <v>10411</v>
      </c>
      <c r="E977" s="41" t="s">
        <v>1085</v>
      </c>
      <c r="F977" s="41" t="s">
        <v>10647</v>
      </c>
    </row>
    <row r="978" spans="1:6">
      <c r="A978" s="41" t="s">
        <v>14267</v>
      </c>
      <c r="B978" s="41" t="s">
        <v>14269</v>
      </c>
      <c r="C978" s="41" t="s">
        <v>14268</v>
      </c>
      <c r="D978" s="41" t="s">
        <v>10411</v>
      </c>
      <c r="E978" s="41" t="s">
        <v>14270</v>
      </c>
      <c r="F978" s="41" t="s">
        <v>10648</v>
      </c>
    </row>
    <row r="979" spans="1:6">
      <c r="A979" s="41" t="s">
        <v>14271</v>
      </c>
      <c r="B979" s="41" t="s">
        <v>14273</v>
      </c>
      <c r="C979" s="41" t="s">
        <v>14272</v>
      </c>
      <c r="D979" s="41" t="s">
        <v>10411</v>
      </c>
      <c r="E979" s="41" t="s">
        <v>1056</v>
      </c>
      <c r="F979" s="41" t="s">
        <v>10649</v>
      </c>
    </row>
    <row r="980" spans="1:6">
      <c r="A980" s="41" t="s">
        <v>14274</v>
      </c>
      <c r="B980" s="41" t="s">
        <v>14276</v>
      </c>
      <c r="C980" s="41" t="s">
        <v>14275</v>
      </c>
      <c r="D980" s="41" t="s">
        <v>10411</v>
      </c>
      <c r="E980" s="41" t="s">
        <v>1052</v>
      </c>
    </row>
    <row r="981" spans="1:6">
      <c r="A981" s="41" t="s">
        <v>14277</v>
      </c>
      <c r="B981" s="41" t="s">
        <v>14279</v>
      </c>
      <c r="C981" s="41" t="s">
        <v>14278</v>
      </c>
      <c r="D981" s="41" t="s">
        <v>10411</v>
      </c>
      <c r="E981" s="41" t="s">
        <v>1049</v>
      </c>
      <c r="F981" s="41" t="s">
        <v>10650</v>
      </c>
    </row>
    <row r="982" spans="1:6">
      <c r="A982" s="41" t="s">
        <v>14280</v>
      </c>
      <c r="B982" s="41" t="s">
        <v>14282</v>
      </c>
      <c r="C982" s="41" t="s">
        <v>14281</v>
      </c>
      <c r="D982" s="41" t="s">
        <v>10411</v>
      </c>
      <c r="E982" s="41" t="s">
        <v>8357</v>
      </c>
      <c r="F982" s="41" t="s">
        <v>10651</v>
      </c>
    </row>
    <row r="983" spans="1:6">
      <c r="A983" s="41" t="s">
        <v>14283</v>
      </c>
      <c r="B983" s="41" t="s">
        <v>14285</v>
      </c>
      <c r="C983" s="41" t="s">
        <v>14284</v>
      </c>
      <c r="D983" s="41" t="s">
        <v>10411</v>
      </c>
      <c r="E983" s="41" t="s">
        <v>1096</v>
      </c>
      <c r="F983" s="41" t="s">
        <v>10652</v>
      </c>
    </row>
    <row r="984" spans="1:6">
      <c r="A984" s="41" t="s">
        <v>14286</v>
      </c>
      <c r="B984" s="41" t="s">
        <v>14288</v>
      </c>
      <c r="C984" s="41" t="s">
        <v>14287</v>
      </c>
      <c r="D984" s="41" t="s">
        <v>10411</v>
      </c>
      <c r="E984" s="41" t="s">
        <v>1059</v>
      </c>
      <c r="F984" s="41" t="s">
        <v>10653</v>
      </c>
    </row>
    <row r="985" spans="1:6">
      <c r="A985" s="41" t="s">
        <v>14289</v>
      </c>
      <c r="B985" s="41" t="s">
        <v>14291</v>
      </c>
      <c r="C985" s="41" t="s">
        <v>14290</v>
      </c>
      <c r="D985" s="41" t="s">
        <v>10411</v>
      </c>
      <c r="E985" s="41" t="s">
        <v>5547</v>
      </c>
      <c r="F985" s="41" t="s">
        <v>5549</v>
      </c>
    </row>
    <row r="986" spans="1:6">
      <c r="A986" s="41" t="s">
        <v>14292</v>
      </c>
      <c r="B986" s="41" t="s">
        <v>14294</v>
      </c>
      <c r="C986" s="41" t="s">
        <v>14293</v>
      </c>
      <c r="D986" s="41" t="s">
        <v>10411</v>
      </c>
      <c r="E986" s="41" t="s">
        <v>1052</v>
      </c>
    </row>
    <row r="987" spans="1:6">
      <c r="A987" s="41" t="s">
        <v>14295</v>
      </c>
      <c r="B987" s="41" t="s">
        <v>14297</v>
      </c>
      <c r="C987" s="41" t="s">
        <v>14296</v>
      </c>
      <c r="D987" s="41" t="s">
        <v>10411</v>
      </c>
      <c r="E987" s="41" t="s">
        <v>1049</v>
      </c>
      <c r="F987" s="41" t="s">
        <v>10654</v>
      </c>
    </row>
    <row r="988" spans="1:6">
      <c r="A988" s="41" t="s">
        <v>14298</v>
      </c>
      <c r="B988" s="41" t="s">
        <v>14300</v>
      </c>
      <c r="C988" s="41" t="s">
        <v>14299</v>
      </c>
      <c r="D988" s="41" t="s">
        <v>10411</v>
      </c>
      <c r="E988" s="41" t="s">
        <v>1052</v>
      </c>
    </row>
    <row r="989" spans="1:6">
      <c r="A989" s="41" t="s">
        <v>14301</v>
      </c>
      <c r="B989" s="41" t="s">
        <v>14303</v>
      </c>
      <c r="C989" s="41" t="s">
        <v>14302</v>
      </c>
      <c r="D989" s="41" t="s">
        <v>10411</v>
      </c>
      <c r="E989" s="41" t="s">
        <v>1059</v>
      </c>
      <c r="F989" s="41" t="s">
        <v>10655</v>
      </c>
    </row>
    <row r="990" spans="1:6">
      <c r="A990" s="41" t="s">
        <v>14304</v>
      </c>
      <c r="B990" s="41" t="s">
        <v>14306</v>
      </c>
      <c r="C990" s="41" t="s">
        <v>14305</v>
      </c>
      <c r="D990" s="41" t="s">
        <v>10411</v>
      </c>
      <c r="E990" s="41" t="s">
        <v>1137</v>
      </c>
      <c r="F990" s="41" t="s">
        <v>10656</v>
      </c>
    </row>
    <row r="991" spans="1:6">
      <c r="A991" s="41" t="s">
        <v>14307</v>
      </c>
      <c r="B991" s="41" t="s">
        <v>14309</v>
      </c>
      <c r="C991" s="41" t="s">
        <v>14308</v>
      </c>
      <c r="D991" s="41" t="s">
        <v>10411</v>
      </c>
      <c r="E991" s="41" t="s">
        <v>14310</v>
      </c>
      <c r="F991" s="41" t="s">
        <v>10657</v>
      </c>
    </row>
    <row r="992" spans="1:6">
      <c r="A992" s="41" t="s">
        <v>14311</v>
      </c>
      <c r="B992" s="41" t="s">
        <v>14313</v>
      </c>
      <c r="C992" s="41" t="s">
        <v>14312</v>
      </c>
      <c r="D992" s="41" t="s">
        <v>10411</v>
      </c>
      <c r="E992" s="41" t="s">
        <v>1085</v>
      </c>
      <c r="F992" s="41" t="s">
        <v>10658</v>
      </c>
    </row>
    <row r="993" spans="1:6">
      <c r="A993" s="41" t="s">
        <v>14314</v>
      </c>
      <c r="B993" s="41" t="s">
        <v>14316</v>
      </c>
      <c r="C993" s="41" t="s">
        <v>14315</v>
      </c>
      <c r="D993" s="41" t="s">
        <v>10411</v>
      </c>
      <c r="E993" s="41" t="s">
        <v>1059</v>
      </c>
      <c r="F993" s="41" t="s">
        <v>10659</v>
      </c>
    </row>
    <row r="994" spans="1:6">
      <c r="A994" s="41" t="s">
        <v>14317</v>
      </c>
      <c r="B994" s="41" t="s">
        <v>14319</v>
      </c>
      <c r="C994" s="41" t="s">
        <v>14318</v>
      </c>
      <c r="D994" s="41" t="s">
        <v>10411</v>
      </c>
      <c r="E994" s="41" t="s">
        <v>1052</v>
      </c>
      <c r="F994" s="41" t="s">
        <v>10660</v>
      </c>
    </row>
    <row r="995" spans="1:6">
      <c r="A995" s="41" t="s">
        <v>14320</v>
      </c>
      <c r="B995" s="41" t="s">
        <v>14322</v>
      </c>
      <c r="C995" s="41" t="s">
        <v>14321</v>
      </c>
      <c r="D995" s="41" t="s">
        <v>10411</v>
      </c>
      <c r="E995" s="41" t="s">
        <v>1052</v>
      </c>
      <c r="F995" s="41" t="s">
        <v>10661</v>
      </c>
    </row>
    <row r="996" spans="1:6">
      <c r="A996" s="41" t="s">
        <v>14323</v>
      </c>
      <c r="B996" s="41" t="s">
        <v>14325</v>
      </c>
      <c r="C996" s="41" t="s">
        <v>14324</v>
      </c>
      <c r="D996" s="41" t="s">
        <v>10411</v>
      </c>
      <c r="E996" s="41" t="s">
        <v>10662</v>
      </c>
      <c r="F996" s="41" t="s">
        <v>10663</v>
      </c>
    </row>
    <row r="997" spans="1:6">
      <c r="A997" s="41" t="s">
        <v>14326</v>
      </c>
      <c r="B997" s="41" t="s">
        <v>14328</v>
      </c>
      <c r="C997" s="41" t="s">
        <v>14327</v>
      </c>
      <c r="D997" s="41" t="s">
        <v>10411</v>
      </c>
      <c r="E997" s="41" t="s">
        <v>1052</v>
      </c>
    </row>
    <row r="998" spans="1:6">
      <c r="A998" s="41" t="s">
        <v>14329</v>
      </c>
      <c r="B998" s="41" t="s">
        <v>14331</v>
      </c>
      <c r="C998" s="41" t="s">
        <v>14330</v>
      </c>
      <c r="D998" s="41" t="s">
        <v>10411</v>
      </c>
      <c r="E998" s="41" t="s">
        <v>10133</v>
      </c>
      <c r="F998" s="41" t="s">
        <v>10664</v>
      </c>
    </row>
    <row r="999" spans="1:6">
      <c r="A999" s="41" t="s">
        <v>14332</v>
      </c>
      <c r="B999" s="41" t="s">
        <v>14334</v>
      </c>
      <c r="C999" s="41" t="s">
        <v>14333</v>
      </c>
      <c r="D999" s="41" t="s">
        <v>10411</v>
      </c>
      <c r="E999" s="41" t="s">
        <v>10665</v>
      </c>
      <c r="F999" s="41" t="s">
        <v>10666</v>
      </c>
    </row>
    <row r="1000" spans="1:6">
      <c r="A1000" s="41" t="s">
        <v>14335</v>
      </c>
      <c r="B1000" s="41" t="s">
        <v>14337</v>
      </c>
      <c r="C1000" s="41" t="s">
        <v>14336</v>
      </c>
      <c r="D1000" s="41" t="s">
        <v>10411</v>
      </c>
      <c r="E1000" s="41" t="s">
        <v>1093</v>
      </c>
      <c r="F1000" s="41" t="s">
        <v>10667</v>
      </c>
    </row>
    <row r="1001" spans="1:6">
      <c r="A1001" s="41" t="s">
        <v>14338</v>
      </c>
      <c r="B1001" s="41" t="s">
        <v>14340</v>
      </c>
      <c r="C1001" s="41" t="s">
        <v>14339</v>
      </c>
      <c r="D1001" s="41" t="s">
        <v>10411</v>
      </c>
      <c r="E1001" s="41" t="s">
        <v>1051</v>
      </c>
      <c r="F1001" s="41" t="s">
        <v>10668</v>
      </c>
    </row>
    <row r="1002" spans="1:6">
      <c r="A1002" s="41" t="s">
        <v>14341</v>
      </c>
      <c r="B1002" s="41" t="s">
        <v>14343</v>
      </c>
      <c r="C1002" s="41" t="s">
        <v>14342</v>
      </c>
      <c r="D1002" s="41" t="s">
        <v>10411</v>
      </c>
      <c r="E1002" s="41" t="s">
        <v>1051</v>
      </c>
      <c r="F1002" s="41" t="s">
        <v>10669</v>
      </c>
    </row>
    <row r="1003" spans="1:6">
      <c r="A1003" s="41" t="s">
        <v>14344</v>
      </c>
      <c r="B1003" s="41" t="s">
        <v>14346</v>
      </c>
      <c r="C1003" s="41" t="s">
        <v>14345</v>
      </c>
      <c r="D1003" s="41" t="s">
        <v>10411</v>
      </c>
      <c r="E1003" s="41" t="s">
        <v>1052</v>
      </c>
    </row>
    <row r="1004" spans="1:6">
      <c r="A1004" s="41" t="s">
        <v>14347</v>
      </c>
      <c r="B1004" s="41" t="s">
        <v>14349</v>
      </c>
      <c r="C1004" s="41" t="s">
        <v>14348</v>
      </c>
      <c r="D1004" s="41" t="s">
        <v>10411</v>
      </c>
      <c r="E1004" s="41" t="s">
        <v>1079</v>
      </c>
      <c r="F1004" s="41" t="s">
        <v>10670</v>
      </c>
    </row>
    <row r="1005" spans="1:6">
      <c r="A1005" s="41" t="s">
        <v>14350</v>
      </c>
      <c r="B1005" s="41" t="s">
        <v>14352</v>
      </c>
      <c r="C1005" s="41" t="s">
        <v>14351</v>
      </c>
      <c r="D1005" s="41" t="s">
        <v>10411</v>
      </c>
      <c r="E1005" s="41" t="s">
        <v>1052</v>
      </c>
      <c r="F1005" s="41" t="s">
        <v>6377</v>
      </c>
    </row>
    <row r="1006" spans="1:6">
      <c r="A1006" s="41" t="s">
        <v>14353</v>
      </c>
      <c r="B1006" s="41" t="s">
        <v>14355</v>
      </c>
      <c r="C1006" s="41" t="s">
        <v>14354</v>
      </c>
      <c r="D1006" s="41" t="s">
        <v>10411</v>
      </c>
      <c r="E1006" s="41" t="s">
        <v>1051</v>
      </c>
      <c r="F1006" s="41" t="s">
        <v>10671</v>
      </c>
    </row>
    <row r="1007" spans="1:6">
      <c r="A1007" s="41" t="s">
        <v>14356</v>
      </c>
      <c r="B1007" s="41" t="s">
        <v>14358</v>
      </c>
      <c r="C1007" s="41" t="s">
        <v>14357</v>
      </c>
      <c r="D1007" s="41" t="s">
        <v>10411</v>
      </c>
      <c r="E1007" s="41" t="s">
        <v>1059</v>
      </c>
      <c r="F1007" s="41" t="s">
        <v>10672</v>
      </c>
    </row>
    <row r="1008" spans="1:6">
      <c r="A1008" s="41" t="s">
        <v>14359</v>
      </c>
      <c r="B1008" s="41" t="s">
        <v>14361</v>
      </c>
      <c r="C1008" s="41" t="s">
        <v>14360</v>
      </c>
      <c r="D1008" s="41" t="s">
        <v>10411</v>
      </c>
      <c r="E1008" s="41" t="s">
        <v>1052</v>
      </c>
      <c r="F1008" s="41" t="s">
        <v>10673</v>
      </c>
    </row>
    <row r="1009" spans="1:6">
      <c r="A1009" s="41" t="s">
        <v>14362</v>
      </c>
      <c r="B1009" s="41" t="s">
        <v>14364</v>
      </c>
      <c r="C1009" s="41" t="s">
        <v>14363</v>
      </c>
      <c r="D1009" s="41" t="s">
        <v>10411</v>
      </c>
      <c r="E1009" s="41" t="s">
        <v>1079</v>
      </c>
      <c r="F1009" s="41" t="s">
        <v>10674</v>
      </c>
    </row>
    <row r="1010" spans="1:6">
      <c r="A1010" s="41" t="s">
        <v>14365</v>
      </c>
      <c r="B1010" s="41" t="s">
        <v>14367</v>
      </c>
      <c r="C1010" s="41" t="s">
        <v>14366</v>
      </c>
      <c r="D1010" s="41" t="s">
        <v>10411</v>
      </c>
      <c r="E1010" s="41" t="s">
        <v>1052</v>
      </c>
    </row>
    <row r="1011" spans="1:6">
      <c r="A1011" s="41" t="s">
        <v>14368</v>
      </c>
      <c r="B1011" s="41" t="s">
        <v>14370</v>
      </c>
      <c r="C1011" s="41" t="s">
        <v>14369</v>
      </c>
      <c r="D1011" s="41" t="s">
        <v>10411</v>
      </c>
      <c r="E1011" s="41" t="s">
        <v>1052</v>
      </c>
    </row>
    <row r="1012" spans="1:6">
      <c r="A1012" s="41" t="s">
        <v>14371</v>
      </c>
      <c r="B1012" s="41" t="s">
        <v>14373</v>
      </c>
      <c r="C1012" s="41" t="s">
        <v>14372</v>
      </c>
      <c r="D1012" s="41" t="s">
        <v>10411</v>
      </c>
      <c r="E1012" s="41" t="s">
        <v>1059</v>
      </c>
      <c r="F1012" s="41" t="s">
        <v>10675</v>
      </c>
    </row>
    <row r="1013" spans="1:6">
      <c r="A1013" s="41" t="s">
        <v>14374</v>
      </c>
      <c r="B1013" s="41" t="s">
        <v>14376</v>
      </c>
      <c r="C1013" s="41" t="s">
        <v>14375</v>
      </c>
      <c r="D1013" s="41" t="s">
        <v>10411</v>
      </c>
      <c r="E1013" s="41" t="s">
        <v>1052</v>
      </c>
      <c r="F1013" s="41" t="s">
        <v>10676</v>
      </c>
    </row>
    <row r="1014" spans="1:6">
      <c r="A1014" s="41" t="s">
        <v>14377</v>
      </c>
      <c r="B1014" s="41" t="s">
        <v>14379</v>
      </c>
      <c r="C1014" s="41" t="s">
        <v>14378</v>
      </c>
      <c r="D1014" s="41" t="s">
        <v>10411</v>
      </c>
      <c r="E1014" s="41" t="s">
        <v>1059</v>
      </c>
      <c r="F1014" s="41" t="s">
        <v>10677</v>
      </c>
    </row>
    <row r="1015" spans="1:6">
      <c r="A1015" s="41" t="s">
        <v>14380</v>
      </c>
      <c r="B1015" s="41" t="s">
        <v>14382</v>
      </c>
      <c r="C1015" s="41" t="s">
        <v>14381</v>
      </c>
      <c r="D1015" s="41" t="s">
        <v>10411</v>
      </c>
      <c r="E1015" s="41" t="s">
        <v>1052</v>
      </c>
    </row>
    <row r="1016" spans="1:6">
      <c r="A1016" s="41" t="s">
        <v>14383</v>
      </c>
      <c r="B1016" s="41" t="s">
        <v>14385</v>
      </c>
      <c r="C1016" s="41" t="s">
        <v>14384</v>
      </c>
      <c r="D1016" s="41" t="s">
        <v>10411</v>
      </c>
      <c r="E1016" s="41" t="s">
        <v>1052</v>
      </c>
    </row>
    <row r="1017" spans="1:6">
      <c r="A1017" s="41" t="s">
        <v>14386</v>
      </c>
      <c r="B1017" s="41" t="s">
        <v>14388</v>
      </c>
      <c r="C1017" s="41" t="s">
        <v>14387</v>
      </c>
      <c r="D1017" s="41" t="s">
        <v>10411</v>
      </c>
      <c r="E1017" s="41" t="s">
        <v>1059</v>
      </c>
      <c r="F1017" s="41" t="s">
        <v>10678</v>
      </c>
    </row>
    <row r="1018" spans="1:6">
      <c r="A1018" s="41" t="s">
        <v>14389</v>
      </c>
      <c r="B1018" s="41" t="s">
        <v>14391</v>
      </c>
      <c r="C1018" s="41" t="s">
        <v>14390</v>
      </c>
      <c r="D1018" s="41" t="s">
        <v>10411</v>
      </c>
      <c r="E1018" s="41" t="s">
        <v>1052</v>
      </c>
    </row>
    <row r="1019" spans="1:6">
      <c r="A1019" s="41" t="s">
        <v>14392</v>
      </c>
      <c r="B1019" s="41" t="s">
        <v>14394</v>
      </c>
      <c r="C1019" s="41" t="s">
        <v>14393</v>
      </c>
      <c r="D1019" s="41" t="s">
        <v>10411</v>
      </c>
      <c r="E1019" s="41" t="s">
        <v>1122</v>
      </c>
      <c r="F1019" s="41" t="s">
        <v>1600</v>
      </c>
    </row>
    <row r="1020" spans="1:6">
      <c r="A1020" s="41" t="s">
        <v>14395</v>
      </c>
      <c r="B1020" s="41" t="s">
        <v>14397</v>
      </c>
      <c r="C1020" s="41" t="s">
        <v>14396</v>
      </c>
      <c r="D1020" s="41" t="s">
        <v>10411</v>
      </c>
      <c r="E1020" s="41" t="s">
        <v>1052</v>
      </c>
    </row>
    <row r="1021" spans="1:6">
      <c r="A1021" s="41" t="s">
        <v>14398</v>
      </c>
      <c r="B1021" s="41" t="s">
        <v>14400</v>
      </c>
      <c r="C1021" s="41" t="s">
        <v>14399</v>
      </c>
      <c r="D1021" s="41" t="s">
        <v>10411</v>
      </c>
      <c r="E1021" s="41" t="s">
        <v>1052</v>
      </c>
    </row>
    <row r="1022" spans="1:6">
      <c r="A1022" s="41" t="s">
        <v>14401</v>
      </c>
      <c r="B1022" s="41" t="s">
        <v>14403</v>
      </c>
      <c r="C1022" s="41" t="s">
        <v>14402</v>
      </c>
      <c r="D1022" s="41" t="s">
        <v>10411</v>
      </c>
      <c r="E1022" s="41" t="s">
        <v>1052</v>
      </c>
    </row>
    <row r="1023" spans="1:6">
      <c r="A1023" s="41" t="s">
        <v>14404</v>
      </c>
      <c r="B1023" s="41" t="s">
        <v>14406</v>
      </c>
      <c r="C1023" s="41" t="s">
        <v>14405</v>
      </c>
      <c r="D1023" s="41" t="s">
        <v>10411</v>
      </c>
    </row>
    <row r="1024" spans="1:6">
      <c r="A1024" s="41" t="s">
        <v>14407</v>
      </c>
      <c r="B1024" s="41" t="s">
        <v>14409</v>
      </c>
      <c r="C1024" s="41" t="s">
        <v>14408</v>
      </c>
      <c r="D1024" s="41" t="s">
        <v>10411</v>
      </c>
      <c r="E1024" s="41" t="s">
        <v>1096</v>
      </c>
      <c r="F1024" s="41" t="s">
        <v>10679</v>
      </c>
    </row>
    <row r="1025" spans="1:6">
      <c r="A1025" s="41" t="s">
        <v>14410</v>
      </c>
      <c r="B1025" s="41" t="s">
        <v>14412</v>
      </c>
      <c r="C1025" s="41" t="s">
        <v>14411</v>
      </c>
      <c r="D1025" s="41" t="s">
        <v>10411</v>
      </c>
      <c r="E1025" s="41" t="s">
        <v>1052</v>
      </c>
      <c r="F1025" s="41" t="s">
        <v>10680</v>
      </c>
    </row>
    <row r="1026" spans="1:6">
      <c r="A1026" s="41" t="s">
        <v>14413</v>
      </c>
      <c r="B1026" s="41" t="s">
        <v>14415</v>
      </c>
      <c r="C1026" s="41" t="s">
        <v>14414</v>
      </c>
      <c r="D1026" s="41" t="s">
        <v>10411</v>
      </c>
      <c r="E1026" s="41" t="s">
        <v>1051</v>
      </c>
      <c r="F1026" s="41" t="s">
        <v>1610</v>
      </c>
    </row>
    <row r="1027" spans="1:6">
      <c r="A1027" s="41" t="s">
        <v>14416</v>
      </c>
      <c r="B1027" s="41" t="s">
        <v>14418</v>
      </c>
      <c r="C1027" s="41" t="s">
        <v>14417</v>
      </c>
      <c r="D1027" s="41" t="s">
        <v>10411</v>
      </c>
      <c r="E1027" s="41" t="s">
        <v>1079</v>
      </c>
      <c r="F1027" s="41" t="s">
        <v>1598</v>
      </c>
    </row>
    <row r="1028" spans="1:6">
      <c r="A1028" s="41" t="s">
        <v>14419</v>
      </c>
      <c r="B1028" s="41" t="s">
        <v>14421</v>
      </c>
      <c r="C1028" s="41" t="s">
        <v>14420</v>
      </c>
      <c r="D1028" s="41" t="s">
        <v>10411</v>
      </c>
      <c r="E1028" s="41" t="s">
        <v>1052</v>
      </c>
    </row>
    <row r="1029" spans="1:6">
      <c r="A1029" s="41" t="s">
        <v>14422</v>
      </c>
      <c r="B1029" s="41" t="s">
        <v>14424</v>
      </c>
      <c r="C1029" s="41" t="s">
        <v>14423</v>
      </c>
      <c r="D1029" s="41" t="s">
        <v>10411</v>
      </c>
      <c r="E1029" s="41" t="s">
        <v>1085</v>
      </c>
      <c r="F1029" s="41" t="s">
        <v>10681</v>
      </c>
    </row>
    <row r="1030" spans="1:6">
      <c r="A1030" s="41" t="s">
        <v>14425</v>
      </c>
      <c r="B1030" s="41" t="s">
        <v>14427</v>
      </c>
      <c r="C1030" s="41" t="s">
        <v>14426</v>
      </c>
      <c r="D1030" s="41" t="s">
        <v>10411</v>
      </c>
      <c r="E1030" s="41" t="s">
        <v>10682</v>
      </c>
      <c r="F1030" s="41" t="s">
        <v>10683</v>
      </c>
    </row>
    <row r="1031" spans="1:6">
      <c r="A1031" s="41" t="s">
        <v>14428</v>
      </c>
      <c r="B1031" s="41" t="s">
        <v>14430</v>
      </c>
      <c r="C1031" s="41" t="s">
        <v>14429</v>
      </c>
      <c r="D1031" s="41" t="s">
        <v>10411</v>
      </c>
      <c r="E1031" s="41" t="s">
        <v>14431</v>
      </c>
    </row>
    <row r="1032" spans="1:6">
      <c r="A1032" s="41" t="s">
        <v>14432</v>
      </c>
      <c r="B1032" s="41" t="s">
        <v>14434</v>
      </c>
      <c r="C1032" s="41" t="s">
        <v>14433</v>
      </c>
      <c r="D1032" s="41" t="s">
        <v>10411</v>
      </c>
      <c r="E1032" s="41" t="s">
        <v>1085</v>
      </c>
      <c r="F1032" s="41" t="s">
        <v>10684</v>
      </c>
    </row>
    <row r="1033" spans="1:6">
      <c r="A1033" s="41" t="s">
        <v>14435</v>
      </c>
      <c r="B1033" s="41" t="s">
        <v>14437</v>
      </c>
      <c r="C1033" s="41" t="s">
        <v>14436</v>
      </c>
      <c r="D1033" s="41" t="s">
        <v>10411</v>
      </c>
      <c r="E1033" s="41" t="s">
        <v>1052</v>
      </c>
    </row>
    <row r="1034" spans="1:6">
      <c r="A1034" s="41" t="s">
        <v>14438</v>
      </c>
      <c r="B1034" s="41" t="s">
        <v>14440</v>
      </c>
      <c r="C1034" s="41" t="s">
        <v>14439</v>
      </c>
      <c r="D1034" s="41" t="s">
        <v>10411</v>
      </c>
      <c r="E1034" s="41" t="s">
        <v>1067</v>
      </c>
      <c r="F1034" s="41" t="s">
        <v>2620</v>
      </c>
    </row>
    <row r="1035" spans="1:6">
      <c r="A1035" s="41" t="s">
        <v>14441</v>
      </c>
      <c r="B1035" s="41" t="s">
        <v>14443</v>
      </c>
      <c r="C1035" s="41" t="s">
        <v>14442</v>
      </c>
      <c r="D1035" s="41" t="s">
        <v>10411</v>
      </c>
      <c r="E1035" s="41" t="s">
        <v>10685</v>
      </c>
      <c r="F1035" s="41" t="s">
        <v>10686</v>
      </c>
    </row>
    <row r="1036" spans="1:6">
      <c r="A1036" s="41" t="s">
        <v>14444</v>
      </c>
      <c r="B1036" s="41" t="s">
        <v>14446</v>
      </c>
      <c r="C1036" s="41" t="s">
        <v>14445</v>
      </c>
      <c r="D1036" s="41" t="s">
        <v>10411</v>
      </c>
      <c r="E1036" s="41" t="s">
        <v>1052</v>
      </c>
    </row>
    <row r="1037" spans="1:6">
      <c r="A1037" s="41" t="s">
        <v>14447</v>
      </c>
      <c r="B1037" s="41" t="s">
        <v>14449</v>
      </c>
      <c r="C1037" s="41" t="s">
        <v>14448</v>
      </c>
      <c r="D1037" s="41" t="s">
        <v>10411</v>
      </c>
      <c r="E1037" s="41" t="s">
        <v>1052</v>
      </c>
    </row>
    <row r="1038" spans="1:6">
      <c r="A1038" s="41" t="s">
        <v>14450</v>
      </c>
      <c r="B1038" s="41" t="s">
        <v>14452</v>
      </c>
      <c r="C1038" s="41" t="s">
        <v>14451</v>
      </c>
      <c r="D1038" s="41" t="s">
        <v>10411</v>
      </c>
      <c r="E1038" s="41" t="s">
        <v>1052</v>
      </c>
    </row>
    <row r="1039" spans="1:6">
      <c r="A1039" s="41" t="s">
        <v>14453</v>
      </c>
      <c r="B1039" s="41" t="s">
        <v>14455</v>
      </c>
      <c r="C1039" s="41" t="s">
        <v>14454</v>
      </c>
      <c r="D1039" s="41" t="s">
        <v>10411</v>
      </c>
      <c r="E1039" s="41" t="s">
        <v>1052</v>
      </c>
    </row>
    <row r="1040" spans="1:6">
      <c r="A1040" s="41" t="s">
        <v>14456</v>
      </c>
      <c r="B1040" s="41" t="s">
        <v>14458</v>
      </c>
      <c r="C1040" s="41" t="s">
        <v>14457</v>
      </c>
      <c r="D1040" s="41" t="s">
        <v>10411</v>
      </c>
      <c r="E1040" s="41" t="s">
        <v>1052</v>
      </c>
    </row>
    <row r="1041" spans="1:6">
      <c r="A1041" s="41" t="s">
        <v>14459</v>
      </c>
      <c r="B1041" s="41" t="s">
        <v>14461</v>
      </c>
      <c r="C1041" s="41" t="s">
        <v>14460</v>
      </c>
      <c r="D1041" s="41" t="s">
        <v>10411</v>
      </c>
      <c r="E1041" s="41" t="s">
        <v>1052</v>
      </c>
    </row>
    <row r="1042" spans="1:6">
      <c r="A1042" s="41" t="s">
        <v>14462</v>
      </c>
      <c r="B1042" s="41" t="s">
        <v>14464</v>
      </c>
      <c r="C1042" s="41" t="s">
        <v>14463</v>
      </c>
      <c r="D1042" s="41" t="s">
        <v>10411</v>
      </c>
      <c r="E1042" s="41" t="s">
        <v>1052</v>
      </c>
    </row>
    <row r="1043" spans="1:6">
      <c r="A1043" s="41" t="s">
        <v>14465</v>
      </c>
      <c r="B1043" s="41" t="s">
        <v>14467</v>
      </c>
      <c r="C1043" s="41" t="s">
        <v>14466</v>
      </c>
      <c r="D1043" s="41" t="s">
        <v>10411</v>
      </c>
      <c r="E1043" s="41" t="s">
        <v>1052</v>
      </c>
    </row>
    <row r="1044" spans="1:6">
      <c r="A1044" s="41" t="s">
        <v>11588</v>
      </c>
      <c r="B1044" s="41" t="s">
        <v>14469</v>
      </c>
      <c r="C1044" s="41" t="s">
        <v>14468</v>
      </c>
      <c r="D1044" s="41" t="s">
        <v>10411</v>
      </c>
      <c r="E1044" s="41" t="s">
        <v>1052</v>
      </c>
    </row>
    <row r="1045" spans="1:6">
      <c r="A1045" s="41" t="s">
        <v>12047</v>
      </c>
      <c r="B1045" s="41" t="s">
        <v>14471</v>
      </c>
      <c r="C1045" s="41" t="s">
        <v>14470</v>
      </c>
      <c r="D1045" s="41" t="s">
        <v>10411</v>
      </c>
      <c r="E1045" s="41" t="s">
        <v>1052</v>
      </c>
    </row>
    <row r="1046" spans="1:6">
      <c r="A1046" s="41" t="s">
        <v>11414</v>
      </c>
      <c r="B1046" s="41" t="s">
        <v>14473</v>
      </c>
      <c r="C1046" s="41" t="s">
        <v>14472</v>
      </c>
      <c r="D1046" s="41" t="s">
        <v>10411</v>
      </c>
      <c r="E1046" s="41" t="s">
        <v>1052</v>
      </c>
    </row>
    <row r="1047" spans="1:6">
      <c r="A1047" s="41" t="s">
        <v>11417</v>
      </c>
      <c r="B1047" s="41" t="s">
        <v>14475</v>
      </c>
      <c r="C1047" s="41" t="s">
        <v>14474</v>
      </c>
      <c r="D1047" s="41" t="s">
        <v>10411</v>
      </c>
      <c r="E1047" s="41" t="s">
        <v>1052</v>
      </c>
    </row>
    <row r="1048" spans="1:6">
      <c r="A1048" s="41" t="s">
        <v>14476</v>
      </c>
      <c r="B1048" s="41" t="s">
        <v>14478</v>
      </c>
      <c r="C1048" s="41" t="s">
        <v>14477</v>
      </c>
      <c r="D1048" s="41" t="s">
        <v>10411</v>
      </c>
      <c r="E1048" s="41" t="s">
        <v>1052</v>
      </c>
    </row>
    <row r="1049" spans="1:6">
      <c r="A1049" s="41" t="s">
        <v>14479</v>
      </c>
      <c r="B1049" s="41" t="s">
        <v>14481</v>
      </c>
      <c r="C1049" s="41" t="s">
        <v>14480</v>
      </c>
      <c r="D1049" s="41" t="s">
        <v>10411</v>
      </c>
      <c r="E1049" s="41" t="s">
        <v>1052</v>
      </c>
    </row>
    <row r="1050" spans="1:6">
      <c r="A1050" s="41" t="s">
        <v>14482</v>
      </c>
      <c r="B1050" s="41" t="s">
        <v>14484</v>
      </c>
      <c r="C1050" s="41" t="s">
        <v>14483</v>
      </c>
      <c r="D1050" s="41" t="s">
        <v>10411</v>
      </c>
      <c r="E1050" s="41" t="s">
        <v>1052</v>
      </c>
    </row>
    <row r="1051" spans="1:6">
      <c r="A1051" s="41" t="s">
        <v>14485</v>
      </c>
      <c r="B1051" s="41" t="s">
        <v>14487</v>
      </c>
      <c r="C1051" s="41" t="s">
        <v>14486</v>
      </c>
      <c r="D1051" s="41" t="s">
        <v>10411</v>
      </c>
      <c r="E1051" s="41" t="s">
        <v>1052</v>
      </c>
    </row>
    <row r="1052" spans="1:6">
      <c r="A1052" s="41" t="s">
        <v>14488</v>
      </c>
      <c r="B1052" s="41" t="s">
        <v>14490</v>
      </c>
      <c r="C1052" s="41" t="s">
        <v>14489</v>
      </c>
      <c r="D1052" s="41" t="s">
        <v>10411</v>
      </c>
      <c r="E1052" s="41" t="s">
        <v>1052</v>
      </c>
    </row>
    <row r="1053" spans="1:6">
      <c r="A1053" s="41" t="s">
        <v>14491</v>
      </c>
      <c r="B1053" s="41" t="s">
        <v>14493</v>
      </c>
      <c r="C1053" s="41" t="s">
        <v>14492</v>
      </c>
      <c r="D1053" s="41" t="s">
        <v>10411</v>
      </c>
      <c r="E1053" s="41" t="s">
        <v>1052</v>
      </c>
    </row>
    <row r="1054" spans="1:6">
      <c r="A1054" s="41" t="s">
        <v>14494</v>
      </c>
      <c r="B1054" s="41" t="s">
        <v>14496</v>
      </c>
      <c r="C1054" s="41" t="s">
        <v>14495</v>
      </c>
      <c r="D1054" s="41" t="s">
        <v>10411</v>
      </c>
      <c r="E1054" s="41" t="s">
        <v>1049</v>
      </c>
      <c r="F1054" s="41" t="s">
        <v>10687</v>
      </c>
    </row>
    <row r="1055" spans="1:6">
      <c r="A1055" s="41" t="s">
        <v>14497</v>
      </c>
      <c r="B1055" s="41" t="s">
        <v>14499</v>
      </c>
      <c r="C1055" s="41" t="s">
        <v>14498</v>
      </c>
      <c r="D1055" s="41" t="s">
        <v>10411</v>
      </c>
      <c r="E1055" s="41" t="s">
        <v>1052</v>
      </c>
      <c r="F1055" s="41" t="s">
        <v>10688</v>
      </c>
    </row>
    <row r="1056" spans="1:6">
      <c r="A1056" s="41" t="s">
        <v>14500</v>
      </c>
      <c r="B1056" s="41" t="s">
        <v>14502</v>
      </c>
      <c r="C1056" s="41" t="s">
        <v>14501</v>
      </c>
      <c r="D1056" s="41" t="s">
        <v>10411</v>
      </c>
      <c r="E1056" s="41" t="s">
        <v>1052</v>
      </c>
    </row>
    <row r="1057" spans="1:6">
      <c r="A1057" s="41" t="s">
        <v>14503</v>
      </c>
      <c r="B1057" s="41" t="s">
        <v>14505</v>
      </c>
      <c r="C1057" s="41" t="s">
        <v>14504</v>
      </c>
      <c r="D1057" s="41" t="s">
        <v>10411</v>
      </c>
      <c r="E1057" s="41" t="s">
        <v>1052</v>
      </c>
    </row>
    <row r="1058" spans="1:6">
      <c r="A1058" s="41" t="s">
        <v>14506</v>
      </c>
      <c r="B1058" s="41" t="s">
        <v>14508</v>
      </c>
      <c r="C1058" s="41" t="s">
        <v>14507</v>
      </c>
      <c r="D1058" s="41" t="s">
        <v>10411</v>
      </c>
      <c r="E1058" s="41" t="s">
        <v>1052</v>
      </c>
    </row>
    <row r="1059" spans="1:6">
      <c r="A1059" s="41" t="s">
        <v>14509</v>
      </c>
      <c r="B1059" s="41" t="s">
        <v>14511</v>
      </c>
      <c r="C1059" s="41" t="s">
        <v>14510</v>
      </c>
      <c r="D1059" s="41" t="s">
        <v>10411</v>
      </c>
      <c r="E1059" s="41" t="s">
        <v>1052</v>
      </c>
    </row>
    <row r="1060" spans="1:6">
      <c r="A1060" s="41" t="s">
        <v>14512</v>
      </c>
      <c r="B1060" s="41" t="s">
        <v>14514</v>
      </c>
      <c r="C1060" s="41" t="s">
        <v>14513</v>
      </c>
      <c r="D1060" s="41" t="s">
        <v>10411</v>
      </c>
      <c r="E1060" s="41" t="s">
        <v>1059</v>
      </c>
      <c r="F1060" s="41" t="s">
        <v>10689</v>
      </c>
    </row>
    <row r="1061" spans="1:6">
      <c r="A1061" s="41" t="s">
        <v>14515</v>
      </c>
      <c r="B1061" s="41" t="s">
        <v>14517</v>
      </c>
      <c r="C1061" s="41" t="s">
        <v>14516</v>
      </c>
      <c r="D1061" s="41" t="s">
        <v>10411</v>
      </c>
      <c r="E1061" s="41" t="s">
        <v>1085</v>
      </c>
      <c r="F1061" s="41" t="s">
        <v>10690</v>
      </c>
    </row>
    <row r="1062" spans="1:6">
      <c r="A1062" s="41" t="s">
        <v>14518</v>
      </c>
      <c r="B1062" s="41" t="s">
        <v>14520</v>
      </c>
      <c r="C1062" s="41" t="s">
        <v>14519</v>
      </c>
      <c r="D1062" s="41" t="s">
        <v>10411</v>
      </c>
      <c r="E1062" s="41" t="s">
        <v>9752</v>
      </c>
      <c r="F1062" s="41" t="s">
        <v>10691</v>
      </c>
    </row>
    <row r="1063" spans="1:6">
      <c r="A1063" s="41" t="s">
        <v>14521</v>
      </c>
      <c r="B1063" s="41" t="s">
        <v>14523</v>
      </c>
      <c r="C1063" s="41" t="s">
        <v>14522</v>
      </c>
      <c r="D1063" s="41" t="s">
        <v>10411</v>
      </c>
      <c r="E1063" s="41" t="s">
        <v>1052</v>
      </c>
    </row>
    <row r="1064" spans="1:6">
      <c r="A1064" s="41" t="s">
        <v>14524</v>
      </c>
      <c r="B1064" s="41" t="s">
        <v>14526</v>
      </c>
      <c r="C1064" s="41" t="s">
        <v>14525</v>
      </c>
      <c r="D1064" s="41" t="s">
        <v>10411</v>
      </c>
      <c r="E1064" s="41" t="s">
        <v>1052</v>
      </c>
    </row>
    <row r="1065" spans="1:6">
      <c r="A1065" s="41" t="s">
        <v>14527</v>
      </c>
      <c r="B1065" s="41" t="s">
        <v>14529</v>
      </c>
      <c r="C1065" s="41" t="s">
        <v>14528</v>
      </c>
      <c r="D1065" s="41" t="s">
        <v>10411</v>
      </c>
      <c r="E1065" s="41" t="s">
        <v>1052</v>
      </c>
    </row>
    <row r="1066" spans="1:6">
      <c r="A1066" s="41" t="s">
        <v>14530</v>
      </c>
      <c r="B1066" s="41" t="s">
        <v>14532</v>
      </c>
      <c r="C1066" s="41" t="s">
        <v>14531</v>
      </c>
      <c r="D1066" s="41" t="s">
        <v>10411</v>
      </c>
      <c r="E1066" s="41" t="s">
        <v>1052</v>
      </c>
    </row>
    <row r="1067" spans="1:6">
      <c r="A1067" s="41" t="s">
        <v>14533</v>
      </c>
      <c r="B1067" s="41" t="s">
        <v>14535</v>
      </c>
      <c r="C1067" s="41" t="s">
        <v>14534</v>
      </c>
      <c r="D1067" s="41" t="s">
        <v>10411</v>
      </c>
      <c r="E1067" s="41" t="s">
        <v>1052</v>
      </c>
    </row>
    <row r="1068" spans="1:6">
      <c r="A1068" s="41" t="s">
        <v>14536</v>
      </c>
      <c r="B1068" s="41" t="s">
        <v>14538</v>
      </c>
      <c r="C1068" s="41" t="s">
        <v>14537</v>
      </c>
      <c r="D1068" s="41" t="s">
        <v>10411</v>
      </c>
      <c r="E1068" s="41" t="s">
        <v>1052</v>
      </c>
      <c r="F1068" s="41" t="s">
        <v>10692</v>
      </c>
    </row>
    <row r="1069" spans="1:6">
      <c r="A1069" s="41" t="s">
        <v>14539</v>
      </c>
      <c r="B1069" s="41" t="s">
        <v>14541</v>
      </c>
      <c r="C1069" s="41" t="s">
        <v>14540</v>
      </c>
      <c r="D1069" s="41" t="s">
        <v>10411</v>
      </c>
      <c r="E1069" s="41" t="s">
        <v>1067</v>
      </c>
      <c r="F1069" s="41" t="s">
        <v>10693</v>
      </c>
    </row>
    <row r="1070" spans="1:6">
      <c r="A1070" s="41" t="s">
        <v>14542</v>
      </c>
      <c r="B1070" s="41" t="s">
        <v>14544</v>
      </c>
      <c r="C1070" s="41" t="s">
        <v>14543</v>
      </c>
      <c r="D1070" s="41" t="s">
        <v>10411</v>
      </c>
      <c r="E1070" s="41" t="s">
        <v>10694</v>
      </c>
      <c r="F1070" s="41" t="s">
        <v>10695</v>
      </c>
    </row>
    <row r="1071" spans="1:6">
      <c r="A1071" s="41" t="s">
        <v>14545</v>
      </c>
      <c r="B1071" s="41" t="s">
        <v>14547</v>
      </c>
      <c r="C1071" s="41" t="s">
        <v>14546</v>
      </c>
      <c r="D1071" s="41" t="s">
        <v>10411</v>
      </c>
      <c r="E1071" s="41" t="s">
        <v>1052</v>
      </c>
    </row>
    <row r="1072" spans="1:6">
      <c r="A1072" s="41" t="s">
        <v>14548</v>
      </c>
      <c r="B1072" s="41" t="s">
        <v>14550</v>
      </c>
      <c r="C1072" s="41" t="s">
        <v>14549</v>
      </c>
      <c r="D1072" s="41" t="s">
        <v>10411</v>
      </c>
      <c r="E1072" s="41" t="s">
        <v>1052</v>
      </c>
    </row>
    <row r="1073" spans="1:6">
      <c r="A1073" s="41" t="s">
        <v>14551</v>
      </c>
      <c r="B1073" s="41" t="s">
        <v>14553</v>
      </c>
      <c r="C1073" s="41" t="s">
        <v>14552</v>
      </c>
      <c r="D1073" s="41" t="s">
        <v>10411</v>
      </c>
      <c r="E1073" s="41" t="s">
        <v>1052</v>
      </c>
    </row>
    <row r="1074" spans="1:6">
      <c r="A1074" s="41" t="s">
        <v>14554</v>
      </c>
      <c r="B1074" s="41" t="s">
        <v>14556</v>
      </c>
      <c r="C1074" s="41" t="s">
        <v>14555</v>
      </c>
      <c r="D1074" s="41" t="s">
        <v>10411</v>
      </c>
      <c r="E1074" s="41" t="s">
        <v>1052</v>
      </c>
    </row>
    <row r="1075" spans="1:6">
      <c r="A1075" s="41" t="s">
        <v>14557</v>
      </c>
      <c r="B1075" s="41" t="s">
        <v>14559</v>
      </c>
      <c r="C1075" s="41" t="s">
        <v>14558</v>
      </c>
      <c r="D1075" s="41" t="s">
        <v>10411</v>
      </c>
      <c r="E1075" s="41" t="s">
        <v>1052</v>
      </c>
      <c r="F1075" s="41" t="s">
        <v>10696</v>
      </c>
    </row>
    <row r="1076" spans="1:6">
      <c r="A1076" s="41" t="s">
        <v>14560</v>
      </c>
      <c r="B1076" s="41" t="s">
        <v>14562</v>
      </c>
      <c r="C1076" s="41" t="s">
        <v>14561</v>
      </c>
      <c r="D1076" s="41" t="s">
        <v>10411</v>
      </c>
      <c r="E1076" s="41" t="s">
        <v>1051</v>
      </c>
      <c r="F1076" s="41" t="s">
        <v>7443</v>
      </c>
    </row>
    <row r="1077" spans="1:6">
      <c r="A1077" s="41" t="s">
        <v>14563</v>
      </c>
      <c r="B1077" s="41" t="s">
        <v>14565</v>
      </c>
      <c r="C1077" s="41" t="s">
        <v>14564</v>
      </c>
      <c r="D1077" s="41" t="s">
        <v>10411</v>
      </c>
      <c r="E1077" s="41" t="s">
        <v>1152</v>
      </c>
      <c r="F1077" s="41" t="s">
        <v>10697</v>
      </c>
    </row>
    <row r="1078" spans="1:6">
      <c r="A1078" s="41" t="s">
        <v>14566</v>
      </c>
      <c r="B1078" s="41" t="s">
        <v>14568</v>
      </c>
      <c r="C1078" s="41" t="s">
        <v>14567</v>
      </c>
      <c r="D1078" s="41" t="s">
        <v>10411</v>
      </c>
      <c r="E1078" s="41" t="s">
        <v>1052</v>
      </c>
    </row>
    <row r="1079" spans="1:6">
      <c r="A1079" s="41" t="s">
        <v>14569</v>
      </c>
      <c r="B1079" s="41" t="s">
        <v>14571</v>
      </c>
      <c r="C1079" s="41" t="s">
        <v>14570</v>
      </c>
      <c r="D1079" s="41" t="s">
        <v>10411</v>
      </c>
      <c r="E1079" s="41" t="s">
        <v>1093</v>
      </c>
      <c r="F1079" s="41" t="s">
        <v>10698</v>
      </c>
    </row>
    <row r="1080" spans="1:6">
      <c r="A1080" s="41" t="s">
        <v>14572</v>
      </c>
      <c r="B1080" s="41" t="s">
        <v>14574</v>
      </c>
      <c r="C1080" s="41" t="s">
        <v>14573</v>
      </c>
      <c r="D1080" s="41" t="s">
        <v>10411</v>
      </c>
      <c r="E1080" s="41" t="s">
        <v>1052</v>
      </c>
    </row>
    <row r="1081" spans="1:6">
      <c r="A1081" s="41" t="s">
        <v>14575</v>
      </c>
      <c r="B1081" s="41" t="s">
        <v>14577</v>
      </c>
      <c r="C1081" s="41" t="s">
        <v>14576</v>
      </c>
      <c r="D1081" s="41" t="s">
        <v>10411</v>
      </c>
      <c r="E1081" s="41" t="s">
        <v>1052</v>
      </c>
    </row>
    <row r="1082" spans="1:6">
      <c r="A1082" s="41" t="s">
        <v>14578</v>
      </c>
      <c r="B1082" s="41" t="s">
        <v>14580</v>
      </c>
      <c r="C1082" s="41" t="s">
        <v>14579</v>
      </c>
      <c r="D1082" s="41" t="s">
        <v>10411</v>
      </c>
      <c r="E1082" s="41" t="s">
        <v>1052</v>
      </c>
    </row>
    <row r="1083" spans="1:6">
      <c r="A1083" s="41" t="s">
        <v>14581</v>
      </c>
      <c r="B1083" s="41" t="s">
        <v>14583</v>
      </c>
      <c r="C1083" s="41" t="s">
        <v>14582</v>
      </c>
      <c r="D1083" s="41" t="s">
        <v>10411</v>
      </c>
      <c r="E1083" s="41" t="s">
        <v>1052</v>
      </c>
    </row>
    <row r="1084" spans="1:6">
      <c r="A1084" s="41" t="s">
        <v>14584</v>
      </c>
      <c r="B1084" s="41" t="s">
        <v>14586</v>
      </c>
      <c r="C1084" s="41" t="s">
        <v>14585</v>
      </c>
      <c r="D1084" s="41" t="s">
        <v>10411</v>
      </c>
      <c r="E1084" s="41" t="s">
        <v>1052</v>
      </c>
    </row>
    <row r="1085" spans="1:6">
      <c r="A1085" s="41" t="s">
        <v>14587</v>
      </c>
      <c r="B1085" s="41" t="s">
        <v>14589</v>
      </c>
      <c r="C1085" s="41" t="s">
        <v>14588</v>
      </c>
      <c r="D1085" s="41" t="s">
        <v>10411</v>
      </c>
      <c r="E1085" s="41" t="s">
        <v>1052</v>
      </c>
    </row>
    <row r="1086" spans="1:6">
      <c r="A1086" s="41" t="s">
        <v>14590</v>
      </c>
      <c r="B1086" s="41" t="s">
        <v>14592</v>
      </c>
      <c r="C1086" s="41" t="s">
        <v>14591</v>
      </c>
      <c r="D1086" s="41" t="s">
        <v>10411</v>
      </c>
      <c r="E1086" s="41" t="s">
        <v>1052</v>
      </c>
    </row>
    <row r="1087" spans="1:6">
      <c r="A1087" s="41" t="s">
        <v>14593</v>
      </c>
      <c r="B1087" s="41" t="s">
        <v>14595</v>
      </c>
      <c r="C1087" s="41" t="s">
        <v>14594</v>
      </c>
      <c r="D1087" s="41" t="s">
        <v>10411</v>
      </c>
      <c r="E1087" s="41" t="s">
        <v>1052</v>
      </c>
    </row>
    <row r="1088" spans="1:6">
      <c r="A1088" s="41" t="s">
        <v>14596</v>
      </c>
      <c r="B1088" s="41" t="s">
        <v>14598</v>
      </c>
      <c r="C1088" s="41" t="s">
        <v>14597</v>
      </c>
      <c r="D1088" s="41" t="s">
        <v>10411</v>
      </c>
      <c r="E1088" s="41" t="s">
        <v>1052</v>
      </c>
    </row>
    <row r="1089" spans="1:6">
      <c r="A1089" s="41" t="s">
        <v>14599</v>
      </c>
      <c r="B1089" s="41" t="s">
        <v>14601</v>
      </c>
      <c r="C1089" s="41" t="s">
        <v>14600</v>
      </c>
      <c r="D1089" s="41" t="s">
        <v>10411</v>
      </c>
      <c r="E1089" s="41" t="s">
        <v>1052</v>
      </c>
      <c r="F1089" s="41" t="s">
        <v>10699</v>
      </c>
    </row>
    <row r="1090" spans="1:6">
      <c r="A1090" s="41" t="s">
        <v>14602</v>
      </c>
      <c r="B1090" s="41" t="s">
        <v>14604</v>
      </c>
      <c r="C1090" s="41" t="s">
        <v>14603</v>
      </c>
      <c r="D1090" s="41" t="s">
        <v>10411</v>
      </c>
      <c r="E1090" s="41" t="s">
        <v>1048</v>
      </c>
      <c r="F1090" s="41" t="s">
        <v>10700</v>
      </c>
    </row>
    <row r="1091" spans="1:6">
      <c r="A1091" s="41" t="s">
        <v>14605</v>
      </c>
      <c r="B1091" s="41" t="s">
        <v>14607</v>
      </c>
      <c r="C1091" s="41" t="s">
        <v>14606</v>
      </c>
      <c r="D1091" s="41" t="s">
        <v>10411</v>
      </c>
      <c r="E1091" s="41" t="s">
        <v>1065</v>
      </c>
      <c r="F1091" s="41" t="s">
        <v>10701</v>
      </c>
    </row>
    <row r="1092" spans="1:6">
      <c r="A1092" s="41" t="s">
        <v>14608</v>
      </c>
      <c r="B1092" s="41" t="s">
        <v>14610</v>
      </c>
      <c r="C1092" s="41" t="s">
        <v>14609</v>
      </c>
      <c r="D1092" s="41" t="s">
        <v>10411</v>
      </c>
      <c r="E1092" s="41" t="s">
        <v>1048</v>
      </c>
      <c r="F1092" s="41" t="s">
        <v>10702</v>
      </c>
    </row>
    <row r="1093" spans="1:6">
      <c r="A1093" s="41" t="s">
        <v>14611</v>
      </c>
      <c r="B1093" s="41" t="s">
        <v>14613</v>
      </c>
      <c r="C1093" s="41" t="s">
        <v>14612</v>
      </c>
      <c r="D1093" s="41" t="s">
        <v>10411</v>
      </c>
      <c r="E1093" s="41" t="s">
        <v>10703</v>
      </c>
      <c r="F1093" s="41" t="s">
        <v>10704</v>
      </c>
    </row>
    <row r="1094" spans="1:6">
      <c r="A1094" s="41" t="s">
        <v>14614</v>
      </c>
      <c r="B1094" s="41" t="s">
        <v>14616</v>
      </c>
      <c r="C1094" s="41" t="s">
        <v>14615</v>
      </c>
      <c r="D1094" s="41" t="s">
        <v>10411</v>
      </c>
      <c r="E1094" s="41" t="s">
        <v>1048</v>
      </c>
      <c r="F1094" s="41" t="s">
        <v>10705</v>
      </c>
    </row>
    <row r="1095" spans="1:6">
      <c r="A1095" s="41" t="s">
        <v>14617</v>
      </c>
      <c r="B1095" s="41" t="s">
        <v>14619</v>
      </c>
      <c r="C1095" s="41" t="s">
        <v>14618</v>
      </c>
      <c r="D1095" s="41" t="s">
        <v>10411</v>
      </c>
      <c r="E1095" s="41" t="s">
        <v>1052</v>
      </c>
    </row>
    <row r="1096" spans="1:6">
      <c r="A1096" s="41" t="s">
        <v>14620</v>
      </c>
      <c r="B1096" s="41" t="s">
        <v>14622</v>
      </c>
      <c r="C1096" s="41" t="s">
        <v>14621</v>
      </c>
      <c r="D1096" s="41" t="s">
        <v>10411</v>
      </c>
      <c r="E1096" s="41" t="s">
        <v>1052</v>
      </c>
    </row>
    <row r="1097" spans="1:6">
      <c r="A1097" s="41" t="s">
        <v>14623</v>
      </c>
      <c r="B1097" s="41" t="s">
        <v>14625</v>
      </c>
      <c r="C1097" s="41" t="s">
        <v>14624</v>
      </c>
      <c r="D1097" s="41" t="s">
        <v>10411</v>
      </c>
      <c r="E1097" s="41" t="s">
        <v>1093</v>
      </c>
      <c r="F1097" s="41" t="s">
        <v>10706</v>
      </c>
    </row>
    <row r="1098" spans="1:6">
      <c r="A1098" s="41" t="s">
        <v>14626</v>
      </c>
      <c r="B1098" s="41" t="s">
        <v>14628</v>
      </c>
      <c r="C1098" s="41" t="s">
        <v>14627</v>
      </c>
      <c r="D1098" s="41" t="s">
        <v>10411</v>
      </c>
      <c r="E1098" s="41" t="s">
        <v>1052</v>
      </c>
    </row>
    <row r="1099" spans="1:6">
      <c r="A1099" s="41" t="s">
        <v>14629</v>
      </c>
      <c r="B1099" s="41" t="s">
        <v>14631</v>
      </c>
      <c r="C1099" s="41" t="s">
        <v>14630</v>
      </c>
      <c r="D1099" s="41" t="s">
        <v>10411</v>
      </c>
      <c r="E1099" s="41" t="s">
        <v>1080</v>
      </c>
      <c r="F1099" s="41" t="s">
        <v>10707</v>
      </c>
    </row>
    <row r="1100" spans="1:6">
      <c r="A1100" s="41" t="s">
        <v>14632</v>
      </c>
      <c r="B1100" s="41" t="s">
        <v>14634</v>
      </c>
      <c r="C1100" s="41" t="s">
        <v>14633</v>
      </c>
      <c r="D1100" s="41" t="s">
        <v>10411</v>
      </c>
      <c r="E1100" s="41" t="s">
        <v>1052</v>
      </c>
    </row>
    <row r="1101" spans="1:6">
      <c r="A1101" s="41" t="s">
        <v>14635</v>
      </c>
      <c r="B1101" s="41" t="s">
        <v>14637</v>
      </c>
      <c r="C1101" s="41" t="s">
        <v>14636</v>
      </c>
      <c r="D1101" s="41" t="s">
        <v>10411</v>
      </c>
      <c r="E1101" s="41" t="s">
        <v>1052</v>
      </c>
    </row>
    <row r="1102" spans="1:6">
      <c r="A1102" s="41" t="s">
        <v>14638</v>
      </c>
      <c r="B1102" s="41" t="s">
        <v>14640</v>
      </c>
      <c r="C1102" s="41" t="s">
        <v>14639</v>
      </c>
      <c r="D1102" s="41" t="s">
        <v>10411</v>
      </c>
      <c r="E1102" s="41" t="s">
        <v>1052</v>
      </c>
    </row>
    <row r="1103" spans="1:6">
      <c r="A1103" s="41" t="s">
        <v>14641</v>
      </c>
      <c r="B1103" s="41" t="s">
        <v>14643</v>
      </c>
      <c r="C1103" s="41" t="s">
        <v>14642</v>
      </c>
      <c r="D1103" s="41" t="s">
        <v>10411</v>
      </c>
      <c r="E1103" s="41" t="s">
        <v>1052</v>
      </c>
    </row>
    <row r="1104" spans="1:6">
      <c r="A1104" s="41" t="s">
        <v>14644</v>
      </c>
      <c r="B1104" s="41" t="s">
        <v>14646</v>
      </c>
      <c r="C1104" s="41" t="s">
        <v>14645</v>
      </c>
      <c r="D1104" s="41" t="s">
        <v>10411</v>
      </c>
      <c r="E1104" s="41" t="s">
        <v>1052</v>
      </c>
    </row>
    <row r="1105" spans="1:6">
      <c r="A1105" s="41" t="s">
        <v>14647</v>
      </c>
      <c r="B1105" s="41" t="s">
        <v>14649</v>
      </c>
      <c r="C1105" s="41" t="s">
        <v>14648</v>
      </c>
      <c r="D1105" s="41" t="s">
        <v>10411</v>
      </c>
      <c r="E1105" s="41" t="s">
        <v>1052</v>
      </c>
    </row>
    <row r="1106" spans="1:6">
      <c r="A1106" s="41" t="s">
        <v>14650</v>
      </c>
      <c r="B1106" s="41" t="s">
        <v>14652</v>
      </c>
      <c r="C1106" s="41" t="s">
        <v>14651</v>
      </c>
      <c r="D1106" s="41" t="s">
        <v>10411</v>
      </c>
      <c r="E1106" s="41" t="s">
        <v>1052</v>
      </c>
    </row>
    <row r="1107" spans="1:6">
      <c r="A1107" s="41" t="s">
        <v>14653</v>
      </c>
      <c r="B1107" s="41" t="s">
        <v>14655</v>
      </c>
      <c r="C1107" s="41" t="s">
        <v>14654</v>
      </c>
      <c r="D1107" s="41" t="s">
        <v>10411</v>
      </c>
      <c r="E1107" s="41" t="s">
        <v>1052</v>
      </c>
    </row>
    <row r="1108" spans="1:6">
      <c r="A1108" s="41" t="s">
        <v>14656</v>
      </c>
      <c r="B1108" s="41" t="s">
        <v>14658</v>
      </c>
      <c r="C1108" s="41" t="s">
        <v>14657</v>
      </c>
      <c r="D1108" s="41" t="s">
        <v>10411</v>
      </c>
      <c r="E1108" s="41" t="s">
        <v>1052</v>
      </c>
    </row>
    <row r="1109" spans="1:6">
      <c r="A1109" s="41" t="s">
        <v>14659</v>
      </c>
      <c r="B1109" s="41" t="s">
        <v>14661</v>
      </c>
      <c r="C1109" s="41" t="s">
        <v>14660</v>
      </c>
      <c r="D1109" s="41" t="s">
        <v>10411</v>
      </c>
      <c r="E1109" s="41" t="s">
        <v>1052</v>
      </c>
    </row>
    <row r="1110" spans="1:6">
      <c r="A1110" s="41" t="s">
        <v>14662</v>
      </c>
      <c r="B1110" s="41" t="s">
        <v>14664</v>
      </c>
      <c r="C1110" s="41" t="s">
        <v>14663</v>
      </c>
      <c r="D1110" s="41" t="s">
        <v>10411</v>
      </c>
      <c r="E1110" s="41" t="s">
        <v>1052</v>
      </c>
    </row>
    <row r="1111" spans="1:6">
      <c r="A1111" s="41" t="s">
        <v>14665</v>
      </c>
      <c r="B1111" s="41" t="s">
        <v>14667</v>
      </c>
      <c r="C1111" s="41" t="s">
        <v>14666</v>
      </c>
      <c r="D1111" s="41" t="s">
        <v>10411</v>
      </c>
      <c r="E1111" s="41" t="s">
        <v>1052</v>
      </c>
    </row>
    <row r="1112" spans="1:6">
      <c r="A1112" s="41" t="s">
        <v>14668</v>
      </c>
      <c r="B1112" s="41" t="s">
        <v>14670</v>
      </c>
      <c r="C1112" s="41" t="s">
        <v>14669</v>
      </c>
      <c r="D1112" s="41" t="s">
        <v>10411</v>
      </c>
      <c r="E1112" s="41" t="s">
        <v>1052</v>
      </c>
      <c r="F1112" s="41" t="s">
        <v>10708</v>
      </c>
    </row>
    <row r="1113" spans="1:6">
      <c r="A1113" s="41" t="s">
        <v>14671</v>
      </c>
      <c r="B1113" s="41" t="s">
        <v>14673</v>
      </c>
      <c r="C1113" s="41" t="s">
        <v>14672</v>
      </c>
      <c r="D1113" s="41" t="s">
        <v>10411</v>
      </c>
      <c r="E1113" s="41" t="s">
        <v>1052</v>
      </c>
    </row>
    <row r="1114" spans="1:6">
      <c r="A1114" s="41" t="s">
        <v>14674</v>
      </c>
      <c r="B1114" s="41" t="s">
        <v>14676</v>
      </c>
      <c r="C1114" s="41" t="s">
        <v>14675</v>
      </c>
      <c r="D1114" s="41" t="s">
        <v>10411</v>
      </c>
      <c r="E1114" s="41" t="s">
        <v>1052</v>
      </c>
    </row>
    <row r="1115" spans="1:6">
      <c r="A1115" s="41" t="s">
        <v>14677</v>
      </c>
      <c r="B1115" s="41" t="s">
        <v>14679</v>
      </c>
      <c r="C1115" s="41" t="s">
        <v>14678</v>
      </c>
      <c r="D1115" s="41" t="s">
        <v>10411</v>
      </c>
      <c r="E1115" s="41" t="s">
        <v>1052</v>
      </c>
    </row>
    <row r="1116" spans="1:6">
      <c r="A1116" s="41" t="s">
        <v>14680</v>
      </c>
      <c r="B1116" s="41" t="s">
        <v>14682</v>
      </c>
      <c r="C1116" s="41" t="s">
        <v>14681</v>
      </c>
      <c r="D1116" s="41" t="s">
        <v>10411</v>
      </c>
      <c r="E1116" s="41" t="s">
        <v>1052</v>
      </c>
    </row>
    <row r="1117" spans="1:6">
      <c r="A1117" s="41" t="s">
        <v>14683</v>
      </c>
      <c r="B1117" s="41" t="s">
        <v>14685</v>
      </c>
      <c r="C1117" s="41" t="s">
        <v>14684</v>
      </c>
      <c r="D1117" s="41" t="s">
        <v>10411</v>
      </c>
      <c r="E1117" s="41" t="s">
        <v>1052</v>
      </c>
    </row>
    <row r="1118" spans="1:6">
      <c r="A1118" s="41" t="s">
        <v>14686</v>
      </c>
      <c r="B1118" s="41" t="s">
        <v>14688</v>
      </c>
      <c r="C1118" s="41" t="s">
        <v>14687</v>
      </c>
      <c r="D1118" s="41" t="s">
        <v>10411</v>
      </c>
      <c r="E1118" s="41" t="s">
        <v>1052</v>
      </c>
    </row>
    <row r="1119" spans="1:6">
      <c r="A1119" s="41" t="s">
        <v>14689</v>
      </c>
      <c r="B1119" s="41" t="s">
        <v>14691</v>
      </c>
      <c r="C1119" s="41" t="s">
        <v>14690</v>
      </c>
      <c r="D1119" s="41" t="s">
        <v>10411</v>
      </c>
      <c r="E1119" s="41" t="s">
        <v>1052</v>
      </c>
      <c r="F1119" s="41" t="s">
        <v>10709</v>
      </c>
    </row>
    <row r="1120" spans="1:6">
      <c r="A1120" s="41" t="s">
        <v>14692</v>
      </c>
      <c r="B1120" s="41" t="s">
        <v>14694</v>
      </c>
      <c r="C1120" s="41" t="s">
        <v>14693</v>
      </c>
      <c r="D1120" s="41" t="s">
        <v>10411</v>
      </c>
      <c r="E1120" s="41" t="s">
        <v>1052</v>
      </c>
      <c r="F1120" s="41" t="s">
        <v>10710</v>
      </c>
    </row>
    <row r="1121" spans="1:6">
      <c r="A1121" s="41" t="s">
        <v>14695</v>
      </c>
      <c r="B1121" s="41" t="s">
        <v>14697</v>
      </c>
      <c r="C1121" s="41" t="s">
        <v>14696</v>
      </c>
      <c r="D1121" s="41" t="s">
        <v>10411</v>
      </c>
      <c r="E1121" s="41" t="s">
        <v>1052</v>
      </c>
    </row>
    <row r="1122" spans="1:6">
      <c r="A1122" s="41" t="s">
        <v>14698</v>
      </c>
      <c r="B1122" s="41" t="s">
        <v>14700</v>
      </c>
      <c r="C1122" s="41" t="s">
        <v>14699</v>
      </c>
      <c r="D1122" s="41" t="s">
        <v>10411</v>
      </c>
      <c r="E1122" s="41" t="s">
        <v>1052</v>
      </c>
    </row>
    <row r="1123" spans="1:6">
      <c r="A1123" s="41" t="s">
        <v>14701</v>
      </c>
      <c r="B1123" s="41" t="s">
        <v>14703</v>
      </c>
      <c r="C1123" s="41" t="s">
        <v>14702</v>
      </c>
      <c r="D1123" s="41" t="s">
        <v>10411</v>
      </c>
      <c r="E1123" s="41" t="s">
        <v>1052</v>
      </c>
      <c r="F1123" s="41" t="s">
        <v>10711</v>
      </c>
    </row>
    <row r="1124" spans="1:6">
      <c r="A1124" s="41" t="s">
        <v>14704</v>
      </c>
      <c r="B1124" s="41" t="s">
        <v>14706</v>
      </c>
      <c r="C1124" s="41" t="s">
        <v>14705</v>
      </c>
      <c r="D1124" s="41" t="s">
        <v>10411</v>
      </c>
      <c r="E1124" s="41" t="s">
        <v>1052</v>
      </c>
    </row>
    <row r="1125" spans="1:6">
      <c r="A1125" s="41" t="s">
        <v>14707</v>
      </c>
      <c r="B1125" s="41" t="s">
        <v>14709</v>
      </c>
      <c r="C1125" s="41" t="s">
        <v>14708</v>
      </c>
      <c r="D1125" s="41" t="s">
        <v>10411</v>
      </c>
      <c r="E1125" s="41" t="s">
        <v>1052</v>
      </c>
    </row>
    <row r="1126" spans="1:6">
      <c r="A1126" s="41" t="s">
        <v>14710</v>
      </c>
      <c r="B1126" s="41" t="s">
        <v>14712</v>
      </c>
      <c r="C1126" s="41" t="s">
        <v>14711</v>
      </c>
      <c r="D1126" s="41" t="s">
        <v>10411</v>
      </c>
      <c r="E1126" s="41" t="s">
        <v>1052</v>
      </c>
      <c r="F1126" s="41" t="s">
        <v>10712</v>
      </c>
    </row>
    <row r="1127" spans="1:6">
      <c r="A1127" s="41" t="s">
        <v>14713</v>
      </c>
      <c r="B1127" s="41" t="s">
        <v>14715</v>
      </c>
      <c r="C1127" s="41" t="s">
        <v>14714</v>
      </c>
      <c r="D1127" s="41" t="s">
        <v>10411</v>
      </c>
      <c r="E1127" s="41" t="s">
        <v>1052</v>
      </c>
    </row>
    <row r="1128" spans="1:6">
      <c r="A1128" s="41" t="s">
        <v>14716</v>
      </c>
      <c r="B1128" s="41" t="s">
        <v>14718</v>
      </c>
      <c r="C1128" s="41" t="s">
        <v>14717</v>
      </c>
      <c r="D1128" s="41" t="s">
        <v>10411</v>
      </c>
      <c r="E1128" s="41" t="s">
        <v>1052</v>
      </c>
    </row>
    <row r="1129" spans="1:6">
      <c r="A1129" s="41" t="s">
        <v>14719</v>
      </c>
      <c r="B1129" s="41" t="s">
        <v>14721</v>
      </c>
      <c r="C1129" s="41" t="s">
        <v>14720</v>
      </c>
      <c r="D1129" s="41" t="s">
        <v>10411</v>
      </c>
      <c r="E1129" s="41" t="s">
        <v>1052</v>
      </c>
    </row>
    <row r="1130" spans="1:6">
      <c r="A1130" s="41" t="s">
        <v>14722</v>
      </c>
      <c r="B1130" s="41" t="s">
        <v>14724</v>
      </c>
      <c r="C1130" s="41" t="s">
        <v>14723</v>
      </c>
      <c r="D1130" s="41" t="s">
        <v>10411</v>
      </c>
      <c r="E1130" s="41" t="s">
        <v>1052</v>
      </c>
    </row>
    <row r="1131" spans="1:6">
      <c r="A1131" s="41" t="s">
        <v>14725</v>
      </c>
      <c r="B1131" s="41" t="s">
        <v>14727</v>
      </c>
      <c r="C1131" s="41" t="s">
        <v>14726</v>
      </c>
      <c r="D1131" s="41" t="s">
        <v>10411</v>
      </c>
      <c r="E1131" s="41" t="s">
        <v>1052</v>
      </c>
    </row>
    <row r="1132" spans="1:6">
      <c r="A1132" s="41" t="s">
        <v>14728</v>
      </c>
      <c r="B1132" s="41" t="s">
        <v>14730</v>
      </c>
      <c r="C1132" s="41" t="s">
        <v>14729</v>
      </c>
      <c r="D1132" s="41" t="s">
        <v>10411</v>
      </c>
      <c r="E1132" s="41" t="s">
        <v>1052</v>
      </c>
    </row>
    <row r="1133" spans="1:6">
      <c r="A1133" s="41" t="s">
        <v>14731</v>
      </c>
      <c r="B1133" s="41" t="s">
        <v>14733</v>
      </c>
      <c r="C1133" s="41" t="s">
        <v>14732</v>
      </c>
      <c r="D1133" s="41" t="s">
        <v>10411</v>
      </c>
      <c r="E1133" s="41" t="s">
        <v>1052</v>
      </c>
    </row>
    <row r="1134" spans="1:6">
      <c r="A1134" s="41" t="s">
        <v>14734</v>
      </c>
      <c r="B1134" s="41" t="s">
        <v>14736</v>
      </c>
      <c r="C1134" s="41" t="s">
        <v>14735</v>
      </c>
      <c r="D1134" s="41" t="s">
        <v>10411</v>
      </c>
      <c r="E1134" s="41" t="s">
        <v>1052</v>
      </c>
    </row>
    <row r="1135" spans="1:6">
      <c r="A1135" s="41" t="s">
        <v>14737</v>
      </c>
      <c r="B1135" s="41" t="s">
        <v>14739</v>
      </c>
      <c r="C1135" s="41" t="s">
        <v>14738</v>
      </c>
      <c r="D1135" s="41" t="s">
        <v>10411</v>
      </c>
      <c r="E1135" s="41" t="s">
        <v>1052</v>
      </c>
    </row>
    <row r="1136" spans="1:6">
      <c r="A1136" s="41" t="s">
        <v>14740</v>
      </c>
      <c r="B1136" s="41" t="s">
        <v>14742</v>
      </c>
      <c r="C1136" s="41" t="s">
        <v>14741</v>
      </c>
      <c r="D1136" s="41" t="s">
        <v>10411</v>
      </c>
      <c r="E1136" s="41" t="s">
        <v>1048</v>
      </c>
      <c r="F1136" s="41" t="s">
        <v>10713</v>
      </c>
    </row>
    <row r="1137" spans="1:6">
      <c r="A1137" s="41" t="s">
        <v>14743</v>
      </c>
      <c r="B1137" s="41" t="s">
        <v>14745</v>
      </c>
      <c r="C1137" s="41" t="s">
        <v>14744</v>
      </c>
      <c r="D1137" s="41" t="s">
        <v>10411</v>
      </c>
      <c r="E1137" s="41" t="s">
        <v>1052</v>
      </c>
    </row>
    <row r="1138" spans="1:6">
      <c r="A1138" s="41" t="s">
        <v>14746</v>
      </c>
      <c r="B1138" s="41" t="s">
        <v>14748</v>
      </c>
      <c r="C1138" s="41" t="s">
        <v>14747</v>
      </c>
      <c r="D1138" s="41" t="s">
        <v>10411</v>
      </c>
      <c r="E1138" s="41" t="s">
        <v>1076</v>
      </c>
      <c r="F1138" s="41" t="s">
        <v>10714</v>
      </c>
    </row>
    <row r="1139" spans="1:6">
      <c r="A1139" s="41" t="s">
        <v>14749</v>
      </c>
      <c r="B1139" s="41" t="s">
        <v>14751</v>
      </c>
      <c r="C1139" s="41" t="s">
        <v>14750</v>
      </c>
      <c r="D1139" s="41" t="s">
        <v>10411</v>
      </c>
      <c r="E1139" s="41" t="s">
        <v>10424</v>
      </c>
      <c r="F1139" s="41" t="s">
        <v>10715</v>
      </c>
    </row>
    <row r="1140" spans="1:6">
      <c r="A1140" s="41" t="s">
        <v>14752</v>
      </c>
      <c r="B1140" s="41" t="s">
        <v>14754</v>
      </c>
      <c r="C1140" s="41" t="s">
        <v>14753</v>
      </c>
      <c r="D1140" s="41" t="s">
        <v>10411</v>
      </c>
      <c r="E1140" s="41" t="s">
        <v>1052</v>
      </c>
    </row>
    <row r="1141" spans="1:6">
      <c r="A1141" s="41" t="s">
        <v>14755</v>
      </c>
      <c r="B1141" s="41" t="s">
        <v>14757</v>
      </c>
      <c r="C1141" s="41" t="s">
        <v>14756</v>
      </c>
      <c r="D1141" s="41" t="s">
        <v>10411</v>
      </c>
      <c r="E1141" s="41" t="s">
        <v>1064</v>
      </c>
      <c r="F1141" s="41" t="s">
        <v>10716</v>
      </c>
    </row>
    <row r="1142" spans="1:6">
      <c r="A1142" s="41" t="s">
        <v>14758</v>
      </c>
      <c r="B1142" s="41" t="s">
        <v>14760</v>
      </c>
      <c r="C1142" s="41" t="s">
        <v>14759</v>
      </c>
      <c r="D1142" s="41" t="s">
        <v>10411</v>
      </c>
      <c r="E1142" s="41" t="s">
        <v>1052</v>
      </c>
    </row>
    <row r="1143" spans="1:6">
      <c r="A1143" s="41" t="s">
        <v>14761</v>
      </c>
      <c r="B1143" s="41" t="s">
        <v>14763</v>
      </c>
      <c r="C1143" s="41" t="s">
        <v>14762</v>
      </c>
      <c r="D1143" s="41" t="s">
        <v>10411</v>
      </c>
      <c r="E1143" s="41" t="s">
        <v>1085</v>
      </c>
      <c r="F1143" s="41" t="s">
        <v>7500</v>
      </c>
    </row>
    <row r="1144" spans="1:6">
      <c r="A1144" s="41" t="s">
        <v>14764</v>
      </c>
      <c r="B1144" s="41" t="s">
        <v>14766</v>
      </c>
      <c r="C1144" s="41" t="s">
        <v>14765</v>
      </c>
      <c r="D1144" s="41" t="s">
        <v>10411</v>
      </c>
      <c r="E1144" s="41" t="s">
        <v>1052</v>
      </c>
      <c r="F1144" s="41" t="s">
        <v>10717</v>
      </c>
    </row>
    <row r="1145" spans="1:6">
      <c r="A1145" s="41" t="s">
        <v>14767</v>
      </c>
      <c r="B1145" s="41" t="s">
        <v>14769</v>
      </c>
      <c r="C1145" s="41" t="s">
        <v>14768</v>
      </c>
      <c r="D1145" s="41" t="s">
        <v>10411</v>
      </c>
      <c r="E1145" s="41" t="s">
        <v>9757</v>
      </c>
      <c r="F1145" s="41" t="s">
        <v>10718</v>
      </c>
    </row>
    <row r="1146" spans="1:6">
      <c r="A1146" s="41" t="s">
        <v>14770</v>
      </c>
      <c r="B1146" s="41" t="s">
        <v>14772</v>
      </c>
      <c r="C1146" s="41" t="s">
        <v>14771</v>
      </c>
      <c r="D1146" s="41" t="s">
        <v>10411</v>
      </c>
      <c r="E1146" s="41" t="s">
        <v>1052</v>
      </c>
    </row>
    <row r="1147" spans="1:6">
      <c r="A1147" s="41" t="s">
        <v>14773</v>
      </c>
      <c r="B1147" s="41" t="s">
        <v>14775</v>
      </c>
      <c r="C1147" s="41" t="s">
        <v>14774</v>
      </c>
      <c r="D1147" s="41" t="s">
        <v>10411</v>
      </c>
      <c r="E1147" s="41" t="s">
        <v>1052</v>
      </c>
    </row>
    <row r="1148" spans="1:6">
      <c r="A1148" s="41" t="s">
        <v>14776</v>
      </c>
      <c r="B1148" s="41" t="s">
        <v>14778</v>
      </c>
      <c r="C1148" s="41" t="s">
        <v>14777</v>
      </c>
      <c r="D1148" s="41" t="s">
        <v>10411</v>
      </c>
      <c r="E1148" s="41" t="s">
        <v>1052</v>
      </c>
    </row>
    <row r="1149" spans="1:6">
      <c r="A1149" s="41" t="s">
        <v>14779</v>
      </c>
      <c r="B1149" s="41" t="s">
        <v>14781</v>
      </c>
      <c r="C1149" s="41" t="s">
        <v>14780</v>
      </c>
      <c r="D1149" s="41" t="s">
        <v>10411</v>
      </c>
      <c r="E1149" s="41" t="s">
        <v>1052</v>
      </c>
    </row>
    <row r="1150" spans="1:6">
      <c r="A1150" s="41" t="s">
        <v>14782</v>
      </c>
      <c r="B1150" s="41" t="s">
        <v>14784</v>
      </c>
      <c r="C1150" s="41" t="s">
        <v>14783</v>
      </c>
      <c r="D1150" s="41" t="s">
        <v>10411</v>
      </c>
      <c r="E1150" s="41" t="s">
        <v>10719</v>
      </c>
      <c r="F1150" s="41" t="s">
        <v>10720</v>
      </c>
    </row>
    <row r="1151" spans="1:6">
      <c r="A1151" s="41" t="s">
        <v>14785</v>
      </c>
      <c r="B1151" s="41" t="s">
        <v>14787</v>
      </c>
      <c r="C1151" s="41" t="s">
        <v>14786</v>
      </c>
      <c r="D1151" s="41" t="s">
        <v>10411</v>
      </c>
      <c r="E1151" s="41" t="s">
        <v>10721</v>
      </c>
      <c r="F1151" s="41" t="s">
        <v>10722</v>
      </c>
    </row>
    <row r="1152" spans="1:6">
      <c r="A1152" s="41" t="s">
        <v>14788</v>
      </c>
      <c r="B1152" s="41" t="s">
        <v>14790</v>
      </c>
      <c r="C1152" s="41" t="s">
        <v>14789</v>
      </c>
      <c r="D1152" s="41" t="s">
        <v>10411</v>
      </c>
      <c r="E1152" s="41" t="s">
        <v>1062</v>
      </c>
      <c r="F1152" s="41" t="s">
        <v>10723</v>
      </c>
    </row>
    <row r="1153" spans="1:6">
      <c r="A1153" s="41" t="s">
        <v>14791</v>
      </c>
      <c r="B1153" s="41" t="s">
        <v>14793</v>
      </c>
      <c r="C1153" s="41" t="s">
        <v>14792</v>
      </c>
      <c r="D1153" s="41" t="s">
        <v>10411</v>
      </c>
      <c r="E1153" s="41" t="s">
        <v>1063</v>
      </c>
      <c r="F1153" s="41" t="s">
        <v>10724</v>
      </c>
    </row>
    <row r="1154" spans="1:6">
      <c r="A1154" s="41" t="s">
        <v>14794</v>
      </c>
      <c r="B1154" s="41" t="s">
        <v>14796</v>
      </c>
      <c r="C1154" s="41" t="s">
        <v>14795</v>
      </c>
      <c r="D1154" s="41" t="s">
        <v>10411</v>
      </c>
      <c r="E1154" s="41" t="s">
        <v>1052</v>
      </c>
    </row>
    <row r="1155" spans="1:6">
      <c r="A1155" s="41" t="s">
        <v>14797</v>
      </c>
      <c r="B1155" s="41" t="s">
        <v>14799</v>
      </c>
      <c r="C1155" s="41" t="s">
        <v>14798</v>
      </c>
      <c r="D1155" s="41" t="s">
        <v>10411</v>
      </c>
      <c r="E1155" s="41" t="s">
        <v>1052</v>
      </c>
    </row>
    <row r="1156" spans="1:6">
      <c r="A1156" s="41" t="s">
        <v>14800</v>
      </c>
      <c r="B1156" s="41" t="s">
        <v>14802</v>
      </c>
      <c r="C1156" s="41" t="s">
        <v>14801</v>
      </c>
      <c r="D1156" s="41" t="s">
        <v>10411</v>
      </c>
      <c r="E1156" s="41" t="s">
        <v>1052</v>
      </c>
    </row>
    <row r="1157" spans="1:6">
      <c r="A1157" s="41" t="s">
        <v>14803</v>
      </c>
      <c r="B1157" s="41" t="s">
        <v>14805</v>
      </c>
      <c r="C1157" s="41" t="s">
        <v>14804</v>
      </c>
      <c r="D1157" s="41" t="s">
        <v>10411</v>
      </c>
      <c r="E1157" s="41" t="s">
        <v>1052</v>
      </c>
    </row>
    <row r="1158" spans="1:6">
      <c r="A1158" s="41" t="s">
        <v>14806</v>
      </c>
      <c r="B1158" s="41" t="s">
        <v>14808</v>
      </c>
      <c r="C1158" s="41" t="s">
        <v>14807</v>
      </c>
      <c r="D1158" s="41" t="s">
        <v>10411</v>
      </c>
      <c r="E1158" s="41" t="s">
        <v>1052</v>
      </c>
    </row>
    <row r="1159" spans="1:6">
      <c r="A1159" s="41" t="s">
        <v>14809</v>
      </c>
      <c r="B1159" s="41" t="s">
        <v>14811</v>
      </c>
      <c r="C1159" s="41" t="s">
        <v>14810</v>
      </c>
      <c r="D1159" s="41" t="s">
        <v>10411</v>
      </c>
      <c r="E1159" s="41" t="s">
        <v>10725</v>
      </c>
      <c r="F1159" s="41" t="s">
        <v>10726</v>
      </c>
    </row>
    <row r="1160" spans="1:6">
      <c r="A1160" s="41" t="s">
        <v>14812</v>
      </c>
      <c r="B1160" s="41" t="s">
        <v>14814</v>
      </c>
      <c r="C1160" s="41" t="s">
        <v>14813</v>
      </c>
      <c r="D1160" s="41" t="s">
        <v>10411</v>
      </c>
      <c r="E1160" s="41" t="s">
        <v>1071</v>
      </c>
      <c r="F1160" s="41" t="s">
        <v>10727</v>
      </c>
    </row>
    <row r="1161" spans="1:6">
      <c r="A1161" s="41" t="s">
        <v>14815</v>
      </c>
      <c r="B1161" s="41" t="s">
        <v>14817</v>
      </c>
      <c r="C1161" s="41" t="s">
        <v>14816</v>
      </c>
      <c r="D1161" s="41" t="s">
        <v>10411</v>
      </c>
      <c r="E1161" s="41" t="s">
        <v>1052</v>
      </c>
    </row>
    <row r="1162" spans="1:6">
      <c r="A1162" s="41" t="s">
        <v>14818</v>
      </c>
      <c r="B1162" s="41" t="s">
        <v>14820</v>
      </c>
      <c r="C1162" s="41" t="s">
        <v>14819</v>
      </c>
      <c r="D1162" s="41" t="s">
        <v>10411</v>
      </c>
      <c r="E1162" s="41" t="s">
        <v>1052</v>
      </c>
    </row>
    <row r="1163" spans="1:6">
      <c r="A1163" s="41" t="s">
        <v>14821</v>
      </c>
      <c r="B1163" s="41" t="s">
        <v>14823</v>
      </c>
      <c r="C1163" s="41" t="s">
        <v>14822</v>
      </c>
      <c r="D1163" s="41" t="s">
        <v>10411</v>
      </c>
      <c r="E1163" s="41" t="s">
        <v>1052</v>
      </c>
      <c r="F1163" s="41" t="s">
        <v>10728</v>
      </c>
    </row>
    <row r="1164" spans="1:6">
      <c r="A1164" s="41" t="s">
        <v>14824</v>
      </c>
      <c r="B1164" s="41" t="s">
        <v>14826</v>
      </c>
      <c r="C1164" s="41" t="s">
        <v>14825</v>
      </c>
      <c r="D1164" s="41" t="s">
        <v>10411</v>
      </c>
      <c r="E1164" s="41" t="s">
        <v>10729</v>
      </c>
      <c r="F1164" s="41" t="s">
        <v>10730</v>
      </c>
    </row>
    <row r="1165" spans="1:6">
      <c r="A1165" s="41" t="s">
        <v>14827</v>
      </c>
      <c r="B1165" s="41" t="s">
        <v>14829</v>
      </c>
      <c r="C1165" s="41" t="s">
        <v>14828</v>
      </c>
      <c r="D1165" s="41" t="s">
        <v>10411</v>
      </c>
      <c r="E1165" s="41" t="s">
        <v>1067</v>
      </c>
    </row>
    <row r="1166" spans="1:6">
      <c r="A1166" s="41" t="s">
        <v>14830</v>
      </c>
      <c r="B1166" s="41" t="s">
        <v>14832</v>
      </c>
      <c r="C1166" s="41" t="s">
        <v>14831</v>
      </c>
      <c r="D1166" s="41" t="s">
        <v>10411</v>
      </c>
      <c r="E1166" s="41" t="s">
        <v>1051</v>
      </c>
      <c r="F1166" s="41" t="s">
        <v>10731</v>
      </c>
    </row>
    <row r="1167" spans="1:6">
      <c r="A1167" s="41" t="s">
        <v>14833</v>
      </c>
      <c r="B1167" s="41" t="s">
        <v>14835</v>
      </c>
      <c r="C1167" s="41" t="s">
        <v>14834</v>
      </c>
      <c r="D1167" s="41" t="s">
        <v>10411</v>
      </c>
      <c r="E1167" s="41" t="s">
        <v>1062</v>
      </c>
      <c r="F1167" s="41" t="s">
        <v>10732</v>
      </c>
    </row>
    <row r="1168" spans="1:6">
      <c r="A1168" s="41" t="s">
        <v>14836</v>
      </c>
      <c r="B1168" s="41" t="s">
        <v>14838</v>
      </c>
      <c r="C1168" s="41" t="s">
        <v>14837</v>
      </c>
      <c r="D1168" s="41" t="s">
        <v>10411</v>
      </c>
      <c r="E1168" s="41" t="s">
        <v>1067</v>
      </c>
      <c r="F1168" s="41" t="s">
        <v>10733</v>
      </c>
    </row>
    <row r="1169" spans="1:6">
      <c r="A1169" s="41" t="s">
        <v>14839</v>
      </c>
      <c r="B1169" s="41" t="s">
        <v>14841</v>
      </c>
      <c r="C1169" s="41" t="s">
        <v>14840</v>
      </c>
      <c r="D1169" s="41" t="s">
        <v>10411</v>
      </c>
      <c r="E1169" s="41" t="s">
        <v>1052</v>
      </c>
    </row>
    <row r="1170" spans="1:6">
      <c r="A1170" s="41" t="s">
        <v>14842</v>
      </c>
      <c r="B1170" s="41" t="s">
        <v>14844</v>
      </c>
      <c r="C1170" s="41" t="s">
        <v>14843</v>
      </c>
      <c r="D1170" s="41" t="s">
        <v>10411</v>
      </c>
      <c r="E1170" s="41" t="s">
        <v>10734</v>
      </c>
      <c r="F1170" s="41" t="s">
        <v>10735</v>
      </c>
    </row>
    <row r="1171" spans="1:6">
      <c r="A1171" s="41" t="s">
        <v>14845</v>
      </c>
      <c r="B1171" s="41" t="s">
        <v>14847</v>
      </c>
      <c r="C1171" s="41" t="s">
        <v>14846</v>
      </c>
      <c r="D1171" s="41" t="s">
        <v>10411</v>
      </c>
      <c r="E1171" s="41" t="s">
        <v>1052</v>
      </c>
    </row>
    <row r="1172" spans="1:6">
      <c r="A1172" s="41" t="s">
        <v>14848</v>
      </c>
      <c r="B1172" s="41" t="s">
        <v>14850</v>
      </c>
      <c r="C1172" s="41" t="s">
        <v>14849</v>
      </c>
      <c r="D1172" s="41" t="s">
        <v>10411</v>
      </c>
      <c r="E1172" s="41" t="s">
        <v>1049</v>
      </c>
      <c r="F1172" s="41" t="s">
        <v>10736</v>
      </c>
    </row>
    <row r="1173" spans="1:6">
      <c r="A1173" s="41" t="s">
        <v>14851</v>
      </c>
      <c r="B1173" s="41" t="s">
        <v>14853</v>
      </c>
      <c r="C1173" s="41" t="s">
        <v>14852</v>
      </c>
      <c r="D1173" s="41" t="s">
        <v>10411</v>
      </c>
      <c r="E1173" s="41" t="s">
        <v>1052</v>
      </c>
    </row>
    <row r="1174" spans="1:6">
      <c r="A1174" s="41" t="s">
        <v>14854</v>
      </c>
      <c r="B1174" s="41" t="s">
        <v>14856</v>
      </c>
      <c r="C1174" s="41" t="s">
        <v>14855</v>
      </c>
      <c r="D1174" s="41" t="s">
        <v>10411</v>
      </c>
      <c r="E1174" s="41" t="s">
        <v>1052</v>
      </c>
    </row>
    <row r="1175" spans="1:6">
      <c r="A1175" s="41" t="s">
        <v>14857</v>
      </c>
      <c r="B1175" s="41" t="s">
        <v>14859</v>
      </c>
      <c r="C1175" s="41" t="s">
        <v>14858</v>
      </c>
      <c r="D1175" s="41" t="s">
        <v>10411</v>
      </c>
      <c r="E1175" s="41" t="s">
        <v>1052</v>
      </c>
      <c r="F1175" s="41" t="s">
        <v>10737</v>
      </c>
    </row>
    <row r="1176" spans="1:6">
      <c r="A1176" s="41" t="s">
        <v>14860</v>
      </c>
      <c r="B1176" s="41" t="s">
        <v>14862</v>
      </c>
      <c r="C1176" s="41" t="s">
        <v>14861</v>
      </c>
      <c r="D1176" s="41" t="s">
        <v>10411</v>
      </c>
      <c r="E1176" s="41" t="s">
        <v>1074</v>
      </c>
      <c r="F1176" s="41" t="s">
        <v>6552</v>
      </c>
    </row>
    <row r="1177" spans="1:6">
      <c r="A1177" s="41" t="s">
        <v>14863</v>
      </c>
      <c r="B1177" s="41" t="s">
        <v>14865</v>
      </c>
      <c r="C1177" s="41" t="s">
        <v>14864</v>
      </c>
      <c r="D1177" s="41" t="s">
        <v>10411</v>
      </c>
      <c r="E1177" s="41" t="s">
        <v>1052</v>
      </c>
    </row>
    <row r="1178" spans="1:6">
      <c r="A1178" s="41" t="s">
        <v>14866</v>
      </c>
      <c r="B1178" s="41" t="s">
        <v>14868</v>
      </c>
      <c r="C1178" s="41" t="s">
        <v>14867</v>
      </c>
      <c r="D1178" s="41" t="s">
        <v>10411</v>
      </c>
      <c r="E1178" s="41" t="s">
        <v>1074</v>
      </c>
      <c r="F1178" s="41" t="s">
        <v>10738</v>
      </c>
    </row>
    <row r="1179" spans="1:6">
      <c r="A1179" s="41" t="s">
        <v>14869</v>
      </c>
      <c r="B1179" s="41" t="s">
        <v>14871</v>
      </c>
      <c r="C1179" s="41" t="s">
        <v>14870</v>
      </c>
      <c r="D1179" s="41" t="s">
        <v>10411</v>
      </c>
      <c r="E1179" s="41" t="s">
        <v>1052</v>
      </c>
    </row>
    <row r="1180" spans="1:6">
      <c r="A1180" s="41" t="s">
        <v>14872</v>
      </c>
      <c r="B1180" s="41" t="s">
        <v>14874</v>
      </c>
      <c r="C1180" s="41" t="s">
        <v>14873</v>
      </c>
      <c r="D1180" s="41" t="s">
        <v>10411</v>
      </c>
      <c r="E1180" s="41" t="s">
        <v>1052</v>
      </c>
    </row>
    <row r="1181" spans="1:6">
      <c r="A1181" s="41" t="s">
        <v>14875</v>
      </c>
      <c r="B1181" s="41" t="s">
        <v>14877</v>
      </c>
      <c r="C1181" s="41" t="s">
        <v>14876</v>
      </c>
      <c r="D1181" s="41" t="s">
        <v>10411</v>
      </c>
      <c r="E1181" s="41" t="s">
        <v>1052</v>
      </c>
    </row>
    <row r="1182" spans="1:6">
      <c r="A1182" s="41" t="s">
        <v>14878</v>
      </c>
      <c r="B1182" s="41" t="s">
        <v>14880</v>
      </c>
      <c r="C1182" s="41" t="s">
        <v>14879</v>
      </c>
      <c r="D1182" s="41" t="s">
        <v>10411</v>
      </c>
      <c r="E1182" s="41" t="s">
        <v>1052</v>
      </c>
    </row>
    <row r="1183" spans="1:6">
      <c r="A1183" s="41" t="s">
        <v>14881</v>
      </c>
      <c r="B1183" s="41" t="s">
        <v>14883</v>
      </c>
      <c r="C1183" s="41" t="s">
        <v>14882</v>
      </c>
      <c r="D1183" s="41" t="s">
        <v>10411</v>
      </c>
      <c r="E1183" s="41" t="s">
        <v>1052</v>
      </c>
      <c r="F1183" s="41" t="s">
        <v>10739</v>
      </c>
    </row>
    <row r="1184" spans="1:6">
      <c r="A1184" s="41" t="s">
        <v>14884</v>
      </c>
      <c r="B1184" s="41" t="s">
        <v>14886</v>
      </c>
      <c r="C1184" s="41" t="s">
        <v>14885</v>
      </c>
      <c r="D1184" s="41" t="s">
        <v>10411</v>
      </c>
      <c r="E1184" s="41" t="s">
        <v>1052</v>
      </c>
    </row>
    <row r="1185" spans="1:6">
      <c r="A1185" s="41" t="s">
        <v>14887</v>
      </c>
      <c r="B1185" s="41" t="s">
        <v>14889</v>
      </c>
      <c r="C1185" s="41" t="s">
        <v>14888</v>
      </c>
      <c r="D1185" s="41" t="s">
        <v>10411</v>
      </c>
      <c r="E1185" s="41" t="s">
        <v>1052</v>
      </c>
    </row>
    <row r="1186" spans="1:6">
      <c r="A1186" s="41" t="s">
        <v>14890</v>
      </c>
      <c r="B1186" s="41" t="s">
        <v>14892</v>
      </c>
      <c r="C1186" s="41" t="s">
        <v>14891</v>
      </c>
      <c r="D1186" s="41" t="s">
        <v>10411</v>
      </c>
      <c r="E1186" s="41" t="s">
        <v>1052</v>
      </c>
    </row>
    <row r="1187" spans="1:6">
      <c r="A1187" s="41" t="s">
        <v>14893</v>
      </c>
      <c r="B1187" s="41" t="s">
        <v>14895</v>
      </c>
      <c r="C1187" s="41" t="s">
        <v>14894</v>
      </c>
      <c r="D1187" s="41" t="s">
        <v>10411</v>
      </c>
      <c r="E1187" s="41" t="s">
        <v>1052</v>
      </c>
    </row>
    <row r="1188" spans="1:6">
      <c r="A1188" s="41" t="s">
        <v>14896</v>
      </c>
      <c r="B1188" s="41" t="s">
        <v>14898</v>
      </c>
      <c r="C1188" s="41" t="s">
        <v>14897</v>
      </c>
      <c r="D1188" s="41" t="s">
        <v>10411</v>
      </c>
      <c r="E1188" s="41" t="s">
        <v>1052</v>
      </c>
    </row>
    <row r="1189" spans="1:6">
      <c r="A1189" s="41" t="s">
        <v>14899</v>
      </c>
      <c r="B1189" s="41" t="s">
        <v>14901</v>
      </c>
      <c r="C1189" s="41" t="s">
        <v>14900</v>
      </c>
      <c r="D1189" s="41" t="s">
        <v>10411</v>
      </c>
      <c r="E1189" s="41" t="s">
        <v>1052</v>
      </c>
    </row>
    <row r="1190" spans="1:6">
      <c r="A1190" s="41" t="s">
        <v>14902</v>
      </c>
      <c r="B1190" s="41" t="s">
        <v>14904</v>
      </c>
      <c r="C1190" s="41" t="s">
        <v>14903</v>
      </c>
      <c r="D1190" s="41" t="s">
        <v>10411</v>
      </c>
      <c r="E1190" s="41" t="s">
        <v>1052</v>
      </c>
    </row>
    <row r="1191" spans="1:6">
      <c r="A1191" s="41" t="s">
        <v>14905</v>
      </c>
      <c r="B1191" s="41" t="s">
        <v>14907</v>
      </c>
      <c r="C1191" s="41" t="s">
        <v>14906</v>
      </c>
      <c r="D1191" s="41" t="s">
        <v>10411</v>
      </c>
      <c r="E1191" s="41" t="s">
        <v>1052</v>
      </c>
    </row>
    <row r="1192" spans="1:6">
      <c r="A1192" s="41" t="s">
        <v>14908</v>
      </c>
      <c r="B1192" s="41" t="s">
        <v>14910</v>
      </c>
      <c r="C1192" s="41" t="s">
        <v>14909</v>
      </c>
      <c r="D1192" s="41" t="s">
        <v>10411</v>
      </c>
      <c r="E1192" s="41" t="s">
        <v>1052</v>
      </c>
    </row>
    <row r="1193" spans="1:6">
      <c r="A1193" s="41" t="s">
        <v>14911</v>
      </c>
      <c r="B1193" s="41" t="s">
        <v>14913</v>
      </c>
      <c r="C1193" s="41" t="s">
        <v>14912</v>
      </c>
      <c r="D1193" s="41" t="s">
        <v>10411</v>
      </c>
      <c r="E1193" s="41" t="s">
        <v>1052</v>
      </c>
    </row>
    <row r="1194" spans="1:6">
      <c r="A1194" s="41" t="s">
        <v>14914</v>
      </c>
      <c r="B1194" s="41" t="s">
        <v>14916</v>
      </c>
      <c r="C1194" s="41" t="s">
        <v>14915</v>
      </c>
      <c r="D1194" s="41" t="s">
        <v>10411</v>
      </c>
      <c r="E1194" s="41" t="s">
        <v>1052</v>
      </c>
    </row>
    <row r="1195" spans="1:6">
      <c r="A1195" s="41" t="s">
        <v>14917</v>
      </c>
      <c r="B1195" s="41" t="s">
        <v>14919</v>
      </c>
      <c r="C1195" s="41" t="s">
        <v>14918</v>
      </c>
      <c r="D1195" s="41" t="s">
        <v>10411</v>
      </c>
      <c r="E1195" s="41" t="s">
        <v>1052</v>
      </c>
    </row>
    <row r="1196" spans="1:6">
      <c r="A1196" s="41" t="s">
        <v>14920</v>
      </c>
      <c r="B1196" s="41" t="s">
        <v>14922</v>
      </c>
      <c r="C1196" s="41" t="s">
        <v>14921</v>
      </c>
      <c r="D1196" s="41" t="s">
        <v>10411</v>
      </c>
      <c r="E1196" s="41" t="s">
        <v>1052</v>
      </c>
    </row>
    <row r="1197" spans="1:6">
      <c r="A1197" s="41" t="s">
        <v>14923</v>
      </c>
      <c r="B1197" s="41" t="s">
        <v>14925</v>
      </c>
      <c r="C1197" s="41" t="s">
        <v>14924</v>
      </c>
      <c r="D1197" s="41" t="s">
        <v>10411</v>
      </c>
      <c r="E1197" s="41" t="s">
        <v>1052</v>
      </c>
    </row>
    <row r="1198" spans="1:6">
      <c r="A1198" s="41" t="s">
        <v>14926</v>
      </c>
      <c r="B1198" s="41" t="s">
        <v>14928</v>
      </c>
      <c r="C1198" s="41" t="s">
        <v>14927</v>
      </c>
      <c r="D1198" s="41" t="s">
        <v>10411</v>
      </c>
      <c r="E1198" s="41" t="s">
        <v>1075</v>
      </c>
      <c r="F1198" s="41" t="s">
        <v>5469</v>
      </c>
    </row>
    <row r="1199" spans="1:6">
      <c r="A1199" s="41" t="s">
        <v>14929</v>
      </c>
      <c r="B1199" s="41" t="s">
        <v>14931</v>
      </c>
      <c r="C1199" s="41" t="s">
        <v>14930</v>
      </c>
      <c r="D1199" s="41" t="s">
        <v>10411</v>
      </c>
      <c r="E1199" s="41" t="s">
        <v>1051</v>
      </c>
      <c r="F1199" s="41" t="s">
        <v>4493</v>
      </c>
    </row>
    <row r="1200" spans="1:6">
      <c r="A1200" s="41" t="s">
        <v>14932</v>
      </c>
      <c r="B1200" s="41" t="s">
        <v>14934</v>
      </c>
      <c r="C1200" s="41" t="s">
        <v>14933</v>
      </c>
      <c r="D1200" s="41" t="s">
        <v>10411</v>
      </c>
      <c r="E1200" s="41" t="s">
        <v>1064</v>
      </c>
      <c r="F1200" s="41" t="s">
        <v>5476</v>
      </c>
    </row>
    <row r="1201" spans="1:6">
      <c r="A1201" s="41" t="s">
        <v>14935</v>
      </c>
      <c r="B1201" s="41" t="s">
        <v>14937</v>
      </c>
      <c r="C1201" s="41" t="s">
        <v>14936</v>
      </c>
      <c r="D1201" s="41" t="s">
        <v>10411</v>
      </c>
      <c r="E1201" s="41" t="s">
        <v>1093</v>
      </c>
      <c r="F1201" s="41" t="s">
        <v>10740</v>
      </c>
    </row>
    <row r="1202" spans="1:6">
      <c r="A1202" s="41" t="s">
        <v>14938</v>
      </c>
      <c r="B1202" s="41" t="s">
        <v>14940</v>
      </c>
      <c r="C1202" s="41" t="s">
        <v>14939</v>
      </c>
      <c r="D1202" s="41" t="s">
        <v>10411</v>
      </c>
      <c r="E1202" s="41" t="s">
        <v>1052</v>
      </c>
    </row>
    <row r="1203" spans="1:6">
      <c r="A1203" s="41" t="s">
        <v>14941</v>
      </c>
      <c r="B1203" s="41" t="s">
        <v>14943</v>
      </c>
      <c r="C1203" s="41" t="s">
        <v>14942</v>
      </c>
      <c r="D1203" s="41" t="s">
        <v>10411</v>
      </c>
      <c r="E1203" s="41" t="s">
        <v>1052</v>
      </c>
    </row>
    <row r="1204" spans="1:6">
      <c r="A1204" s="41" t="s">
        <v>14944</v>
      </c>
      <c r="B1204" s="41" t="s">
        <v>14946</v>
      </c>
      <c r="C1204" s="41" t="s">
        <v>14945</v>
      </c>
      <c r="D1204" s="41" t="s">
        <v>10411</v>
      </c>
      <c r="E1204" s="41" t="s">
        <v>5490</v>
      </c>
      <c r="F1204" s="41" t="s">
        <v>5492</v>
      </c>
    </row>
    <row r="1205" spans="1:6">
      <c r="A1205" s="41" t="s">
        <v>14947</v>
      </c>
      <c r="B1205" s="41" t="s">
        <v>14949</v>
      </c>
      <c r="C1205" s="41" t="s">
        <v>14948</v>
      </c>
      <c r="D1205" s="41" t="s">
        <v>10411</v>
      </c>
      <c r="E1205" s="41" t="s">
        <v>1064</v>
      </c>
      <c r="F1205" s="41" t="s">
        <v>5510</v>
      </c>
    </row>
    <row r="1206" spans="1:6">
      <c r="A1206" s="41" t="s">
        <v>14950</v>
      </c>
      <c r="B1206" s="41" t="s">
        <v>14952</v>
      </c>
      <c r="C1206" s="41" t="s">
        <v>14951</v>
      </c>
      <c r="D1206" s="41" t="s">
        <v>10411</v>
      </c>
      <c r="E1206" s="41" t="s">
        <v>1064</v>
      </c>
      <c r="F1206" s="41" t="s">
        <v>5514</v>
      </c>
    </row>
    <row r="1207" spans="1:6">
      <c r="A1207" s="41" t="s">
        <v>14953</v>
      </c>
      <c r="B1207" s="41" t="s">
        <v>14955</v>
      </c>
      <c r="C1207" s="41" t="s">
        <v>14954</v>
      </c>
      <c r="D1207" s="41" t="s">
        <v>10411</v>
      </c>
      <c r="E1207" s="41" t="s">
        <v>5517</v>
      </c>
    </row>
    <row r="1208" spans="1:6">
      <c r="A1208" s="41" t="s">
        <v>14956</v>
      </c>
      <c r="B1208" s="41" t="s">
        <v>14958</v>
      </c>
      <c r="C1208" s="41" t="s">
        <v>14957</v>
      </c>
      <c r="D1208" s="41" t="s">
        <v>10411</v>
      </c>
      <c r="E1208" s="41" t="s">
        <v>5522</v>
      </c>
      <c r="F1208" s="41" t="s">
        <v>5524</v>
      </c>
    </row>
    <row r="1209" spans="1:6">
      <c r="A1209" s="41" t="s">
        <v>14959</v>
      </c>
      <c r="B1209" s="41" t="s">
        <v>14961</v>
      </c>
      <c r="C1209" s="41" t="s">
        <v>14960</v>
      </c>
      <c r="D1209" s="41" t="s">
        <v>10411</v>
      </c>
      <c r="E1209" s="41" t="s">
        <v>10741</v>
      </c>
      <c r="F1209" s="41" t="s">
        <v>10742</v>
      </c>
    </row>
    <row r="1210" spans="1:6">
      <c r="A1210" s="41" t="s">
        <v>14962</v>
      </c>
      <c r="B1210" s="41" t="s">
        <v>14964</v>
      </c>
      <c r="C1210" s="41" t="s">
        <v>14963</v>
      </c>
      <c r="D1210" s="41" t="s">
        <v>10411</v>
      </c>
      <c r="E1210" s="41" t="s">
        <v>1051</v>
      </c>
      <c r="F1210" s="41" t="s">
        <v>7300</v>
      </c>
    </row>
    <row r="1211" spans="1:6">
      <c r="A1211" s="41" t="s">
        <v>14965</v>
      </c>
      <c r="B1211" s="41" t="s">
        <v>14967</v>
      </c>
      <c r="C1211" s="41" t="s">
        <v>14966</v>
      </c>
      <c r="D1211" s="41" t="s">
        <v>10411</v>
      </c>
      <c r="E1211" s="41" t="s">
        <v>1052</v>
      </c>
    </row>
    <row r="1212" spans="1:6">
      <c r="A1212" s="41" t="s">
        <v>14968</v>
      </c>
      <c r="B1212" s="41" t="s">
        <v>14970</v>
      </c>
      <c r="C1212" s="41" t="s">
        <v>14969</v>
      </c>
      <c r="D1212" s="41" t="s">
        <v>10411</v>
      </c>
      <c r="E1212" s="41" t="s">
        <v>1049</v>
      </c>
      <c r="F1212" s="41" t="s">
        <v>10472</v>
      </c>
    </row>
    <row r="1213" spans="1:6">
      <c r="A1213" s="41" t="s">
        <v>14971</v>
      </c>
      <c r="B1213" s="41" t="s">
        <v>14973</v>
      </c>
      <c r="C1213" s="41" t="s">
        <v>14972</v>
      </c>
      <c r="D1213" s="41" t="s">
        <v>10411</v>
      </c>
      <c r="E1213" s="41" t="s">
        <v>1048</v>
      </c>
      <c r="F1213" s="41" t="s">
        <v>10743</v>
      </c>
    </row>
    <row r="1214" spans="1:6">
      <c r="A1214" s="41" t="s">
        <v>14974</v>
      </c>
      <c r="B1214" s="41" t="s">
        <v>14976</v>
      </c>
      <c r="C1214" s="41" t="s">
        <v>14975</v>
      </c>
      <c r="D1214" s="41" t="s">
        <v>10411</v>
      </c>
      <c r="E1214" s="41" t="s">
        <v>1052</v>
      </c>
    </row>
    <row r="1215" spans="1:6">
      <c r="A1215" s="41" t="s">
        <v>14977</v>
      </c>
      <c r="B1215" s="41" t="s">
        <v>14979</v>
      </c>
      <c r="C1215" s="41" t="s">
        <v>14978</v>
      </c>
      <c r="D1215" s="41" t="s">
        <v>10411</v>
      </c>
      <c r="E1215" s="41" t="s">
        <v>1052</v>
      </c>
    </row>
    <row r="1216" spans="1:6">
      <c r="A1216" s="41" t="s">
        <v>14980</v>
      </c>
      <c r="B1216" s="41" t="s">
        <v>14982</v>
      </c>
      <c r="C1216" s="41" t="s">
        <v>14981</v>
      </c>
      <c r="D1216" s="41" t="s">
        <v>10411</v>
      </c>
      <c r="E1216" s="41" t="s">
        <v>1052</v>
      </c>
    </row>
    <row r="1217" spans="1:6">
      <c r="A1217" s="41" t="s">
        <v>14983</v>
      </c>
      <c r="B1217" s="41" t="s">
        <v>14985</v>
      </c>
      <c r="C1217" s="41" t="s">
        <v>14984</v>
      </c>
      <c r="D1217" s="41" t="s">
        <v>10411</v>
      </c>
      <c r="E1217" s="41" t="s">
        <v>1049</v>
      </c>
      <c r="F1217" s="41" t="s">
        <v>10744</v>
      </c>
    </row>
    <row r="1218" spans="1:6">
      <c r="A1218" s="41" t="s">
        <v>14986</v>
      </c>
      <c r="B1218" s="41" t="s">
        <v>14988</v>
      </c>
      <c r="C1218" s="41" t="s">
        <v>14987</v>
      </c>
      <c r="D1218" s="41" t="s">
        <v>10411</v>
      </c>
      <c r="E1218" s="41" t="s">
        <v>1052</v>
      </c>
    </row>
    <row r="1219" spans="1:6">
      <c r="A1219" s="41" t="s">
        <v>14989</v>
      </c>
      <c r="B1219" s="41" t="s">
        <v>14991</v>
      </c>
      <c r="C1219" s="41" t="s">
        <v>14990</v>
      </c>
      <c r="D1219" s="41" t="s">
        <v>10411</v>
      </c>
      <c r="E1219" s="41" t="s">
        <v>1130</v>
      </c>
    </row>
    <row r="1220" spans="1:6">
      <c r="A1220" s="41" t="s">
        <v>14992</v>
      </c>
      <c r="B1220" s="41" t="s">
        <v>14994</v>
      </c>
      <c r="C1220" s="41" t="s">
        <v>14993</v>
      </c>
      <c r="D1220" s="41" t="s">
        <v>10411</v>
      </c>
      <c r="E1220" s="41" t="s">
        <v>1052</v>
      </c>
    </row>
    <row r="1221" spans="1:6">
      <c r="A1221" s="41" t="s">
        <v>14995</v>
      </c>
      <c r="B1221" s="41" t="s">
        <v>14997</v>
      </c>
      <c r="C1221" s="41" t="s">
        <v>14996</v>
      </c>
      <c r="D1221" s="41" t="s">
        <v>10411</v>
      </c>
      <c r="E1221" s="41" t="s">
        <v>1052</v>
      </c>
    </row>
    <row r="1222" spans="1:6">
      <c r="A1222" s="41" t="s">
        <v>14998</v>
      </c>
      <c r="B1222" s="41" t="s">
        <v>15000</v>
      </c>
      <c r="C1222" s="41" t="s">
        <v>14999</v>
      </c>
      <c r="D1222" s="41" t="s">
        <v>10411</v>
      </c>
      <c r="E1222" s="41" t="s">
        <v>1052</v>
      </c>
    </row>
    <row r="1223" spans="1:6">
      <c r="A1223" s="41" t="s">
        <v>15001</v>
      </c>
      <c r="B1223" s="41" t="s">
        <v>15003</v>
      </c>
      <c r="C1223" s="41" t="s">
        <v>15002</v>
      </c>
      <c r="D1223" s="41" t="s">
        <v>10411</v>
      </c>
      <c r="E1223" s="41" t="s">
        <v>1052</v>
      </c>
    </row>
    <row r="1224" spans="1:6">
      <c r="A1224" s="41" t="s">
        <v>15004</v>
      </c>
      <c r="B1224" s="41" t="s">
        <v>15006</v>
      </c>
      <c r="C1224" s="41" t="s">
        <v>15005</v>
      </c>
      <c r="D1224" s="41" t="s">
        <v>10411</v>
      </c>
      <c r="E1224" s="41" t="s">
        <v>1052</v>
      </c>
    </row>
    <row r="1225" spans="1:6">
      <c r="A1225" s="41" t="s">
        <v>15007</v>
      </c>
      <c r="B1225" s="41" t="s">
        <v>15009</v>
      </c>
      <c r="C1225" s="41" t="s">
        <v>15008</v>
      </c>
      <c r="D1225" s="41" t="s">
        <v>10411</v>
      </c>
      <c r="E1225" s="41" t="s">
        <v>1052</v>
      </c>
    </row>
    <row r="1226" spans="1:6">
      <c r="A1226" s="41" t="s">
        <v>15010</v>
      </c>
      <c r="B1226" s="41" t="s">
        <v>15012</v>
      </c>
      <c r="C1226" s="41" t="s">
        <v>15011</v>
      </c>
      <c r="D1226" s="41" t="s">
        <v>10411</v>
      </c>
      <c r="E1226" s="41" t="s">
        <v>1052</v>
      </c>
    </row>
    <row r="1227" spans="1:6">
      <c r="A1227" s="41" t="s">
        <v>15013</v>
      </c>
      <c r="B1227" s="41" t="s">
        <v>15015</v>
      </c>
      <c r="C1227" s="41" t="s">
        <v>15014</v>
      </c>
      <c r="D1227" s="41" t="s">
        <v>10411</v>
      </c>
      <c r="E1227" s="41" t="s">
        <v>1052</v>
      </c>
    </row>
    <row r="1228" spans="1:6">
      <c r="A1228" s="41" t="s">
        <v>15016</v>
      </c>
      <c r="B1228" s="41" t="s">
        <v>15018</v>
      </c>
      <c r="C1228" s="41" t="s">
        <v>15017</v>
      </c>
      <c r="D1228" s="41" t="s">
        <v>10411</v>
      </c>
      <c r="E1228" s="41" t="s">
        <v>1052</v>
      </c>
    </row>
    <row r="1229" spans="1:6">
      <c r="A1229" s="41" t="s">
        <v>15019</v>
      </c>
      <c r="B1229" s="41" t="s">
        <v>15021</v>
      </c>
      <c r="C1229" s="41" t="s">
        <v>15020</v>
      </c>
      <c r="D1229" s="41" t="s">
        <v>10411</v>
      </c>
      <c r="E1229" s="41" t="s">
        <v>1052</v>
      </c>
      <c r="F1229" s="41" t="s">
        <v>10745</v>
      </c>
    </row>
    <row r="1230" spans="1:6">
      <c r="A1230" s="41" t="s">
        <v>15022</v>
      </c>
      <c r="B1230" s="41" t="s">
        <v>15024</v>
      </c>
      <c r="C1230" s="41" t="s">
        <v>15023</v>
      </c>
      <c r="D1230" s="41" t="s">
        <v>10411</v>
      </c>
      <c r="E1230" s="41" t="s">
        <v>1076</v>
      </c>
      <c r="F1230" s="41" t="s">
        <v>10746</v>
      </c>
    </row>
    <row r="1231" spans="1:6">
      <c r="A1231" s="41" t="s">
        <v>15025</v>
      </c>
      <c r="B1231" s="41" t="s">
        <v>15027</v>
      </c>
      <c r="C1231" s="41" t="s">
        <v>15026</v>
      </c>
      <c r="D1231" s="41" t="s">
        <v>10411</v>
      </c>
      <c r="E1231" s="41" t="s">
        <v>1052</v>
      </c>
      <c r="F1231" s="41" t="s">
        <v>10747</v>
      </c>
    </row>
    <row r="1232" spans="1:6">
      <c r="A1232" s="41" t="s">
        <v>15028</v>
      </c>
      <c r="B1232" s="41" t="s">
        <v>15030</v>
      </c>
      <c r="C1232" s="41" t="s">
        <v>15029</v>
      </c>
      <c r="D1232" s="41" t="s">
        <v>10411</v>
      </c>
      <c r="E1232" s="41" t="s">
        <v>1060</v>
      </c>
      <c r="F1232" s="41" t="s">
        <v>10748</v>
      </c>
    </row>
    <row r="1233" spans="1:6">
      <c r="A1233" s="41" t="s">
        <v>15031</v>
      </c>
      <c r="B1233" s="41" t="s">
        <v>15033</v>
      </c>
      <c r="C1233" s="41" t="s">
        <v>15032</v>
      </c>
      <c r="D1233" s="41" t="s">
        <v>10411</v>
      </c>
      <c r="E1233" s="41" t="s">
        <v>1076</v>
      </c>
      <c r="F1233" s="41" t="s">
        <v>10749</v>
      </c>
    </row>
    <row r="1234" spans="1:6">
      <c r="A1234" s="41" t="s">
        <v>15034</v>
      </c>
      <c r="B1234" s="41" t="s">
        <v>15036</v>
      </c>
      <c r="C1234" s="41" t="s">
        <v>15035</v>
      </c>
      <c r="D1234" s="41" t="s">
        <v>10411</v>
      </c>
      <c r="E1234" s="41" t="s">
        <v>1052</v>
      </c>
    </row>
    <row r="1235" spans="1:6">
      <c r="A1235" s="41" t="s">
        <v>15037</v>
      </c>
      <c r="B1235" s="41" t="s">
        <v>15039</v>
      </c>
      <c r="C1235" s="41" t="s">
        <v>15038</v>
      </c>
      <c r="D1235" s="41" t="s">
        <v>10411</v>
      </c>
      <c r="E1235" s="41" t="s">
        <v>1076</v>
      </c>
      <c r="F1235" s="41" t="s">
        <v>10750</v>
      </c>
    </row>
    <row r="1236" spans="1:6">
      <c r="A1236" s="41" t="s">
        <v>15040</v>
      </c>
      <c r="B1236" s="41" t="s">
        <v>15042</v>
      </c>
      <c r="C1236" s="41" t="s">
        <v>15041</v>
      </c>
      <c r="D1236" s="41" t="s">
        <v>10411</v>
      </c>
      <c r="E1236" s="41" t="s">
        <v>15043</v>
      </c>
      <c r="F1236" s="41" t="s">
        <v>10751</v>
      </c>
    </row>
    <row r="1237" spans="1:6">
      <c r="A1237" s="41" t="s">
        <v>15044</v>
      </c>
      <c r="B1237" s="41" t="s">
        <v>15046</v>
      </c>
      <c r="C1237" s="41" t="s">
        <v>15045</v>
      </c>
      <c r="D1237" s="41" t="s">
        <v>10411</v>
      </c>
      <c r="E1237" s="41" t="s">
        <v>10752</v>
      </c>
      <c r="F1237" s="41" t="s">
        <v>10753</v>
      </c>
    </row>
    <row r="1238" spans="1:6">
      <c r="A1238" s="41" t="s">
        <v>15047</v>
      </c>
      <c r="B1238" s="41" t="s">
        <v>15049</v>
      </c>
      <c r="C1238" s="41" t="s">
        <v>15048</v>
      </c>
      <c r="D1238" s="41" t="s">
        <v>10411</v>
      </c>
      <c r="E1238" s="41" t="s">
        <v>1076</v>
      </c>
      <c r="F1238" s="41" t="s">
        <v>10754</v>
      </c>
    </row>
    <row r="1239" spans="1:6">
      <c r="A1239" s="41" t="s">
        <v>15050</v>
      </c>
      <c r="B1239" s="41" t="s">
        <v>15052</v>
      </c>
      <c r="C1239" s="41" t="s">
        <v>15051</v>
      </c>
      <c r="D1239" s="41" t="s">
        <v>10411</v>
      </c>
      <c r="E1239" s="41" t="s">
        <v>15053</v>
      </c>
      <c r="F1239" s="41" t="s">
        <v>10755</v>
      </c>
    </row>
    <row r="1240" spans="1:6">
      <c r="A1240" s="41" t="s">
        <v>15054</v>
      </c>
      <c r="B1240" s="41" t="s">
        <v>15056</v>
      </c>
      <c r="C1240" s="41" t="s">
        <v>15055</v>
      </c>
      <c r="D1240" s="41" t="s">
        <v>10411</v>
      </c>
      <c r="E1240" s="41" t="s">
        <v>1052</v>
      </c>
      <c r="F1240" s="41" t="s">
        <v>10756</v>
      </c>
    </row>
    <row r="1241" spans="1:6">
      <c r="A1241" s="41" t="s">
        <v>15057</v>
      </c>
      <c r="B1241" s="41" t="s">
        <v>15059</v>
      </c>
      <c r="C1241" s="41" t="s">
        <v>15058</v>
      </c>
      <c r="D1241" s="41" t="s">
        <v>10411</v>
      </c>
      <c r="E1241" s="41" t="s">
        <v>15060</v>
      </c>
      <c r="F1241" s="41" t="s">
        <v>1604</v>
      </c>
    </row>
    <row r="1242" spans="1:6">
      <c r="A1242" s="41" t="s">
        <v>15061</v>
      </c>
      <c r="B1242" s="41" t="s">
        <v>15063</v>
      </c>
      <c r="C1242" s="41" t="s">
        <v>15062</v>
      </c>
      <c r="D1242" s="41" t="s">
        <v>10411</v>
      </c>
    </row>
    <row r="1243" spans="1:6">
      <c r="A1243" s="41" t="s">
        <v>15064</v>
      </c>
      <c r="B1243" s="41" t="s">
        <v>15066</v>
      </c>
      <c r="C1243" s="41" t="s">
        <v>15065</v>
      </c>
      <c r="D1243" s="41" t="s">
        <v>10411</v>
      </c>
      <c r="E1243" s="41" t="s">
        <v>1052</v>
      </c>
    </row>
    <row r="1244" spans="1:6">
      <c r="A1244" s="41" t="s">
        <v>15067</v>
      </c>
      <c r="B1244" s="41" t="s">
        <v>15069</v>
      </c>
      <c r="C1244" s="41" t="s">
        <v>15068</v>
      </c>
      <c r="D1244" s="41" t="s">
        <v>10411</v>
      </c>
      <c r="E1244" s="41" t="s">
        <v>1074</v>
      </c>
      <c r="F1244" s="41" t="s">
        <v>10757</v>
      </c>
    </row>
    <row r="1245" spans="1:6">
      <c r="A1245" s="41" t="s">
        <v>15070</v>
      </c>
      <c r="B1245" s="41" t="s">
        <v>15072</v>
      </c>
      <c r="C1245" s="41" t="s">
        <v>15071</v>
      </c>
      <c r="D1245" s="41" t="s">
        <v>10411</v>
      </c>
      <c r="E1245" s="41" t="s">
        <v>1052</v>
      </c>
      <c r="F1245" s="41" t="s">
        <v>10757</v>
      </c>
    </row>
    <row r="1246" spans="1:6">
      <c r="A1246" s="41" t="s">
        <v>15073</v>
      </c>
      <c r="B1246" s="41" t="s">
        <v>15075</v>
      </c>
      <c r="C1246" s="41" t="s">
        <v>15074</v>
      </c>
      <c r="D1246" s="41" t="s">
        <v>10411</v>
      </c>
      <c r="E1246" s="41" t="s">
        <v>1076</v>
      </c>
      <c r="F1246" s="41" t="s">
        <v>10758</v>
      </c>
    </row>
    <row r="1247" spans="1:6">
      <c r="A1247" s="41" t="s">
        <v>15076</v>
      </c>
      <c r="B1247" s="41" t="s">
        <v>15078</v>
      </c>
      <c r="C1247" s="41" t="s">
        <v>15077</v>
      </c>
      <c r="D1247" s="41" t="s">
        <v>10411</v>
      </c>
      <c r="E1247" s="41" t="s">
        <v>15079</v>
      </c>
      <c r="F1247" s="41" t="s">
        <v>10759</v>
      </c>
    </row>
    <row r="1248" spans="1:6">
      <c r="A1248" s="41" t="s">
        <v>15080</v>
      </c>
      <c r="B1248" s="41" t="s">
        <v>15082</v>
      </c>
      <c r="C1248" s="41" t="s">
        <v>15081</v>
      </c>
      <c r="D1248" s="41" t="s">
        <v>10411</v>
      </c>
      <c r="E1248" s="41" t="s">
        <v>15083</v>
      </c>
      <c r="F1248" s="41" t="s">
        <v>10760</v>
      </c>
    </row>
    <row r="1249" spans="1:6">
      <c r="A1249" s="41" t="s">
        <v>15084</v>
      </c>
      <c r="B1249" s="41" t="s">
        <v>15086</v>
      </c>
      <c r="C1249" s="41" t="s">
        <v>15085</v>
      </c>
      <c r="D1249" s="41" t="s">
        <v>10411</v>
      </c>
      <c r="E1249" s="41" t="s">
        <v>1121</v>
      </c>
      <c r="F1249" s="41" t="s">
        <v>10761</v>
      </c>
    </row>
    <row r="1250" spans="1:6">
      <c r="A1250" s="41" t="s">
        <v>15087</v>
      </c>
      <c r="B1250" s="41" t="s">
        <v>15089</v>
      </c>
      <c r="C1250" s="41" t="s">
        <v>15088</v>
      </c>
      <c r="D1250" s="41" t="s">
        <v>10411</v>
      </c>
      <c r="E1250" s="41" t="s">
        <v>1093</v>
      </c>
      <c r="F1250" s="41" t="s">
        <v>10762</v>
      </c>
    </row>
    <row r="1251" spans="1:6">
      <c r="A1251" s="41" t="s">
        <v>15090</v>
      </c>
      <c r="B1251" s="41" t="s">
        <v>15092</v>
      </c>
      <c r="C1251" s="41" t="s">
        <v>15091</v>
      </c>
      <c r="D1251" s="41" t="s">
        <v>10411</v>
      </c>
      <c r="E1251" s="41" t="s">
        <v>1076</v>
      </c>
      <c r="F1251" s="41" t="s">
        <v>10763</v>
      </c>
    </row>
    <row r="1252" spans="1:6">
      <c r="A1252" s="41" t="s">
        <v>15093</v>
      </c>
      <c r="B1252" s="41" t="s">
        <v>15095</v>
      </c>
      <c r="C1252" s="41" t="s">
        <v>15094</v>
      </c>
      <c r="D1252" s="41" t="s">
        <v>10411</v>
      </c>
      <c r="E1252" s="41" t="s">
        <v>10764</v>
      </c>
      <c r="F1252" s="41" t="s">
        <v>10765</v>
      </c>
    </row>
    <row r="1253" spans="1:6">
      <c r="A1253" s="41" t="s">
        <v>15096</v>
      </c>
      <c r="B1253" s="41" t="s">
        <v>15098</v>
      </c>
      <c r="C1253" s="41" t="s">
        <v>15097</v>
      </c>
      <c r="D1253" s="41" t="s">
        <v>10411</v>
      </c>
      <c r="E1253" s="41" t="s">
        <v>1051</v>
      </c>
      <c r="F1253" s="41" t="s">
        <v>10766</v>
      </c>
    </row>
    <row r="1254" spans="1:6">
      <c r="A1254" s="41" t="s">
        <v>15099</v>
      </c>
      <c r="B1254" s="41" t="s">
        <v>15101</v>
      </c>
      <c r="C1254" s="41" t="s">
        <v>15100</v>
      </c>
      <c r="D1254" s="41" t="s">
        <v>10411</v>
      </c>
      <c r="E1254" s="41" t="s">
        <v>1079</v>
      </c>
      <c r="F1254" s="41" t="s">
        <v>10767</v>
      </c>
    </row>
    <row r="1255" spans="1:6">
      <c r="A1255" s="41" t="s">
        <v>15102</v>
      </c>
      <c r="B1255" s="41" t="s">
        <v>15104</v>
      </c>
      <c r="C1255" s="41" t="s">
        <v>15103</v>
      </c>
      <c r="D1255" s="41" t="s">
        <v>10411</v>
      </c>
      <c r="E1255" s="41" t="s">
        <v>1085</v>
      </c>
      <c r="F1255" s="41" t="s">
        <v>10768</v>
      </c>
    </row>
    <row r="1256" spans="1:6">
      <c r="A1256" s="41" t="s">
        <v>15105</v>
      </c>
      <c r="B1256" s="41" t="s">
        <v>15107</v>
      </c>
      <c r="C1256" s="41" t="s">
        <v>15106</v>
      </c>
      <c r="D1256" s="41" t="s">
        <v>10411</v>
      </c>
      <c r="E1256" s="41" t="s">
        <v>1052</v>
      </c>
      <c r="F1256" s="41" t="s">
        <v>10769</v>
      </c>
    </row>
    <row r="1257" spans="1:6">
      <c r="A1257" s="41" t="s">
        <v>15108</v>
      </c>
      <c r="B1257" s="41" t="s">
        <v>15110</v>
      </c>
      <c r="C1257" s="41" t="s">
        <v>15109</v>
      </c>
      <c r="D1257" s="41" t="s">
        <v>10411</v>
      </c>
      <c r="E1257" s="41" t="s">
        <v>1052</v>
      </c>
      <c r="F1257" s="41" t="s">
        <v>10770</v>
      </c>
    </row>
    <row r="1258" spans="1:6">
      <c r="A1258" s="41" t="s">
        <v>15111</v>
      </c>
      <c r="B1258" s="41" t="s">
        <v>15113</v>
      </c>
      <c r="C1258" s="41" t="s">
        <v>15112</v>
      </c>
      <c r="D1258" s="41" t="s">
        <v>10411</v>
      </c>
      <c r="E1258" s="41" t="s">
        <v>1152</v>
      </c>
      <c r="F1258" s="41" t="s">
        <v>10771</v>
      </c>
    </row>
    <row r="1259" spans="1:6">
      <c r="A1259" s="41" t="s">
        <v>15114</v>
      </c>
      <c r="B1259" s="41" t="s">
        <v>15116</v>
      </c>
      <c r="C1259" s="41" t="s">
        <v>15115</v>
      </c>
      <c r="D1259" s="41" t="s">
        <v>10411</v>
      </c>
      <c r="E1259" s="41" t="s">
        <v>1152</v>
      </c>
      <c r="F1259" s="41" t="s">
        <v>10772</v>
      </c>
    </row>
    <row r="1260" spans="1:6">
      <c r="A1260" s="41" t="s">
        <v>15117</v>
      </c>
      <c r="B1260" s="41" t="s">
        <v>15119</v>
      </c>
      <c r="C1260" s="41" t="s">
        <v>15118</v>
      </c>
      <c r="D1260" s="41" t="s">
        <v>10411</v>
      </c>
      <c r="E1260" s="41" t="s">
        <v>15120</v>
      </c>
    </row>
    <row r="1261" spans="1:6">
      <c r="A1261" s="41" t="s">
        <v>15121</v>
      </c>
      <c r="B1261" s="41" t="s">
        <v>15123</v>
      </c>
      <c r="C1261" s="41" t="s">
        <v>15122</v>
      </c>
      <c r="D1261" s="41" t="s">
        <v>10411</v>
      </c>
      <c r="E1261" s="41" t="s">
        <v>1052</v>
      </c>
    </row>
    <row r="1262" spans="1:6">
      <c r="A1262" s="41" t="s">
        <v>15124</v>
      </c>
      <c r="B1262" s="41" t="s">
        <v>15126</v>
      </c>
      <c r="C1262" s="41" t="s">
        <v>15125</v>
      </c>
      <c r="D1262" s="41" t="s">
        <v>10411</v>
      </c>
      <c r="E1262" s="41" t="s">
        <v>1052</v>
      </c>
    </row>
    <row r="1263" spans="1:6">
      <c r="A1263" s="41" t="s">
        <v>15127</v>
      </c>
      <c r="B1263" s="41" t="s">
        <v>15129</v>
      </c>
      <c r="C1263" s="41" t="s">
        <v>15128</v>
      </c>
      <c r="D1263" s="41" t="s">
        <v>10411</v>
      </c>
      <c r="E1263" s="41" t="s">
        <v>1052</v>
      </c>
    </row>
    <row r="1264" spans="1:6">
      <c r="A1264" s="41" t="s">
        <v>15130</v>
      </c>
      <c r="B1264" s="41" t="s">
        <v>15132</v>
      </c>
      <c r="C1264" s="41" t="s">
        <v>15131</v>
      </c>
      <c r="D1264" s="41" t="s">
        <v>10411</v>
      </c>
      <c r="E1264" s="41" t="s">
        <v>1052</v>
      </c>
    </row>
    <row r="1265" spans="1:6">
      <c r="A1265" s="41" t="s">
        <v>15133</v>
      </c>
      <c r="B1265" s="41" t="s">
        <v>15135</v>
      </c>
      <c r="C1265" s="41" t="s">
        <v>15134</v>
      </c>
      <c r="D1265" s="41" t="s">
        <v>10411</v>
      </c>
      <c r="E1265" s="41" t="s">
        <v>1052</v>
      </c>
    </row>
    <row r="1266" spans="1:6">
      <c r="A1266" s="41" t="s">
        <v>15136</v>
      </c>
      <c r="B1266" s="41" t="s">
        <v>15138</v>
      </c>
      <c r="C1266" s="41" t="s">
        <v>15137</v>
      </c>
      <c r="D1266" s="41" t="s">
        <v>10411</v>
      </c>
      <c r="E1266" s="41" t="s">
        <v>1052</v>
      </c>
    </row>
    <row r="1267" spans="1:6">
      <c r="A1267" s="41" t="s">
        <v>15139</v>
      </c>
      <c r="B1267" s="41" t="s">
        <v>15141</v>
      </c>
      <c r="C1267" s="41" t="s">
        <v>15140</v>
      </c>
      <c r="D1267" s="41" t="s">
        <v>10411</v>
      </c>
      <c r="E1267" s="41" t="s">
        <v>1052</v>
      </c>
    </row>
    <row r="1268" spans="1:6">
      <c r="A1268" s="41" t="s">
        <v>15142</v>
      </c>
      <c r="B1268" s="41" t="s">
        <v>15144</v>
      </c>
      <c r="C1268" s="41" t="s">
        <v>15143</v>
      </c>
      <c r="D1268" s="41" t="s">
        <v>10411</v>
      </c>
      <c r="E1268" s="41" t="s">
        <v>1076</v>
      </c>
      <c r="F1268" s="41" t="s">
        <v>10773</v>
      </c>
    </row>
    <row r="1269" spans="1:6">
      <c r="A1269" s="41" t="s">
        <v>15145</v>
      </c>
      <c r="B1269" s="41" t="s">
        <v>15147</v>
      </c>
      <c r="C1269" s="41" t="s">
        <v>15146</v>
      </c>
      <c r="D1269" s="41" t="s">
        <v>10411</v>
      </c>
      <c r="E1269" s="41" t="s">
        <v>1052</v>
      </c>
    </row>
    <row r="1270" spans="1:6">
      <c r="A1270" s="41" t="s">
        <v>15148</v>
      </c>
      <c r="B1270" s="41" t="s">
        <v>15150</v>
      </c>
      <c r="C1270" s="41" t="s">
        <v>15149</v>
      </c>
      <c r="D1270" s="41" t="s">
        <v>10411</v>
      </c>
      <c r="E1270" s="41" t="s">
        <v>1052</v>
      </c>
    </row>
    <row r="1271" spans="1:6">
      <c r="A1271" s="41" t="s">
        <v>15151</v>
      </c>
      <c r="B1271" s="41" t="s">
        <v>15153</v>
      </c>
      <c r="C1271" s="41" t="s">
        <v>15152</v>
      </c>
      <c r="D1271" s="41" t="s">
        <v>10411</v>
      </c>
      <c r="E1271" s="41" t="s">
        <v>1052</v>
      </c>
    </row>
    <row r="1272" spans="1:6">
      <c r="A1272" s="41" t="s">
        <v>15154</v>
      </c>
      <c r="B1272" s="41" t="s">
        <v>15156</v>
      </c>
      <c r="C1272" s="41" t="s">
        <v>15155</v>
      </c>
      <c r="D1272" s="41" t="s">
        <v>10411</v>
      </c>
      <c r="E1272" s="41" t="s">
        <v>1052</v>
      </c>
      <c r="F1272" s="41" t="s">
        <v>10774</v>
      </c>
    </row>
    <row r="1273" spans="1:6">
      <c r="A1273" s="41" t="s">
        <v>15157</v>
      </c>
      <c r="B1273" s="41" t="s">
        <v>15159</v>
      </c>
      <c r="C1273" s="41" t="s">
        <v>15158</v>
      </c>
      <c r="D1273" s="41" t="s">
        <v>10411</v>
      </c>
      <c r="E1273" s="41" t="s">
        <v>1074</v>
      </c>
      <c r="F1273" s="41" t="s">
        <v>10775</v>
      </c>
    </row>
    <row r="1274" spans="1:6">
      <c r="A1274" s="41" t="s">
        <v>15160</v>
      </c>
      <c r="B1274" s="41" t="s">
        <v>15162</v>
      </c>
      <c r="C1274" s="41" t="s">
        <v>15161</v>
      </c>
      <c r="D1274" s="41" t="s">
        <v>10411</v>
      </c>
      <c r="E1274" s="41" t="s">
        <v>1152</v>
      </c>
      <c r="F1274" s="41" t="s">
        <v>10776</v>
      </c>
    </row>
    <row r="1275" spans="1:6">
      <c r="A1275" s="41" t="s">
        <v>15163</v>
      </c>
      <c r="B1275" s="41" t="s">
        <v>15165</v>
      </c>
      <c r="C1275" s="41" t="s">
        <v>15164</v>
      </c>
      <c r="D1275" s="41" t="s">
        <v>10411</v>
      </c>
      <c r="E1275" s="41" t="s">
        <v>1052</v>
      </c>
    </row>
    <row r="1276" spans="1:6">
      <c r="A1276" s="41" t="s">
        <v>15166</v>
      </c>
      <c r="B1276" s="41" t="s">
        <v>15168</v>
      </c>
      <c r="C1276" s="41" t="s">
        <v>15167</v>
      </c>
      <c r="D1276" s="41" t="s">
        <v>10411</v>
      </c>
      <c r="E1276" s="41" t="s">
        <v>1052</v>
      </c>
      <c r="F1276" s="41" t="s">
        <v>5953</v>
      </c>
    </row>
    <row r="1277" spans="1:6">
      <c r="A1277" s="41" t="s">
        <v>15169</v>
      </c>
      <c r="B1277" s="41" t="s">
        <v>15171</v>
      </c>
      <c r="C1277" s="41" t="s">
        <v>15170</v>
      </c>
      <c r="D1277" s="41" t="s">
        <v>10411</v>
      </c>
      <c r="E1277" s="41" t="s">
        <v>1082</v>
      </c>
      <c r="F1277" s="41" t="s">
        <v>5919</v>
      </c>
    </row>
    <row r="1278" spans="1:6">
      <c r="A1278" s="41" t="s">
        <v>15172</v>
      </c>
      <c r="B1278" s="41" t="s">
        <v>15174</v>
      </c>
      <c r="C1278" s="41" t="s">
        <v>15173</v>
      </c>
      <c r="D1278" s="41" t="s">
        <v>10411</v>
      </c>
      <c r="E1278" s="41" t="s">
        <v>1075</v>
      </c>
      <c r="F1278" s="41" t="s">
        <v>4523</v>
      </c>
    </row>
    <row r="1279" spans="1:6">
      <c r="A1279" s="41" t="s">
        <v>15175</v>
      </c>
      <c r="B1279" s="41" t="s">
        <v>15177</v>
      </c>
      <c r="C1279" s="41" t="s">
        <v>15176</v>
      </c>
      <c r="D1279" s="41" t="s">
        <v>10411</v>
      </c>
      <c r="E1279" s="41" t="s">
        <v>1051</v>
      </c>
      <c r="F1279" s="41" t="s">
        <v>10777</v>
      </c>
    </row>
    <row r="1280" spans="1:6">
      <c r="A1280" s="41" t="s">
        <v>15178</v>
      </c>
      <c r="B1280" s="41" t="s">
        <v>15180</v>
      </c>
      <c r="C1280" s="41" t="s">
        <v>15179</v>
      </c>
      <c r="D1280" s="41" t="s">
        <v>10411</v>
      </c>
      <c r="E1280" s="41" t="s">
        <v>1052</v>
      </c>
    </row>
    <row r="1281" spans="1:6">
      <c r="A1281" s="41" t="s">
        <v>15181</v>
      </c>
      <c r="B1281" s="41" t="s">
        <v>15183</v>
      </c>
      <c r="C1281" s="41" t="s">
        <v>15182</v>
      </c>
      <c r="D1281" s="41" t="s">
        <v>10411</v>
      </c>
      <c r="E1281" s="41" t="s">
        <v>1052</v>
      </c>
    </row>
    <row r="1282" spans="1:6">
      <c r="A1282" s="41" t="s">
        <v>15184</v>
      </c>
      <c r="B1282" s="41" t="s">
        <v>15186</v>
      </c>
      <c r="C1282" s="41" t="s">
        <v>15185</v>
      </c>
      <c r="D1282" s="41" t="s">
        <v>10411</v>
      </c>
      <c r="E1282" s="41" t="s">
        <v>1052</v>
      </c>
    </row>
    <row r="1283" spans="1:6">
      <c r="A1283" s="41" t="s">
        <v>15187</v>
      </c>
      <c r="B1283" s="41" t="s">
        <v>15189</v>
      </c>
      <c r="C1283" s="41" t="s">
        <v>15188</v>
      </c>
      <c r="D1283" s="41" t="s">
        <v>10411</v>
      </c>
      <c r="E1283" s="41" t="s">
        <v>1052</v>
      </c>
    </row>
    <row r="1284" spans="1:6">
      <c r="A1284" s="41" t="s">
        <v>15190</v>
      </c>
      <c r="B1284" s="41" t="s">
        <v>15192</v>
      </c>
      <c r="C1284" s="41" t="s">
        <v>15191</v>
      </c>
      <c r="D1284" s="41" t="s">
        <v>10411</v>
      </c>
      <c r="E1284" s="41" t="s">
        <v>1052</v>
      </c>
    </row>
    <row r="1285" spans="1:6">
      <c r="A1285" s="41" t="s">
        <v>15193</v>
      </c>
      <c r="B1285" s="41" t="s">
        <v>15195</v>
      </c>
      <c r="C1285" s="41" t="s">
        <v>15194</v>
      </c>
      <c r="D1285" s="41" t="s">
        <v>10411</v>
      </c>
      <c r="E1285" s="41" t="s">
        <v>1052</v>
      </c>
    </row>
    <row r="1286" spans="1:6">
      <c r="A1286" s="41" t="s">
        <v>15196</v>
      </c>
      <c r="B1286" s="41" t="s">
        <v>15198</v>
      </c>
      <c r="C1286" s="41" t="s">
        <v>15197</v>
      </c>
      <c r="D1286" s="41" t="s">
        <v>10411</v>
      </c>
      <c r="E1286" s="41" t="s">
        <v>1052</v>
      </c>
    </row>
    <row r="1287" spans="1:6">
      <c r="A1287" s="41" t="s">
        <v>15199</v>
      </c>
      <c r="B1287" s="41" t="s">
        <v>15201</v>
      </c>
      <c r="C1287" s="41" t="s">
        <v>15200</v>
      </c>
      <c r="D1287" s="41" t="s">
        <v>10411</v>
      </c>
      <c r="E1287" s="41" t="s">
        <v>1052</v>
      </c>
    </row>
    <row r="1288" spans="1:6">
      <c r="A1288" s="41" t="s">
        <v>15202</v>
      </c>
      <c r="B1288" s="41" t="s">
        <v>15204</v>
      </c>
      <c r="C1288" s="41" t="s">
        <v>15203</v>
      </c>
      <c r="D1288" s="41" t="s">
        <v>10411</v>
      </c>
      <c r="E1288" s="41" t="s">
        <v>1051</v>
      </c>
      <c r="F1288" s="41" t="s">
        <v>10778</v>
      </c>
    </row>
    <row r="1289" spans="1:6">
      <c r="A1289" s="41" t="s">
        <v>15205</v>
      </c>
      <c r="B1289" s="41" t="s">
        <v>15207</v>
      </c>
      <c r="C1289" s="41" t="s">
        <v>15206</v>
      </c>
      <c r="D1289" s="41" t="s">
        <v>10411</v>
      </c>
      <c r="E1289" s="41" t="s">
        <v>1064</v>
      </c>
      <c r="F1289" s="41" t="s">
        <v>10779</v>
      </c>
    </row>
    <row r="1290" spans="1:6">
      <c r="A1290" s="41" t="s">
        <v>15208</v>
      </c>
      <c r="B1290" s="41" t="s">
        <v>15210</v>
      </c>
      <c r="C1290" s="41" t="s">
        <v>15209</v>
      </c>
      <c r="D1290" s="41" t="s">
        <v>10411</v>
      </c>
      <c r="E1290" s="41" t="s">
        <v>1052</v>
      </c>
    </row>
    <row r="1291" spans="1:6">
      <c r="A1291" s="41" t="s">
        <v>15211</v>
      </c>
      <c r="B1291" s="41" t="s">
        <v>15213</v>
      </c>
      <c r="C1291" s="41" t="s">
        <v>15212</v>
      </c>
      <c r="D1291" s="41" t="s">
        <v>10411</v>
      </c>
      <c r="E1291" s="41" t="s">
        <v>1052</v>
      </c>
      <c r="F1291" s="41" t="s">
        <v>10780</v>
      </c>
    </row>
    <row r="1292" spans="1:6">
      <c r="A1292" s="41" t="s">
        <v>15214</v>
      </c>
      <c r="B1292" s="41" t="s">
        <v>15216</v>
      </c>
      <c r="C1292" s="41" t="s">
        <v>15215</v>
      </c>
      <c r="D1292" s="41" t="s">
        <v>10411</v>
      </c>
      <c r="E1292" s="41" t="s">
        <v>1052</v>
      </c>
    </row>
    <row r="1293" spans="1:6">
      <c r="A1293" s="41" t="s">
        <v>15217</v>
      </c>
      <c r="B1293" s="41" t="s">
        <v>15219</v>
      </c>
      <c r="C1293" s="41" t="s">
        <v>15218</v>
      </c>
      <c r="D1293" s="41" t="s">
        <v>10411</v>
      </c>
      <c r="E1293" s="41" t="s">
        <v>1052</v>
      </c>
    </row>
    <row r="1294" spans="1:6">
      <c r="A1294" s="41" t="s">
        <v>15220</v>
      </c>
      <c r="B1294" s="41" t="s">
        <v>15222</v>
      </c>
      <c r="C1294" s="41" t="s">
        <v>15221</v>
      </c>
      <c r="D1294" s="41" t="s">
        <v>10411</v>
      </c>
      <c r="E1294" s="41" t="s">
        <v>1052</v>
      </c>
      <c r="F1294" s="41" t="s">
        <v>10781</v>
      </c>
    </row>
    <row r="1295" spans="1:6">
      <c r="A1295" s="41" t="s">
        <v>15223</v>
      </c>
      <c r="B1295" s="41" t="s">
        <v>15225</v>
      </c>
      <c r="C1295" s="41" t="s">
        <v>15224</v>
      </c>
      <c r="D1295" s="41" t="s">
        <v>10411</v>
      </c>
      <c r="E1295" s="41" t="s">
        <v>1052</v>
      </c>
    </row>
    <row r="1296" spans="1:6">
      <c r="A1296" s="41" t="s">
        <v>15226</v>
      </c>
      <c r="B1296" s="41" t="s">
        <v>15228</v>
      </c>
      <c r="C1296" s="41" t="s">
        <v>15227</v>
      </c>
      <c r="D1296" s="41" t="s">
        <v>10411</v>
      </c>
      <c r="E1296" s="41" t="s">
        <v>1047</v>
      </c>
      <c r="F1296" s="41" t="s">
        <v>10782</v>
      </c>
    </row>
    <row r="1297" spans="1:6">
      <c r="A1297" s="41" t="s">
        <v>15229</v>
      </c>
      <c r="B1297" s="41" t="s">
        <v>15231</v>
      </c>
      <c r="C1297" s="41" t="s">
        <v>15230</v>
      </c>
      <c r="D1297" s="41" t="s">
        <v>10411</v>
      </c>
      <c r="E1297" s="41" t="s">
        <v>1052</v>
      </c>
      <c r="F1297" s="41" t="s">
        <v>10783</v>
      </c>
    </row>
    <row r="1298" spans="1:6">
      <c r="A1298" s="41" t="s">
        <v>15232</v>
      </c>
      <c r="B1298" s="41" t="s">
        <v>15234</v>
      </c>
      <c r="C1298" s="41" t="s">
        <v>15233</v>
      </c>
      <c r="D1298" s="41" t="s">
        <v>10411</v>
      </c>
      <c r="E1298" s="41" t="s">
        <v>1052</v>
      </c>
    </row>
    <row r="1299" spans="1:6">
      <c r="A1299" s="41" t="s">
        <v>15235</v>
      </c>
      <c r="B1299" s="41" t="s">
        <v>15237</v>
      </c>
      <c r="C1299" s="41" t="s">
        <v>15236</v>
      </c>
      <c r="D1299" s="41" t="s">
        <v>10411</v>
      </c>
      <c r="E1299" s="41" t="s">
        <v>1052</v>
      </c>
    </row>
    <row r="1300" spans="1:6">
      <c r="A1300" s="41" t="s">
        <v>15238</v>
      </c>
      <c r="B1300" s="41" t="s">
        <v>15240</v>
      </c>
      <c r="C1300" s="41" t="s">
        <v>15239</v>
      </c>
      <c r="D1300" s="41" t="s">
        <v>10411</v>
      </c>
      <c r="E1300" s="41" t="s">
        <v>1052</v>
      </c>
    </row>
    <row r="1301" spans="1:6">
      <c r="A1301" s="41" t="s">
        <v>15241</v>
      </c>
      <c r="B1301" s="41" t="s">
        <v>15243</v>
      </c>
      <c r="C1301" s="41" t="s">
        <v>15242</v>
      </c>
      <c r="D1301" s="41" t="s">
        <v>10411</v>
      </c>
      <c r="E1301" s="41" t="s">
        <v>1052</v>
      </c>
    </row>
    <row r="1302" spans="1:6">
      <c r="A1302" s="41" t="s">
        <v>15244</v>
      </c>
      <c r="B1302" s="41" t="s">
        <v>15246</v>
      </c>
      <c r="C1302" s="41" t="s">
        <v>15245</v>
      </c>
      <c r="D1302" s="41" t="s">
        <v>10411</v>
      </c>
      <c r="E1302" s="41" t="s">
        <v>1052</v>
      </c>
    </row>
    <row r="1303" spans="1:6">
      <c r="A1303" s="41" t="s">
        <v>15247</v>
      </c>
      <c r="B1303" s="41" t="s">
        <v>15249</v>
      </c>
      <c r="C1303" s="41" t="s">
        <v>15248</v>
      </c>
      <c r="D1303" s="41" t="s">
        <v>10411</v>
      </c>
      <c r="E1303" s="41" t="s">
        <v>1052</v>
      </c>
    </row>
    <row r="1304" spans="1:6">
      <c r="A1304" s="41" t="s">
        <v>15250</v>
      </c>
      <c r="B1304" s="41" t="s">
        <v>15252</v>
      </c>
      <c r="C1304" s="41" t="s">
        <v>15251</v>
      </c>
      <c r="D1304" s="41" t="s">
        <v>10411</v>
      </c>
      <c r="E1304" s="41" t="s">
        <v>1052</v>
      </c>
    </row>
    <row r="1305" spans="1:6">
      <c r="A1305" s="41" t="s">
        <v>15253</v>
      </c>
      <c r="B1305" s="41" t="s">
        <v>15255</v>
      </c>
      <c r="C1305" s="41" t="s">
        <v>15254</v>
      </c>
      <c r="D1305" s="41" t="s">
        <v>10411</v>
      </c>
      <c r="E1305" s="41" t="s">
        <v>1052</v>
      </c>
    </row>
    <row r="1306" spans="1:6">
      <c r="A1306" s="41" t="s">
        <v>15256</v>
      </c>
      <c r="B1306" s="41" t="s">
        <v>15258</v>
      </c>
      <c r="C1306" s="41" t="s">
        <v>15257</v>
      </c>
      <c r="D1306" s="41" t="s">
        <v>10411</v>
      </c>
      <c r="E1306" s="41" t="s">
        <v>1052</v>
      </c>
    </row>
    <row r="1307" spans="1:6">
      <c r="A1307" s="41" t="s">
        <v>15259</v>
      </c>
      <c r="B1307" s="41" t="s">
        <v>15261</v>
      </c>
      <c r="C1307" s="41" t="s">
        <v>15260</v>
      </c>
      <c r="D1307" s="41" t="s">
        <v>10411</v>
      </c>
      <c r="E1307" s="41" t="s">
        <v>1059</v>
      </c>
      <c r="F1307" s="41" t="s">
        <v>10784</v>
      </c>
    </row>
    <row r="1308" spans="1:6">
      <c r="A1308" s="41" t="s">
        <v>15262</v>
      </c>
      <c r="B1308" s="41" t="s">
        <v>15264</v>
      </c>
      <c r="C1308" s="41" t="s">
        <v>15263</v>
      </c>
      <c r="D1308" s="41" t="s">
        <v>10411</v>
      </c>
      <c r="E1308" s="41" t="s">
        <v>1052</v>
      </c>
    </row>
    <row r="1309" spans="1:6">
      <c r="A1309" s="41" t="s">
        <v>15265</v>
      </c>
      <c r="B1309" s="41" t="s">
        <v>15267</v>
      </c>
      <c r="C1309" s="41" t="s">
        <v>15266</v>
      </c>
      <c r="D1309" s="41" t="s">
        <v>10411</v>
      </c>
      <c r="E1309" s="41" t="s">
        <v>1052</v>
      </c>
    </row>
    <row r="1310" spans="1:6">
      <c r="A1310" s="41" t="s">
        <v>15268</v>
      </c>
      <c r="B1310" s="41" t="s">
        <v>15270</v>
      </c>
      <c r="C1310" s="41" t="s">
        <v>15269</v>
      </c>
      <c r="D1310" s="41" t="s">
        <v>10411</v>
      </c>
      <c r="E1310" s="41" t="s">
        <v>1052</v>
      </c>
    </row>
    <row r="1311" spans="1:6">
      <c r="A1311" s="41" t="s">
        <v>15271</v>
      </c>
      <c r="B1311" s="41" t="s">
        <v>15273</v>
      </c>
      <c r="C1311" s="41" t="s">
        <v>15272</v>
      </c>
      <c r="D1311" s="41" t="s">
        <v>10411</v>
      </c>
      <c r="E1311" s="41" t="s">
        <v>1052</v>
      </c>
      <c r="F1311" s="41" t="s">
        <v>10785</v>
      </c>
    </row>
    <row r="1312" spans="1:6">
      <c r="A1312" s="41" t="s">
        <v>15274</v>
      </c>
      <c r="B1312" s="41" t="s">
        <v>15276</v>
      </c>
      <c r="C1312" s="41" t="s">
        <v>15275</v>
      </c>
      <c r="D1312" s="41" t="s">
        <v>10411</v>
      </c>
      <c r="E1312" s="41" t="s">
        <v>1093</v>
      </c>
      <c r="F1312" s="41" t="s">
        <v>10786</v>
      </c>
    </row>
    <row r="1313" spans="1:6">
      <c r="A1313" s="41" t="s">
        <v>15277</v>
      </c>
      <c r="B1313" s="41" t="s">
        <v>15279</v>
      </c>
      <c r="C1313" s="41" t="s">
        <v>15278</v>
      </c>
      <c r="D1313" s="41" t="s">
        <v>10411</v>
      </c>
      <c r="E1313" s="41" t="s">
        <v>1149</v>
      </c>
      <c r="F1313" s="41" t="s">
        <v>10787</v>
      </c>
    </row>
    <row r="1314" spans="1:6">
      <c r="A1314" s="41" t="s">
        <v>15280</v>
      </c>
      <c r="B1314" s="41" t="s">
        <v>15282</v>
      </c>
      <c r="C1314" s="41" t="s">
        <v>15281</v>
      </c>
      <c r="D1314" s="41" t="s">
        <v>10411</v>
      </c>
      <c r="E1314" s="41" t="s">
        <v>15283</v>
      </c>
      <c r="F1314" s="41" t="s">
        <v>10788</v>
      </c>
    </row>
    <row r="1315" spans="1:6">
      <c r="A1315" s="41" t="s">
        <v>15284</v>
      </c>
      <c r="B1315" s="41" t="s">
        <v>15286</v>
      </c>
      <c r="C1315" s="41" t="s">
        <v>15285</v>
      </c>
      <c r="D1315" s="41" t="s">
        <v>10411</v>
      </c>
      <c r="E1315" s="41" t="s">
        <v>1052</v>
      </c>
    </row>
    <row r="1316" spans="1:6">
      <c r="A1316" s="41" t="s">
        <v>15287</v>
      </c>
      <c r="B1316" s="41" t="s">
        <v>15289</v>
      </c>
      <c r="C1316" s="41" t="s">
        <v>15288</v>
      </c>
      <c r="D1316" s="41" t="s">
        <v>10411</v>
      </c>
      <c r="E1316" s="41" t="s">
        <v>1052</v>
      </c>
    </row>
    <row r="1317" spans="1:6">
      <c r="A1317" s="41" t="s">
        <v>15290</v>
      </c>
      <c r="B1317" s="41" t="s">
        <v>15292</v>
      </c>
      <c r="C1317" s="41" t="s">
        <v>15291</v>
      </c>
      <c r="D1317" s="41" t="s">
        <v>10411</v>
      </c>
      <c r="E1317" s="41" t="s">
        <v>1052</v>
      </c>
    </row>
    <row r="1318" spans="1:6">
      <c r="A1318" s="41" t="s">
        <v>15293</v>
      </c>
      <c r="B1318" s="41" t="s">
        <v>15295</v>
      </c>
      <c r="C1318" s="41" t="s">
        <v>15294</v>
      </c>
      <c r="D1318" s="41" t="s">
        <v>10411</v>
      </c>
      <c r="E1318" s="41" t="s">
        <v>1052</v>
      </c>
      <c r="F1318" s="41" t="s">
        <v>10789</v>
      </c>
    </row>
    <row r="1319" spans="1:6">
      <c r="A1319" s="41" t="s">
        <v>15296</v>
      </c>
      <c r="B1319" s="41" t="s">
        <v>15298</v>
      </c>
      <c r="C1319" s="41" t="s">
        <v>15297</v>
      </c>
      <c r="D1319" s="41" t="s">
        <v>10411</v>
      </c>
      <c r="E1319" s="41" t="s">
        <v>1064</v>
      </c>
      <c r="F1319" s="41" t="s">
        <v>10790</v>
      </c>
    </row>
    <row r="1320" spans="1:6">
      <c r="A1320" s="41" t="s">
        <v>15299</v>
      </c>
      <c r="B1320" s="41" t="s">
        <v>15301</v>
      </c>
      <c r="C1320" s="41" t="s">
        <v>15300</v>
      </c>
      <c r="D1320" s="41" t="s">
        <v>10411</v>
      </c>
      <c r="E1320" s="41" t="s">
        <v>1138</v>
      </c>
      <c r="F1320" s="41" t="s">
        <v>10791</v>
      </c>
    </row>
    <row r="1321" spans="1:6">
      <c r="A1321" s="41" t="s">
        <v>15302</v>
      </c>
      <c r="B1321" s="41" t="s">
        <v>15304</v>
      </c>
      <c r="C1321" s="41" t="s">
        <v>15303</v>
      </c>
      <c r="D1321" s="41" t="s">
        <v>10411</v>
      </c>
      <c r="E1321" s="41" t="s">
        <v>1123</v>
      </c>
      <c r="F1321" s="41" t="s">
        <v>10792</v>
      </c>
    </row>
    <row r="1322" spans="1:6">
      <c r="A1322" s="41" t="s">
        <v>15305</v>
      </c>
      <c r="B1322" s="41" t="s">
        <v>15307</v>
      </c>
      <c r="C1322" s="41" t="s">
        <v>15306</v>
      </c>
      <c r="D1322" s="41" t="s">
        <v>10411</v>
      </c>
      <c r="E1322" s="41" t="s">
        <v>1121</v>
      </c>
      <c r="F1322" s="41" t="s">
        <v>7639</v>
      </c>
    </row>
    <row r="1323" spans="1:6">
      <c r="A1323" s="41" t="s">
        <v>15308</v>
      </c>
      <c r="B1323" s="41" t="s">
        <v>15310</v>
      </c>
      <c r="C1323" s="41" t="s">
        <v>15309</v>
      </c>
      <c r="D1323" s="41" t="s">
        <v>10411</v>
      </c>
      <c r="E1323" s="41" t="s">
        <v>15311</v>
      </c>
      <c r="F1323" s="41" t="s">
        <v>10793</v>
      </c>
    </row>
    <row r="1324" spans="1:6">
      <c r="A1324" s="41" t="s">
        <v>15312</v>
      </c>
      <c r="B1324" s="41" t="s">
        <v>15314</v>
      </c>
      <c r="C1324" s="41" t="s">
        <v>15313</v>
      </c>
      <c r="D1324" s="41" t="s">
        <v>10411</v>
      </c>
      <c r="E1324" s="41" t="s">
        <v>5378</v>
      </c>
      <c r="F1324" s="41" t="s">
        <v>10794</v>
      </c>
    </row>
    <row r="1325" spans="1:6">
      <c r="A1325" s="41" t="s">
        <v>15315</v>
      </c>
      <c r="B1325" s="41" t="s">
        <v>15317</v>
      </c>
      <c r="C1325" s="41" t="s">
        <v>15316</v>
      </c>
      <c r="D1325" s="41" t="s">
        <v>10411</v>
      </c>
      <c r="E1325" s="41" t="s">
        <v>1052</v>
      </c>
    </row>
    <row r="1326" spans="1:6">
      <c r="A1326" s="41" t="s">
        <v>15318</v>
      </c>
      <c r="B1326" s="41" t="s">
        <v>15320</v>
      </c>
      <c r="C1326" s="41" t="s">
        <v>15319</v>
      </c>
      <c r="D1326" s="41" t="s">
        <v>10411</v>
      </c>
      <c r="E1326" s="41" t="s">
        <v>1052</v>
      </c>
    </row>
    <row r="1327" spans="1:6">
      <c r="A1327" s="41" t="s">
        <v>15321</v>
      </c>
      <c r="B1327" s="41" t="s">
        <v>15323</v>
      </c>
      <c r="C1327" s="41" t="s">
        <v>15322</v>
      </c>
      <c r="D1327" s="41" t="s">
        <v>10411</v>
      </c>
      <c r="E1327" s="41" t="s">
        <v>1052</v>
      </c>
    </row>
    <row r="1328" spans="1:6">
      <c r="A1328" s="41" t="s">
        <v>15324</v>
      </c>
      <c r="B1328" s="41" t="s">
        <v>15326</v>
      </c>
      <c r="C1328" s="41" t="s">
        <v>15325</v>
      </c>
      <c r="D1328" s="41" t="s">
        <v>10411</v>
      </c>
      <c r="E1328" s="41" t="s">
        <v>1052</v>
      </c>
    </row>
    <row r="1329" spans="1:5">
      <c r="A1329" s="41" t="s">
        <v>15327</v>
      </c>
      <c r="B1329" s="41" t="s">
        <v>15329</v>
      </c>
      <c r="C1329" s="41" t="s">
        <v>15328</v>
      </c>
      <c r="D1329" s="41" t="s">
        <v>10411</v>
      </c>
      <c r="E1329" s="41" t="s">
        <v>1052</v>
      </c>
    </row>
    <row r="1330" spans="1:5">
      <c r="A1330" s="41" t="s">
        <v>15330</v>
      </c>
      <c r="B1330" s="41" t="s">
        <v>15332</v>
      </c>
      <c r="C1330" s="41" t="s">
        <v>15331</v>
      </c>
      <c r="D1330" s="41" t="s">
        <v>10411</v>
      </c>
      <c r="E1330" s="41" t="s">
        <v>1052</v>
      </c>
    </row>
    <row r="1331" spans="1:5">
      <c r="A1331" s="41" t="s">
        <v>15333</v>
      </c>
      <c r="B1331" s="41" t="s">
        <v>15335</v>
      </c>
      <c r="C1331" s="41" t="s">
        <v>15334</v>
      </c>
      <c r="D1331" s="41" t="s">
        <v>10411</v>
      </c>
      <c r="E1331" s="41" t="s">
        <v>1052</v>
      </c>
    </row>
    <row r="1332" spans="1:5">
      <c r="A1332" s="41" t="s">
        <v>15336</v>
      </c>
      <c r="B1332" s="41" t="s">
        <v>15338</v>
      </c>
      <c r="C1332" s="41" t="s">
        <v>15337</v>
      </c>
      <c r="D1332" s="41" t="s">
        <v>10411</v>
      </c>
      <c r="E1332" s="41" t="s">
        <v>1052</v>
      </c>
    </row>
    <row r="1333" spans="1:5">
      <c r="A1333" s="41" t="s">
        <v>15339</v>
      </c>
      <c r="B1333" s="41" t="s">
        <v>15341</v>
      </c>
      <c r="C1333" s="41" t="s">
        <v>15340</v>
      </c>
      <c r="D1333" s="41" t="s">
        <v>10411</v>
      </c>
      <c r="E1333" s="41" t="s">
        <v>1052</v>
      </c>
    </row>
    <row r="1334" spans="1:5">
      <c r="A1334" s="41" t="s">
        <v>15342</v>
      </c>
      <c r="B1334" s="41" t="s">
        <v>15344</v>
      </c>
      <c r="C1334" s="41" t="s">
        <v>15343</v>
      </c>
      <c r="D1334" s="41" t="s">
        <v>10411</v>
      </c>
      <c r="E1334" s="41" t="s">
        <v>1052</v>
      </c>
    </row>
    <row r="1335" spans="1:5">
      <c r="A1335" s="41" t="s">
        <v>15345</v>
      </c>
      <c r="B1335" s="41" t="s">
        <v>15347</v>
      </c>
      <c r="C1335" s="41" t="s">
        <v>15346</v>
      </c>
      <c r="D1335" s="41" t="s">
        <v>10411</v>
      </c>
      <c r="E1335" s="41" t="s">
        <v>1052</v>
      </c>
    </row>
    <row r="1336" spans="1:5">
      <c r="A1336" s="41" t="s">
        <v>15348</v>
      </c>
      <c r="B1336" s="41" t="s">
        <v>15350</v>
      </c>
      <c r="C1336" s="41" t="s">
        <v>15349</v>
      </c>
      <c r="D1336" s="41" t="s">
        <v>10411</v>
      </c>
      <c r="E1336" s="41" t="s">
        <v>1052</v>
      </c>
    </row>
    <row r="1337" spans="1:5">
      <c r="A1337" s="41" t="s">
        <v>15351</v>
      </c>
      <c r="B1337" s="41" t="s">
        <v>15353</v>
      </c>
      <c r="C1337" s="41" t="s">
        <v>15352</v>
      </c>
      <c r="D1337" s="41" t="s">
        <v>10411</v>
      </c>
      <c r="E1337" s="41" t="s">
        <v>1052</v>
      </c>
    </row>
    <row r="1338" spans="1:5">
      <c r="A1338" s="41" t="s">
        <v>15354</v>
      </c>
      <c r="B1338" s="41" t="s">
        <v>15356</v>
      </c>
      <c r="C1338" s="41" t="s">
        <v>15355</v>
      </c>
      <c r="D1338" s="41" t="s">
        <v>10411</v>
      </c>
      <c r="E1338" s="41" t="s">
        <v>1052</v>
      </c>
    </row>
    <row r="1339" spans="1:5">
      <c r="A1339" s="41" t="s">
        <v>15357</v>
      </c>
      <c r="B1339" s="41" t="s">
        <v>15359</v>
      </c>
      <c r="C1339" s="41" t="s">
        <v>15358</v>
      </c>
      <c r="D1339" s="41" t="s">
        <v>10411</v>
      </c>
      <c r="E1339" s="41" t="s">
        <v>1052</v>
      </c>
    </row>
    <row r="1340" spans="1:5">
      <c r="A1340" s="41" t="s">
        <v>15360</v>
      </c>
      <c r="B1340" s="41" t="s">
        <v>15362</v>
      </c>
      <c r="C1340" s="41" t="s">
        <v>15361</v>
      </c>
      <c r="D1340" s="41" t="s">
        <v>10411</v>
      </c>
      <c r="E1340" s="41" t="s">
        <v>1052</v>
      </c>
    </row>
    <row r="1341" spans="1:5">
      <c r="A1341" s="41" t="s">
        <v>15363</v>
      </c>
      <c r="B1341" s="41" t="s">
        <v>15365</v>
      </c>
      <c r="C1341" s="41" t="s">
        <v>15364</v>
      </c>
      <c r="D1341" s="41" t="s">
        <v>10411</v>
      </c>
      <c r="E1341" s="41" t="s">
        <v>1052</v>
      </c>
    </row>
    <row r="1342" spans="1:5">
      <c r="A1342" s="41" t="s">
        <v>15366</v>
      </c>
      <c r="B1342" s="41" t="s">
        <v>15368</v>
      </c>
      <c r="C1342" s="41" t="s">
        <v>15367</v>
      </c>
      <c r="D1342" s="41" t="s">
        <v>10411</v>
      </c>
      <c r="E1342" s="41" t="s">
        <v>1052</v>
      </c>
    </row>
    <row r="1343" spans="1:5">
      <c r="A1343" s="41" t="s">
        <v>15369</v>
      </c>
      <c r="B1343" s="41" t="s">
        <v>15371</v>
      </c>
      <c r="C1343" s="41" t="s">
        <v>15370</v>
      </c>
      <c r="D1343" s="41" t="s">
        <v>10411</v>
      </c>
      <c r="E1343" s="41" t="s">
        <v>1052</v>
      </c>
    </row>
    <row r="1344" spans="1:5">
      <c r="A1344" s="41" t="s">
        <v>15372</v>
      </c>
      <c r="B1344" s="41" t="s">
        <v>15374</v>
      </c>
      <c r="C1344" s="41" t="s">
        <v>15373</v>
      </c>
      <c r="D1344" s="41" t="s">
        <v>10411</v>
      </c>
      <c r="E1344" s="41" t="s">
        <v>1052</v>
      </c>
    </row>
    <row r="1345" spans="1:6">
      <c r="A1345" s="41" t="s">
        <v>15375</v>
      </c>
      <c r="B1345" s="41" t="s">
        <v>15377</v>
      </c>
      <c r="C1345" s="41" t="s">
        <v>15376</v>
      </c>
      <c r="D1345" s="41" t="s">
        <v>10411</v>
      </c>
      <c r="E1345" s="41" t="s">
        <v>1052</v>
      </c>
    </row>
    <row r="1346" spans="1:6">
      <c r="A1346" s="41" t="s">
        <v>15378</v>
      </c>
      <c r="B1346" s="41" t="s">
        <v>15380</v>
      </c>
      <c r="C1346" s="41" t="s">
        <v>15379</v>
      </c>
      <c r="D1346" s="41" t="s">
        <v>10411</v>
      </c>
      <c r="E1346" s="41" t="s">
        <v>1052</v>
      </c>
    </row>
    <row r="1347" spans="1:6">
      <c r="A1347" s="41" t="s">
        <v>15381</v>
      </c>
      <c r="B1347" s="41" t="s">
        <v>15383</v>
      </c>
      <c r="C1347" s="41" t="s">
        <v>15382</v>
      </c>
      <c r="D1347" s="41" t="s">
        <v>10411</v>
      </c>
      <c r="E1347" s="41" t="s">
        <v>1052</v>
      </c>
    </row>
    <row r="1348" spans="1:6">
      <c r="A1348" s="41" t="s">
        <v>15384</v>
      </c>
      <c r="B1348" s="41" t="s">
        <v>15386</v>
      </c>
      <c r="C1348" s="41" t="s">
        <v>15385</v>
      </c>
      <c r="D1348" s="41" t="s">
        <v>10411</v>
      </c>
      <c r="E1348" s="41" t="s">
        <v>1052</v>
      </c>
    </row>
    <row r="1349" spans="1:6">
      <c r="A1349" s="41" t="s">
        <v>15387</v>
      </c>
      <c r="B1349" s="41" t="s">
        <v>15389</v>
      </c>
      <c r="C1349" s="41" t="s">
        <v>15388</v>
      </c>
      <c r="D1349" s="41" t="s">
        <v>10411</v>
      </c>
      <c r="E1349" s="41" t="s">
        <v>1052</v>
      </c>
    </row>
    <row r="1350" spans="1:6">
      <c r="A1350" s="41" t="s">
        <v>15390</v>
      </c>
      <c r="B1350" s="41" t="s">
        <v>15392</v>
      </c>
      <c r="C1350" s="41" t="s">
        <v>15391</v>
      </c>
      <c r="D1350" s="41" t="s">
        <v>10411</v>
      </c>
      <c r="E1350" s="41" t="s">
        <v>1052</v>
      </c>
    </row>
    <row r="1351" spans="1:6">
      <c r="A1351" s="41" t="s">
        <v>15393</v>
      </c>
      <c r="B1351" s="41" t="s">
        <v>15395</v>
      </c>
      <c r="C1351" s="41" t="s">
        <v>15394</v>
      </c>
      <c r="D1351" s="41" t="s">
        <v>10411</v>
      </c>
      <c r="E1351" s="41" t="s">
        <v>1052</v>
      </c>
    </row>
    <row r="1352" spans="1:6">
      <c r="A1352" s="41" t="s">
        <v>15396</v>
      </c>
      <c r="B1352" s="41" t="s">
        <v>15398</v>
      </c>
      <c r="C1352" s="41" t="s">
        <v>15397</v>
      </c>
      <c r="D1352" s="41" t="s">
        <v>10411</v>
      </c>
      <c r="E1352" s="41" t="s">
        <v>1052</v>
      </c>
    </row>
    <row r="1353" spans="1:6">
      <c r="A1353" s="41" t="s">
        <v>15399</v>
      </c>
      <c r="B1353" s="41" t="s">
        <v>15401</v>
      </c>
      <c r="C1353" s="41" t="s">
        <v>15400</v>
      </c>
      <c r="D1353" s="41" t="s">
        <v>10411</v>
      </c>
      <c r="E1353" s="41" t="s">
        <v>1052</v>
      </c>
    </row>
    <row r="1354" spans="1:6">
      <c r="A1354" s="41" t="s">
        <v>15402</v>
      </c>
      <c r="B1354" s="41" t="s">
        <v>15404</v>
      </c>
      <c r="C1354" s="41" t="s">
        <v>15403</v>
      </c>
      <c r="D1354" s="41" t="s">
        <v>10411</v>
      </c>
      <c r="E1354" s="41" t="s">
        <v>1052</v>
      </c>
    </row>
    <row r="1355" spans="1:6">
      <c r="A1355" s="41" t="s">
        <v>15405</v>
      </c>
      <c r="B1355" s="41" t="s">
        <v>15407</v>
      </c>
      <c r="C1355" s="41" t="s">
        <v>15406</v>
      </c>
      <c r="D1355" s="41" t="s">
        <v>10411</v>
      </c>
      <c r="E1355" s="41" t="s">
        <v>1070</v>
      </c>
      <c r="F1355" s="41" t="s">
        <v>10795</v>
      </c>
    </row>
    <row r="1356" spans="1:6">
      <c r="A1356" s="41" t="s">
        <v>15408</v>
      </c>
      <c r="B1356" s="41" t="s">
        <v>15410</v>
      </c>
      <c r="C1356" s="41" t="s">
        <v>15409</v>
      </c>
      <c r="D1356" s="41" t="s">
        <v>10411</v>
      </c>
      <c r="E1356" s="41" t="s">
        <v>1052</v>
      </c>
    </row>
    <row r="1357" spans="1:6">
      <c r="A1357" s="41" t="s">
        <v>15411</v>
      </c>
      <c r="B1357" s="41" t="s">
        <v>15413</v>
      </c>
      <c r="C1357" s="41" t="s">
        <v>15412</v>
      </c>
      <c r="D1357" s="41" t="s">
        <v>10411</v>
      </c>
      <c r="E1357" s="41" t="s">
        <v>1052</v>
      </c>
      <c r="F1357" s="41" t="s">
        <v>10796</v>
      </c>
    </row>
    <row r="1358" spans="1:6">
      <c r="A1358" s="41" t="s">
        <v>15414</v>
      </c>
      <c r="B1358" s="41" t="s">
        <v>15416</v>
      </c>
      <c r="C1358" s="41" t="s">
        <v>15415</v>
      </c>
      <c r="D1358" s="41" t="s">
        <v>10411</v>
      </c>
      <c r="E1358" s="41" t="s">
        <v>1085</v>
      </c>
    </row>
    <row r="1359" spans="1:6">
      <c r="A1359" s="41" t="s">
        <v>15417</v>
      </c>
      <c r="B1359" s="41" t="s">
        <v>15419</v>
      </c>
      <c r="C1359" s="41" t="s">
        <v>15418</v>
      </c>
      <c r="D1359" s="41" t="s">
        <v>10411</v>
      </c>
      <c r="E1359" s="41" t="s">
        <v>1152</v>
      </c>
      <c r="F1359" s="41" t="s">
        <v>10797</v>
      </c>
    </row>
    <row r="1360" spans="1:6">
      <c r="A1360" s="41" t="s">
        <v>15420</v>
      </c>
      <c r="B1360" s="41" t="s">
        <v>15422</v>
      </c>
      <c r="C1360" s="41" t="s">
        <v>15421</v>
      </c>
      <c r="D1360" s="41" t="s">
        <v>10411</v>
      </c>
      <c r="E1360" s="41" t="s">
        <v>1052</v>
      </c>
      <c r="F1360" s="41" t="s">
        <v>10798</v>
      </c>
    </row>
    <row r="1361" spans="1:6">
      <c r="A1361" s="41" t="s">
        <v>15423</v>
      </c>
      <c r="B1361" s="41" t="s">
        <v>15425</v>
      </c>
      <c r="C1361" s="41" t="s">
        <v>15424</v>
      </c>
      <c r="D1361" s="41" t="s">
        <v>10411</v>
      </c>
      <c r="E1361" s="41" t="s">
        <v>1085</v>
      </c>
      <c r="F1361" s="41" t="s">
        <v>10698</v>
      </c>
    </row>
    <row r="1362" spans="1:6">
      <c r="A1362" s="41" t="s">
        <v>15426</v>
      </c>
      <c r="B1362" s="41" t="s">
        <v>15428</v>
      </c>
      <c r="C1362" s="41" t="s">
        <v>15427</v>
      </c>
      <c r="D1362" s="41" t="s">
        <v>10411</v>
      </c>
      <c r="E1362" s="41" t="s">
        <v>15429</v>
      </c>
      <c r="F1362" s="41" t="s">
        <v>10799</v>
      </c>
    </row>
    <row r="1363" spans="1:6">
      <c r="A1363" s="41" t="s">
        <v>15430</v>
      </c>
      <c r="B1363" s="41" t="s">
        <v>15432</v>
      </c>
      <c r="C1363" s="41" t="s">
        <v>15431</v>
      </c>
      <c r="D1363" s="41" t="s">
        <v>10411</v>
      </c>
      <c r="E1363" s="41" t="s">
        <v>15433</v>
      </c>
      <c r="F1363" s="41" t="s">
        <v>10800</v>
      </c>
    </row>
    <row r="1364" spans="1:6">
      <c r="A1364" s="41" t="s">
        <v>15434</v>
      </c>
      <c r="B1364" s="41" t="s">
        <v>15436</v>
      </c>
      <c r="C1364" s="41" t="s">
        <v>15435</v>
      </c>
      <c r="D1364" s="41" t="s">
        <v>10411</v>
      </c>
      <c r="E1364" s="41" t="s">
        <v>1052</v>
      </c>
    </row>
    <row r="1365" spans="1:6">
      <c r="A1365" s="41" t="s">
        <v>15437</v>
      </c>
      <c r="B1365" s="41" t="s">
        <v>15439</v>
      </c>
      <c r="C1365" s="41" t="s">
        <v>15438</v>
      </c>
      <c r="D1365" s="41" t="s">
        <v>10411</v>
      </c>
      <c r="E1365" s="41" t="s">
        <v>1052</v>
      </c>
    </row>
    <row r="1366" spans="1:6">
      <c r="A1366" s="41" t="s">
        <v>15440</v>
      </c>
      <c r="B1366" s="41" t="s">
        <v>15442</v>
      </c>
      <c r="C1366" s="41" t="s">
        <v>15441</v>
      </c>
      <c r="D1366" s="41" t="s">
        <v>10411</v>
      </c>
      <c r="E1366" s="41" t="s">
        <v>1052</v>
      </c>
      <c r="F1366" s="41" t="s">
        <v>10801</v>
      </c>
    </row>
    <row r="1367" spans="1:6">
      <c r="A1367" s="41" t="s">
        <v>15443</v>
      </c>
      <c r="B1367" s="41" t="s">
        <v>15445</v>
      </c>
      <c r="C1367" s="41" t="s">
        <v>15444</v>
      </c>
      <c r="D1367" s="41" t="s">
        <v>10411</v>
      </c>
      <c r="E1367" s="41" t="s">
        <v>1052</v>
      </c>
    </row>
    <row r="1368" spans="1:6">
      <c r="A1368" s="41" t="s">
        <v>15446</v>
      </c>
      <c r="B1368" s="41" t="s">
        <v>15448</v>
      </c>
      <c r="C1368" s="41" t="s">
        <v>15447</v>
      </c>
      <c r="D1368" s="41" t="s">
        <v>10411</v>
      </c>
      <c r="E1368" s="41" t="s">
        <v>1052</v>
      </c>
    </row>
    <row r="1369" spans="1:6">
      <c r="A1369" s="41" t="s">
        <v>15449</v>
      </c>
      <c r="B1369" s="41" t="s">
        <v>15451</v>
      </c>
      <c r="C1369" s="41" t="s">
        <v>15450</v>
      </c>
      <c r="D1369" s="41" t="s">
        <v>10411</v>
      </c>
      <c r="E1369" s="41" t="s">
        <v>1052</v>
      </c>
    </row>
    <row r="1370" spans="1:6">
      <c r="A1370" s="41" t="s">
        <v>15452</v>
      </c>
      <c r="B1370" s="41" t="s">
        <v>15454</v>
      </c>
      <c r="C1370" s="41" t="s">
        <v>15453</v>
      </c>
      <c r="D1370" s="41" t="s">
        <v>10411</v>
      </c>
      <c r="E1370" s="41" t="s">
        <v>1052</v>
      </c>
    </row>
    <row r="1371" spans="1:6">
      <c r="A1371" s="41" t="s">
        <v>15455</v>
      </c>
      <c r="B1371" s="41" t="s">
        <v>15457</v>
      </c>
      <c r="C1371" s="41" t="s">
        <v>15456</v>
      </c>
      <c r="D1371" s="41" t="s">
        <v>10411</v>
      </c>
      <c r="E1371" s="41" t="s">
        <v>1052</v>
      </c>
    </row>
    <row r="1372" spans="1:6">
      <c r="A1372" s="41" t="s">
        <v>15458</v>
      </c>
      <c r="B1372" s="41" t="s">
        <v>15460</v>
      </c>
      <c r="C1372" s="41" t="s">
        <v>15459</v>
      </c>
      <c r="D1372" s="41" t="s">
        <v>10411</v>
      </c>
      <c r="E1372" s="41" t="s">
        <v>1052</v>
      </c>
      <c r="F1372" s="41" t="s">
        <v>10802</v>
      </c>
    </row>
    <row r="1373" spans="1:6">
      <c r="A1373" s="41" t="s">
        <v>15461</v>
      </c>
      <c r="B1373" s="41" t="s">
        <v>15463</v>
      </c>
      <c r="C1373" s="41" t="s">
        <v>15462</v>
      </c>
      <c r="D1373" s="41" t="s">
        <v>10411</v>
      </c>
      <c r="E1373" s="41" t="s">
        <v>1052</v>
      </c>
      <c r="F1373" s="41" t="s">
        <v>10803</v>
      </c>
    </row>
    <row r="1374" spans="1:6">
      <c r="A1374" s="41" t="s">
        <v>15464</v>
      </c>
      <c r="B1374" s="41" t="s">
        <v>15466</v>
      </c>
      <c r="C1374" s="41" t="s">
        <v>15465</v>
      </c>
      <c r="D1374" s="41" t="s">
        <v>10411</v>
      </c>
      <c r="E1374" s="41" t="s">
        <v>1052</v>
      </c>
    </row>
    <row r="1375" spans="1:6">
      <c r="A1375" s="41" t="s">
        <v>15467</v>
      </c>
      <c r="B1375" s="41" t="s">
        <v>15469</v>
      </c>
      <c r="C1375" s="41" t="s">
        <v>15468</v>
      </c>
      <c r="D1375" s="41" t="s">
        <v>10411</v>
      </c>
      <c r="E1375" s="41" t="s">
        <v>1052</v>
      </c>
    </row>
    <row r="1376" spans="1:6">
      <c r="A1376" s="41" t="s">
        <v>15470</v>
      </c>
      <c r="B1376" s="41" t="s">
        <v>15472</v>
      </c>
      <c r="C1376" s="41" t="s">
        <v>15471</v>
      </c>
      <c r="D1376" s="41" t="s">
        <v>10411</v>
      </c>
      <c r="E1376" s="41" t="s">
        <v>1052</v>
      </c>
    </row>
    <row r="1377" spans="1:6">
      <c r="A1377" s="41" t="s">
        <v>15473</v>
      </c>
      <c r="B1377" s="41" t="s">
        <v>15475</v>
      </c>
      <c r="C1377" s="41" t="s">
        <v>15474</v>
      </c>
      <c r="D1377" s="41" t="s">
        <v>10411</v>
      </c>
      <c r="E1377" s="41" t="s">
        <v>1052</v>
      </c>
    </row>
    <row r="1378" spans="1:6">
      <c r="A1378" s="41" t="s">
        <v>15476</v>
      </c>
      <c r="B1378" s="41" t="s">
        <v>15478</v>
      </c>
      <c r="C1378" s="41" t="s">
        <v>15477</v>
      </c>
      <c r="D1378" s="41" t="s">
        <v>10411</v>
      </c>
      <c r="E1378" s="41" t="s">
        <v>1052</v>
      </c>
      <c r="F1378" s="41" t="s">
        <v>10804</v>
      </c>
    </row>
    <row r="1379" spans="1:6">
      <c r="A1379" s="41" t="s">
        <v>15479</v>
      </c>
      <c r="B1379" s="41" t="s">
        <v>15481</v>
      </c>
      <c r="C1379" s="41" t="s">
        <v>15480</v>
      </c>
      <c r="D1379" s="41" t="s">
        <v>10411</v>
      </c>
      <c r="E1379" s="41" t="s">
        <v>1052</v>
      </c>
    </row>
    <row r="1380" spans="1:6">
      <c r="A1380" s="41" t="s">
        <v>15482</v>
      </c>
      <c r="B1380" s="41" t="s">
        <v>15484</v>
      </c>
      <c r="C1380" s="41" t="s">
        <v>15483</v>
      </c>
      <c r="D1380" s="41" t="s">
        <v>10411</v>
      </c>
      <c r="E1380" s="41" t="s">
        <v>1052</v>
      </c>
    </row>
    <row r="1381" spans="1:6">
      <c r="A1381" s="41" t="s">
        <v>15485</v>
      </c>
      <c r="B1381" s="41" t="s">
        <v>15487</v>
      </c>
      <c r="C1381" s="41" t="s">
        <v>15486</v>
      </c>
      <c r="D1381" s="41" t="s">
        <v>10411</v>
      </c>
      <c r="E1381" s="41" t="s">
        <v>1052</v>
      </c>
    </row>
    <row r="1382" spans="1:6">
      <c r="A1382" s="41" t="s">
        <v>15488</v>
      </c>
      <c r="B1382" s="41" t="s">
        <v>15490</v>
      </c>
      <c r="C1382" s="41" t="s">
        <v>15489</v>
      </c>
      <c r="D1382" s="41" t="s">
        <v>10411</v>
      </c>
      <c r="E1382" s="41" t="s">
        <v>1052</v>
      </c>
    </row>
    <row r="1383" spans="1:6">
      <c r="A1383" s="41" t="s">
        <v>15491</v>
      </c>
      <c r="B1383" s="41" t="s">
        <v>15493</v>
      </c>
      <c r="C1383" s="41" t="s">
        <v>15492</v>
      </c>
      <c r="D1383" s="41" t="s">
        <v>10411</v>
      </c>
      <c r="E1383" s="41" t="s">
        <v>1052</v>
      </c>
    </row>
    <row r="1384" spans="1:6">
      <c r="A1384" s="41" t="s">
        <v>15494</v>
      </c>
      <c r="B1384" s="41" t="s">
        <v>15496</v>
      </c>
      <c r="C1384" s="41" t="s">
        <v>15495</v>
      </c>
      <c r="D1384" s="41" t="s">
        <v>10411</v>
      </c>
      <c r="E1384" s="41" t="s">
        <v>1085</v>
      </c>
      <c r="F1384" s="41" t="s">
        <v>10805</v>
      </c>
    </row>
    <row r="1385" spans="1:6">
      <c r="A1385" s="41" t="s">
        <v>15497</v>
      </c>
      <c r="B1385" s="41" t="s">
        <v>15499</v>
      </c>
      <c r="C1385" s="41" t="s">
        <v>15498</v>
      </c>
      <c r="D1385" s="41" t="s">
        <v>10411</v>
      </c>
      <c r="E1385" s="41" t="s">
        <v>1136</v>
      </c>
      <c r="F1385" s="41" t="s">
        <v>10806</v>
      </c>
    </row>
    <row r="1386" spans="1:6">
      <c r="A1386" s="41" t="s">
        <v>15500</v>
      </c>
      <c r="B1386" s="41" t="s">
        <v>15502</v>
      </c>
      <c r="C1386" s="41" t="s">
        <v>15501</v>
      </c>
      <c r="D1386" s="41" t="s">
        <v>10411</v>
      </c>
      <c r="E1386" s="41" t="s">
        <v>1085</v>
      </c>
      <c r="F1386" s="41" t="s">
        <v>10807</v>
      </c>
    </row>
    <row r="1387" spans="1:6">
      <c r="A1387" s="41" t="s">
        <v>15503</v>
      </c>
      <c r="B1387" s="41" t="s">
        <v>15505</v>
      </c>
      <c r="C1387" s="41" t="s">
        <v>15504</v>
      </c>
      <c r="D1387" s="41" t="s">
        <v>10411</v>
      </c>
      <c r="E1387" s="41" t="s">
        <v>1052</v>
      </c>
    </row>
    <row r="1388" spans="1:6">
      <c r="A1388" s="41" t="s">
        <v>15506</v>
      </c>
      <c r="B1388" s="41" t="s">
        <v>15508</v>
      </c>
      <c r="C1388" s="41" t="s">
        <v>15507</v>
      </c>
      <c r="D1388" s="41" t="s">
        <v>10411</v>
      </c>
      <c r="E1388" s="41" t="s">
        <v>1052</v>
      </c>
      <c r="F1388" s="41" t="s">
        <v>10808</v>
      </c>
    </row>
    <row r="1389" spans="1:6">
      <c r="A1389" s="41" t="s">
        <v>15509</v>
      </c>
      <c r="B1389" s="41" t="s">
        <v>15511</v>
      </c>
      <c r="C1389" s="41" t="s">
        <v>15510</v>
      </c>
      <c r="D1389" s="41" t="s">
        <v>10411</v>
      </c>
      <c r="E1389" s="41" t="s">
        <v>1052</v>
      </c>
    </row>
    <row r="1390" spans="1:6">
      <c r="A1390" s="41" t="s">
        <v>15512</v>
      </c>
      <c r="B1390" s="41" t="s">
        <v>15514</v>
      </c>
      <c r="C1390" s="41" t="s">
        <v>15513</v>
      </c>
      <c r="D1390" s="41" t="s">
        <v>10411</v>
      </c>
      <c r="E1390" s="41" t="s">
        <v>1067</v>
      </c>
      <c r="F1390" s="41" t="s">
        <v>10809</v>
      </c>
    </row>
    <row r="1391" spans="1:6">
      <c r="A1391" s="41" t="s">
        <v>15515</v>
      </c>
      <c r="B1391" s="41" t="s">
        <v>15517</v>
      </c>
      <c r="C1391" s="41" t="s">
        <v>15516</v>
      </c>
      <c r="D1391" s="41" t="s">
        <v>10411</v>
      </c>
      <c r="E1391" s="41" t="s">
        <v>1059</v>
      </c>
      <c r="F1391" s="41" t="s">
        <v>10809</v>
      </c>
    </row>
    <row r="1392" spans="1:6">
      <c r="A1392" s="41" t="s">
        <v>15518</v>
      </c>
      <c r="B1392" s="41" t="s">
        <v>15520</v>
      </c>
      <c r="C1392" s="41" t="s">
        <v>15519</v>
      </c>
      <c r="D1392" s="41" t="s">
        <v>10411</v>
      </c>
      <c r="E1392" s="41" t="s">
        <v>1051</v>
      </c>
    </row>
    <row r="1393" spans="1:6">
      <c r="A1393" s="41" t="s">
        <v>15521</v>
      </c>
      <c r="B1393" s="41" t="s">
        <v>15523</v>
      </c>
      <c r="C1393" s="41" t="s">
        <v>15522</v>
      </c>
      <c r="D1393" s="41" t="s">
        <v>10411</v>
      </c>
      <c r="E1393" s="41" t="s">
        <v>15524</v>
      </c>
      <c r="F1393" s="41" t="s">
        <v>10810</v>
      </c>
    </row>
    <row r="1394" spans="1:6">
      <c r="A1394" s="41" t="s">
        <v>15525</v>
      </c>
      <c r="B1394" s="41" t="s">
        <v>15527</v>
      </c>
      <c r="C1394" s="41" t="s">
        <v>15526</v>
      </c>
      <c r="D1394" s="41" t="s">
        <v>10411</v>
      </c>
      <c r="E1394" s="41" t="s">
        <v>1052</v>
      </c>
      <c r="F1394" s="41" t="s">
        <v>10811</v>
      </c>
    </row>
    <row r="1395" spans="1:6">
      <c r="A1395" s="41" t="s">
        <v>15528</v>
      </c>
      <c r="B1395" s="41" t="s">
        <v>15530</v>
      </c>
      <c r="C1395" s="41" t="s">
        <v>15529</v>
      </c>
      <c r="D1395" s="41" t="s">
        <v>10411</v>
      </c>
      <c r="E1395" s="41" t="s">
        <v>1060</v>
      </c>
      <c r="F1395" s="41" t="s">
        <v>1673</v>
      </c>
    </row>
    <row r="1396" spans="1:6">
      <c r="A1396" s="41" t="s">
        <v>15531</v>
      </c>
      <c r="B1396" s="41" t="s">
        <v>15533</v>
      </c>
      <c r="C1396" s="41" t="s">
        <v>15532</v>
      </c>
      <c r="D1396" s="41" t="s">
        <v>10411</v>
      </c>
      <c r="E1396" s="41" t="s">
        <v>1075</v>
      </c>
      <c r="F1396" s="41" t="s">
        <v>10812</v>
      </c>
    </row>
    <row r="1397" spans="1:6">
      <c r="A1397" s="41" t="s">
        <v>15534</v>
      </c>
      <c r="B1397" s="41" t="s">
        <v>15536</v>
      </c>
      <c r="C1397" s="41" t="s">
        <v>15535</v>
      </c>
      <c r="D1397" s="41" t="s">
        <v>10411</v>
      </c>
      <c r="E1397" s="41" t="s">
        <v>1052</v>
      </c>
    </row>
    <row r="1398" spans="1:6">
      <c r="A1398" s="41" t="s">
        <v>15537</v>
      </c>
      <c r="B1398" s="41" t="s">
        <v>15539</v>
      </c>
      <c r="C1398" s="41" t="s">
        <v>15538</v>
      </c>
      <c r="D1398" s="41" t="s">
        <v>10411</v>
      </c>
      <c r="E1398" s="41" t="s">
        <v>1052</v>
      </c>
    </row>
    <row r="1399" spans="1:6">
      <c r="A1399" s="41" t="s">
        <v>15540</v>
      </c>
      <c r="B1399" s="41" t="s">
        <v>15542</v>
      </c>
      <c r="C1399" s="41" t="s">
        <v>15541</v>
      </c>
      <c r="D1399" s="41" t="s">
        <v>10411</v>
      </c>
      <c r="E1399" s="41" t="s">
        <v>1052</v>
      </c>
    </row>
    <row r="1400" spans="1:6">
      <c r="A1400" s="41" t="s">
        <v>15543</v>
      </c>
      <c r="B1400" s="41" t="s">
        <v>15545</v>
      </c>
      <c r="C1400" s="41" t="s">
        <v>15544</v>
      </c>
      <c r="D1400" s="41" t="s">
        <v>10411</v>
      </c>
      <c r="E1400" s="41" t="s">
        <v>1052</v>
      </c>
    </row>
    <row r="1401" spans="1:6">
      <c r="A1401" s="41" t="s">
        <v>15546</v>
      </c>
      <c r="B1401" s="41" t="s">
        <v>15548</v>
      </c>
      <c r="C1401" s="41" t="s">
        <v>15547</v>
      </c>
      <c r="D1401" s="41" t="s">
        <v>10411</v>
      </c>
      <c r="E1401" s="41" t="s">
        <v>1052</v>
      </c>
    </row>
    <row r="1402" spans="1:6">
      <c r="A1402" s="41" t="s">
        <v>15549</v>
      </c>
      <c r="B1402" s="41" t="s">
        <v>15551</v>
      </c>
      <c r="C1402" s="41" t="s">
        <v>15550</v>
      </c>
      <c r="D1402" s="41" t="s">
        <v>10411</v>
      </c>
      <c r="E1402" s="41" t="s">
        <v>1052</v>
      </c>
      <c r="F1402" s="41" t="s">
        <v>10813</v>
      </c>
    </row>
    <row r="1403" spans="1:6">
      <c r="A1403" s="41" t="s">
        <v>15552</v>
      </c>
      <c r="B1403" s="41" t="s">
        <v>15554</v>
      </c>
      <c r="C1403" s="41" t="s">
        <v>15553</v>
      </c>
      <c r="D1403" s="41" t="s">
        <v>10411</v>
      </c>
      <c r="E1403" s="41" t="s">
        <v>1047</v>
      </c>
      <c r="F1403" s="41" t="s">
        <v>10814</v>
      </c>
    </row>
    <row r="1404" spans="1:6">
      <c r="A1404" s="41" t="s">
        <v>15555</v>
      </c>
      <c r="B1404" s="41" t="s">
        <v>15557</v>
      </c>
      <c r="C1404" s="41" t="s">
        <v>15556</v>
      </c>
      <c r="D1404" s="41" t="s">
        <v>10411</v>
      </c>
      <c r="E1404" s="41" t="s">
        <v>15079</v>
      </c>
      <c r="F1404" s="41" t="s">
        <v>10815</v>
      </c>
    </row>
    <row r="1405" spans="1:6">
      <c r="A1405" s="41" t="s">
        <v>15558</v>
      </c>
      <c r="B1405" s="41" t="s">
        <v>15560</v>
      </c>
      <c r="C1405" s="41" t="s">
        <v>15559</v>
      </c>
      <c r="D1405" s="41" t="s">
        <v>10411</v>
      </c>
      <c r="E1405" s="41" t="s">
        <v>1052</v>
      </c>
    </row>
    <row r="1406" spans="1:6">
      <c r="A1406" s="41" t="s">
        <v>15561</v>
      </c>
      <c r="B1406" s="41" t="s">
        <v>15563</v>
      </c>
      <c r="C1406" s="41" t="s">
        <v>15562</v>
      </c>
      <c r="D1406" s="41" t="s">
        <v>10411</v>
      </c>
      <c r="E1406" s="41" t="s">
        <v>1047</v>
      </c>
      <c r="F1406" s="41" t="s">
        <v>10816</v>
      </c>
    </row>
    <row r="1407" spans="1:6">
      <c r="A1407" s="41" t="s">
        <v>15564</v>
      </c>
      <c r="B1407" s="41" t="s">
        <v>15566</v>
      </c>
      <c r="C1407" s="41" t="s">
        <v>15565</v>
      </c>
      <c r="D1407" s="41" t="s">
        <v>10411</v>
      </c>
      <c r="E1407" s="41" t="s">
        <v>1152</v>
      </c>
      <c r="F1407" s="41" t="s">
        <v>10817</v>
      </c>
    </row>
    <row r="1408" spans="1:6">
      <c r="A1408" s="41" t="s">
        <v>15567</v>
      </c>
      <c r="B1408" s="41" t="s">
        <v>15569</v>
      </c>
      <c r="C1408" s="41" t="s">
        <v>15568</v>
      </c>
      <c r="D1408" s="41" t="s">
        <v>10411</v>
      </c>
      <c r="E1408" s="41" t="s">
        <v>1048</v>
      </c>
      <c r="F1408" s="41" t="s">
        <v>10818</v>
      </c>
    </row>
    <row r="1409" spans="1:6">
      <c r="A1409" s="41" t="s">
        <v>15570</v>
      </c>
      <c r="B1409" s="41" t="s">
        <v>15572</v>
      </c>
      <c r="C1409" s="41" t="s">
        <v>15571</v>
      </c>
      <c r="D1409" s="41" t="s">
        <v>10411</v>
      </c>
      <c r="E1409" s="41" t="s">
        <v>1076</v>
      </c>
      <c r="F1409" s="41" t="s">
        <v>10819</v>
      </c>
    </row>
    <row r="1410" spans="1:6">
      <c r="A1410" s="41" t="s">
        <v>15573</v>
      </c>
      <c r="B1410" s="41" t="s">
        <v>15575</v>
      </c>
      <c r="C1410" s="41" t="s">
        <v>15574</v>
      </c>
      <c r="D1410" s="41" t="s">
        <v>10411</v>
      </c>
      <c r="E1410" s="41" t="s">
        <v>1052</v>
      </c>
    </row>
    <row r="1411" spans="1:6">
      <c r="A1411" s="41" t="s">
        <v>15576</v>
      </c>
      <c r="B1411" s="41" t="s">
        <v>15578</v>
      </c>
      <c r="C1411" s="41" t="s">
        <v>15577</v>
      </c>
      <c r="D1411" s="41" t="s">
        <v>10411</v>
      </c>
      <c r="E1411" s="41" t="s">
        <v>1152</v>
      </c>
      <c r="F1411" s="41" t="s">
        <v>10820</v>
      </c>
    </row>
    <row r="1412" spans="1:6">
      <c r="A1412" s="41" t="s">
        <v>15579</v>
      </c>
      <c r="B1412" s="41" t="s">
        <v>15581</v>
      </c>
      <c r="C1412" s="41" t="s">
        <v>15580</v>
      </c>
      <c r="D1412" s="41" t="s">
        <v>10411</v>
      </c>
      <c r="E1412" s="41" t="s">
        <v>7127</v>
      </c>
      <c r="F1412" s="41" t="s">
        <v>10821</v>
      </c>
    </row>
    <row r="1413" spans="1:6">
      <c r="A1413" s="41" t="s">
        <v>15582</v>
      </c>
      <c r="B1413" s="41" t="s">
        <v>15584</v>
      </c>
      <c r="C1413" s="41" t="s">
        <v>15583</v>
      </c>
      <c r="D1413" s="41" t="s">
        <v>10411</v>
      </c>
      <c r="E1413" s="41" t="s">
        <v>1085</v>
      </c>
      <c r="F1413" s="41" t="s">
        <v>10822</v>
      </c>
    </row>
    <row r="1414" spans="1:6">
      <c r="A1414" s="41" t="s">
        <v>15585</v>
      </c>
      <c r="B1414" s="41" t="s">
        <v>15587</v>
      </c>
      <c r="C1414" s="41" t="s">
        <v>15586</v>
      </c>
      <c r="D1414" s="41" t="s">
        <v>10411</v>
      </c>
      <c r="E1414" s="41" t="s">
        <v>10823</v>
      </c>
      <c r="F1414" s="41" t="s">
        <v>10824</v>
      </c>
    </row>
    <row r="1415" spans="1:6">
      <c r="A1415" s="41" t="s">
        <v>15588</v>
      </c>
      <c r="B1415" s="41" t="s">
        <v>15590</v>
      </c>
      <c r="C1415" s="41" t="s">
        <v>15589</v>
      </c>
      <c r="D1415" s="41" t="s">
        <v>10411</v>
      </c>
      <c r="E1415" s="41" t="s">
        <v>1052</v>
      </c>
    </row>
    <row r="1416" spans="1:6">
      <c r="A1416" s="41" t="s">
        <v>15591</v>
      </c>
      <c r="B1416" s="41" t="s">
        <v>15593</v>
      </c>
      <c r="C1416" s="41" t="s">
        <v>15592</v>
      </c>
      <c r="D1416" s="41" t="s">
        <v>10411</v>
      </c>
      <c r="E1416" s="41" t="s">
        <v>1052</v>
      </c>
    </row>
    <row r="1417" spans="1:6">
      <c r="A1417" s="41" t="s">
        <v>15594</v>
      </c>
      <c r="B1417" s="41" t="s">
        <v>15596</v>
      </c>
      <c r="C1417" s="41" t="s">
        <v>15595</v>
      </c>
      <c r="D1417" s="41" t="s">
        <v>10411</v>
      </c>
      <c r="E1417" s="41" t="s">
        <v>1052</v>
      </c>
    </row>
    <row r="1418" spans="1:6">
      <c r="A1418" s="41" t="s">
        <v>15597</v>
      </c>
      <c r="B1418" s="41" t="s">
        <v>15599</v>
      </c>
      <c r="C1418" s="41" t="s">
        <v>15598</v>
      </c>
      <c r="D1418" s="41" t="s">
        <v>10411</v>
      </c>
      <c r="E1418" s="41" t="s">
        <v>1052</v>
      </c>
    </row>
    <row r="1419" spans="1:6">
      <c r="A1419" s="41" t="s">
        <v>15600</v>
      </c>
      <c r="B1419" s="41" t="s">
        <v>15602</v>
      </c>
      <c r="C1419" s="41" t="s">
        <v>15601</v>
      </c>
      <c r="D1419" s="41" t="s">
        <v>10411</v>
      </c>
      <c r="E1419" s="41" t="s">
        <v>1052</v>
      </c>
    </row>
    <row r="1420" spans="1:6">
      <c r="A1420" s="41" t="s">
        <v>15603</v>
      </c>
      <c r="B1420" s="41" t="s">
        <v>15605</v>
      </c>
      <c r="C1420" s="41" t="s">
        <v>15604</v>
      </c>
      <c r="D1420" s="41" t="s">
        <v>10411</v>
      </c>
      <c r="E1420" s="41" t="s">
        <v>1052</v>
      </c>
    </row>
    <row r="1421" spans="1:6">
      <c r="A1421" s="41" t="s">
        <v>15606</v>
      </c>
      <c r="B1421" s="41" t="s">
        <v>15608</v>
      </c>
      <c r="C1421" s="41" t="s">
        <v>15607</v>
      </c>
      <c r="D1421" s="41" t="s">
        <v>10411</v>
      </c>
      <c r="E1421" s="41" t="s">
        <v>1052</v>
      </c>
    </row>
    <row r="1422" spans="1:6">
      <c r="A1422" s="41" t="s">
        <v>15609</v>
      </c>
      <c r="B1422" s="41" t="s">
        <v>15611</v>
      </c>
      <c r="C1422" s="41" t="s">
        <v>15610</v>
      </c>
      <c r="D1422" s="41" t="s">
        <v>10411</v>
      </c>
      <c r="E1422" s="41" t="s">
        <v>1052</v>
      </c>
    </row>
    <row r="1423" spans="1:6">
      <c r="A1423" s="41" t="s">
        <v>15612</v>
      </c>
      <c r="B1423" s="41" t="s">
        <v>15614</v>
      </c>
      <c r="C1423" s="41" t="s">
        <v>15613</v>
      </c>
      <c r="D1423" s="41" t="s">
        <v>10411</v>
      </c>
      <c r="E1423" s="41" t="s">
        <v>1052</v>
      </c>
    </row>
    <row r="1424" spans="1:6">
      <c r="A1424" s="41" t="s">
        <v>15615</v>
      </c>
      <c r="B1424" s="41" t="s">
        <v>15617</v>
      </c>
      <c r="C1424" s="41" t="s">
        <v>15616</v>
      </c>
      <c r="D1424" s="41" t="s">
        <v>10411</v>
      </c>
      <c r="E1424" s="41" t="s">
        <v>15043</v>
      </c>
      <c r="F1424" s="41" t="s">
        <v>10825</v>
      </c>
    </row>
    <row r="1425" spans="1:6">
      <c r="A1425" s="41" t="s">
        <v>15618</v>
      </c>
      <c r="B1425" s="41" t="s">
        <v>15620</v>
      </c>
      <c r="C1425" s="41" t="s">
        <v>15619</v>
      </c>
      <c r="D1425" s="41" t="s">
        <v>10411</v>
      </c>
      <c r="E1425" s="41" t="s">
        <v>1075</v>
      </c>
      <c r="F1425" s="41" t="s">
        <v>10826</v>
      </c>
    </row>
    <row r="1426" spans="1:6">
      <c r="A1426" s="41" t="s">
        <v>15621</v>
      </c>
      <c r="B1426" s="41" t="s">
        <v>15623</v>
      </c>
      <c r="C1426" s="41" t="s">
        <v>15622</v>
      </c>
      <c r="D1426" s="41" t="s">
        <v>10411</v>
      </c>
      <c r="E1426" s="41" t="s">
        <v>1052</v>
      </c>
    </row>
    <row r="1427" spans="1:6">
      <c r="A1427" s="41" t="s">
        <v>15624</v>
      </c>
      <c r="B1427" s="41" t="s">
        <v>15626</v>
      </c>
      <c r="C1427" s="41" t="s">
        <v>15625</v>
      </c>
      <c r="D1427" s="41" t="s">
        <v>10411</v>
      </c>
      <c r="E1427" s="41" t="s">
        <v>1052</v>
      </c>
    </row>
    <row r="1428" spans="1:6">
      <c r="A1428" s="41" t="s">
        <v>15627</v>
      </c>
      <c r="B1428" s="41" t="s">
        <v>15629</v>
      </c>
      <c r="C1428" s="41" t="s">
        <v>15628</v>
      </c>
      <c r="D1428" s="41" t="s">
        <v>10411</v>
      </c>
      <c r="E1428" s="41" t="s">
        <v>1052</v>
      </c>
    </row>
    <row r="1429" spans="1:6">
      <c r="A1429" s="41" t="s">
        <v>15630</v>
      </c>
      <c r="B1429" s="41" t="s">
        <v>15632</v>
      </c>
      <c r="C1429" s="41" t="s">
        <v>15631</v>
      </c>
      <c r="D1429" s="41" t="s">
        <v>10411</v>
      </c>
      <c r="E1429" s="41" t="s">
        <v>1052</v>
      </c>
    </row>
    <row r="1430" spans="1:6">
      <c r="A1430" s="41" t="s">
        <v>15633</v>
      </c>
      <c r="B1430" s="41" t="s">
        <v>15635</v>
      </c>
      <c r="C1430" s="41" t="s">
        <v>15634</v>
      </c>
      <c r="D1430" s="41" t="s">
        <v>10411</v>
      </c>
      <c r="E1430" s="41" t="s">
        <v>1052</v>
      </c>
    </row>
    <row r="1431" spans="1:6">
      <c r="A1431" s="41" t="s">
        <v>15636</v>
      </c>
      <c r="B1431" s="41" t="s">
        <v>15638</v>
      </c>
      <c r="C1431" s="41" t="s">
        <v>15637</v>
      </c>
      <c r="D1431" s="41" t="s">
        <v>10411</v>
      </c>
      <c r="E1431" s="41" t="s">
        <v>1052</v>
      </c>
    </row>
    <row r="1432" spans="1:6">
      <c r="A1432" s="41" t="s">
        <v>15639</v>
      </c>
      <c r="B1432" s="41" t="s">
        <v>15641</v>
      </c>
      <c r="C1432" s="41" t="s">
        <v>15640</v>
      </c>
      <c r="D1432" s="41" t="s">
        <v>10411</v>
      </c>
      <c r="E1432" s="41" t="s">
        <v>1052</v>
      </c>
    </row>
    <row r="1433" spans="1:6">
      <c r="A1433" s="41" t="s">
        <v>15642</v>
      </c>
      <c r="B1433" s="41" t="s">
        <v>15644</v>
      </c>
      <c r="C1433" s="41" t="s">
        <v>15643</v>
      </c>
      <c r="D1433" s="41" t="s">
        <v>10411</v>
      </c>
      <c r="E1433" s="41" t="s">
        <v>1052</v>
      </c>
    </row>
    <row r="1434" spans="1:6">
      <c r="A1434" s="41" t="s">
        <v>15645</v>
      </c>
      <c r="B1434" s="41" t="s">
        <v>15647</v>
      </c>
      <c r="C1434" s="41" t="s">
        <v>15646</v>
      </c>
      <c r="D1434" s="41" t="s">
        <v>10411</v>
      </c>
      <c r="E1434" s="41" t="s">
        <v>1059</v>
      </c>
      <c r="F1434" s="41" t="s">
        <v>10827</v>
      </c>
    </row>
    <row r="1435" spans="1:6">
      <c r="A1435" s="41" t="s">
        <v>15648</v>
      </c>
      <c r="B1435" s="41" t="s">
        <v>15650</v>
      </c>
      <c r="C1435" s="41" t="s">
        <v>15649</v>
      </c>
      <c r="D1435" s="41" t="s">
        <v>10411</v>
      </c>
      <c r="E1435" s="41" t="s">
        <v>1059</v>
      </c>
      <c r="F1435" s="41" t="s">
        <v>10828</v>
      </c>
    </row>
    <row r="1436" spans="1:6">
      <c r="A1436" s="41" t="s">
        <v>15651</v>
      </c>
      <c r="B1436" s="41" t="s">
        <v>15653</v>
      </c>
      <c r="C1436" s="41" t="s">
        <v>15652</v>
      </c>
      <c r="D1436" s="41" t="s">
        <v>10411</v>
      </c>
      <c r="E1436" s="41" t="s">
        <v>1075</v>
      </c>
      <c r="F1436" s="41" t="s">
        <v>8193</v>
      </c>
    </row>
    <row r="1437" spans="1:6">
      <c r="A1437" s="41" t="s">
        <v>15654</v>
      </c>
      <c r="B1437" s="41" t="s">
        <v>15656</v>
      </c>
      <c r="C1437" s="41" t="s">
        <v>15655</v>
      </c>
      <c r="D1437" s="41" t="s">
        <v>10411</v>
      </c>
      <c r="E1437" s="41" t="s">
        <v>1071</v>
      </c>
      <c r="F1437" s="41" t="s">
        <v>10829</v>
      </c>
    </row>
    <row r="1438" spans="1:6">
      <c r="A1438" s="41" t="s">
        <v>15657</v>
      </c>
      <c r="B1438" s="41" t="s">
        <v>15659</v>
      </c>
      <c r="C1438" s="41" t="s">
        <v>15658</v>
      </c>
      <c r="D1438" s="41" t="s">
        <v>10411</v>
      </c>
      <c r="E1438" s="41" t="s">
        <v>1052</v>
      </c>
    </row>
    <row r="1439" spans="1:6">
      <c r="A1439" s="41" t="s">
        <v>15660</v>
      </c>
      <c r="B1439" s="41" t="s">
        <v>15662</v>
      </c>
      <c r="C1439" s="41" t="s">
        <v>15661</v>
      </c>
      <c r="D1439" s="41" t="s">
        <v>10411</v>
      </c>
      <c r="E1439" s="41" t="s">
        <v>1114</v>
      </c>
      <c r="F1439" s="41" t="s">
        <v>10830</v>
      </c>
    </row>
    <row r="1440" spans="1:6">
      <c r="A1440" s="41" t="s">
        <v>15663</v>
      </c>
      <c r="B1440" s="41" t="s">
        <v>15665</v>
      </c>
      <c r="C1440" s="41" t="s">
        <v>15664</v>
      </c>
      <c r="D1440" s="41" t="s">
        <v>10411</v>
      </c>
      <c r="E1440" s="41" t="s">
        <v>10831</v>
      </c>
      <c r="F1440" s="41" t="s">
        <v>10830</v>
      </c>
    </row>
    <row r="1441" spans="1:6">
      <c r="A1441" s="41" t="s">
        <v>15666</v>
      </c>
      <c r="B1441" s="41" t="s">
        <v>15668</v>
      </c>
      <c r="C1441" s="41" t="s">
        <v>15667</v>
      </c>
      <c r="D1441" s="41" t="s">
        <v>10411</v>
      </c>
      <c r="E1441" s="41" t="s">
        <v>1090</v>
      </c>
      <c r="F1441" s="41" t="s">
        <v>10832</v>
      </c>
    </row>
    <row r="1442" spans="1:6">
      <c r="A1442" s="41" t="s">
        <v>15669</v>
      </c>
      <c r="B1442" s="41" t="s">
        <v>15671</v>
      </c>
      <c r="C1442" s="41" t="s">
        <v>15670</v>
      </c>
      <c r="D1442" s="41" t="s">
        <v>10411</v>
      </c>
      <c r="E1442" s="41" t="s">
        <v>1052</v>
      </c>
    </row>
    <row r="1443" spans="1:6">
      <c r="A1443" s="41" t="s">
        <v>15672</v>
      </c>
      <c r="B1443" s="41" t="s">
        <v>15674</v>
      </c>
      <c r="C1443" s="41" t="s">
        <v>15673</v>
      </c>
      <c r="D1443" s="41" t="s">
        <v>10411</v>
      </c>
      <c r="E1443" s="41" t="s">
        <v>1052</v>
      </c>
    </row>
    <row r="1444" spans="1:6">
      <c r="A1444" s="41" t="s">
        <v>15675</v>
      </c>
      <c r="B1444" s="41" t="s">
        <v>15677</v>
      </c>
      <c r="C1444" s="41" t="s">
        <v>15676</v>
      </c>
      <c r="D1444" s="41" t="s">
        <v>10411</v>
      </c>
      <c r="E1444" s="41" t="s">
        <v>1052</v>
      </c>
    </row>
    <row r="1445" spans="1:6">
      <c r="A1445" s="41" t="s">
        <v>15678</v>
      </c>
      <c r="B1445" s="41" t="s">
        <v>15680</v>
      </c>
      <c r="C1445" s="41" t="s">
        <v>15679</v>
      </c>
      <c r="D1445" s="41" t="s">
        <v>10411</v>
      </c>
      <c r="E1445" s="41" t="s">
        <v>1052</v>
      </c>
    </row>
    <row r="1446" spans="1:6">
      <c r="A1446" s="41" t="s">
        <v>15681</v>
      </c>
      <c r="B1446" s="41" t="s">
        <v>15683</v>
      </c>
      <c r="C1446" s="41" t="s">
        <v>15682</v>
      </c>
      <c r="D1446" s="41" t="s">
        <v>10411</v>
      </c>
      <c r="E1446" s="41" t="s">
        <v>10833</v>
      </c>
      <c r="F1446" s="41" t="s">
        <v>10834</v>
      </c>
    </row>
    <row r="1447" spans="1:6">
      <c r="A1447" s="41" t="s">
        <v>15684</v>
      </c>
      <c r="B1447" s="41" t="s">
        <v>15686</v>
      </c>
      <c r="C1447" s="41" t="s">
        <v>15685</v>
      </c>
      <c r="D1447" s="41" t="s">
        <v>10411</v>
      </c>
      <c r="E1447" s="41" t="s">
        <v>1049</v>
      </c>
      <c r="F1447" s="41" t="s">
        <v>10835</v>
      </c>
    </row>
    <row r="1448" spans="1:6">
      <c r="A1448" s="41" t="s">
        <v>15687</v>
      </c>
      <c r="B1448" s="41" t="s">
        <v>15689</v>
      </c>
      <c r="C1448" s="41" t="s">
        <v>15688</v>
      </c>
      <c r="D1448" s="41" t="s">
        <v>10411</v>
      </c>
      <c r="E1448" s="41" t="s">
        <v>10836</v>
      </c>
      <c r="F1448" s="41" t="s">
        <v>10837</v>
      </c>
    </row>
    <row r="1449" spans="1:6">
      <c r="A1449" s="41" t="s">
        <v>15690</v>
      </c>
      <c r="B1449" s="41" t="s">
        <v>15692</v>
      </c>
      <c r="C1449" s="41" t="s">
        <v>15691</v>
      </c>
      <c r="D1449" s="41" t="s">
        <v>10411</v>
      </c>
      <c r="E1449" s="41" t="s">
        <v>1052</v>
      </c>
    </row>
    <row r="1450" spans="1:6">
      <c r="A1450" s="41" t="s">
        <v>15693</v>
      </c>
      <c r="B1450" s="41" t="s">
        <v>15695</v>
      </c>
      <c r="C1450" s="41" t="s">
        <v>15694</v>
      </c>
      <c r="D1450" s="41" t="s">
        <v>10411</v>
      </c>
      <c r="E1450" s="41" t="s">
        <v>1152</v>
      </c>
      <c r="F1450" s="41" t="s">
        <v>10838</v>
      </c>
    </row>
    <row r="1451" spans="1:6">
      <c r="A1451" s="41" t="s">
        <v>15696</v>
      </c>
      <c r="B1451" s="41" t="s">
        <v>15698</v>
      </c>
      <c r="C1451" s="41" t="s">
        <v>15697</v>
      </c>
      <c r="D1451" s="41" t="s">
        <v>10411</v>
      </c>
      <c r="E1451" s="41" t="s">
        <v>1052</v>
      </c>
    </row>
    <row r="1452" spans="1:6">
      <c r="A1452" s="41" t="s">
        <v>15699</v>
      </c>
      <c r="B1452" s="41" t="s">
        <v>15701</v>
      </c>
      <c r="C1452" s="41" t="s">
        <v>15700</v>
      </c>
      <c r="D1452" s="41" t="s">
        <v>10411</v>
      </c>
      <c r="E1452" s="41" t="s">
        <v>1051</v>
      </c>
      <c r="F1452" s="41" t="s">
        <v>10839</v>
      </c>
    </row>
    <row r="1453" spans="1:6">
      <c r="A1453" s="41" t="s">
        <v>15702</v>
      </c>
      <c r="B1453" s="41" t="s">
        <v>15704</v>
      </c>
      <c r="C1453" s="41" t="s">
        <v>15703</v>
      </c>
      <c r="D1453" s="41" t="s">
        <v>10411</v>
      </c>
      <c r="E1453" s="41" t="s">
        <v>1052</v>
      </c>
    </row>
    <row r="1454" spans="1:6">
      <c r="A1454" s="41" t="s">
        <v>15705</v>
      </c>
      <c r="B1454" s="41" t="s">
        <v>15707</v>
      </c>
      <c r="C1454" s="41" t="s">
        <v>15706</v>
      </c>
      <c r="D1454" s="41" t="s">
        <v>10411</v>
      </c>
      <c r="E1454" s="41" t="s">
        <v>1076</v>
      </c>
    </row>
    <row r="1455" spans="1:6">
      <c r="A1455" s="41" t="s">
        <v>15708</v>
      </c>
      <c r="B1455" s="41" t="s">
        <v>15710</v>
      </c>
      <c r="C1455" s="41" t="s">
        <v>15709</v>
      </c>
      <c r="D1455" s="41" t="s">
        <v>10411</v>
      </c>
      <c r="E1455" s="41" t="s">
        <v>1052</v>
      </c>
    </row>
    <row r="1456" spans="1:6">
      <c r="A1456" s="41" t="s">
        <v>15711</v>
      </c>
      <c r="B1456" s="41" t="s">
        <v>15713</v>
      </c>
      <c r="C1456" s="41" t="s">
        <v>15712</v>
      </c>
      <c r="D1456" s="41" t="s">
        <v>10411</v>
      </c>
      <c r="E1456" s="41" t="s">
        <v>1052</v>
      </c>
    </row>
    <row r="1457" spans="1:6">
      <c r="A1457" s="41" t="s">
        <v>15714</v>
      </c>
      <c r="B1457" s="41" t="s">
        <v>15716</v>
      </c>
      <c r="C1457" s="41" t="s">
        <v>15715</v>
      </c>
      <c r="D1457" s="41" t="s">
        <v>10411</v>
      </c>
      <c r="E1457" s="41" t="s">
        <v>1075</v>
      </c>
      <c r="F1457" s="41" t="s">
        <v>10840</v>
      </c>
    </row>
    <row r="1458" spans="1:6">
      <c r="A1458" s="41" t="s">
        <v>15717</v>
      </c>
      <c r="B1458" s="41" t="s">
        <v>15719</v>
      </c>
      <c r="C1458" s="41" t="s">
        <v>15718</v>
      </c>
      <c r="D1458" s="41" t="s">
        <v>10411</v>
      </c>
      <c r="E1458" s="41" t="s">
        <v>1052</v>
      </c>
    </row>
    <row r="1459" spans="1:6">
      <c r="A1459" s="41" t="s">
        <v>15720</v>
      </c>
      <c r="B1459" s="41" t="s">
        <v>15722</v>
      </c>
      <c r="C1459" s="41" t="s">
        <v>15721</v>
      </c>
      <c r="D1459" s="41" t="s">
        <v>10411</v>
      </c>
      <c r="E1459" s="41" t="s">
        <v>1052</v>
      </c>
    </row>
    <row r="1460" spans="1:6">
      <c r="A1460" s="41" t="s">
        <v>15723</v>
      </c>
      <c r="B1460" s="41" t="s">
        <v>15725</v>
      </c>
      <c r="C1460" s="41" t="s">
        <v>15724</v>
      </c>
      <c r="D1460" s="41" t="s">
        <v>10411</v>
      </c>
      <c r="E1460" s="41" t="s">
        <v>1052</v>
      </c>
    </row>
    <row r="1461" spans="1:6">
      <c r="A1461" s="41" t="s">
        <v>15726</v>
      </c>
      <c r="B1461" s="41" t="s">
        <v>15728</v>
      </c>
      <c r="C1461" s="41" t="s">
        <v>15727</v>
      </c>
      <c r="D1461" s="41" t="s">
        <v>10411</v>
      </c>
      <c r="E1461" s="41" t="s">
        <v>1052</v>
      </c>
    </row>
    <row r="1462" spans="1:6">
      <c r="A1462" s="41" t="s">
        <v>15729</v>
      </c>
      <c r="B1462" s="41" t="s">
        <v>15731</v>
      </c>
      <c r="C1462" s="41" t="s">
        <v>15730</v>
      </c>
      <c r="D1462" s="41" t="s">
        <v>10411</v>
      </c>
      <c r="E1462" s="41" t="s">
        <v>1052</v>
      </c>
    </row>
    <row r="1463" spans="1:6">
      <c r="A1463" s="41" t="s">
        <v>15732</v>
      </c>
      <c r="B1463" s="41" t="s">
        <v>15734</v>
      </c>
      <c r="C1463" s="41" t="s">
        <v>15733</v>
      </c>
      <c r="D1463" s="41" t="s">
        <v>10411</v>
      </c>
      <c r="E1463" s="41" t="s">
        <v>1052</v>
      </c>
    </row>
    <row r="1464" spans="1:6">
      <c r="A1464" s="41" t="s">
        <v>15735</v>
      </c>
      <c r="B1464" s="41" t="s">
        <v>15737</v>
      </c>
      <c r="C1464" s="41" t="s">
        <v>15736</v>
      </c>
      <c r="D1464" s="41" t="s">
        <v>10411</v>
      </c>
      <c r="E1464" s="41" t="s">
        <v>1052</v>
      </c>
    </row>
    <row r="1465" spans="1:6">
      <c r="A1465" s="41" t="s">
        <v>15738</v>
      </c>
      <c r="B1465" s="41" t="s">
        <v>15740</v>
      </c>
      <c r="C1465" s="41" t="s">
        <v>15739</v>
      </c>
      <c r="D1465" s="41" t="s">
        <v>10411</v>
      </c>
      <c r="E1465" s="41" t="s">
        <v>1052</v>
      </c>
    </row>
    <row r="1466" spans="1:6">
      <c r="A1466" s="41" t="s">
        <v>15741</v>
      </c>
      <c r="B1466" s="41" t="s">
        <v>15743</v>
      </c>
      <c r="C1466" s="41" t="s">
        <v>15742</v>
      </c>
      <c r="D1466" s="41" t="s">
        <v>10411</v>
      </c>
      <c r="E1466" s="41" t="s">
        <v>1052</v>
      </c>
    </row>
    <row r="1467" spans="1:6">
      <c r="A1467" s="41" t="s">
        <v>15744</v>
      </c>
      <c r="B1467" s="41" t="s">
        <v>15746</v>
      </c>
      <c r="C1467" s="41" t="s">
        <v>15745</v>
      </c>
      <c r="D1467" s="41" t="s">
        <v>10411</v>
      </c>
      <c r="E1467" s="41" t="s">
        <v>1052</v>
      </c>
    </row>
    <row r="1468" spans="1:6">
      <c r="A1468" s="41" t="s">
        <v>15747</v>
      </c>
      <c r="B1468" s="41" t="s">
        <v>15749</v>
      </c>
      <c r="C1468" s="41" t="s">
        <v>15748</v>
      </c>
      <c r="D1468" s="41" t="s">
        <v>10411</v>
      </c>
      <c r="E1468" s="41" t="s">
        <v>1052</v>
      </c>
    </row>
    <row r="1469" spans="1:6">
      <c r="A1469" s="41" t="s">
        <v>15750</v>
      </c>
      <c r="B1469" s="41" t="s">
        <v>15752</v>
      </c>
      <c r="C1469" s="41" t="s">
        <v>15751</v>
      </c>
      <c r="D1469" s="41" t="s">
        <v>10411</v>
      </c>
      <c r="E1469" s="41" t="s">
        <v>1052</v>
      </c>
    </row>
    <row r="1470" spans="1:6">
      <c r="A1470" s="41" t="s">
        <v>15753</v>
      </c>
      <c r="B1470" s="41" t="s">
        <v>15755</v>
      </c>
      <c r="C1470" s="41" t="s">
        <v>15754</v>
      </c>
      <c r="D1470" s="41" t="s">
        <v>10411</v>
      </c>
      <c r="E1470" s="41" t="s">
        <v>1052</v>
      </c>
    </row>
    <row r="1471" spans="1:6">
      <c r="A1471" s="41" t="s">
        <v>15756</v>
      </c>
      <c r="B1471" s="41" t="s">
        <v>15758</v>
      </c>
      <c r="C1471" s="41" t="s">
        <v>15757</v>
      </c>
      <c r="D1471" s="41" t="s">
        <v>10411</v>
      </c>
      <c r="E1471" s="41" t="s">
        <v>1052</v>
      </c>
    </row>
    <row r="1472" spans="1:6">
      <c r="A1472" s="41" t="s">
        <v>15759</v>
      </c>
      <c r="B1472" s="41" t="s">
        <v>15761</v>
      </c>
      <c r="C1472" s="41" t="s">
        <v>15760</v>
      </c>
      <c r="D1472" s="41" t="s">
        <v>10411</v>
      </c>
      <c r="E1472" s="41" t="s">
        <v>1052</v>
      </c>
      <c r="F1472" s="41" t="s">
        <v>10583</v>
      </c>
    </row>
    <row r="1473" spans="1:5">
      <c r="A1473" s="41" t="s">
        <v>15762</v>
      </c>
      <c r="B1473" s="41" t="s">
        <v>15764</v>
      </c>
      <c r="C1473" s="41" t="s">
        <v>15763</v>
      </c>
      <c r="D1473" s="41" t="s">
        <v>10411</v>
      </c>
      <c r="E1473" s="41" t="s">
        <v>1052</v>
      </c>
    </row>
    <row r="1474" spans="1:5">
      <c r="A1474" s="41" t="s">
        <v>15765</v>
      </c>
      <c r="B1474" s="41" t="s">
        <v>15767</v>
      </c>
      <c r="C1474" s="41" t="s">
        <v>15766</v>
      </c>
      <c r="D1474" s="41" t="s">
        <v>10411</v>
      </c>
      <c r="E1474" s="41" t="s">
        <v>1052</v>
      </c>
    </row>
    <row r="1475" spans="1:5">
      <c r="A1475" s="41" t="s">
        <v>15768</v>
      </c>
      <c r="B1475" s="41" t="s">
        <v>15770</v>
      </c>
      <c r="C1475" s="41" t="s">
        <v>15769</v>
      </c>
      <c r="D1475" s="41" t="s">
        <v>10411</v>
      </c>
      <c r="E1475" s="41" t="s">
        <v>1052</v>
      </c>
    </row>
    <row r="1476" spans="1:5">
      <c r="A1476" s="41" t="s">
        <v>15771</v>
      </c>
      <c r="B1476" s="41" t="s">
        <v>15773</v>
      </c>
      <c r="C1476" s="41" t="s">
        <v>15772</v>
      </c>
      <c r="D1476" s="41" t="s">
        <v>10411</v>
      </c>
      <c r="E1476" s="41" t="s">
        <v>1052</v>
      </c>
    </row>
    <row r="1477" spans="1:5">
      <c r="A1477" s="41" t="s">
        <v>15774</v>
      </c>
      <c r="B1477" s="41" t="s">
        <v>15776</v>
      </c>
      <c r="C1477" s="41" t="s">
        <v>15775</v>
      </c>
      <c r="D1477" s="41" t="s">
        <v>10411</v>
      </c>
      <c r="E1477" s="41" t="s">
        <v>1052</v>
      </c>
    </row>
    <row r="1478" spans="1:5">
      <c r="A1478" s="41" t="s">
        <v>15777</v>
      </c>
      <c r="B1478" s="41" t="s">
        <v>15779</v>
      </c>
      <c r="C1478" s="41" t="s">
        <v>15778</v>
      </c>
      <c r="D1478" s="41" t="s">
        <v>10411</v>
      </c>
      <c r="E1478" s="41" t="s">
        <v>1052</v>
      </c>
    </row>
    <row r="1479" spans="1:5">
      <c r="A1479" s="41" t="s">
        <v>15780</v>
      </c>
      <c r="B1479" s="41" t="s">
        <v>15782</v>
      </c>
      <c r="C1479" s="41" t="s">
        <v>15781</v>
      </c>
      <c r="D1479" s="41" t="s">
        <v>10411</v>
      </c>
      <c r="E1479" s="41" t="s">
        <v>1052</v>
      </c>
    </row>
    <row r="1480" spans="1:5">
      <c r="A1480" s="41" t="s">
        <v>15783</v>
      </c>
      <c r="B1480" s="41" t="s">
        <v>15785</v>
      </c>
      <c r="C1480" s="41" t="s">
        <v>15784</v>
      </c>
      <c r="D1480" s="41" t="s">
        <v>10411</v>
      </c>
      <c r="E1480" s="41" t="s">
        <v>1052</v>
      </c>
    </row>
    <row r="1481" spans="1:5">
      <c r="A1481" s="41" t="s">
        <v>15786</v>
      </c>
      <c r="B1481" s="41" t="s">
        <v>15788</v>
      </c>
      <c r="C1481" s="41" t="s">
        <v>15787</v>
      </c>
      <c r="D1481" s="41" t="s">
        <v>10411</v>
      </c>
      <c r="E1481" s="41" t="s">
        <v>1052</v>
      </c>
    </row>
    <row r="1482" spans="1:5">
      <c r="A1482" s="41" t="s">
        <v>15789</v>
      </c>
      <c r="B1482" s="41" t="s">
        <v>15791</v>
      </c>
      <c r="C1482" s="41" t="s">
        <v>15790</v>
      </c>
      <c r="D1482" s="41" t="s">
        <v>10411</v>
      </c>
      <c r="E1482" s="41" t="s">
        <v>1052</v>
      </c>
    </row>
    <row r="1483" spans="1:5">
      <c r="A1483" s="41" t="s">
        <v>15792</v>
      </c>
      <c r="B1483" s="41" t="s">
        <v>15794</v>
      </c>
      <c r="C1483" s="41" t="s">
        <v>15793</v>
      </c>
      <c r="D1483" s="41" t="s">
        <v>10411</v>
      </c>
      <c r="E1483" s="41" t="s">
        <v>1052</v>
      </c>
    </row>
    <row r="1484" spans="1:5">
      <c r="A1484" s="41" t="s">
        <v>15795</v>
      </c>
      <c r="B1484" s="41" t="s">
        <v>15797</v>
      </c>
      <c r="C1484" s="41" t="s">
        <v>15796</v>
      </c>
      <c r="D1484" s="41" t="s">
        <v>10411</v>
      </c>
      <c r="E1484" s="41" t="s">
        <v>1052</v>
      </c>
    </row>
    <row r="1485" spans="1:5">
      <c r="A1485" s="41" t="s">
        <v>15798</v>
      </c>
      <c r="B1485" s="41" t="s">
        <v>15800</v>
      </c>
      <c r="C1485" s="41" t="s">
        <v>15799</v>
      </c>
      <c r="D1485" s="41" t="s">
        <v>10411</v>
      </c>
      <c r="E1485" s="41" t="s">
        <v>1052</v>
      </c>
    </row>
    <row r="1486" spans="1:5">
      <c r="A1486" s="41" t="s">
        <v>15801</v>
      </c>
      <c r="B1486" s="41" t="s">
        <v>15803</v>
      </c>
      <c r="C1486" s="41" t="s">
        <v>15802</v>
      </c>
      <c r="D1486" s="41" t="s">
        <v>10411</v>
      </c>
      <c r="E1486" s="41" t="s">
        <v>1052</v>
      </c>
    </row>
    <row r="1487" spans="1:5">
      <c r="A1487" s="41" t="s">
        <v>15804</v>
      </c>
      <c r="B1487" s="41" t="s">
        <v>15806</v>
      </c>
      <c r="C1487" s="41" t="s">
        <v>15805</v>
      </c>
      <c r="D1487" s="41" t="s">
        <v>10411</v>
      </c>
      <c r="E1487" s="41" t="s">
        <v>1052</v>
      </c>
    </row>
    <row r="1488" spans="1:5">
      <c r="A1488" s="41" t="s">
        <v>15807</v>
      </c>
      <c r="B1488" s="41" t="s">
        <v>15809</v>
      </c>
      <c r="C1488" s="41" t="s">
        <v>15808</v>
      </c>
      <c r="D1488" s="41" t="s">
        <v>10411</v>
      </c>
      <c r="E1488" s="41" t="s">
        <v>1052</v>
      </c>
    </row>
    <row r="1489" spans="1:6">
      <c r="A1489" s="41" t="s">
        <v>15810</v>
      </c>
      <c r="B1489" s="41" t="s">
        <v>15812</v>
      </c>
      <c r="C1489" s="41" t="s">
        <v>15811</v>
      </c>
      <c r="D1489" s="41" t="s">
        <v>10411</v>
      </c>
      <c r="E1489" s="41" t="s">
        <v>1052</v>
      </c>
    </row>
    <row r="1490" spans="1:6">
      <c r="A1490" s="41" t="s">
        <v>15813</v>
      </c>
      <c r="B1490" s="41" t="s">
        <v>15815</v>
      </c>
      <c r="C1490" s="41" t="s">
        <v>15814</v>
      </c>
      <c r="D1490" s="41" t="s">
        <v>10411</v>
      </c>
      <c r="E1490" s="41" t="s">
        <v>1052</v>
      </c>
      <c r="F1490" s="41" t="s">
        <v>10841</v>
      </c>
    </row>
    <row r="1491" spans="1:6">
      <c r="A1491" s="41" t="s">
        <v>15816</v>
      </c>
      <c r="B1491" s="41" t="s">
        <v>15818</v>
      </c>
      <c r="C1491" s="41" t="s">
        <v>15817</v>
      </c>
      <c r="D1491" s="41" t="s">
        <v>10411</v>
      </c>
      <c r="E1491" s="41" t="s">
        <v>1052</v>
      </c>
    </row>
    <row r="1492" spans="1:6">
      <c r="A1492" s="41" t="s">
        <v>15819</v>
      </c>
      <c r="B1492" s="41" t="s">
        <v>15821</v>
      </c>
      <c r="C1492" s="41" t="s">
        <v>15820</v>
      </c>
      <c r="D1492" s="41" t="s">
        <v>10411</v>
      </c>
      <c r="E1492" s="41" t="s">
        <v>1052</v>
      </c>
      <c r="F1492" s="41" t="s">
        <v>10842</v>
      </c>
    </row>
    <row r="1493" spans="1:6">
      <c r="A1493" s="41" t="s">
        <v>15822</v>
      </c>
      <c r="B1493" s="41" t="s">
        <v>15824</v>
      </c>
      <c r="C1493" s="41" t="s">
        <v>15823</v>
      </c>
      <c r="D1493" s="41" t="s">
        <v>10411</v>
      </c>
      <c r="E1493" s="41" t="s">
        <v>1052</v>
      </c>
    </row>
    <row r="1494" spans="1:6">
      <c r="A1494" s="41" t="s">
        <v>15825</v>
      </c>
      <c r="B1494" s="41" t="s">
        <v>15827</v>
      </c>
      <c r="C1494" s="41" t="s">
        <v>15826</v>
      </c>
      <c r="D1494" s="41" t="s">
        <v>10411</v>
      </c>
      <c r="E1494" s="41" t="s">
        <v>5373</v>
      </c>
      <c r="F1494" s="41" t="s">
        <v>8246</v>
      </c>
    </row>
    <row r="1495" spans="1:6">
      <c r="A1495" s="41" t="s">
        <v>15828</v>
      </c>
      <c r="B1495" s="41" t="s">
        <v>15830</v>
      </c>
      <c r="C1495" s="41" t="s">
        <v>15829</v>
      </c>
      <c r="D1495" s="41" t="s">
        <v>10411</v>
      </c>
      <c r="E1495" s="41" t="s">
        <v>6020</v>
      </c>
      <c r="F1495" s="41" t="s">
        <v>6022</v>
      </c>
    </row>
    <row r="1496" spans="1:6">
      <c r="A1496" s="41" t="s">
        <v>15831</v>
      </c>
      <c r="B1496" s="41" t="s">
        <v>15833</v>
      </c>
      <c r="C1496" s="41" t="s">
        <v>15832</v>
      </c>
      <c r="D1496" s="41" t="s">
        <v>10411</v>
      </c>
      <c r="E1496" s="41" t="s">
        <v>1074</v>
      </c>
      <c r="F1496" s="41" t="s">
        <v>10843</v>
      </c>
    </row>
    <row r="1497" spans="1:6">
      <c r="A1497" s="41" t="s">
        <v>15834</v>
      </c>
      <c r="B1497" s="41" t="s">
        <v>15836</v>
      </c>
      <c r="C1497" s="41" t="s">
        <v>15835</v>
      </c>
      <c r="D1497" s="41" t="s">
        <v>10411</v>
      </c>
      <c r="E1497" s="41" t="s">
        <v>1052</v>
      </c>
    </row>
    <row r="1498" spans="1:6">
      <c r="A1498" s="41" t="s">
        <v>15837</v>
      </c>
      <c r="B1498" s="41" t="s">
        <v>15839</v>
      </c>
      <c r="C1498" s="41" t="s">
        <v>15838</v>
      </c>
      <c r="D1498" s="41" t="s">
        <v>10411</v>
      </c>
      <c r="E1498" s="41" t="s">
        <v>1052</v>
      </c>
    </row>
    <row r="1499" spans="1:6">
      <c r="A1499" s="41" t="s">
        <v>15840</v>
      </c>
      <c r="B1499" s="41" t="s">
        <v>15842</v>
      </c>
      <c r="C1499" s="41" t="s">
        <v>15841</v>
      </c>
      <c r="D1499" s="41" t="s">
        <v>10411</v>
      </c>
      <c r="E1499" s="41" t="s">
        <v>1144</v>
      </c>
      <c r="F1499" s="41" t="s">
        <v>10844</v>
      </c>
    </row>
    <row r="1500" spans="1:6">
      <c r="A1500" s="41" t="s">
        <v>15843</v>
      </c>
      <c r="B1500" s="41" t="s">
        <v>15845</v>
      </c>
      <c r="C1500" s="41" t="s">
        <v>15844</v>
      </c>
      <c r="D1500" s="41" t="s">
        <v>10411</v>
      </c>
      <c r="E1500" s="41" t="s">
        <v>1064</v>
      </c>
    </row>
    <row r="1501" spans="1:6">
      <c r="A1501" s="41" t="s">
        <v>15846</v>
      </c>
      <c r="B1501" s="41" t="s">
        <v>15848</v>
      </c>
      <c r="C1501" s="41" t="s">
        <v>15847</v>
      </c>
      <c r="D1501" s="41" t="s">
        <v>10411</v>
      </c>
      <c r="E1501" s="41" t="s">
        <v>1049</v>
      </c>
      <c r="F1501" s="41" t="s">
        <v>10443</v>
      </c>
    </row>
    <row r="1502" spans="1:6">
      <c r="A1502" s="41" t="s">
        <v>15849</v>
      </c>
      <c r="B1502" s="41" t="s">
        <v>15851</v>
      </c>
      <c r="C1502" s="41" t="s">
        <v>15850</v>
      </c>
      <c r="D1502" s="41" t="s">
        <v>10411</v>
      </c>
      <c r="E1502" s="41" t="s">
        <v>1052</v>
      </c>
    </row>
    <row r="1503" spans="1:6">
      <c r="A1503" s="41" t="s">
        <v>15852</v>
      </c>
      <c r="B1503" s="41" t="s">
        <v>15854</v>
      </c>
      <c r="C1503" s="41" t="s">
        <v>15853</v>
      </c>
      <c r="D1503" s="41" t="s">
        <v>10411</v>
      </c>
      <c r="E1503" s="41" t="s">
        <v>1052</v>
      </c>
    </row>
    <row r="1504" spans="1:6">
      <c r="A1504" s="41" t="s">
        <v>15855</v>
      </c>
      <c r="B1504" s="41" t="s">
        <v>15857</v>
      </c>
      <c r="C1504" s="41" t="s">
        <v>15856</v>
      </c>
      <c r="D1504" s="41" t="s">
        <v>10411</v>
      </c>
      <c r="E1504" s="41" t="s">
        <v>1052</v>
      </c>
    </row>
    <row r="1505" spans="1:6">
      <c r="A1505" s="41" t="s">
        <v>15858</v>
      </c>
      <c r="B1505" s="41" t="s">
        <v>15860</v>
      </c>
      <c r="C1505" s="41" t="s">
        <v>15859</v>
      </c>
      <c r="D1505" s="41" t="s">
        <v>10411</v>
      </c>
      <c r="E1505" s="41" t="s">
        <v>1052</v>
      </c>
    </row>
    <row r="1506" spans="1:6">
      <c r="A1506" s="41" t="s">
        <v>15861</v>
      </c>
      <c r="B1506" s="41" t="s">
        <v>15863</v>
      </c>
      <c r="C1506" s="41" t="s">
        <v>15862</v>
      </c>
      <c r="D1506" s="41" t="s">
        <v>10411</v>
      </c>
      <c r="E1506" s="41" t="s">
        <v>1052</v>
      </c>
    </row>
    <row r="1507" spans="1:6">
      <c r="A1507" s="41" t="s">
        <v>15864</v>
      </c>
      <c r="B1507" s="41" t="s">
        <v>15866</v>
      </c>
      <c r="C1507" s="41" t="s">
        <v>15865</v>
      </c>
      <c r="D1507" s="41" t="s">
        <v>10411</v>
      </c>
      <c r="E1507" s="41" t="s">
        <v>1052</v>
      </c>
    </row>
    <row r="1508" spans="1:6">
      <c r="A1508" s="41" t="s">
        <v>15867</v>
      </c>
      <c r="B1508" s="41" t="s">
        <v>15869</v>
      </c>
      <c r="C1508" s="41" t="s">
        <v>15868</v>
      </c>
      <c r="D1508" s="41" t="s">
        <v>10411</v>
      </c>
      <c r="E1508" s="41" t="s">
        <v>1052</v>
      </c>
    </row>
    <row r="1509" spans="1:6">
      <c r="A1509" s="41" t="s">
        <v>15870</v>
      </c>
      <c r="B1509" s="41" t="s">
        <v>15872</v>
      </c>
      <c r="C1509" s="41" t="s">
        <v>15871</v>
      </c>
      <c r="D1509" s="41" t="s">
        <v>10411</v>
      </c>
      <c r="E1509" s="41" t="s">
        <v>15873</v>
      </c>
    </row>
    <row r="1510" spans="1:6">
      <c r="A1510" s="41" t="s">
        <v>15874</v>
      </c>
      <c r="B1510" s="41" t="s">
        <v>15876</v>
      </c>
      <c r="C1510" s="41" t="s">
        <v>15875</v>
      </c>
      <c r="D1510" s="41" t="s">
        <v>10411</v>
      </c>
      <c r="E1510" s="41" t="s">
        <v>10729</v>
      </c>
      <c r="F1510" s="41" t="s">
        <v>10845</v>
      </c>
    </row>
    <row r="1511" spans="1:6">
      <c r="A1511" s="41" t="s">
        <v>15877</v>
      </c>
      <c r="B1511" s="41" t="s">
        <v>15879</v>
      </c>
      <c r="C1511" s="41" t="s">
        <v>15878</v>
      </c>
      <c r="D1511" s="41" t="s">
        <v>10411</v>
      </c>
      <c r="E1511" s="41" t="s">
        <v>1052</v>
      </c>
    </row>
    <row r="1512" spans="1:6">
      <c r="A1512" s="41" t="s">
        <v>15880</v>
      </c>
      <c r="B1512" s="41" t="s">
        <v>15882</v>
      </c>
      <c r="C1512" s="41" t="s">
        <v>15881</v>
      </c>
      <c r="D1512" s="41" t="s">
        <v>10411</v>
      </c>
      <c r="E1512" s="41" t="s">
        <v>1052</v>
      </c>
      <c r="F1512" s="41" t="s">
        <v>10846</v>
      </c>
    </row>
    <row r="1513" spans="1:6">
      <c r="A1513" s="41" t="s">
        <v>15883</v>
      </c>
      <c r="B1513" s="41" t="s">
        <v>15885</v>
      </c>
      <c r="C1513" s="41" t="s">
        <v>15884</v>
      </c>
      <c r="D1513" s="41" t="s">
        <v>10411</v>
      </c>
      <c r="E1513" s="41" t="s">
        <v>1093</v>
      </c>
      <c r="F1513" s="41" t="s">
        <v>10847</v>
      </c>
    </row>
    <row r="1514" spans="1:6">
      <c r="A1514" s="41" t="s">
        <v>15886</v>
      </c>
      <c r="B1514" s="41" t="s">
        <v>15888</v>
      </c>
      <c r="C1514" s="41" t="s">
        <v>15887</v>
      </c>
      <c r="D1514" s="41" t="s">
        <v>10411</v>
      </c>
      <c r="E1514" s="41" t="s">
        <v>1052</v>
      </c>
    </row>
    <row r="1515" spans="1:6">
      <c r="A1515" s="41" t="s">
        <v>15889</v>
      </c>
      <c r="B1515" s="41" t="s">
        <v>15891</v>
      </c>
      <c r="C1515" s="41" t="s">
        <v>15890</v>
      </c>
      <c r="D1515" s="41" t="s">
        <v>10411</v>
      </c>
      <c r="E1515" s="41" t="s">
        <v>1052</v>
      </c>
    </row>
    <row r="1516" spans="1:6">
      <c r="A1516" s="41" t="s">
        <v>15892</v>
      </c>
      <c r="B1516" s="41" t="s">
        <v>15894</v>
      </c>
      <c r="C1516" s="41" t="s">
        <v>15893</v>
      </c>
      <c r="D1516" s="41" t="s">
        <v>10411</v>
      </c>
      <c r="E1516" s="41" t="s">
        <v>1052</v>
      </c>
    </row>
    <row r="1517" spans="1:6">
      <c r="A1517" s="41" t="s">
        <v>15895</v>
      </c>
      <c r="B1517" s="41" t="s">
        <v>15897</v>
      </c>
      <c r="C1517" s="41" t="s">
        <v>15896</v>
      </c>
      <c r="D1517" s="41" t="s">
        <v>10411</v>
      </c>
      <c r="E1517" s="41" t="s">
        <v>1052</v>
      </c>
    </row>
    <row r="1518" spans="1:6">
      <c r="A1518" s="41" t="s">
        <v>15898</v>
      </c>
      <c r="B1518" s="41" t="s">
        <v>15900</v>
      </c>
      <c r="C1518" s="41" t="s">
        <v>15899</v>
      </c>
      <c r="D1518" s="41" t="s">
        <v>10411</v>
      </c>
      <c r="E1518" s="41" t="s">
        <v>1052</v>
      </c>
    </row>
    <row r="1519" spans="1:6">
      <c r="A1519" s="41" t="s">
        <v>15901</v>
      </c>
      <c r="B1519" s="41" t="s">
        <v>15903</v>
      </c>
      <c r="C1519" s="41" t="s">
        <v>15902</v>
      </c>
      <c r="D1519" s="41" t="s">
        <v>10411</v>
      </c>
      <c r="E1519" s="41" t="s">
        <v>1052</v>
      </c>
    </row>
    <row r="1520" spans="1:6">
      <c r="A1520" s="41" t="s">
        <v>15904</v>
      </c>
      <c r="B1520" s="41" t="s">
        <v>15906</v>
      </c>
      <c r="C1520" s="41" t="s">
        <v>15905</v>
      </c>
      <c r="D1520" s="41" t="s">
        <v>10411</v>
      </c>
      <c r="E1520" s="41" t="s">
        <v>1052</v>
      </c>
    </row>
    <row r="1521" spans="1:6">
      <c r="A1521" s="41" t="s">
        <v>15907</v>
      </c>
      <c r="B1521" s="41" t="s">
        <v>15909</v>
      </c>
      <c r="C1521" s="41" t="s">
        <v>15908</v>
      </c>
      <c r="D1521" s="41" t="s">
        <v>10411</v>
      </c>
      <c r="E1521" s="41" t="s">
        <v>1064</v>
      </c>
    </row>
    <row r="1522" spans="1:6">
      <c r="A1522" s="41" t="s">
        <v>15910</v>
      </c>
      <c r="B1522" s="41" t="s">
        <v>15912</v>
      </c>
      <c r="C1522" s="41" t="s">
        <v>15911</v>
      </c>
      <c r="D1522" s="41" t="s">
        <v>10411</v>
      </c>
      <c r="E1522" s="41" t="s">
        <v>1052</v>
      </c>
    </row>
    <row r="1523" spans="1:6">
      <c r="A1523" s="41" t="s">
        <v>15913</v>
      </c>
      <c r="B1523" s="41" t="s">
        <v>15915</v>
      </c>
      <c r="C1523" s="41" t="s">
        <v>15914</v>
      </c>
      <c r="D1523" s="41" t="s">
        <v>10411</v>
      </c>
      <c r="E1523" s="41" t="s">
        <v>1052</v>
      </c>
    </row>
    <row r="1524" spans="1:6">
      <c r="A1524" s="41" t="s">
        <v>15916</v>
      </c>
      <c r="B1524" s="41" t="s">
        <v>15918</v>
      </c>
      <c r="C1524" s="41" t="s">
        <v>15917</v>
      </c>
      <c r="D1524" s="41" t="s">
        <v>10411</v>
      </c>
      <c r="E1524" s="41" t="s">
        <v>1052</v>
      </c>
    </row>
    <row r="1525" spans="1:6">
      <c r="A1525" s="41" t="s">
        <v>15919</v>
      </c>
      <c r="B1525" s="41" t="s">
        <v>15921</v>
      </c>
      <c r="C1525" s="41" t="s">
        <v>15920</v>
      </c>
      <c r="D1525" s="41" t="s">
        <v>10411</v>
      </c>
      <c r="E1525" s="41" t="s">
        <v>1052</v>
      </c>
    </row>
    <row r="1526" spans="1:6">
      <c r="A1526" s="41" t="s">
        <v>15922</v>
      </c>
      <c r="B1526" s="41" t="s">
        <v>15924</v>
      </c>
      <c r="C1526" s="41" t="s">
        <v>15923</v>
      </c>
      <c r="D1526" s="41" t="s">
        <v>10411</v>
      </c>
      <c r="E1526" s="41" t="s">
        <v>1052</v>
      </c>
      <c r="F1526" s="41" t="s">
        <v>10848</v>
      </c>
    </row>
    <row r="1527" spans="1:6">
      <c r="A1527" s="41" t="s">
        <v>15925</v>
      </c>
      <c r="B1527" s="41" t="s">
        <v>15927</v>
      </c>
      <c r="C1527" s="41" t="s">
        <v>15926</v>
      </c>
      <c r="D1527" s="41" t="s">
        <v>10411</v>
      </c>
      <c r="E1527" s="41" t="s">
        <v>1052</v>
      </c>
    </row>
    <row r="1528" spans="1:6">
      <c r="A1528" s="41" t="s">
        <v>15928</v>
      </c>
      <c r="B1528" s="41" t="s">
        <v>15930</v>
      </c>
      <c r="C1528" s="41" t="s">
        <v>15929</v>
      </c>
      <c r="D1528" s="41" t="s">
        <v>10411</v>
      </c>
      <c r="E1528" s="41" t="s">
        <v>1052</v>
      </c>
    </row>
    <row r="1529" spans="1:6">
      <c r="A1529" s="41" t="s">
        <v>15931</v>
      </c>
      <c r="B1529" s="41" t="s">
        <v>15933</v>
      </c>
      <c r="C1529" s="41" t="s">
        <v>15932</v>
      </c>
      <c r="D1529" s="41" t="s">
        <v>10411</v>
      </c>
      <c r="E1529" s="41" t="s">
        <v>1052</v>
      </c>
    </row>
    <row r="1530" spans="1:6">
      <c r="A1530" s="41" t="s">
        <v>15934</v>
      </c>
      <c r="B1530" s="41" t="s">
        <v>15936</v>
      </c>
      <c r="C1530" s="41" t="s">
        <v>15935</v>
      </c>
      <c r="D1530" s="41" t="s">
        <v>10411</v>
      </c>
      <c r="E1530" s="41" t="s">
        <v>1052</v>
      </c>
    </row>
    <row r="1531" spans="1:6">
      <c r="A1531" s="41" t="s">
        <v>15937</v>
      </c>
      <c r="B1531" s="41" t="s">
        <v>15939</v>
      </c>
      <c r="C1531" s="41" t="s">
        <v>15938</v>
      </c>
      <c r="D1531" s="41" t="s">
        <v>10411</v>
      </c>
      <c r="E1531" s="41" t="s">
        <v>1052</v>
      </c>
    </row>
    <row r="1532" spans="1:6">
      <c r="A1532" s="41" t="s">
        <v>15940</v>
      </c>
      <c r="B1532" s="41" t="s">
        <v>15942</v>
      </c>
      <c r="C1532" s="41" t="s">
        <v>15941</v>
      </c>
      <c r="D1532" s="41" t="s">
        <v>10411</v>
      </c>
      <c r="E1532" s="41" t="s">
        <v>1052</v>
      </c>
    </row>
    <row r="1533" spans="1:6">
      <c r="A1533" s="41" t="s">
        <v>15943</v>
      </c>
      <c r="B1533" s="41" t="s">
        <v>15945</v>
      </c>
      <c r="C1533" s="41" t="s">
        <v>15944</v>
      </c>
      <c r="D1533" s="41" t="s">
        <v>10411</v>
      </c>
      <c r="E1533" s="41" t="s">
        <v>1052</v>
      </c>
    </row>
    <row r="1534" spans="1:6">
      <c r="A1534" s="41" t="s">
        <v>15946</v>
      </c>
      <c r="B1534" s="41" t="s">
        <v>15948</v>
      </c>
      <c r="C1534" s="41" t="s">
        <v>15947</v>
      </c>
      <c r="D1534" s="41" t="s">
        <v>10411</v>
      </c>
      <c r="E1534" s="41" t="s">
        <v>1052</v>
      </c>
    </row>
    <row r="1535" spans="1:6">
      <c r="A1535" s="41" t="s">
        <v>15949</v>
      </c>
      <c r="B1535" s="41" t="s">
        <v>15951</v>
      </c>
      <c r="C1535" s="41" t="s">
        <v>15950</v>
      </c>
      <c r="D1535" s="41" t="s">
        <v>10411</v>
      </c>
      <c r="E1535" s="41" t="s">
        <v>1052</v>
      </c>
    </row>
    <row r="1536" spans="1:6">
      <c r="A1536" s="41" t="s">
        <v>15952</v>
      </c>
      <c r="B1536" s="41" t="s">
        <v>15954</v>
      </c>
      <c r="C1536" s="41" t="s">
        <v>15953</v>
      </c>
      <c r="D1536" s="41" t="s">
        <v>10411</v>
      </c>
      <c r="E1536" s="41" t="s">
        <v>15955</v>
      </c>
      <c r="F1536" s="41" t="s">
        <v>10849</v>
      </c>
    </row>
    <row r="1537" spans="1:6">
      <c r="A1537" s="41" t="s">
        <v>15956</v>
      </c>
      <c r="B1537" s="41" t="s">
        <v>15958</v>
      </c>
      <c r="C1537" s="41" t="s">
        <v>15957</v>
      </c>
      <c r="D1537" s="41" t="s">
        <v>10411</v>
      </c>
      <c r="E1537" s="41" t="s">
        <v>1074</v>
      </c>
      <c r="F1537" s="41" t="s">
        <v>10850</v>
      </c>
    </row>
    <row r="1538" spans="1:6">
      <c r="A1538" s="41" t="s">
        <v>15959</v>
      </c>
      <c r="B1538" s="41" t="s">
        <v>15961</v>
      </c>
      <c r="C1538" s="41" t="s">
        <v>15960</v>
      </c>
      <c r="D1538" s="41" t="s">
        <v>10411</v>
      </c>
      <c r="E1538" s="41" t="s">
        <v>1147</v>
      </c>
      <c r="F1538" s="41" t="s">
        <v>1709</v>
      </c>
    </row>
    <row r="1539" spans="1:6">
      <c r="A1539" s="41" t="s">
        <v>15962</v>
      </c>
      <c r="B1539" s="41" t="s">
        <v>15964</v>
      </c>
      <c r="C1539" s="41" t="s">
        <v>15963</v>
      </c>
      <c r="D1539" s="41" t="s">
        <v>10411</v>
      </c>
      <c r="E1539" s="41" t="s">
        <v>1074</v>
      </c>
      <c r="F1539" s="41" t="s">
        <v>10851</v>
      </c>
    </row>
    <row r="1540" spans="1:6">
      <c r="A1540" s="41" t="s">
        <v>15965</v>
      </c>
      <c r="B1540" s="41" t="s">
        <v>15967</v>
      </c>
      <c r="C1540" s="41" t="s">
        <v>15966</v>
      </c>
      <c r="D1540" s="41" t="s">
        <v>10411</v>
      </c>
      <c r="E1540" s="41" t="s">
        <v>15968</v>
      </c>
      <c r="F1540" s="41" t="s">
        <v>10852</v>
      </c>
    </row>
    <row r="1541" spans="1:6">
      <c r="A1541" s="41" t="s">
        <v>15969</v>
      </c>
      <c r="B1541" s="41" t="s">
        <v>15971</v>
      </c>
      <c r="C1541" s="41" t="s">
        <v>15970</v>
      </c>
      <c r="D1541" s="41" t="s">
        <v>10411</v>
      </c>
      <c r="E1541" s="41" t="s">
        <v>1085</v>
      </c>
      <c r="F1541" s="41" t="s">
        <v>10853</v>
      </c>
    </row>
    <row r="1542" spans="1:6">
      <c r="A1542" s="41" t="s">
        <v>15972</v>
      </c>
      <c r="B1542" s="41" t="s">
        <v>15974</v>
      </c>
      <c r="C1542" s="41" t="s">
        <v>15973</v>
      </c>
      <c r="D1542" s="41" t="s">
        <v>10411</v>
      </c>
      <c r="E1542" s="41" t="s">
        <v>1052</v>
      </c>
    </row>
    <row r="1543" spans="1:6">
      <c r="A1543" s="41" t="s">
        <v>15975</v>
      </c>
      <c r="B1543" s="41" t="s">
        <v>15977</v>
      </c>
      <c r="C1543" s="41" t="s">
        <v>15976</v>
      </c>
      <c r="D1543" s="41" t="s">
        <v>10411</v>
      </c>
      <c r="E1543" s="41" t="s">
        <v>1052</v>
      </c>
    </row>
    <row r="1544" spans="1:6">
      <c r="A1544" s="41" t="s">
        <v>15978</v>
      </c>
      <c r="B1544" s="41" t="s">
        <v>15980</v>
      </c>
      <c r="C1544" s="41" t="s">
        <v>15979</v>
      </c>
      <c r="D1544" s="41" t="s">
        <v>10411</v>
      </c>
      <c r="E1544" s="41" t="s">
        <v>1074</v>
      </c>
      <c r="F1544" s="41" t="s">
        <v>10854</v>
      </c>
    </row>
    <row r="1545" spans="1:6">
      <c r="A1545" s="41" t="s">
        <v>15981</v>
      </c>
      <c r="B1545" s="41" t="s">
        <v>15983</v>
      </c>
      <c r="C1545" s="41" t="s">
        <v>15982</v>
      </c>
      <c r="D1545" s="41" t="s">
        <v>10411</v>
      </c>
      <c r="E1545" s="41" t="s">
        <v>1052</v>
      </c>
    </row>
    <row r="1546" spans="1:6">
      <c r="A1546" s="41" t="s">
        <v>15984</v>
      </c>
      <c r="B1546" s="41" t="s">
        <v>15986</v>
      </c>
      <c r="C1546" s="41" t="s">
        <v>15985</v>
      </c>
      <c r="D1546" s="41" t="s">
        <v>10411</v>
      </c>
      <c r="E1546" s="41" t="s">
        <v>1052</v>
      </c>
    </row>
    <row r="1547" spans="1:6">
      <c r="A1547" s="41" t="s">
        <v>15987</v>
      </c>
      <c r="B1547" s="41" t="s">
        <v>15989</v>
      </c>
      <c r="C1547" s="41" t="s">
        <v>15988</v>
      </c>
      <c r="D1547" s="41" t="s">
        <v>10411</v>
      </c>
      <c r="E1547" s="41" t="s">
        <v>1093</v>
      </c>
      <c r="F1547" s="41" t="s">
        <v>10855</v>
      </c>
    </row>
    <row r="1548" spans="1:6">
      <c r="A1548" s="41" t="s">
        <v>15990</v>
      </c>
      <c r="B1548" s="41" t="s">
        <v>15992</v>
      </c>
      <c r="C1548" s="41" t="s">
        <v>15991</v>
      </c>
      <c r="D1548" s="41" t="s">
        <v>10411</v>
      </c>
      <c r="E1548" s="41" t="s">
        <v>10856</v>
      </c>
      <c r="F1548" s="41" t="s">
        <v>10857</v>
      </c>
    </row>
    <row r="1549" spans="1:6">
      <c r="A1549" s="41" t="s">
        <v>15993</v>
      </c>
      <c r="B1549" s="41" t="s">
        <v>15995</v>
      </c>
      <c r="C1549" s="41" t="s">
        <v>15994</v>
      </c>
      <c r="D1549" s="41" t="s">
        <v>10411</v>
      </c>
      <c r="E1549" s="41" t="s">
        <v>10858</v>
      </c>
      <c r="F1549" s="41" t="s">
        <v>10859</v>
      </c>
    </row>
    <row r="1550" spans="1:6">
      <c r="A1550" s="41" t="s">
        <v>15996</v>
      </c>
      <c r="B1550" s="41" t="s">
        <v>15998</v>
      </c>
      <c r="C1550" s="41" t="s">
        <v>15997</v>
      </c>
      <c r="D1550" s="41" t="s">
        <v>10411</v>
      </c>
      <c r="E1550" s="41" t="s">
        <v>10860</v>
      </c>
      <c r="F1550" s="41" t="s">
        <v>8364</v>
      </c>
    </row>
    <row r="1551" spans="1:6">
      <c r="A1551" s="41" t="s">
        <v>15999</v>
      </c>
      <c r="B1551" s="41" t="s">
        <v>16001</v>
      </c>
      <c r="C1551" s="41" t="s">
        <v>16000</v>
      </c>
      <c r="D1551" s="41" t="s">
        <v>10411</v>
      </c>
      <c r="E1551" s="41" t="s">
        <v>1093</v>
      </c>
      <c r="F1551" s="41" t="s">
        <v>10855</v>
      </c>
    </row>
    <row r="1552" spans="1:6">
      <c r="A1552" s="41" t="s">
        <v>16002</v>
      </c>
      <c r="B1552" s="41" t="s">
        <v>16004</v>
      </c>
      <c r="C1552" s="41" t="s">
        <v>16003</v>
      </c>
      <c r="D1552" s="41" t="s">
        <v>10411</v>
      </c>
      <c r="E1552" s="41" t="s">
        <v>1093</v>
      </c>
      <c r="F1552" s="41" t="s">
        <v>10501</v>
      </c>
    </row>
    <row r="1553" spans="1:6">
      <c r="A1553" s="41" t="s">
        <v>16005</v>
      </c>
      <c r="B1553" s="41" t="s">
        <v>16007</v>
      </c>
      <c r="C1553" s="41" t="s">
        <v>16006</v>
      </c>
      <c r="D1553" s="41" t="s">
        <v>10411</v>
      </c>
      <c r="E1553" s="41" t="s">
        <v>1059</v>
      </c>
      <c r="F1553" s="41" t="s">
        <v>10855</v>
      </c>
    </row>
    <row r="1554" spans="1:6">
      <c r="A1554" s="41" t="s">
        <v>16008</v>
      </c>
      <c r="B1554" s="41" t="s">
        <v>16010</v>
      </c>
      <c r="C1554" s="41" t="s">
        <v>16009</v>
      </c>
      <c r="D1554" s="41" t="s">
        <v>10411</v>
      </c>
      <c r="E1554" s="41" t="s">
        <v>10209</v>
      </c>
      <c r="F1554" s="41" t="s">
        <v>10855</v>
      </c>
    </row>
    <row r="1555" spans="1:6">
      <c r="A1555" s="41" t="s">
        <v>16011</v>
      </c>
      <c r="B1555" s="41" t="s">
        <v>16013</v>
      </c>
      <c r="C1555" s="41" t="s">
        <v>16012</v>
      </c>
      <c r="D1555" s="41" t="s">
        <v>10411</v>
      </c>
      <c r="E1555" s="41" t="s">
        <v>1052</v>
      </c>
    </row>
    <row r="1556" spans="1:6">
      <c r="A1556" s="41" t="s">
        <v>16014</v>
      </c>
      <c r="B1556" s="41" t="s">
        <v>16016</v>
      </c>
      <c r="C1556" s="41" t="s">
        <v>16015</v>
      </c>
      <c r="D1556" s="41" t="s">
        <v>10411</v>
      </c>
      <c r="E1556" s="41" t="s">
        <v>1052</v>
      </c>
    </row>
    <row r="1557" spans="1:6">
      <c r="A1557" s="41" t="s">
        <v>16017</v>
      </c>
      <c r="B1557" s="41" t="s">
        <v>16019</v>
      </c>
      <c r="C1557" s="41" t="s">
        <v>16018</v>
      </c>
      <c r="D1557" s="41" t="s">
        <v>10411</v>
      </c>
      <c r="E1557" s="41" t="s">
        <v>1052</v>
      </c>
    </row>
    <row r="1558" spans="1:6">
      <c r="A1558" s="41" t="s">
        <v>16020</v>
      </c>
      <c r="B1558" s="41" t="s">
        <v>16022</v>
      </c>
      <c r="C1558" s="41" t="s">
        <v>16021</v>
      </c>
      <c r="D1558" s="41" t="s">
        <v>10411</v>
      </c>
      <c r="E1558" s="41" t="s">
        <v>1052</v>
      </c>
    </row>
    <row r="1559" spans="1:6">
      <c r="A1559" s="41" t="s">
        <v>16023</v>
      </c>
      <c r="B1559" s="41" t="s">
        <v>16025</v>
      </c>
      <c r="C1559" s="41" t="s">
        <v>16024</v>
      </c>
      <c r="D1559" s="41" t="s">
        <v>10411</v>
      </c>
      <c r="E1559" s="41" t="s">
        <v>1052</v>
      </c>
    </row>
    <row r="1560" spans="1:6">
      <c r="A1560" s="41" t="s">
        <v>16026</v>
      </c>
      <c r="B1560" s="41" t="s">
        <v>16028</v>
      </c>
      <c r="C1560" s="41" t="s">
        <v>16027</v>
      </c>
      <c r="D1560" s="41" t="s">
        <v>10411</v>
      </c>
      <c r="E1560" s="41" t="s">
        <v>1067</v>
      </c>
      <c r="F1560" s="41" t="s">
        <v>1551</v>
      </c>
    </row>
    <row r="1561" spans="1:6">
      <c r="A1561" s="41" t="s">
        <v>16029</v>
      </c>
      <c r="B1561" s="41" t="s">
        <v>16031</v>
      </c>
      <c r="C1561" s="41" t="s">
        <v>16030</v>
      </c>
      <c r="D1561" s="41" t="s">
        <v>10411</v>
      </c>
      <c r="E1561" s="41" t="s">
        <v>1064</v>
      </c>
      <c r="F1561" s="41" t="s">
        <v>1658</v>
      </c>
    </row>
    <row r="1562" spans="1:6">
      <c r="A1562" s="41" t="s">
        <v>16032</v>
      </c>
      <c r="B1562" s="41" t="s">
        <v>16034</v>
      </c>
      <c r="C1562" s="41" t="s">
        <v>16033</v>
      </c>
      <c r="D1562" s="41" t="s">
        <v>10411</v>
      </c>
      <c r="E1562" s="41" t="s">
        <v>1052</v>
      </c>
    </row>
    <row r="1563" spans="1:6">
      <c r="A1563" s="41" t="s">
        <v>16035</v>
      </c>
      <c r="B1563" s="41" t="s">
        <v>16037</v>
      </c>
      <c r="C1563" s="41" t="s">
        <v>16036</v>
      </c>
      <c r="D1563" s="41" t="s">
        <v>10411</v>
      </c>
      <c r="E1563" s="41" t="s">
        <v>1052</v>
      </c>
    </row>
    <row r="1564" spans="1:6">
      <c r="A1564" s="41" t="s">
        <v>16038</v>
      </c>
      <c r="B1564" s="41" t="s">
        <v>16040</v>
      </c>
      <c r="C1564" s="41" t="s">
        <v>16039</v>
      </c>
      <c r="D1564" s="41" t="s">
        <v>10411</v>
      </c>
      <c r="E1564" s="41" t="s">
        <v>1052</v>
      </c>
    </row>
    <row r="1565" spans="1:6">
      <c r="A1565" s="41" t="s">
        <v>16041</v>
      </c>
      <c r="B1565" s="41" t="s">
        <v>16043</v>
      </c>
      <c r="C1565" s="41" t="s">
        <v>16042</v>
      </c>
      <c r="D1565" s="41" t="s">
        <v>10411</v>
      </c>
      <c r="E1565" s="41" t="s">
        <v>1052</v>
      </c>
    </row>
    <row r="1566" spans="1:6">
      <c r="A1566" s="41" t="s">
        <v>16044</v>
      </c>
      <c r="B1566" s="41" t="s">
        <v>16046</v>
      </c>
      <c r="C1566" s="41" t="s">
        <v>16045</v>
      </c>
      <c r="D1566" s="41" t="s">
        <v>10411</v>
      </c>
      <c r="E1566" s="41" t="s">
        <v>1052</v>
      </c>
    </row>
    <row r="1567" spans="1:6">
      <c r="A1567" s="41" t="s">
        <v>16047</v>
      </c>
      <c r="B1567" s="41" t="s">
        <v>16049</v>
      </c>
      <c r="C1567" s="41" t="s">
        <v>16048</v>
      </c>
      <c r="D1567" s="41" t="s">
        <v>10411</v>
      </c>
      <c r="E1567" s="41" t="s">
        <v>1052</v>
      </c>
    </row>
    <row r="1568" spans="1:6">
      <c r="A1568" s="41" t="s">
        <v>16050</v>
      </c>
      <c r="B1568" s="41" t="s">
        <v>16052</v>
      </c>
      <c r="C1568" s="41" t="s">
        <v>16051</v>
      </c>
      <c r="D1568" s="41" t="s">
        <v>10411</v>
      </c>
      <c r="E1568" s="41" t="s">
        <v>1052</v>
      </c>
    </row>
    <row r="1569" spans="1:6">
      <c r="A1569" s="41" t="s">
        <v>16053</v>
      </c>
      <c r="B1569" s="41" t="s">
        <v>16055</v>
      </c>
      <c r="C1569" s="41" t="s">
        <v>16054</v>
      </c>
      <c r="D1569" s="41" t="s">
        <v>10411</v>
      </c>
      <c r="E1569" s="41" t="s">
        <v>1052</v>
      </c>
    </row>
    <row r="1570" spans="1:6">
      <c r="A1570" s="41" t="s">
        <v>16056</v>
      </c>
      <c r="B1570" s="41" t="s">
        <v>16058</v>
      </c>
      <c r="C1570" s="41" t="s">
        <v>16057</v>
      </c>
      <c r="D1570" s="41" t="s">
        <v>10411</v>
      </c>
      <c r="E1570" s="41" t="s">
        <v>1052</v>
      </c>
    </row>
    <row r="1571" spans="1:6">
      <c r="A1571" s="41" t="s">
        <v>16059</v>
      </c>
      <c r="B1571" s="41" t="s">
        <v>16061</v>
      </c>
      <c r="C1571" s="41" t="s">
        <v>16060</v>
      </c>
      <c r="D1571" s="41" t="s">
        <v>10411</v>
      </c>
      <c r="E1571" s="41" t="s">
        <v>1052</v>
      </c>
    </row>
    <row r="1572" spans="1:6">
      <c r="A1572" s="41" t="s">
        <v>16062</v>
      </c>
      <c r="B1572" s="41" t="s">
        <v>16064</v>
      </c>
      <c r="C1572" s="41" t="s">
        <v>16063</v>
      </c>
      <c r="D1572" s="41" t="s">
        <v>10411</v>
      </c>
      <c r="E1572" s="41" t="s">
        <v>1052</v>
      </c>
    </row>
    <row r="1573" spans="1:6">
      <c r="A1573" s="41" t="s">
        <v>16065</v>
      </c>
      <c r="B1573" s="41" t="s">
        <v>16067</v>
      </c>
      <c r="C1573" s="41" t="s">
        <v>16066</v>
      </c>
      <c r="D1573" s="41" t="s">
        <v>10411</v>
      </c>
      <c r="E1573" s="41" t="s">
        <v>1052</v>
      </c>
    </row>
    <row r="1574" spans="1:6">
      <c r="A1574" s="41" t="s">
        <v>16068</v>
      </c>
      <c r="B1574" s="41" t="s">
        <v>16070</v>
      </c>
      <c r="C1574" s="41" t="s">
        <v>16069</v>
      </c>
      <c r="D1574" s="41" t="s">
        <v>10411</v>
      </c>
      <c r="E1574" s="41" t="s">
        <v>1052</v>
      </c>
    </row>
    <row r="1575" spans="1:6">
      <c r="A1575" s="41" t="s">
        <v>16071</v>
      </c>
      <c r="B1575" s="41" t="s">
        <v>16073</v>
      </c>
      <c r="C1575" s="41" t="s">
        <v>16072</v>
      </c>
      <c r="D1575" s="41" t="s">
        <v>10411</v>
      </c>
      <c r="E1575" s="41" t="s">
        <v>1052</v>
      </c>
      <c r="F1575" s="41" t="s">
        <v>10861</v>
      </c>
    </row>
    <row r="1576" spans="1:6">
      <c r="A1576" s="41" t="s">
        <v>16074</v>
      </c>
      <c r="B1576" s="41" t="s">
        <v>16076</v>
      </c>
      <c r="C1576" s="41" t="s">
        <v>16075</v>
      </c>
      <c r="D1576" s="41" t="s">
        <v>10411</v>
      </c>
      <c r="E1576" s="41" t="s">
        <v>1052</v>
      </c>
    </row>
    <row r="1577" spans="1:6">
      <c r="A1577" s="41" t="s">
        <v>16077</v>
      </c>
      <c r="B1577" s="41" t="s">
        <v>16079</v>
      </c>
      <c r="C1577" s="41" t="s">
        <v>16078</v>
      </c>
      <c r="D1577" s="41" t="s">
        <v>10411</v>
      </c>
      <c r="E1577" s="41" t="s">
        <v>1052</v>
      </c>
    </row>
    <row r="1578" spans="1:6">
      <c r="A1578" s="41" t="s">
        <v>16080</v>
      </c>
      <c r="B1578" s="41" t="s">
        <v>16082</v>
      </c>
      <c r="C1578" s="41" t="s">
        <v>16081</v>
      </c>
      <c r="D1578" s="41" t="s">
        <v>10411</v>
      </c>
      <c r="E1578" s="41" t="s">
        <v>1052</v>
      </c>
      <c r="F1578" s="41" t="s">
        <v>10862</v>
      </c>
    </row>
    <row r="1579" spans="1:6">
      <c r="A1579" s="41" t="s">
        <v>16083</v>
      </c>
      <c r="B1579" s="41" t="s">
        <v>16085</v>
      </c>
      <c r="C1579" s="41" t="s">
        <v>16084</v>
      </c>
      <c r="D1579" s="41" t="s">
        <v>10411</v>
      </c>
      <c r="E1579" s="41" t="s">
        <v>1052</v>
      </c>
    </row>
    <row r="1580" spans="1:6">
      <c r="A1580" s="41" t="s">
        <v>16086</v>
      </c>
      <c r="B1580" s="41" t="s">
        <v>16088</v>
      </c>
      <c r="C1580" s="41" t="s">
        <v>16087</v>
      </c>
      <c r="D1580" s="41" t="s">
        <v>10411</v>
      </c>
      <c r="E1580" s="41" t="s">
        <v>1052</v>
      </c>
    </row>
    <row r="1581" spans="1:6">
      <c r="A1581" s="41" t="s">
        <v>16089</v>
      </c>
      <c r="B1581" s="41" t="s">
        <v>16091</v>
      </c>
      <c r="C1581" s="41" t="s">
        <v>16090</v>
      </c>
      <c r="D1581" s="41" t="s">
        <v>10411</v>
      </c>
      <c r="E1581" s="41" t="s">
        <v>1052</v>
      </c>
    </row>
    <row r="1582" spans="1:6">
      <c r="A1582" s="41" t="s">
        <v>16092</v>
      </c>
      <c r="B1582" s="41" t="s">
        <v>16094</v>
      </c>
      <c r="C1582" s="41" t="s">
        <v>16093</v>
      </c>
      <c r="D1582" s="41" t="s">
        <v>10411</v>
      </c>
      <c r="E1582" s="41" t="s">
        <v>1052</v>
      </c>
    </row>
    <row r="1583" spans="1:6">
      <c r="A1583" s="41" t="s">
        <v>16095</v>
      </c>
      <c r="B1583" s="41" t="s">
        <v>16097</v>
      </c>
      <c r="C1583" s="41" t="s">
        <v>16096</v>
      </c>
      <c r="D1583" s="41" t="s">
        <v>10411</v>
      </c>
      <c r="E1583" s="41" t="s">
        <v>1052</v>
      </c>
    </row>
    <row r="1584" spans="1:6">
      <c r="A1584" s="41" t="s">
        <v>16098</v>
      </c>
      <c r="B1584" s="41" t="s">
        <v>16100</v>
      </c>
      <c r="C1584" s="41" t="s">
        <v>16099</v>
      </c>
      <c r="D1584" s="41" t="s">
        <v>10411</v>
      </c>
      <c r="E1584" s="41" t="s">
        <v>1052</v>
      </c>
    </row>
    <row r="1585" spans="1:6">
      <c r="A1585" s="41" t="s">
        <v>16101</v>
      </c>
      <c r="B1585" s="41" t="s">
        <v>16103</v>
      </c>
      <c r="C1585" s="41" t="s">
        <v>16102</v>
      </c>
      <c r="D1585" s="41" t="s">
        <v>10411</v>
      </c>
      <c r="E1585" s="41" t="s">
        <v>1074</v>
      </c>
    </row>
    <row r="1586" spans="1:6">
      <c r="A1586" s="41" t="s">
        <v>16104</v>
      </c>
      <c r="B1586" s="41" t="s">
        <v>16106</v>
      </c>
      <c r="C1586" s="41" t="s">
        <v>16105</v>
      </c>
      <c r="D1586" s="41" t="s">
        <v>10411</v>
      </c>
      <c r="E1586" s="41" t="s">
        <v>1074</v>
      </c>
      <c r="F1586" s="41" t="s">
        <v>10863</v>
      </c>
    </row>
    <row r="1587" spans="1:6">
      <c r="A1587" s="41" t="s">
        <v>16107</v>
      </c>
      <c r="B1587" s="41" t="s">
        <v>16109</v>
      </c>
      <c r="C1587" s="41" t="s">
        <v>16108</v>
      </c>
      <c r="D1587" s="41" t="s">
        <v>10411</v>
      </c>
      <c r="E1587" s="41" t="s">
        <v>1051</v>
      </c>
      <c r="F1587" s="41" t="s">
        <v>10864</v>
      </c>
    </row>
    <row r="1588" spans="1:6">
      <c r="A1588" s="41" t="s">
        <v>16110</v>
      </c>
      <c r="B1588" s="41" t="s">
        <v>16112</v>
      </c>
      <c r="C1588" s="41" t="s">
        <v>16111</v>
      </c>
      <c r="D1588" s="41" t="s">
        <v>10411</v>
      </c>
      <c r="E1588" s="41" t="s">
        <v>1052</v>
      </c>
    </row>
    <row r="1589" spans="1:6">
      <c r="A1589" s="41" t="s">
        <v>16113</v>
      </c>
      <c r="B1589" s="41" t="s">
        <v>16115</v>
      </c>
      <c r="C1589" s="41" t="s">
        <v>16114</v>
      </c>
      <c r="D1589" s="41" t="s">
        <v>10411</v>
      </c>
      <c r="E1589" s="41" t="s">
        <v>1052</v>
      </c>
      <c r="F1589" s="41" t="s">
        <v>10865</v>
      </c>
    </row>
    <row r="1590" spans="1:6">
      <c r="A1590" s="41" t="s">
        <v>16116</v>
      </c>
      <c r="B1590" s="41" t="s">
        <v>16118</v>
      </c>
      <c r="C1590" s="41" t="s">
        <v>16117</v>
      </c>
      <c r="D1590" s="41" t="s">
        <v>10411</v>
      </c>
      <c r="E1590" s="41" t="s">
        <v>1052</v>
      </c>
    </row>
    <row r="1591" spans="1:6">
      <c r="A1591" s="41" t="s">
        <v>16119</v>
      </c>
      <c r="B1591" s="41" t="s">
        <v>16121</v>
      </c>
      <c r="C1591" s="41" t="s">
        <v>16120</v>
      </c>
      <c r="D1591" s="41" t="s">
        <v>10411</v>
      </c>
      <c r="E1591" s="41" t="s">
        <v>1052</v>
      </c>
    </row>
    <row r="1592" spans="1:6">
      <c r="A1592" s="41" t="s">
        <v>16122</v>
      </c>
      <c r="B1592" s="41" t="s">
        <v>16124</v>
      </c>
      <c r="C1592" s="41" t="s">
        <v>16123</v>
      </c>
      <c r="D1592" s="41" t="s">
        <v>10411</v>
      </c>
      <c r="E1592" s="41" t="s">
        <v>1052</v>
      </c>
    </row>
    <row r="1593" spans="1:6">
      <c r="A1593" s="41" t="s">
        <v>16125</v>
      </c>
      <c r="B1593" s="41" t="s">
        <v>16127</v>
      </c>
      <c r="C1593" s="41" t="s">
        <v>16126</v>
      </c>
      <c r="D1593" s="41" t="s">
        <v>10411</v>
      </c>
      <c r="E1593" s="41" t="s">
        <v>1052</v>
      </c>
    </row>
    <row r="1594" spans="1:6">
      <c r="A1594" s="41" t="s">
        <v>16128</v>
      </c>
      <c r="B1594" s="41" t="s">
        <v>16130</v>
      </c>
      <c r="C1594" s="41" t="s">
        <v>16129</v>
      </c>
      <c r="D1594" s="41" t="s">
        <v>10411</v>
      </c>
      <c r="E1594" s="41" t="s">
        <v>1052</v>
      </c>
    </row>
    <row r="1595" spans="1:6">
      <c r="A1595" s="41" t="s">
        <v>16131</v>
      </c>
      <c r="B1595" s="41" t="s">
        <v>16133</v>
      </c>
      <c r="C1595" s="41" t="s">
        <v>16132</v>
      </c>
      <c r="D1595" s="41" t="s">
        <v>10411</v>
      </c>
      <c r="E1595" s="41" t="s">
        <v>1052</v>
      </c>
    </row>
    <row r="1596" spans="1:6">
      <c r="A1596" s="41" t="s">
        <v>16134</v>
      </c>
      <c r="B1596" s="41" t="s">
        <v>16136</v>
      </c>
      <c r="C1596" s="41" t="s">
        <v>16135</v>
      </c>
      <c r="D1596" s="41" t="s">
        <v>10411</v>
      </c>
      <c r="E1596" s="41" t="s">
        <v>1052</v>
      </c>
    </row>
    <row r="1597" spans="1:6">
      <c r="A1597" s="41" t="s">
        <v>16137</v>
      </c>
      <c r="B1597" s="41" t="s">
        <v>16139</v>
      </c>
      <c r="C1597" s="41" t="s">
        <v>16138</v>
      </c>
      <c r="D1597" s="41" t="s">
        <v>10411</v>
      </c>
      <c r="E1597" s="41" t="s">
        <v>1052</v>
      </c>
      <c r="F1597" s="41" t="s">
        <v>10866</v>
      </c>
    </row>
    <row r="1598" spans="1:6">
      <c r="A1598" s="41" t="s">
        <v>16140</v>
      </c>
      <c r="B1598" s="41" t="s">
        <v>16142</v>
      </c>
      <c r="C1598" s="41" t="s">
        <v>16141</v>
      </c>
      <c r="D1598" s="41" t="s">
        <v>10411</v>
      </c>
      <c r="E1598" s="41" t="s">
        <v>1052</v>
      </c>
    </row>
    <row r="1599" spans="1:6">
      <c r="A1599" s="41" t="s">
        <v>16143</v>
      </c>
      <c r="B1599" s="41" t="s">
        <v>16145</v>
      </c>
      <c r="C1599" s="41" t="s">
        <v>16144</v>
      </c>
      <c r="D1599" s="41" t="s">
        <v>10411</v>
      </c>
      <c r="E1599" s="41" t="s">
        <v>1052</v>
      </c>
    </row>
    <row r="1600" spans="1:6">
      <c r="A1600" s="41" t="s">
        <v>16146</v>
      </c>
      <c r="B1600" s="41" t="s">
        <v>16148</v>
      </c>
      <c r="C1600" s="41" t="s">
        <v>16147</v>
      </c>
      <c r="D1600" s="41" t="s">
        <v>10411</v>
      </c>
      <c r="E1600" s="41" t="s">
        <v>1052</v>
      </c>
    </row>
    <row r="1601" spans="1:6">
      <c r="A1601" s="41" t="s">
        <v>16149</v>
      </c>
      <c r="B1601" s="41" t="s">
        <v>16151</v>
      </c>
      <c r="C1601" s="41" t="s">
        <v>16150</v>
      </c>
      <c r="D1601" s="41" t="s">
        <v>10411</v>
      </c>
      <c r="E1601" s="41" t="s">
        <v>1052</v>
      </c>
    </row>
    <row r="1602" spans="1:6">
      <c r="A1602" s="41" t="s">
        <v>16152</v>
      </c>
      <c r="B1602" s="41" t="s">
        <v>16154</v>
      </c>
      <c r="C1602" s="41" t="s">
        <v>16153</v>
      </c>
      <c r="D1602" s="41" t="s">
        <v>10411</v>
      </c>
      <c r="E1602" s="41" t="s">
        <v>1052</v>
      </c>
      <c r="F1602" s="41" t="s">
        <v>10867</v>
      </c>
    </row>
    <row r="1603" spans="1:6">
      <c r="A1603" s="41" t="s">
        <v>16155</v>
      </c>
      <c r="B1603" s="41" t="s">
        <v>16157</v>
      </c>
      <c r="C1603" s="41" t="s">
        <v>16156</v>
      </c>
      <c r="D1603" s="41" t="s">
        <v>10411</v>
      </c>
      <c r="E1603" s="41" t="s">
        <v>1052</v>
      </c>
    </row>
    <row r="1604" spans="1:6">
      <c r="A1604" s="41" t="s">
        <v>16158</v>
      </c>
      <c r="B1604" s="41" t="s">
        <v>16160</v>
      </c>
      <c r="C1604" s="41" t="s">
        <v>16159</v>
      </c>
      <c r="D1604" s="41" t="s">
        <v>10411</v>
      </c>
      <c r="E1604" s="41" t="s">
        <v>1052</v>
      </c>
    </row>
    <row r="1605" spans="1:6">
      <c r="A1605" s="41" t="s">
        <v>16161</v>
      </c>
      <c r="B1605" s="41" t="s">
        <v>16163</v>
      </c>
      <c r="C1605" s="41" t="s">
        <v>16162</v>
      </c>
      <c r="D1605" s="41" t="s">
        <v>10411</v>
      </c>
      <c r="E1605" s="41" t="s">
        <v>1052</v>
      </c>
    </row>
    <row r="1606" spans="1:6">
      <c r="A1606" s="41" t="s">
        <v>16164</v>
      </c>
      <c r="B1606" s="41" t="s">
        <v>16166</v>
      </c>
      <c r="C1606" s="41" t="s">
        <v>16165</v>
      </c>
      <c r="D1606" s="41" t="s">
        <v>10411</v>
      </c>
      <c r="E1606" s="41" t="s">
        <v>1052</v>
      </c>
    </row>
    <row r="1607" spans="1:6">
      <c r="A1607" s="41" t="s">
        <v>16167</v>
      </c>
      <c r="B1607" s="41" t="s">
        <v>16169</v>
      </c>
      <c r="C1607" s="41" t="s">
        <v>16168</v>
      </c>
      <c r="D1607" s="41" t="s">
        <v>10411</v>
      </c>
      <c r="E1607" s="41" t="s">
        <v>1052</v>
      </c>
    </row>
    <row r="1608" spans="1:6">
      <c r="A1608" s="41" t="s">
        <v>16170</v>
      </c>
      <c r="B1608" s="41" t="s">
        <v>16172</v>
      </c>
      <c r="C1608" s="41" t="s">
        <v>16171</v>
      </c>
      <c r="D1608" s="41" t="s">
        <v>10411</v>
      </c>
      <c r="E1608" s="41" t="s">
        <v>1052</v>
      </c>
    </row>
    <row r="1609" spans="1:6">
      <c r="A1609" s="41" t="s">
        <v>16173</v>
      </c>
      <c r="B1609" s="41" t="s">
        <v>16175</v>
      </c>
      <c r="C1609" s="41" t="s">
        <v>16174</v>
      </c>
      <c r="D1609" s="41" t="s">
        <v>10411</v>
      </c>
      <c r="E1609" s="41" t="s">
        <v>1052</v>
      </c>
    </row>
    <row r="1610" spans="1:6">
      <c r="A1610" s="41" t="s">
        <v>16176</v>
      </c>
      <c r="B1610" s="41" t="s">
        <v>16178</v>
      </c>
      <c r="C1610" s="41" t="s">
        <v>16177</v>
      </c>
      <c r="D1610" s="41" t="s">
        <v>10411</v>
      </c>
      <c r="E1610" s="41" t="s">
        <v>1052</v>
      </c>
    </row>
    <row r="1611" spans="1:6">
      <c r="A1611" s="41" t="s">
        <v>16179</v>
      </c>
      <c r="B1611" s="41" t="s">
        <v>16181</v>
      </c>
      <c r="C1611" s="41" t="s">
        <v>16180</v>
      </c>
      <c r="D1611" s="41" t="s">
        <v>10411</v>
      </c>
      <c r="E1611" s="41" t="s">
        <v>1052</v>
      </c>
    </row>
    <row r="1612" spans="1:6">
      <c r="A1612" s="41" t="s">
        <v>16182</v>
      </c>
      <c r="B1612" s="41" t="s">
        <v>16184</v>
      </c>
      <c r="C1612" s="41" t="s">
        <v>16183</v>
      </c>
      <c r="D1612" s="41" t="s">
        <v>10411</v>
      </c>
      <c r="E1612" s="41" t="s">
        <v>1085</v>
      </c>
      <c r="F1612" s="41" t="s">
        <v>10868</v>
      </c>
    </row>
    <row r="1613" spans="1:6">
      <c r="A1613" s="41" t="s">
        <v>16185</v>
      </c>
      <c r="B1613" s="41" t="s">
        <v>16187</v>
      </c>
      <c r="C1613" s="41" t="s">
        <v>16186</v>
      </c>
      <c r="D1613" s="41" t="s">
        <v>10411</v>
      </c>
      <c r="E1613" s="41" t="s">
        <v>1075</v>
      </c>
      <c r="F1613" s="41" t="s">
        <v>10869</v>
      </c>
    </row>
    <row r="1614" spans="1:6">
      <c r="A1614" s="41" t="s">
        <v>16188</v>
      </c>
      <c r="B1614" s="41" t="s">
        <v>16190</v>
      </c>
      <c r="C1614" s="41" t="s">
        <v>16189</v>
      </c>
      <c r="D1614" s="41" t="s">
        <v>10411</v>
      </c>
      <c r="E1614" s="41" t="s">
        <v>1052</v>
      </c>
    </row>
    <row r="1615" spans="1:6">
      <c r="A1615" s="41" t="s">
        <v>16191</v>
      </c>
      <c r="B1615" s="41" t="s">
        <v>16193</v>
      </c>
      <c r="C1615" s="41" t="s">
        <v>16192</v>
      </c>
      <c r="D1615" s="41" t="s">
        <v>10411</v>
      </c>
      <c r="E1615" s="41" t="s">
        <v>1052</v>
      </c>
    </row>
    <row r="1616" spans="1:6">
      <c r="A1616" s="41" t="s">
        <v>16194</v>
      </c>
      <c r="B1616" s="41" t="s">
        <v>16196</v>
      </c>
      <c r="C1616" s="41" t="s">
        <v>16195</v>
      </c>
      <c r="D1616" s="41" t="s">
        <v>10411</v>
      </c>
      <c r="E1616" s="41" t="s">
        <v>1052</v>
      </c>
    </row>
    <row r="1617" spans="1:6">
      <c r="A1617" s="41" t="s">
        <v>16197</v>
      </c>
      <c r="B1617" s="41" t="s">
        <v>16199</v>
      </c>
      <c r="C1617" s="41" t="s">
        <v>16198</v>
      </c>
      <c r="D1617" s="41" t="s">
        <v>10411</v>
      </c>
      <c r="E1617" s="41" t="s">
        <v>1052</v>
      </c>
    </row>
    <row r="1618" spans="1:6">
      <c r="A1618" s="41" t="s">
        <v>16200</v>
      </c>
      <c r="B1618" s="41" t="s">
        <v>16202</v>
      </c>
      <c r="C1618" s="41" t="s">
        <v>16201</v>
      </c>
      <c r="D1618" s="41" t="s">
        <v>10411</v>
      </c>
      <c r="E1618" s="41" t="s">
        <v>1052</v>
      </c>
    </row>
    <row r="1619" spans="1:6">
      <c r="A1619" s="41" t="s">
        <v>16203</v>
      </c>
      <c r="B1619" s="41" t="s">
        <v>16205</v>
      </c>
      <c r="C1619" s="41" t="s">
        <v>16204</v>
      </c>
      <c r="D1619" s="41" t="s">
        <v>10411</v>
      </c>
      <c r="E1619" s="41" t="s">
        <v>1052</v>
      </c>
    </row>
    <row r="1620" spans="1:6">
      <c r="A1620" s="41" t="s">
        <v>16206</v>
      </c>
      <c r="B1620" s="41" t="s">
        <v>16208</v>
      </c>
      <c r="C1620" s="41" t="s">
        <v>16207</v>
      </c>
      <c r="D1620" s="41" t="s">
        <v>10411</v>
      </c>
      <c r="E1620" s="41" t="s">
        <v>1052</v>
      </c>
    </row>
    <row r="1621" spans="1:6">
      <c r="A1621" s="41" t="s">
        <v>16209</v>
      </c>
      <c r="B1621" s="41" t="s">
        <v>16211</v>
      </c>
      <c r="C1621" s="41" t="s">
        <v>16210</v>
      </c>
      <c r="D1621" s="41" t="s">
        <v>10411</v>
      </c>
      <c r="E1621" s="41" t="s">
        <v>1052</v>
      </c>
    </row>
    <row r="1622" spans="1:6">
      <c r="A1622" s="41" t="s">
        <v>16212</v>
      </c>
      <c r="B1622" s="41" t="s">
        <v>16214</v>
      </c>
      <c r="C1622" s="41" t="s">
        <v>16213</v>
      </c>
      <c r="D1622" s="41" t="s">
        <v>10411</v>
      </c>
      <c r="E1622" s="41" t="s">
        <v>1052</v>
      </c>
    </row>
    <row r="1623" spans="1:6">
      <c r="A1623" s="41" t="s">
        <v>16215</v>
      </c>
      <c r="B1623" s="41" t="s">
        <v>16217</v>
      </c>
      <c r="C1623" s="41" t="s">
        <v>16216</v>
      </c>
      <c r="D1623" s="41" t="s">
        <v>10411</v>
      </c>
      <c r="E1623" s="41" t="s">
        <v>1052</v>
      </c>
    </row>
    <row r="1624" spans="1:6">
      <c r="A1624" s="41" t="s">
        <v>16218</v>
      </c>
      <c r="B1624" s="41" t="s">
        <v>16220</v>
      </c>
      <c r="C1624" s="41" t="s">
        <v>16219</v>
      </c>
      <c r="D1624" s="41" t="s">
        <v>10411</v>
      </c>
      <c r="E1624" s="41" t="s">
        <v>1052</v>
      </c>
    </row>
    <row r="1625" spans="1:6">
      <c r="A1625" s="41" t="s">
        <v>16221</v>
      </c>
      <c r="B1625" s="41" t="s">
        <v>16223</v>
      </c>
      <c r="C1625" s="41" t="s">
        <v>16222</v>
      </c>
      <c r="D1625" s="41" t="s">
        <v>10411</v>
      </c>
      <c r="E1625" s="41" t="s">
        <v>1052</v>
      </c>
      <c r="F1625" s="41" t="s">
        <v>10870</v>
      </c>
    </row>
    <row r="1626" spans="1:6">
      <c r="A1626" s="41" t="s">
        <v>16224</v>
      </c>
      <c r="B1626" s="41" t="s">
        <v>16226</v>
      </c>
      <c r="C1626" s="41" t="s">
        <v>16225</v>
      </c>
      <c r="D1626" s="41" t="s">
        <v>10411</v>
      </c>
      <c r="E1626" s="41" t="s">
        <v>1052</v>
      </c>
    </row>
    <row r="1627" spans="1:6">
      <c r="A1627" s="41" t="s">
        <v>16227</v>
      </c>
      <c r="B1627" s="41" t="s">
        <v>16229</v>
      </c>
      <c r="C1627" s="41" t="s">
        <v>16228</v>
      </c>
      <c r="D1627" s="41" t="s">
        <v>10411</v>
      </c>
      <c r="E1627" s="41" t="s">
        <v>1052</v>
      </c>
    </row>
    <row r="1628" spans="1:6">
      <c r="A1628" s="41" t="s">
        <v>16230</v>
      </c>
      <c r="B1628" s="41" t="s">
        <v>16232</v>
      </c>
      <c r="C1628" s="41" t="s">
        <v>16231</v>
      </c>
      <c r="D1628" s="41" t="s">
        <v>10411</v>
      </c>
      <c r="E1628" s="41" t="s">
        <v>1052</v>
      </c>
    </row>
    <row r="1629" spans="1:6">
      <c r="A1629" s="41" t="s">
        <v>16233</v>
      </c>
      <c r="B1629" s="41" t="s">
        <v>16235</v>
      </c>
      <c r="C1629" s="41" t="s">
        <v>16234</v>
      </c>
      <c r="D1629" s="41" t="s">
        <v>10411</v>
      </c>
      <c r="E1629" s="41" t="s">
        <v>1052</v>
      </c>
    </row>
    <row r="1630" spans="1:6">
      <c r="A1630" s="41" t="s">
        <v>16236</v>
      </c>
      <c r="B1630" s="41" t="s">
        <v>16238</v>
      </c>
      <c r="C1630" s="41" t="s">
        <v>16237</v>
      </c>
      <c r="D1630" s="41" t="s">
        <v>10411</v>
      </c>
      <c r="E1630" s="41" t="s">
        <v>1052</v>
      </c>
    </row>
    <row r="1631" spans="1:6">
      <c r="A1631" s="41" t="s">
        <v>16239</v>
      </c>
      <c r="B1631" s="41" t="s">
        <v>16241</v>
      </c>
      <c r="C1631" s="41" t="s">
        <v>16240</v>
      </c>
      <c r="D1631" s="41" t="s">
        <v>10411</v>
      </c>
      <c r="E1631" s="41" t="s">
        <v>1052</v>
      </c>
    </row>
    <row r="1632" spans="1:6">
      <c r="A1632" s="41" t="s">
        <v>16242</v>
      </c>
      <c r="B1632" s="41" t="s">
        <v>16244</v>
      </c>
      <c r="C1632" s="41" t="s">
        <v>16243</v>
      </c>
      <c r="D1632" s="41" t="s">
        <v>10411</v>
      </c>
      <c r="E1632" s="41" t="s">
        <v>1052</v>
      </c>
    </row>
    <row r="1633" spans="1:6">
      <c r="A1633" s="41" t="s">
        <v>16245</v>
      </c>
      <c r="B1633" s="41" t="s">
        <v>16247</v>
      </c>
      <c r="C1633" s="41" t="s">
        <v>16246</v>
      </c>
      <c r="D1633" s="41" t="s">
        <v>10411</v>
      </c>
      <c r="E1633" s="41" t="s">
        <v>1052</v>
      </c>
    </row>
    <row r="1634" spans="1:6">
      <c r="A1634" s="41" t="s">
        <v>16248</v>
      </c>
      <c r="B1634" s="41" t="s">
        <v>16250</v>
      </c>
      <c r="C1634" s="41" t="s">
        <v>16249</v>
      </c>
      <c r="D1634" s="41" t="s">
        <v>10411</v>
      </c>
      <c r="E1634" s="41" t="s">
        <v>1052</v>
      </c>
    </row>
    <row r="1635" spans="1:6">
      <c r="A1635" s="41" t="s">
        <v>16251</v>
      </c>
      <c r="B1635" s="41" t="s">
        <v>16253</v>
      </c>
      <c r="C1635" s="41" t="s">
        <v>16252</v>
      </c>
      <c r="D1635" s="41" t="s">
        <v>10411</v>
      </c>
      <c r="E1635" s="41" t="s">
        <v>1052</v>
      </c>
      <c r="F1635" s="41" t="s">
        <v>10871</v>
      </c>
    </row>
    <row r="1636" spans="1:6">
      <c r="A1636" s="41" t="s">
        <v>16254</v>
      </c>
      <c r="B1636" s="41" t="s">
        <v>16256</v>
      </c>
      <c r="C1636" s="41" t="s">
        <v>16255</v>
      </c>
      <c r="D1636" s="41" t="s">
        <v>10411</v>
      </c>
      <c r="E1636" s="41" t="s">
        <v>1052</v>
      </c>
    </row>
    <row r="1637" spans="1:6">
      <c r="A1637" s="41" t="s">
        <v>16257</v>
      </c>
      <c r="B1637" s="41" t="s">
        <v>16259</v>
      </c>
      <c r="C1637" s="41" t="s">
        <v>16258</v>
      </c>
      <c r="D1637" s="41" t="s">
        <v>10411</v>
      </c>
      <c r="E1637" s="41" t="s">
        <v>1052</v>
      </c>
    </row>
    <row r="1638" spans="1:6">
      <c r="A1638" s="41" t="s">
        <v>16260</v>
      </c>
      <c r="B1638" s="41" t="s">
        <v>16262</v>
      </c>
      <c r="C1638" s="41" t="s">
        <v>16261</v>
      </c>
      <c r="D1638" s="41" t="s">
        <v>10411</v>
      </c>
      <c r="E1638" s="41" t="s">
        <v>1052</v>
      </c>
    </row>
    <row r="1639" spans="1:6">
      <c r="A1639" s="41" t="s">
        <v>16263</v>
      </c>
      <c r="B1639" s="41" t="s">
        <v>16265</v>
      </c>
      <c r="C1639" s="41" t="s">
        <v>16264</v>
      </c>
      <c r="D1639" s="41" t="s">
        <v>10411</v>
      </c>
      <c r="E1639" s="41" t="s">
        <v>1052</v>
      </c>
    </row>
    <row r="1640" spans="1:6">
      <c r="A1640" s="41" t="s">
        <v>16266</v>
      </c>
      <c r="B1640" s="41" t="s">
        <v>16268</v>
      </c>
      <c r="C1640" s="41" t="s">
        <v>16267</v>
      </c>
      <c r="D1640" s="41" t="s">
        <v>10411</v>
      </c>
      <c r="E1640" s="41" t="s">
        <v>1052</v>
      </c>
    </row>
    <row r="1641" spans="1:6">
      <c r="A1641" s="41" t="s">
        <v>16269</v>
      </c>
      <c r="B1641" s="41" t="s">
        <v>16271</v>
      </c>
      <c r="C1641" s="41" t="s">
        <v>16270</v>
      </c>
      <c r="D1641" s="41" t="s">
        <v>10411</v>
      </c>
      <c r="E1641" s="41" t="s">
        <v>1052</v>
      </c>
    </row>
    <row r="1642" spans="1:6">
      <c r="A1642" s="41" t="s">
        <v>16272</v>
      </c>
      <c r="B1642" s="41" t="s">
        <v>16274</v>
      </c>
      <c r="C1642" s="41" t="s">
        <v>16273</v>
      </c>
      <c r="D1642" s="41" t="s">
        <v>10411</v>
      </c>
      <c r="E1642" s="41" t="s">
        <v>1052</v>
      </c>
    </row>
    <row r="1643" spans="1:6">
      <c r="A1643" s="41" t="s">
        <v>16275</v>
      </c>
      <c r="B1643" s="41" t="s">
        <v>16277</v>
      </c>
      <c r="C1643" s="41" t="s">
        <v>16276</v>
      </c>
      <c r="D1643" s="41" t="s">
        <v>10411</v>
      </c>
      <c r="E1643" s="41" t="s">
        <v>1052</v>
      </c>
    </row>
    <row r="1644" spans="1:6">
      <c r="A1644" s="41" t="s">
        <v>16278</v>
      </c>
      <c r="B1644" s="41" t="s">
        <v>16280</v>
      </c>
      <c r="C1644" s="41" t="s">
        <v>16279</v>
      </c>
      <c r="D1644" s="41" t="s">
        <v>10411</v>
      </c>
      <c r="E1644" s="41" t="s">
        <v>1052</v>
      </c>
    </row>
    <row r="1645" spans="1:6">
      <c r="A1645" s="41" t="s">
        <v>16281</v>
      </c>
      <c r="B1645" s="41" t="s">
        <v>16283</v>
      </c>
      <c r="C1645" s="41" t="s">
        <v>16282</v>
      </c>
      <c r="D1645" s="41" t="s">
        <v>10411</v>
      </c>
      <c r="E1645" s="41" t="s">
        <v>1052</v>
      </c>
    </row>
    <row r="1646" spans="1:6">
      <c r="A1646" s="41" t="s">
        <v>16284</v>
      </c>
      <c r="B1646" s="41" t="s">
        <v>16286</v>
      </c>
      <c r="C1646" s="41" t="s">
        <v>16285</v>
      </c>
      <c r="D1646" s="41" t="s">
        <v>10411</v>
      </c>
      <c r="E1646" s="41" t="s">
        <v>1052</v>
      </c>
    </row>
    <row r="1647" spans="1:6">
      <c r="A1647" s="41" t="s">
        <v>16287</v>
      </c>
      <c r="B1647" s="41" t="s">
        <v>16289</v>
      </c>
      <c r="C1647" s="41" t="s">
        <v>16288</v>
      </c>
      <c r="D1647" s="41" t="s">
        <v>10411</v>
      </c>
      <c r="E1647" s="41" t="s">
        <v>1052</v>
      </c>
    </row>
    <row r="1648" spans="1:6">
      <c r="A1648" s="41" t="s">
        <v>16290</v>
      </c>
      <c r="B1648" s="41" t="s">
        <v>16292</v>
      </c>
      <c r="C1648" s="41" t="s">
        <v>16291</v>
      </c>
      <c r="D1648" s="41" t="s">
        <v>10411</v>
      </c>
      <c r="E1648" s="41" t="s">
        <v>1052</v>
      </c>
    </row>
    <row r="1649" spans="1:6">
      <c r="A1649" s="41" t="s">
        <v>16293</v>
      </c>
      <c r="B1649" s="41" t="s">
        <v>16295</v>
      </c>
      <c r="C1649" s="41" t="s">
        <v>16294</v>
      </c>
      <c r="D1649" s="41" t="s">
        <v>10411</v>
      </c>
      <c r="E1649" s="41" t="s">
        <v>1052</v>
      </c>
      <c r="F1649" s="41" t="s">
        <v>10872</v>
      </c>
    </row>
    <row r="1650" spans="1:6">
      <c r="A1650" s="41" t="s">
        <v>16296</v>
      </c>
      <c r="B1650" s="41" t="s">
        <v>16298</v>
      </c>
      <c r="C1650" s="41" t="s">
        <v>16297</v>
      </c>
      <c r="D1650" s="41" t="s">
        <v>10411</v>
      </c>
      <c r="E1650" s="41" t="s">
        <v>1052</v>
      </c>
    </row>
    <row r="1651" spans="1:6">
      <c r="A1651" s="41" t="s">
        <v>16299</v>
      </c>
      <c r="B1651" s="41" t="s">
        <v>16301</v>
      </c>
      <c r="C1651" s="41" t="s">
        <v>16300</v>
      </c>
      <c r="D1651" s="41" t="s">
        <v>10411</v>
      </c>
      <c r="E1651" s="41" t="s">
        <v>1052</v>
      </c>
    </row>
    <row r="1652" spans="1:6">
      <c r="A1652" s="41" t="s">
        <v>16302</v>
      </c>
      <c r="B1652" s="41" t="s">
        <v>16304</v>
      </c>
      <c r="C1652" s="41" t="s">
        <v>16303</v>
      </c>
      <c r="D1652" s="41" t="s">
        <v>10411</v>
      </c>
      <c r="E1652" s="41" t="s">
        <v>1052</v>
      </c>
    </row>
    <row r="1653" spans="1:6">
      <c r="A1653" s="41" t="s">
        <v>16305</v>
      </c>
      <c r="B1653" s="41" t="s">
        <v>16307</v>
      </c>
      <c r="C1653" s="41" t="s">
        <v>16306</v>
      </c>
      <c r="D1653" s="41" t="s">
        <v>10411</v>
      </c>
      <c r="E1653" s="41" t="s">
        <v>1052</v>
      </c>
    </row>
    <row r="1654" spans="1:6">
      <c r="A1654" s="41" t="s">
        <v>16308</v>
      </c>
      <c r="B1654" s="41" t="s">
        <v>16310</v>
      </c>
      <c r="C1654" s="41" t="s">
        <v>16309</v>
      </c>
      <c r="D1654" s="41" t="s">
        <v>10411</v>
      </c>
      <c r="E1654" s="41" t="s">
        <v>1052</v>
      </c>
    </row>
    <row r="1655" spans="1:6">
      <c r="A1655" s="41" t="s">
        <v>16311</v>
      </c>
      <c r="B1655" s="41" t="s">
        <v>16313</v>
      </c>
      <c r="C1655" s="41" t="s">
        <v>16312</v>
      </c>
      <c r="D1655" s="41" t="s">
        <v>10411</v>
      </c>
      <c r="E1655" s="41" t="s">
        <v>1052</v>
      </c>
    </row>
    <row r="1656" spans="1:6">
      <c r="A1656" s="41" t="s">
        <v>16314</v>
      </c>
      <c r="B1656" s="41" t="s">
        <v>16316</v>
      </c>
      <c r="C1656" s="41" t="s">
        <v>16315</v>
      </c>
      <c r="D1656" s="41" t="s">
        <v>10411</v>
      </c>
      <c r="E1656" s="41" t="s">
        <v>1052</v>
      </c>
    </row>
    <row r="1657" spans="1:6">
      <c r="A1657" s="41" t="s">
        <v>16317</v>
      </c>
      <c r="B1657" s="41" t="s">
        <v>16319</v>
      </c>
      <c r="C1657" s="41" t="s">
        <v>16318</v>
      </c>
      <c r="D1657" s="41" t="s">
        <v>10411</v>
      </c>
      <c r="E1657" s="41" t="s">
        <v>1052</v>
      </c>
      <c r="F1657" s="41" t="s">
        <v>8042</v>
      </c>
    </row>
    <row r="1658" spans="1:6">
      <c r="A1658" s="41" t="s">
        <v>16320</v>
      </c>
      <c r="B1658" s="41" t="s">
        <v>16322</v>
      </c>
      <c r="C1658" s="41" t="s">
        <v>16321</v>
      </c>
      <c r="D1658" s="41" t="s">
        <v>10411</v>
      </c>
      <c r="E1658" s="41" t="s">
        <v>1052</v>
      </c>
    </row>
    <row r="1659" spans="1:6">
      <c r="A1659" s="41" t="s">
        <v>16323</v>
      </c>
      <c r="B1659" s="41" t="s">
        <v>16325</v>
      </c>
      <c r="C1659" s="41" t="s">
        <v>16324</v>
      </c>
      <c r="D1659" s="41" t="s">
        <v>10411</v>
      </c>
      <c r="E1659" s="41" t="s">
        <v>1052</v>
      </c>
    </row>
    <row r="1660" spans="1:6">
      <c r="A1660" s="41" t="s">
        <v>16326</v>
      </c>
      <c r="B1660" s="41" t="s">
        <v>16328</v>
      </c>
      <c r="C1660" s="41" t="s">
        <v>16327</v>
      </c>
      <c r="D1660" s="41" t="s">
        <v>10411</v>
      </c>
      <c r="E1660" s="41" t="s">
        <v>1052</v>
      </c>
    </row>
    <row r="1661" spans="1:6">
      <c r="A1661" s="41" t="s">
        <v>16329</v>
      </c>
      <c r="B1661" s="41" t="s">
        <v>16331</v>
      </c>
      <c r="C1661" s="41" t="s">
        <v>16330</v>
      </c>
      <c r="D1661" s="41" t="s">
        <v>10411</v>
      </c>
      <c r="E1661" s="41" t="s">
        <v>1052</v>
      </c>
      <c r="F1661" s="41" t="s">
        <v>10873</v>
      </c>
    </row>
    <row r="1662" spans="1:6">
      <c r="A1662" s="41" t="s">
        <v>16332</v>
      </c>
      <c r="B1662" s="41" t="s">
        <v>16334</v>
      </c>
      <c r="C1662" s="41" t="s">
        <v>16333</v>
      </c>
      <c r="D1662" s="41" t="s">
        <v>10411</v>
      </c>
      <c r="E1662" s="41" t="s">
        <v>1052</v>
      </c>
      <c r="F1662" s="41" t="s">
        <v>10874</v>
      </c>
    </row>
    <row r="1663" spans="1:6">
      <c r="A1663" s="41" t="s">
        <v>16335</v>
      </c>
      <c r="B1663" s="41" t="s">
        <v>16337</v>
      </c>
      <c r="C1663" s="41" t="s">
        <v>16336</v>
      </c>
      <c r="D1663" s="41" t="s">
        <v>10411</v>
      </c>
      <c r="E1663" s="41" t="s">
        <v>1052</v>
      </c>
    </row>
    <row r="1664" spans="1:6">
      <c r="A1664" s="41" t="s">
        <v>16338</v>
      </c>
      <c r="B1664" s="41" t="s">
        <v>16340</v>
      </c>
      <c r="C1664" s="41" t="s">
        <v>16339</v>
      </c>
      <c r="D1664" s="41" t="s">
        <v>10411</v>
      </c>
      <c r="E1664" s="41" t="s">
        <v>1052</v>
      </c>
    </row>
    <row r="1665" spans="1:6">
      <c r="A1665" s="41" t="s">
        <v>16341</v>
      </c>
      <c r="B1665" s="41" t="s">
        <v>16343</v>
      </c>
      <c r="C1665" s="41" t="s">
        <v>16342</v>
      </c>
      <c r="D1665" s="41" t="s">
        <v>10411</v>
      </c>
      <c r="E1665" s="41" t="s">
        <v>1052</v>
      </c>
    </row>
    <row r="1666" spans="1:6">
      <c r="A1666" s="41" t="s">
        <v>16344</v>
      </c>
      <c r="B1666" s="41" t="s">
        <v>16346</v>
      </c>
      <c r="C1666" s="41" t="s">
        <v>16345</v>
      </c>
      <c r="D1666" s="41" t="s">
        <v>10411</v>
      </c>
      <c r="E1666" s="41" t="s">
        <v>1052</v>
      </c>
    </row>
    <row r="1667" spans="1:6">
      <c r="A1667" s="41" t="s">
        <v>16347</v>
      </c>
      <c r="B1667" s="41" t="s">
        <v>16349</v>
      </c>
      <c r="C1667" s="41" t="s">
        <v>16348</v>
      </c>
      <c r="D1667" s="41" t="s">
        <v>10411</v>
      </c>
      <c r="E1667" s="41" t="s">
        <v>1052</v>
      </c>
    </row>
    <row r="1668" spans="1:6">
      <c r="A1668" s="41" t="s">
        <v>16350</v>
      </c>
      <c r="B1668" s="41" t="s">
        <v>16352</v>
      </c>
      <c r="C1668" s="41" t="s">
        <v>16351</v>
      </c>
      <c r="D1668" s="41" t="s">
        <v>10411</v>
      </c>
      <c r="E1668" s="41" t="s">
        <v>1052</v>
      </c>
    </row>
    <row r="1669" spans="1:6">
      <c r="A1669" s="41" t="s">
        <v>16353</v>
      </c>
      <c r="B1669" s="41" t="s">
        <v>16355</v>
      </c>
      <c r="C1669" s="41" t="s">
        <v>16354</v>
      </c>
      <c r="D1669" s="41" t="s">
        <v>10411</v>
      </c>
      <c r="E1669" s="41" t="s">
        <v>1052</v>
      </c>
    </row>
    <row r="1670" spans="1:6">
      <c r="A1670" s="41" t="s">
        <v>16356</v>
      </c>
      <c r="B1670" s="41" t="s">
        <v>16358</v>
      </c>
      <c r="C1670" s="41" t="s">
        <v>16357</v>
      </c>
      <c r="D1670" s="41" t="s">
        <v>10411</v>
      </c>
      <c r="E1670" s="41" t="s">
        <v>1052</v>
      </c>
    </row>
    <row r="1671" spans="1:6">
      <c r="A1671" s="41" t="s">
        <v>16359</v>
      </c>
      <c r="B1671" s="41" t="s">
        <v>16361</v>
      </c>
      <c r="C1671" s="41" t="s">
        <v>16360</v>
      </c>
      <c r="D1671" s="41" t="s">
        <v>10411</v>
      </c>
      <c r="E1671" s="41" t="s">
        <v>1052</v>
      </c>
    </row>
    <row r="1672" spans="1:6">
      <c r="A1672" s="41" t="s">
        <v>16362</v>
      </c>
      <c r="B1672" s="41" t="s">
        <v>16364</v>
      </c>
      <c r="C1672" s="41" t="s">
        <v>16363</v>
      </c>
      <c r="D1672" s="41" t="s">
        <v>10411</v>
      </c>
      <c r="E1672" s="41" t="s">
        <v>1052</v>
      </c>
    </row>
    <row r="1673" spans="1:6">
      <c r="A1673" s="41" t="s">
        <v>16365</v>
      </c>
      <c r="B1673" s="41" t="s">
        <v>16367</v>
      </c>
      <c r="C1673" s="41" t="s">
        <v>16366</v>
      </c>
      <c r="D1673" s="41" t="s">
        <v>10411</v>
      </c>
      <c r="E1673" s="41" t="s">
        <v>1052</v>
      </c>
    </row>
    <row r="1674" spans="1:6">
      <c r="A1674" s="41" t="s">
        <v>16368</v>
      </c>
      <c r="B1674" s="41" t="s">
        <v>16370</v>
      </c>
      <c r="C1674" s="41" t="s">
        <v>16369</v>
      </c>
      <c r="D1674" s="41" t="s">
        <v>10411</v>
      </c>
      <c r="E1674" s="41" t="s">
        <v>1052</v>
      </c>
      <c r="F1674" s="41" t="s">
        <v>10875</v>
      </c>
    </row>
    <row r="1675" spans="1:6">
      <c r="A1675" s="41" t="s">
        <v>16371</v>
      </c>
      <c r="B1675" s="41" t="s">
        <v>16373</v>
      </c>
      <c r="C1675" s="41" t="s">
        <v>16372</v>
      </c>
      <c r="D1675" s="41" t="s">
        <v>10411</v>
      </c>
      <c r="E1675" s="41" t="s">
        <v>1052</v>
      </c>
      <c r="F1675" s="41" t="s">
        <v>10876</v>
      </c>
    </row>
    <row r="1676" spans="1:6">
      <c r="A1676" s="41" t="s">
        <v>16374</v>
      </c>
      <c r="B1676" s="41" t="s">
        <v>16376</v>
      </c>
      <c r="C1676" s="41" t="s">
        <v>16375</v>
      </c>
      <c r="D1676" s="41" t="s">
        <v>10411</v>
      </c>
      <c r="E1676" s="41" t="s">
        <v>1052</v>
      </c>
    </row>
    <row r="1677" spans="1:6">
      <c r="A1677" s="41" t="s">
        <v>16377</v>
      </c>
      <c r="B1677" s="41" t="s">
        <v>16379</v>
      </c>
      <c r="C1677" s="41" t="s">
        <v>16378</v>
      </c>
      <c r="D1677" s="41" t="s">
        <v>10411</v>
      </c>
      <c r="E1677" s="41" t="s">
        <v>1052</v>
      </c>
      <c r="F1677" s="41" t="s">
        <v>10877</v>
      </c>
    </row>
    <row r="1678" spans="1:6">
      <c r="A1678" s="41" t="s">
        <v>16380</v>
      </c>
      <c r="B1678" s="41" t="s">
        <v>16382</v>
      </c>
      <c r="C1678" s="41" t="s">
        <v>16381</v>
      </c>
      <c r="D1678" s="41" t="s">
        <v>10411</v>
      </c>
      <c r="E1678" s="41" t="s">
        <v>1052</v>
      </c>
    </row>
    <row r="1679" spans="1:6">
      <c r="A1679" s="41" t="s">
        <v>16383</v>
      </c>
      <c r="B1679" s="41" t="s">
        <v>16385</v>
      </c>
      <c r="C1679" s="41" t="s">
        <v>16384</v>
      </c>
      <c r="D1679" s="41" t="s">
        <v>10411</v>
      </c>
      <c r="E1679" s="41" t="s">
        <v>1052</v>
      </c>
    </row>
    <row r="1680" spans="1:6">
      <c r="A1680" s="41" t="s">
        <v>16386</v>
      </c>
      <c r="B1680" s="41" t="s">
        <v>16388</v>
      </c>
      <c r="C1680" s="41" t="s">
        <v>16387</v>
      </c>
      <c r="D1680" s="41" t="s">
        <v>10411</v>
      </c>
      <c r="E1680" s="41" t="s">
        <v>1052</v>
      </c>
    </row>
    <row r="1681" spans="1:6">
      <c r="A1681" s="41" t="s">
        <v>16389</v>
      </c>
      <c r="B1681" s="41" t="s">
        <v>16391</v>
      </c>
      <c r="C1681" s="41" t="s">
        <v>16390</v>
      </c>
      <c r="D1681" s="41" t="s">
        <v>10411</v>
      </c>
      <c r="E1681" s="41" t="s">
        <v>1052</v>
      </c>
    </row>
    <row r="1682" spans="1:6">
      <c r="A1682" s="41" t="s">
        <v>16392</v>
      </c>
      <c r="B1682" s="41" t="s">
        <v>16394</v>
      </c>
      <c r="C1682" s="41" t="s">
        <v>16393</v>
      </c>
      <c r="D1682" s="41" t="s">
        <v>10411</v>
      </c>
      <c r="E1682" s="41" t="s">
        <v>1052</v>
      </c>
    </row>
    <row r="1683" spans="1:6">
      <c r="A1683" s="41" t="s">
        <v>16395</v>
      </c>
      <c r="B1683" s="41" t="s">
        <v>16397</v>
      </c>
      <c r="C1683" s="41" t="s">
        <v>16396</v>
      </c>
      <c r="D1683" s="41" t="s">
        <v>10411</v>
      </c>
      <c r="E1683" s="41" t="s">
        <v>1052</v>
      </c>
    </row>
    <row r="1684" spans="1:6">
      <c r="A1684" s="41" t="s">
        <v>16398</v>
      </c>
      <c r="B1684" s="41" t="s">
        <v>16400</v>
      </c>
      <c r="C1684" s="41" t="s">
        <v>16399</v>
      </c>
      <c r="D1684" s="41" t="s">
        <v>10411</v>
      </c>
      <c r="E1684" s="41" t="s">
        <v>1052</v>
      </c>
    </row>
    <row r="1685" spans="1:6">
      <c r="A1685" s="41" t="s">
        <v>16401</v>
      </c>
      <c r="B1685" s="41" t="s">
        <v>16403</v>
      </c>
      <c r="C1685" s="41" t="s">
        <v>16402</v>
      </c>
      <c r="D1685" s="41" t="s">
        <v>10411</v>
      </c>
      <c r="E1685" s="41" t="s">
        <v>1052</v>
      </c>
    </row>
    <row r="1686" spans="1:6">
      <c r="A1686" s="41" t="s">
        <v>16404</v>
      </c>
      <c r="B1686" s="41" t="s">
        <v>16406</v>
      </c>
      <c r="C1686" s="41" t="s">
        <v>16405</v>
      </c>
      <c r="D1686" s="41" t="s">
        <v>10411</v>
      </c>
      <c r="E1686" s="41" t="s">
        <v>1052</v>
      </c>
    </row>
    <row r="1687" spans="1:6">
      <c r="A1687" s="41" t="s">
        <v>16407</v>
      </c>
      <c r="B1687" s="41" t="s">
        <v>16409</v>
      </c>
      <c r="C1687" s="41" t="s">
        <v>16408</v>
      </c>
      <c r="D1687" s="41" t="s">
        <v>10411</v>
      </c>
      <c r="E1687" s="41" t="s">
        <v>1085</v>
      </c>
      <c r="F1687" s="41" t="s">
        <v>8068</v>
      </c>
    </row>
    <row r="1688" spans="1:6">
      <c r="A1688" s="41" t="s">
        <v>16410</v>
      </c>
      <c r="B1688" s="41" t="s">
        <v>16412</v>
      </c>
      <c r="C1688" s="41" t="s">
        <v>16411</v>
      </c>
      <c r="D1688" s="41" t="s">
        <v>10411</v>
      </c>
      <c r="E1688" s="41" t="s">
        <v>1076</v>
      </c>
      <c r="F1688" s="41" t="s">
        <v>8078</v>
      </c>
    </row>
    <row r="1689" spans="1:6">
      <c r="A1689" s="41" t="s">
        <v>16413</v>
      </c>
      <c r="B1689" s="41" t="s">
        <v>16415</v>
      </c>
      <c r="C1689" s="41" t="s">
        <v>16414</v>
      </c>
      <c r="D1689" s="41" t="s">
        <v>10411</v>
      </c>
      <c r="E1689" s="41" t="s">
        <v>1052</v>
      </c>
    </row>
    <row r="1690" spans="1:6">
      <c r="A1690" s="41" t="s">
        <v>16416</v>
      </c>
      <c r="B1690" s="41" t="s">
        <v>16418</v>
      </c>
      <c r="C1690" s="41" t="s">
        <v>16417</v>
      </c>
      <c r="D1690" s="41" t="s">
        <v>10411</v>
      </c>
      <c r="E1690" s="41" t="s">
        <v>1076</v>
      </c>
      <c r="F1690" s="41" t="s">
        <v>8110</v>
      </c>
    </row>
    <row r="1691" spans="1:6">
      <c r="A1691" s="41" t="s">
        <v>16419</v>
      </c>
      <c r="B1691" s="41" t="s">
        <v>16421</v>
      </c>
      <c r="C1691" s="41" t="s">
        <v>16420</v>
      </c>
      <c r="D1691" s="41" t="s">
        <v>10411</v>
      </c>
      <c r="E1691" s="41" t="s">
        <v>1052</v>
      </c>
    </row>
    <row r="1692" spans="1:6">
      <c r="A1692" s="41" t="s">
        <v>16422</v>
      </c>
      <c r="B1692" s="41" t="s">
        <v>16424</v>
      </c>
      <c r="C1692" s="41" t="s">
        <v>16423</v>
      </c>
      <c r="D1692" s="41" t="s">
        <v>10411</v>
      </c>
      <c r="E1692" s="41" t="s">
        <v>1052</v>
      </c>
    </row>
    <row r="1693" spans="1:6">
      <c r="A1693" s="41" t="s">
        <v>16425</v>
      </c>
      <c r="B1693" s="41" t="s">
        <v>16427</v>
      </c>
      <c r="C1693" s="41" t="s">
        <v>16426</v>
      </c>
      <c r="D1693" s="41" t="s">
        <v>10411</v>
      </c>
      <c r="E1693" s="41" t="s">
        <v>1052</v>
      </c>
    </row>
    <row r="1694" spans="1:6">
      <c r="A1694" s="41" t="s">
        <v>16428</v>
      </c>
      <c r="B1694" s="41" t="s">
        <v>16430</v>
      </c>
      <c r="C1694" s="41" t="s">
        <v>16429</v>
      </c>
      <c r="D1694" s="41" t="s">
        <v>10411</v>
      </c>
      <c r="E1694" s="41" t="s">
        <v>1052</v>
      </c>
    </row>
    <row r="1695" spans="1:6">
      <c r="A1695" s="41" t="s">
        <v>16431</v>
      </c>
      <c r="B1695" s="41" t="s">
        <v>16433</v>
      </c>
      <c r="C1695" s="41" t="s">
        <v>16432</v>
      </c>
      <c r="D1695" s="41" t="s">
        <v>10411</v>
      </c>
      <c r="E1695" s="41" t="s">
        <v>16434</v>
      </c>
      <c r="F1695" s="41" t="s">
        <v>10878</v>
      </c>
    </row>
    <row r="1696" spans="1:6">
      <c r="A1696" s="41" t="s">
        <v>16435</v>
      </c>
      <c r="B1696" s="41" t="s">
        <v>16437</v>
      </c>
      <c r="C1696" s="41" t="s">
        <v>16436</v>
      </c>
      <c r="D1696" s="41" t="s">
        <v>10411</v>
      </c>
      <c r="E1696" s="41" t="s">
        <v>1075</v>
      </c>
      <c r="F1696" s="41" t="s">
        <v>5914</v>
      </c>
    </row>
    <row r="1697" spans="1:6">
      <c r="A1697" s="41" t="s">
        <v>16438</v>
      </c>
      <c r="B1697" s="41" t="s">
        <v>16440</v>
      </c>
      <c r="C1697" s="41" t="s">
        <v>16439</v>
      </c>
      <c r="D1697" s="41" t="s">
        <v>10411</v>
      </c>
      <c r="E1697" s="41" t="s">
        <v>1052</v>
      </c>
    </row>
    <row r="1698" spans="1:6">
      <c r="A1698" s="41" t="s">
        <v>16441</v>
      </c>
      <c r="B1698" s="41" t="s">
        <v>16443</v>
      </c>
      <c r="C1698" s="41" t="s">
        <v>16442</v>
      </c>
      <c r="D1698" s="41" t="s">
        <v>10411</v>
      </c>
      <c r="E1698" s="41" t="s">
        <v>1052</v>
      </c>
      <c r="F1698" s="41" t="s">
        <v>10879</v>
      </c>
    </row>
    <row r="1699" spans="1:6">
      <c r="A1699" s="41" t="s">
        <v>16444</v>
      </c>
      <c r="B1699" s="41" t="s">
        <v>16446</v>
      </c>
      <c r="C1699" s="41" t="s">
        <v>16445</v>
      </c>
      <c r="D1699" s="41" t="s">
        <v>10411</v>
      </c>
      <c r="E1699" s="41" t="s">
        <v>1052</v>
      </c>
    </row>
    <row r="1700" spans="1:6">
      <c r="A1700" s="41" t="s">
        <v>16447</v>
      </c>
      <c r="B1700" s="41" t="s">
        <v>16449</v>
      </c>
      <c r="C1700" s="41" t="s">
        <v>16448</v>
      </c>
      <c r="D1700" s="41" t="s">
        <v>10411</v>
      </c>
      <c r="E1700" s="41" t="s">
        <v>1052</v>
      </c>
    </row>
    <row r="1701" spans="1:6">
      <c r="A1701" s="41" t="s">
        <v>16450</v>
      </c>
      <c r="B1701" s="41" t="s">
        <v>16452</v>
      </c>
      <c r="C1701" s="41" t="s">
        <v>16451</v>
      </c>
      <c r="D1701" s="41" t="s">
        <v>10411</v>
      </c>
      <c r="E1701" s="41" t="s">
        <v>1052</v>
      </c>
    </row>
    <row r="1702" spans="1:6">
      <c r="A1702" s="41" t="s">
        <v>16453</v>
      </c>
      <c r="B1702" s="41" t="s">
        <v>16455</v>
      </c>
      <c r="C1702" s="41" t="s">
        <v>16454</v>
      </c>
      <c r="D1702" s="41" t="s">
        <v>10411</v>
      </c>
      <c r="E1702" s="41" t="s">
        <v>1052</v>
      </c>
    </row>
    <row r="1703" spans="1:6">
      <c r="A1703" s="41" t="s">
        <v>16456</v>
      </c>
      <c r="B1703" s="41" t="s">
        <v>16458</v>
      </c>
      <c r="C1703" s="41" t="s">
        <v>16457</v>
      </c>
      <c r="D1703" s="41" t="s">
        <v>10411</v>
      </c>
      <c r="E1703" s="41" t="s">
        <v>1052</v>
      </c>
    </row>
    <row r="1704" spans="1:6">
      <c r="A1704" s="41" t="s">
        <v>16459</v>
      </c>
      <c r="B1704" s="41" t="s">
        <v>16461</v>
      </c>
      <c r="C1704" s="41" t="s">
        <v>16460</v>
      </c>
      <c r="D1704" s="41" t="s">
        <v>10411</v>
      </c>
      <c r="E1704" s="41" t="s">
        <v>1052</v>
      </c>
    </row>
    <row r="1705" spans="1:6">
      <c r="A1705" s="41" t="s">
        <v>16462</v>
      </c>
      <c r="B1705" s="41" t="s">
        <v>16464</v>
      </c>
      <c r="C1705" s="41" t="s">
        <v>16463</v>
      </c>
      <c r="D1705" s="41" t="s">
        <v>10411</v>
      </c>
      <c r="E1705" s="41" t="s">
        <v>1052</v>
      </c>
    </row>
    <row r="1706" spans="1:6">
      <c r="A1706" s="41" t="s">
        <v>16465</v>
      </c>
      <c r="B1706" s="41" t="s">
        <v>16467</v>
      </c>
      <c r="C1706" s="41" t="s">
        <v>16466</v>
      </c>
      <c r="D1706" s="41" t="s">
        <v>10411</v>
      </c>
      <c r="E1706" s="41" t="s">
        <v>1052</v>
      </c>
    </row>
    <row r="1707" spans="1:6">
      <c r="A1707" s="41" t="s">
        <v>16468</v>
      </c>
      <c r="B1707" s="41" t="s">
        <v>16470</v>
      </c>
      <c r="C1707" s="41" t="s">
        <v>16469</v>
      </c>
      <c r="D1707" s="41" t="s">
        <v>10411</v>
      </c>
      <c r="E1707" s="41" t="s">
        <v>1052</v>
      </c>
      <c r="F1707" s="41" t="s">
        <v>10880</v>
      </c>
    </row>
    <row r="1708" spans="1:6">
      <c r="A1708" s="41" t="s">
        <v>16471</v>
      </c>
      <c r="B1708" s="41" t="s">
        <v>16473</v>
      </c>
      <c r="C1708" s="41" t="s">
        <v>16472</v>
      </c>
      <c r="D1708" s="41" t="s">
        <v>10411</v>
      </c>
      <c r="E1708" s="41" t="s">
        <v>1052</v>
      </c>
    </row>
    <row r="1709" spans="1:6">
      <c r="A1709" s="41" t="s">
        <v>16474</v>
      </c>
      <c r="B1709" s="41" t="s">
        <v>16476</v>
      </c>
      <c r="C1709" s="41" t="s">
        <v>16475</v>
      </c>
      <c r="D1709" s="41" t="s">
        <v>10411</v>
      </c>
      <c r="E1709" s="41" t="s">
        <v>1052</v>
      </c>
    </row>
    <row r="1710" spans="1:6">
      <c r="A1710" s="41" t="s">
        <v>16477</v>
      </c>
      <c r="B1710" s="41" t="s">
        <v>16479</v>
      </c>
      <c r="C1710" s="41" t="s">
        <v>16478</v>
      </c>
      <c r="D1710" s="41" t="s">
        <v>10411</v>
      </c>
      <c r="E1710" s="41" t="s">
        <v>1052</v>
      </c>
    </row>
    <row r="1711" spans="1:6">
      <c r="A1711" s="41" t="s">
        <v>16480</v>
      </c>
      <c r="B1711" s="41" t="s">
        <v>16482</v>
      </c>
      <c r="C1711" s="41" t="s">
        <v>16481</v>
      </c>
      <c r="D1711" s="41" t="s">
        <v>10411</v>
      </c>
      <c r="E1711" s="41" t="s">
        <v>1052</v>
      </c>
    </row>
    <row r="1712" spans="1:6">
      <c r="A1712" s="41" t="s">
        <v>16483</v>
      </c>
      <c r="B1712" s="41" t="s">
        <v>16485</v>
      </c>
      <c r="C1712" s="41" t="s">
        <v>16484</v>
      </c>
      <c r="D1712" s="41" t="s">
        <v>10411</v>
      </c>
      <c r="E1712" s="41" t="s">
        <v>1052</v>
      </c>
    </row>
    <row r="1713" spans="1:6">
      <c r="A1713" s="41" t="s">
        <v>16486</v>
      </c>
      <c r="B1713" s="41" t="s">
        <v>16488</v>
      </c>
      <c r="C1713" s="41" t="s">
        <v>16487</v>
      </c>
      <c r="D1713" s="41" t="s">
        <v>10411</v>
      </c>
      <c r="E1713" s="41" t="s">
        <v>1052</v>
      </c>
      <c r="F1713" s="41" t="s">
        <v>10881</v>
      </c>
    </row>
    <row r="1714" spans="1:6">
      <c r="A1714" s="41" t="s">
        <v>16489</v>
      </c>
      <c r="B1714" s="41" t="s">
        <v>16491</v>
      </c>
      <c r="C1714" s="41" t="s">
        <v>16490</v>
      </c>
      <c r="D1714" s="41" t="s">
        <v>10411</v>
      </c>
      <c r="E1714" s="41" t="s">
        <v>1052</v>
      </c>
    </row>
    <row r="1715" spans="1:6">
      <c r="A1715" s="41" t="s">
        <v>16492</v>
      </c>
      <c r="B1715" s="41" t="s">
        <v>16494</v>
      </c>
      <c r="C1715" s="41" t="s">
        <v>16493</v>
      </c>
      <c r="D1715" s="41" t="s">
        <v>10411</v>
      </c>
      <c r="E1715" s="41" t="s">
        <v>1052</v>
      </c>
    </row>
    <row r="1716" spans="1:6">
      <c r="A1716" s="41" t="s">
        <v>16495</v>
      </c>
      <c r="B1716" s="41" t="s">
        <v>16497</v>
      </c>
      <c r="C1716" s="41" t="s">
        <v>16496</v>
      </c>
      <c r="D1716" s="41" t="s">
        <v>10411</v>
      </c>
      <c r="E1716" s="41" t="s">
        <v>1052</v>
      </c>
    </row>
    <row r="1717" spans="1:6">
      <c r="A1717" s="41" t="s">
        <v>16498</v>
      </c>
      <c r="B1717" s="41" t="s">
        <v>16500</v>
      </c>
      <c r="C1717" s="41" t="s">
        <v>16499</v>
      </c>
      <c r="D1717" s="41" t="s">
        <v>10411</v>
      </c>
      <c r="E1717" s="41" t="s">
        <v>1052</v>
      </c>
    </row>
    <row r="1718" spans="1:6">
      <c r="A1718" s="41" t="s">
        <v>16501</v>
      </c>
      <c r="B1718" s="41" t="s">
        <v>16503</v>
      </c>
      <c r="C1718" s="41" t="s">
        <v>16502</v>
      </c>
      <c r="D1718" s="41" t="s">
        <v>10411</v>
      </c>
      <c r="E1718" s="41" t="s">
        <v>1052</v>
      </c>
    </row>
    <row r="1719" spans="1:6">
      <c r="A1719" s="41" t="s">
        <v>16504</v>
      </c>
      <c r="B1719" s="41" t="s">
        <v>16506</v>
      </c>
      <c r="C1719" s="41" t="s">
        <v>16505</v>
      </c>
      <c r="D1719" s="41" t="s">
        <v>10411</v>
      </c>
      <c r="E1719" s="41" t="s">
        <v>1052</v>
      </c>
    </row>
    <row r="1720" spans="1:6">
      <c r="A1720" s="41" t="s">
        <v>16507</v>
      </c>
      <c r="B1720" s="41" t="s">
        <v>16509</v>
      </c>
      <c r="C1720" s="41" t="s">
        <v>16508</v>
      </c>
      <c r="D1720" s="41" t="s">
        <v>10411</v>
      </c>
      <c r="E1720" s="41" t="s">
        <v>1052</v>
      </c>
    </row>
    <row r="1721" spans="1:6">
      <c r="A1721" s="41" t="s">
        <v>16510</v>
      </c>
      <c r="B1721" s="41" t="s">
        <v>16512</v>
      </c>
      <c r="C1721" s="41" t="s">
        <v>16511</v>
      </c>
      <c r="D1721" s="41" t="s">
        <v>10411</v>
      </c>
      <c r="E1721" s="41" t="s">
        <v>1052</v>
      </c>
    </row>
    <row r="1722" spans="1:6">
      <c r="A1722" s="41" t="s">
        <v>16513</v>
      </c>
      <c r="B1722" s="41" t="s">
        <v>16515</v>
      </c>
      <c r="C1722" s="41" t="s">
        <v>16514</v>
      </c>
      <c r="D1722" s="41" t="s">
        <v>10411</v>
      </c>
      <c r="E1722" s="41" t="s">
        <v>1052</v>
      </c>
    </row>
    <row r="1723" spans="1:6">
      <c r="A1723" s="41" t="s">
        <v>16516</v>
      </c>
      <c r="B1723" s="41" t="s">
        <v>16518</v>
      </c>
      <c r="C1723" s="41" t="s">
        <v>16517</v>
      </c>
      <c r="D1723" s="41" t="s">
        <v>10411</v>
      </c>
      <c r="E1723" s="41" t="s">
        <v>1052</v>
      </c>
    </row>
    <row r="1724" spans="1:6">
      <c r="A1724" s="41" t="s">
        <v>16519</v>
      </c>
      <c r="B1724" s="41" t="s">
        <v>16521</v>
      </c>
      <c r="C1724" s="41" t="s">
        <v>16520</v>
      </c>
      <c r="D1724" s="41" t="s">
        <v>10411</v>
      </c>
      <c r="E1724" s="41" t="s">
        <v>1052</v>
      </c>
    </row>
    <row r="1725" spans="1:6">
      <c r="A1725" s="41" t="s">
        <v>16522</v>
      </c>
      <c r="B1725" s="41" t="s">
        <v>16524</v>
      </c>
      <c r="C1725" s="41" t="s">
        <v>16523</v>
      </c>
      <c r="D1725" s="41" t="s">
        <v>10411</v>
      </c>
      <c r="E1725" s="41" t="s">
        <v>1052</v>
      </c>
    </row>
    <row r="1726" spans="1:6">
      <c r="A1726" s="41" t="s">
        <v>16525</v>
      </c>
      <c r="B1726" s="41" t="s">
        <v>16527</v>
      </c>
      <c r="C1726" s="41" t="s">
        <v>16526</v>
      </c>
      <c r="D1726" s="41" t="s">
        <v>10411</v>
      </c>
      <c r="E1726" s="41" t="s">
        <v>1052</v>
      </c>
    </row>
    <row r="1727" spans="1:6">
      <c r="A1727" s="41" t="s">
        <v>16528</v>
      </c>
      <c r="B1727" s="41" t="s">
        <v>16530</v>
      </c>
      <c r="C1727" s="41" t="s">
        <v>16529</v>
      </c>
      <c r="D1727" s="41" t="s">
        <v>10411</v>
      </c>
      <c r="E1727" s="41" t="s">
        <v>1052</v>
      </c>
    </row>
    <row r="1728" spans="1:6">
      <c r="A1728" s="41" t="s">
        <v>16531</v>
      </c>
      <c r="B1728" s="41" t="s">
        <v>16533</v>
      </c>
      <c r="C1728" s="41" t="s">
        <v>16532</v>
      </c>
      <c r="D1728" s="41" t="s">
        <v>10411</v>
      </c>
      <c r="E1728" s="41" t="s">
        <v>1052</v>
      </c>
      <c r="F1728" s="41" t="s">
        <v>10882</v>
      </c>
    </row>
    <row r="1729" spans="1:6">
      <c r="A1729" s="41" t="s">
        <v>16534</v>
      </c>
      <c r="B1729" s="41" t="s">
        <v>16536</v>
      </c>
      <c r="C1729" s="41" t="s">
        <v>16535</v>
      </c>
      <c r="D1729" s="41" t="s">
        <v>10411</v>
      </c>
      <c r="E1729" s="41" t="s">
        <v>1076</v>
      </c>
      <c r="F1729" s="41" t="s">
        <v>10883</v>
      </c>
    </row>
    <row r="1730" spans="1:6">
      <c r="A1730" s="41" t="s">
        <v>16537</v>
      </c>
      <c r="B1730" s="41" t="s">
        <v>16539</v>
      </c>
      <c r="C1730" s="41" t="s">
        <v>16538</v>
      </c>
      <c r="D1730" s="41" t="s">
        <v>10411</v>
      </c>
      <c r="E1730" s="41" t="s">
        <v>1052</v>
      </c>
    </row>
    <row r="1731" spans="1:6">
      <c r="A1731" s="41" t="s">
        <v>16540</v>
      </c>
      <c r="B1731" s="41" t="s">
        <v>16542</v>
      </c>
      <c r="C1731" s="41" t="s">
        <v>16541</v>
      </c>
      <c r="D1731" s="41" t="s">
        <v>10411</v>
      </c>
      <c r="E1731" s="41" t="s">
        <v>1052</v>
      </c>
    </row>
    <row r="1732" spans="1:6">
      <c r="A1732" s="41" t="s">
        <v>16543</v>
      </c>
      <c r="B1732" s="41" t="s">
        <v>16545</v>
      </c>
      <c r="C1732" s="41" t="s">
        <v>16544</v>
      </c>
      <c r="D1732" s="41" t="s">
        <v>10411</v>
      </c>
      <c r="E1732" s="41" t="s">
        <v>1051</v>
      </c>
      <c r="F1732" s="41" t="s">
        <v>7715</v>
      </c>
    </row>
    <row r="1733" spans="1:6">
      <c r="A1733" s="41" t="s">
        <v>16546</v>
      </c>
      <c r="B1733" s="41" t="s">
        <v>16548</v>
      </c>
      <c r="C1733" s="41" t="s">
        <v>16547</v>
      </c>
      <c r="D1733" s="41" t="s">
        <v>10411</v>
      </c>
      <c r="E1733" s="41" t="s">
        <v>1085</v>
      </c>
      <c r="F1733" s="41" t="s">
        <v>7723</v>
      </c>
    </row>
    <row r="1734" spans="1:6">
      <c r="A1734" s="41" t="s">
        <v>16549</v>
      </c>
      <c r="B1734" s="41" t="s">
        <v>16551</v>
      </c>
      <c r="C1734" s="41" t="s">
        <v>16550</v>
      </c>
      <c r="D1734" s="41" t="s">
        <v>10411</v>
      </c>
      <c r="E1734" s="41" t="s">
        <v>1064</v>
      </c>
      <c r="F1734" s="41" t="s">
        <v>10884</v>
      </c>
    </row>
    <row r="1735" spans="1:6">
      <c r="A1735" s="41" t="s">
        <v>16552</v>
      </c>
      <c r="B1735" s="41" t="s">
        <v>16554</v>
      </c>
      <c r="C1735" s="41" t="s">
        <v>16553</v>
      </c>
      <c r="D1735" s="41" t="s">
        <v>10411</v>
      </c>
      <c r="E1735" s="41" t="s">
        <v>1075</v>
      </c>
      <c r="F1735" s="41" t="s">
        <v>7727</v>
      </c>
    </row>
    <row r="1736" spans="1:6">
      <c r="A1736" s="41" t="s">
        <v>16555</v>
      </c>
      <c r="B1736" s="41" t="s">
        <v>16557</v>
      </c>
      <c r="C1736" s="41" t="s">
        <v>16556</v>
      </c>
      <c r="D1736" s="41" t="s">
        <v>10411</v>
      </c>
      <c r="E1736" s="41" t="s">
        <v>1076</v>
      </c>
    </row>
    <row r="1737" spans="1:6">
      <c r="A1737" s="41" t="s">
        <v>16558</v>
      </c>
      <c r="B1737" s="41" t="s">
        <v>16560</v>
      </c>
      <c r="C1737" s="41" t="s">
        <v>16559</v>
      </c>
      <c r="D1737" s="41" t="s">
        <v>10411</v>
      </c>
      <c r="E1737" s="41" t="s">
        <v>1085</v>
      </c>
      <c r="F1737" s="41" t="s">
        <v>7742</v>
      </c>
    </row>
    <row r="1738" spans="1:6">
      <c r="A1738" s="41" t="s">
        <v>16561</v>
      </c>
      <c r="B1738" s="41" t="s">
        <v>16563</v>
      </c>
      <c r="C1738" s="41" t="s">
        <v>16562</v>
      </c>
      <c r="D1738" s="41" t="s">
        <v>10411</v>
      </c>
      <c r="E1738" s="41" t="s">
        <v>1085</v>
      </c>
      <c r="F1738" s="41" t="s">
        <v>5689</v>
      </c>
    </row>
    <row r="1739" spans="1:6">
      <c r="A1739" s="41" t="s">
        <v>16564</v>
      </c>
      <c r="B1739" s="41" t="s">
        <v>16566</v>
      </c>
      <c r="C1739" s="41" t="s">
        <v>16565</v>
      </c>
      <c r="D1739" s="41" t="s">
        <v>10411</v>
      </c>
      <c r="E1739" s="41" t="s">
        <v>1052</v>
      </c>
    </row>
    <row r="1740" spans="1:6">
      <c r="A1740" s="41" t="s">
        <v>16567</v>
      </c>
      <c r="B1740" s="41" t="s">
        <v>16569</v>
      </c>
      <c r="C1740" s="41" t="s">
        <v>16568</v>
      </c>
      <c r="D1740" s="41" t="s">
        <v>10411</v>
      </c>
      <c r="E1740" s="41" t="s">
        <v>1052</v>
      </c>
    </row>
    <row r="1741" spans="1:6">
      <c r="A1741" s="41" t="s">
        <v>16570</v>
      </c>
      <c r="B1741" s="41" t="s">
        <v>16572</v>
      </c>
      <c r="C1741" s="41" t="s">
        <v>16571</v>
      </c>
      <c r="D1741" s="41" t="s">
        <v>10411</v>
      </c>
      <c r="E1741" s="41" t="s">
        <v>1096</v>
      </c>
      <c r="F1741" s="41" t="s">
        <v>7771</v>
      </c>
    </row>
    <row r="1742" spans="1:6">
      <c r="A1742" s="41" t="s">
        <v>16573</v>
      </c>
      <c r="B1742" s="41" t="s">
        <v>16575</v>
      </c>
      <c r="C1742" s="41" t="s">
        <v>16574</v>
      </c>
      <c r="D1742" s="41" t="s">
        <v>10411</v>
      </c>
      <c r="E1742" s="41" t="s">
        <v>1074</v>
      </c>
      <c r="F1742" s="41" t="s">
        <v>7775</v>
      </c>
    </row>
    <row r="1743" spans="1:6">
      <c r="A1743" s="41" t="s">
        <v>16576</v>
      </c>
      <c r="B1743" s="41" t="s">
        <v>16578</v>
      </c>
      <c r="C1743" s="41" t="s">
        <v>16577</v>
      </c>
      <c r="D1743" s="41" t="s">
        <v>10411</v>
      </c>
      <c r="E1743" s="41" t="s">
        <v>1144</v>
      </c>
      <c r="F1743" s="41" t="s">
        <v>7779</v>
      </c>
    </row>
    <row r="1744" spans="1:6">
      <c r="A1744" s="41" t="s">
        <v>16579</v>
      </c>
      <c r="B1744" s="41" t="s">
        <v>16581</v>
      </c>
      <c r="C1744" s="41" t="s">
        <v>16580</v>
      </c>
      <c r="D1744" s="41" t="s">
        <v>10411</v>
      </c>
      <c r="E1744" s="41" t="s">
        <v>1076</v>
      </c>
      <c r="F1744" s="41" t="s">
        <v>7783</v>
      </c>
    </row>
    <row r="1745" spans="1:6">
      <c r="A1745" s="41" t="s">
        <v>16582</v>
      </c>
      <c r="B1745" s="41" t="s">
        <v>16584</v>
      </c>
      <c r="C1745" s="41" t="s">
        <v>16583</v>
      </c>
      <c r="D1745" s="41" t="s">
        <v>10411</v>
      </c>
      <c r="E1745" s="41" t="s">
        <v>1052</v>
      </c>
    </row>
    <row r="1746" spans="1:6">
      <c r="A1746" s="41" t="s">
        <v>16585</v>
      </c>
      <c r="B1746" s="41" t="s">
        <v>16587</v>
      </c>
      <c r="C1746" s="41" t="s">
        <v>16586</v>
      </c>
      <c r="D1746" s="41" t="s">
        <v>10411</v>
      </c>
      <c r="E1746" s="41" t="s">
        <v>1075</v>
      </c>
      <c r="F1746" s="41" t="s">
        <v>10885</v>
      </c>
    </row>
    <row r="1747" spans="1:6">
      <c r="A1747" s="41" t="s">
        <v>16588</v>
      </c>
      <c r="B1747" s="41" t="s">
        <v>16590</v>
      </c>
      <c r="C1747" s="41" t="s">
        <v>16589</v>
      </c>
      <c r="D1747" s="41" t="s">
        <v>10411</v>
      </c>
      <c r="E1747" s="41" t="s">
        <v>5378</v>
      </c>
      <c r="F1747" s="41" t="s">
        <v>10886</v>
      </c>
    </row>
    <row r="1748" spans="1:6">
      <c r="A1748" s="41" t="s">
        <v>16591</v>
      </c>
      <c r="B1748" s="41" t="s">
        <v>16593</v>
      </c>
      <c r="C1748" s="41" t="s">
        <v>16592</v>
      </c>
      <c r="D1748" s="41" t="s">
        <v>10411</v>
      </c>
      <c r="E1748" s="41" t="s">
        <v>7799</v>
      </c>
      <c r="F1748" s="41" t="s">
        <v>7801</v>
      </c>
    </row>
    <row r="1749" spans="1:6">
      <c r="A1749" s="41" t="s">
        <v>16594</v>
      </c>
      <c r="B1749" s="41" t="s">
        <v>16596</v>
      </c>
      <c r="C1749" s="41" t="s">
        <v>16595</v>
      </c>
      <c r="D1749" s="41" t="s">
        <v>10411</v>
      </c>
      <c r="E1749" s="41" t="s">
        <v>1048</v>
      </c>
      <c r="F1749" s="41" t="s">
        <v>10887</v>
      </c>
    </row>
    <row r="1750" spans="1:6">
      <c r="A1750" s="41" t="s">
        <v>16597</v>
      </c>
      <c r="B1750" s="41" t="s">
        <v>16599</v>
      </c>
      <c r="C1750" s="41" t="s">
        <v>16598</v>
      </c>
      <c r="D1750" s="41" t="s">
        <v>10411</v>
      </c>
      <c r="E1750" s="41" t="s">
        <v>1075</v>
      </c>
      <c r="F1750" s="41" t="s">
        <v>7813</v>
      </c>
    </row>
    <row r="1751" spans="1:6">
      <c r="A1751" s="41" t="s">
        <v>16600</v>
      </c>
      <c r="B1751" s="41" t="s">
        <v>16602</v>
      </c>
      <c r="C1751" s="41" t="s">
        <v>16601</v>
      </c>
      <c r="D1751" s="41" t="s">
        <v>10411</v>
      </c>
      <c r="E1751" s="41" t="s">
        <v>5341</v>
      </c>
      <c r="F1751" s="41" t="s">
        <v>5693</v>
      </c>
    </row>
    <row r="1752" spans="1:6">
      <c r="A1752" s="41" t="s">
        <v>16603</v>
      </c>
      <c r="B1752" s="41" t="s">
        <v>16605</v>
      </c>
      <c r="C1752" s="41" t="s">
        <v>16604</v>
      </c>
      <c r="D1752" s="41" t="s">
        <v>10411</v>
      </c>
      <c r="E1752" s="41" t="s">
        <v>1048</v>
      </c>
      <c r="F1752" s="41" t="s">
        <v>10888</v>
      </c>
    </row>
    <row r="1753" spans="1:6">
      <c r="A1753" s="41" t="s">
        <v>16606</v>
      </c>
      <c r="B1753" s="41" t="s">
        <v>16608</v>
      </c>
      <c r="C1753" s="41" t="s">
        <v>16607</v>
      </c>
      <c r="D1753" s="41" t="s">
        <v>10411</v>
      </c>
      <c r="E1753" s="41" t="s">
        <v>1052</v>
      </c>
    </row>
    <row r="1754" spans="1:6">
      <c r="A1754" s="41" t="s">
        <v>16609</v>
      </c>
      <c r="B1754" s="41" t="s">
        <v>16611</v>
      </c>
      <c r="C1754" s="41" t="s">
        <v>16610</v>
      </c>
      <c r="D1754" s="41" t="s">
        <v>10411</v>
      </c>
      <c r="E1754" s="41" t="s">
        <v>1074</v>
      </c>
      <c r="F1754" s="41" t="s">
        <v>7821</v>
      </c>
    </row>
    <row r="1755" spans="1:6">
      <c r="A1755" s="41" t="s">
        <v>16612</v>
      </c>
      <c r="B1755" s="41" t="s">
        <v>16614</v>
      </c>
      <c r="C1755" s="41" t="s">
        <v>16613</v>
      </c>
      <c r="D1755" s="41" t="s">
        <v>10411</v>
      </c>
      <c r="E1755" s="41" t="s">
        <v>1052</v>
      </c>
    </row>
    <row r="1756" spans="1:6">
      <c r="A1756" s="41" t="s">
        <v>16615</v>
      </c>
      <c r="B1756" s="41" t="s">
        <v>16617</v>
      </c>
      <c r="C1756" s="41" t="s">
        <v>16616</v>
      </c>
      <c r="D1756" s="41" t="s">
        <v>10411</v>
      </c>
      <c r="E1756" s="41" t="s">
        <v>1052</v>
      </c>
    </row>
    <row r="1757" spans="1:6">
      <c r="A1757" s="41" t="s">
        <v>16618</v>
      </c>
      <c r="B1757" s="41" t="s">
        <v>16620</v>
      </c>
      <c r="C1757" s="41" t="s">
        <v>16619</v>
      </c>
      <c r="D1757" s="41" t="s">
        <v>10411</v>
      </c>
      <c r="E1757" s="41" t="s">
        <v>1052</v>
      </c>
    </row>
    <row r="1758" spans="1:6">
      <c r="A1758" s="41" t="s">
        <v>16621</v>
      </c>
      <c r="B1758" s="41" t="s">
        <v>16623</v>
      </c>
      <c r="C1758" s="41" t="s">
        <v>16622</v>
      </c>
      <c r="D1758" s="41" t="s">
        <v>10411</v>
      </c>
      <c r="E1758" s="41" t="s">
        <v>1052</v>
      </c>
      <c r="F1758" s="41" t="s">
        <v>10889</v>
      </c>
    </row>
    <row r="1759" spans="1:6">
      <c r="A1759" s="41" t="s">
        <v>16624</v>
      </c>
      <c r="B1759" s="41" t="s">
        <v>16626</v>
      </c>
      <c r="C1759" s="41" t="s">
        <v>16625</v>
      </c>
      <c r="D1759" s="41" t="s">
        <v>10411</v>
      </c>
      <c r="E1759" s="41" t="s">
        <v>1052</v>
      </c>
    </row>
    <row r="1760" spans="1:6">
      <c r="A1760" s="41" t="s">
        <v>16627</v>
      </c>
      <c r="B1760" s="41" t="s">
        <v>16629</v>
      </c>
      <c r="C1760" s="41" t="s">
        <v>16628</v>
      </c>
      <c r="D1760" s="41" t="s">
        <v>10411</v>
      </c>
      <c r="E1760" s="41" t="s">
        <v>1065</v>
      </c>
      <c r="F1760" s="41" t="s">
        <v>10890</v>
      </c>
    </row>
    <row r="1761" spans="1:6">
      <c r="A1761" s="41" t="s">
        <v>16630</v>
      </c>
      <c r="B1761" s="41" t="s">
        <v>16632</v>
      </c>
      <c r="C1761" s="41" t="s">
        <v>16631</v>
      </c>
      <c r="D1761" s="41" t="s">
        <v>10411</v>
      </c>
      <c r="E1761" s="41" t="s">
        <v>1052</v>
      </c>
    </row>
    <row r="1762" spans="1:6">
      <c r="A1762" s="41" t="s">
        <v>16633</v>
      </c>
      <c r="B1762" s="41" t="s">
        <v>16635</v>
      </c>
      <c r="C1762" s="41" t="s">
        <v>16634</v>
      </c>
      <c r="D1762" s="41" t="s">
        <v>10411</v>
      </c>
      <c r="E1762" s="41" t="s">
        <v>1052</v>
      </c>
    </row>
    <row r="1763" spans="1:6">
      <c r="A1763" s="41" t="s">
        <v>16636</v>
      </c>
      <c r="B1763" s="41" t="s">
        <v>16638</v>
      </c>
      <c r="C1763" s="41" t="s">
        <v>16637</v>
      </c>
      <c r="D1763" s="41" t="s">
        <v>10411</v>
      </c>
      <c r="E1763" s="41" t="s">
        <v>1059</v>
      </c>
      <c r="F1763" s="41" t="s">
        <v>10891</v>
      </c>
    </row>
    <row r="1764" spans="1:6">
      <c r="A1764" s="41" t="s">
        <v>16639</v>
      </c>
      <c r="B1764" s="41" t="s">
        <v>16641</v>
      </c>
      <c r="C1764" s="41" t="s">
        <v>16640</v>
      </c>
      <c r="D1764" s="41" t="s">
        <v>10411</v>
      </c>
      <c r="E1764" s="41" t="s">
        <v>1052</v>
      </c>
    </row>
    <row r="1765" spans="1:6">
      <c r="A1765" s="41" t="s">
        <v>16642</v>
      </c>
      <c r="B1765" s="41" t="s">
        <v>16644</v>
      </c>
      <c r="C1765" s="41" t="s">
        <v>16643</v>
      </c>
      <c r="D1765" s="41" t="s">
        <v>10411</v>
      </c>
      <c r="E1765" s="41" t="s">
        <v>1085</v>
      </c>
      <c r="F1765" s="41" t="s">
        <v>1646</v>
      </c>
    </row>
    <row r="1766" spans="1:6">
      <c r="A1766" s="41" t="s">
        <v>16645</v>
      </c>
      <c r="B1766" s="41" t="s">
        <v>16647</v>
      </c>
      <c r="C1766" s="41" t="s">
        <v>16646</v>
      </c>
      <c r="D1766" s="41" t="s">
        <v>10411</v>
      </c>
      <c r="E1766" s="41" t="s">
        <v>1085</v>
      </c>
      <c r="F1766" s="41" t="s">
        <v>1647</v>
      </c>
    </row>
    <row r="1767" spans="1:6">
      <c r="A1767" s="41" t="s">
        <v>16648</v>
      </c>
      <c r="B1767" s="41" t="s">
        <v>16650</v>
      </c>
      <c r="C1767" s="41" t="s">
        <v>16649</v>
      </c>
      <c r="D1767" s="41" t="s">
        <v>10411</v>
      </c>
      <c r="E1767" s="41" t="s">
        <v>1052</v>
      </c>
    </row>
    <row r="1768" spans="1:6">
      <c r="A1768" s="41" t="s">
        <v>16651</v>
      </c>
      <c r="B1768" s="41" t="s">
        <v>16653</v>
      </c>
      <c r="C1768" s="41" t="s">
        <v>16652</v>
      </c>
      <c r="D1768" s="41" t="s">
        <v>10411</v>
      </c>
      <c r="E1768" s="41" t="s">
        <v>1052</v>
      </c>
    </row>
    <row r="1769" spans="1:6">
      <c r="A1769" s="41" t="s">
        <v>16654</v>
      </c>
      <c r="B1769" s="41" t="s">
        <v>16656</v>
      </c>
      <c r="C1769" s="41" t="s">
        <v>16655</v>
      </c>
      <c r="D1769" s="41" t="s">
        <v>10411</v>
      </c>
      <c r="E1769" s="41" t="s">
        <v>16657</v>
      </c>
      <c r="F1769" s="41" t="s">
        <v>10892</v>
      </c>
    </row>
    <row r="1770" spans="1:6">
      <c r="A1770" s="41" t="s">
        <v>16658</v>
      </c>
      <c r="B1770" s="41" t="s">
        <v>16660</v>
      </c>
      <c r="C1770" s="41" t="s">
        <v>16659</v>
      </c>
      <c r="D1770" s="41" t="s">
        <v>10411</v>
      </c>
      <c r="E1770" s="41" t="s">
        <v>1075</v>
      </c>
      <c r="F1770" s="41" t="s">
        <v>5707</v>
      </c>
    </row>
    <row r="1771" spans="1:6">
      <c r="A1771" s="41" t="s">
        <v>16661</v>
      </c>
      <c r="B1771" s="41" t="s">
        <v>16663</v>
      </c>
      <c r="C1771" s="41" t="s">
        <v>16662</v>
      </c>
      <c r="D1771" s="41" t="s">
        <v>10411</v>
      </c>
      <c r="E1771" s="41" t="s">
        <v>1052</v>
      </c>
    </row>
    <row r="1772" spans="1:6">
      <c r="A1772" s="41" t="s">
        <v>16664</v>
      </c>
      <c r="B1772" s="41" t="s">
        <v>16666</v>
      </c>
      <c r="C1772" s="41" t="s">
        <v>16665</v>
      </c>
      <c r="D1772" s="41" t="s">
        <v>10411</v>
      </c>
      <c r="E1772" s="41" t="s">
        <v>1096</v>
      </c>
      <c r="F1772" s="41" t="s">
        <v>5710</v>
      </c>
    </row>
    <row r="1773" spans="1:6">
      <c r="A1773" s="41" t="s">
        <v>16667</v>
      </c>
      <c r="B1773" s="41" t="s">
        <v>16669</v>
      </c>
      <c r="C1773" s="41" t="s">
        <v>16668</v>
      </c>
      <c r="D1773" s="41" t="s">
        <v>10411</v>
      </c>
      <c r="E1773" s="41" t="s">
        <v>1073</v>
      </c>
      <c r="F1773" s="41" t="s">
        <v>10893</v>
      </c>
    </row>
    <row r="1774" spans="1:6">
      <c r="A1774" s="41" t="s">
        <v>16670</v>
      </c>
      <c r="B1774" s="41" t="s">
        <v>16672</v>
      </c>
      <c r="C1774" s="41" t="s">
        <v>16671</v>
      </c>
      <c r="D1774" s="41" t="s">
        <v>10411</v>
      </c>
      <c r="E1774" s="41" t="s">
        <v>1051</v>
      </c>
    </row>
    <row r="1775" spans="1:6">
      <c r="A1775" s="41" t="s">
        <v>16673</v>
      </c>
      <c r="B1775" s="41" t="s">
        <v>16675</v>
      </c>
      <c r="C1775" s="41" t="s">
        <v>16674</v>
      </c>
      <c r="D1775" s="41" t="s">
        <v>10411</v>
      </c>
      <c r="E1775" s="41" t="s">
        <v>1052</v>
      </c>
    </row>
    <row r="1776" spans="1:6">
      <c r="A1776" s="41" t="s">
        <v>16676</v>
      </c>
      <c r="B1776" s="41" t="s">
        <v>16678</v>
      </c>
      <c r="C1776" s="41" t="s">
        <v>16677</v>
      </c>
      <c r="D1776" s="41" t="s">
        <v>10411</v>
      </c>
      <c r="E1776" s="41" t="s">
        <v>1052</v>
      </c>
    </row>
    <row r="1777" spans="1:6">
      <c r="A1777" s="41" t="s">
        <v>16679</v>
      </c>
      <c r="B1777" s="41" t="s">
        <v>16681</v>
      </c>
      <c r="C1777" s="41" t="s">
        <v>16680</v>
      </c>
      <c r="D1777" s="41" t="s">
        <v>10411</v>
      </c>
      <c r="E1777" s="41" t="s">
        <v>1052</v>
      </c>
    </row>
    <row r="1778" spans="1:6">
      <c r="A1778" s="41" t="s">
        <v>16682</v>
      </c>
      <c r="B1778" s="41" t="s">
        <v>16684</v>
      </c>
      <c r="C1778" s="41" t="s">
        <v>16683</v>
      </c>
      <c r="D1778" s="41" t="s">
        <v>10411</v>
      </c>
      <c r="E1778" s="41" t="s">
        <v>1052</v>
      </c>
    </row>
    <row r="1779" spans="1:6">
      <c r="A1779" s="41" t="s">
        <v>16685</v>
      </c>
      <c r="B1779" s="41" t="s">
        <v>16687</v>
      </c>
      <c r="C1779" s="41" t="s">
        <v>16686</v>
      </c>
      <c r="D1779" s="41" t="s">
        <v>10411</v>
      </c>
      <c r="E1779" s="41" t="s">
        <v>1052</v>
      </c>
    </row>
    <row r="1780" spans="1:6">
      <c r="A1780" s="41" t="s">
        <v>16688</v>
      </c>
      <c r="B1780" s="41" t="s">
        <v>16690</v>
      </c>
      <c r="C1780" s="41" t="s">
        <v>16689</v>
      </c>
      <c r="D1780" s="41" t="s">
        <v>10411</v>
      </c>
      <c r="E1780" s="41" t="s">
        <v>1075</v>
      </c>
      <c r="F1780" s="41" t="s">
        <v>5717</v>
      </c>
    </row>
    <row r="1781" spans="1:6">
      <c r="A1781" s="41" t="s">
        <v>16691</v>
      </c>
      <c r="B1781" s="41" t="s">
        <v>16693</v>
      </c>
      <c r="C1781" s="41" t="s">
        <v>16692</v>
      </c>
      <c r="D1781" s="41" t="s">
        <v>10411</v>
      </c>
      <c r="E1781" s="41" t="s">
        <v>1052</v>
      </c>
    </row>
    <row r="1782" spans="1:6">
      <c r="A1782" s="41" t="s">
        <v>16694</v>
      </c>
      <c r="B1782" s="41" t="s">
        <v>16696</v>
      </c>
      <c r="C1782" s="41" t="s">
        <v>16695</v>
      </c>
      <c r="D1782" s="41" t="s">
        <v>10411</v>
      </c>
      <c r="E1782" s="41" t="s">
        <v>1052</v>
      </c>
    </row>
    <row r="1783" spans="1:6">
      <c r="A1783" s="41" t="s">
        <v>16697</v>
      </c>
      <c r="B1783" s="41" t="s">
        <v>16699</v>
      </c>
      <c r="C1783" s="41" t="s">
        <v>16698</v>
      </c>
      <c r="D1783" s="41" t="s">
        <v>10411</v>
      </c>
      <c r="E1783" s="41" t="s">
        <v>1093</v>
      </c>
      <c r="F1783" s="41" t="s">
        <v>10894</v>
      </c>
    </row>
    <row r="1784" spans="1:6">
      <c r="A1784" s="41" t="s">
        <v>16700</v>
      </c>
      <c r="B1784" s="41" t="s">
        <v>16702</v>
      </c>
      <c r="C1784" s="41" t="s">
        <v>16701</v>
      </c>
      <c r="D1784" s="41" t="s">
        <v>10411</v>
      </c>
      <c r="E1784" s="41" t="s">
        <v>1052</v>
      </c>
    </row>
    <row r="1785" spans="1:6">
      <c r="A1785" s="41" t="s">
        <v>16703</v>
      </c>
      <c r="B1785" s="41" t="s">
        <v>16705</v>
      </c>
      <c r="C1785" s="41" t="s">
        <v>16704</v>
      </c>
      <c r="D1785" s="41" t="s">
        <v>10411</v>
      </c>
      <c r="E1785" s="41" t="s">
        <v>1052</v>
      </c>
      <c r="F1785" s="41" t="s">
        <v>10469</v>
      </c>
    </row>
    <row r="1786" spans="1:6">
      <c r="A1786" s="41" t="s">
        <v>16706</v>
      </c>
      <c r="B1786" s="41" t="s">
        <v>16708</v>
      </c>
      <c r="C1786" s="41" t="s">
        <v>16707</v>
      </c>
      <c r="D1786" s="41" t="s">
        <v>10411</v>
      </c>
      <c r="E1786" s="41" t="s">
        <v>1052</v>
      </c>
    </row>
    <row r="1787" spans="1:6">
      <c r="A1787" s="41" t="s">
        <v>16709</v>
      </c>
      <c r="B1787" s="41" t="s">
        <v>16711</v>
      </c>
      <c r="C1787" s="41" t="s">
        <v>16710</v>
      </c>
      <c r="D1787" s="41" t="s">
        <v>10411</v>
      </c>
      <c r="E1787" s="41" t="s">
        <v>1062</v>
      </c>
      <c r="F1787" s="41" t="s">
        <v>7868</v>
      </c>
    </row>
    <row r="1788" spans="1:6">
      <c r="A1788" s="41" t="s">
        <v>16712</v>
      </c>
      <c r="B1788" s="41" t="s">
        <v>16714</v>
      </c>
      <c r="C1788" s="41" t="s">
        <v>16713</v>
      </c>
      <c r="D1788" s="41" t="s">
        <v>10411</v>
      </c>
      <c r="E1788" s="41" t="s">
        <v>1059</v>
      </c>
      <c r="F1788" s="41" t="s">
        <v>10895</v>
      </c>
    </row>
    <row r="1789" spans="1:6">
      <c r="A1789" s="41" t="s">
        <v>16715</v>
      </c>
      <c r="B1789" s="41" t="s">
        <v>16717</v>
      </c>
      <c r="C1789" s="41" t="s">
        <v>16716</v>
      </c>
      <c r="D1789" s="41" t="s">
        <v>10411</v>
      </c>
      <c r="E1789" s="41" t="s">
        <v>1052</v>
      </c>
    </row>
    <row r="1790" spans="1:6">
      <c r="A1790" s="41" t="s">
        <v>16718</v>
      </c>
      <c r="B1790" s="41" t="s">
        <v>16720</v>
      </c>
      <c r="C1790" s="41" t="s">
        <v>16719</v>
      </c>
      <c r="D1790" s="41" t="s">
        <v>10411</v>
      </c>
      <c r="E1790" s="41" t="s">
        <v>1052</v>
      </c>
    </row>
    <row r="1791" spans="1:6">
      <c r="A1791" s="41" t="s">
        <v>16721</v>
      </c>
      <c r="B1791" s="41" t="s">
        <v>16723</v>
      </c>
      <c r="C1791" s="41" t="s">
        <v>16722</v>
      </c>
      <c r="D1791" s="41" t="s">
        <v>10411</v>
      </c>
      <c r="E1791" s="41" t="s">
        <v>1052</v>
      </c>
    </row>
    <row r="1792" spans="1:6">
      <c r="A1792" s="41" t="s">
        <v>16724</v>
      </c>
      <c r="B1792" s="41" t="s">
        <v>16726</v>
      </c>
      <c r="C1792" s="41" t="s">
        <v>16725</v>
      </c>
      <c r="D1792" s="41" t="s">
        <v>10411</v>
      </c>
      <c r="E1792" s="41" t="s">
        <v>1052</v>
      </c>
    </row>
    <row r="1793" spans="1:6">
      <c r="A1793" s="41" t="s">
        <v>16727</v>
      </c>
      <c r="B1793" s="41" t="s">
        <v>16729</v>
      </c>
      <c r="C1793" s="41" t="s">
        <v>16728</v>
      </c>
      <c r="D1793" s="41" t="s">
        <v>10411</v>
      </c>
      <c r="E1793" s="41" t="s">
        <v>1052</v>
      </c>
      <c r="F1793" s="41" t="s">
        <v>10896</v>
      </c>
    </row>
    <row r="1794" spans="1:6">
      <c r="A1794" s="41" t="s">
        <v>16730</v>
      </c>
      <c r="B1794" s="41" t="s">
        <v>16732</v>
      </c>
      <c r="C1794" s="41" t="s">
        <v>16731</v>
      </c>
      <c r="D1794" s="41" t="s">
        <v>10411</v>
      </c>
      <c r="E1794" s="41" t="s">
        <v>1052</v>
      </c>
    </row>
    <row r="1795" spans="1:6">
      <c r="A1795" s="41" t="s">
        <v>16733</v>
      </c>
      <c r="B1795" s="41" t="s">
        <v>16735</v>
      </c>
      <c r="C1795" s="41" t="s">
        <v>16734</v>
      </c>
      <c r="D1795" s="41" t="s">
        <v>10411</v>
      </c>
      <c r="E1795" s="41" t="s">
        <v>1052</v>
      </c>
    </row>
    <row r="1796" spans="1:6">
      <c r="A1796" s="41" t="s">
        <v>16736</v>
      </c>
      <c r="B1796" s="41" t="s">
        <v>16738</v>
      </c>
      <c r="C1796" s="41" t="s">
        <v>16737</v>
      </c>
      <c r="D1796" s="41" t="s">
        <v>10411</v>
      </c>
      <c r="E1796" s="41" t="s">
        <v>1052</v>
      </c>
    </row>
    <row r="1797" spans="1:6">
      <c r="A1797" s="41" t="s">
        <v>16739</v>
      </c>
      <c r="B1797" s="41" t="s">
        <v>16741</v>
      </c>
      <c r="C1797" s="41" t="s">
        <v>16740</v>
      </c>
      <c r="D1797" s="41" t="s">
        <v>10411</v>
      </c>
      <c r="E1797" s="41" t="s">
        <v>1052</v>
      </c>
    </row>
    <row r="1798" spans="1:6">
      <c r="A1798" s="41" t="s">
        <v>16742</v>
      </c>
      <c r="B1798" s="41" t="s">
        <v>16744</v>
      </c>
      <c r="C1798" s="41" t="s">
        <v>16743</v>
      </c>
      <c r="D1798" s="41" t="s">
        <v>10411</v>
      </c>
      <c r="E1798" s="41" t="s">
        <v>1052</v>
      </c>
    </row>
    <row r="1799" spans="1:6">
      <c r="A1799" s="41" t="s">
        <v>16745</v>
      </c>
      <c r="B1799" s="41" t="s">
        <v>16747</v>
      </c>
      <c r="C1799" s="41" t="s">
        <v>16746</v>
      </c>
      <c r="D1799" s="41" t="s">
        <v>10411</v>
      </c>
      <c r="E1799" s="41" t="s">
        <v>1052</v>
      </c>
    </row>
    <row r="1800" spans="1:6">
      <c r="A1800" s="41" t="s">
        <v>16748</v>
      </c>
      <c r="B1800" s="41" t="s">
        <v>16750</v>
      </c>
      <c r="C1800" s="41" t="s">
        <v>16749</v>
      </c>
      <c r="D1800" s="41" t="s">
        <v>10411</v>
      </c>
      <c r="E1800" s="41" t="s">
        <v>1052</v>
      </c>
    </row>
    <row r="1801" spans="1:6">
      <c r="A1801" s="41" t="s">
        <v>16751</v>
      </c>
      <c r="B1801" s="41" t="s">
        <v>16753</v>
      </c>
      <c r="C1801" s="41" t="s">
        <v>16752</v>
      </c>
      <c r="D1801" s="41" t="s">
        <v>10411</v>
      </c>
      <c r="E1801" s="41" t="s">
        <v>1052</v>
      </c>
    </row>
    <row r="1802" spans="1:6">
      <c r="A1802" s="41" t="s">
        <v>16754</v>
      </c>
      <c r="B1802" s="41" t="s">
        <v>16756</v>
      </c>
      <c r="C1802" s="41" t="s">
        <v>16755</v>
      </c>
      <c r="D1802" s="41" t="s">
        <v>10411</v>
      </c>
      <c r="E1802" s="41" t="s">
        <v>1052</v>
      </c>
    </row>
    <row r="1803" spans="1:6">
      <c r="A1803" s="41" t="s">
        <v>16757</v>
      </c>
      <c r="B1803" s="41" t="s">
        <v>16759</v>
      </c>
      <c r="C1803" s="41" t="s">
        <v>16758</v>
      </c>
      <c r="D1803" s="41" t="s">
        <v>10411</v>
      </c>
      <c r="E1803" s="41" t="s">
        <v>1052</v>
      </c>
    </row>
    <row r="1804" spans="1:6">
      <c r="A1804" s="41" t="s">
        <v>16760</v>
      </c>
      <c r="B1804" s="41" t="s">
        <v>16762</v>
      </c>
      <c r="C1804" s="41" t="s">
        <v>16761</v>
      </c>
      <c r="D1804" s="41" t="s">
        <v>10411</v>
      </c>
      <c r="E1804" s="41" t="s">
        <v>1076</v>
      </c>
      <c r="F1804" s="41" t="s">
        <v>10897</v>
      </c>
    </row>
    <row r="1805" spans="1:6">
      <c r="A1805" s="41" t="s">
        <v>16763</v>
      </c>
      <c r="B1805" s="41" t="s">
        <v>16765</v>
      </c>
      <c r="C1805" s="41" t="s">
        <v>16764</v>
      </c>
      <c r="D1805" s="41" t="s">
        <v>10411</v>
      </c>
      <c r="E1805" s="41" t="s">
        <v>1052</v>
      </c>
    </row>
    <row r="1806" spans="1:6">
      <c r="A1806" s="41" t="s">
        <v>16766</v>
      </c>
      <c r="B1806" s="41" t="s">
        <v>16768</v>
      </c>
      <c r="C1806" s="41" t="s">
        <v>16767</v>
      </c>
      <c r="D1806" s="41" t="s">
        <v>10411</v>
      </c>
      <c r="E1806" s="41" t="s">
        <v>1052</v>
      </c>
    </row>
    <row r="1807" spans="1:6">
      <c r="A1807" s="41" t="s">
        <v>16769</v>
      </c>
      <c r="B1807" s="41" t="s">
        <v>16771</v>
      </c>
      <c r="C1807" s="41" t="s">
        <v>16770</v>
      </c>
      <c r="D1807" s="41" t="s">
        <v>10411</v>
      </c>
      <c r="E1807" s="41" t="s">
        <v>1047</v>
      </c>
      <c r="F1807" s="41" t="s">
        <v>10898</v>
      </c>
    </row>
    <row r="1808" spans="1:6">
      <c r="A1808" s="41" t="s">
        <v>16772</v>
      </c>
      <c r="B1808" s="41" t="s">
        <v>16774</v>
      </c>
      <c r="C1808" s="41" t="s">
        <v>16773</v>
      </c>
      <c r="D1808" s="41" t="s">
        <v>10411</v>
      </c>
      <c r="E1808" s="41" t="s">
        <v>1052</v>
      </c>
    </row>
    <row r="1809" spans="1:6">
      <c r="A1809" s="41" t="s">
        <v>16775</v>
      </c>
      <c r="B1809" s="41" t="s">
        <v>16777</v>
      </c>
      <c r="C1809" s="41" t="s">
        <v>16776</v>
      </c>
      <c r="D1809" s="41" t="s">
        <v>10411</v>
      </c>
      <c r="E1809" s="41" t="s">
        <v>1052</v>
      </c>
    </row>
    <row r="1810" spans="1:6">
      <c r="A1810" s="41" t="s">
        <v>16778</v>
      </c>
      <c r="B1810" s="41" t="s">
        <v>16780</v>
      </c>
      <c r="C1810" s="41" t="s">
        <v>16779</v>
      </c>
      <c r="D1810" s="41" t="s">
        <v>10411</v>
      </c>
      <c r="E1810" s="41" t="s">
        <v>1051</v>
      </c>
      <c r="F1810" s="41" t="s">
        <v>10811</v>
      </c>
    </row>
    <row r="1811" spans="1:6">
      <c r="A1811" s="41" t="s">
        <v>16781</v>
      </c>
      <c r="B1811" s="41" t="s">
        <v>16783</v>
      </c>
      <c r="C1811" s="41" t="s">
        <v>16782</v>
      </c>
      <c r="D1811" s="41" t="s">
        <v>10411</v>
      </c>
      <c r="E1811" s="41" t="s">
        <v>1076</v>
      </c>
      <c r="F1811" s="41" t="s">
        <v>10899</v>
      </c>
    </row>
    <row r="1812" spans="1:6">
      <c r="A1812" s="41" t="s">
        <v>16784</v>
      </c>
      <c r="B1812" s="41" t="s">
        <v>16786</v>
      </c>
      <c r="C1812" s="41" t="s">
        <v>16785</v>
      </c>
      <c r="D1812" s="41" t="s">
        <v>10411</v>
      </c>
      <c r="E1812" s="41" t="s">
        <v>1052</v>
      </c>
    </row>
    <row r="1813" spans="1:6">
      <c r="A1813" s="41" t="s">
        <v>16787</v>
      </c>
      <c r="B1813" s="41" t="s">
        <v>16789</v>
      </c>
      <c r="C1813" s="41" t="s">
        <v>16788</v>
      </c>
      <c r="D1813" s="41" t="s">
        <v>10411</v>
      </c>
      <c r="E1813" s="41" t="s">
        <v>1052</v>
      </c>
    </row>
    <row r="1814" spans="1:6">
      <c r="A1814" s="41" t="s">
        <v>16790</v>
      </c>
      <c r="B1814" s="41" t="s">
        <v>16792</v>
      </c>
      <c r="C1814" s="41" t="s">
        <v>16791</v>
      </c>
      <c r="D1814" s="41" t="s">
        <v>10411</v>
      </c>
      <c r="E1814" s="41" t="s">
        <v>1052</v>
      </c>
      <c r="F1814" s="41" t="s">
        <v>10900</v>
      </c>
    </row>
    <row r="1815" spans="1:6">
      <c r="A1815" s="41" t="s">
        <v>16793</v>
      </c>
      <c r="B1815" s="41" t="s">
        <v>16795</v>
      </c>
      <c r="C1815" s="41" t="s">
        <v>16794</v>
      </c>
      <c r="D1815" s="41" t="s">
        <v>10411</v>
      </c>
      <c r="E1815" s="41" t="s">
        <v>1052</v>
      </c>
    </row>
    <row r="1816" spans="1:6">
      <c r="A1816" s="41" t="s">
        <v>16796</v>
      </c>
      <c r="B1816" s="41" t="s">
        <v>16798</v>
      </c>
      <c r="C1816" s="41" t="s">
        <v>16797</v>
      </c>
      <c r="D1816" s="41" t="s">
        <v>10411</v>
      </c>
      <c r="E1816" s="41" t="s">
        <v>1052</v>
      </c>
    </row>
    <row r="1817" spans="1:6">
      <c r="A1817" s="41" t="s">
        <v>16799</v>
      </c>
      <c r="B1817" s="41" t="s">
        <v>16801</v>
      </c>
      <c r="C1817" s="41" t="s">
        <v>16800</v>
      </c>
      <c r="D1817" s="41" t="s">
        <v>10411</v>
      </c>
      <c r="E1817" s="41" t="s">
        <v>1052</v>
      </c>
    </row>
    <row r="1818" spans="1:6">
      <c r="A1818" s="41" t="s">
        <v>16802</v>
      </c>
      <c r="B1818" s="41" t="s">
        <v>16804</v>
      </c>
      <c r="C1818" s="41" t="s">
        <v>16803</v>
      </c>
      <c r="D1818" s="41" t="s">
        <v>10411</v>
      </c>
      <c r="E1818" s="41" t="s">
        <v>1052</v>
      </c>
    </row>
    <row r="1819" spans="1:6">
      <c r="A1819" s="41" t="s">
        <v>16805</v>
      </c>
      <c r="B1819" s="41" t="s">
        <v>16807</v>
      </c>
      <c r="C1819" s="41" t="s">
        <v>16806</v>
      </c>
      <c r="D1819" s="41" t="s">
        <v>10411</v>
      </c>
      <c r="E1819" s="41" t="s">
        <v>1124</v>
      </c>
      <c r="F1819" s="41" t="s">
        <v>1611</v>
      </c>
    </row>
    <row r="1820" spans="1:6">
      <c r="A1820" s="41" t="s">
        <v>16808</v>
      </c>
      <c r="B1820" s="41" t="s">
        <v>16810</v>
      </c>
      <c r="C1820" s="41" t="s">
        <v>16809</v>
      </c>
      <c r="D1820" s="41" t="s">
        <v>10411</v>
      </c>
      <c r="E1820" s="41" t="s">
        <v>9752</v>
      </c>
      <c r="F1820" s="41" t="s">
        <v>10901</v>
      </c>
    </row>
    <row r="1821" spans="1:6">
      <c r="A1821" s="41" t="s">
        <v>16811</v>
      </c>
      <c r="B1821" s="41" t="s">
        <v>16813</v>
      </c>
      <c r="C1821" s="41" t="s">
        <v>16812</v>
      </c>
      <c r="D1821" s="41" t="s">
        <v>10411</v>
      </c>
      <c r="E1821" s="41" t="s">
        <v>1052</v>
      </c>
    </row>
    <row r="1822" spans="1:6">
      <c r="A1822" s="41" t="s">
        <v>16814</v>
      </c>
      <c r="B1822" s="41" t="s">
        <v>16816</v>
      </c>
      <c r="C1822" s="41" t="s">
        <v>16815</v>
      </c>
      <c r="D1822" s="41" t="s">
        <v>10411</v>
      </c>
      <c r="E1822" s="41" t="s">
        <v>1052</v>
      </c>
    </row>
    <row r="1823" spans="1:6">
      <c r="A1823" s="41" t="s">
        <v>16817</v>
      </c>
      <c r="B1823" s="41" t="s">
        <v>16819</v>
      </c>
      <c r="C1823" s="41" t="s">
        <v>16818</v>
      </c>
      <c r="D1823" s="41" t="s">
        <v>10411</v>
      </c>
      <c r="E1823" s="41" t="s">
        <v>1052</v>
      </c>
    </row>
    <row r="1824" spans="1:6">
      <c r="A1824" s="41" t="s">
        <v>16820</v>
      </c>
      <c r="B1824" s="41" t="s">
        <v>16822</v>
      </c>
      <c r="C1824" s="41" t="s">
        <v>16821</v>
      </c>
      <c r="D1824" s="41" t="s">
        <v>10411</v>
      </c>
      <c r="E1824" s="41" t="s">
        <v>1052</v>
      </c>
    </row>
    <row r="1825" spans="1:6">
      <c r="A1825" s="41" t="s">
        <v>16823</v>
      </c>
      <c r="B1825" s="41" t="s">
        <v>16825</v>
      </c>
      <c r="C1825" s="41" t="s">
        <v>16824</v>
      </c>
      <c r="D1825" s="41" t="s">
        <v>10411</v>
      </c>
      <c r="E1825" s="41" t="s">
        <v>1052</v>
      </c>
    </row>
    <row r="1826" spans="1:6">
      <c r="A1826" s="41" t="s">
        <v>16826</v>
      </c>
      <c r="B1826" s="41" t="s">
        <v>16828</v>
      </c>
      <c r="C1826" s="41" t="s">
        <v>16827</v>
      </c>
      <c r="D1826" s="41" t="s">
        <v>10411</v>
      </c>
      <c r="E1826" s="41" t="s">
        <v>1052</v>
      </c>
    </row>
    <row r="1827" spans="1:6">
      <c r="A1827" s="41" t="s">
        <v>16829</v>
      </c>
      <c r="B1827" s="41" t="s">
        <v>16831</v>
      </c>
      <c r="C1827" s="41" t="s">
        <v>16830</v>
      </c>
      <c r="D1827" s="41" t="s">
        <v>10411</v>
      </c>
      <c r="E1827" s="41" t="s">
        <v>1052</v>
      </c>
    </row>
    <row r="1828" spans="1:6">
      <c r="A1828" s="41" t="s">
        <v>16832</v>
      </c>
      <c r="B1828" s="41" t="s">
        <v>16834</v>
      </c>
      <c r="C1828" s="41" t="s">
        <v>16833</v>
      </c>
      <c r="D1828" s="41" t="s">
        <v>10411</v>
      </c>
      <c r="E1828" s="41" t="s">
        <v>1075</v>
      </c>
      <c r="F1828" s="41" t="s">
        <v>5824</v>
      </c>
    </row>
    <row r="1829" spans="1:6">
      <c r="A1829" s="41" t="s">
        <v>16835</v>
      </c>
      <c r="B1829" s="41" t="s">
        <v>16837</v>
      </c>
      <c r="C1829" s="41" t="s">
        <v>16836</v>
      </c>
      <c r="D1829" s="41" t="s">
        <v>10411</v>
      </c>
      <c r="E1829" s="41" t="s">
        <v>1085</v>
      </c>
      <c r="F1829" s="41" t="s">
        <v>5831</v>
      </c>
    </row>
    <row r="1830" spans="1:6">
      <c r="A1830" s="41" t="s">
        <v>16838</v>
      </c>
      <c r="B1830" s="41" t="s">
        <v>16840</v>
      </c>
      <c r="C1830" s="41" t="s">
        <v>16839</v>
      </c>
      <c r="D1830" s="41" t="s">
        <v>10411</v>
      </c>
      <c r="E1830" s="41" t="s">
        <v>1052</v>
      </c>
    </row>
    <row r="1831" spans="1:6">
      <c r="A1831" s="41" t="s">
        <v>16841</v>
      </c>
      <c r="B1831" s="41" t="s">
        <v>16843</v>
      </c>
      <c r="C1831" s="41" t="s">
        <v>16842</v>
      </c>
      <c r="D1831" s="41" t="s">
        <v>10411</v>
      </c>
      <c r="E1831" s="41" t="s">
        <v>1085</v>
      </c>
      <c r="F1831" s="41" t="s">
        <v>5837</v>
      </c>
    </row>
    <row r="1832" spans="1:6">
      <c r="A1832" s="41" t="s">
        <v>16844</v>
      </c>
      <c r="B1832" s="41" t="s">
        <v>16846</v>
      </c>
      <c r="C1832" s="41" t="s">
        <v>16845</v>
      </c>
      <c r="D1832" s="41" t="s">
        <v>10411</v>
      </c>
      <c r="E1832" s="41" t="s">
        <v>1074</v>
      </c>
      <c r="F1832" s="41" t="s">
        <v>5841</v>
      </c>
    </row>
    <row r="1833" spans="1:6">
      <c r="A1833" s="41" t="s">
        <v>16847</v>
      </c>
      <c r="B1833" s="41" t="s">
        <v>16849</v>
      </c>
      <c r="C1833" s="41" t="s">
        <v>16848</v>
      </c>
      <c r="D1833" s="41" t="s">
        <v>10411</v>
      </c>
      <c r="E1833" s="41" t="s">
        <v>1076</v>
      </c>
    </row>
    <row r="1834" spans="1:6">
      <c r="A1834" s="41" t="s">
        <v>16850</v>
      </c>
      <c r="B1834" s="41" t="s">
        <v>16852</v>
      </c>
      <c r="C1834" s="41" t="s">
        <v>16851</v>
      </c>
      <c r="D1834" s="41" t="s">
        <v>10411</v>
      </c>
      <c r="E1834" s="41" t="s">
        <v>1085</v>
      </c>
      <c r="F1834" s="41" t="s">
        <v>5849</v>
      </c>
    </row>
    <row r="1835" spans="1:6">
      <c r="A1835" s="41" t="s">
        <v>16853</v>
      </c>
      <c r="B1835" s="41" t="s">
        <v>16855</v>
      </c>
      <c r="C1835" s="41" t="s">
        <v>16854</v>
      </c>
      <c r="D1835" s="41" t="s">
        <v>10411</v>
      </c>
      <c r="E1835" s="41" t="s">
        <v>1052</v>
      </c>
    </row>
    <row r="1836" spans="1:6">
      <c r="A1836" s="41" t="s">
        <v>16856</v>
      </c>
      <c r="B1836" s="41" t="s">
        <v>16858</v>
      </c>
      <c r="C1836" s="41" t="s">
        <v>16857</v>
      </c>
      <c r="D1836" s="41" t="s">
        <v>10411</v>
      </c>
      <c r="E1836" s="41" t="s">
        <v>1085</v>
      </c>
      <c r="F1836" s="41" t="s">
        <v>4510</v>
      </c>
    </row>
    <row r="1837" spans="1:6">
      <c r="A1837" s="41" t="s">
        <v>16859</v>
      </c>
      <c r="B1837" s="41" t="s">
        <v>16861</v>
      </c>
      <c r="C1837" s="41" t="s">
        <v>16860</v>
      </c>
      <c r="D1837" s="41" t="s">
        <v>10411</v>
      </c>
      <c r="E1837" s="41" t="s">
        <v>1075</v>
      </c>
      <c r="F1837" s="41" t="s">
        <v>5859</v>
      </c>
    </row>
    <row r="1838" spans="1:6">
      <c r="A1838" s="41" t="s">
        <v>16862</v>
      </c>
      <c r="B1838" s="41" t="s">
        <v>16864</v>
      </c>
      <c r="C1838" s="41" t="s">
        <v>16863</v>
      </c>
      <c r="D1838" s="41" t="s">
        <v>10411</v>
      </c>
      <c r="E1838" s="41" t="s">
        <v>5864</v>
      </c>
      <c r="F1838" s="41" t="s">
        <v>5865</v>
      </c>
    </row>
    <row r="1839" spans="1:6">
      <c r="A1839" s="41" t="s">
        <v>16865</v>
      </c>
      <c r="B1839" s="41" t="s">
        <v>16867</v>
      </c>
      <c r="C1839" s="41" t="s">
        <v>16866</v>
      </c>
      <c r="D1839" s="41" t="s">
        <v>10411</v>
      </c>
      <c r="E1839" s="41" t="s">
        <v>1052</v>
      </c>
    </row>
    <row r="1840" spans="1:6">
      <c r="A1840" s="41" t="s">
        <v>16868</v>
      </c>
      <c r="B1840" s="41" t="s">
        <v>16870</v>
      </c>
      <c r="C1840" s="41" t="s">
        <v>16869</v>
      </c>
      <c r="D1840" s="41" t="s">
        <v>10411</v>
      </c>
      <c r="E1840" s="41" t="s">
        <v>1075</v>
      </c>
      <c r="F1840" s="41" t="s">
        <v>5873</v>
      </c>
    </row>
    <row r="1841" spans="1:6">
      <c r="A1841" s="41" t="s">
        <v>16871</v>
      </c>
      <c r="B1841" s="41" t="s">
        <v>16873</v>
      </c>
      <c r="C1841" s="41" t="s">
        <v>16872</v>
      </c>
      <c r="D1841" s="41" t="s">
        <v>10411</v>
      </c>
      <c r="E1841" s="41" t="s">
        <v>1052</v>
      </c>
    </row>
    <row r="1842" spans="1:6">
      <c r="A1842" s="41" t="s">
        <v>16874</v>
      </c>
      <c r="B1842" s="41" t="s">
        <v>16876</v>
      </c>
      <c r="C1842" s="41" t="s">
        <v>16875</v>
      </c>
      <c r="D1842" s="41" t="s">
        <v>10411</v>
      </c>
      <c r="E1842" s="41" t="s">
        <v>1085</v>
      </c>
      <c r="F1842" s="41" t="s">
        <v>5880</v>
      </c>
    </row>
    <row r="1843" spans="1:6">
      <c r="A1843" s="41" t="s">
        <v>16877</v>
      </c>
      <c r="B1843" s="41" t="s">
        <v>16879</v>
      </c>
      <c r="C1843" s="41" t="s">
        <v>16878</v>
      </c>
      <c r="D1843" s="41" t="s">
        <v>10411</v>
      </c>
      <c r="E1843" s="41" t="s">
        <v>1048</v>
      </c>
      <c r="F1843" s="41" t="s">
        <v>10902</v>
      </c>
    </row>
    <row r="1844" spans="1:6">
      <c r="A1844" s="41" t="s">
        <v>16880</v>
      </c>
      <c r="B1844" s="41" t="s">
        <v>16882</v>
      </c>
      <c r="C1844" s="41" t="s">
        <v>16881</v>
      </c>
      <c r="D1844" s="41" t="s">
        <v>10411</v>
      </c>
      <c r="E1844" s="41" t="s">
        <v>1096</v>
      </c>
      <c r="F1844" s="41" t="s">
        <v>5888</v>
      </c>
    </row>
    <row r="1845" spans="1:6">
      <c r="A1845" s="41" t="s">
        <v>16883</v>
      </c>
      <c r="B1845" s="41" t="s">
        <v>16885</v>
      </c>
      <c r="C1845" s="41" t="s">
        <v>16884</v>
      </c>
      <c r="D1845" s="41" t="s">
        <v>10411</v>
      </c>
      <c r="E1845" s="41" t="s">
        <v>1085</v>
      </c>
      <c r="F1845" s="41" t="s">
        <v>5892</v>
      </c>
    </row>
    <row r="1846" spans="1:6">
      <c r="A1846" s="41" t="s">
        <v>16886</v>
      </c>
      <c r="B1846" s="41" t="s">
        <v>16888</v>
      </c>
      <c r="C1846" s="41" t="s">
        <v>16887</v>
      </c>
      <c r="D1846" s="41" t="s">
        <v>10411</v>
      </c>
      <c r="E1846" s="41" t="s">
        <v>1052</v>
      </c>
    </row>
    <row r="1847" spans="1:6">
      <c r="A1847" s="41" t="s">
        <v>16889</v>
      </c>
      <c r="B1847" s="41" t="s">
        <v>16891</v>
      </c>
      <c r="C1847" s="41" t="s">
        <v>16890</v>
      </c>
      <c r="D1847" s="41" t="s">
        <v>10411</v>
      </c>
      <c r="E1847" s="41" t="s">
        <v>1052</v>
      </c>
    </row>
    <row r="1848" spans="1:6">
      <c r="A1848" s="41" t="s">
        <v>16892</v>
      </c>
      <c r="B1848" s="41" t="s">
        <v>16894</v>
      </c>
      <c r="C1848" s="41" t="s">
        <v>16893</v>
      </c>
      <c r="D1848" s="41" t="s">
        <v>10411</v>
      </c>
      <c r="E1848" s="41" t="s">
        <v>1093</v>
      </c>
      <c r="F1848" s="41" t="s">
        <v>10903</v>
      </c>
    </row>
    <row r="1849" spans="1:6">
      <c r="A1849" s="41" t="s">
        <v>16895</v>
      </c>
      <c r="B1849" s="41" t="s">
        <v>16897</v>
      </c>
      <c r="C1849" s="41" t="s">
        <v>16896</v>
      </c>
      <c r="D1849" s="41" t="s">
        <v>10411</v>
      </c>
      <c r="E1849" s="41" t="s">
        <v>1149</v>
      </c>
      <c r="F1849" s="41" t="s">
        <v>7450</v>
      </c>
    </row>
    <row r="1850" spans="1:6">
      <c r="A1850" s="41" t="s">
        <v>16898</v>
      </c>
      <c r="B1850" s="41" t="s">
        <v>16900</v>
      </c>
      <c r="C1850" s="41" t="s">
        <v>16899</v>
      </c>
      <c r="D1850" s="41" t="s">
        <v>10411</v>
      </c>
      <c r="E1850" s="41" t="s">
        <v>1085</v>
      </c>
      <c r="F1850" s="41" t="s">
        <v>7894</v>
      </c>
    </row>
    <row r="1851" spans="1:6">
      <c r="A1851" s="41" t="s">
        <v>16901</v>
      </c>
      <c r="B1851" s="41" t="s">
        <v>16903</v>
      </c>
      <c r="C1851" s="41" t="s">
        <v>16902</v>
      </c>
      <c r="D1851" s="41" t="s">
        <v>10411</v>
      </c>
      <c r="E1851" s="41" t="s">
        <v>1052</v>
      </c>
    </row>
    <row r="1852" spans="1:6">
      <c r="A1852" s="41" t="s">
        <v>16904</v>
      </c>
      <c r="B1852" s="41" t="s">
        <v>16906</v>
      </c>
      <c r="C1852" s="41" t="s">
        <v>16905</v>
      </c>
      <c r="D1852" s="41" t="s">
        <v>10411</v>
      </c>
      <c r="E1852" s="41" t="s">
        <v>1049</v>
      </c>
      <c r="F1852" s="41" t="s">
        <v>10904</v>
      </c>
    </row>
    <row r="1853" spans="1:6">
      <c r="A1853" s="41" t="s">
        <v>16907</v>
      </c>
      <c r="B1853" s="41" t="s">
        <v>16909</v>
      </c>
      <c r="C1853" s="41" t="s">
        <v>16908</v>
      </c>
      <c r="D1853" s="41" t="s">
        <v>10411</v>
      </c>
      <c r="E1853" s="41" t="s">
        <v>1093</v>
      </c>
      <c r="F1853" s="41" t="s">
        <v>7921</v>
      </c>
    </row>
    <row r="1854" spans="1:6">
      <c r="A1854" s="41" t="s">
        <v>16910</v>
      </c>
      <c r="B1854" s="41" t="s">
        <v>16912</v>
      </c>
      <c r="C1854" s="41" t="s">
        <v>16911</v>
      </c>
      <c r="D1854" s="41" t="s">
        <v>10411</v>
      </c>
      <c r="E1854" s="41" t="s">
        <v>1085</v>
      </c>
      <c r="F1854" s="41" t="s">
        <v>7872</v>
      </c>
    </row>
    <row r="1855" spans="1:6">
      <c r="A1855" s="41" t="s">
        <v>16913</v>
      </c>
      <c r="B1855" s="41" t="s">
        <v>16915</v>
      </c>
      <c r="C1855" s="41" t="s">
        <v>16914</v>
      </c>
      <c r="D1855" s="41" t="s">
        <v>10411</v>
      </c>
      <c r="E1855" s="41" t="s">
        <v>1064</v>
      </c>
      <c r="F1855" s="41" t="s">
        <v>10905</v>
      </c>
    </row>
    <row r="1856" spans="1:6">
      <c r="A1856" s="41" t="s">
        <v>16916</v>
      </c>
      <c r="B1856" s="41" t="s">
        <v>16918</v>
      </c>
      <c r="C1856" s="41" t="s">
        <v>16917</v>
      </c>
      <c r="D1856" s="41" t="s">
        <v>10411</v>
      </c>
      <c r="E1856" s="41" t="s">
        <v>1052</v>
      </c>
    </row>
    <row r="1857" spans="1:6">
      <c r="A1857" s="41" t="s">
        <v>16919</v>
      </c>
      <c r="B1857" s="41" t="s">
        <v>16921</v>
      </c>
      <c r="C1857" s="41" t="s">
        <v>16920</v>
      </c>
      <c r="D1857" s="41" t="s">
        <v>10411</v>
      </c>
      <c r="E1857" s="41" t="s">
        <v>1065</v>
      </c>
      <c r="F1857" s="41" t="s">
        <v>10906</v>
      </c>
    </row>
    <row r="1858" spans="1:6">
      <c r="A1858" s="41" t="s">
        <v>16922</v>
      </c>
      <c r="B1858" s="41" t="s">
        <v>16924</v>
      </c>
      <c r="C1858" s="41" t="s">
        <v>16923</v>
      </c>
      <c r="D1858" s="41" t="s">
        <v>10411</v>
      </c>
      <c r="E1858" s="41" t="s">
        <v>10907</v>
      </c>
      <c r="F1858" s="41" t="s">
        <v>10908</v>
      </c>
    </row>
    <row r="1859" spans="1:6">
      <c r="A1859" s="41" t="s">
        <v>16925</v>
      </c>
      <c r="B1859" s="41" t="s">
        <v>16927</v>
      </c>
      <c r="C1859" s="41" t="s">
        <v>16926</v>
      </c>
      <c r="D1859" s="41" t="s">
        <v>10411</v>
      </c>
      <c r="E1859" s="41" t="s">
        <v>10909</v>
      </c>
      <c r="F1859" s="41" t="s">
        <v>10910</v>
      </c>
    </row>
    <row r="1860" spans="1:6">
      <c r="A1860" s="41" t="s">
        <v>16928</v>
      </c>
      <c r="B1860" s="41" t="s">
        <v>16930</v>
      </c>
      <c r="C1860" s="41" t="s">
        <v>16929</v>
      </c>
      <c r="D1860" s="41" t="s">
        <v>10411</v>
      </c>
      <c r="E1860" s="41" t="s">
        <v>10911</v>
      </c>
      <c r="F1860" s="41" t="s">
        <v>10912</v>
      </c>
    </row>
    <row r="1861" spans="1:6">
      <c r="A1861" s="41" t="s">
        <v>16931</v>
      </c>
      <c r="B1861" s="41" t="s">
        <v>16933</v>
      </c>
      <c r="C1861" s="41" t="s">
        <v>16932</v>
      </c>
      <c r="D1861" s="41" t="s">
        <v>10411</v>
      </c>
      <c r="E1861" s="41" t="s">
        <v>1130</v>
      </c>
      <c r="F1861" s="41" t="s">
        <v>5729</v>
      </c>
    </row>
    <row r="1862" spans="1:6">
      <c r="A1862" s="41" t="s">
        <v>16934</v>
      </c>
      <c r="B1862" s="41" t="s">
        <v>16936</v>
      </c>
      <c r="C1862" s="41" t="s">
        <v>16935</v>
      </c>
      <c r="D1862" s="41" t="s">
        <v>10411</v>
      </c>
      <c r="E1862" s="41" t="s">
        <v>1075</v>
      </c>
      <c r="F1862" s="41" t="s">
        <v>10913</v>
      </c>
    </row>
    <row r="1863" spans="1:6">
      <c r="A1863" s="41" t="s">
        <v>16937</v>
      </c>
      <c r="B1863" s="41" t="s">
        <v>16939</v>
      </c>
      <c r="C1863" s="41" t="s">
        <v>16938</v>
      </c>
      <c r="D1863" s="41" t="s">
        <v>10411</v>
      </c>
      <c r="E1863" s="41" t="s">
        <v>1052</v>
      </c>
    </row>
    <row r="1864" spans="1:6">
      <c r="A1864" s="41" t="s">
        <v>16940</v>
      </c>
      <c r="B1864" s="41" t="s">
        <v>16942</v>
      </c>
      <c r="C1864" s="41" t="s">
        <v>16941</v>
      </c>
      <c r="D1864" s="41" t="s">
        <v>10411</v>
      </c>
      <c r="E1864" s="41" t="s">
        <v>10914</v>
      </c>
      <c r="F1864" s="41" t="s">
        <v>10915</v>
      </c>
    </row>
    <row r="1865" spans="1:6">
      <c r="A1865" s="41" t="s">
        <v>16943</v>
      </c>
      <c r="B1865" s="41" t="s">
        <v>16945</v>
      </c>
      <c r="C1865" s="41" t="s">
        <v>16944</v>
      </c>
      <c r="D1865" s="41" t="s">
        <v>10411</v>
      </c>
      <c r="E1865" s="41" t="s">
        <v>1048</v>
      </c>
      <c r="F1865" s="41" t="s">
        <v>10916</v>
      </c>
    </row>
    <row r="1866" spans="1:6">
      <c r="A1866" s="41" t="s">
        <v>16946</v>
      </c>
      <c r="B1866" s="41" t="s">
        <v>16948</v>
      </c>
      <c r="C1866" s="41" t="s">
        <v>16947</v>
      </c>
      <c r="D1866" s="41" t="s">
        <v>10411</v>
      </c>
      <c r="E1866" s="41" t="s">
        <v>1152</v>
      </c>
      <c r="F1866" s="41" t="s">
        <v>10917</v>
      </c>
    </row>
    <row r="1867" spans="1:6">
      <c r="A1867" s="41" t="s">
        <v>16949</v>
      </c>
      <c r="B1867" s="41" t="s">
        <v>16951</v>
      </c>
      <c r="C1867" s="41" t="s">
        <v>16950</v>
      </c>
      <c r="D1867" s="41" t="s">
        <v>10411</v>
      </c>
      <c r="E1867" s="41" t="s">
        <v>1085</v>
      </c>
      <c r="F1867" s="41" t="s">
        <v>10918</v>
      </c>
    </row>
    <row r="1868" spans="1:6">
      <c r="A1868" s="41" t="s">
        <v>16952</v>
      </c>
      <c r="B1868" s="41" t="s">
        <v>16954</v>
      </c>
      <c r="C1868" s="41" t="s">
        <v>16953</v>
      </c>
      <c r="D1868" s="41" t="s">
        <v>10411</v>
      </c>
      <c r="E1868" s="41" t="s">
        <v>1064</v>
      </c>
      <c r="F1868" s="41" t="s">
        <v>10919</v>
      </c>
    </row>
    <row r="1869" spans="1:6">
      <c r="A1869" s="41" t="s">
        <v>16955</v>
      </c>
      <c r="B1869" s="41" t="s">
        <v>16957</v>
      </c>
      <c r="C1869" s="41" t="s">
        <v>16956</v>
      </c>
      <c r="D1869" s="41" t="s">
        <v>10411</v>
      </c>
      <c r="E1869" s="41" t="s">
        <v>1052</v>
      </c>
    </row>
    <row r="1870" spans="1:6">
      <c r="A1870" s="41" t="s">
        <v>16958</v>
      </c>
      <c r="B1870" s="41" t="s">
        <v>16960</v>
      </c>
      <c r="C1870" s="41" t="s">
        <v>16959</v>
      </c>
      <c r="D1870" s="41" t="s">
        <v>10411</v>
      </c>
      <c r="E1870" s="41" t="s">
        <v>1052</v>
      </c>
      <c r="F1870" s="41" t="s">
        <v>10920</v>
      </c>
    </row>
    <row r="1871" spans="1:6">
      <c r="A1871" s="41" t="s">
        <v>16961</v>
      </c>
      <c r="B1871" s="41" t="s">
        <v>16963</v>
      </c>
      <c r="C1871" s="41" t="s">
        <v>16962</v>
      </c>
      <c r="D1871" s="41" t="s">
        <v>10411</v>
      </c>
      <c r="E1871" s="41" t="s">
        <v>1084</v>
      </c>
      <c r="F1871" s="41" t="s">
        <v>10921</v>
      </c>
    </row>
    <row r="1872" spans="1:6">
      <c r="A1872" s="41" t="s">
        <v>16964</v>
      </c>
      <c r="B1872" s="41" t="s">
        <v>16966</v>
      </c>
      <c r="C1872" s="41" t="s">
        <v>16965</v>
      </c>
      <c r="D1872" s="41" t="s">
        <v>10411</v>
      </c>
      <c r="E1872" s="41" t="s">
        <v>10922</v>
      </c>
      <c r="F1872" s="41" t="s">
        <v>10923</v>
      </c>
    </row>
    <row r="1873" spans="1:6">
      <c r="A1873" s="41" t="s">
        <v>16967</v>
      </c>
      <c r="B1873" s="41" t="s">
        <v>16969</v>
      </c>
      <c r="C1873" s="41" t="s">
        <v>16968</v>
      </c>
      <c r="D1873" s="41" t="s">
        <v>10411</v>
      </c>
      <c r="E1873" s="41" t="s">
        <v>1085</v>
      </c>
      <c r="F1873" s="41" t="s">
        <v>10924</v>
      </c>
    </row>
    <row r="1874" spans="1:6">
      <c r="A1874" s="41" t="s">
        <v>16970</v>
      </c>
      <c r="B1874" s="41" t="s">
        <v>16972</v>
      </c>
      <c r="C1874" s="41" t="s">
        <v>16971</v>
      </c>
      <c r="D1874" s="41" t="s">
        <v>10411</v>
      </c>
      <c r="E1874" s="41" t="s">
        <v>1064</v>
      </c>
      <c r="F1874" s="41" t="s">
        <v>10925</v>
      </c>
    </row>
    <row r="1875" spans="1:6">
      <c r="A1875" s="41" t="s">
        <v>16973</v>
      </c>
      <c r="B1875" s="41" t="s">
        <v>16975</v>
      </c>
      <c r="C1875" s="41" t="s">
        <v>16974</v>
      </c>
      <c r="D1875" s="41" t="s">
        <v>10411</v>
      </c>
      <c r="E1875" s="41" t="s">
        <v>1052</v>
      </c>
    </row>
    <row r="1876" spans="1:6">
      <c r="A1876" s="41" t="s">
        <v>16976</v>
      </c>
      <c r="B1876" s="41" t="s">
        <v>16978</v>
      </c>
      <c r="C1876" s="41" t="s">
        <v>16977</v>
      </c>
      <c r="D1876" s="41" t="s">
        <v>10411</v>
      </c>
      <c r="E1876" s="41" t="s">
        <v>1144</v>
      </c>
      <c r="F1876" s="41" t="s">
        <v>10926</v>
      </c>
    </row>
    <row r="1877" spans="1:6">
      <c r="A1877" s="41" t="s">
        <v>16979</v>
      </c>
      <c r="B1877" s="41" t="s">
        <v>16981</v>
      </c>
      <c r="C1877" s="41" t="s">
        <v>16980</v>
      </c>
      <c r="D1877" s="41" t="s">
        <v>10411</v>
      </c>
      <c r="E1877" s="41" t="s">
        <v>1152</v>
      </c>
      <c r="F1877" s="41" t="s">
        <v>10927</v>
      </c>
    </row>
    <row r="1878" spans="1:6">
      <c r="A1878" s="41" t="s">
        <v>16982</v>
      </c>
      <c r="B1878" s="41" t="s">
        <v>16984</v>
      </c>
      <c r="C1878" s="41" t="s">
        <v>16983</v>
      </c>
      <c r="D1878" s="41" t="s">
        <v>10411</v>
      </c>
      <c r="E1878" s="41" t="s">
        <v>4359</v>
      </c>
      <c r="F1878" s="41" t="s">
        <v>10928</v>
      </c>
    </row>
    <row r="1879" spans="1:6">
      <c r="A1879" s="41" t="s">
        <v>16985</v>
      </c>
      <c r="B1879" s="41" t="s">
        <v>16987</v>
      </c>
      <c r="C1879" s="41" t="s">
        <v>16986</v>
      </c>
      <c r="D1879" s="41" t="s">
        <v>10411</v>
      </c>
      <c r="E1879" s="41" t="s">
        <v>1052</v>
      </c>
    </row>
    <row r="1880" spans="1:6">
      <c r="A1880" s="41" t="s">
        <v>16988</v>
      </c>
      <c r="B1880" s="41" t="s">
        <v>16990</v>
      </c>
      <c r="C1880" s="41" t="s">
        <v>16989</v>
      </c>
      <c r="D1880" s="41" t="s">
        <v>10411</v>
      </c>
      <c r="E1880" s="41" t="s">
        <v>1052</v>
      </c>
    </row>
    <row r="1881" spans="1:6">
      <c r="A1881" s="41" t="s">
        <v>16991</v>
      </c>
      <c r="B1881" s="41" t="s">
        <v>16993</v>
      </c>
      <c r="C1881" s="41" t="s">
        <v>16992</v>
      </c>
      <c r="D1881" s="41" t="s">
        <v>10411</v>
      </c>
      <c r="E1881" s="41" t="s">
        <v>1152</v>
      </c>
      <c r="F1881" s="41" t="s">
        <v>10929</v>
      </c>
    </row>
    <row r="1882" spans="1:6">
      <c r="A1882" s="41" t="s">
        <v>16994</v>
      </c>
      <c r="B1882" s="41" t="s">
        <v>16996</v>
      </c>
      <c r="C1882" s="41" t="s">
        <v>16995</v>
      </c>
      <c r="D1882" s="41" t="s">
        <v>10411</v>
      </c>
      <c r="E1882" s="41" t="s">
        <v>1052</v>
      </c>
    </row>
    <row r="1883" spans="1:6">
      <c r="A1883" s="41" t="s">
        <v>16997</v>
      </c>
      <c r="B1883" s="41" t="s">
        <v>16999</v>
      </c>
      <c r="C1883" s="41" t="s">
        <v>16998</v>
      </c>
      <c r="D1883" s="41" t="s">
        <v>10411</v>
      </c>
      <c r="E1883" s="41" t="s">
        <v>1051</v>
      </c>
      <c r="F1883" s="41" t="s">
        <v>10930</v>
      </c>
    </row>
    <row r="1884" spans="1:6">
      <c r="A1884" s="41" t="s">
        <v>17000</v>
      </c>
      <c r="B1884" s="41" t="s">
        <v>17002</v>
      </c>
      <c r="C1884" s="41" t="s">
        <v>17001</v>
      </c>
      <c r="D1884" s="41" t="s">
        <v>10411</v>
      </c>
      <c r="E1884" s="41" t="s">
        <v>1093</v>
      </c>
      <c r="F1884" s="41" t="s">
        <v>10931</v>
      </c>
    </row>
    <row r="1885" spans="1:6">
      <c r="A1885" s="41" t="s">
        <v>17003</v>
      </c>
      <c r="B1885" s="41" t="s">
        <v>17005</v>
      </c>
      <c r="C1885" s="41" t="s">
        <v>17004</v>
      </c>
      <c r="D1885" s="41" t="s">
        <v>10411</v>
      </c>
      <c r="E1885" s="41" t="s">
        <v>1152</v>
      </c>
      <c r="F1885" s="41" t="s">
        <v>10932</v>
      </c>
    </row>
    <row r="1886" spans="1:6">
      <c r="A1886" s="41" t="s">
        <v>17006</v>
      </c>
      <c r="B1886" s="41" t="s">
        <v>17008</v>
      </c>
      <c r="C1886" s="41" t="s">
        <v>17007</v>
      </c>
      <c r="D1886" s="41" t="s">
        <v>10411</v>
      </c>
      <c r="E1886" s="41" t="s">
        <v>1052</v>
      </c>
    </row>
    <row r="1887" spans="1:6">
      <c r="A1887" s="41" t="s">
        <v>17009</v>
      </c>
      <c r="B1887" s="41" t="s">
        <v>17011</v>
      </c>
      <c r="C1887" s="41" t="s">
        <v>17010</v>
      </c>
      <c r="D1887" s="41" t="s">
        <v>10411</v>
      </c>
      <c r="E1887" s="41" t="s">
        <v>1052</v>
      </c>
    </row>
    <row r="1888" spans="1:6">
      <c r="A1888" s="41" t="s">
        <v>17012</v>
      </c>
      <c r="B1888" s="41" t="s">
        <v>17014</v>
      </c>
      <c r="C1888" s="41" t="s">
        <v>17013</v>
      </c>
      <c r="D1888" s="41" t="s">
        <v>10411</v>
      </c>
      <c r="E1888" s="41" t="s">
        <v>1152</v>
      </c>
      <c r="F1888" s="41" t="s">
        <v>10933</v>
      </c>
    </row>
    <row r="1889" spans="1:6">
      <c r="A1889" s="41" t="s">
        <v>17015</v>
      </c>
      <c r="B1889" s="41" t="s">
        <v>17017</v>
      </c>
      <c r="C1889" s="41" t="s">
        <v>17016</v>
      </c>
      <c r="D1889" s="41" t="s">
        <v>10411</v>
      </c>
      <c r="E1889" s="41" t="s">
        <v>1085</v>
      </c>
      <c r="F1889" s="41" t="s">
        <v>10934</v>
      </c>
    </row>
    <row r="1890" spans="1:6">
      <c r="A1890" s="41" t="s">
        <v>17018</v>
      </c>
      <c r="B1890" s="41" t="s">
        <v>17020</v>
      </c>
      <c r="C1890" s="41" t="s">
        <v>17019</v>
      </c>
      <c r="D1890" s="41" t="s">
        <v>10411</v>
      </c>
      <c r="E1890" s="41" t="s">
        <v>1052</v>
      </c>
      <c r="F1890" s="41" t="s">
        <v>10865</v>
      </c>
    </row>
    <row r="1891" spans="1:6">
      <c r="A1891" s="41" t="s">
        <v>17021</v>
      </c>
      <c r="B1891" s="41" t="s">
        <v>17023</v>
      </c>
      <c r="C1891" s="41" t="s">
        <v>17022</v>
      </c>
      <c r="D1891" s="41" t="s">
        <v>10411</v>
      </c>
      <c r="E1891" s="41" t="s">
        <v>1052</v>
      </c>
      <c r="F1891" s="41" t="s">
        <v>10935</v>
      </c>
    </row>
    <row r="1892" spans="1:6">
      <c r="A1892" s="41" t="s">
        <v>17024</v>
      </c>
      <c r="B1892" s="41" t="s">
        <v>17026</v>
      </c>
      <c r="C1892" s="41" t="s">
        <v>17025</v>
      </c>
      <c r="D1892" s="41" t="s">
        <v>10411</v>
      </c>
      <c r="E1892" s="41" t="s">
        <v>1052</v>
      </c>
    </row>
    <row r="1893" spans="1:6">
      <c r="A1893" s="41" t="s">
        <v>17027</v>
      </c>
      <c r="B1893" s="41" t="s">
        <v>17029</v>
      </c>
      <c r="C1893" s="41" t="s">
        <v>17028</v>
      </c>
      <c r="D1893" s="41" t="s">
        <v>10411</v>
      </c>
      <c r="E1893" s="41" t="s">
        <v>1152</v>
      </c>
      <c r="F1893" s="41" t="s">
        <v>10936</v>
      </c>
    </row>
    <row r="1894" spans="1:6">
      <c r="A1894" s="41" t="s">
        <v>17030</v>
      </c>
      <c r="B1894" s="41" t="s">
        <v>17032</v>
      </c>
      <c r="C1894" s="41" t="s">
        <v>17031</v>
      </c>
      <c r="D1894" s="41" t="s">
        <v>10411</v>
      </c>
      <c r="E1894" s="41" t="s">
        <v>1152</v>
      </c>
      <c r="F1894" s="41" t="s">
        <v>10937</v>
      </c>
    </row>
    <row r="1895" spans="1:6">
      <c r="A1895" s="41" t="s">
        <v>17033</v>
      </c>
      <c r="B1895" s="41" t="s">
        <v>17035</v>
      </c>
      <c r="C1895" s="41" t="s">
        <v>17034</v>
      </c>
      <c r="D1895" s="41" t="s">
        <v>10411</v>
      </c>
      <c r="E1895" s="41" t="s">
        <v>1052</v>
      </c>
    </row>
    <row r="1896" spans="1:6">
      <c r="A1896" s="41" t="s">
        <v>17036</v>
      </c>
      <c r="B1896" s="41" t="s">
        <v>17038</v>
      </c>
      <c r="C1896" s="41" t="s">
        <v>17037</v>
      </c>
      <c r="D1896" s="41" t="s">
        <v>10411</v>
      </c>
      <c r="E1896" s="41" t="s">
        <v>5956</v>
      </c>
      <c r="F1896" s="41" t="s">
        <v>10938</v>
      </c>
    </row>
    <row r="1897" spans="1:6">
      <c r="A1897" s="41" t="s">
        <v>17039</v>
      </c>
      <c r="B1897" s="41" t="s">
        <v>17041</v>
      </c>
      <c r="C1897" s="41" t="s">
        <v>17040</v>
      </c>
      <c r="D1897" s="41" t="s">
        <v>10411</v>
      </c>
      <c r="E1897" s="41" t="s">
        <v>1052</v>
      </c>
    </row>
    <row r="1898" spans="1:6">
      <c r="A1898" s="41" t="s">
        <v>17042</v>
      </c>
      <c r="B1898" s="41" t="s">
        <v>17044</v>
      </c>
      <c r="C1898" s="41" t="s">
        <v>17043</v>
      </c>
      <c r="D1898" s="41" t="s">
        <v>10411</v>
      </c>
      <c r="E1898" s="41" t="s">
        <v>1052</v>
      </c>
    </row>
    <row r="1899" spans="1:6">
      <c r="A1899" s="41" t="s">
        <v>17045</v>
      </c>
      <c r="B1899" s="41" t="s">
        <v>17047</v>
      </c>
      <c r="C1899" s="41" t="s">
        <v>17046</v>
      </c>
      <c r="D1899" s="41" t="s">
        <v>10411</v>
      </c>
      <c r="E1899" s="41" t="s">
        <v>1075</v>
      </c>
    </row>
    <row r="1900" spans="1:6">
      <c r="A1900" s="41" t="s">
        <v>17048</v>
      </c>
      <c r="B1900" s="41" t="s">
        <v>17050</v>
      </c>
      <c r="C1900" s="41" t="s">
        <v>17049</v>
      </c>
      <c r="D1900" s="41" t="s">
        <v>10411</v>
      </c>
      <c r="E1900" s="41" t="s">
        <v>1051</v>
      </c>
    </row>
    <row r="1901" spans="1:6">
      <c r="A1901" s="41" t="s">
        <v>17051</v>
      </c>
      <c r="B1901" s="41" t="s">
        <v>17053</v>
      </c>
      <c r="C1901" s="41" t="s">
        <v>17052</v>
      </c>
      <c r="D1901" s="41" t="s">
        <v>10411</v>
      </c>
      <c r="E1901" s="41" t="s">
        <v>1075</v>
      </c>
      <c r="F1901" s="41" t="s">
        <v>10939</v>
      </c>
    </row>
    <row r="1902" spans="1:6">
      <c r="A1902" s="41" t="s">
        <v>17054</v>
      </c>
      <c r="B1902" s="41" t="s">
        <v>17056</v>
      </c>
      <c r="C1902" s="41" t="s">
        <v>17055</v>
      </c>
      <c r="D1902" s="41" t="s">
        <v>10411</v>
      </c>
      <c r="E1902" s="41" t="s">
        <v>1047</v>
      </c>
      <c r="F1902" s="41" t="s">
        <v>10940</v>
      </c>
    </row>
    <row r="1903" spans="1:6">
      <c r="A1903" s="41" t="s">
        <v>17057</v>
      </c>
      <c r="B1903" s="41" t="s">
        <v>17059</v>
      </c>
      <c r="C1903" s="41" t="s">
        <v>17058</v>
      </c>
      <c r="D1903" s="41" t="s">
        <v>10411</v>
      </c>
      <c r="E1903" s="41" t="s">
        <v>1075</v>
      </c>
      <c r="F1903" s="41" t="s">
        <v>10941</v>
      </c>
    </row>
    <row r="1904" spans="1:6">
      <c r="A1904" s="41" t="s">
        <v>17060</v>
      </c>
      <c r="B1904" s="41" t="s">
        <v>17062</v>
      </c>
      <c r="C1904" s="41" t="s">
        <v>17061</v>
      </c>
      <c r="D1904" s="41" t="s">
        <v>10411</v>
      </c>
      <c r="E1904" s="41" t="s">
        <v>1048</v>
      </c>
      <c r="F1904" s="41" t="s">
        <v>10942</v>
      </c>
    </row>
    <row r="1905" spans="1:6">
      <c r="A1905" s="41" t="s">
        <v>17063</v>
      </c>
      <c r="B1905" s="41" t="s">
        <v>17065</v>
      </c>
      <c r="C1905" s="41" t="s">
        <v>17064</v>
      </c>
      <c r="D1905" s="41" t="s">
        <v>10411</v>
      </c>
      <c r="E1905" s="41" t="s">
        <v>10943</v>
      </c>
      <c r="F1905" s="41" t="s">
        <v>10944</v>
      </c>
    </row>
    <row r="1906" spans="1:6">
      <c r="A1906" s="41" t="s">
        <v>17066</v>
      </c>
      <c r="B1906" s="41" t="s">
        <v>17068</v>
      </c>
      <c r="C1906" s="41" t="s">
        <v>17067</v>
      </c>
      <c r="D1906" s="41" t="s">
        <v>10411</v>
      </c>
      <c r="E1906" s="41" t="s">
        <v>1048</v>
      </c>
      <c r="F1906" s="41" t="s">
        <v>10944</v>
      </c>
    </row>
    <row r="1907" spans="1:6">
      <c r="A1907" s="41" t="s">
        <v>17069</v>
      </c>
      <c r="B1907" s="41" t="s">
        <v>17071</v>
      </c>
      <c r="C1907" s="41" t="s">
        <v>17070</v>
      </c>
      <c r="D1907" s="41" t="s">
        <v>10411</v>
      </c>
      <c r="E1907" s="41" t="s">
        <v>10945</v>
      </c>
      <c r="F1907" s="41" t="s">
        <v>10946</v>
      </c>
    </row>
    <row r="1908" spans="1:6">
      <c r="A1908" s="41" t="s">
        <v>17072</v>
      </c>
      <c r="B1908" s="41" t="s">
        <v>17074</v>
      </c>
      <c r="C1908" s="41" t="s">
        <v>17073</v>
      </c>
      <c r="D1908" s="41" t="s">
        <v>10411</v>
      </c>
      <c r="E1908" s="41" t="s">
        <v>1052</v>
      </c>
    </row>
    <row r="1909" spans="1:6">
      <c r="A1909" s="41" t="s">
        <v>17075</v>
      </c>
      <c r="B1909" s="41" t="s">
        <v>17077</v>
      </c>
      <c r="C1909" s="41" t="s">
        <v>17076</v>
      </c>
      <c r="D1909" s="41" t="s">
        <v>10411</v>
      </c>
      <c r="E1909" s="41" t="s">
        <v>1052</v>
      </c>
    </row>
    <row r="1910" spans="1:6">
      <c r="A1910" s="41" t="s">
        <v>17078</v>
      </c>
      <c r="B1910" s="41" t="s">
        <v>17080</v>
      </c>
      <c r="C1910" s="41" t="s">
        <v>17079</v>
      </c>
      <c r="D1910" s="41" t="s">
        <v>10411</v>
      </c>
      <c r="E1910" s="41" t="s">
        <v>1064</v>
      </c>
      <c r="F1910" s="41" t="s">
        <v>10499</v>
      </c>
    </row>
    <row r="1911" spans="1:6">
      <c r="A1911" s="41" t="s">
        <v>17081</v>
      </c>
      <c r="B1911" s="41" t="s">
        <v>17083</v>
      </c>
      <c r="C1911" s="41" t="s">
        <v>17082</v>
      </c>
      <c r="D1911" s="41" t="s">
        <v>10411</v>
      </c>
      <c r="E1911" s="41" t="s">
        <v>1047</v>
      </c>
      <c r="F1911" s="41" t="s">
        <v>10947</v>
      </c>
    </row>
    <row r="1912" spans="1:6">
      <c r="A1912" s="41" t="s">
        <v>17084</v>
      </c>
      <c r="B1912" s="41" t="s">
        <v>17086</v>
      </c>
      <c r="C1912" s="41" t="s">
        <v>17085</v>
      </c>
      <c r="D1912" s="41" t="s">
        <v>10411</v>
      </c>
      <c r="E1912" s="41" t="s">
        <v>1052</v>
      </c>
    </row>
    <row r="1913" spans="1:6">
      <c r="A1913" s="41" t="s">
        <v>17087</v>
      </c>
      <c r="B1913" s="41" t="s">
        <v>17089</v>
      </c>
      <c r="C1913" s="41" t="s">
        <v>17088</v>
      </c>
      <c r="D1913" s="41" t="s">
        <v>10411</v>
      </c>
      <c r="E1913" s="41" t="s">
        <v>10948</v>
      </c>
      <c r="F1913" s="41" t="s">
        <v>10949</v>
      </c>
    </row>
    <row r="1914" spans="1:6">
      <c r="A1914" s="41" t="s">
        <v>17090</v>
      </c>
      <c r="B1914" s="41" t="s">
        <v>17092</v>
      </c>
      <c r="C1914" s="41" t="s">
        <v>17091</v>
      </c>
      <c r="D1914" s="41" t="s">
        <v>10411</v>
      </c>
      <c r="E1914" s="41" t="s">
        <v>1052</v>
      </c>
    </row>
    <row r="1915" spans="1:6">
      <c r="A1915" s="41" t="s">
        <v>17093</v>
      </c>
      <c r="B1915" s="41" t="s">
        <v>17095</v>
      </c>
      <c r="C1915" s="41" t="s">
        <v>17094</v>
      </c>
      <c r="D1915" s="41" t="s">
        <v>10411</v>
      </c>
      <c r="E1915" s="41" t="s">
        <v>1052</v>
      </c>
      <c r="F1915" s="41" t="s">
        <v>10950</v>
      </c>
    </row>
    <row r="1916" spans="1:6">
      <c r="A1916" s="41" t="s">
        <v>17096</v>
      </c>
      <c r="B1916" s="41" t="s">
        <v>17098</v>
      </c>
      <c r="C1916" s="41" t="s">
        <v>17097</v>
      </c>
      <c r="D1916" s="41" t="s">
        <v>10411</v>
      </c>
      <c r="E1916" s="41" t="s">
        <v>1064</v>
      </c>
      <c r="F1916" s="41" t="s">
        <v>10951</v>
      </c>
    </row>
    <row r="1917" spans="1:6">
      <c r="A1917" s="41" t="s">
        <v>17099</v>
      </c>
      <c r="B1917" s="41" t="s">
        <v>17101</v>
      </c>
      <c r="C1917" s="41" t="s">
        <v>17100</v>
      </c>
      <c r="D1917" s="41" t="s">
        <v>10411</v>
      </c>
      <c r="E1917" s="41" t="s">
        <v>1085</v>
      </c>
      <c r="F1917" s="41" t="s">
        <v>5735</v>
      </c>
    </row>
    <row r="1918" spans="1:6">
      <c r="A1918" s="41" t="s">
        <v>17102</v>
      </c>
      <c r="B1918" s="41" t="s">
        <v>17104</v>
      </c>
      <c r="C1918" s="41" t="s">
        <v>17103</v>
      </c>
      <c r="D1918" s="41" t="s">
        <v>10411</v>
      </c>
      <c r="E1918" s="41" t="s">
        <v>1052</v>
      </c>
    </row>
    <row r="1919" spans="1:6">
      <c r="A1919" s="41" t="s">
        <v>17105</v>
      </c>
      <c r="B1919" s="41" t="s">
        <v>17107</v>
      </c>
      <c r="C1919" s="41" t="s">
        <v>17106</v>
      </c>
      <c r="D1919" s="41" t="s">
        <v>10411</v>
      </c>
      <c r="E1919" s="41" t="s">
        <v>1152</v>
      </c>
      <c r="F1919" s="41" t="s">
        <v>10952</v>
      </c>
    </row>
    <row r="1920" spans="1:6">
      <c r="A1920" s="41" t="s">
        <v>17108</v>
      </c>
      <c r="B1920" s="41" t="s">
        <v>17110</v>
      </c>
      <c r="C1920" s="41" t="s">
        <v>17109</v>
      </c>
      <c r="D1920" s="41" t="s">
        <v>10411</v>
      </c>
      <c r="E1920" s="41" t="s">
        <v>1052</v>
      </c>
      <c r="F1920" s="41" t="s">
        <v>10579</v>
      </c>
    </row>
    <row r="1921" spans="1:6">
      <c r="A1921" s="41" t="s">
        <v>17111</v>
      </c>
      <c r="B1921" s="41" t="s">
        <v>17113</v>
      </c>
      <c r="C1921" s="41" t="s">
        <v>17112</v>
      </c>
      <c r="D1921" s="41" t="s">
        <v>10411</v>
      </c>
      <c r="E1921" s="41" t="s">
        <v>1076</v>
      </c>
      <c r="F1921" s="41" t="s">
        <v>10953</v>
      </c>
    </row>
    <row r="1922" spans="1:6">
      <c r="A1922" s="41" t="s">
        <v>17114</v>
      </c>
      <c r="B1922" s="41" t="s">
        <v>17116</v>
      </c>
      <c r="C1922" s="41" t="s">
        <v>17115</v>
      </c>
      <c r="D1922" s="41" t="s">
        <v>10411</v>
      </c>
      <c r="E1922" s="41" t="s">
        <v>1076</v>
      </c>
      <c r="F1922" s="41" t="s">
        <v>10954</v>
      </c>
    </row>
    <row r="1923" spans="1:6">
      <c r="A1923" s="41" t="s">
        <v>17117</v>
      </c>
      <c r="B1923" s="41" t="s">
        <v>17119</v>
      </c>
      <c r="C1923" s="41" t="s">
        <v>17118</v>
      </c>
      <c r="D1923" s="41" t="s">
        <v>10411</v>
      </c>
      <c r="E1923" s="41" t="s">
        <v>10955</v>
      </c>
      <c r="F1923" s="41" t="s">
        <v>10956</v>
      </c>
    </row>
    <row r="1924" spans="1:6">
      <c r="A1924" s="41" t="s">
        <v>17120</v>
      </c>
      <c r="B1924" s="41" t="s">
        <v>17122</v>
      </c>
      <c r="C1924" s="41" t="s">
        <v>17121</v>
      </c>
      <c r="D1924" s="41" t="s">
        <v>10411</v>
      </c>
      <c r="E1924" s="41" t="s">
        <v>1052</v>
      </c>
    </row>
    <row r="1925" spans="1:6">
      <c r="A1925" s="41" t="s">
        <v>17123</v>
      </c>
      <c r="B1925" s="41" t="s">
        <v>17125</v>
      </c>
      <c r="C1925" s="41" t="s">
        <v>17124</v>
      </c>
      <c r="D1925" s="41" t="s">
        <v>10411</v>
      </c>
      <c r="E1925" s="41" t="s">
        <v>17126</v>
      </c>
      <c r="F1925" s="41" t="s">
        <v>10957</v>
      </c>
    </row>
    <row r="1926" spans="1:6">
      <c r="A1926" s="41" t="s">
        <v>17127</v>
      </c>
      <c r="B1926" s="41" t="s">
        <v>17129</v>
      </c>
      <c r="C1926" s="41" t="s">
        <v>17128</v>
      </c>
      <c r="D1926" s="41" t="s">
        <v>10411</v>
      </c>
      <c r="E1926" s="41" t="s">
        <v>17130</v>
      </c>
      <c r="F1926" s="41" t="s">
        <v>10958</v>
      </c>
    </row>
    <row r="1927" spans="1:6">
      <c r="A1927" s="41" t="s">
        <v>17131</v>
      </c>
      <c r="B1927" s="41" t="s">
        <v>17133</v>
      </c>
      <c r="C1927" s="41" t="s">
        <v>17132</v>
      </c>
      <c r="D1927" s="41" t="s">
        <v>10411</v>
      </c>
      <c r="E1927" s="41" t="s">
        <v>1152</v>
      </c>
      <c r="F1927" s="41" t="s">
        <v>10919</v>
      </c>
    </row>
    <row r="1928" spans="1:6">
      <c r="A1928" s="41" t="s">
        <v>17134</v>
      </c>
      <c r="B1928" s="41" t="s">
        <v>17136</v>
      </c>
      <c r="C1928" s="41" t="s">
        <v>17135</v>
      </c>
      <c r="D1928" s="41" t="s">
        <v>10411</v>
      </c>
      <c r="E1928" s="41" t="s">
        <v>1075</v>
      </c>
      <c r="F1928" s="41" t="s">
        <v>10959</v>
      </c>
    </row>
    <row r="1929" spans="1:6">
      <c r="A1929" s="41" t="s">
        <v>17137</v>
      </c>
      <c r="B1929" s="41" t="s">
        <v>17139</v>
      </c>
      <c r="C1929" s="41" t="s">
        <v>17138</v>
      </c>
      <c r="D1929" s="41" t="s">
        <v>10411</v>
      </c>
      <c r="E1929" s="41" t="s">
        <v>1047</v>
      </c>
      <c r="F1929" s="41" t="s">
        <v>10683</v>
      </c>
    </row>
    <row r="1930" spans="1:6">
      <c r="A1930" s="41" t="s">
        <v>17140</v>
      </c>
      <c r="B1930" s="41" t="s">
        <v>17142</v>
      </c>
      <c r="C1930" s="41" t="s">
        <v>17141</v>
      </c>
      <c r="D1930" s="41" t="s">
        <v>10411</v>
      </c>
      <c r="E1930" s="41" t="s">
        <v>1075</v>
      </c>
      <c r="F1930" s="41" t="s">
        <v>7974</v>
      </c>
    </row>
    <row r="1931" spans="1:6">
      <c r="A1931" s="41" t="s">
        <v>17143</v>
      </c>
      <c r="B1931" s="41" t="s">
        <v>17145</v>
      </c>
      <c r="C1931" s="41" t="s">
        <v>17144</v>
      </c>
      <c r="D1931" s="41" t="s">
        <v>10411</v>
      </c>
      <c r="E1931" s="41" t="s">
        <v>1152</v>
      </c>
      <c r="F1931" s="41" t="s">
        <v>10960</v>
      </c>
    </row>
    <row r="1932" spans="1:6">
      <c r="A1932" s="41" t="s">
        <v>17146</v>
      </c>
      <c r="B1932" s="41" t="s">
        <v>17148</v>
      </c>
      <c r="C1932" s="41" t="s">
        <v>17147</v>
      </c>
      <c r="D1932" s="41" t="s">
        <v>10411</v>
      </c>
      <c r="E1932" s="41" t="s">
        <v>1052</v>
      </c>
    </row>
    <row r="1933" spans="1:6">
      <c r="A1933" s="41" t="s">
        <v>17149</v>
      </c>
      <c r="B1933" s="41" t="s">
        <v>17151</v>
      </c>
      <c r="C1933" s="41" t="s">
        <v>17150</v>
      </c>
      <c r="D1933" s="41" t="s">
        <v>10411</v>
      </c>
      <c r="E1933" s="41" t="s">
        <v>1090</v>
      </c>
      <c r="F1933" s="41" t="s">
        <v>10961</v>
      </c>
    </row>
    <row r="1934" spans="1:6">
      <c r="A1934" s="41" t="s">
        <v>17152</v>
      </c>
      <c r="B1934" s="41" t="s">
        <v>17154</v>
      </c>
      <c r="C1934" s="41" t="s">
        <v>17153</v>
      </c>
      <c r="D1934" s="41" t="s">
        <v>10411</v>
      </c>
      <c r="E1934" s="41" t="s">
        <v>1152</v>
      </c>
      <c r="F1934" s="41" t="s">
        <v>10962</v>
      </c>
    </row>
    <row r="1935" spans="1:6">
      <c r="A1935" s="41" t="s">
        <v>17155</v>
      </c>
      <c r="B1935" s="41" t="s">
        <v>17157</v>
      </c>
      <c r="C1935" s="41" t="s">
        <v>17156</v>
      </c>
      <c r="D1935" s="41" t="s">
        <v>10411</v>
      </c>
      <c r="E1935" s="41" t="s">
        <v>1052</v>
      </c>
    </row>
    <row r="1936" spans="1:6">
      <c r="A1936" s="41" t="s">
        <v>17158</v>
      </c>
      <c r="B1936" s="41" t="s">
        <v>17160</v>
      </c>
      <c r="C1936" s="41" t="s">
        <v>17159</v>
      </c>
      <c r="D1936" s="41" t="s">
        <v>10411</v>
      </c>
      <c r="E1936" s="41" t="s">
        <v>1064</v>
      </c>
      <c r="F1936" s="41" t="s">
        <v>10669</v>
      </c>
    </row>
    <row r="1937" spans="1:6">
      <c r="A1937" s="41" t="s">
        <v>17161</v>
      </c>
      <c r="B1937" s="41" t="s">
        <v>17163</v>
      </c>
      <c r="C1937" s="41" t="s">
        <v>17162</v>
      </c>
      <c r="D1937" s="41" t="s">
        <v>10411</v>
      </c>
      <c r="E1937" s="41" t="s">
        <v>1052</v>
      </c>
    </row>
    <row r="1938" spans="1:6">
      <c r="A1938" s="41" t="s">
        <v>17164</v>
      </c>
      <c r="B1938" s="41" t="s">
        <v>17166</v>
      </c>
      <c r="C1938" s="41" t="s">
        <v>17165</v>
      </c>
      <c r="D1938" s="41" t="s">
        <v>10411</v>
      </c>
      <c r="E1938" s="41" t="s">
        <v>1052</v>
      </c>
    </row>
    <row r="1939" spans="1:6">
      <c r="A1939" s="41" t="s">
        <v>17167</v>
      </c>
      <c r="B1939" s="41" t="s">
        <v>17169</v>
      </c>
      <c r="C1939" s="41" t="s">
        <v>17168</v>
      </c>
      <c r="D1939" s="41" t="s">
        <v>10411</v>
      </c>
      <c r="E1939" s="41" t="s">
        <v>17170</v>
      </c>
      <c r="F1939" s="41" t="s">
        <v>10963</v>
      </c>
    </row>
    <row r="1940" spans="1:6">
      <c r="A1940" s="41" t="s">
        <v>17171</v>
      </c>
      <c r="B1940" s="41" t="s">
        <v>17173</v>
      </c>
      <c r="C1940" s="41" t="s">
        <v>17172</v>
      </c>
      <c r="D1940" s="41" t="s">
        <v>10411</v>
      </c>
      <c r="E1940" s="41" t="s">
        <v>1052</v>
      </c>
    </row>
    <row r="1941" spans="1:6">
      <c r="A1941" s="41" t="s">
        <v>17174</v>
      </c>
      <c r="B1941" s="41" t="s">
        <v>17176</v>
      </c>
      <c r="C1941" s="41" t="s">
        <v>17175</v>
      </c>
      <c r="D1941" s="41" t="s">
        <v>10411</v>
      </c>
      <c r="E1941" s="41" t="s">
        <v>1085</v>
      </c>
    </row>
    <row r="1942" spans="1:6">
      <c r="A1942" s="41" t="s">
        <v>17177</v>
      </c>
      <c r="B1942" s="41" t="s">
        <v>17179</v>
      </c>
      <c r="C1942" s="41" t="s">
        <v>17178</v>
      </c>
      <c r="D1942" s="41" t="s">
        <v>10411</v>
      </c>
      <c r="E1942" s="41" t="s">
        <v>1052</v>
      </c>
      <c r="F1942" s="41" t="s">
        <v>10964</v>
      </c>
    </row>
    <row r="1943" spans="1:6">
      <c r="A1943" s="41" t="s">
        <v>17180</v>
      </c>
      <c r="B1943" s="41" t="s">
        <v>17182</v>
      </c>
      <c r="C1943" s="41" t="s">
        <v>17181</v>
      </c>
      <c r="D1943" s="41" t="s">
        <v>10411</v>
      </c>
      <c r="E1943" s="41" t="s">
        <v>1052</v>
      </c>
    </row>
    <row r="1944" spans="1:6">
      <c r="A1944" s="41" t="s">
        <v>17183</v>
      </c>
      <c r="B1944" s="41" t="s">
        <v>17185</v>
      </c>
      <c r="C1944" s="41" t="s">
        <v>17184</v>
      </c>
      <c r="D1944" s="41" t="s">
        <v>10411</v>
      </c>
      <c r="E1944" s="41" t="s">
        <v>1052</v>
      </c>
    </row>
    <row r="1945" spans="1:6">
      <c r="A1945" s="41" t="s">
        <v>17186</v>
      </c>
      <c r="B1945" s="41" t="s">
        <v>17188</v>
      </c>
      <c r="C1945" s="41" t="s">
        <v>17187</v>
      </c>
      <c r="D1945" s="41" t="s">
        <v>10411</v>
      </c>
      <c r="E1945" s="41" t="s">
        <v>1052</v>
      </c>
    </row>
    <row r="1946" spans="1:6">
      <c r="A1946" s="41" t="s">
        <v>17189</v>
      </c>
      <c r="B1946" s="41" t="s">
        <v>17191</v>
      </c>
      <c r="C1946" s="41" t="s">
        <v>17190</v>
      </c>
      <c r="D1946" s="41" t="s">
        <v>10411</v>
      </c>
      <c r="E1946" s="41" t="s">
        <v>1052</v>
      </c>
    </row>
    <row r="1947" spans="1:6">
      <c r="A1947" s="41" t="s">
        <v>17192</v>
      </c>
      <c r="B1947" s="41" t="s">
        <v>17194</v>
      </c>
      <c r="C1947" s="41" t="s">
        <v>17193</v>
      </c>
      <c r="D1947" s="41" t="s">
        <v>10411</v>
      </c>
      <c r="E1947" s="41" t="s">
        <v>1059</v>
      </c>
      <c r="F1947" s="41" t="s">
        <v>10965</v>
      </c>
    </row>
    <row r="1948" spans="1:6">
      <c r="A1948" s="41" t="s">
        <v>17195</v>
      </c>
      <c r="B1948" s="41" t="s">
        <v>17197</v>
      </c>
      <c r="C1948" s="41" t="s">
        <v>17196</v>
      </c>
      <c r="D1948" s="41" t="s">
        <v>10411</v>
      </c>
      <c r="E1948" s="41" t="s">
        <v>1052</v>
      </c>
    </row>
    <row r="1949" spans="1:6">
      <c r="A1949" s="41" t="s">
        <v>17198</v>
      </c>
      <c r="B1949" s="41" t="s">
        <v>17200</v>
      </c>
      <c r="C1949" s="41" t="s">
        <v>17199</v>
      </c>
      <c r="D1949" s="41" t="s">
        <v>10411</v>
      </c>
      <c r="E1949" s="41" t="s">
        <v>1052</v>
      </c>
    </row>
    <row r="1950" spans="1:6">
      <c r="A1950" s="41" t="s">
        <v>17201</v>
      </c>
      <c r="B1950" s="41" t="s">
        <v>17203</v>
      </c>
      <c r="C1950" s="41" t="s">
        <v>17202</v>
      </c>
      <c r="D1950" s="41" t="s">
        <v>10411</v>
      </c>
      <c r="E1950" s="41" t="s">
        <v>1052</v>
      </c>
    </row>
    <row r="1951" spans="1:6">
      <c r="A1951" s="41" t="s">
        <v>17204</v>
      </c>
      <c r="B1951" s="41" t="s">
        <v>17206</v>
      </c>
      <c r="C1951" s="41" t="s">
        <v>17205</v>
      </c>
      <c r="D1951" s="41" t="s">
        <v>10411</v>
      </c>
      <c r="E1951" s="41" t="s">
        <v>1076</v>
      </c>
      <c r="F1951" s="41" t="s">
        <v>10966</v>
      </c>
    </row>
    <row r="1952" spans="1:6">
      <c r="A1952" s="41" t="s">
        <v>17207</v>
      </c>
      <c r="B1952" s="41" t="s">
        <v>17209</v>
      </c>
      <c r="C1952" s="41" t="s">
        <v>17208</v>
      </c>
      <c r="D1952" s="41" t="s">
        <v>10411</v>
      </c>
      <c r="E1952" s="41" t="s">
        <v>1052</v>
      </c>
    </row>
    <row r="1953" spans="1:6">
      <c r="A1953" s="41" t="s">
        <v>17210</v>
      </c>
      <c r="B1953" s="41" t="s">
        <v>17212</v>
      </c>
      <c r="C1953" s="41" t="s">
        <v>17211</v>
      </c>
      <c r="D1953" s="41" t="s">
        <v>10411</v>
      </c>
      <c r="E1953" s="41" t="s">
        <v>1052</v>
      </c>
    </row>
    <row r="1954" spans="1:6">
      <c r="A1954" s="41" t="s">
        <v>17213</v>
      </c>
      <c r="B1954" s="41" t="s">
        <v>17215</v>
      </c>
      <c r="C1954" s="41" t="s">
        <v>17214</v>
      </c>
      <c r="D1954" s="41" t="s">
        <v>10411</v>
      </c>
      <c r="E1954" s="41" t="s">
        <v>1052</v>
      </c>
    </row>
    <row r="1955" spans="1:6">
      <c r="A1955" s="41" t="s">
        <v>17216</v>
      </c>
      <c r="B1955" s="41" t="s">
        <v>17218</v>
      </c>
      <c r="C1955" s="41" t="s">
        <v>17217</v>
      </c>
      <c r="D1955" s="41" t="s">
        <v>10411</v>
      </c>
      <c r="E1955" s="41" t="s">
        <v>1093</v>
      </c>
      <c r="F1955" s="41" t="s">
        <v>10967</v>
      </c>
    </row>
    <row r="1956" spans="1:6">
      <c r="A1956" s="41" t="s">
        <v>17219</v>
      </c>
      <c r="B1956" s="41" t="s">
        <v>17221</v>
      </c>
      <c r="C1956" s="41" t="s">
        <v>17220</v>
      </c>
      <c r="D1956" s="41" t="s">
        <v>10411</v>
      </c>
      <c r="E1956" s="41" t="s">
        <v>1074</v>
      </c>
      <c r="F1956" s="41" t="s">
        <v>10968</v>
      </c>
    </row>
    <row r="1957" spans="1:6">
      <c r="A1957" s="41" t="s">
        <v>17222</v>
      </c>
      <c r="B1957" s="41" t="s">
        <v>17224</v>
      </c>
      <c r="C1957" s="41" t="s">
        <v>17223</v>
      </c>
      <c r="D1957" s="41" t="s">
        <v>10411</v>
      </c>
      <c r="E1957" s="41" t="s">
        <v>1085</v>
      </c>
    </row>
    <row r="1958" spans="1:6">
      <c r="A1958" s="41" t="s">
        <v>17225</v>
      </c>
      <c r="B1958" s="41" t="s">
        <v>17227</v>
      </c>
      <c r="C1958" s="41" t="s">
        <v>17226</v>
      </c>
      <c r="D1958" s="41" t="s">
        <v>10411</v>
      </c>
      <c r="E1958" s="41" t="s">
        <v>1052</v>
      </c>
    </row>
    <row r="1959" spans="1:6">
      <c r="A1959" s="41" t="s">
        <v>17228</v>
      </c>
      <c r="B1959" s="41" t="s">
        <v>17230</v>
      </c>
      <c r="C1959" s="41" t="s">
        <v>17229</v>
      </c>
      <c r="D1959" s="41" t="s">
        <v>10411</v>
      </c>
      <c r="E1959" s="41" t="s">
        <v>1140</v>
      </c>
      <c r="F1959" s="41" t="s">
        <v>10969</v>
      </c>
    </row>
    <row r="1960" spans="1:6">
      <c r="A1960" s="41" t="s">
        <v>17231</v>
      </c>
      <c r="B1960" s="41" t="s">
        <v>17233</v>
      </c>
      <c r="C1960" s="41" t="s">
        <v>17232</v>
      </c>
      <c r="D1960" s="41" t="s">
        <v>10411</v>
      </c>
      <c r="E1960" s="41" t="s">
        <v>1052</v>
      </c>
    </row>
    <row r="1961" spans="1:6">
      <c r="A1961" s="41" t="s">
        <v>17234</v>
      </c>
      <c r="B1961" s="41" t="s">
        <v>17236</v>
      </c>
      <c r="C1961" s="41" t="s">
        <v>17235</v>
      </c>
      <c r="D1961" s="41" t="s">
        <v>10411</v>
      </c>
      <c r="E1961" s="41" t="s">
        <v>1052</v>
      </c>
    </row>
    <row r="1962" spans="1:6">
      <c r="A1962" s="41" t="s">
        <v>17237</v>
      </c>
      <c r="B1962" s="41" t="s">
        <v>17239</v>
      </c>
      <c r="C1962" s="41" t="s">
        <v>17238</v>
      </c>
      <c r="D1962" s="41" t="s">
        <v>10411</v>
      </c>
      <c r="E1962" s="41" t="s">
        <v>1052</v>
      </c>
      <c r="F1962" s="41" t="s">
        <v>10970</v>
      </c>
    </row>
    <row r="1963" spans="1:6">
      <c r="A1963" s="41" t="s">
        <v>17240</v>
      </c>
      <c r="B1963" s="41" t="s">
        <v>17242</v>
      </c>
      <c r="C1963" s="41" t="s">
        <v>17241</v>
      </c>
      <c r="D1963" s="41" t="s">
        <v>10411</v>
      </c>
      <c r="E1963" s="41" t="s">
        <v>1052</v>
      </c>
    </row>
    <row r="1964" spans="1:6">
      <c r="A1964" s="41" t="s">
        <v>17243</v>
      </c>
      <c r="B1964" s="41" t="s">
        <v>17245</v>
      </c>
      <c r="C1964" s="41" t="s">
        <v>17244</v>
      </c>
      <c r="D1964" s="41" t="s">
        <v>10411</v>
      </c>
      <c r="E1964" s="41" t="s">
        <v>1130</v>
      </c>
      <c r="F1964" s="41" t="s">
        <v>10971</v>
      </c>
    </row>
    <row r="1965" spans="1:6">
      <c r="A1965" s="41" t="s">
        <v>17246</v>
      </c>
      <c r="B1965" s="41" t="s">
        <v>17248</v>
      </c>
      <c r="C1965" s="41" t="s">
        <v>17247</v>
      </c>
      <c r="D1965" s="41" t="s">
        <v>10411</v>
      </c>
      <c r="E1965" s="41" t="s">
        <v>1052</v>
      </c>
    </row>
    <row r="1966" spans="1:6">
      <c r="A1966" s="41" t="s">
        <v>17249</v>
      </c>
      <c r="B1966" s="41" t="s">
        <v>17251</v>
      </c>
      <c r="C1966" s="41" t="s">
        <v>17250</v>
      </c>
      <c r="D1966" s="41" t="s">
        <v>10411</v>
      </c>
      <c r="E1966" s="41" t="s">
        <v>1075</v>
      </c>
    </row>
    <row r="1967" spans="1:6">
      <c r="A1967" s="41" t="s">
        <v>17252</v>
      </c>
      <c r="B1967" s="41" t="s">
        <v>17254</v>
      </c>
      <c r="C1967" s="41" t="s">
        <v>17253</v>
      </c>
      <c r="D1967" s="41" t="s">
        <v>10411</v>
      </c>
      <c r="E1967" s="41" t="s">
        <v>1052</v>
      </c>
    </row>
    <row r="1968" spans="1:6">
      <c r="A1968" s="41" t="s">
        <v>17255</v>
      </c>
      <c r="B1968" s="41" t="s">
        <v>17257</v>
      </c>
      <c r="C1968" s="41" t="s">
        <v>17256</v>
      </c>
      <c r="D1968" s="41" t="s">
        <v>10411</v>
      </c>
      <c r="E1968" s="41" t="s">
        <v>1052</v>
      </c>
    </row>
    <row r="1969" spans="1:6">
      <c r="A1969" s="41" t="s">
        <v>17258</v>
      </c>
      <c r="B1969" s="41" t="s">
        <v>17260</v>
      </c>
      <c r="C1969" s="41" t="s">
        <v>17259</v>
      </c>
      <c r="D1969" s="41" t="s">
        <v>10411</v>
      </c>
      <c r="E1969" s="41" t="s">
        <v>1052</v>
      </c>
      <c r="F1969" s="41" t="s">
        <v>10972</v>
      </c>
    </row>
    <row r="1970" spans="1:6">
      <c r="A1970" s="41" t="s">
        <v>17261</v>
      </c>
      <c r="B1970" s="41" t="s">
        <v>17263</v>
      </c>
      <c r="C1970" s="41" t="s">
        <v>17262</v>
      </c>
      <c r="D1970" s="41" t="s">
        <v>10411</v>
      </c>
      <c r="E1970" s="41" t="s">
        <v>1052</v>
      </c>
    </row>
    <row r="1971" spans="1:6">
      <c r="A1971" s="41" t="s">
        <v>17264</v>
      </c>
      <c r="B1971" s="41" t="s">
        <v>17266</v>
      </c>
      <c r="C1971" s="41" t="s">
        <v>17265</v>
      </c>
      <c r="D1971" s="41" t="s">
        <v>10411</v>
      </c>
      <c r="E1971" s="41" t="s">
        <v>1052</v>
      </c>
    </row>
    <row r="1972" spans="1:6">
      <c r="A1972" s="41" t="s">
        <v>17267</v>
      </c>
      <c r="B1972" s="41" t="s">
        <v>17269</v>
      </c>
      <c r="C1972" s="41" t="s">
        <v>17268</v>
      </c>
      <c r="D1972" s="41" t="s">
        <v>10411</v>
      </c>
      <c r="E1972" s="41" t="s">
        <v>1055</v>
      </c>
      <c r="F1972" s="41" t="s">
        <v>1671</v>
      </c>
    </row>
    <row r="1973" spans="1:6">
      <c r="A1973" s="41" t="s">
        <v>17270</v>
      </c>
      <c r="B1973" s="41" t="s">
        <v>17272</v>
      </c>
      <c r="C1973" s="41" t="s">
        <v>17271</v>
      </c>
      <c r="D1973" s="41" t="s">
        <v>10411</v>
      </c>
      <c r="E1973" s="41" t="s">
        <v>1052</v>
      </c>
    </row>
    <row r="1974" spans="1:6">
      <c r="A1974" s="41" t="s">
        <v>17273</v>
      </c>
      <c r="B1974" s="41" t="s">
        <v>17275</v>
      </c>
      <c r="C1974" s="41" t="s">
        <v>17274</v>
      </c>
      <c r="D1974" s="41" t="s">
        <v>10411</v>
      </c>
      <c r="E1974" s="41" t="s">
        <v>1052</v>
      </c>
      <c r="F1974" s="41" t="s">
        <v>1634</v>
      </c>
    </row>
    <row r="1975" spans="1:6">
      <c r="A1975" s="41" t="s">
        <v>17276</v>
      </c>
      <c r="B1975" s="41" t="s">
        <v>17278</v>
      </c>
      <c r="C1975" s="41" t="s">
        <v>17277</v>
      </c>
      <c r="D1975" s="41" t="s">
        <v>10411</v>
      </c>
      <c r="E1975" s="41" t="s">
        <v>1052</v>
      </c>
    </row>
    <row r="1976" spans="1:6">
      <c r="A1976" s="41" t="s">
        <v>17279</v>
      </c>
      <c r="B1976" s="41" t="s">
        <v>17281</v>
      </c>
      <c r="C1976" s="41" t="s">
        <v>17280</v>
      </c>
      <c r="D1976" s="41" t="s">
        <v>10411</v>
      </c>
      <c r="E1976" s="41" t="s">
        <v>1052</v>
      </c>
    </row>
    <row r="1977" spans="1:6">
      <c r="A1977" s="41" t="s">
        <v>17282</v>
      </c>
      <c r="B1977" s="41" t="s">
        <v>17284</v>
      </c>
      <c r="C1977" s="41" t="s">
        <v>17283</v>
      </c>
      <c r="D1977" s="41" t="s">
        <v>10411</v>
      </c>
      <c r="E1977" s="41" t="s">
        <v>1052</v>
      </c>
    </row>
    <row r="1978" spans="1:6">
      <c r="A1978" s="41" t="s">
        <v>17285</v>
      </c>
      <c r="B1978" s="41" t="s">
        <v>17287</v>
      </c>
      <c r="C1978" s="41" t="s">
        <v>17286</v>
      </c>
      <c r="D1978" s="41" t="s">
        <v>10411</v>
      </c>
      <c r="E1978" s="41" t="s">
        <v>1052</v>
      </c>
    </row>
    <row r="1979" spans="1:6">
      <c r="A1979" s="41" t="s">
        <v>17288</v>
      </c>
      <c r="B1979" s="41" t="s">
        <v>17290</v>
      </c>
      <c r="C1979" s="41" t="s">
        <v>17289</v>
      </c>
      <c r="D1979" s="41" t="s">
        <v>10411</v>
      </c>
      <c r="E1979" s="41" t="s">
        <v>1052</v>
      </c>
    </row>
    <row r="1980" spans="1:6">
      <c r="A1980" s="41" t="s">
        <v>17291</v>
      </c>
      <c r="B1980" s="41" t="s">
        <v>17293</v>
      </c>
      <c r="C1980" s="41" t="s">
        <v>17292</v>
      </c>
      <c r="D1980" s="41" t="s">
        <v>10411</v>
      </c>
      <c r="E1980" s="41" t="s">
        <v>1052</v>
      </c>
    </row>
    <row r="1981" spans="1:6">
      <c r="A1981" s="41" t="s">
        <v>17294</v>
      </c>
      <c r="B1981" s="41" t="s">
        <v>17296</v>
      </c>
      <c r="C1981" s="41" t="s">
        <v>17295</v>
      </c>
      <c r="D1981" s="41" t="s">
        <v>10411</v>
      </c>
      <c r="E1981" s="41" t="s">
        <v>1052</v>
      </c>
    </row>
    <row r="1982" spans="1:6">
      <c r="A1982" s="41" t="s">
        <v>17297</v>
      </c>
      <c r="B1982" s="41" t="s">
        <v>17299</v>
      </c>
      <c r="C1982" s="41" t="s">
        <v>17298</v>
      </c>
      <c r="D1982" s="41" t="s">
        <v>10411</v>
      </c>
      <c r="E1982" s="41" t="s">
        <v>1096</v>
      </c>
      <c r="F1982" s="41" t="s">
        <v>5457</v>
      </c>
    </row>
    <row r="1983" spans="1:6">
      <c r="A1983" s="41" t="s">
        <v>17300</v>
      </c>
      <c r="B1983" s="41" t="s">
        <v>17302</v>
      </c>
      <c r="C1983" s="41" t="s">
        <v>17301</v>
      </c>
      <c r="D1983" s="41" t="s">
        <v>10411</v>
      </c>
      <c r="E1983" s="41" t="s">
        <v>1047</v>
      </c>
      <c r="F1983" s="41" t="s">
        <v>10973</v>
      </c>
    </row>
    <row r="1984" spans="1:6">
      <c r="A1984" s="41" t="s">
        <v>17303</v>
      </c>
      <c r="B1984" s="41" t="s">
        <v>17305</v>
      </c>
      <c r="C1984" s="41" t="s">
        <v>17304</v>
      </c>
      <c r="D1984" s="41" t="s">
        <v>10411</v>
      </c>
      <c r="E1984" s="41" t="s">
        <v>1114</v>
      </c>
      <c r="F1984" s="41" t="s">
        <v>10902</v>
      </c>
    </row>
    <row r="1985" spans="1:6">
      <c r="A1985" s="41" t="s">
        <v>17306</v>
      </c>
      <c r="B1985" s="41" t="s">
        <v>17308</v>
      </c>
      <c r="C1985" s="41" t="s">
        <v>17307</v>
      </c>
      <c r="D1985" s="41" t="s">
        <v>10411</v>
      </c>
      <c r="E1985" s="41" t="s">
        <v>1073</v>
      </c>
      <c r="F1985" s="41" t="s">
        <v>10973</v>
      </c>
    </row>
    <row r="1986" spans="1:6">
      <c r="A1986" s="41" t="s">
        <v>17309</v>
      </c>
      <c r="B1986" s="41" t="s">
        <v>17311</v>
      </c>
      <c r="C1986" s="41" t="s">
        <v>17310</v>
      </c>
      <c r="D1986" s="41" t="s">
        <v>10411</v>
      </c>
      <c r="E1986" s="41" t="s">
        <v>1052</v>
      </c>
    </row>
    <row r="1987" spans="1:6">
      <c r="A1987" s="41" t="s">
        <v>17312</v>
      </c>
      <c r="B1987" s="41" t="s">
        <v>17314</v>
      </c>
      <c r="C1987" s="41" t="s">
        <v>17313</v>
      </c>
      <c r="D1987" s="41" t="s">
        <v>10411</v>
      </c>
      <c r="E1987" s="41" t="s">
        <v>1052</v>
      </c>
    </row>
    <row r="1988" spans="1:6">
      <c r="A1988" s="41" t="s">
        <v>17315</v>
      </c>
      <c r="B1988" s="41" t="s">
        <v>17317</v>
      </c>
      <c r="C1988" s="41" t="s">
        <v>17316</v>
      </c>
      <c r="D1988" s="41" t="s">
        <v>10411</v>
      </c>
      <c r="E1988" s="41" t="s">
        <v>1052</v>
      </c>
    </row>
    <row r="1989" spans="1:6">
      <c r="A1989" s="41" t="s">
        <v>17318</v>
      </c>
      <c r="B1989" s="41" t="s">
        <v>17320</v>
      </c>
      <c r="C1989" s="41" t="s">
        <v>17319</v>
      </c>
      <c r="D1989" s="41" t="s">
        <v>10411</v>
      </c>
      <c r="E1989" s="41" t="s">
        <v>1052</v>
      </c>
    </row>
    <row r="1990" spans="1:6">
      <c r="A1990" s="41" t="s">
        <v>17321</v>
      </c>
      <c r="B1990" s="41" t="s">
        <v>17323</v>
      </c>
      <c r="C1990" s="41" t="s">
        <v>17322</v>
      </c>
      <c r="D1990" s="41" t="s">
        <v>10411</v>
      </c>
      <c r="E1990" s="41" t="s">
        <v>1052</v>
      </c>
    </row>
    <row r="1991" spans="1:6">
      <c r="A1991" s="41" t="s">
        <v>17324</v>
      </c>
      <c r="B1991" s="41" t="s">
        <v>17326</v>
      </c>
      <c r="C1991" s="41" t="s">
        <v>17325</v>
      </c>
      <c r="D1991" s="41" t="s">
        <v>10411</v>
      </c>
      <c r="E1991" s="41" t="s">
        <v>1085</v>
      </c>
      <c r="F1991" s="41" t="s">
        <v>10974</v>
      </c>
    </row>
    <row r="1992" spans="1:6">
      <c r="A1992" s="41" t="s">
        <v>17327</v>
      </c>
      <c r="B1992" s="41" t="s">
        <v>17329</v>
      </c>
      <c r="C1992" s="41" t="s">
        <v>17328</v>
      </c>
      <c r="D1992" s="41" t="s">
        <v>10411</v>
      </c>
      <c r="E1992" s="41" t="s">
        <v>1052</v>
      </c>
    </row>
    <row r="1993" spans="1:6">
      <c r="A1993" s="41" t="s">
        <v>17330</v>
      </c>
      <c r="B1993" s="41" t="s">
        <v>17332</v>
      </c>
      <c r="C1993" s="41" t="s">
        <v>17331</v>
      </c>
      <c r="D1993" s="41" t="s">
        <v>10411</v>
      </c>
      <c r="E1993" s="41" t="s">
        <v>1052</v>
      </c>
    </row>
    <row r="1994" spans="1:6">
      <c r="A1994" s="41" t="s">
        <v>17333</v>
      </c>
      <c r="B1994" s="41" t="s">
        <v>17335</v>
      </c>
      <c r="C1994" s="41" t="s">
        <v>17334</v>
      </c>
      <c r="D1994" s="41" t="s">
        <v>10411</v>
      </c>
      <c r="E1994" s="41" t="s">
        <v>1052</v>
      </c>
    </row>
    <row r="1995" spans="1:6">
      <c r="A1995" s="41" t="s">
        <v>17336</v>
      </c>
      <c r="B1995" s="41" t="s">
        <v>17338</v>
      </c>
      <c r="C1995" s="41" t="s">
        <v>17337</v>
      </c>
      <c r="D1995" s="41" t="s">
        <v>10411</v>
      </c>
      <c r="E1995" s="41" t="s">
        <v>1052</v>
      </c>
      <c r="F1995" s="41" t="s">
        <v>10975</v>
      </c>
    </row>
    <row r="1996" spans="1:6">
      <c r="A1996" s="41" t="s">
        <v>17339</v>
      </c>
      <c r="B1996" s="41" t="s">
        <v>17341</v>
      </c>
      <c r="C1996" s="41" t="s">
        <v>17340</v>
      </c>
      <c r="D1996" s="41" t="s">
        <v>10411</v>
      </c>
      <c r="E1996" s="41" t="s">
        <v>1052</v>
      </c>
    </row>
    <row r="1997" spans="1:6">
      <c r="A1997" s="41" t="s">
        <v>17342</v>
      </c>
      <c r="B1997" s="41" t="s">
        <v>17344</v>
      </c>
      <c r="C1997" s="41" t="s">
        <v>17343</v>
      </c>
      <c r="D1997" s="41" t="s">
        <v>10411</v>
      </c>
      <c r="E1997" s="41" t="s">
        <v>1052</v>
      </c>
    </row>
    <row r="1998" spans="1:6">
      <c r="A1998" s="41" t="s">
        <v>17345</v>
      </c>
      <c r="B1998" s="41" t="s">
        <v>17347</v>
      </c>
      <c r="C1998" s="41" t="s">
        <v>17346</v>
      </c>
      <c r="D1998" s="41" t="s">
        <v>10411</v>
      </c>
      <c r="E1998" s="41" t="s">
        <v>1052</v>
      </c>
    </row>
    <row r="1999" spans="1:6">
      <c r="A1999" s="41" t="s">
        <v>17348</v>
      </c>
      <c r="B1999" s="41" t="s">
        <v>17350</v>
      </c>
      <c r="C1999" s="41" t="s">
        <v>17349</v>
      </c>
      <c r="D1999" s="41" t="s">
        <v>10411</v>
      </c>
      <c r="E1999" s="41" t="s">
        <v>1093</v>
      </c>
      <c r="F1999" s="41" t="s">
        <v>10976</v>
      </c>
    </row>
    <row r="2000" spans="1:6">
      <c r="A2000" s="41" t="s">
        <v>17351</v>
      </c>
      <c r="B2000" s="41" t="s">
        <v>17353</v>
      </c>
      <c r="C2000" s="41" t="s">
        <v>17352</v>
      </c>
      <c r="D2000" s="41" t="s">
        <v>10411</v>
      </c>
      <c r="E2000" s="41" t="s">
        <v>1052</v>
      </c>
    </row>
    <row r="2001" spans="1:6">
      <c r="A2001" s="41" t="s">
        <v>17354</v>
      </c>
      <c r="B2001" s="41" t="s">
        <v>17356</v>
      </c>
      <c r="C2001" s="41" t="s">
        <v>17355</v>
      </c>
      <c r="D2001" s="41" t="s">
        <v>10411</v>
      </c>
      <c r="E2001" s="41" t="s">
        <v>1074</v>
      </c>
      <c r="F2001" s="41" t="s">
        <v>5774</v>
      </c>
    </row>
    <row r="2002" spans="1:6">
      <c r="A2002" s="41" t="s">
        <v>17357</v>
      </c>
      <c r="B2002" s="41" t="s">
        <v>17359</v>
      </c>
      <c r="C2002" s="41" t="s">
        <v>17358</v>
      </c>
      <c r="D2002" s="41" t="s">
        <v>10411</v>
      </c>
      <c r="E2002" s="41" t="s">
        <v>1052</v>
      </c>
    </row>
    <row r="2003" spans="1:6">
      <c r="A2003" s="41" t="s">
        <v>17360</v>
      </c>
      <c r="B2003" s="41" t="s">
        <v>17362</v>
      </c>
      <c r="C2003" s="41" t="s">
        <v>17361</v>
      </c>
      <c r="D2003" s="41" t="s">
        <v>10411</v>
      </c>
      <c r="E2003" s="41" t="s">
        <v>1052</v>
      </c>
      <c r="F2003" s="41" t="s">
        <v>10977</v>
      </c>
    </row>
    <row r="2004" spans="1:6">
      <c r="A2004" s="41" t="s">
        <v>17363</v>
      </c>
      <c r="B2004" s="41" t="s">
        <v>17365</v>
      </c>
      <c r="C2004" s="41" t="s">
        <v>17364</v>
      </c>
      <c r="D2004" s="41" t="s">
        <v>10411</v>
      </c>
      <c r="E2004" s="41" t="s">
        <v>1052</v>
      </c>
    </row>
    <row r="2005" spans="1:6">
      <c r="A2005" s="41" t="s">
        <v>17366</v>
      </c>
      <c r="B2005" s="41" t="s">
        <v>17368</v>
      </c>
      <c r="C2005" s="41" t="s">
        <v>17367</v>
      </c>
      <c r="D2005" s="41" t="s">
        <v>10411</v>
      </c>
      <c r="E2005" s="41" t="s">
        <v>1052</v>
      </c>
    </row>
    <row r="2006" spans="1:6">
      <c r="A2006" s="41" t="s">
        <v>17369</v>
      </c>
      <c r="B2006" s="41" t="s">
        <v>17371</v>
      </c>
      <c r="C2006" s="41" t="s">
        <v>17370</v>
      </c>
      <c r="D2006" s="41" t="s">
        <v>10411</v>
      </c>
      <c r="E2006" s="41" t="s">
        <v>1052</v>
      </c>
    </row>
    <row r="2007" spans="1:6">
      <c r="A2007" s="41" t="s">
        <v>17372</v>
      </c>
      <c r="B2007" s="41" t="s">
        <v>17374</v>
      </c>
      <c r="C2007" s="41" t="s">
        <v>17373</v>
      </c>
      <c r="D2007" s="41" t="s">
        <v>10411</v>
      </c>
      <c r="E2007" s="41" t="s">
        <v>1052</v>
      </c>
    </row>
    <row r="2008" spans="1:6">
      <c r="A2008" s="41" t="s">
        <v>17375</v>
      </c>
      <c r="B2008" s="41" t="s">
        <v>17377</v>
      </c>
      <c r="C2008" s="41" t="s">
        <v>17376</v>
      </c>
      <c r="D2008" s="41" t="s">
        <v>10411</v>
      </c>
      <c r="E2008" s="41" t="s">
        <v>1052</v>
      </c>
    </row>
    <row r="2009" spans="1:6">
      <c r="A2009" s="41" t="s">
        <v>17378</v>
      </c>
      <c r="B2009" s="41" t="s">
        <v>17380</v>
      </c>
      <c r="C2009" s="41" t="s">
        <v>17379</v>
      </c>
      <c r="D2009" s="41" t="s">
        <v>10411</v>
      </c>
      <c r="E2009" s="41" t="s">
        <v>1052</v>
      </c>
    </row>
    <row r="2010" spans="1:6">
      <c r="A2010" s="41" t="s">
        <v>17381</v>
      </c>
      <c r="B2010" s="41" t="s">
        <v>17383</v>
      </c>
      <c r="C2010" s="41" t="s">
        <v>17382</v>
      </c>
      <c r="D2010" s="41" t="s">
        <v>10411</v>
      </c>
      <c r="E2010" s="41" t="s">
        <v>1052</v>
      </c>
    </row>
    <row r="2011" spans="1:6">
      <c r="A2011" s="41" t="s">
        <v>17384</v>
      </c>
      <c r="B2011" s="41" t="s">
        <v>17386</v>
      </c>
      <c r="C2011" s="41" t="s">
        <v>17385</v>
      </c>
      <c r="D2011" s="41" t="s">
        <v>10411</v>
      </c>
      <c r="E2011" s="41" t="s">
        <v>1052</v>
      </c>
    </row>
    <row r="2012" spans="1:6">
      <c r="A2012" s="41" t="s">
        <v>17387</v>
      </c>
      <c r="B2012" s="41" t="s">
        <v>17389</v>
      </c>
      <c r="C2012" s="41" t="s">
        <v>17388</v>
      </c>
      <c r="D2012" s="41" t="s">
        <v>10411</v>
      </c>
      <c r="E2012" s="41" t="s">
        <v>1052</v>
      </c>
    </row>
    <row r="2013" spans="1:6">
      <c r="A2013" s="41" t="s">
        <v>17390</v>
      </c>
      <c r="B2013" s="41" t="s">
        <v>17392</v>
      </c>
      <c r="C2013" s="41" t="s">
        <v>17391</v>
      </c>
      <c r="D2013" s="41" t="s">
        <v>10411</v>
      </c>
      <c r="E2013" s="41" t="s">
        <v>1110</v>
      </c>
      <c r="F2013" s="41" t="s">
        <v>5780</v>
      </c>
    </row>
    <row r="2014" spans="1:6">
      <c r="A2014" s="41" t="s">
        <v>17393</v>
      </c>
      <c r="B2014" s="41" t="s">
        <v>17395</v>
      </c>
      <c r="C2014" s="41" t="s">
        <v>17394</v>
      </c>
      <c r="D2014" s="41" t="s">
        <v>10411</v>
      </c>
      <c r="E2014" s="41" t="s">
        <v>1074</v>
      </c>
      <c r="F2014" s="41" t="s">
        <v>10978</v>
      </c>
    </row>
    <row r="2015" spans="1:6">
      <c r="A2015" s="41" t="s">
        <v>17396</v>
      </c>
      <c r="B2015" s="41" t="s">
        <v>17398</v>
      </c>
      <c r="C2015" s="41" t="s">
        <v>17397</v>
      </c>
      <c r="D2015" s="41" t="s">
        <v>10411</v>
      </c>
      <c r="E2015" s="41" t="s">
        <v>1052</v>
      </c>
      <c r="F2015" s="41" t="s">
        <v>10979</v>
      </c>
    </row>
    <row r="2016" spans="1:6">
      <c r="A2016" s="41" t="s">
        <v>17399</v>
      </c>
      <c r="B2016" s="41" t="s">
        <v>17401</v>
      </c>
      <c r="C2016" s="41" t="s">
        <v>17400</v>
      </c>
      <c r="D2016" s="41" t="s">
        <v>10411</v>
      </c>
      <c r="E2016" s="41" t="s">
        <v>1052</v>
      </c>
    </row>
    <row r="2017" spans="1:6">
      <c r="A2017" s="41" t="s">
        <v>17402</v>
      </c>
      <c r="B2017" s="41" t="s">
        <v>17404</v>
      </c>
      <c r="C2017" s="41" t="s">
        <v>17403</v>
      </c>
      <c r="D2017" s="41" t="s">
        <v>10411</v>
      </c>
      <c r="E2017" s="41" t="s">
        <v>1052</v>
      </c>
    </row>
    <row r="2018" spans="1:6">
      <c r="A2018" s="41" t="s">
        <v>17405</v>
      </c>
      <c r="B2018" s="41" t="s">
        <v>17407</v>
      </c>
      <c r="C2018" s="41" t="s">
        <v>17406</v>
      </c>
      <c r="D2018" s="41" t="s">
        <v>10411</v>
      </c>
      <c r="E2018" s="41" t="s">
        <v>4365</v>
      </c>
      <c r="F2018" s="41" t="s">
        <v>4494</v>
      </c>
    </row>
    <row r="2019" spans="1:6">
      <c r="A2019" s="41" t="s">
        <v>17408</v>
      </c>
      <c r="B2019" s="41" t="s">
        <v>17410</v>
      </c>
      <c r="C2019" s="41" t="s">
        <v>17409</v>
      </c>
      <c r="D2019" s="41" t="s">
        <v>10411</v>
      </c>
      <c r="E2019" s="41" t="s">
        <v>4366</v>
      </c>
      <c r="F2019" s="41" t="s">
        <v>4482</v>
      </c>
    </row>
    <row r="2020" spans="1:6">
      <c r="A2020" s="41" t="s">
        <v>17411</v>
      </c>
      <c r="B2020" s="41" t="s">
        <v>17413</v>
      </c>
      <c r="C2020" s="41" t="s">
        <v>17412</v>
      </c>
      <c r="D2020" s="41" t="s">
        <v>10411</v>
      </c>
      <c r="E2020" s="41" t="s">
        <v>1075</v>
      </c>
      <c r="F2020" s="41" t="s">
        <v>4497</v>
      </c>
    </row>
    <row r="2021" spans="1:6">
      <c r="A2021" s="41" t="s">
        <v>17414</v>
      </c>
      <c r="B2021" s="41" t="s">
        <v>17416</v>
      </c>
      <c r="C2021" s="41" t="s">
        <v>17415</v>
      </c>
      <c r="D2021" s="41" t="s">
        <v>10411</v>
      </c>
      <c r="E2021" s="41" t="s">
        <v>1075</v>
      </c>
      <c r="F2021" s="41" t="s">
        <v>4498</v>
      </c>
    </row>
    <row r="2022" spans="1:6">
      <c r="A2022" s="41" t="s">
        <v>17417</v>
      </c>
      <c r="B2022" s="41" t="s">
        <v>17419</v>
      </c>
      <c r="C2022" s="41" t="s">
        <v>17418</v>
      </c>
      <c r="D2022" s="41" t="s">
        <v>10411</v>
      </c>
      <c r="E2022" s="41" t="s">
        <v>1099</v>
      </c>
      <c r="F2022" s="41" t="s">
        <v>10980</v>
      </c>
    </row>
    <row r="2023" spans="1:6">
      <c r="A2023" s="41" t="s">
        <v>17420</v>
      </c>
      <c r="B2023" s="41" t="s">
        <v>17422</v>
      </c>
      <c r="C2023" s="41" t="s">
        <v>17421</v>
      </c>
      <c r="D2023" s="41" t="s">
        <v>10411</v>
      </c>
      <c r="E2023" s="41" t="s">
        <v>10981</v>
      </c>
      <c r="F2023" s="41" t="s">
        <v>10982</v>
      </c>
    </row>
    <row r="2024" spans="1:6">
      <c r="A2024" s="41" t="s">
        <v>17423</v>
      </c>
      <c r="B2024" s="41" t="s">
        <v>17425</v>
      </c>
      <c r="C2024" s="41" t="s">
        <v>17424</v>
      </c>
      <c r="D2024" s="41" t="s">
        <v>10411</v>
      </c>
    </row>
    <row r="2025" spans="1:6">
      <c r="A2025" s="41" t="s">
        <v>17426</v>
      </c>
      <c r="B2025" s="41" t="s">
        <v>17428</v>
      </c>
      <c r="C2025" s="41" t="s">
        <v>17427</v>
      </c>
      <c r="D2025" s="41" t="s">
        <v>10411</v>
      </c>
      <c r="E2025" s="41" t="s">
        <v>1076</v>
      </c>
      <c r="F2025" s="41" t="s">
        <v>4504</v>
      </c>
    </row>
    <row r="2026" spans="1:6">
      <c r="A2026" s="41" t="s">
        <v>17429</v>
      </c>
      <c r="B2026" s="41" t="s">
        <v>17431</v>
      </c>
      <c r="C2026" s="41" t="s">
        <v>17430</v>
      </c>
      <c r="D2026" s="41" t="s">
        <v>10411</v>
      </c>
      <c r="E2026" s="41" t="s">
        <v>1075</v>
      </c>
      <c r="F2026" s="41" t="s">
        <v>4507</v>
      </c>
    </row>
    <row r="2027" spans="1:6">
      <c r="A2027" s="41" t="s">
        <v>17432</v>
      </c>
      <c r="B2027" s="41" t="s">
        <v>17434</v>
      </c>
      <c r="C2027" s="41" t="s">
        <v>17433</v>
      </c>
      <c r="D2027" s="41" t="s">
        <v>10411</v>
      </c>
      <c r="E2027" s="41" t="s">
        <v>4370</v>
      </c>
      <c r="F2027" s="41" t="s">
        <v>4508</v>
      </c>
    </row>
    <row r="2028" spans="1:6">
      <c r="A2028" s="41" t="s">
        <v>17435</v>
      </c>
      <c r="B2028" s="41" t="s">
        <v>17437</v>
      </c>
      <c r="C2028" s="41" t="s">
        <v>17436</v>
      </c>
      <c r="D2028" s="41" t="s">
        <v>10411</v>
      </c>
      <c r="E2028" s="41" t="s">
        <v>1052</v>
      </c>
    </row>
    <row r="2029" spans="1:6">
      <c r="A2029" s="41" t="s">
        <v>17438</v>
      </c>
      <c r="B2029" s="41" t="s">
        <v>17440</v>
      </c>
      <c r="C2029" s="41" t="s">
        <v>17439</v>
      </c>
      <c r="D2029" s="41" t="s">
        <v>10411</v>
      </c>
      <c r="E2029" s="41" t="s">
        <v>1052</v>
      </c>
    </row>
    <row r="2030" spans="1:6">
      <c r="A2030" s="41" t="s">
        <v>17441</v>
      </c>
      <c r="B2030" s="41" t="s">
        <v>17443</v>
      </c>
      <c r="C2030" s="41" t="s">
        <v>17442</v>
      </c>
      <c r="D2030" s="41" t="s">
        <v>10411</v>
      </c>
      <c r="E2030" s="41" t="s">
        <v>1052</v>
      </c>
    </row>
    <row r="2031" spans="1:6">
      <c r="A2031" s="41" t="s">
        <v>17444</v>
      </c>
      <c r="B2031" s="41" t="s">
        <v>17446</v>
      </c>
      <c r="C2031" s="41" t="s">
        <v>17445</v>
      </c>
      <c r="D2031" s="41" t="s">
        <v>10411</v>
      </c>
      <c r="E2031" s="41" t="s">
        <v>1052</v>
      </c>
    </row>
    <row r="2032" spans="1:6">
      <c r="A2032" s="41" t="s">
        <v>17447</v>
      </c>
      <c r="B2032" s="41" t="s">
        <v>17449</v>
      </c>
      <c r="C2032" s="41" t="s">
        <v>17448</v>
      </c>
      <c r="D2032" s="41" t="s">
        <v>10411</v>
      </c>
      <c r="E2032" s="41" t="s">
        <v>1052</v>
      </c>
    </row>
    <row r="2033" spans="1:6">
      <c r="A2033" s="41" t="s">
        <v>17450</v>
      </c>
      <c r="B2033" s="41" t="s">
        <v>17452</v>
      </c>
      <c r="C2033" s="41" t="s">
        <v>17451</v>
      </c>
      <c r="D2033" s="41" t="s">
        <v>10411</v>
      </c>
      <c r="E2033" s="41" t="s">
        <v>1052</v>
      </c>
    </row>
    <row r="2034" spans="1:6">
      <c r="A2034" s="41" t="s">
        <v>17453</v>
      </c>
      <c r="B2034" s="41" t="s">
        <v>17455</v>
      </c>
      <c r="C2034" s="41" t="s">
        <v>17454</v>
      </c>
      <c r="D2034" s="41" t="s">
        <v>10411</v>
      </c>
      <c r="E2034" s="41" t="s">
        <v>1052</v>
      </c>
    </row>
    <row r="2035" spans="1:6">
      <c r="A2035" s="41" t="s">
        <v>17456</v>
      </c>
      <c r="B2035" s="41" t="s">
        <v>17458</v>
      </c>
      <c r="C2035" s="41" t="s">
        <v>17457</v>
      </c>
      <c r="D2035" s="41" t="s">
        <v>10411</v>
      </c>
      <c r="E2035" s="41" t="s">
        <v>1052</v>
      </c>
    </row>
    <row r="2036" spans="1:6">
      <c r="A2036" s="41" t="s">
        <v>17459</v>
      </c>
      <c r="B2036" s="41" t="s">
        <v>17461</v>
      </c>
      <c r="C2036" s="41" t="s">
        <v>17460</v>
      </c>
      <c r="D2036" s="41" t="s">
        <v>10411</v>
      </c>
      <c r="E2036" s="41" t="s">
        <v>1052</v>
      </c>
    </row>
    <row r="2037" spans="1:6">
      <c r="A2037" s="41" t="s">
        <v>17462</v>
      </c>
      <c r="B2037" s="41" t="s">
        <v>17464</v>
      </c>
      <c r="C2037" s="41" t="s">
        <v>17463</v>
      </c>
      <c r="D2037" s="41" t="s">
        <v>10411</v>
      </c>
      <c r="E2037" s="41" t="s">
        <v>1052</v>
      </c>
    </row>
    <row r="2038" spans="1:6">
      <c r="A2038" s="41" t="s">
        <v>17465</v>
      </c>
      <c r="B2038" s="41" t="s">
        <v>17467</v>
      </c>
      <c r="C2038" s="41" t="s">
        <v>17466</v>
      </c>
      <c r="D2038" s="41" t="s">
        <v>10411</v>
      </c>
      <c r="E2038" s="41" t="s">
        <v>1052</v>
      </c>
    </row>
    <row r="2039" spans="1:6">
      <c r="A2039" s="41" t="s">
        <v>17468</v>
      </c>
      <c r="B2039" s="41" t="s">
        <v>17470</v>
      </c>
      <c r="C2039" s="41" t="s">
        <v>17469</v>
      </c>
      <c r="D2039" s="41" t="s">
        <v>10411</v>
      </c>
      <c r="E2039" s="41" t="s">
        <v>1052</v>
      </c>
    </row>
    <row r="2040" spans="1:6">
      <c r="A2040" s="41" t="s">
        <v>17471</v>
      </c>
      <c r="B2040" s="41" t="s">
        <v>17473</v>
      </c>
      <c r="C2040" s="41" t="s">
        <v>17472</v>
      </c>
      <c r="D2040" s="41" t="s">
        <v>10411</v>
      </c>
      <c r="E2040" s="41" t="s">
        <v>1052</v>
      </c>
      <c r="F2040" s="41" t="s">
        <v>10983</v>
      </c>
    </row>
    <row r="2041" spans="1:6">
      <c r="A2041" s="41" t="s">
        <v>17474</v>
      </c>
      <c r="B2041" s="41" t="s">
        <v>17476</v>
      </c>
      <c r="C2041" s="41" t="s">
        <v>17475</v>
      </c>
      <c r="D2041" s="41" t="s">
        <v>10411</v>
      </c>
      <c r="E2041" s="41" t="s">
        <v>1052</v>
      </c>
    </row>
    <row r="2042" spans="1:6">
      <c r="A2042" s="41" t="s">
        <v>17477</v>
      </c>
      <c r="B2042" s="41" t="s">
        <v>17479</v>
      </c>
      <c r="C2042" s="41" t="s">
        <v>17478</v>
      </c>
      <c r="D2042" s="41" t="s">
        <v>10411</v>
      </c>
      <c r="E2042" s="41" t="s">
        <v>1052</v>
      </c>
    </row>
    <row r="2043" spans="1:6">
      <c r="A2043" s="41" t="s">
        <v>17480</v>
      </c>
      <c r="B2043" s="41" t="s">
        <v>17482</v>
      </c>
      <c r="C2043" s="41" t="s">
        <v>17481</v>
      </c>
      <c r="D2043" s="41" t="s">
        <v>10411</v>
      </c>
      <c r="E2043" s="41" t="s">
        <v>1076</v>
      </c>
      <c r="F2043" s="41" t="s">
        <v>6649</v>
      </c>
    </row>
    <row r="2044" spans="1:6">
      <c r="A2044" s="41" t="s">
        <v>17483</v>
      </c>
      <c r="B2044" s="41" t="s">
        <v>17485</v>
      </c>
      <c r="C2044" s="41" t="s">
        <v>17484</v>
      </c>
      <c r="D2044" s="41" t="s">
        <v>10411</v>
      </c>
      <c r="E2044" s="41" t="s">
        <v>1075</v>
      </c>
      <c r="F2044" s="41" t="s">
        <v>10984</v>
      </c>
    </row>
    <row r="2045" spans="1:6">
      <c r="A2045" s="41" t="s">
        <v>17486</v>
      </c>
      <c r="B2045" s="41" t="s">
        <v>17488</v>
      </c>
      <c r="C2045" s="41" t="s">
        <v>17487</v>
      </c>
      <c r="D2045" s="41" t="s">
        <v>10411</v>
      </c>
      <c r="E2045" s="41" t="s">
        <v>10985</v>
      </c>
      <c r="F2045" s="41" t="s">
        <v>10986</v>
      </c>
    </row>
    <row r="2046" spans="1:6">
      <c r="A2046" s="41" t="s">
        <v>17489</v>
      </c>
      <c r="B2046" s="41" t="s">
        <v>17491</v>
      </c>
      <c r="C2046" s="41" t="s">
        <v>17490</v>
      </c>
      <c r="D2046" s="41" t="s">
        <v>10411</v>
      </c>
      <c r="E2046" s="41" t="s">
        <v>1052</v>
      </c>
      <c r="F2046" s="41" t="s">
        <v>10987</v>
      </c>
    </row>
    <row r="2047" spans="1:6">
      <c r="A2047" s="41" t="s">
        <v>17492</v>
      </c>
      <c r="B2047" s="41" t="s">
        <v>17494</v>
      </c>
      <c r="C2047" s="41" t="s">
        <v>17493</v>
      </c>
      <c r="D2047" s="41" t="s">
        <v>10411</v>
      </c>
      <c r="E2047" s="41" t="s">
        <v>1052</v>
      </c>
    </row>
    <row r="2048" spans="1:6">
      <c r="A2048" s="41" t="s">
        <v>17495</v>
      </c>
      <c r="B2048" s="41" t="s">
        <v>17497</v>
      </c>
      <c r="C2048" s="41" t="s">
        <v>17496</v>
      </c>
      <c r="D2048" s="41" t="s">
        <v>10411</v>
      </c>
      <c r="E2048" s="41" t="s">
        <v>1084</v>
      </c>
      <c r="F2048" s="41" t="s">
        <v>10988</v>
      </c>
    </row>
    <row r="2049" spans="1:6">
      <c r="A2049" s="41" t="s">
        <v>17498</v>
      </c>
      <c r="B2049" s="41" t="s">
        <v>17500</v>
      </c>
      <c r="C2049" s="41" t="s">
        <v>17499</v>
      </c>
      <c r="D2049" s="41" t="s">
        <v>10411</v>
      </c>
      <c r="E2049" s="41" t="s">
        <v>4363</v>
      </c>
      <c r="F2049" s="41" t="s">
        <v>10989</v>
      </c>
    </row>
    <row r="2050" spans="1:6">
      <c r="A2050" s="41" t="s">
        <v>17501</v>
      </c>
      <c r="B2050" s="41" t="s">
        <v>17503</v>
      </c>
      <c r="C2050" s="41" t="s">
        <v>17502</v>
      </c>
      <c r="D2050" s="41" t="s">
        <v>10411</v>
      </c>
      <c r="E2050" s="41" t="s">
        <v>1076</v>
      </c>
      <c r="F2050" s="41" t="s">
        <v>10990</v>
      </c>
    </row>
    <row r="2051" spans="1:6">
      <c r="A2051" s="41" t="s">
        <v>17504</v>
      </c>
      <c r="B2051" s="41" t="s">
        <v>17506</v>
      </c>
      <c r="C2051" s="41" t="s">
        <v>17505</v>
      </c>
      <c r="D2051" s="41" t="s">
        <v>10411</v>
      </c>
      <c r="E2051" s="41" t="s">
        <v>1052</v>
      </c>
      <c r="F2051" s="41" t="s">
        <v>10991</v>
      </c>
    </row>
    <row r="2052" spans="1:6">
      <c r="A2052" s="41" t="s">
        <v>17507</v>
      </c>
      <c r="B2052" s="41" t="s">
        <v>17509</v>
      </c>
      <c r="C2052" s="41" t="s">
        <v>17508</v>
      </c>
      <c r="D2052" s="41" t="s">
        <v>10411</v>
      </c>
      <c r="E2052" s="41" t="s">
        <v>1052</v>
      </c>
    </row>
    <row r="2053" spans="1:6">
      <c r="A2053" s="41" t="s">
        <v>17510</v>
      </c>
      <c r="B2053" s="41" t="s">
        <v>17512</v>
      </c>
      <c r="C2053" s="41" t="s">
        <v>17511</v>
      </c>
      <c r="D2053" s="41" t="s">
        <v>10411</v>
      </c>
      <c r="E2053" s="41" t="s">
        <v>1052</v>
      </c>
    </row>
    <row r="2054" spans="1:6">
      <c r="A2054" s="41" t="s">
        <v>17513</v>
      </c>
      <c r="B2054" s="41" t="s">
        <v>17515</v>
      </c>
      <c r="C2054" s="41" t="s">
        <v>17514</v>
      </c>
      <c r="D2054" s="41" t="s">
        <v>10411</v>
      </c>
      <c r="E2054" s="41" t="s">
        <v>1094</v>
      </c>
      <c r="F2054" s="41" t="s">
        <v>10992</v>
      </c>
    </row>
    <row r="2055" spans="1:6">
      <c r="A2055" s="41" t="s">
        <v>17516</v>
      </c>
      <c r="B2055" s="41" t="s">
        <v>17518</v>
      </c>
      <c r="C2055" s="41" t="s">
        <v>17517</v>
      </c>
      <c r="D2055" s="41" t="s">
        <v>10411</v>
      </c>
      <c r="E2055" s="41" t="s">
        <v>1052</v>
      </c>
    </row>
    <row r="2056" spans="1:6">
      <c r="A2056" s="41" t="s">
        <v>17519</v>
      </c>
      <c r="B2056" s="41" t="s">
        <v>17521</v>
      </c>
      <c r="C2056" s="41" t="s">
        <v>17520</v>
      </c>
      <c r="D2056" s="41" t="s">
        <v>10411</v>
      </c>
      <c r="E2056" s="41" t="s">
        <v>7127</v>
      </c>
      <c r="F2056" s="41" t="s">
        <v>10993</v>
      </c>
    </row>
    <row r="2057" spans="1:6">
      <c r="A2057" s="41" t="s">
        <v>17522</v>
      </c>
      <c r="B2057" s="41" t="s">
        <v>17524</v>
      </c>
      <c r="C2057" s="41" t="s">
        <v>17523</v>
      </c>
      <c r="D2057" s="41" t="s">
        <v>10411</v>
      </c>
      <c r="E2057" s="41" t="s">
        <v>1052</v>
      </c>
    </row>
    <row r="2058" spans="1:6">
      <c r="A2058" s="41" t="s">
        <v>17525</v>
      </c>
      <c r="B2058" s="41" t="s">
        <v>17527</v>
      </c>
      <c r="C2058" s="41" t="s">
        <v>17526</v>
      </c>
      <c r="D2058" s="41" t="s">
        <v>10411</v>
      </c>
      <c r="E2058" s="41" t="s">
        <v>1052</v>
      </c>
    </row>
    <row r="2059" spans="1:6">
      <c r="A2059" s="41" t="s">
        <v>17528</v>
      </c>
      <c r="B2059" s="41" t="s">
        <v>17530</v>
      </c>
      <c r="C2059" s="41" t="s">
        <v>17529</v>
      </c>
      <c r="D2059" s="41" t="s">
        <v>10411</v>
      </c>
      <c r="E2059" s="41" t="s">
        <v>1052</v>
      </c>
    </row>
    <row r="2060" spans="1:6">
      <c r="A2060" s="41" t="s">
        <v>17531</v>
      </c>
      <c r="B2060" s="41" t="s">
        <v>17533</v>
      </c>
      <c r="C2060" s="41" t="s">
        <v>17532</v>
      </c>
      <c r="D2060" s="41" t="s">
        <v>10411</v>
      </c>
      <c r="E2060" s="41" t="s">
        <v>1052</v>
      </c>
    </row>
    <row r="2061" spans="1:6">
      <c r="A2061" s="41" t="s">
        <v>17534</v>
      </c>
      <c r="B2061" s="41" t="s">
        <v>17536</v>
      </c>
      <c r="C2061" s="41" t="s">
        <v>17535</v>
      </c>
      <c r="D2061" s="41" t="s">
        <v>10411</v>
      </c>
      <c r="E2061" s="41" t="s">
        <v>1052</v>
      </c>
      <c r="F2061" s="41" t="s">
        <v>10994</v>
      </c>
    </row>
    <row r="2062" spans="1:6">
      <c r="A2062" s="41" t="s">
        <v>17537</v>
      </c>
      <c r="B2062" s="41" t="s">
        <v>17539</v>
      </c>
      <c r="C2062" s="41" t="s">
        <v>17538</v>
      </c>
      <c r="D2062" s="41" t="s">
        <v>10411</v>
      </c>
      <c r="E2062" s="41" t="s">
        <v>1052</v>
      </c>
    </row>
    <row r="2063" spans="1:6">
      <c r="A2063" s="41" t="s">
        <v>17540</v>
      </c>
      <c r="B2063" s="41" t="s">
        <v>17542</v>
      </c>
      <c r="C2063" s="41" t="s">
        <v>17541</v>
      </c>
      <c r="D2063" s="41" t="s">
        <v>10411</v>
      </c>
      <c r="E2063" s="41" t="s">
        <v>1052</v>
      </c>
    </row>
    <row r="2064" spans="1:6">
      <c r="A2064" s="41" t="s">
        <v>17543</v>
      </c>
      <c r="B2064" s="41" t="s">
        <v>17545</v>
      </c>
      <c r="C2064" s="41" t="s">
        <v>17544</v>
      </c>
      <c r="D2064" s="41" t="s">
        <v>10411</v>
      </c>
      <c r="E2064" s="41" t="s">
        <v>1052</v>
      </c>
    </row>
    <row r="2065" spans="1:6">
      <c r="A2065" s="41" t="s">
        <v>17546</v>
      </c>
      <c r="B2065" s="41" t="s">
        <v>17548</v>
      </c>
      <c r="C2065" s="41" t="s">
        <v>17547</v>
      </c>
      <c r="D2065" s="41" t="s">
        <v>10411</v>
      </c>
      <c r="E2065" s="41" t="s">
        <v>1052</v>
      </c>
    </row>
    <row r="2066" spans="1:6">
      <c r="A2066" s="41" t="s">
        <v>17549</v>
      </c>
      <c r="B2066" s="41" t="s">
        <v>17551</v>
      </c>
      <c r="C2066" s="41" t="s">
        <v>17550</v>
      </c>
      <c r="D2066" s="41" t="s">
        <v>10411</v>
      </c>
      <c r="E2066" s="41" t="s">
        <v>1052</v>
      </c>
    </row>
    <row r="2067" spans="1:6">
      <c r="A2067" s="41" t="s">
        <v>17552</v>
      </c>
      <c r="B2067" s="41" t="s">
        <v>17554</v>
      </c>
      <c r="C2067" s="41" t="s">
        <v>17553</v>
      </c>
      <c r="D2067" s="41" t="s">
        <v>10411</v>
      </c>
      <c r="E2067" s="41" t="s">
        <v>1052</v>
      </c>
    </row>
    <row r="2068" spans="1:6">
      <c r="A2068" s="41" t="s">
        <v>17555</v>
      </c>
      <c r="B2068" s="41" t="s">
        <v>17557</v>
      </c>
      <c r="C2068" s="41" t="s">
        <v>17556</v>
      </c>
      <c r="D2068" s="41" t="s">
        <v>10411</v>
      </c>
      <c r="E2068" s="41" t="s">
        <v>1052</v>
      </c>
    </row>
    <row r="2069" spans="1:6">
      <c r="A2069" s="41" t="s">
        <v>17558</v>
      </c>
      <c r="B2069" s="41" t="s">
        <v>17560</v>
      </c>
      <c r="C2069" s="41" t="s">
        <v>17559</v>
      </c>
      <c r="D2069" s="41" t="s">
        <v>10411</v>
      </c>
      <c r="E2069" s="41" t="s">
        <v>1052</v>
      </c>
    </row>
    <row r="2070" spans="1:6">
      <c r="A2070" s="41" t="s">
        <v>17561</v>
      </c>
      <c r="B2070" s="41" t="s">
        <v>17563</v>
      </c>
      <c r="C2070" s="41" t="s">
        <v>17562</v>
      </c>
      <c r="D2070" s="41" t="s">
        <v>10411</v>
      </c>
      <c r="E2070" s="41" t="s">
        <v>1075</v>
      </c>
      <c r="F2070" s="41" t="s">
        <v>1692</v>
      </c>
    </row>
    <row r="2071" spans="1:6">
      <c r="A2071" s="41" t="s">
        <v>17564</v>
      </c>
      <c r="B2071" s="41" t="s">
        <v>17566</v>
      </c>
      <c r="C2071" s="41" t="s">
        <v>17565</v>
      </c>
      <c r="D2071" s="41" t="s">
        <v>10411</v>
      </c>
      <c r="E2071" s="41" t="s">
        <v>1052</v>
      </c>
    </row>
    <row r="2072" spans="1:6">
      <c r="A2072" s="41" t="s">
        <v>17567</v>
      </c>
      <c r="B2072" s="41" t="s">
        <v>17569</v>
      </c>
      <c r="C2072" s="41" t="s">
        <v>17568</v>
      </c>
      <c r="D2072" s="41" t="s">
        <v>10411</v>
      </c>
      <c r="E2072" s="41" t="s">
        <v>1052</v>
      </c>
    </row>
    <row r="2073" spans="1:6">
      <c r="A2073" s="41" t="s">
        <v>17570</v>
      </c>
      <c r="B2073" s="41" t="s">
        <v>17572</v>
      </c>
      <c r="C2073" s="41" t="s">
        <v>17571</v>
      </c>
      <c r="D2073" s="41" t="s">
        <v>10411</v>
      </c>
      <c r="E2073" s="41" t="s">
        <v>1052</v>
      </c>
    </row>
    <row r="2074" spans="1:6">
      <c r="A2074" s="41" t="s">
        <v>17573</v>
      </c>
      <c r="B2074" s="41" t="s">
        <v>17575</v>
      </c>
      <c r="C2074" s="41" t="s">
        <v>17574</v>
      </c>
      <c r="D2074" s="41" t="s">
        <v>10411</v>
      </c>
      <c r="E2074" s="41" t="s">
        <v>1052</v>
      </c>
    </row>
    <row r="2075" spans="1:6">
      <c r="A2075" s="41" t="s">
        <v>17576</v>
      </c>
      <c r="B2075" s="41" t="s">
        <v>17578</v>
      </c>
      <c r="C2075" s="41" t="s">
        <v>17577</v>
      </c>
      <c r="D2075" s="41" t="s">
        <v>10411</v>
      </c>
      <c r="E2075" s="41" t="s">
        <v>1052</v>
      </c>
    </row>
    <row r="2076" spans="1:6">
      <c r="A2076" s="41" t="s">
        <v>17579</v>
      </c>
      <c r="B2076" s="41" t="s">
        <v>17581</v>
      </c>
      <c r="C2076" s="41" t="s">
        <v>17580</v>
      </c>
      <c r="D2076" s="41" t="s">
        <v>10411</v>
      </c>
      <c r="E2076" s="41" t="s">
        <v>1085</v>
      </c>
      <c r="F2076" s="41" t="s">
        <v>4483</v>
      </c>
    </row>
    <row r="2077" spans="1:6">
      <c r="A2077" s="41" t="s">
        <v>17582</v>
      </c>
      <c r="B2077" s="41" t="s">
        <v>17584</v>
      </c>
      <c r="C2077" s="41" t="s">
        <v>17583</v>
      </c>
      <c r="D2077" s="41" t="s">
        <v>10411</v>
      </c>
      <c r="E2077" s="41" t="s">
        <v>1052</v>
      </c>
    </row>
    <row r="2078" spans="1:6">
      <c r="A2078" s="41" t="s">
        <v>17585</v>
      </c>
      <c r="B2078" s="41" t="s">
        <v>17587</v>
      </c>
      <c r="C2078" s="41" t="s">
        <v>17586</v>
      </c>
      <c r="D2078" s="41" t="s">
        <v>10411</v>
      </c>
      <c r="E2078" s="41" t="s">
        <v>1052</v>
      </c>
    </row>
    <row r="2079" spans="1:6">
      <c r="A2079" s="41" t="s">
        <v>17588</v>
      </c>
      <c r="B2079" s="41" t="s">
        <v>17590</v>
      </c>
      <c r="C2079" s="41" t="s">
        <v>17589</v>
      </c>
      <c r="D2079" s="41" t="s">
        <v>10411</v>
      </c>
      <c r="E2079" s="41" t="s">
        <v>1052</v>
      </c>
    </row>
    <row r="2080" spans="1:6">
      <c r="A2080" s="41" t="s">
        <v>17591</v>
      </c>
      <c r="B2080" s="41" t="s">
        <v>17593</v>
      </c>
      <c r="C2080" s="41" t="s">
        <v>17592</v>
      </c>
      <c r="D2080" s="41" t="s">
        <v>10411</v>
      </c>
      <c r="E2080" s="41" t="s">
        <v>1052</v>
      </c>
    </row>
    <row r="2081" spans="1:6">
      <c r="A2081" s="41" t="s">
        <v>17594</v>
      </c>
      <c r="B2081" s="41" t="s">
        <v>17596</v>
      </c>
      <c r="C2081" s="41" t="s">
        <v>17595</v>
      </c>
      <c r="D2081" s="41" t="s">
        <v>10411</v>
      </c>
      <c r="E2081" s="41" t="s">
        <v>1052</v>
      </c>
    </row>
    <row r="2082" spans="1:6">
      <c r="A2082" s="41" t="s">
        <v>17597</v>
      </c>
      <c r="B2082" s="41" t="s">
        <v>17599</v>
      </c>
      <c r="C2082" s="41" t="s">
        <v>17598</v>
      </c>
      <c r="D2082" s="41" t="s">
        <v>10411</v>
      </c>
      <c r="E2082" s="41" t="s">
        <v>1052</v>
      </c>
    </row>
    <row r="2083" spans="1:6">
      <c r="A2083" s="41" t="s">
        <v>17600</v>
      </c>
      <c r="B2083" s="41" t="s">
        <v>17602</v>
      </c>
      <c r="C2083" s="41" t="s">
        <v>17601</v>
      </c>
      <c r="D2083" s="41" t="s">
        <v>10411</v>
      </c>
      <c r="E2083" s="41" t="s">
        <v>1052</v>
      </c>
    </row>
    <row r="2084" spans="1:6">
      <c r="A2084" s="41" t="s">
        <v>17603</v>
      </c>
      <c r="B2084" s="41" t="s">
        <v>17605</v>
      </c>
      <c r="C2084" s="41" t="s">
        <v>17604</v>
      </c>
      <c r="D2084" s="41" t="s">
        <v>10411</v>
      </c>
      <c r="E2084" s="41" t="s">
        <v>1052</v>
      </c>
    </row>
    <row r="2085" spans="1:6">
      <c r="A2085" s="41" t="s">
        <v>17606</v>
      </c>
      <c r="B2085" s="41" t="s">
        <v>17608</v>
      </c>
      <c r="C2085" s="41" t="s">
        <v>17607</v>
      </c>
      <c r="D2085" s="41" t="s">
        <v>10411</v>
      </c>
      <c r="E2085" s="41" t="s">
        <v>1052</v>
      </c>
    </row>
    <row r="2086" spans="1:6">
      <c r="A2086" s="41" t="s">
        <v>17609</v>
      </c>
      <c r="B2086" s="41" t="s">
        <v>17611</v>
      </c>
      <c r="C2086" s="41" t="s">
        <v>17610</v>
      </c>
      <c r="D2086" s="41" t="s">
        <v>10411</v>
      </c>
      <c r="E2086" s="41" t="s">
        <v>1052</v>
      </c>
    </row>
    <row r="2087" spans="1:6">
      <c r="A2087" s="41" t="s">
        <v>17612</v>
      </c>
      <c r="B2087" s="41" t="s">
        <v>17614</v>
      </c>
      <c r="C2087" s="41" t="s">
        <v>17613</v>
      </c>
      <c r="D2087" s="41" t="s">
        <v>10411</v>
      </c>
      <c r="E2087" s="41" t="s">
        <v>1052</v>
      </c>
    </row>
    <row r="2088" spans="1:6">
      <c r="A2088" s="41" t="s">
        <v>17615</v>
      </c>
      <c r="B2088" s="41" t="s">
        <v>17617</v>
      </c>
      <c r="C2088" s="41" t="s">
        <v>17616</v>
      </c>
      <c r="D2088" s="41" t="s">
        <v>10411</v>
      </c>
      <c r="E2088" s="41" t="s">
        <v>1052</v>
      </c>
    </row>
    <row r="2089" spans="1:6">
      <c r="A2089" s="41" t="s">
        <v>17618</v>
      </c>
      <c r="B2089" s="41" t="s">
        <v>17620</v>
      </c>
      <c r="C2089" s="41" t="s">
        <v>17619</v>
      </c>
      <c r="D2089" s="41" t="s">
        <v>10411</v>
      </c>
      <c r="E2089" s="41" t="s">
        <v>1052</v>
      </c>
    </row>
    <row r="2090" spans="1:6">
      <c r="A2090" s="41" t="s">
        <v>17621</v>
      </c>
      <c r="B2090" s="41" t="s">
        <v>17623</v>
      </c>
      <c r="C2090" s="41" t="s">
        <v>17622</v>
      </c>
      <c r="D2090" s="41" t="s">
        <v>10411</v>
      </c>
      <c r="E2090" s="41" t="s">
        <v>1052</v>
      </c>
    </row>
    <row r="2091" spans="1:6">
      <c r="A2091" s="41" t="s">
        <v>17624</v>
      </c>
      <c r="B2091" s="41" t="s">
        <v>17626</v>
      </c>
      <c r="C2091" s="41" t="s">
        <v>17625</v>
      </c>
      <c r="D2091" s="41" t="s">
        <v>10411</v>
      </c>
      <c r="E2091" s="41" t="s">
        <v>1052</v>
      </c>
    </row>
    <row r="2092" spans="1:6">
      <c r="A2092" s="41" t="s">
        <v>17627</v>
      </c>
      <c r="B2092" s="41" t="s">
        <v>17629</v>
      </c>
      <c r="C2092" s="41" t="s">
        <v>17628</v>
      </c>
      <c r="D2092" s="41" t="s">
        <v>10411</v>
      </c>
      <c r="E2092" s="41" t="s">
        <v>1052</v>
      </c>
    </row>
    <row r="2093" spans="1:6">
      <c r="A2093" s="41" t="s">
        <v>17630</v>
      </c>
      <c r="B2093" s="41" t="s">
        <v>17632</v>
      </c>
      <c r="C2093" s="41" t="s">
        <v>17631</v>
      </c>
      <c r="D2093" s="41" t="s">
        <v>10411</v>
      </c>
      <c r="E2093" s="41" t="s">
        <v>1052</v>
      </c>
    </row>
    <row r="2094" spans="1:6">
      <c r="A2094" s="41" t="s">
        <v>17633</v>
      </c>
      <c r="B2094" s="41" t="s">
        <v>17635</v>
      </c>
      <c r="C2094" s="41" t="s">
        <v>17634</v>
      </c>
      <c r="D2094" s="41" t="s">
        <v>10411</v>
      </c>
      <c r="E2094" s="41" t="s">
        <v>1052</v>
      </c>
    </row>
    <row r="2095" spans="1:6">
      <c r="A2095" s="41" t="s">
        <v>17636</v>
      </c>
      <c r="B2095" s="41" t="s">
        <v>17638</v>
      </c>
      <c r="C2095" s="41" t="s">
        <v>17637</v>
      </c>
      <c r="D2095" s="41" t="s">
        <v>10411</v>
      </c>
      <c r="E2095" s="41" t="s">
        <v>1052</v>
      </c>
      <c r="F2095" s="41" t="s">
        <v>10995</v>
      </c>
    </row>
    <row r="2096" spans="1:6">
      <c r="A2096" s="41" t="s">
        <v>17639</v>
      </c>
      <c r="B2096" s="41" t="s">
        <v>17641</v>
      </c>
      <c r="C2096" s="41" t="s">
        <v>17640</v>
      </c>
      <c r="D2096" s="41" t="s">
        <v>10411</v>
      </c>
      <c r="E2096" s="41" t="s">
        <v>1052</v>
      </c>
    </row>
    <row r="2097" spans="1:6">
      <c r="A2097" s="41" t="s">
        <v>17642</v>
      </c>
      <c r="B2097" s="41" t="s">
        <v>17644</v>
      </c>
      <c r="C2097" s="41" t="s">
        <v>17643</v>
      </c>
      <c r="D2097" s="41" t="s">
        <v>10411</v>
      </c>
      <c r="E2097" s="41" t="s">
        <v>1052</v>
      </c>
    </row>
    <row r="2098" spans="1:6">
      <c r="A2098" s="41" t="s">
        <v>17645</v>
      </c>
      <c r="B2098" s="41" t="s">
        <v>17647</v>
      </c>
      <c r="C2098" s="41" t="s">
        <v>17646</v>
      </c>
      <c r="D2098" s="41" t="s">
        <v>10411</v>
      </c>
      <c r="E2098" s="41" t="s">
        <v>1052</v>
      </c>
    </row>
    <row r="2099" spans="1:6">
      <c r="A2099" s="41" t="s">
        <v>17648</v>
      </c>
      <c r="B2099" s="41" t="s">
        <v>17650</v>
      </c>
      <c r="C2099" s="41" t="s">
        <v>17649</v>
      </c>
      <c r="D2099" s="41" t="s">
        <v>10411</v>
      </c>
      <c r="E2099" s="41" t="s">
        <v>1052</v>
      </c>
    </row>
    <row r="2100" spans="1:6">
      <c r="A2100" s="41" t="s">
        <v>17651</v>
      </c>
      <c r="B2100" s="41" t="s">
        <v>17653</v>
      </c>
      <c r="C2100" s="41" t="s">
        <v>17652</v>
      </c>
      <c r="D2100" s="41" t="s">
        <v>10411</v>
      </c>
      <c r="E2100" s="41" t="s">
        <v>1052</v>
      </c>
      <c r="F2100" s="41" t="s">
        <v>10996</v>
      </c>
    </row>
    <row r="2101" spans="1:6">
      <c r="A2101" s="41" t="s">
        <v>17654</v>
      </c>
      <c r="B2101" s="41" t="s">
        <v>17656</v>
      </c>
      <c r="C2101" s="41" t="s">
        <v>17655</v>
      </c>
      <c r="D2101" s="41" t="s">
        <v>10411</v>
      </c>
      <c r="E2101" s="41" t="s">
        <v>1052</v>
      </c>
    </row>
    <row r="2102" spans="1:6">
      <c r="A2102" s="41" t="s">
        <v>17657</v>
      </c>
      <c r="B2102" s="41" t="s">
        <v>17659</v>
      </c>
      <c r="C2102" s="41" t="s">
        <v>17658</v>
      </c>
      <c r="D2102" s="41" t="s">
        <v>10411</v>
      </c>
      <c r="E2102" s="41" t="s">
        <v>1052</v>
      </c>
    </row>
    <row r="2103" spans="1:6">
      <c r="A2103" s="41" t="s">
        <v>17660</v>
      </c>
      <c r="B2103" s="41" t="s">
        <v>17662</v>
      </c>
      <c r="C2103" s="41" t="s">
        <v>17661</v>
      </c>
      <c r="D2103" s="41" t="s">
        <v>10411</v>
      </c>
      <c r="E2103" s="41" t="s">
        <v>5317</v>
      </c>
      <c r="F2103" s="41" t="s">
        <v>10997</v>
      </c>
    </row>
    <row r="2104" spans="1:6">
      <c r="A2104" s="41" t="s">
        <v>17663</v>
      </c>
      <c r="B2104" s="41" t="s">
        <v>17665</v>
      </c>
      <c r="C2104" s="41" t="s">
        <v>17664</v>
      </c>
      <c r="D2104" s="41" t="s">
        <v>10411</v>
      </c>
      <c r="E2104" s="41" t="s">
        <v>17666</v>
      </c>
      <c r="F2104" s="41" t="s">
        <v>10998</v>
      </c>
    </row>
    <row r="2105" spans="1:6">
      <c r="A2105" s="41" t="s">
        <v>17667</v>
      </c>
      <c r="B2105" s="41" t="s">
        <v>17669</v>
      </c>
      <c r="C2105" s="41" t="s">
        <v>17668</v>
      </c>
      <c r="D2105" s="41" t="s">
        <v>10411</v>
      </c>
      <c r="E2105" s="41" t="s">
        <v>1052</v>
      </c>
      <c r="F2105" s="41" t="s">
        <v>10999</v>
      </c>
    </row>
    <row r="2106" spans="1:6">
      <c r="A2106" s="41" t="s">
        <v>17670</v>
      </c>
      <c r="B2106" s="41" t="s">
        <v>17672</v>
      </c>
      <c r="C2106" s="41" t="s">
        <v>17671</v>
      </c>
      <c r="D2106" s="41" t="s">
        <v>10411</v>
      </c>
      <c r="E2106" s="41" t="s">
        <v>1052</v>
      </c>
      <c r="F2106" s="41" t="s">
        <v>11000</v>
      </c>
    </row>
    <row r="2107" spans="1:6">
      <c r="A2107" s="41" t="s">
        <v>17673</v>
      </c>
      <c r="B2107" s="41" t="s">
        <v>17675</v>
      </c>
      <c r="C2107" s="41" t="s">
        <v>17674</v>
      </c>
      <c r="D2107" s="41" t="s">
        <v>10411</v>
      </c>
      <c r="E2107" s="41" t="s">
        <v>1049</v>
      </c>
      <c r="F2107" s="41" t="s">
        <v>11001</v>
      </c>
    </row>
    <row r="2108" spans="1:6">
      <c r="A2108" s="41" t="s">
        <v>17676</v>
      </c>
      <c r="B2108" s="41" t="s">
        <v>17678</v>
      </c>
      <c r="C2108" s="41" t="s">
        <v>17677</v>
      </c>
      <c r="D2108" s="41" t="s">
        <v>10411</v>
      </c>
      <c r="E2108" s="41" t="s">
        <v>1074</v>
      </c>
      <c r="F2108" s="41" t="s">
        <v>11002</v>
      </c>
    </row>
    <row r="2109" spans="1:6">
      <c r="A2109" s="41" t="s">
        <v>17679</v>
      </c>
      <c r="B2109" s="41" t="s">
        <v>17681</v>
      </c>
      <c r="C2109" s="41" t="s">
        <v>17680</v>
      </c>
      <c r="D2109" s="41" t="s">
        <v>10411</v>
      </c>
      <c r="E2109" s="41" t="s">
        <v>1075</v>
      </c>
      <c r="F2109" s="41" t="s">
        <v>11003</v>
      </c>
    </row>
    <row r="2110" spans="1:6">
      <c r="A2110" s="41" t="s">
        <v>17682</v>
      </c>
      <c r="B2110" s="41" t="s">
        <v>17684</v>
      </c>
      <c r="C2110" s="41" t="s">
        <v>17683</v>
      </c>
      <c r="D2110" s="41" t="s">
        <v>10411</v>
      </c>
      <c r="E2110" s="41" t="s">
        <v>10191</v>
      </c>
      <c r="F2110" s="41" t="s">
        <v>11004</v>
      </c>
    </row>
    <row r="2111" spans="1:6">
      <c r="A2111" s="41" t="s">
        <v>17685</v>
      </c>
      <c r="B2111" s="41" t="s">
        <v>17687</v>
      </c>
      <c r="C2111" s="41" t="s">
        <v>17686</v>
      </c>
      <c r="D2111" s="41" t="s">
        <v>10411</v>
      </c>
      <c r="E2111" s="41" t="s">
        <v>11005</v>
      </c>
      <c r="F2111" s="41" t="s">
        <v>11006</v>
      </c>
    </row>
    <row r="2112" spans="1:6">
      <c r="A2112" s="41" t="s">
        <v>17688</v>
      </c>
      <c r="B2112" s="41" t="s">
        <v>17690</v>
      </c>
      <c r="C2112" s="41" t="s">
        <v>17689</v>
      </c>
      <c r="D2112" s="41" t="s">
        <v>10411</v>
      </c>
      <c r="E2112" s="41" t="s">
        <v>1144</v>
      </c>
      <c r="F2112" s="41" t="s">
        <v>7690</v>
      </c>
    </row>
    <row r="2113" spans="1:6">
      <c r="A2113" s="41" t="s">
        <v>17691</v>
      </c>
      <c r="B2113" s="41" t="s">
        <v>17693</v>
      </c>
      <c r="C2113" s="41" t="s">
        <v>17692</v>
      </c>
      <c r="D2113" s="41" t="s">
        <v>10411</v>
      </c>
      <c r="E2113" s="41" t="s">
        <v>1059</v>
      </c>
      <c r="F2113" s="41" t="s">
        <v>11007</v>
      </c>
    </row>
    <row r="2114" spans="1:6">
      <c r="A2114" s="41" t="s">
        <v>17694</v>
      </c>
      <c r="B2114" s="41" t="s">
        <v>17696</v>
      </c>
      <c r="C2114" s="41" t="s">
        <v>17695</v>
      </c>
      <c r="D2114" s="41" t="s">
        <v>10411</v>
      </c>
      <c r="E2114" s="41" t="s">
        <v>1052</v>
      </c>
    </row>
    <row r="2115" spans="1:6">
      <c r="A2115" s="41" t="s">
        <v>17697</v>
      </c>
      <c r="B2115" s="41" t="s">
        <v>17699</v>
      </c>
      <c r="C2115" s="41" t="s">
        <v>17698</v>
      </c>
      <c r="D2115" s="41" t="s">
        <v>10411</v>
      </c>
      <c r="E2115" s="41" t="s">
        <v>1051</v>
      </c>
      <c r="F2115" s="41" t="s">
        <v>11008</v>
      </c>
    </row>
    <row r="2116" spans="1:6">
      <c r="A2116" s="41" t="s">
        <v>17700</v>
      </c>
      <c r="B2116" s="41" t="s">
        <v>17702</v>
      </c>
      <c r="C2116" s="41" t="s">
        <v>17701</v>
      </c>
      <c r="D2116" s="41" t="s">
        <v>10411</v>
      </c>
      <c r="E2116" s="41" t="s">
        <v>1052</v>
      </c>
    </row>
    <row r="2117" spans="1:6">
      <c r="A2117" s="41" t="s">
        <v>17703</v>
      </c>
      <c r="B2117" s="41" t="s">
        <v>17705</v>
      </c>
      <c r="C2117" s="41" t="s">
        <v>17704</v>
      </c>
      <c r="D2117" s="41" t="s">
        <v>10411</v>
      </c>
      <c r="E2117" s="41" t="s">
        <v>1074</v>
      </c>
      <c r="F2117" s="41" t="s">
        <v>11009</v>
      </c>
    </row>
    <row r="2118" spans="1:6">
      <c r="A2118" s="41" t="s">
        <v>17706</v>
      </c>
      <c r="B2118" s="41" t="s">
        <v>17708</v>
      </c>
      <c r="C2118" s="41" t="s">
        <v>17707</v>
      </c>
      <c r="D2118" s="41" t="s">
        <v>10411</v>
      </c>
      <c r="E2118" s="41" t="s">
        <v>11010</v>
      </c>
      <c r="F2118" s="41" t="s">
        <v>11011</v>
      </c>
    </row>
    <row r="2119" spans="1:6">
      <c r="A2119" s="41" t="s">
        <v>17709</v>
      </c>
      <c r="B2119" s="41" t="s">
        <v>17711</v>
      </c>
      <c r="C2119" s="41" t="s">
        <v>17710</v>
      </c>
      <c r="D2119" s="41" t="s">
        <v>10411</v>
      </c>
      <c r="E2119" s="41" t="s">
        <v>1085</v>
      </c>
    </row>
    <row r="2120" spans="1:6">
      <c r="A2120" s="41" t="s">
        <v>17712</v>
      </c>
      <c r="B2120" s="41" t="s">
        <v>17714</v>
      </c>
      <c r="C2120" s="41" t="s">
        <v>17713</v>
      </c>
      <c r="D2120" s="41" t="s">
        <v>10411</v>
      </c>
      <c r="E2120" s="41" t="s">
        <v>1138</v>
      </c>
      <c r="F2120" s="41" t="s">
        <v>10657</v>
      </c>
    </row>
    <row r="2121" spans="1:6">
      <c r="A2121" s="41" t="s">
        <v>17715</v>
      </c>
      <c r="B2121" s="41" t="s">
        <v>17717</v>
      </c>
      <c r="C2121" s="41" t="s">
        <v>17716</v>
      </c>
      <c r="D2121" s="41" t="s">
        <v>10411</v>
      </c>
      <c r="E2121" s="41" t="s">
        <v>17718</v>
      </c>
      <c r="F2121" s="41" t="s">
        <v>11012</v>
      </c>
    </row>
    <row r="2122" spans="1:6">
      <c r="A2122" s="41" t="s">
        <v>17719</v>
      </c>
      <c r="B2122" s="41" t="s">
        <v>17721</v>
      </c>
      <c r="C2122" s="41" t="s">
        <v>17720</v>
      </c>
      <c r="D2122" s="41" t="s">
        <v>10411</v>
      </c>
      <c r="E2122" s="41" t="s">
        <v>5373</v>
      </c>
      <c r="F2122" s="41" t="s">
        <v>11013</v>
      </c>
    </row>
    <row r="2123" spans="1:6">
      <c r="A2123" s="41" t="s">
        <v>17722</v>
      </c>
      <c r="B2123" s="41" t="s">
        <v>17724</v>
      </c>
      <c r="C2123" s="41" t="s">
        <v>17723</v>
      </c>
      <c r="D2123" s="41" t="s">
        <v>10411</v>
      </c>
      <c r="E2123" s="41" t="s">
        <v>1152</v>
      </c>
      <c r="F2123" s="41" t="s">
        <v>11014</v>
      </c>
    </row>
    <row r="2124" spans="1:6">
      <c r="A2124" s="41" t="s">
        <v>17725</v>
      </c>
      <c r="B2124" s="41" t="s">
        <v>17727</v>
      </c>
      <c r="C2124" s="41" t="s">
        <v>17726</v>
      </c>
      <c r="D2124" s="41" t="s">
        <v>10411</v>
      </c>
      <c r="E2124" s="41" t="s">
        <v>1152</v>
      </c>
      <c r="F2124" s="41" t="s">
        <v>11015</v>
      </c>
    </row>
    <row r="2125" spans="1:6">
      <c r="A2125" s="41" t="s">
        <v>17728</v>
      </c>
      <c r="B2125" s="41" t="s">
        <v>17730</v>
      </c>
      <c r="C2125" s="41" t="s">
        <v>17729</v>
      </c>
      <c r="D2125" s="41" t="s">
        <v>10411</v>
      </c>
      <c r="E2125" s="41" t="s">
        <v>17731</v>
      </c>
      <c r="F2125" s="41" t="s">
        <v>6052</v>
      </c>
    </row>
    <row r="2126" spans="1:6">
      <c r="A2126" s="41" t="s">
        <v>17732</v>
      </c>
      <c r="B2126" s="41" t="s">
        <v>17734</v>
      </c>
      <c r="C2126" s="41" t="s">
        <v>17733</v>
      </c>
      <c r="D2126" s="41" t="s">
        <v>10411</v>
      </c>
      <c r="E2126" s="41" t="s">
        <v>1052</v>
      </c>
    </row>
    <row r="2127" spans="1:6">
      <c r="A2127" s="41" t="s">
        <v>17735</v>
      </c>
      <c r="B2127" s="41" t="s">
        <v>17737</v>
      </c>
      <c r="C2127" s="41" t="s">
        <v>17736</v>
      </c>
      <c r="D2127" s="41" t="s">
        <v>10411</v>
      </c>
      <c r="E2127" s="41" t="s">
        <v>1051</v>
      </c>
      <c r="F2127" s="41" t="s">
        <v>11016</v>
      </c>
    </row>
    <row r="2128" spans="1:6">
      <c r="A2128" s="41" t="s">
        <v>17738</v>
      </c>
      <c r="B2128" s="41" t="s">
        <v>17740</v>
      </c>
      <c r="C2128" s="41" t="s">
        <v>17739</v>
      </c>
      <c r="D2128" s="41" t="s">
        <v>10411</v>
      </c>
      <c r="E2128" s="41" t="s">
        <v>1052</v>
      </c>
      <c r="F2128" s="41" t="s">
        <v>11017</v>
      </c>
    </row>
    <row r="2129" spans="1:6">
      <c r="A2129" s="41" t="s">
        <v>17741</v>
      </c>
      <c r="B2129" s="41" t="s">
        <v>17743</v>
      </c>
      <c r="C2129" s="41" t="s">
        <v>17742</v>
      </c>
      <c r="D2129" s="41" t="s">
        <v>10411</v>
      </c>
      <c r="E2129" s="41" t="s">
        <v>1074</v>
      </c>
      <c r="F2129" s="41" t="s">
        <v>4487</v>
      </c>
    </row>
    <row r="2130" spans="1:6">
      <c r="A2130" s="41" t="s">
        <v>17744</v>
      </c>
      <c r="B2130" s="41" t="s">
        <v>17746</v>
      </c>
      <c r="C2130" s="41" t="s">
        <v>17745</v>
      </c>
      <c r="D2130" s="41" t="s">
        <v>10411</v>
      </c>
      <c r="E2130" s="41" t="s">
        <v>1052</v>
      </c>
      <c r="F2130" s="41" t="s">
        <v>11017</v>
      </c>
    </row>
    <row r="2131" spans="1:6">
      <c r="A2131" s="41" t="s">
        <v>17747</v>
      </c>
      <c r="B2131" s="41" t="s">
        <v>17749</v>
      </c>
      <c r="C2131" s="41" t="s">
        <v>17748</v>
      </c>
      <c r="D2131" s="41" t="s">
        <v>10411</v>
      </c>
      <c r="E2131" s="41" t="s">
        <v>1052</v>
      </c>
    </row>
    <row r="2132" spans="1:6">
      <c r="A2132" s="41" t="s">
        <v>17750</v>
      </c>
      <c r="B2132" s="41" t="s">
        <v>17752</v>
      </c>
      <c r="C2132" s="41" t="s">
        <v>17751</v>
      </c>
      <c r="D2132" s="41" t="s">
        <v>10411</v>
      </c>
      <c r="E2132" s="41" t="s">
        <v>1065</v>
      </c>
      <c r="F2132" s="41" t="s">
        <v>11018</v>
      </c>
    </row>
    <row r="2133" spans="1:6">
      <c r="A2133" s="41" t="s">
        <v>17753</v>
      </c>
      <c r="B2133" s="41" t="s">
        <v>17755</v>
      </c>
      <c r="C2133" s="41" t="s">
        <v>17754</v>
      </c>
      <c r="D2133" s="41" t="s">
        <v>10411</v>
      </c>
      <c r="E2133" s="41" t="s">
        <v>1065</v>
      </c>
      <c r="F2133" s="41" t="s">
        <v>11019</v>
      </c>
    </row>
    <row r="2134" spans="1:6">
      <c r="A2134" s="41" t="s">
        <v>17756</v>
      </c>
      <c r="B2134" s="41" t="s">
        <v>17758</v>
      </c>
      <c r="C2134" s="41" t="s">
        <v>17757</v>
      </c>
      <c r="D2134" s="41" t="s">
        <v>10411</v>
      </c>
      <c r="E2134" s="41" t="s">
        <v>17759</v>
      </c>
      <c r="F2134" s="41" t="s">
        <v>11020</v>
      </c>
    </row>
    <row r="2135" spans="1:6">
      <c r="A2135" s="41" t="s">
        <v>17760</v>
      </c>
      <c r="B2135" s="41" t="s">
        <v>17762</v>
      </c>
      <c r="C2135" s="41" t="s">
        <v>17761</v>
      </c>
      <c r="D2135" s="41" t="s">
        <v>10411</v>
      </c>
      <c r="E2135" s="41" t="s">
        <v>5653</v>
      </c>
      <c r="F2135" s="41" t="s">
        <v>5655</v>
      </c>
    </row>
    <row r="2136" spans="1:6">
      <c r="A2136" s="41" t="s">
        <v>17763</v>
      </c>
      <c r="B2136" s="41" t="s">
        <v>17765</v>
      </c>
      <c r="C2136" s="41" t="s">
        <v>17764</v>
      </c>
      <c r="D2136" s="41" t="s">
        <v>10411</v>
      </c>
      <c r="E2136" s="41" t="s">
        <v>1052</v>
      </c>
    </row>
    <row r="2137" spans="1:6">
      <c r="A2137" s="41" t="s">
        <v>17766</v>
      </c>
      <c r="B2137" s="41" t="s">
        <v>17768</v>
      </c>
      <c r="C2137" s="41" t="s">
        <v>17767</v>
      </c>
      <c r="D2137" s="41" t="s">
        <v>10411</v>
      </c>
      <c r="E2137" s="41" t="s">
        <v>1052</v>
      </c>
    </row>
    <row r="2138" spans="1:6">
      <c r="A2138" s="41" t="s">
        <v>17769</v>
      </c>
      <c r="B2138" s="41" t="s">
        <v>17771</v>
      </c>
      <c r="C2138" s="41" t="s">
        <v>17770</v>
      </c>
      <c r="D2138" s="41" t="s">
        <v>10411</v>
      </c>
      <c r="E2138" s="41" t="s">
        <v>1052</v>
      </c>
    </row>
    <row r="2139" spans="1:6">
      <c r="A2139" s="41" t="s">
        <v>17772</v>
      </c>
      <c r="B2139" s="41" t="s">
        <v>17774</v>
      </c>
      <c r="C2139" s="41" t="s">
        <v>17773</v>
      </c>
      <c r="D2139" s="41" t="s">
        <v>10411</v>
      </c>
      <c r="E2139" s="41" t="s">
        <v>1075</v>
      </c>
      <c r="F2139" s="41" t="s">
        <v>11021</v>
      </c>
    </row>
    <row r="2140" spans="1:6">
      <c r="A2140" s="41" t="s">
        <v>17775</v>
      </c>
      <c r="B2140" s="41" t="s">
        <v>17777</v>
      </c>
      <c r="C2140" s="41" t="s">
        <v>17776</v>
      </c>
      <c r="D2140" s="41" t="s">
        <v>10411</v>
      </c>
      <c r="E2140" s="41" t="s">
        <v>1138</v>
      </c>
      <c r="F2140" s="41" t="s">
        <v>11022</v>
      </c>
    </row>
    <row r="2141" spans="1:6">
      <c r="A2141" s="41" t="s">
        <v>17778</v>
      </c>
      <c r="B2141" s="41" t="s">
        <v>17780</v>
      </c>
      <c r="C2141" s="41" t="s">
        <v>17779</v>
      </c>
      <c r="D2141" s="41" t="s">
        <v>10411</v>
      </c>
      <c r="E2141" s="41" t="s">
        <v>1047</v>
      </c>
      <c r="F2141" s="41" t="s">
        <v>11023</v>
      </c>
    </row>
    <row r="2142" spans="1:6">
      <c r="A2142" s="41" t="s">
        <v>17781</v>
      </c>
      <c r="B2142" s="41" t="s">
        <v>17783</v>
      </c>
      <c r="C2142" s="41" t="s">
        <v>17782</v>
      </c>
      <c r="D2142" s="41" t="s">
        <v>10411</v>
      </c>
      <c r="E2142" s="41" t="s">
        <v>1052</v>
      </c>
    </row>
    <row r="2143" spans="1:6">
      <c r="A2143" s="41" t="s">
        <v>17784</v>
      </c>
      <c r="B2143" s="41" t="s">
        <v>17786</v>
      </c>
      <c r="C2143" s="41" t="s">
        <v>17785</v>
      </c>
      <c r="D2143" s="41" t="s">
        <v>10411</v>
      </c>
      <c r="E2143" s="41" t="s">
        <v>17787</v>
      </c>
      <c r="F2143" s="41" t="s">
        <v>11024</v>
      </c>
    </row>
    <row r="2144" spans="1:6">
      <c r="A2144" s="41" t="s">
        <v>17788</v>
      </c>
      <c r="B2144" s="41" t="s">
        <v>17790</v>
      </c>
      <c r="C2144" s="41" t="s">
        <v>17789</v>
      </c>
      <c r="D2144" s="41" t="s">
        <v>10411</v>
      </c>
      <c r="E2144" s="41" t="s">
        <v>1052</v>
      </c>
      <c r="F2144" s="41" t="s">
        <v>10482</v>
      </c>
    </row>
    <row r="2145" spans="1:6">
      <c r="A2145" s="41" t="s">
        <v>17791</v>
      </c>
      <c r="B2145" s="41" t="s">
        <v>17793</v>
      </c>
      <c r="C2145" s="41" t="s">
        <v>17792</v>
      </c>
      <c r="D2145" s="41" t="s">
        <v>10411</v>
      </c>
      <c r="E2145" s="41" t="s">
        <v>1052</v>
      </c>
    </row>
    <row r="2146" spans="1:6">
      <c r="A2146" s="41" t="s">
        <v>17794</v>
      </c>
      <c r="B2146" s="41" t="s">
        <v>17796</v>
      </c>
      <c r="C2146" s="41" t="s">
        <v>17795</v>
      </c>
      <c r="D2146" s="41" t="s">
        <v>10411</v>
      </c>
      <c r="E2146" s="41" t="s">
        <v>1052</v>
      </c>
    </row>
    <row r="2147" spans="1:6">
      <c r="A2147" s="41" t="s">
        <v>17797</v>
      </c>
      <c r="B2147" s="41" t="s">
        <v>17799</v>
      </c>
      <c r="C2147" s="41" t="s">
        <v>17798</v>
      </c>
      <c r="D2147" s="41" t="s">
        <v>10411</v>
      </c>
      <c r="E2147" s="41" t="s">
        <v>1052</v>
      </c>
    </row>
    <row r="2148" spans="1:6">
      <c r="A2148" s="41" t="s">
        <v>17800</v>
      </c>
      <c r="B2148" s="41" t="s">
        <v>17802</v>
      </c>
      <c r="C2148" s="41" t="s">
        <v>17801</v>
      </c>
      <c r="D2148" s="41" t="s">
        <v>10411</v>
      </c>
      <c r="E2148" s="41" t="s">
        <v>1052</v>
      </c>
    </row>
    <row r="2149" spans="1:6">
      <c r="A2149" s="41" t="s">
        <v>17803</v>
      </c>
      <c r="B2149" s="41" t="s">
        <v>17805</v>
      </c>
      <c r="C2149" s="41" t="s">
        <v>17804</v>
      </c>
      <c r="D2149" s="41" t="s">
        <v>10411</v>
      </c>
      <c r="E2149" s="41" t="s">
        <v>1052</v>
      </c>
    </row>
    <row r="2150" spans="1:6">
      <c r="A2150" s="41" t="s">
        <v>17806</v>
      </c>
      <c r="B2150" s="41" t="s">
        <v>17808</v>
      </c>
      <c r="C2150" s="41" t="s">
        <v>17807</v>
      </c>
      <c r="D2150" s="41" t="s">
        <v>10411</v>
      </c>
      <c r="E2150" s="41" t="s">
        <v>1052</v>
      </c>
    </row>
    <row r="2151" spans="1:6">
      <c r="A2151" s="41" t="s">
        <v>17809</v>
      </c>
      <c r="B2151" s="41" t="s">
        <v>17811</v>
      </c>
      <c r="C2151" s="41" t="s">
        <v>17810</v>
      </c>
      <c r="D2151" s="41" t="s">
        <v>10411</v>
      </c>
      <c r="E2151" s="41" t="s">
        <v>1052</v>
      </c>
    </row>
    <row r="2152" spans="1:6">
      <c r="A2152" s="41" t="s">
        <v>17812</v>
      </c>
      <c r="B2152" s="41" t="s">
        <v>17814</v>
      </c>
      <c r="C2152" s="41" t="s">
        <v>17813</v>
      </c>
      <c r="D2152" s="41" t="s">
        <v>10411</v>
      </c>
      <c r="E2152" s="41" t="s">
        <v>1052</v>
      </c>
    </row>
    <row r="2153" spans="1:6">
      <c r="A2153" s="41" t="s">
        <v>17815</v>
      </c>
      <c r="B2153" s="41" t="s">
        <v>17817</v>
      </c>
      <c r="C2153" s="41" t="s">
        <v>17816</v>
      </c>
      <c r="D2153" s="41" t="s">
        <v>10411</v>
      </c>
      <c r="E2153" s="41" t="s">
        <v>1052</v>
      </c>
    </row>
    <row r="2154" spans="1:6">
      <c r="A2154" s="41" t="s">
        <v>17818</v>
      </c>
      <c r="B2154" s="41" t="s">
        <v>17820</v>
      </c>
      <c r="C2154" s="41" t="s">
        <v>17819</v>
      </c>
      <c r="D2154" s="41" t="s">
        <v>10411</v>
      </c>
      <c r="E2154" s="41" t="s">
        <v>1052</v>
      </c>
    </row>
    <row r="2155" spans="1:6">
      <c r="A2155" s="41" t="s">
        <v>17821</v>
      </c>
      <c r="B2155" s="41" t="s">
        <v>17823</v>
      </c>
      <c r="C2155" s="41" t="s">
        <v>17822</v>
      </c>
      <c r="D2155" s="41" t="s">
        <v>10411</v>
      </c>
      <c r="E2155" s="41" t="s">
        <v>1052</v>
      </c>
    </row>
    <row r="2156" spans="1:6">
      <c r="A2156" s="41" t="s">
        <v>17824</v>
      </c>
      <c r="B2156" s="41" t="s">
        <v>17826</v>
      </c>
      <c r="C2156" s="41" t="s">
        <v>17825</v>
      </c>
      <c r="D2156" s="41" t="s">
        <v>10411</v>
      </c>
      <c r="E2156" s="41" t="s">
        <v>1052</v>
      </c>
    </row>
    <row r="2157" spans="1:6">
      <c r="A2157" s="41" t="s">
        <v>17827</v>
      </c>
      <c r="B2157" s="41" t="s">
        <v>17829</v>
      </c>
      <c r="C2157" s="41" t="s">
        <v>17828</v>
      </c>
      <c r="D2157" s="41" t="s">
        <v>10411</v>
      </c>
      <c r="E2157" s="41" t="s">
        <v>1052</v>
      </c>
    </row>
    <row r="2158" spans="1:6">
      <c r="A2158" s="41" t="s">
        <v>17830</v>
      </c>
      <c r="B2158" s="41" t="s">
        <v>17832</v>
      </c>
      <c r="C2158" s="41" t="s">
        <v>17831</v>
      </c>
      <c r="D2158" s="41" t="s">
        <v>10411</v>
      </c>
      <c r="E2158" s="41" t="s">
        <v>1052</v>
      </c>
      <c r="F2158" s="41" t="s">
        <v>11025</v>
      </c>
    </row>
    <row r="2159" spans="1:6">
      <c r="A2159" s="41" t="s">
        <v>17833</v>
      </c>
      <c r="B2159" s="41" t="s">
        <v>17835</v>
      </c>
      <c r="C2159" s="41" t="s">
        <v>17834</v>
      </c>
      <c r="D2159" s="41" t="s">
        <v>10411</v>
      </c>
      <c r="E2159" s="41" t="s">
        <v>1065</v>
      </c>
      <c r="F2159" s="41" t="s">
        <v>10623</v>
      </c>
    </row>
    <row r="2160" spans="1:6">
      <c r="A2160" s="41" t="s">
        <v>17836</v>
      </c>
      <c r="B2160" s="41" t="s">
        <v>17838</v>
      </c>
      <c r="C2160" s="41" t="s">
        <v>17837</v>
      </c>
      <c r="D2160" s="41" t="s">
        <v>10411</v>
      </c>
      <c r="E2160" s="41" t="s">
        <v>1052</v>
      </c>
    </row>
    <row r="2161" spans="1:6">
      <c r="A2161" s="41" t="s">
        <v>17839</v>
      </c>
      <c r="B2161" s="41" t="s">
        <v>17841</v>
      </c>
      <c r="C2161" s="41" t="s">
        <v>17840</v>
      </c>
      <c r="D2161" s="41" t="s">
        <v>10411</v>
      </c>
      <c r="E2161" s="41" t="s">
        <v>1052</v>
      </c>
    </row>
    <row r="2162" spans="1:6">
      <c r="A2162" s="41" t="s">
        <v>17842</v>
      </c>
      <c r="B2162" s="41" t="s">
        <v>17844</v>
      </c>
      <c r="C2162" s="41" t="s">
        <v>17843</v>
      </c>
      <c r="D2162" s="41" t="s">
        <v>10411</v>
      </c>
      <c r="E2162" s="41" t="s">
        <v>1052</v>
      </c>
    </row>
    <row r="2163" spans="1:6">
      <c r="A2163" s="41" t="s">
        <v>17845</v>
      </c>
      <c r="B2163" s="41" t="s">
        <v>17847</v>
      </c>
      <c r="C2163" s="41" t="s">
        <v>17846</v>
      </c>
      <c r="D2163" s="41" t="s">
        <v>10411</v>
      </c>
      <c r="E2163" s="41" t="s">
        <v>1052</v>
      </c>
    </row>
    <row r="2164" spans="1:6">
      <c r="A2164" s="41" t="s">
        <v>17848</v>
      </c>
      <c r="B2164" s="41" t="s">
        <v>17850</v>
      </c>
      <c r="C2164" s="41" t="s">
        <v>17849</v>
      </c>
      <c r="D2164" s="41" t="s">
        <v>10411</v>
      </c>
      <c r="E2164" s="41" t="s">
        <v>11026</v>
      </c>
      <c r="F2164" s="41" t="s">
        <v>11027</v>
      </c>
    </row>
    <row r="2165" spans="1:6">
      <c r="A2165" s="41" t="s">
        <v>17851</v>
      </c>
      <c r="B2165" s="41" t="s">
        <v>17853</v>
      </c>
      <c r="C2165" s="41" t="s">
        <v>17852</v>
      </c>
      <c r="D2165" s="41" t="s">
        <v>10411</v>
      </c>
      <c r="E2165" s="41" t="s">
        <v>1052</v>
      </c>
    </row>
    <row r="2166" spans="1:6">
      <c r="A2166" s="41" t="s">
        <v>17854</v>
      </c>
      <c r="B2166" s="41" t="s">
        <v>17856</v>
      </c>
      <c r="C2166" s="41" t="s">
        <v>17855</v>
      </c>
      <c r="D2166" s="41" t="s">
        <v>10411</v>
      </c>
      <c r="E2166" s="41" t="s">
        <v>1052</v>
      </c>
    </row>
    <row r="2167" spans="1:6">
      <c r="A2167" s="41" t="s">
        <v>17857</v>
      </c>
      <c r="B2167" s="41" t="s">
        <v>17859</v>
      </c>
      <c r="C2167" s="41" t="s">
        <v>17858</v>
      </c>
      <c r="D2167" s="41" t="s">
        <v>10411</v>
      </c>
      <c r="E2167" s="41" t="s">
        <v>1052</v>
      </c>
    </row>
    <row r="2168" spans="1:6">
      <c r="A2168" s="41" t="s">
        <v>17860</v>
      </c>
      <c r="B2168" s="41" t="s">
        <v>17862</v>
      </c>
      <c r="C2168" s="41" t="s">
        <v>17861</v>
      </c>
      <c r="D2168" s="41" t="s">
        <v>10411</v>
      </c>
      <c r="E2168" s="41" t="s">
        <v>1052</v>
      </c>
    </row>
    <row r="2169" spans="1:6">
      <c r="A2169" s="41" t="s">
        <v>17863</v>
      </c>
      <c r="B2169" s="41" t="s">
        <v>17865</v>
      </c>
      <c r="C2169" s="41" t="s">
        <v>17864</v>
      </c>
      <c r="D2169" s="41" t="s">
        <v>10411</v>
      </c>
      <c r="E2169" s="41" t="s">
        <v>1052</v>
      </c>
    </row>
    <row r="2170" spans="1:6">
      <c r="A2170" s="41" t="s">
        <v>17866</v>
      </c>
      <c r="B2170" s="41" t="s">
        <v>17868</v>
      </c>
      <c r="C2170" s="41" t="s">
        <v>17867</v>
      </c>
      <c r="D2170" s="41" t="s">
        <v>10411</v>
      </c>
      <c r="E2170" s="41" t="s">
        <v>1052</v>
      </c>
    </row>
    <row r="2171" spans="1:6">
      <c r="A2171" s="41" t="s">
        <v>17869</v>
      </c>
      <c r="B2171" s="41" t="s">
        <v>17871</v>
      </c>
      <c r="C2171" s="41" t="s">
        <v>17870</v>
      </c>
      <c r="D2171" s="41" t="s">
        <v>10411</v>
      </c>
      <c r="E2171" s="41" t="s">
        <v>1065</v>
      </c>
      <c r="F2171" s="41" t="s">
        <v>1568</v>
      </c>
    </row>
    <row r="2172" spans="1:6">
      <c r="A2172" s="41" t="s">
        <v>17872</v>
      </c>
      <c r="B2172" s="41" t="s">
        <v>17874</v>
      </c>
      <c r="C2172" s="41" t="s">
        <v>17873</v>
      </c>
      <c r="D2172" s="41" t="s">
        <v>10411</v>
      </c>
      <c r="E2172" s="41" t="s">
        <v>1052</v>
      </c>
    </row>
    <row r="2173" spans="1:6">
      <c r="A2173" s="41" t="s">
        <v>17875</v>
      </c>
      <c r="B2173" s="41" t="s">
        <v>17877</v>
      </c>
      <c r="C2173" s="41" t="s">
        <v>17876</v>
      </c>
      <c r="D2173" s="41" t="s">
        <v>10411</v>
      </c>
      <c r="E2173" s="41" t="s">
        <v>1052</v>
      </c>
    </row>
    <row r="2174" spans="1:6">
      <c r="A2174" s="41" t="s">
        <v>17878</v>
      </c>
      <c r="B2174" s="41" t="s">
        <v>17880</v>
      </c>
      <c r="C2174" s="41" t="s">
        <v>17879</v>
      </c>
      <c r="D2174" s="41" t="s">
        <v>10411</v>
      </c>
      <c r="E2174" s="41" t="s">
        <v>1052</v>
      </c>
    </row>
    <row r="2175" spans="1:6">
      <c r="A2175" s="41" t="s">
        <v>17881</v>
      </c>
      <c r="B2175" s="41" t="s">
        <v>17883</v>
      </c>
      <c r="C2175" s="41" t="s">
        <v>17882</v>
      </c>
      <c r="D2175" s="41" t="s">
        <v>10411</v>
      </c>
      <c r="E2175" s="41" t="s">
        <v>1052</v>
      </c>
    </row>
    <row r="2176" spans="1:6">
      <c r="A2176" s="41" t="s">
        <v>17884</v>
      </c>
      <c r="B2176" s="41" t="s">
        <v>17886</v>
      </c>
      <c r="C2176" s="41" t="s">
        <v>17885</v>
      </c>
      <c r="D2176" s="41" t="s">
        <v>10411</v>
      </c>
      <c r="E2176" s="41" t="s">
        <v>1052</v>
      </c>
    </row>
    <row r="2177" spans="1:6">
      <c r="A2177" s="41" t="s">
        <v>17887</v>
      </c>
      <c r="B2177" s="41" t="s">
        <v>17889</v>
      </c>
      <c r="C2177" s="41" t="s">
        <v>17888</v>
      </c>
      <c r="D2177" s="41" t="s">
        <v>10411</v>
      </c>
      <c r="E2177" s="41" t="s">
        <v>1093</v>
      </c>
      <c r="F2177" s="41" t="s">
        <v>1657</v>
      </c>
    </row>
    <row r="2178" spans="1:6">
      <c r="A2178" s="41" t="s">
        <v>17890</v>
      </c>
      <c r="B2178" s="41" t="s">
        <v>17892</v>
      </c>
      <c r="C2178" s="41" t="s">
        <v>17891</v>
      </c>
      <c r="D2178" s="41" t="s">
        <v>10411</v>
      </c>
      <c r="E2178" s="41" t="s">
        <v>1052</v>
      </c>
    </row>
    <row r="2179" spans="1:6">
      <c r="A2179" s="41" t="s">
        <v>17893</v>
      </c>
      <c r="B2179" s="41" t="s">
        <v>17895</v>
      </c>
      <c r="C2179" s="41" t="s">
        <v>17894</v>
      </c>
      <c r="D2179" s="41" t="s">
        <v>10411</v>
      </c>
      <c r="E2179" s="41" t="s">
        <v>1052</v>
      </c>
    </row>
    <row r="2180" spans="1:6">
      <c r="A2180" s="41" t="s">
        <v>17896</v>
      </c>
      <c r="B2180" s="41" t="s">
        <v>17898</v>
      </c>
      <c r="C2180" s="41" t="s">
        <v>17897</v>
      </c>
      <c r="D2180" s="41" t="s">
        <v>10411</v>
      </c>
      <c r="E2180" s="41" t="s">
        <v>1052</v>
      </c>
      <c r="F2180" s="41" t="s">
        <v>1612</v>
      </c>
    </row>
    <row r="2181" spans="1:6">
      <c r="A2181" s="41" t="s">
        <v>17899</v>
      </c>
      <c r="B2181" s="41" t="s">
        <v>17901</v>
      </c>
      <c r="C2181" s="41" t="s">
        <v>17900</v>
      </c>
      <c r="D2181" s="41" t="s">
        <v>10411</v>
      </c>
      <c r="E2181" s="41" t="s">
        <v>1052</v>
      </c>
    </row>
    <row r="2182" spans="1:6">
      <c r="A2182" s="41" t="s">
        <v>17902</v>
      </c>
      <c r="B2182" s="41" t="s">
        <v>17904</v>
      </c>
      <c r="C2182" s="41" t="s">
        <v>17903</v>
      </c>
      <c r="D2182" s="41" t="s">
        <v>10411</v>
      </c>
      <c r="E2182" s="41" t="s">
        <v>1052</v>
      </c>
    </row>
    <row r="2183" spans="1:6">
      <c r="A2183" s="41" t="s">
        <v>17905</v>
      </c>
      <c r="B2183" s="41" t="s">
        <v>17907</v>
      </c>
      <c r="C2183" s="41" t="s">
        <v>17906</v>
      </c>
      <c r="D2183" s="41" t="s">
        <v>10411</v>
      </c>
      <c r="E2183" s="41" t="s">
        <v>1052</v>
      </c>
    </row>
    <row r="2184" spans="1:6">
      <c r="A2184" s="41" t="s">
        <v>17908</v>
      </c>
      <c r="B2184" s="41" t="s">
        <v>17910</v>
      </c>
      <c r="C2184" s="41" t="s">
        <v>17909</v>
      </c>
      <c r="D2184" s="41" t="s">
        <v>10411</v>
      </c>
      <c r="E2184" s="41" t="s">
        <v>1052</v>
      </c>
    </row>
    <row r="2185" spans="1:6">
      <c r="A2185" s="41" t="s">
        <v>17911</v>
      </c>
      <c r="B2185" s="41" t="s">
        <v>17913</v>
      </c>
      <c r="C2185" s="41" t="s">
        <v>17912</v>
      </c>
      <c r="D2185" s="41" t="s">
        <v>10411</v>
      </c>
      <c r="E2185" s="41" t="s">
        <v>1096</v>
      </c>
      <c r="F2185" s="41" t="s">
        <v>1657</v>
      </c>
    </row>
    <row r="2186" spans="1:6">
      <c r="A2186" s="41" t="s">
        <v>17914</v>
      </c>
      <c r="B2186" s="41" t="s">
        <v>17916</v>
      </c>
      <c r="C2186" s="41" t="s">
        <v>17915</v>
      </c>
      <c r="D2186" s="41" t="s">
        <v>10411</v>
      </c>
      <c r="E2186" s="41" t="s">
        <v>11028</v>
      </c>
      <c r="F2186" s="41" t="s">
        <v>1657</v>
      </c>
    </row>
    <row r="2187" spans="1:6">
      <c r="A2187" s="41" t="s">
        <v>17917</v>
      </c>
      <c r="B2187" s="41" t="s">
        <v>17919</v>
      </c>
      <c r="C2187" s="41" t="s">
        <v>17918</v>
      </c>
      <c r="D2187" s="41" t="s">
        <v>10411</v>
      </c>
      <c r="E2187" s="41" t="s">
        <v>1096</v>
      </c>
      <c r="F2187" s="41" t="s">
        <v>1583</v>
      </c>
    </row>
    <row r="2188" spans="1:6">
      <c r="A2188" s="41" t="s">
        <v>17920</v>
      </c>
      <c r="B2188" s="41" t="s">
        <v>17922</v>
      </c>
      <c r="C2188" s="41" t="s">
        <v>17921</v>
      </c>
      <c r="D2188" s="41" t="s">
        <v>10411</v>
      </c>
      <c r="E2188" s="41" t="s">
        <v>1059</v>
      </c>
      <c r="F2188" s="41" t="s">
        <v>11029</v>
      </c>
    </row>
    <row r="2189" spans="1:6">
      <c r="A2189" s="41" t="s">
        <v>17923</v>
      </c>
      <c r="B2189" s="41" t="s">
        <v>17925</v>
      </c>
      <c r="C2189" s="41" t="s">
        <v>17924</v>
      </c>
      <c r="D2189" s="41" t="s">
        <v>10411</v>
      </c>
      <c r="E2189" s="41" t="s">
        <v>1052</v>
      </c>
    </row>
    <row r="2190" spans="1:6">
      <c r="A2190" s="41" t="s">
        <v>17926</v>
      </c>
      <c r="B2190" s="41" t="s">
        <v>17928</v>
      </c>
      <c r="C2190" s="41" t="s">
        <v>17927</v>
      </c>
      <c r="D2190" s="41" t="s">
        <v>10411</v>
      </c>
      <c r="E2190" s="41" t="s">
        <v>1051</v>
      </c>
    </row>
    <row r="2191" spans="1:6">
      <c r="A2191" s="41" t="s">
        <v>17929</v>
      </c>
      <c r="B2191" s="41" t="s">
        <v>17931</v>
      </c>
      <c r="C2191" s="41" t="s">
        <v>17930</v>
      </c>
      <c r="D2191" s="41" t="s">
        <v>10411</v>
      </c>
      <c r="E2191" s="41" t="s">
        <v>1052</v>
      </c>
      <c r="F2191" s="41" t="s">
        <v>1605</v>
      </c>
    </row>
    <row r="2192" spans="1:6">
      <c r="A2192" s="41" t="s">
        <v>17932</v>
      </c>
      <c r="B2192" s="41" t="s">
        <v>17934</v>
      </c>
      <c r="C2192" s="41" t="s">
        <v>17933</v>
      </c>
      <c r="D2192" s="41" t="s">
        <v>10411</v>
      </c>
      <c r="E2192" s="41" t="s">
        <v>1080</v>
      </c>
      <c r="F2192" s="41" t="s">
        <v>1695</v>
      </c>
    </row>
    <row r="2193" spans="1:6">
      <c r="A2193" s="41" t="s">
        <v>17935</v>
      </c>
      <c r="B2193" s="41" t="s">
        <v>17937</v>
      </c>
      <c r="C2193" s="41" t="s">
        <v>17936</v>
      </c>
      <c r="D2193" s="41" t="s">
        <v>10411</v>
      </c>
      <c r="E2193" s="41" t="s">
        <v>1052</v>
      </c>
      <c r="F2193" s="41" t="s">
        <v>11030</v>
      </c>
    </row>
    <row r="2194" spans="1:6">
      <c r="A2194" s="41" t="s">
        <v>17938</v>
      </c>
      <c r="B2194" s="41" t="s">
        <v>17940</v>
      </c>
      <c r="C2194" s="41" t="s">
        <v>17939</v>
      </c>
      <c r="D2194" s="41" t="s">
        <v>10411</v>
      </c>
      <c r="E2194" s="41" t="s">
        <v>1049</v>
      </c>
      <c r="F2194" s="41" t="s">
        <v>10963</v>
      </c>
    </row>
    <row r="2195" spans="1:6">
      <c r="A2195" s="41" t="s">
        <v>17941</v>
      </c>
      <c r="B2195" s="41" t="s">
        <v>17943</v>
      </c>
      <c r="C2195" s="41" t="s">
        <v>17942</v>
      </c>
      <c r="D2195" s="41" t="s">
        <v>10411</v>
      </c>
      <c r="E2195" s="41" t="s">
        <v>1093</v>
      </c>
      <c r="F2195" s="41" t="s">
        <v>1657</v>
      </c>
    </row>
    <row r="2196" spans="1:6">
      <c r="A2196" s="41" t="s">
        <v>17944</v>
      </c>
      <c r="B2196" s="41" t="s">
        <v>17946</v>
      </c>
      <c r="C2196" s="41" t="s">
        <v>17945</v>
      </c>
      <c r="D2196" s="41" t="s">
        <v>10411</v>
      </c>
      <c r="E2196" s="41" t="s">
        <v>1052</v>
      </c>
    </row>
    <row r="2197" spans="1:6">
      <c r="A2197" s="41" t="s">
        <v>17947</v>
      </c>
      <c r="B2197" s="41" t="s">
        <v>17949</v>
      </c>
      <c r="C2197" s="41" t="s">
        <v>17948</v>
      </c>
      <c r="D2197" s="41" t="s">
        <v>10411</v>
      </c>
      <c r="E2197" s="41" t="s">
        <v>1059</v>
      </c>
      <c r="F2197" s="41" t="s">
        <v>1574</v>
      </c>
    </row>
    <row r="2198" spans="1:6">
      <c r="A2198" s="41" t="s">
        <v>17950</v>
      </c>
      <c r="B2198" s="41" t="s">
        <v>17952</v>
      </c>
      <c r="C2198" s="41" t="s">
        <v>17951</v>
      </c>
      <c r="D2198" s="41" t="s">
        <v>10411</v>
      </c>
      <c r="E2198" s="41" t="s">
        <v>1096</v>
      </c>
    </row>
    <row r="2199" spans="1:6">
      <c r="A2199" s="41" t="s">
        <v>17953</v>
      </c>
      <c r="B2199" s="41" t="s">
        <v>17955</v>
      </c>
      <c r="C2199" s="41" t="s">
        <v>17954</v>
      </c>
      <c r="D2199" s="41" t="s">
        <v>10411</v>
      </c>
      <c r="E2199" s="41" t="s">
        <v>10023</v>
      </c>
    </row>
    <row r="2200" spans="1:6">
      <c r="A2200" s="41" t="s">
        <v>17956</v>
      </c>
      <c r="B2200" s="41" t="s">
        <v>17958</v>
      </c>
      <c r="C2200" s="41" t="s">
        <v>17957</v>
      </c>
      <c r="D2200" s="41" t="s">
        <v>10411</v>
      </c>
      <c r="E2200" s="41" t="s">
        <v>11031</v>
      </c>
    </row>
    <row r="2201" spans="1:6">
      <c r="A2201" s="41" t="s">
        <v>17959</v>
      </c>
      <c r="B2201" s="41" t="s">
        <v>17961</v>
      </c>
      <c r="C2201" s="41" t="s">
        <v>17960</v>
      </c>
      <c r="D2201" s="41" t="s">
        <v>10411</v>
      </c>
      <c r="E2201" s="41" t="s">
        <v>1052</v>
      </c>
    </row>
    <row r="2202" spans="1:6">
      <c r="A2202" s="41" t="s">
        <v>17962</v>
      </c>
      <c r="B2202" s="41" t="s">
        <v>17964</v>
      </c>
      <c r="C2202" s="41" t="s">
        <v>17963</v>
      </c>
      <c r="D2202" s="41" t="s">
        <v>10411</v>
      </c>
      <c r="E2202" s="41" t="s">
        <v>1051</v>
      </c>
      <c r="F2202" s="41" t="s">
        <v>1605</v>
      </c>
    </row>
    <row r="2203" spans="1:6">
      <c r="A2203" s="41" t="s">
        <v>17965</v>
      </c>
      <c r="B2203" s="41" t="s">
        <v>17967</v>
      </c>
      <c r="C2203" s="41" t="s">
        <v>17966</v>
      </c>
      <c r="D2203" s="41" t="s">
        <v>10411</v>
      </c>
      <c r="E2203" s="41" t="s">
        <v>1052</v>
      </c>
      <c r="F2203" s="41" t="s">
        <v>11032</v>
      </c>
    </row>
    <row r="2204" spans="1:6">
      <c r="A2204" s="41" t="s">
        <v>17968</v>
      </c>
      <c r="B2204" s="41" t="s">
        <v>17970</v>
      </c>
      <c r="C2204" s="41" t="s">
        <v>17969</v>
      </c>
      <c r="D2204" s="41" t="s">
        <v>10411</v>
      </c>
      <c r="E2204" s="41" t="s">
        <v>1059</v>
      </c>
      <c r="F2204" s="41" t="s">
        <v>11033</v>
      </c>
    </row>
    <row r="2205" spans="1:6">
      <c r="A2205" s="41" t="s">
        <v>17971</v>
      </c>
      <c r="B2205" s="41" t="s">
        <v>17973</v>
      </c>
      <c r="C2205" s="41" t="s">
        <v>17972</v>
      </c>
      <c r="D2205" s="41" t="s">
        <v>10411</v>
      </c>
      <c r="E2205" s="41" t="s">
        <v>1051</v>
      </c>
      <c r="F2205" s="41" t="s">
        <v>5940</v>
      </c>
    </row>
    <row r="2206" spans="1:6">
      <c r="A2206" s="41" t="s">
        <v>17974</v>
      </c>
      <c r="B2206" s="41" t="s">
        <v>17976</v>
      </c>
      <c r="C2206" s="41" t="s">
        <v>17975</v>
      </c>
      <c r="D2206" s="41" t="s">
        <v>10411</v>
      </c>
      <c r="E2206" s="41" t="s">
        <v>1075</v>
      </c>
      <c r="F2206" s="41" t="s">
        <v>5944</v>
      </c>
    </row>
    <row r="2207" spans="1:6">
      <c r="A2207" s="41" t="s">
        <v>17977</v>
      </c>
      <c r="B2207" s="41" t="s">
        <v>17979</v>
      </c>
      <c r="C2207" s="41" t="s">
        <v>17978</v>
      </c>
      <c r="D2207" s="41" t="s">
        <v>10411</v>
      </c>
      <c r="E2207" s="41" t="s">
        <v>1076</v>
      </c>
      <c r="F2207" s="41" t="s">
        <v>5953</v>
      </c>
    </row>
    <row r="2208" spans="1:6">
      <c r="A2208" s="41" t="s">
        <v>17980</v>
      </c>
      <c r="B2208" s="41" t="s">
        <v>17982</v>
      </c>
      <c r="C2208" s="41" t="s">
        <v>17981</v>
      </c>
      <c r="D2208" s="41" t="s">
        <v>10411</v>
      </c>
      <c r="E2208" s="41" t="s">
        <v>5956</v>
      </c>
      <c r="F2208" s="41" t="s">
        <v>5247</v>
      </c>
    </row>
    <row r="2209" spans="1:6">
      <c r="A2209" s="41" t="s">
        <v>17983</v>
      </c>
      <c r="B2209" s="41" t="s">
        <v>17985</v>
      </c>
      <c r="C2209" s="41" t="s">
        <v>17984</v>
      </c>
      <c r="D2209" s="41" t="s">
        <v>10411</v>
      </c>
      <c r="E2209" s="41" t="s">
        <v>1052</v>
      </c>
      <c r="F2209" s="41" t="s">
        <v>5940</v>
      </c>
    </row>
    <row r="2210" spans="1:6">
      <c r="A2210" s="41" t="s">
        <v>17986</v>
      </c>
      <c r="B2210" s="41" t="s">
        <v>17988</v>
      </c>
      <c r="C2210" s="41" t="s">
        <v>17987</v>
      </c>
      <c r="D2210" s="41" t="s">
        <v>10411</v>
      </c>
      <c r="E2210" s="41" t="s">
        <v>1052</v>
      </c>
      <c r="F2210" s="41" t="s">
        <v>5966</v>
      </c>
    </row>
    <row r="2211" spans="1:6">
      <c r="A2211" s="41" t="s">
        <v>17989</v>
      </c>
      <c r="B2211" s="41" t="s">
        <v>17991</v>
      </c>
      <c r="C2211" s="41" t="s">
        <v>17990</v>
      </c>
      <c r="D2211" s="41" t="s">
        <v>10411</v>
      </c>
      <c r="E2211" s="41" t="s">
        <v>1052</v>
      </c>
      <c r="F2211" s="41" t="s">
        <v>5970</v>
      </c>
    </row>
    <row r="2212" spans="1:6">
      <c r="A2212" s="41" t="s">
        <v>17992</v>
      </c>
      <c r="B2212" s="41" t="s">
        <v>17994</v>
      </c>
      <c r="C2212" s="41" t="s">
        <v>17993</v>
      </c>
      <c r="D2212" s="41" t="s">
        <v>10411</v>
      </c>
      <c r="E2212" s="41" t="s">
        <v>1052</v>
      </c>
    </row>
    <row r="2213" spans="1:6">
      <c r="A2213" s="41" t="s">
        <v>17995</v>
      </c>
      <c r="B2213" s="41" t="s">
        <v>17997</v>
      </c>
      <c r="C2213" s="41" t="s">
        <v>17996</v>
      </c>
      <c r="D2213" s="41" t="s">
        <v>10411</v>
      </c>
      <c r="E2213" s="41" t="s">
        <v>1052</v>
      </c>
      <c r="F2213" s="41" t="s">
        <v>5940</v>
      </c>
    </row>
    <row r="2214" spans="1:6">
      <c r="A2214" s="41" t="s">
        <v>17998</v>
      </c>
      <c r="B2214" s="41" t="s">
        <v>18000</v>
      </c>
      <c r="C2214" s="41" t="s">
        <v>17999</v>
      </c>
      <c r="D2214" s="41" t="s">
        <v>10411</v>
      </c>
      <c r="E2214" s="41" t="s">
        <v>1064</v>
      </c>
      <c r="F2214" s="41" t="s">
        <v>1605</v>
      </c>
    </row>
    <row r="2215" spans="1:6">
      <c r="A2215" s="41" t="s">
        <v>18001</v>
      </c>
      <c r="B2215" s="41" t="s">
        <v>18003</v>
      </c>
      <c r="C2215" s="41" t="s">
        <v>18002</v>
      </c>
      <c r="D2215" s="41" t="s">
        <v>10411</v>
      </c>
      <c r="E2215" s="41" t="s">
        <v>1093</v>
      </c>
      <c r="F2215" s="41" t="s">
        <v>10963</v>
      </c>
    </row>
    <row r="2216" spans="1:6">
      <c r="A2216" s="41" t="s">
        <v>18004</v>
      </c>
      <c r="B2216" s="41" t="s">
        <v>18006</v>
      </c>
      <c r="C2216" s="41" t="s">
        <v>18005</v>
      </c>
      <c r="D2216" s="41" t="s">
        <v>10411</v>
      </c>
      <c r="E2216" s="41" t="s">
        <v>1052</v>
      </c>
    </row>
    <row r="2217" spans="1:6">
      <c r="A2217" s="41" t="s">
        <v>18007</v>
      </c>
      <c r="B2217" s="41" t="s">
        <v>18009</v>
      </c>
      <c r="C2217" s="41" t="s">
        <v>18008</v>
      </c>
      <c r="D2217" s="41" t="s">
        <v>10411</v>
      </c>
      <c r="E2217" s="41" t="s">
        <v>1052</v>
      </c>
      <c r="F2217" s="41" t="s">
        <v>5986</v>
      </c>
    </row>
    <row r="2218" spans="1:6">
      <c r="A2218" s="41" t="s">
        <v>18010</v>
      </c>
      <c r="B2218" s="41" t="s">
        <v>18012</v>
      </c>
      <c r="C2218" s="41" t="s">
        <v>18011</v>
      </c>
      <c r="D2218" s="41" t="s">
        <v>10411</v>
      </c>
      <c r="E2218" s="41" t="s">
        <v>1052</v>
      </c>
    </row>
    <row r="2219" spans="1:6">
      <c r="A2219" s="41" t="s">
        <v>18013</v>
      </c>
      <c r="B2219" s="41" t="s">
        <v>18015</v>
      </c>
      <c r="C2219" s="41" t="s">
        <v>18014</v>
      </c>
      <c r="D2219" s="41" t="s">
        <v>10411</v>
      </c>
      <c r="E2219" s="41" t="s">
        <v>1052</v>
      </c>
    </row>
    <row r="2220" spans="1:6">
      <c r="A2220" s="41" t="s">
        <v>18016</v>
      </c>
      <c r="B2220" s="41" t="s">
        <v>18018</v>
      </c>
      <c r="C2220" s="41" t="s">
        <v>18017</v>
      </c>
      <c r="D2220" s="41" t="s">
        <v>10411</v>
      </c>
      <c r="E2220" s="41" t="s">
        <v>1052</v>
      </c>
    </row>
    <row r="2221" spans="1:6">
      <c r="A2221" s="41" t="s">
        <v>18019</v>
      </c>
      <c r="B2221" s="41" t="s">
        <v>18021</v>
      </c>
      <c r="C2221" s="41" t="s">
        <v>18020</v>
      </c>
      <c r="D2221" s="41" t="s">
        <v>10411</v>
      </c>
      <c r="E2221" s="41" t="s">
        <v>1052</v>
      </c>
    </row>
    <row r="2222" spans="1:6">
      <c r="A2222" s="41" t="s">
        <v>18022</v>
      </c>
      <c r="B2222" s="41" t="s">
        <v>18024</v>
      </c>
      <c r="C2222" s="41" t="s">
        <v>18023</v>
      </c>
      <c r="D2222" s="41" t="s">
        <v>10411</v>
      </c>
      <c r="E2222" s="41" t="s">
        <v>1052</v>
      </c>
      <c r="F2222" s="41" t="s">
        <v>5986</v>
      </c>
    </row>
    <row r="2223" spans="1:6">
      <c r="A2223" s="41" t="s">
        <v>18025</v>
      </c>
      <c r="B2223" s="41" t="s">
        <v>18027</v>
      </c>
      <c r="C2223" s="41" t="s">
        <v>18026</v>
      </c>
      <c r="D2223" s="41" t="s">
        <v>10411</v>
      </c>
      <c r="E2223" s="41" t="s">
        <v>1052</v>
      </c>
    </row>
    <row r="2224" spans="1:6">
      <c r="A2224" s="41" t="s">
        <v>18028</v>
      </c>
      <c r="B2224" s="41" t="s">
        <v>18030</v>
      </c>
      <c r="C2224" s="41" t="s">
        <v>18029</v>
      </c>
      <c r="D2224" s="41" t="s">
        <v>10411</v>
      </c>
      <c r="E2224" s="41" t="s">
        <v>1052</v>
      </c>
    </row>
    <row r="2225" spans="1:6">
      <c r="A2225" s="41" t="s">
        <v>18031</v>
      </c>
      <c r="B2225" s="41" t="s">
        <v>18033</v>
      </c>
      <c r="C2225" s="41" t="s">
        <v>18032</v>
      </c>
      <c r="D2225" s="41" t="s">
        <v>10411</v>
      </c>
      <c r="E2225" s="41" t="s">
        <v>1085</v>
      </c>
      <c r="F2225" s="41" t="s">
        <v>5993</v>
      </c>
    </row>
    <row r="2226" spans="1:6">
      <c r="A2226" s="41" t="s">
        <v>18034</v>
      </c>
      <c r="B2226" s="41" t="s">
        <v>18036</v>
      </c>
      <c r="C2226" s="41" t="s">
        <v>18035</v>
      </c>
      <c r="D2226" s="41" t="s">
        <v>10411</v>
      </c>
      <c r="E2226" s="41" t="s">
        <v>1052</v>
      </c>
    </row>
    <row r="2227" spans="1:6">
      <c r="A2227" s="41" t="s">
        <v>18037</v>
      </c>
      <c r="B2227" s="41" t="s">
        <v>18039</v>
      </c>
      <c r="C2227" s="41" t="s">
        <v>18038</v>
      </c>
      <c r="D2227" s="41" t="s">
        <v>10411</v>
      </c>
      <c r="E2227" s="41" t="s">
        <v>1080</v>
      </c>
      <c r="F2227" s="41" t="s">
        <v>1563</v>
      </c>
    </row>
    <row r="2228" spans="1:6">
      <c r="A2228" s="41" t="s">
        <v>18040</v>
      </c>
      <c r="B2228" s="41" t="s">
        <v>18042</v>
      </c>
      <c r="C2228" s="41" t="s">
        <v>18041</v>
      </c>
      <c r="D2228" s="41" t="s">
        <v>10411</v>
      </c>
      <c r="E2228" s="41" t="s">
        <v>1064</v>
      </c>
      <c r="F2228" s="41" t="s">
        <v>11034</v>
      </c>
    </row>
    <row r="2229" spans="1:6">
      <c r="A2229" s="41" t="s">
        <v>18043</v>
      </c>
      <c r="B2229" s="41" t="s">
        <v>18045</v>
      </c>
      <c r="C2229" s="41" t="s">
        <v>18044</v>
      </c>
      <c r="D2229" s="41" t="s">
        <v>10411</v>
      </c>
      <c r="E2229" s="41" t="s">
        <v>1082</v>
      </c>
      <c r="F2229" s="41" t="s">
        <v>11035</v>
      </c>
    </row>
    <row r="2230" spans="1:6">
      <c r="A2230" s="41" t="s">
        <v>18046</v>
      </c>
      <c r="B2230" s="41" t="s">
        <v>18048</v>
      </c>
      <c r="C2230" s="41" t="s">
        <v>18047</v>
      </c>
      <c r="D2230" s="41" t="s">
        <v>10411</v>
      </c>
      <c r="E2230" s="41" t="s">
        <v>1064</v>
      </c>
      <c r="F2230" s="41" t="s">
        <v>8168</v>
      </c>
    </row>
    <row r="2231" spans="1:6">
      <c r="A2231" s="41" t="s">
        <v>18049</v>
      </c>
      <c r="B2231" s="41" t="s">
        <v>18051</v>
      </c>
      <c r="C2231" s="41" t="s">
        <v>18050</v>
      </c>
      <c r="D2231" s="41" t="s">
        <v>10411</v>
      </c>
      <c r="E2231" s="41" t="s">
        <v>1052</v>
      </c>
    </row>
    <row r="2232" spans="1:6">
      <c r="A2232" s="41" t="s">
        <v>18052</v>
      </c>
      <c r="B2232" s="41" t="s">
        <v>18054</v>
      </c>
      <c r="C2232" s="41" t="s">
        <v>18053</v>
      </c>
      <c r="D2232" s="41" t="s">
        <v>10411</v>
      </c>
      <c r="E2232" s="41" t="s">
        <v>1084</v>
      </c>
      <c r="F2232" s="41" t="s">
        <v>1657</v>
      </c>
    </row>
    <row r="2233" spans="1:6">
      <c r="A2233" s="41" t="s">
        <v>18055</v>
      </c>
      <c r="B2233" s="41" t="s">
        <v>18057</v>
      </c>
      <c r="C2233" s="41" t="s">
        <v>18056</v>
      </c>
      <c r="D2233" s="41" t="s">
        <v>10411</v>
      </c>
      <c r="E2233" s="41" t="s">
        <v>1144</v>
      </c>
      <c r="F2233" s="41" t="s">
        <v>1562</v>
      </c>
    </row>
    <row r="2234" spans="1:6">
      <c r="A2234" s="41" t="s">
        <v>18058</v>
      </c>
      <c r="B2234" s="41" t="s">
        <v>18060</v>
      </c>
      <c r="C2234" s="41" t="s">
        <v>18059</v>
      </c>
      <c r="D2234" s="41" t="s">
        <v>10411</v>
      </c>
      <c r="E2234" s="41" t="s">
        <v>1080</v>
      </c>
    </row>
    <row r="2235" spans="1:6">
      <c r="A2235" s="41" t="s">
        <v>18061</v>
      </c>
      <c r="B2235" s="41" t="s">
        <v>18063</v>
      </c>
      <c r="C2235" s="41" t="s">
        <v>18062</v>
      </c>
      <c r="D2235" s="41" t="s">
        <v>10411</v>
      </c>
      <c r="E2235" s="41" t="s">
        <v>1051</v>
      </c>
      <c r="F2235" s="41" t="s">
        <v>11036</v>
      </c>
    </row>
    <row r="2236" spans="1:6">
      <c r="A2236" s="41" t="s">
        <v>18064</v>
      </c>
      <c r="B2236" s="41" t="s">
        <v>18066</v>
      </c>
      <c r="C2236" s="41" t="s">
        <v>18065</v>
      </c>
      <c r="D2236" s="41" t="s">
        <v>10411</v>
      </c>
      <c r="E2236" s="41" t="s">
        <v>1096</v>
      </c>
      <c r="F2236" s="41" t="s">
        <v>11037</v>
      </c>
    </row>
    <row r="2237" spans="1:6">
      <c r="A2237" s="41" t="s">
        <v>18067</v>
      </c>
      <c r="B2237" s="41" t="s">
        <v>18069</v>
      </c>
      <c r="C2237" s="41" t="s">
        <v>18068</v>
      </c>
      <c r="D2237" s="41" t="s">
        <v>10411</v>
      </c>
      <c r="E2237" s="41" t="s">
        <v>1059</v>
      </c>
      <c r="F2237" s="41" t="s">
        <v>11038</v>
      </c>
    </row>
    <row r="2238" spans="1:6">
      <c r="A2238" s="41" t="s">
        <v>18070</v>
      </c>
      <c r="B2238" s="41" t="s">
        <v>18072</v>
      </c>
      <c r="C2238" s="41" t="s">
        <v>18071</v>
      </c>
      <c r="D2238" s="41" t="s">
        <v>10411</v>
      </c>
      <c r="E2238" s="41" t="s">
        <v>1080</v>
      </c>
      <c r="F2238" s="41" t="s">
        <v>11039</v>
      </c>
    </row>
    <row r="2239" spans="1:6">
      <c r="A2239" s="41" t="s">
        <v>18073</v>
      </c>
      <c r="B2239" s="41" t="s">
        <v>18075</v>
      </c>
      <c r="C2239" s="41" t="s">
        <v>18074</v>
      </c>
      <c r="D2239" s="41" t="s">
        <v>10411</v>
      </c>
      <c r="E2239" s="41" t="s">
        <v>1067</v>
      </c>
      <c r="F2239" s="41" t="s">
        <v>7511</v>
      </c>
    </row>
    <row r="2240" spans="1:6">
      <c r="A2240" s="41" t="s">
        <v>18076</v>
      </c>
      <c r="B2240" s="41" t="s">
        <v>18078</v>
      </c>
      <c r="C2240" s="41" t="s">
        <v>18077</v>
      </c>
      <c r="D2240" s="41" t="s">
        <v>10411</v>
      </c>
      <c r="E2240" s="41" t="s">
        <v>15079</v>
      </c>
      <c r="F2240" s="41" t="s">
        <v>11032</v>
      </c>
    </row>
    <row r="2241" spans="1:6">
      <c r="A2241" s="41" t="s">
        <v>18079</v>
      </c>
      <c r="B2241" s="41" t="s">
        <v>18081</v>
      </c>
      <c r="C2241" s="41" t="s">
        <v>18080</v>
      </c>
      <c r="D2241" s="41" t="s">
        <v>10411</v>
      </c>
      <c r="E2241" s="41" t="s">
        <v>1064</v>
      </c>
      <c r="F2241" s="41" t="s">
        <v>7200</v>
      </c>
    </row>
    <row r="2242" spans="1:6">
      <c r="A2242" s="41" t="s">
        <v>18082</v>
      </c>
      <c r="B2242" s="41" t="s">
        <v>18084</v>
      </c>
      <c r="C2242" s="41" t="s">
        <v>18083</v>
      </c>
      <c r="D2242" s="41" t="s">
        <v>10411</v>
      </c>
      <c r="E2242" s="41" t="s">
        <v>1064</v>
      </c>
      <c r="F2242" s="41" t="s">
        <v>8197</v>
      </c>
    </row>
    <row r="2243" spans="1:6">
      <c r="A2243" s="41" t="s">
        <v>18085</v>
      </c>
      <c r="B2243" s="41" t="s">
        <v>18087</v>
      </c>
      <c r="C2243" s="41" t="s">
        <v>18086</v>
      </c>
      <c r="D2243" s="41" t="s">
        <v>10411</v>
      </c>
      <c r="E2243" s="41" t="s">
        <v>1052</v>
      </c>
    </row>
    <row r="2244" spans="1:6">
      <c r="A2244" s="41" t="s">
        <v>18088</v>
      </c>
      <c r="B2244" s="41" t="s">
        <v>18090</v>
      </c>
      <c r="C2244" s="41" t="s">
        <v>18089</v>
      </c>
      <c r="D2244" s="41" t="s">
        <v>10411</v>
      </c>
      <c r="E2244" s="41" t="s">
        <v>1052</v>
      </c>
    </row>
    <row r="2245" spans="1:6">
      <c r="A2245" s="41" t="s">
        <v>18091</v>
      </c>
      <c r="B2245" s="41" t="s">
        <v>18093</v>
      </c>
      <c r="C2245" s="41" t="s">
        <v>18092</v>
      </c>
      <c r="D2245" s="41" t="s">
        <v>10411</v>
      </c>
      <c r="E2245" s="41" t="s">
        <v>1096</v>
      </c>
      <c r="F2245" s="41" t="s">
        <v>11040</v>
      </c>
    </row>
    <row r="2246" spans="1:6">
      <c r="A2246" s="41" t="s">
        <v>18094</v>
      </c>
      <c r="B2246" s="41" t="s">
        <v>18096</v>
      </c>
      <c r="C2246" s="41" t="s">
        <v>18095</v>
      </c>
      <c r="D2246" s="41" t="s">
        <v>10411</v>
      </c>
      <c r="E2246" s="41" t="s">
        <v>1093</v>
      </c>
      <c r="F2246" s="41" t="s">
        <v>1657</v>
      </c>
    </row>
    <row r="2247" spans="1:6">
      <c r="A2247" s="41" t="s">
        <v>18097</v>
      </c>
      <c r="B2247" s="41" t="s">
        <v>18099</v>
      </c>
      <c r="C2247" s="41" t="s">
        <v>18098</v>
      </c>
      <c r="D2247" s="41" t="s">
        <v>10411</v>
      </c>
      <c r="E2247" s="41" t="s">
        <v>1064</v>
      </c>
      <c r="F2247" s="41" t="s">
        <v>11041</v>
      </c>
    </row>
    <row r="2248" spans="1:6">
      <c r="A2248" s="41" t="s">
        <v>18100</v>
      </c>
      <c r="B2248" s="41" t="s">
        <v>18102</v>
      </c>
      <c r="C2248" s="41" t="s">
        <v>18101</v>
      </c>
      <c r="D2248" s="41" t="s">
        <v>10411</v>
      </c>
      <c r="E2248" s="41" t="s">
        <v>1052</v>
      </c>
      <c r="F2248" s="41" t="s">
        <v>11042</v>
      </c>
    </row>
    <row r="2249" spans="1:6">
      <c r="A2249" s="41" t="s">
        <v>18103</v>
      </c>
      <c r="B2249" s="41" t="s">
        <v>18105</v>
      </c>
      <c r="C2249" s="41" t="s">
        <v>18104</v>
      </c>
      <c r="D2249" s="41" t="s">
        <v>10411</v>
      </c>
      <c r="E2249" s="41" t="s">
        <v>1059</v>
      </c>
      <c r="F2249" s="41" t="s">
        <v>11043</v>
      </c>
    </row>
    <row r="2250" spans="1:6">
      <c r="A2250" s="41" t="s">
        <v>18106</v>
      </c>
      <c r="B2250" s="41" t="s">
        <v>18108</v>
      </c>
      <c r="C2250" s="41" t="s">
        <v>18107</v>
      </c>
      <c r="D2250" s="41" t="s">
        <v>10411</v>
      </c>
      <c r="E2250" s="41" t="s">
        <v>1052</v>
      </c>
    </row>
    <row r="2251" spans="1:6">
      <c r="A2251" s="41" t="s">
        <v>18109</v>
      </c>
      <c r="B2251" s="41" t="s">
        <v>18111</v>
      </c>
      <c r="C2251" s="41" t="s">
        <v>18110</v>
      </c>
      <c r="D2251" s="41" t="s">
        <v>10411</v>
      </c>
      <c r="E2251" s="41" t="s">
        <v>8200</v>
      </c>
      <c r="F2251" s="41" t="s">
        <v>8202</v>
      </c>
    </row>
    <row r="2252" spans="1:6">
      <c r="A2252" s="41" t="s">
        <v>18112</v>
      </c>
      <c r="B2252" s="41" t="s">
        <v>18114</v>
      </c>
      <c r="C2252" s="41" t="s">
        <v>18113</v>
      </c>
      <c r="D2252" s="41" t="s">
        <v>10411</v>
      </c>
      <c r="E2252" s="41" t="s">
        <v>1052</v>
      </c>
      <c r="F2252" s="41" t="s">
        <v>8206</v>
      </c>
    </row>
    <row r="2253" spans="1:6">
      <c r="A2253" s="41" t="s">
        <v>18115</v>
      </c>
      <c r="B2253" s="41" t="s">
        <v>18117</v>
      </c>
      <c r="C2253" s="41" t="s">
        <v>18116</v>
      </c>
      <c r="D2253" s="41" t="s">
        <v>10411</v>
      </c>
      <c r="E2253" s="41" t="s">
        <v>1093</v>
      </c>
      <c r="F2253" s="41" t="s">
        <v>1657</v>
      </c>
    </row>
    <row r="2254" spans="1:6">
      <c r="A2254" s="41" t="s">
        <v>18118</v>
      </c>
      <c r="B2254" s="41" t="s">
        <v>18120</v>
      </c>
      <c r="C2254" s="41" t="s">
        <v>18119</v>
      </c>
      <c r="D2254" s="41" t="s">
        <v>10411</v>
      </c>
      <c r="E2254" s="41" t="s">
        <v>1085</v>
      </c>
      <c r="F2254" s="41" t="s">
        <v>11044</v>
      </c>
    </row>
    <row r="2255" spans="1:6">
      <c r="A2255" s="41" t="s">
        <v>18121</v>
      </c>
      <c r="B2255" s="41" t="s">
        <v>18123</v>
      </c>
      <c r="C2255" s="41" t="s">
        <v>18122</v>
      </c>
      <c r="D2255" s="41" t="s">
        <v>10411</v>
      </c>
      <c r="E2255" s="41" t="s">
        <v>1074</v>
      </c>
      <c r="F2255" s="41" t="s">
        <v>11045</v>
      </c>
    </row>
    <row r="2256" spans="1:6">
      <c r="A2256" s="41" t="s">
        <v>18124</v>
      </c>
      <c r="B2256" s="41" t="s">
        <v>18126</v>
      </c>
      <c r="C2256" s="41" t="s">
        <v>18125</v>
      </c>
      <c r="D2256" s="41" t="s">
        <v>10411</v>
      </c>
      <c r="E2256" s="41" t="s">
        <v>1051</v>
      </c>
    </row>
    <row r="2257" spans="1:6">
      <c r="A2257" s="41" t="s">
        <v>18127</v>
      </c>
      <c r="B2257" s="41" t="s">
        <v>18129</v>
      </c>
      <c r="C2257" s="41" t="s">
        <v>18128</v>
      </c>
      <c r="D2257" s="41" t="s">
        <v>10411</v>
      </c>
      <c r="E2257" s="41" t="s">
        <v>1114</v>
      </c>
      <c r="F2257" s="41" t="s">
        <v>11046</v>
      </c>
    </row>
    <row r="2258" spans="1:6">
      <c r="A2258" s="41" t="s">
        <v>18130</v>
      </c>
      <c r="B2258" s="41" t="s">
        <v>18132</v>
      </c>
      <c r="C2258" s="41" t="s">
        <v>18131</v>
      </c>
      <c r="D2258" s="41" t="s">
        <v>10411</v>
      </c>
      <c r="E2258" s="41" t="s">
        <v>1096</v>
      </c>
    </row>
    <row r="2259" spans="1:6">
      <c r="A2259" s="41" t="s">
        <v>18133</v>
      </c>
      <c r="B2259" s="41" t="s">
        <v>18135</v>
      </c>
      <c r="C2259" s="41" t="s">
        <v>18134</v>
      </c>
      <c r="D2259" s="41" t="s">
        <v>10411</v>
      </c>
      <c r="E2259" s="41" t="s">
        <v>1100</v>
      </c>
      <c r="F2259" s="41" t="s">
        <v>11038</v>
      </c>
    </row>
    <row r="2260" spans="1:6">
      <c r="A2260" s="41" t="s">
        <v>18136</v>
      </c>
      <c r="B2260" s="41" t="s">
        <v>18138</v>
      </c>
      <c r="C2260" s="41" t="s">
        <v>18137</v>
      </c>
      <c r="D2260" s="41" t="s">
        <v>10411</v>
      </c>
      <c r="E2260" s="41" t="s">
        <v>1051</v>
      </c>
      <c r="F2260" s="41" t="s">
        <v>6004</v>
      </c>
    </row>
    <row r="2261" spans="1:6">
      <c r="A2261" s="41" t="s">
        <v>18139</v>
      </c>
      <c r="B2261" s="41" t="s">
        <v>18141</v>
      </c>
      <c r="C2261" s="41" t="s">
        <v>18140</v>
      </c>
      <c r="D2261" s="41" t="s">
        <v>10411</v>
      </c>
      <c r="E2261" s="41" t="s">
        <v>1052</v>
      </c>
    </row>
    <row r="2262" spans="1:6">
      <c r="A2262" s="41" t="s">
        <v>18142</v>
      </c>
      <c r="B2262" s="41" t="s">
        <v>18144</v>
      </c>
      <c r="C2262" s="41" t="s">
        <v>18143</v>
      </c>
      <c r="D2262" s="41" t="s">
        <v>10411</v>
      </c>
      <c r="E2262" s="41" t="s">
        <v>5373</v>
      </c>
      <c r="F2262" s="41" t="s">
        <v>7205</v>
      </c>
    </row>
    <row r="2263" spans="1:6">
      <c r="A2263" s="41" t="s">
        <v>18145</v>
      </c>
      <c r="B2263" s="41" t="s">
        <v>18147</v>
      </c>
      <c r="C2263" s="41" t="s">
        <v>18146</v>
      </c>
      <c r="D2263" s="41" t="s">
        <v>10411</v>
      </c>
      <c r="E2263" s="41" t="s">
        <v>1150</v>
      </c>
      <c r="F2263" s="41" t="s">
        <v>1657</v>
      </c>
    </row>
    <row r="2264" spans="1:6">
      <c r="A2264" s="41" t="s">
        <v>18148</v>
      </c>
      <c r="B2264" s="41" t="s">
        <v>18150</v>
      </c>
      <c r="C2264" s="41" t="s">
        <v>18149</v>
      </c>
      <c r="D2264" s="41" t="s">
        <v>10411</v>
      </c>
      <c r="E2264" s="41" t="s">
        <v>1051</v>
      </c>
    </row>
    <row r="2265" spans="1:6">
      <c r="A2265" s="41" t="s">
        <v>18151</v>
      </c>
      <c r="B2265" s="41" t="s">
        <v>18153</v>
      </c>
      <c r="C2265" s="41" t="s">
        <v>18152</v>
      </c>
      <c r="D2265" s="41" t="s">
        <v>10411</v>
      </c>
      <c r="E2265" s="41" t="s">
        <v>1059</v>
      </c>
      <c r="F2265" s="41" t="s">
        <v>1556</v>
      </c>
    </row>
    <row r="2266" spans="1:6">
      <c r="A2266" s="41" t="s">
        <v>18154</v>
      </c>
      <c r="B2266" s="41" t="s">
        <v>18156</v>
      </c>
      <c r="C2266" s="41" t="s">
        <v>18155</v>
      </c>
      <c r="D2266" s="41" t="s">
        <v>10411</v>
      </c>
      <c r="E2266" s="41" t="s">
        <v>1093</v>
      </c>
      <c r="F2266" s="41" t="s">
        <v>1657</v>
      </c>
    </row>
    <row r="2267" spans="1:6">
      <c r="A2267" s="41" t="s">
        <v>18157</v>
      </c>
      <c r="B2267" s="41" t="s">
        <v>18159</v>
      </c>
      <c r="C2267" s="41" t="s">
        <v>18158</v>
      </c>
      <c r="D2267" s="41" t="s">
        <v>10411</v>
      </c>
      <c r="E2267" s="41" t="s">
        <v>1085</v>
      </c>
      <c r="F2267" s="41" t="s">
        <v>1625</v>
      </c>
    </row>
    <row r="2268" spans="1:6">
      <c r="A2268" s="41" t="s">
        <v>18160</v>
      </c>
      <c r="B2268" s="41" t="s">
        <v>18162</v>
      </c>
      <c r="C2268" s="41" t="s">
        <v>18161</v>
      </c>
      <c r="D2268" s="41" t="s">
        <v>10411</v>
      </c>
      <c r="E2268" s="41" t="s">
        <v>1096</v>
      </c>
      <c r="F2268" s="41" t="s">
        <v>1571</v>
      </c>
    </row>
    <row r="2269" spans="1:6">
      <c r="A2269" s="41" t="s">
        <v>18163</v>
      </c>
      <c r="B2269" s="41" t="s">
        <v>18165</v>
      </c>
      <c r="C2269" s="41" t="s">
        <v>18164</v>
      </c>
      <c r="D2269" s="41" t="s">
        <v>10411</v>
      </c>
      <c r="E2269" s="41" t="s">
        <v>1052</v>
      </c>
    </row>
    <row r="2270" spans="1:6">
      <c r="A2270" s="41" t="s">
        <v>18166</v>
      </c>
      <c r="B2270" s="41" t="s">
        <v>18168</v>
      </c>
      <c r="C2270" s="41" t="s">
        <v>18167</v>
      </c>
      <c r="D2270" s="41" t="s">
        <v>10411</v>
      </c>
      <c r="E2270" s="41" t="s">
        <v>1052</v>
      </c>
      <c r="F2270" s="41" t="s">
        <v>5940</v>
      </c>
    </row>
    <row r="2271" spans="1:6">
      <c r="A2271" s="41" t="s">
        <v>18169</v>
      </c>
      <c r="B2271" s="41" t="s">
        <v>18171</v>
      </c>
      <c r="C2271" s="41" t="s">
        <v>18170</v>
      </c>
      <c r="D2271" s="41" t="s">
        <v>10411</v>
      </c>
      <c r="E2271" s="41" t="s">
        <v>6016</v>
      </c>
      <c r="F2271" s="41" t="s">
        <v>5247</v>
      </c>
    </row>
    <row r="2272" spans="1:6">
      <c r="A2272" s="41" t="s">
        <v>18172</v>
      </c>
      <c r="B2272" s="41" t="s">
        <v>18174</v>
      </c>
      <c r="C2272" s="41" t="s">
        <v>18173</v>
      </c>
      <c r="D2272" s="41" t="s">
        <v>10411</v>
      </c>
      <c r="E2272" s="41" t="s">
        <v>1064</v>
      </c>
    </row>
    <row r="2273" spans="1:6">
      <c r="A2273" s="41" t="s">
        <v>18175</v>
      </c>
      <c r="B2273" s="41" t="s">
        <v>18177</v>
      </c>
      <c r="C2273" s="41" t="s">
        <v>18176</v>
      </c>
      <c r="D2273" s="41" t="s">
        <v>10411</v>
      </c>
      <c r="E2273" s="41" t="s">
        <v>1052</v>
      </c>
    </row>
    <row r="2274" spans="1:6">
      <c r="A2274" s="41" t="s">
        <v>18178</v>
      </c>
      <c r="B2274" s="41" t="s">
        <v>18180</v>
      </c>
      <c r="C2274" s="41" t="s">
        <v>18179</v>
      </c>
      <c r="D2274" s="41" t="s">
        <v>10411</v>
      </c>
      <c r="E2274" s="41" t="s">
        <v>5373</v>
      </c>
      <c r="F2274" s="41" t="s">
        <v>7484</v>
      </c>
    </row>
    <row r="2275" spans="1:6">
      <c r="A2275" s="41" t="s">
        <v>18181</v>
      </c>
      <c r="B2275" s="41" t="s">
        <v>18183</v>
      </c>
      <c r="C2275" s="41" t="s">
        <v>18182</v>
      </c>
      <c r="D2275" s="41" t="s">
        <v>10411</v>
      </c>
      <c r="E2275" s="41" t="s">
        <v>1048</v>
      </c>
      <c r="F2275" s="41" t="s">
        <v>8238</v>
      </c>
    </row>
    <row r="2276" spans="1:6">
      <c r="A2276" s="41" t="s">
        <v>18184</v>
      </c>
      <c r="B2276" s="41" t="s">
        <v>18186</v>
      </c>
      <c r="C2276" s="41" t="s">
        <v>18185</v>
      </c>
      <c r="D2276" s="41" t="s">
        <v>10411</v>
      </c>
      <c r="E2276" s="41" t="s">
        <v>1052</v>
      </c>
      <c r="F2276" s="41" t="s">
        <v>8242</v>
      </c>
    </row>
    <row r="2277" spans="1:6">
      <c r="A2277" s="41" t="s">
        <v>18187</v>
      </c>
      <c r="B2277" s="41" t="s">
        <v>18189</v>
      </c>
      <c r="C2277" s="41" t="s">
        <v>18188</v>
      </c>
      <c r="D2277" s="41" t="s">
        <v>10411</v>
      </c>
      <c r="E2277" s="41" t="s">
        <v>1065</v>
      </c>
      <c r="F2277" s="41" t="s">
        <v>11047</v>
      </c>
    </row>
    <row r="2278" spans="1:6">
      <c r="A2278" s="41" t="s">
        <v>18190</v>
      </c>
      <c r="B2278" s="41" t="s">
        <v>18192</v>
      </c>
      <c r="C2278" s="41" t="s">
        <v>18191</v>
      </c>
      <c r="D2278" s="41" t="s">
        <v>10411</v>
      </c>
      <c r="E2278" s="41" t="s">
        <v>1144</v>
      </c>
    </row>
    <row r="2279" spans="1:6">
      <c r="A2279" s="41" t="s">
        <v>18193</v>
      </c>
      <c r="B2279" s="41" t="s">
        <v>18195</v>
      </c>
      <c r="C2279" s="41" t="s">
        <v>18194</v>
      </c>
      <c r="D2279" s="41" t="s">
        <v>10411</v>
      </c>
      <c r="E2279" s="41" t="s">
        <v>1052</v>
      </c>
    </row>
    <row r="2280" spans="1:6">
      <c r="A2280" s="41" t="s">
        <v>18196</v>
      </c>
      <c r="B2280" s="41" t="s">
        <v>18198</v>
      </c>
      <c r="C2280" s="41" t="s">
        <v>18197</v>
      </c>
      <c r="D2280" s="41" t="s">
        <v>10411</v>
      </c>
      <c r="E2280" s="41" t="s">
        <v>1052</v>
      </c>
    </row>
    <row r="2281" spans="1:6">
      <c r="A2281" s="41" t="s">
        <v>18199</v>
      </c>
      <c r="B2281" s="41" t="s">
        <v>18201</v>
      </c>
      <c r="C2281" s="41" t="s">
        <v>18200</v>
      </c>
      <c r="D2281" s="41" t="s">
        <v>10411</v>
      </c>
      <c r="E2281" s="41" t="s">
        <v>1052</v>
      </c>
    </row>
    <row r="2282" spans="1:6">
      <c r="A2282" s="41" t="s">
        <v>18202</v>
      </c>
      <c r="B2282" s="41" t="s">
        <v>18204</v>
      </c>
      <c r="C2282" s="41" t="s">
        <v>18203</v>
      </c>
      <c r="D2282" s="41" t="s">
        <v>10411</v>
      </c>
      <c r="E2282" s="41" t="s">
        <v>1084</v>
      </c>
      <c r="F2282" s="41" t="s">
        <v>4468</v>
      </c>
    </row>
    <row r="2283" spans="1:6">
      <c r="A2283" s="41" t="s">
        <v>18205</v>
      </c>
      <c r="B2283" s="41" t="s">
        <v>18207</v>
      </c>
      <c r="C2283" s="41" t="s">
        <v>18206</v>
      </c>
      <c r="D2283" s="41" t="s">
        <v>10411</v>
      </c>
      <c r="E2283" s="41" t="s">
        <v>1052</v>
      </c>
    </row>
    <row r="2284" spans="1:6">
      <c r="A2284" s="41" t="s">
        <v>18208</v>
      </c>
      <c r="B2284" s="41" t="s">
        <v>18210</v>
      </c>
      <c r="C2284" s="41" t="s">
        <v>18209</v>
      </c>
      <c r="D2284" s="41" t="s">
        <v>10411</v>
      </c>
      <c r="E2284" s="41" t="s">
        <v>1052</v>
      </c>
    </row>
    <row r="2285" spans="1:6">
      <c r="A2285" s="41" t="s">
        <v>18211</v>
      </c>
      <c r="B2285" s="41" t="s">
        <v>18213</v>
      </c>
      <c r="C2285" s="41" t="s">
        <v>18212</v>
      </c>
      <c r="D2285" s="41" t="s">
        <v>10411</v>
      </c>
      <c r="E2285" s="41" t="s">
        <v>5373</v>
      </c>
      <c r="F2285" s="41" t="s">
        <v>7205</v>
      </c>
    </row>
    <row r="2286" spans="1:6">
      <c r="A2286" s="41" t="s">
        <v>18214</v>
      </c>
      <c r="B2286" s="41" t="s">
        <v>18216</v>
      </c>
      <c r="C2286" s="41" t="s">
        <v>18215</v>
      </c>
      <c r="D2286" s="41" t="s">
        <v>10411</v>
      </c>
      <c r="E2286" s="41" t="s">
        <v>1059</v>
      </c>
      <c r="F2286" s="41" t="s">
        <v>1657</v>
      </c>
    </row>
    <row r="2287" spans="1:6">
      <c r="A2287" s="41" t="s">
        <v>18217</v>
      </c>
      <c r="B2287" s="41" t="s">
        <v>18219</v>
      </c>
      <c r="C2287" s="41" t="s">
        <v>18218</v>
      </c>
      <c r="D2287" s="41" t="s">
        <v>10411</v>
      </c>
      <c r="E2287" s="41" t="s">
        <v>1051</v>
      </c>
      <c r="F2287" s="41" t="s">
        <v>5575</v>
      </c>
    </row>
    <row r="2288" spans="1:6">
      <c r="A2288" s="41" t="s">
        <v>18220</v>
      </c>
      <c r="B2288" s="41" t="s">
        <v>18222</v>
      </c>
      <c r="C2288" s="41" t="s">
        <v>18221</v>
      </c>
      <c r="D2288" s="41" t="s">
        <v>10411</v>
      </c>
      <c r="E2288" s="41" t="s">
        <v>1059</v>
      </c>
      <c r="F2288" s="41" t="s">
        <v>1556</v>
      </c>
    </row>
    <row r="2289" spans="1:6">
      <c r="A2289" s="41" t="s">
        <v>18223</v>
      </c>
      <c r="B2289" s="41" t="s">
        <v>18225</v>
      </c>
      <c r="C2289" s="41" t="s">
        <v>18224</v>
      </c>
      <c r="D2289" s="41" t="s">
        <v>10411</v>
      </c>
      <c r="E2289" s="41" t="s">
        <v>1085</v>
      </c>
      <c r="F2289" s="41" t="s">
        <v>1570</v>
      </c>
    </row>
    <row r="2290" spans="1:6">
      <c r="A2290" s="41" t="s">
        <v>18226</v>
      </c>
      <c r="B2290" s="41" t="s">
        <v>18228</v>
      </c>
      <c r="C2290" s="41" t="s">
        <v>18227</v>
      </c>
      <c r="D2290" s="41" t="s">
        <v>10411</v>
      </c>
      <c r="E2290" s="41" t="s">
        <v>1052</v>
      </c>
    </row>
    <row r="2291" spans="1:6">
      <c r="A2291" s="41" t="s">
        <v>18229</v>
      </c>
      <c r="B2291" s="41" t="s">
        <v>18231</v>
      </c>
      <c r="C2291" s="41" t="s">
        <v>18230</v>
      </c>
      <c r="D2291" s="41" t="s">
        <v>10411</v>
      </c>
      <c r="E2291" s="41" t="s">
        <v>1075</v>
      </c>
      <c r="F2291" s="41" t="s">
        <v>5247</v>
      </c>
    </row>
    <row r="2292" spans="1:6">
      <c r="A2292" s="41" t="s">
        <v>18232</v>
      </c>
      <c r="B2292" s="41" t="s">
        <v>18234</v>
      </c>
      <c r="C2292" s="41" t="s">
        <v>18233</v>
      </c>
      <c r="D2292" s="41" t="s">
        <v>10411</v>
      </c>
      <c r="E2292" s="41" t="s">
        <v>5585</v>
      </c>
    </row>
    <row r="2293" spans="1:6">
      <c r="A2293" s="41" t="s">
        <v>18235</v>
      </c>
      <c r="B2293" s="41" t="s">
        <v>18237</v>
      </c>
      <c r="C2293" s="41" t="s">
        <v>18236</v>
      </c>
      <c r="D2293" s="41" t="s">
        <v>10411</v>
      </c>
      <c r="E2293" s="41" t="s">
        <v>1047</v>
      </c>
      <c r="F2293" s="41" t="s">
        <v>10902</v>
      </c>
    </row>
    <row r="2294" spans="1:6">
      <c r="A2294" s="41" t="s">
        <v>18238</v>
      </c>
      <c r="B2294" s="41" t="s">
        <v>18240</v>
      </c>
      <c r="C2294" s="41" t="s">
        <v>18239</v>
      </c>
      <c r="D2294" s="41" t="s">
        <v>10411</v>
      </c>
      <c r="E2294" s="41" t="s">
        <v>1049</v>
      </c>
      <c r="F2294" s="41" t="s">
        <v>11048</v>
      </c>
    </row>
    <row r="2295" spans="1:6">
      <c r="A2295" s="41" t="s">
        <v>18241</v>
      </c>
      <c r="B2295" s="41" t="s">
        <v>18243</v>
      </c>
      <c r="C2295" s="41" t="s">
        <v>18242</v>
      </c>
      <c r="D2295" s="41" t="s">
        <v>10411</v>
      </c>
      <c r="E2295" s="41" t="s">
        <v>1093</v>
      </c>
      <c r="F2295" s="41" t="s">
        <v>1583</v>
      </c>
    </row>
    <row r="2296" spans="1:6">
      <c r="A2296" s="41" t="s">
        <v>18244</v>
      </c>
      <c r="B2296" s="41" t="s">
        <v>18246</v>
      </c>
      <c r="C2296" s="41" t="s">
        <v>18245</v>
      </c>
      <c r="D2296" s="41" t="s">
        <v>10411</v>
      </c>
      <c r="E2296" s="41" t="s">
        <v>1093</v>
      </c>
      <c r="F2296" s="41" t="s">
        <v>1657</v>
      </c>
    </row>
    <row r="2297" spans="1:6">
      <c r="A2297" s="41" t="s">
        <v>18247</v>
      </c>
      <c r="B2297" s="41" t="s">
        <v>18249</v>
      </c>
      <c r="C2297" s="41" t="s">
        <v>18248</v>
      </c>
      <c r="D2297" s="41" t="s">
        <v>10411</v>
      </c>
      <c r="E2297" s="41" t="s">
        <v>1052</v>
      </c>
    </row>
    <row r="2298" spans="1:6">
      <c r="A2298" s="41" t="s">
        <v>18250</v>
      </c>
      <c r="B2298" s="41" t="s">
        <v>18252</v>
      </c>
      <c r="C2298" s="41" t="s">
        <v>18251</v>
      </c>
      <c r="D2298" s="41" t="s">
        <v>10411</v>
      </c>
      <c r="E2298" s="41" t="s">
        <v>1075</v>
      </c>
      <c r="F2298" s="41" t="s">
        <v>7484</v>
      </c>
    </row>
    <row r="2299" spans="1:6">
      <c r="A2299" s="41" t="s">
        <v>18253</v>
      </c>
      <c r="B2299" s="41" t="s">
        <v>18255</v>
      </c>
      <c r="C2299" s="41" t="s">
        <v>18254</v>
      </c>
      <c r="D2299" s="41" t="s">
        <v>10411</v>
      </c>
      <c r="E2299" s="41" t="s">
        <v>1047</v>
      </c>
      <c r="F2299" s="41" t="s">
        <v>7488</v>
      </c>
    </row>
    <row r="2300" spans="1:6">
      <c r="A2300" s="41" t="s">
        <v>18256</v>
      </c>
      <c r="B2300" s="41" t="s">
        <v>18258</v>
      </c>
      <c r="C2300" s="41" t="s">
        <v>18257</v>
      </c>
      <c r="D2300" s="41" t="s">
        <v>10411</v>
      </c>
      <c r="E2300" s="41" t="s">
        <v>1096</v>
      </c>
    </row>
    <row r="2301" spans="1:6">
      <c r="A2301" s="41" t="s">
        <v>18259</v>
      </c>
      <c r="B2301" s="41" t="s">
        <v>18261</v>
      </c>
      <c r="C2301" s="41" t="s">
        <v>18260</v>
      </c>
      <c r="D2301" s="41" t="s">
        <v>10411</v>
      </c>
      <c r="E2301" s="41" t="s">
        <v>1052</v>
      </c>
    </row>
    <row r="2302" spans="1:6">
      <c r="A2302" s="41" t="s">
        <v>18262</v>
      </c>
      <c r="B2302" s="41" t="s">
        <v>18264</v>
      </c>
      <c r="C2302" s="41" t="s">
        <v>18263</v>
      </c>
      <c r="D2302" s="41" t="s">
        <v>10411</v>
      </c>
      <c r="E2302" s="41" t="s">
        <v>4363</v>
      </c>
    </row>
    <row r="2303" spans="1:6">
      <c r="A2303" s="41" t="s">
        <v>18265</v>
      </c>
      <c r="B2303" s="41" t="s">
        <v>18267</v>
      </c>
      <c r="C2303" s="41" t="s">
        <v>18266</v>
      </c>
      <c r="D2303" s="41" t="s">
        <v>10411</v>
      </c>
      <c r="E2303" s="41" t="s">
        <v>1080</v>
      </c>
    </row>
    <row r="2304" spans="1:6">
      <c r="A2304" s="41" t="s">
        <v>18268</v>
      </c>
      <c r="B2304" s="41" t="s">
        <v>18270</v>
      </c>
      <c r="C2304" s="41" t="s">
        <v>18269</v>
      </c>
      <c r="D2304" s="41" t="s">
        <v>10411</v>
      </c>
      <c r="E2304" s="41" t="s">
        <v>1064</v>
      </c>
      <c r="F2304" s="41" t="s">
        <v>5599</v>
      </c>
    </row>
    <row r="2305" spans="1:6">
      <c r="A2305" s="41" t="s">
        <v>18271</v>
      </c>
      <c r="B2305" s="41" t="s">
        <v>18273</v>
      </c>
      <c r="C2305" s="41" t="s">
        <v>18272</v>
      </c>
      <c r="D2305" s="41" t="s">
        <v>10411</v>
      </c>
      <c r="E2305" s="41" t="s">
        <v>1093</v>
      </c>
      <c r="F2305" s="41" t="s">
        <v>1657</v>
      </c>
    </row>
    <row r="2306" spans="1:6">
      <c r="A2306" s="41" t="s">
        <v>18274</v>
      </c>
      <c r="B2306" s="41" t="s">
        <v>18276</v>
      </c>
      <c r="C2306" s="41" t="s">
        <v>18275</v>
      </c>
      <c r="D2306" s="41" t="s">
        <v>10411</v>
      </c>
      <c r="E2306" s="41" t="s">
        <v>1059</v>
      </c>
      <c r="F2306" s="41" t="s">
        <v>11049</v>
      </c>
    </row>
    <row r="2307" spans="1:6">
      <c r="A2307" s="41" t="s">
        <v>18277</v>
      </c>
      <c r="B2307" s="41" t="s">
        <v>18279</v>
      </c>
      <c r="C2307" s="41" t="s">
        <v>18278</v>
      </c>
      <c r="D2307" s="41" t="s">
        <v>10411</v>
      </c>
      <c r="E2307" s="41" t="s">
        <v>1134</v>
      </c>
      <c r="F2307" s="41" t="s">
        <v>11050</v>
      </c>
    </row>
    <row r="2308" spans="1:6">
      <c r="A2308" s="41" t="s">
        <v>18280</v>
      </c>
      <c r="B2308" s="41" t="s">
        <v>18282</v>
      </c>
      <c r="C2308" s="41" t="s">
        <v>18281</v>
      </c>
      <c r="D2308" s="41" t="s">
        <v>10411</v>
      </c>
      <c r="E2308" s="41" t="s">
        <v>1052</v>
      </c>
    </row>
    <row r="2309" spans="1:6">
      <c r="A2309" s="41" t="s">
        <v>18283</v>
      </c>
      <c r="B2309" s="41" t="s">
        <v>18285</v>
      </c>
      <c r="C2309" s="41" t="s">
        <v>18284</v>
      </c>
      <c r="D2309" s="41" t="s">
        <v>10411</v>
      </c>
      <c r="E2309" s="41" t="s">
        <v>1085</v>
      </c>
      <c r="F2309" s="41" t="s">
        <v>7504</v>
      </c>
    </row>
    <row r="2310" spans="1:6">
      <c r="A2310" s="41" t="s">
        <v>18286</v>
      </c>
      <c r="B2310" s="41" t="s">
        <v>18288</v>
      </c>
      <c r="C2310" s="41" t="s">
        <v>18287</v>
      </c>
      <c r="D2310" s="41" t="s">
        <v>10411</v>
      </c>
      <c r="E2310" s="41" t="s">
        <v>1079</v>
      </c>
    </row>
    <row r="2311" spans="1:6">
      <c r="A2311" s="41" t="s">
        <v>18289</v>
      </c>
      <c r="B2311" s="41" t="s">
        <v>18291</v>
      </c>
      <c r="C2311" s="41" t="s">
        <v>18290</v>
      </c>
      <c r="D2311" s="41" t="s">
        <v>10411</v>
      </c>
      <c r="E2311" s="41" t="s">
        <v>1059</v>
      </c>
      <c r="F2311" s="41" t="s">
        <v>10477</v>
      </c>
    </row>
    <row r="2312" spans="1:6">
      <c r="A2312" s="41" t="s">
        <v>18292</v>
      </c>
      <c r="B2312" s="41" t="s">
        <v>18294</v>
      </c>
      <c r="C2312" s="41" t="s">
        <v>18293</v>
      </c>
      <c r="D2312" s="41" t="s">
        <v>10411</v>
      </c>
      <c r="E2312" s="41" t="s">
        <v>1052</v>
      </c>
    </row>
    <row r="2313" spans="1:6">
      <c r="A2313" s="41" t="s">
        <v>18295</v>
      </c>
      <c r="B2313" s="41" t="s">
        <v>18297</v>
      </c>
      <c r="C2313" s="41" t="s">
        <v>18296</v>
      </c>
      <c r="D2313" s="41" t="s">
        <v>10411</v>
      </c>
      <c r="E2313" s="41" t="s">
        <v>1062</v>
      </c>
      <c r="F2313" s="41" t="s">
        <v>11051</v>
      </c>
    </row>
    <row r="2314" spans="1:6">
      <c r="A2314" s="41" t="s">
        <v>18298</v>
      </c>
      <c r="B2314" s="41" t="s">
        <v>18300</v>
      </c>
      <c r="C2314" s="41" t="s">
        <v>18299</v>
      </c>
      <c r="D2314" s="41" t="s">
        <v>10411</v>
      </c>
      <c r="E2314" s="41" t="s">
        <v>1096</v>
      </c>
    </row>
    <row r="2315" spans="1:6">
      <c r="A2315" s="41" t="s">
        <v>18301</v>
      </c>
      <c r="B2315" s="41" t="s">
        <v>18303</v>
      </c>
      <c r="C2315" s="41" t="s">
        <v>18302</v>
      </c>
      <c r="D2315" s="41" t="s">
        <v>10411</v>
      </c>
      <c r="E2315" s="41" t="s">
        <v>1052</v>
      </c>
      <c r="F2315" s="41" t="s">
        <v>11052</v>
      </c>
    </row>
    <row r="2316" spans="1:6">
      <c r="A2316" s="41" t="s">
        <v>18304</v>
      </c>
      <c r="B2316" s="41" t="s">
        <v>18306</v>
      </c>
      <c r="C2316" s="41" t="s">
        <v>18305</v>
      </c>
      <c r="D2316" s="41" t="s">
        <v>10411</v>
      </c>
      <c r="E2316" s="41" t="s">
        <v>1052</v>
      </c>
      <c r="F2316" s="41" t="s">
        <v>11053</v>
      </c>
    </row>
    <row r="2317" spans="1:6">
      <c r="A2317" s="41" t="s">
        <v>18307</v>
      </c>
      <c r="B2317" s="41" t="s">
        <v>18309</v>
      </c>
      <c r="C2317" s="41" t="s">
        <v>18308</v>
      </c>
      <c r="D2317" s="41" t="s">
        <v>10411</v>
      </c>
      <c r="E2317" s="41" t="s">
        <v>1049</v>
      </c>
      <c r="F2317" s="41" t="s">
        <v>7876</v>
      </c>
    </row>
    <row r="2318" spans="1:6">
      <c r="A2318" s="41" t="s">
        <v>18310</v>
      </c>
      <c r="B2318" s="41" t="s">
        <v>18312</v>
      </c>
      <c r="C2318" s="41" t="s">
        <v>18311</v>
      </c>
      <c r="D2318" s="41" t="s">
        <v>10411</v>
      </c>
      <c r="E2318" s="41" t="s">
        <v>11054</v>
      </c>
      <c r="F2318" s="41" t="s">
        <v>1657</v>
      </c>
    </row>
    <row r="2319" spans="1:6">
      <c r="A2319" s="41" t="s">
        <v>18313</v>
      </c>
      <c r="B2319" s="41" t="s">
        <v>18315</v>
      </c>
      <c r="C2319" s="41" t="s">
        <v>18314</v>
      </c>
      <c r="D2319" s="41" t="s">
        <v>10411</v>
      </c>
      <c r="E2319" s="41" t="s">
        <v>1114</v>
      </c>
      <c r="F2319" s="41" t="s">
        <v>1657</v>
      </c>
    </row>
    <row r="2320" spans="1:6">
      <c r="A2320" s="41" t="s">
        <v>18316</v>
      </c>
      <c r="B2320" s="41" t="s">
        <v>18318</v>
      </c>
      <c r="C2320" s="41" t="s">
        <v>18317</v>
      </c>
      <c r="D2320" s="41" t="s">
        <v>10411</v>
      </c>
      <c r="E2320" s="41" t="s">
        <v>1052</v>
      </c>
    </row>
    <row r="2321" spans="1:6">
      <c r="A2321" s="41" t="s">
        <v>18319</v>
      </c>
      <c r="B2321" s="41" t="s">
        <v>18321</v>
      </c>
      <c r="C2321" s="41" t="s">
        <v>18320</v>
      </c>
      <c r="D2321" s="41" t="s">
        <v>10411</v>
      </c>
      <c r="E2321" s="41" t="s">
        <v>1062</v>
      </c>
      <c r="F2321" s="41" t="s">
        <v>7522</v>
      </c>
    </row>
    <row r="2322" spans="1:6">
      <c r="A2322" s="41" t="s">
        <v>18322</v>
      </c>
      <c r="B2322" s="41" t="s">
        <v>18324</v>
      </c>
      <c r="C2322" s="41" t="s">
        <v>18323</v>
      </c>
      <c r="D2322" s="41" t="s">
        <v>10411</v>
      </c>
      <c r="E2322" s="41" t="s">
        <v>1052</v>
      </c>
    </row>
    <row r="2323" spans="1:6">
      <c r="A2323" s="41" t="s">
        <v>18325</v>
      </c>
      <c r="B2323" s="41" t="s">
        <v>18327</v>
      </c>
      <c r="C2323" s="41" t="s">
        <v>18326</v>
      </c>
      <c r="D2323" s="41" t="s">
        <v>10411</v>
      </c>
      <c r="E2323" s="41" t="s">
        <v>1065</v>
      </c>
      <c r="F2323" s="41" t="s">
        <v>7526</v>
      </c>
    </row>
    <row r="2324" spans="1:6">
      <c r="A2324" s="41" t="s">
        <v>18328</v>
      </c>
      <c r="B2324" s="41" t="s">
        <v>18330</v>
      </c>
      <c r="C2324" s="41" t="s">
        <v>18329</v>
      </c>
      <c r="D2324" s="41" t="s">
        <v>10411</v>
      </c>
      <c r="E2324" s="41" t="s">
        <v>1052</v>
      </c>
    </row>
    <row r="2325" spans="1:6">
      <c r="A2325" s="41" t="s">
        <v>18331</v>
      </c>
      <c r="B2325" s="41" t="s">
        <v>18333</v>
      </c>
      <c r="C2325" s="41" t="s">
        <v>18332</v>
      </c>
      <c r="D2325" s="41" t="s">
        <v>10411</v>
      </c>
      <c r="E2325" s="41" t="s">
        <v>1052</v>
      </c>
    </row>
    <row r="2326" spans="1:6">
      <c r="A2326" s="41" t="s">
        <v>18334</v>
      </c>
      <c r="B2326" s="41" t="s">
        <v>18336</v>
      </c>
      <c r="C2326" s="41" t="s">
        <v>18335</v>
      </c>
      <c r="D2326" s="41" t="s">
        <v>10411</v>
      </c>
      <c r="E2326" s="41" t="s">
        <v>1052</v>
      </c>
    </row>
    <row r="2327" spans="1:6">
      <c r="A2327" s="41" t="s">
        <v>18337</v>
      </c>
      <c r="B2327" s="41" t="s">
        <v>18339</v>
      </c>
      <c r="C2327" s="41" t="s">
        <v>18338</v>
      </c>
      <c r="D2327" s="41" t="s">
        <v>10411</v>
      </c>
      <c r="E2327" s="41" t="s">
        <v>1052</v>
      </c>
    </row>
    <row r="2328" spans="1:6">
      <c r="A2328" s="41" t="s">
        <v>18340</v>
      </c>
      <c r="B2328" s="41" t="s">
        <v>18342</v>
      </c>
      <c r="C2328" s="41" t="s">
        <v>18341</v>
      </c>
      <c r="D2328" s="41" t="s">
        <v>10411</v>
      </c>
      <c r="E2328" s="41" t="s">
        <v>1064</v>
      </c>
      <c r="F2328" s="41" t="s">
        <v>7546</v>
      </c>
    </row>
    <row r="2329" spans="1:6">
      <c r="A2329" s="41" t="s">
        <v>18343</v>
      </c>
      <c r="B2329" s="41" t="s">
        <v>18345</v>
      </c>
      <c r="C2329" s="41" t="s">
        <v>18344</v>
      </c>
      <c r="D2329" s="41" t="s">
        <v>10411</v>
      </c>
      <c r="E2329" s="41" t="s">
        <v>1052</v>
      </c>
    </row>
    <row r="2330" spans="1:6">
      <c r="A2330" s="41" t="s">
        <v>18346</v>
      </c>
      <c r="B2330" s="41" t="s">
        <v>18348</v>
      </c>
      <c r="C2330" s="41" t="s">
        <v>18347</v>
      </c>
      <c r="D2330" s="41" t="s">
        <v>10411</v>
      </c>
      <c r="E2330" s="41" t="s">
        <v>1052</v>
      </c>
    </row>
    <row r="2331" spans="1:6">
      <c r="A2331" s="41" t="s">
        <v>18349</v>
      </c>
      <c r="B2331" s="41" t="s">
        <v>18351</v>
      </c>
      <c r="C2331" s="41" t="s">
        <v>18350</v>
      </c>
      <c r="D2331" s="41" t="s">
        <v>10411</v>
      </c>
      <c r="E2331" s="41" t="s">
        <v>1052</v>
      </c>
    </row>
    <row r="2332" spans="1:6">
      <c r="A2332" s="41" t="s">
        <v>18352</v>
      </c>
      <c r="B2332" s="41" t="s">
        <v>18354</v>
      </c>
      <c r="C2332" s="41" t="s">
        <v>18353</v>
      </c>
      <c r="D2332" s="41" t="s">
        <v>10411</v>
      </c>
      <c r="E2332" s="41" t="s">
        <v>1052</v>
      </c>
    </row>
    <row r="2333" spans="1:6">
      <c r="A2333" s="41" t="s">
        <v>18355</v>
      </c>
      <c r="B2333" s="41" t="s">
        <v>18357</v>
      </c>
      <c r="C2333" s="41" t="s">
        <v>18356</v>
      </c>
      <c r="D2333" s="41" t="s">
        <v>10411</v>
      </c>
      <c r="E2333" s="41" t="s">
        <v>1052</v>
      </c>
    </row>
    <row r="2334" spans="1:6">
      <c r="A2334" s="41" t="s">
        <v>18358</v>
      </c>
      <c r="B2334" s="41" t="s">
        <v>18360</v>
      </c>
      <c r="C2334" s="41" t="s">
        <v>18359</v>
      </c>
      <c r="D2334" s="41" t="s">
        <v>10411</v>
      </c>
      <c r="E2334" s="41" t="s">
        <v>1052</v>
      </c>
    </row>
    <row r="2335" spans="1:6">
      <c r="A2335" s="41" t="s">
        <v>18361</v>
      </c>
      <c r="B2335" s="41" t="s">
        <v>18363</v>
      </c>
      <c r="C2335" s="41" t="s">
        <v>18362</v>
      </c>
      <c r="D2335" s="41" t="s">
        <v>10411</v>
      </c>
      <c r="E2335" s="41" t="s">
        <v>1085</v>
      </c>
      <c r="F2335" s="41" t="s">
        <v>7187</v>
      </c>
    </row>
    <row r="2336" spans="1:6">
      <c r="A2336" s="41" t="s">
        <v>18364</v>
      </c>
      <c r="B2336" s="41" t="s">
        <v>18366</v>
      </c>
      <c r="C2336" s="41" t="s">
        <v>18365</v>
      </c>
      <c r="D2336" s="41" t="s">
        <v>10411</v>
      </c>
      <c r="E2336" s="41" t="s">
        <v>1052</v>
      </c>
    </row>
    <row r="2337" spans="1:6">
      <c r="A2337" s="41" t="s">
        <v>18367</v>
      </c>
      <c r="B2337" s="41" t="s">
        <v>18369</v>
      </c>
      <c r="C2337" s="41" t="s">
        <v>18368</v>
      </c>
      <c r="D2337" s="41" t="s">
        <v>10411</v>
      </c>
      <c r="E2337" s="41" t="s">
        <v>1052</v>
      </c>
    </row>
    <row r="2338" spans="1:6">
      <c r="A2338" s="41" t="s">
        <v>18370</v>
      </c>
      <c r="B2338" s="41" t="s">
        <v>18372</v>
      </c>
      <c r="C2338" s="41" t="s">
        <v>18371</v>
      </c>
      <c r="D2338" s="41" t="s">
        <v>10411</v>
      </c>
      <c r="E2338" s="41" t="s">
        <v>10127</v>
      </c>
      <c r="F2338" s="41" t="s">
        <v>7588</v>
      </c>
    </row>
    <row r="2339" spans="1:6">
      <c r="A2339" s="41" t="s">
        <v>18373</v>
      </c>
      <c r="B2339" s="41" t="s">
        <v>18375</v>
      </c>
      <c r="C2339" s="41" t="s">
        <v>18374</v>
      </c>
      <c r="D2339" s="41" t="s">
        <v>10411</v>
      </c>
      <c r="E2339" s="41" t="s">
        <v>1052</v>
      </c>
    </row>
    <row r="2340" spans="1:6">
      <c r="A2340" s="41" t="s">
        <v>18376</v>
      </c>
      <c r="B2340" s="41" t="s">
        <v>18378</v>
      </c>
      <c r="C2340" s="41" t="s">
        <v>18377</v>
      </c>
      <c r="D2340" s="41" t="s">
        <v>10411</v>
      </c>
      <c r="E2340" s="41" t="s">
        <v>1052</v>
      </c>
    </row>
    <row r="2341" spans="1:6">
      <c r="A2341" s="41" t="s">
        <v>18379</v>
      </c>
      <c r="B2341" s="41" t="s">
        <v>18381</v>
      </c>
      <c r="C2341" s="41" t="s">
        <v>18380</v>
      </c>
      <c r="D2341" s="41" t="s">
        <v>10411</v>
      </c>
      <c r="E2341" s="41" t="s">
        <v>1052</v>
      </c>
    </row>
    <row r="2342" spans="1:6">
      <c r="A2342" s="41" t="s">
        <v>18382</v>
      </c>
      <c r="B2342" s="41" t="s">
        <v>18384</v>
      </c>
      <c r="C2342" s="41" t="s">
        <v>18383</v>
      </c>
      <c r="D2342" s="41" t="s">
        <v>10411</v>
      </c>
      <c r="E2342" s="41" t="s">
        <v>1085</v>
      </c>
      <c r="F2342" s="41" t="s">
        <v>7603</v>
      </c>
    </row>
    <row r="2343" spans="1:6">
      <c r="A2343" s="41" t="s">
        <v>18385</v>
      </c>
      <c r="B2343" s="41" t="s">
        <v>18387</v>
      </c>
      <c r="C2343" s="41" t="s">
        <v>18386</v>
      </c>
      <c r="D2343" s="41" t="s">
        <v>10411</v>
      </c>
      <c r="E2343" s="41" t="s">
        <v>1052</v>
      </c>
      <c r="F2343" s="41" t="s">
        <v>7607</v>
      </c>
    </row>
    <row r="2344" spans="1:6">
      <c r="A2344" s="41" t="s">
        <v>18388</v>
      </c>
      <c r="B2344" s="41" t="s">
        <v>18390</v>
      </c>
      <c r="C2344" s="41" t="s">
        <v>18389</v>
      </c>
      <c r="D2344" s="41" t="s">
        <v>10411</v>
      </c>
      <c r="E2344" s="41" t="s">
        <v>1052</v>
      </c>
      <c r="F2344" s="41" t="s">
        <v>7607</v>
      </c>
    </row>
    <row r="2345" spans="1:6">
      <c r="A2345" s="41" t="s">
        <v>18391</v>
      </c>
      <c r="B2345" s="41" t="s">
        <v>18393</v>
      </c>
      <c r="C2345" s="41" t="s">
        <v>18392</v>
      </c>
      <c r="D2345" s="41" t="s">
        <v>10411</v>
      </c>
      <c r="E2345" s="41" t="s">
        <v>1064</v>
      </c>
    </row>
    <row r="2346" spans="1:6">
      <c r="A2346" s="41" t="s">
        <v>18394</v>
      </c>
      <c r="B2346" s="41" t="s">
        <v>18396</v>
      </c>
      <c r="C2346" s="41" t="s">
        <v>18395</v>
      </c>
      <c r="D2346" s="41" t="s">
        <v>10411</v>
      </c>
      <c r="E2346" s="41" t="s">
        <v>1114</v>
      </c>
      <c r="F2346" s="41" t="s">
        <v>11055</v>
      </c>
    </row>
    <row r="2347" spans="1:6">
      <c r="A2347" s="41" t="s">
        <v>18397</v>
      </c>
      <c r="B2347" s="41" t="s">
        <v>18399</v>
      </c>
      <c r="C2347" s="41" t="s">
        <v>18398</v>
      </c>
      <c r="D2347" s="41" t="s">
        <v>10411</v>
      </c>
      <c r="E2347" s="41" t="s">
        <v>1052</v>
      </c>
    </row>
    <row r="2348" spans="1:6">
      <c r="A2348" s="41" t="s">
        <v>18400</v>
      </c>
      <c r="B2348" s="41" t="s">
        <v>18402</v>
      </c>
      <c r="C2348" s="41" t="s">
        <v>18401</v>
      </c>
      <c r="D2348" s="41" t="s">
        <v>10411</v>
      </c>
      <c r="E2348" s="41" t="s">
        <v>1052</v>
      </c>
      <c r="F2348" s="41" t="s">
        <v>7463</v>
      </c>
    </row>
    <row r="2349" spans="1:6">
      <c r="A2349" s="41" t="s">
        <v>18403</v>
      </c>
      <c r="B2349" s="41" t="s">
        <v>18405</v>
      </c>
      <c r="C2349" s="41" t="s">
        <v>18404</v>
      </c>
      <c r="D2349" s="41" t="s">
        <v>10411</v>
      </c>
      <c r="E2349" s="41" t="s">
        <v>1052</v>
      </c>
    </row>
    <row r="2350" spans="1:6">
      <c r="A2350" s="41" t="s">
        <v>18406</v>
      </c>
      <c r="B2350" s="41" t="s">
        <v>18408</v>
      </c>
      <c r="C2350" s="41" t="s">
        <v>18407</v>
      </c>
      <c r="D2350" s="41" t="s">
        <v>10411</v>
      </c>
      <c r="E2350" s="41" t="s">
        <v>1052</v>
      </c>
    </row>
    <row r="2351" spans="1:6">
      <c r="A2351" s="41" t="s">
        <v>18409</v>
      </c>
      <c r="B2351" s="41" t="s">
        <v>18411</v>
      </c>
      <c r="C2351" s="41" t="s">
        <v>18410</v>
      </c>
      <c r="D2351" s="41" t="s">
        <v>10411</v>
      </c>
      <c r="E2351" s="41" t="s">
        <v>1067</v>
      </c>
      <c r="F2351" s="41" t="s">
        <v>5624</v>
      </c>
    </row>
    <row r="2352" spans="1:6">
      <c r="A2352" s="41" t="s">
        <v>18412</v>
      </c>
      <c r="B2352" s="41" t="s">
        <v>18414</v>
      </c>
      <c r="C2352" s="41" t="s">
        <v>18413</v>
      </c>
      <c r="D2352" s="41" t="s">
        <v>10411</v>
      </c>
      <c r="E2352" s="41" t="s">
        <v>1144</v>
      </c>
      <c r="F2352" s="41" t="s">
        <v>11032</v>
      </c>
    </row>
    <row r="2353" spans="1:6">
      <c r="A2353" s="41" t="s">
        <v>18415</v>
      </c>
      <c r="B2353" s="41" t="s">
        <v>18417</v>
      </c>
      <c r="C2353" s="41" t="s">
        <v>18416</v>
      </c>
      <c r="D2353" s="41" t="s">
        <v>10411</v>
      </c>
      <c r="E2353" s="41" t="s">
        <v>1149</v>
      </c>
      <c r="F2353" s="41" t="s">
        <v>1718</v>
      </c>
    </row>
    <row r="2354" spans="1:6">
      <c r="A2354" s="41" t="s">
        <v>18418</v>
      </c>
      <c r="B2354" s="41" t="s">
        <v>18420</v>
      </c>
      <c r="C2354" s="41" t="s">
        <v>18419</v>
      </c>
      <c r="D2354" s="41" t="s">
        <v>10411</v>
      </c>
      <c r="E2354" s="41" t="s">
        <v>1052</v>
      </c>
    </row>
    <row r="2355" spans="1:6">
      <c r="A2355" s="41" t="s">
        <v>18421</v>
      </c>
      <c r="B2355" s="41" t="s">
        <v>18423</v>
      </c>
      <c r="C2355" s="41" t="s">
        <v>18422</v>
      </c>
      <c r="D2355" s="41" t="s">
        <v>10411</v>
      </c>
      <c r="E2355" s="41" t="s">
        <v>1052</v>
      </c>
      <c r="F2355" s="41" t="s">
        <v>1564</v>
      </c>
    </row>
    <row r="2356" spans="1:6">
      <c r="A2356" s="41" t="s">
        <v>18424</v>
      </c>
      <c r="B2356" s="41" t="s">
        <v>18426</v>
      </c>
      <c r="C2356" s="41" t="s">
        <v>18425</v>
      </c>
      <c r="D2356" s="41" t="s">
        <v>10411</v>
      </c>
      <c r="E2356" s="41" t="s">
        <v>1096</v>
      </c>
      <c r="F2356" s="41" t="s">
        <v>11034</v>
      </c>
    </row>
    <row r="2357" spans="1:6">
      <c r="A2357" s="41" t="s">
        <v>18427</v>
      </c>
      <c r="B2357" s="41" t="s">
        <v>18429</v>
      </c>
      <c r="C2357" s="41" t="s">
        <v>18428</v>
      </c>
      <c r="D2357" s="41" t="s">
        <v>10411</v>
      </c>
      <c r="E2357" s="41" t="s">
        <v>1059</v>
      </c>
      <c r="F2357" s="41" t="s">
        <v>1657</v>
      </c>
    </row>
    <row r="2358" spans="1:6">
      <c r="A2358" s="41" t="s">
        <v>18430</v>
      </c>
      <c r="B2358" s="41" t="s">
        <v>18432</v>
      </c>
      <c r="C2358" s="41" t="s">
        <v>18431</v>
      </c>
      <c r="D2358" s="41" t="s">
        <v>10411</v>
      </c>
      <c r="E2358" s="41" t="s">
        <v>1114</v>
      </c>
      <c r="F2358" s="41" t="s">
        <v>7282</v>
      </c>
    </row>
    <row r="2359" spans="1:6">
      <c r="A2359" s="41" t="s">
        <v>18433</v>
      </c>
      <c r="B2359" s="41" t="s">
        <v>18435</v>
      </c>
      <c r="C2359" s="41" t="s">
        <v>18434</v>
      </c>
      <c r="D2359" s="41" t="s">
        <v>10411</v>
      </c>
      <c r="E2359" s="41" t="s">
        <v>1093</v>
      </c>
      <c r="F2359" s="41" t="s">
        <v>11056</v>
      </c>
    </row>
    <row r="2360" spans="1:6">
      <c r="A2360" s="41" t="s">
        <v>18436</v>
      </c>
      <c r="B2360" s="41" t="s">
        <v>18438</v>
      </c>
      <c r="C2360" s="41" t="s">
        <v>18437</v>
      </c>
      <c r="D2360" s="41" t="s">
        <v>10411</v>
      </c>
      <c r="E2360" s="41" t="s">
        <v>1052</v>
      </c>
    </row>
    <row r="2361" spans="1:6">
      <c r="A2361" s="41" t="s">
        <v>18439</v>
      </c>
      <c r="B2361" s="41" t="s">
        <v>18441</v>
      </c>
      <c r="C2361" s="41" t="s">
        <v>18440</v>
      </c>
      <c r="D2361" s="41" t="s">
        <v>10411</v>
      </c>
      <c r="E2361" s="41" t="s">
        <v>1093</v>
      </c>
      <c r="F2361" s="41" t="s">
        <v>1657</v>
      </c>
    </row>
    <row r="2362" spans="1:6">
      <c r="A2362" s="41" t="s">
        <v>18442</v>
      </c>
      <c r="B2362" s="41" t="s">
        <v>18444</v>
      </c>
      <c r="C2362" s="41" t="s">
        <v>18443</v>
      </c>
      <c r="D2362" s="41" t="s">
        <v>10411</v>
      </c>
      <c r="E2362" s="41" t="s">
        <v>1051</v>
      </c>
      <c r="F2362" s="41" t="s">
        <v>1542</v>
      </c>
    </row>
    <row r="2363" spans="1:6">
      <c r="A2363" s="41" t="s">
        <v>18445</v>
      </c>
      <c r="B2363" s="41" t="s">
        <v>18447</v>
      </c>
      <c r="C2363" s="41" t="s">
        <v>18446</v>
      </c>
      <c r="D2363" s="41" t="s">
        <v>10411</v>
      </c>
      <c r="E2363" s="41" t="s">
        <v>1052</v>
      </c>
    </row>
    <row r="2364" spans="1:6">
      <c r="A2364" s="41" t="s">
        <v>18448</v>
      </c>
      <c r="B2364" s="41" t="s">
        <v>18450</v>
      </c>
      <c r="C2364" s="41" t="s">
        <v>18449</v>
      </c>
      <c r="D2364" s="41" t="s">
        <v>10411</v>
      </c>
      <c r="E2364" s="41" t="s">
        <v>15043</v>
      </c>
      <c r="F2364" s="41" t="s">
        <v>11057</v>
      </c>
    </row>
    <row r="2365" spans="1:6">
      <c r="A2365" s="41" t="s">
        <v>18451</v>
      </c>
      <c r="B2365" s="41" t="s">
        <v>18453</v>
      </c>
      <c r="C2365" s="41" t="s">
        <v>18452</v>
      </c>
      <c r="D2365" s="41" t="s">
        <v>10411</v>
      </c>
      <c r="E2365" s="41" t="s">
        <v>1093</v>
      </c>
      <c r="F2365" s="41" t="s">
        <v>1657</v>
      </c>
    </row>
    <row r="2366" spans="1:6">
      <c r="A2366" s="41" t="s">
        <v>18454</v>
      </c>
      <c r="B2366" s="41" t="s">
        <v>18456</v>
      </c>
      <c r="C2366" s="41" t="s">
        <v>18455</v>
      </c>
      <c r="D2366" s="41" t="s">
        <v>10411</v>
      </c>
      <c r="E2366" s="41" t="s">
        <v>1059</v>
      </c>
      <c r="F2366" s="41" t="s">
        <v>1574</v>
      </c>
    </row>
    <row r="2367" spans="1:6">
      <c r="A2367" s="41" t="s">
        <v>18457</v>
      </c>
      <c r="B2367" s="41" t="s">
        <v>18459</v>
      </c>
      <c r="C2367" s="41" t="s">
        <v>18458</v>
      </c>
      <c r="D2367" s="41" t="s">
        <v>10411</v>
      </c>
      <c r="E2367" s="41" t="s">
        <v>1064</v>
      </c>
      <c r="F2367" s="41" t="s">
        <v>7205</v>
      </c>
    </row>
    <row r="2368" spans="1:6">
      <c r="A2368" s="41" t="s">
        <v>18460</v>
      </c>
      <c r="B2368" s="41" t="s">
        <v>18462</v>
      </c>
      <c r="C2368" s="41" t="s">
        <v>18461</v>
      </c>
      <c r="D2368" s="41" t="s">
        <v>10411</v>
      </c>
      <c r="E2368" s="41" t="s">
        <v>1075</v>
      </c>
      <c r="F2368" s="41" t="s">
        <v>1590</v>
      </c>
    </row>
    <row r="2369" spans="1:6">
      <c r="A2369" s="41" t="s">
        <v>18463</v>
      </c>
      <c r="B2369" s="41" t="s">
        <v>18465</v>
      </c>
      <c r="C2369" s="41" t="s">
        <v>18464</v>
      </c>
      <c r="D2369" s="41" t="s">
        <v>10411</v>
      </c>
      <c r="E2369" s="41" t="s">
        <v>1052</v>
      </c>
    </row>
    <row r="2370" spans="1:6">
      <c r="A2370" s="41" t="s">
        <v>18466</v>
      </c>
      <c r="B2370" s="41" t="s">
        <v>18468</v>
      </c>
      <c r="C2370" s="41" t="s">
        <v>18467</v>
      </c>
      <c r="D2370" s="41" t="s">
        <v>10411</v>
      </c>
      <c r="E2370" s="41" t="s">
        <v>1142</v>
      </c>
      <c r="F2370" s="41" t="s">
        <v>1674</v>
      </c>
    </row>
    <row r="2371" spans="1:6">
      <c r="A2371" s="41" t="s">
        <v>18469</v>
      </c>
      <c r="B2371" s="41" t="s">
        <v>18471</v>
      </c>
      <c r="C2371" s="41" t="s">
        <v>18470</v>
      </c>
      <c r="D2371" s="41" t="s">
        <v>10411</v>
      </c>
      <c r="E2371" s="41" t="s">
        <v>1052</v>
      </c>
    </row>
    <row r="2372" spans="1:6">
      <c r="A2372" s="41" t="s">
        <v>18472</v>
      </c>
      <c r="B2372" s="41" t="s">
        <v>18474</v>
      </c>
      <c r="C2372" s="41" t="s">
        <v>18473</v>
      </c>
      <c r="D2372" s="41" t="s">
        <v>10411</v>
      </c>
      <c r="E2372" s="41" t="s">
        <v>1052</v>
      </c>
    </row>
    <row r="2373" spans="1:6">
      <c r="A2373" s="41" t="s">
        <v>18475</v>
      </c>
      <c r="B2373" s="41" t="s">
        <v>18477</v>
      </c>
      <c r="C2373" s="41" t="s">
        <v>18476</v>
      </c>
      <c r="D2373" s="41" t="s">
        <v>10411</v>
      </c>
      <c r="E2373" s="41" t="s">
        <v>1052</v>
      </c>
    </row>
    <row r="2374" spans="1:6">
      <c r="A2374" s="41" t="s">
        <v>18478</v>
      </c>
      <c r="B2374" s="41" t="s">
        <v>18480</v>
      </c>
      <c r="C2374" s="41" t="s">
        <v>18479</v>
      </c>
      <c r="D2374" s="41" t="s">
        <v>10411</v>
      </c>
      <c r="E2374" s="41" t="s">
        <v>1052</v>
      </c>
    </row>
    <row r="2375" spans="1:6">
      <c r="A2375" s="41" t="s">
        <v>18481</v>
      </c>
      <c r="B2375" s="41" t="s">
        <v>18483</v>
      </c>
      <c r="C2375" s="41" t="s">
        <v>18482</v>
      </c>
      <c r="D2375" s="41" t="s">
        <v>10411</v>
      </c>
      <c r="E2375" s="41" t="s">
        <v>1085</v>
      </c>
      <c r="F2375" s="41" t="s">
        <v>1616</v>
      </c>
    </row>
    <row r="2376" spans="1:6">
      <c r="A2376" s="41" t="s">
        <v>18484</v>
      </c>
      <c r="B2376" s="41" t="s">
        <v>18486</v>
      </c>
      <c r="C2376" s="41" t="s">
        <v>18485</v>
      </c>
      <c r="D2376" s="41" t="s">
        <v>10411</v>
      </c>
      <c r="E2376" s="41" t="s">
        <v>1052</v>
      </c>
    </row>
    <row r="2377" spans="1:6">
      <c r="A2377" s="41" t="s">
        <v>18487</v>
      </c>
      <c r="B2377" s="41" t="s">
        <v>18489</v>
      </c>
      <c r="C2377" s="41" t="s">
        <v>18488</v>
      </c>
      <c r="D2377" s="41" t="s">
        <v>10411</v>
      </c>
      <c r="E2377" s="41" t="s">
        <v>1052</v>
      </c>
    </row>
    <row r="2378" spans="1:6">
      <c r="A2378" s="41" t="s">
        <v>18490</v>
      </c>
      <c r="B2378" s="41" t="s">
        <v>18492</v>
      </c>
      <c r="C2378" s="41" t="s">
        <v>18491</v>
      </c>
      <c r="D2378" s="41" t="s">
        <v>10411</v>
      </c>
      <c r="E2378" s="41" t="s">
        <v>1052</v>
      </c>
    </row>
    <row r="2379" spans="1:6">
      <c r="A2379" s="41" t="s">
        <v>18493</v>
      </c>
      <c r="B2379" s="41" t="s">
        <v>18495</v>
      </c>
      <c r="C2379" s="41" t="s">
        <v>18494</v>
      </c>
      <c r="D2379" s="41" t="s">
        <v>10411</v>
      </c>
      <c r="E2379" s="41" t="s">
        <v>1052</v>
      </c>
      <c r="F2379" s="41" t="s">
        <v>4479</v>
      </c>
    </row>
    <row r="2380" spans="1:6">
      <c r="A2380" s="41" t="s">
        <v>18496</v>
      </c>
      <c r="B2380" s="41" t="s">
        <v>18498</v>
      </c>
      <c r="C2380" s="41" t="s">
        <v>18497</v>
      </c>
      <c r="D2380" s="41" t="s">
        <v>10411</v>
      </c>
      <c r="E2380" s="41" t="s">
        <v>1051</v>
      </c>
      <c r="F2380" s="41" t="s">
        <v>4486</v>
      </c>
    </row>
    <row r="2381" spans="1:6">
      <c r="A2381" s="41" t="s">
        <v>18499</v>
      </c>
      <c r="B2381" s="41" t="s">
        <v>18501</v>
      </c>
      <c r="C2381" s="41" t="s">
        <v>18500</v>
      </c>
      <c r="D2381" s="41" t="s">
        <v>10411</v>
      </c>
      <c r="E2381" s="41" t="s">
        <v>1052</v>
      </c>
    </row>
    <row r="2382" spans="1:6">
      <c r="A2382" s="41" t="s">
        <v>18502</v>
      </c>
      <c r="B2382" s="41" t="s">
        <v>18504</v>
      </c>
      <c r="C2382" s="41" t="s">
        <v>18503</v>
      </c>
      <c r="D2382" s="41" t="s">
        <v>10411</v>
      </c>
      <c r="E2382" s="41" t="s">
        <v>1065</v>
      </c>
      <c r="F2382" s="41" t="s">
        <v>7679</v>
      </c>
    </row>
    <row r="2383" spans="1:6">
      <c r="A2383" s="41" t="s">
        <v>18505</v>
      </c>
      <c r="B2383" s="41" t="s">
        <v>18507</v>
      </c>
      <c r="C2383" s="41" t="s">
        <v>18506</v>
      </c>
      <c r="D2383" s="41" t="s">
        <v>10411</v>
      </c>
      <c r="E2383" s="41" t="s">
        <v>1052</v>
      </c>
    </row>
    <row r="2384" spans="1:6">
      <c r="A2384" s="41" t="s">
        <v>18508</v>
      </c>
      <c r="B2384" s="41" t="s">
        <v>18510</v>
      </c>
      <c r="C2384" s="41" t="s">
        <v>18509</v>
      </c>
      <c r="D2384" s="41" t="s">
        <v>10411</v>
      </c>
      <c r="E2384" s="41" t="s">
        <v>7685</v>
      </c>
      <c r="F2384" s="41" t="s">
        <v>7603</v>
      </c>
    </row>
    <row r="2385" spans="1:6">
      <c r="A2385" s="41" t="s">
        <v>18511</v>
      </c>
      <c r="B2385" s="41" t="s">
        <v>18513</v>
      </c>
      <c r="C2385" s="41" t="s">
        <v>18512</v>
      </c>
      <c r="D2385" s="41" t="s">
        <v>10411</v>
      </c>
      <c r="E2385" s="41" t="s">
        <v>5956</v>
      </c>
      <c r="F2385" s="41" t="s">
        <v>1605</v>
      </c>
    </row>
    <row r="2386" spans="1:6">
      <c r="A2386" s="41" t="s">
        <v>18514</v>
      </c>
      <c r="B2386" s="41" t="s">
        <v>18516</v>
      </c>
      <c r="C2386" s="41" t="s">
        <v>18515</v>
      </c>
      <c r="D2386" s="41" t="s">
        <v>10411</v>
      </c>
      <c r="E2386" s="41" t="s">
        <v>11058</v>
      </c>
      <c r="F2386" s="41" t="s">
        <v>11059</v>
      </c>
    </row>
    <row r="2387" spans="1:6">
      <c r="A2387" s="41" t="s">
        <v>18517</v>
      </c>
      <c r="B2387" s="41" t="s">
        <v>18519</v>
      </c>
      <c r="C2387" s="41" t="s">
        <v>18518</v>
      </c>
      <c r="D2387" s="41" t="s">
        <v>10411</v>
      </c>
      <c r="E2387" s="41" t="s">
        <v>1085</v>
      </c>
      <c r="F2387" s="41" t="s">
        <v>1559</v>
      </c>
    </row>
    <row r="2388" spans="1:6">
      <c r="A2388" s="41" t="s">
        <v>18520</v>
      </c>
      <c r="B2388" s="41" t="s">
        <v>18522</v>
      </c>
      <c r="C2388" s="41" t="s">
        <v>18521</v>
      </c>
      <c r="D2388" s="41" t="s">
        <v>10411</v>
      </c>
      <c r="E2388" s="41" t="s">
        <v>1048</v>
      </c>
      <c r="F2388" s="41" t="s">
        <v>11060</v>
      </c>
    </row>
    <row r="2389" spans="1:6">
      <c r="A2389" s="41" t="s">
        <v>18523</v>
      </c>
      <c r="B2389" s="41" t="s">
        <v>18525</v>
      </c>
      <c r="C2389" s="41" t="s">
        <v>18524</v>
      </c>
      <c r="D2389" s="41" t="s">
        <v>10411</v>
      </c>
      <c r="E2389" s="41" t="s">
        <v>1051</v>
      </c>
      <c r="F2389" s="41" t="s">
        <v>11044</v>
      </c>
    </row>
    <row r="2390" spans="1:6">
      <c r="A2390" s="41" t="s">
        <v>18526</v>
      </c>
      <c r="B2390" s="41" t="s">
        <v>18528</v>
      </c>
      <c r="C2390" s="41" t="s">
        <v>18527</v>
      </c>
      <c r="D2390" s="41" t="s">
        <v>10411</v>
      </c>
      <c r="E2390" s="41" t="s">
        <v>1052</v>
      </c>
    </row>
    <row r="2391" spans="1:6">
      <c r="A2391" s="41" t="s">
        <v>18529</v>
      </c>
      <c r="B2391" s="41" t="s">
        <v>18531</v>
      </c>
      <c r="C2391" s="41" t="s">
        <v>18530</v>
      </c>
      <c r="D2391" s="41" t="s">
        <v>10411</v>
      </c>
      <c r="E2391" s="41" t="s">
        <v>1064</v>
      </c>
      <c r="F2391" s="41" t="s">
        <v>10502</v>
      </c>
    </row>
    <row r="2392" spans="1:6">
      <c r="A2392" s="41" t="s">
        <v>18532</v>
      </c>
      <c r="B2392" s="41" t="s">
        <v>18534</v>
      </c>
      <c r="C2392" s="41" t="s">
        <v>18533</v>
      </c>
      <c r="D2392" s="41" t="s">
        <v>10411</v>
      </c>
      <c r="E2392" s="41" t="s">
        <v>1052</v>
      </c>
    </row>
    <row r="2393" spans="1:6">
      <c r="A2393" s="41" t="s">
        <v>18535</v>
      </c>
      <c r="B2393" s="41" t="s">
        <v>18537</v>
      </c>
      <c r="C2393" s="41" t="s">
        <v>18536</v>
      </c>
      <c r="D2393" s="41" t="s">
        <v>10411</v>
      </c>
      <c r="E2393" s="41" t="s">
        <v>1052</v>
      </c>
      <c r="F2393" s="41" t="s">
        <v>1543</v>
      </c>
    </row>
    <row r="2394" spans="1:6">
      <c r="A2394" s="41" t="s">
        <v>18538</v>
      </c>
      <c r="B2394" s="41" t="s">
        <v>18540</v>
      </c>
      <c r="C2394" s="41" t="s">
        <v>18539</v>
      </c>
      <c r="D2394" s="41" t="s">
        <v>10411</v>
      </c>
      <c r="E2394" s="41" t="s">
        <v>1073</v>
      </c>
      <c r="F2394" s="41" t="s">
        <v>10501</v>
      </c>
    </row>
    <row r="2395" spans="1:6">
      <c r="A2395" s="41" t="s">
        <v>18541</v>
      </c>
      <c r="B2395" s="41" t="s">
        <v>18543</v>
      </c>
      <c r="C2395" s="41" t="s">
        <v>18542</v>
      </c>
      <c r="D2395" s="41" t="s">
        <v>10411</v>
      </c>
      <c r="E2395" s="41" t="s">
        <v>1084</v>
      </c>
      <c r="F2395" s="41" t="s">
        <v>4468</v>
      </c>
    </row>
    <row r="2396" spans="1:6">
      <c r="A2396" s="41" t="s">
        <v>18544</v>
      </c>
      <c r="B2396" s="41" t="s">
        <v>18546</v>
      </c>
      <c r="C2396" s="41" t="s">
        <v>18545</v>
      </c>
      <c r="D2396" s="41" t="s">
        <v>10411</v>
      </c>
      <c r="E2396" s="41" t="s">
        <v>1085</v>
      </c>
      <c r="F2396" s="41" t="s">
        <v>8197</v>
      </c>
    </row>
    <row r="2397" spans="1:6">
      <c r="A2397" s="41" t="s">
        <v>18547</v>
      </c>
      <c r="B2397" s="41" t="s">
        <v>18549</v>
      </c>
      <c r="C2397" s="41" t="s">
        <v>18548</v>
      </c>
      <c r="D2397" s="41" t="s">
        <v>10411</v>
      </c>
      <c r="E2397" s="41" t="s">
        <v>1052</v>
      </c>
      <c r="F2397" s="41" t="s">
        <v>11061</v>
      </c>
    </row>
    <row r="2398" spans="1:6">
      <c r="A2398" s="41" t="s">
        <v>18550</v>
      </c>
      <c r="B2398" s="41" t="s">
        <v>18552</v>
      </c>
      <c r="C2398" s="41" t="s">
        <v>18551</v>
      </c>
      <c r="D2398" s="41" t="s">
        <v>10411</v>
      </c>
      <c r="E2398" s="41" t="s">
        <v>1051</v>
      </c>
      <c r="F2398" s="41" t="s">
        <v>11038</v>
      </c>
    </row>
    <row r="2399" spans="1:6">
      <c r="A2399" s="41" t="s">
        <v>18553</v>
      </c>
      <c r="B2399" s="41" t="s">
        <v>18555</v>
      </c>
      <c r="C2399" s="41" t="s">
        <v>18554</v>
      </c>
      <c r="D2399" s="41" t="s">
        <v>10411</v>
      </c>
      <c r="E2399" s="41" t="s">
        <v>1060</v>
      </c>
      <c r="F2399" s="41" t="s">
        <v>11062</v>
      </c>
    </row>
    <row r="2400" spans="1:6">
      <c r="A2400" s="41" t="s">
        <v>18556</v>
      </c>
      <c r="B2400" s="41" t="s">
        <v>18558</v>
      </c>
      <c r="C2400" s="41" t="s">
        <v>18557</v>
      </c>
      <c r="D2400" s="41" t="s">
        <v>10411</v>
      </c>
      <c r="E2400" s="41" t="s">
        <v>1052</v>
      </c>
    </row>
    <row r="2401" spans="1:6">
      <c r="A2401" s="41" t="s">
        <v>18559</v>
      </c>
      <c r="B2401" s="41" t="s">
        <v>18561</v>
      </c>
      <c r="C2401" s="41" t="s">
        <v>18560</v>
      </c>
      <c r="D2401" s="41" t="s">
        <v>10411</v>
      </c>
      <c r="E2401" s="41" t="s">
        <v>1052</v>
      </c>
      <c r="F2401" s="41" t="s">
        <v>1682</v>
      </c>
    </row>
    <row r="2402" spans="1:6">
      <c r="A2402" s="41" t="s">
        <v>18562</v>
      </c>
      <c r="B2402" s="41" t="s">
        <v>18564</v>
      </c>
      <c r="C2402" s="41" t="s">
        <v>18563</v>
      </c>
      <c r="D2402" s="41" t="s">
        <v>10411</v>
      </c>
      <c r="E2402" s="41" t="s">
        <v>1052</v>
      </c>
      <c r="F2402" s="41" t="s">
        <v>1562</v>
      </c>
    </row>
    <row r="2403" spans="1:6">
      <c r="A2403" s="41" t="s">
        <v>18565</v>
      </c>
      <c r="B2403" s="41" t="s">
        <v>18567</v>
      </c>
      <c r="C2403" s="41" t="s">
        <v>18566</v>
      </c>
      <c r="D2403" s="41" t="s">
        <v>10411</v>
      </c>
      <c r="E2403" s="41" t="s">
        <v>18568</v>
      </c>
      <c r="F2403" s="41" t="s">
        <v>7415</v>
      </c>
    </row>
    <row r="2404" spans="1:6">
      <c r="A2404" s="41" t="s">
        <v>18569</v>
      </c>
      <c r="B2404" s="41" t="s">
        <v>18571</v>
      </c>
      <c r="C2404" s="41" t="s">
        <v>18570</v>
      </c>
      <c r="D2404" s="41" t="s">
        <v>10411</v>
      </c>
      <c r="E2404" s="41" t="s">
        <v>1080</v>
      </c>
      <c r="F2404" s="41" t="s">
        <v>1582</v>
      </c>
    </row>
    <row r="2405" spans="1:6">
      <c r="A2405" s="41" t="s">
        <v>18572</v>
      </c>
      <c r="B2405" s="41" t="s">
        <v>18574</v>
      </c>
      <c r="C2405" s="41" t="s">
        <v>18573</v>
      </c>
      <c r="D2405" s="41" t="s">
        <v>10411</v>
      </c>
      <c r="E2405" s="41" t="s">
        <v>1082</v>
      </c>
      <c r="F2405" s="41" t="s">
        <v>11063</v>
      </c>
    </row>
    <row r="2406" spans="1:6">
      <c r="A2406" s="41" t="s">
        <v>18575</v>
      </c>
      <c r="B2406" s="41" t="s">
        <v>18577</v>
      </c>
      <c r="C2406" s="41" t="s">
        <v>18576</v>
      </c>
      <c r="D2406" s="41" t="s">
        <v>10411</v>
      </c>
      <c r="E2406" s="41" t="s">
        <v>1067</v>
      </c>
      <c r="F2406" s="41" t="s">
        <v>10457</v>
      </c>
    </row>
    <row r="2407" spans="1:6">
      <c r="A2407" s="41" t="s">
        <v>18578</v>
      </c>
      <c r="B2407" s="41" t="s">
        <v>18580</v>
      </c>
      <c r="C2407" s="41" t="s">
        <v>18579</v>
      </c>
      <c r="D2407" s="41" t="s">
        <v>10411</v>
      </c>
      <c r="E2407" s="41" t="s">
        <v>18581</v>
      </c>
      <c r="F2407" s="41" t="s">
        <v>11034</v>
      </c>
    </row>
    <row r="2408" spans="1:6">
      <c r="A2408" s="41" t="s">
        <v>18582</v>
      </c>
      <c r="B2408" s="41" t="s">
        <v>18584</v>
      </c>
      <c r="C2408" s="41" t="s">
        <v>18583</v>
      </c>
      <c r="D2408" s="41" t="s">
        <v>10411</v>
      </c>
      <c r="E2408" s="41" t="s">
        <v>11064</v>
      </c>
      <c r="F2408" s="41" t="s">
        <v>11065</v>
      </c>
    </row>
    <row r="2409" spans="1:6">
      <c r="A2409" s="41" t="s">
        <v>18585</v>
      </c>
      <c r="B2409" s="41" t="s">
        <v>18587</v>
      </c>
      <c r="C2409" s="41" t="s">
        <v>18586</v>
      </c>
      <c r="D2409" s="41" t="s">
        <v>10411</v>
      </c>
      <c r="E2409" s="41" t="s">
        <v>1051</v>
      </c>
    </row>
    <row r="2410" spans="1:6">
      <c r="A2410" s="41" t="s">
        <v>18588</v>
      </c>
      <c r="B2410" s="41" t="s">
        <v>18590</v>
      </c>
      <c r="C2410" s="41" t="s">
        <v>18589</v>
      </c>
      <c r="D2410" s="41" t="s">
        <v>10411</v>
      </c>
      <c r="E2410" s="41" t="s">
        <v>1078</v>
      </c>
      <c r="F2410" s="41" t="s">
        <v>1561</v>
      </c>
    </row>
    <row r="2411" spans="1:6">
      <c r="A2411" s="41" t="s">
        <v>18591</v>
      </c>
      <c r="B2411" s="41" t="s">
        <v>18593</v>
      </c>
      <c r="C2411" s="41" t="s">
        <v>18592</v>
      </c>
      <c r="D2411" s="41" t="s">
        <v>10411</v>
      </c>
      <c r="E2411" s="41" t="s">
        <v>11066</v>
      </c>
      <c r="F2411" s="41" t="s">
        <v>11059</v>
      </c>
    </row>
    <row r="2412" spans="1:6">
      <c r="A2412" s="41" t="s">
        <v>18594</v>
      </c>
      <c r="B2412" s="41" t="s">
        <v>18596</v>
      </c>
      <c r="C2412" s="41" t="s">
        <v>18595</v>
      </c>
      <c r="D2412" s="41" t="s">
        <v>10411</v>
      </c>
      <c r="E2412" s="41" t="s">
        <v>1070</v>
      </c>
      <c r="F2412" s="41" t="s">
        <v>1657</v>
      </c>
    </row>
    <row r="2413" spans="1:6">
      <c r="A2413" s="41" t="s">
        <v>18597</v>
      </c>
      <c r="B2413" s="41" t="s">
        <v>18599</v>
      </c>
      <c r="C2413" s="41" t="s">
        <v>18598</v>
      </c>
      <c r="D2413" s="41" t="s">
        <v>10411</v>
      </c>
      <c r="E2413" s="41" t="s">
        <v>1052</v>
      </c>
    </row>
    <row r="2414" spans="1:6">
      <c r="A2414" s="41" t="s">
        <v>18600</v>
      </c>
      <c r="B2414" s="41" t="s">
        <v>18602</v>
      </c>
      <c r="C2414" s="41" t="s">
        <v>18601</v>
      </c>
      <c r="D2414" s="41" t="s">
        <v>10411</v>
      </c>
      <c r="E2414" s="41" t="s">
        <v>11067</v>
      </c>
      <c r="F2414" s="41" t="s">
        <v>11068</v>
      </c>
    </row>
    <row r="2415" spans="1:6">
      <c r="A2415" s="41" t="s">
        <v>18603</v>
      </c>
      <c r="B2415" s="41" t="s">
        <v>18605</v>
      </c>
      <c r="C2415" s="41" t="s">
        <v>18604</v>
      </c>
      <c r="D2415" s="41" t="s">
        <v>10411</v>
      </c>
      <c r="E2415" s="41" t="s">
        <v>1052</v>
      </c>
      <c r="F2415" s="41" t="s">
        <v>11069</v>
      </c>
    </row>
    <row r="2416" spans="1:6">
      <c r="A2416" s="41" t="s">
        <v>18606</v>
      </c>
      <c r="B2416" s="41" t="s">
        <v>18608</v>
      </c>
      <c r="C2416" s="41" t="s">
        <v>18607</v>
      </c>
      <c r="D2416" s="41" t="s">
        <v>10411</v>
      </c>
      <c r="E2416" s="41" t="s">
        <v>1052</v>
      </c>
      <c r="F2416" s="41" t="s">
        <v>11069</v>
      </c>
    </row>
    <row r="2417" spans="1:6">
      <c r="A2417" s="41" t="s">
        <v>18609</v>
      </c>
      <c r="B2417" s="41" t="s">
        <v>18611</v>
      </c>
      <c r="C2417" s="41" t="s">
        <v>18610</v>
      </c>
      <c r="D2417" s="41" t="s">
        <v>10411</v>
      </c>
      <c r="E2417" s="41" t="s">
        <v>9906</v>
      </c>
      <c r="F2417" s="41" t="s">
        <v>5666</v>
      </c>
    </row>
    <row r="2418" spans="1:6">
      <c r="A2418" s="41" t="s">
        <v>18612</v>
      </c>
      <c r="B2418" s="41" t="s">
        <v>18614</v>
      </c>
      <c r="C2418" s="41" t="s">
        <v>18613</v>
      </c>
      <c r="D2418" s="41" t="s">
        <v>10411</v>
      </c>
      <c r="E2418" s="41" t="s">
        <v>1052</v>
      </c>
    </row>
    <row r="2419" spans="1:6">
      <c r="A2419" s="41" t="s">
        <v>18615</v>
      </c>
      <c r="B2419" s="41" t="s">
        <v>18617</v>
      </c>
      <c r="C2419" s="41" t="s">
        <v>18616</v>
      </c>
      <c r="D2419" s="41" t="s">
        <v>10411</v>
      </c>
      <c r="E2419" s="41" t="s">
        <v>1052</v>
      </c>
      <c r="F2419" s="41" t="s">
        <v>5672</v>
      </c>
    </row>
    <row r="2420" spans="1:6">
      <c r="A2420" s="41" t="s">
        <v>18618</v>
      </c>
      <c r="B2420" s="41" t="s">
        <v>18620</v>
      </c>
      <c r="C2420" s="41" t="s">
        <v>18619</v>
      </c>
      <c r="D2420" s="41" t="s">
        <v>10411</v>
      </c>
      <c r="E2420" s="41" t="s">
        <v>1052</v>
      </c>
      <c r="F2420" s="41" t="s">
        <v>1581</v>
      </c>
    </row>
    <row r="2421" spans="1:6">
      <c r="A2421" s="41" t="s">
        <v>18621</v>
      </c>
      <c r="B2421" s="41" t="s">
        <v>18623</v>
      </c>
      <c r="C2421" s="41" t="s">
        <v>18622</v>
      </c>
      <c r="D2421" s="41" t="s">
        <v>10411</v>
      </c>
      <c r="E2421" s="41" t="s">
        <v>1051</v>
      </c>
      <c r="F2421" s="41" t="s">
        <v>1605</v>
      </c>
    </row>
    <row r="2422" spans="1:6">
      <c r="A2422" s="41" t="s">
        <v>18624</v>
      </c>
      <c r="B2422" s="41" t="s">
        <v>18626</v>
      </c>
      <c r="C2422" s="41" t="s">
        <v>18625</v>
      </c>
      <c r="D2422" s="41" t="s">
        <v>10411</v>
      </c>
      <c r="E2422" s="41" t="s">
        <v>1052</v>
      </c>
    </row>
    <row r="2423" spans="1:6">
      <c r="A2423" s="41" t="s">
        <v>18627</v>
      </c>
      <c r="B2423" s="41" t="s">
        <v>18629</v>
      </c>
      <c r="C2423" s="41" t="s">
        <v>18628</v>
      </c>
      <c r="D2423" s="41" t="s">
        <v>10411</v>
      </c>
      <c r="E2423" s="41" t="s">
        <v>1059</v>
      </c>
      <c r="F2423" s="41" t="s">
        <v>4488</v>
      </c>
    </row>
    <row r="2424" spans="1:6">
      <c r="A2424" s="41" t="s">
        <v>18630</v>
      </c>
      <c r="B2424" s="41" t="s">
        <v>18632</v>
      </c>
      <c r="C2424" s="41" t="s">
        <v>18631</v>
      </c>
      <c r="D2424" s="41" t="s">
        <v>10411</v>
      </c>
      <c r="E2424" s="41" t="s">
        <v>1085</v>
      </c>
      <c r="F2424" s="41" t="s">
        <v>5905</v>
      </c>
    </row>
    <row r="2425" spans="1:6">
      <c r="A2425" s="41" t="s">
        <v>18633</v>
      </c>
      <c r="B2425" s="41" t="s">
        <v>18635</v>
      </c>
      <c r="C2425" s="41" t="s">
        <v>18634</v>
      </c>
      <c r="D2425" s="41" t="s">
        <v>10411</v>
      </c>
      <c r="E2425" s="41" t="s">
        <v>1076</v>
      </c>
    </row>
    <row r="2426" spans="1:6">
      <c r="A2426" s="41" t="s">
        <v>18636</v>
      </c>
      <c r="B2426" s="41" t="s">
        <v>18638</v>
      </c>
      <c r="C2426" s="41" t="s">
        <v>18637</v>
      </c>
      <c r="D2426" s="41" t="s">
        <v>10411</v>
      </c>
      <c r="E2426" s="41" t="s">
        <v>1085</v>
      </c>
      <c r="F2426" s="41" t="s">
        <v>5676</v>
      </c>
    </row>
    <row r="2427" spans="1:6">
      <c r="A2427" s="41" t="s">
        <v>18639</v>
      </c>
      <c r="B2427" s="41" t="s">
        <v>18641</v>
      </c>
      <c r="C2427" s="41" t="s">
        <v>18640</v>
      </c>
      <c r="D2427" s="41" t="s">
        <v>10411</v>
      </c>
      <c r="E2427" s="41" t="s">
        <v>1052</v>
      </c>
    </row>
    <row r="2428" spans="1:6">
      <c r="A2428" s="41" t="s">
        <v>18642</v>
      </c>
      <c r="B2428" s="41" t="s">
        <v>18644</v>
      </c>
      <c r="C2428" s="41" t="s">
        <v>18643</v>
      </c>
      <c r="D2428" s="41" t="s">
        <v>10411</v>
      </c>
      <c r="E2428" s="41" t="s">
        <v>1144</v>
      </c>
      <c r="F2428" s="41" t="s">
        <v>7708</v>
      </c>
    </row>
    <row r="2429" spans="1:6">
      <c r="A2429" s="41" t="s">
        <v>18645</v>
      </c>
      <c r="B2429" s="41" t="s">
        <v>18647</v>
      </c>
      <c r="C2429" s="41" t="s">
        <v>18646</v>
      </c>
      <c r="D2429" s="41" t="s">
        <v>10411</v>
      </c>
      <c r="E2429" s="41" t="s">
        <v>1052</v>
      </c>
    </row>
    <row r="2430" spans="1:6">
      <c r="A2430" s="41" t="s">
        <v>18648</v>
      </c>
      <c r="B2430" s="41" t="s">
        <v>18650</v>
      </c>
      <c r="C2430" s="41" t="s">
        <v>18649</v>
      </c>
      <c r="D2430" s="41" t="s">
        <v>10411</v>
      </c>
      <c r="E2430" s="41" t="s">
        <v>1149</v>
      </c>
      <c r="F2430" s="41" t="s">
        <v>7719</v>
      </c>
    </row>
    <row r="2431" spans="1:6">
      <c r="A2431" s="41" t="s">
        <v>18651</v>
      </c>
      <c r="B2431" s="41" t="s">
        <v>18653</v>
      </c>
      <c r="C2431" s="41" t="s">
        <v>18652</v>
      </c>
      <c r="D2431" s="41" t="s">
        <v>10411</v>
      </c>
      <c r="E2431" s="41" t="s">
        <v>10729</v>
      </c>
      <c r="F2431" s="41" t="s">
        <v>11043</v>
      </c>
    </row>
    <row r="2432" spans="1:6">
      <c r="A2432" s="41" t="s">
        <v>18654</v>
      </c>
      <c r="B2432" s="41" t="s">
        <v>18656</v>
      </c>
      <c r="C2432" s="41" t="s">
        <v>18655</v>
      </c>
      <c r="D2432" s="41" t="s">
        <v>10411</v>
      </c>
      <c r="E2432" s="41" t="s">
        <v>1059</v>
      </c>
      <c r="F2432" s="41" t="s">
        <v>11055</v>
      </c>
    </row>
    <row r="2433" spans="1:6">
      <c r="A2433" s="41" t="s">
        <v>18657</v>
      </c>
      <c r="B2433" s="41" t="s">
        <v>18659</v>
      </c>
      <c r="C2433" s="41" t="s">
        <v>18658</v>
      </c>
      <c r="D2433" s="41" t="s">
        <v>10411</v>
      </c>
      <c r="E2433" s="41" t="s">
        <v>1052</v>
      </c>
    </row>
    <row r="2434" spans="1:6">
      <c r="A2434" s="41" t="s">
        <v>18660</v>
      </c>
      <c r="B2434" s="41" t="s">
        <v>18662</v>
      </c>
      <c r="C2434" s="41" t="s">
        <v>18661</v>
      </c>
      <c r="D2434" s="41" t="s">
        <v>10411</v>
      </c>
      <c r="E2434" s="41" t="s">
        <v>1052</v>
      </c>
    </row>
    <row r="2435" spans="1:6">
      <c r="A2435" s="41" t="s">
        <v>18663</v>
      </c>
      <c r="B2435" s="41" t="s">
        <v>18665</v>
      </c>
      <c r="C2435" s="41" t="s">
        <v>18664</v>
      </c>
      <c r="D2435" s="41" t="s">
        <v>10411</v>
      </c>
      <c r="E2435" s="41" t="s">
        <v>1052</v>
      </c>
    </row>
    <row r="2436" spans="1:6">
      <c r="A2436" s="41" t="s">
        <v>18666</v>
      </c>
      <c r="B2436" s="41" t="s">
        <v>18668</v>
      </c>
      <c r="C2436" s="41" t="s">
        <v>18667</v>
      </c>
      <c r="D2436" s="41" t="s">
        <v>10411</v>
      </c>
      <c r="E2436" s="41" t="s">
        <v>1052</v>
      </c>
    </row>
    <row r="2437" spans="1:6">
      <c r="A2437" s="41" t="s">
        <v>18669</v>
      </c>
      <c r="B2437" s="41" t="s">
        <v>18671</v>
      </c>
      <c r="C2437" s="41" t="s">
        <v>18670</v>
      </c>
      <c r="D2437" s="41" t="s">
        <v>10411</v>
      </c>
      <c r="E2437" s="41" t="s">
        <v>1052</v>
      </c>
    </row>
    <row r="2438" spans="1:6">
      <c r="A2438" s="41" t="s">
        <v>18672</v>
      </c>
      <c r="B2438" s="41" t="s">
        <v>18674</v>
      </c>
      <c r="C2438" s="41" t="s">
        <v>18673</v>
      </c>
      <c r="D2438" s="41" t="s">
        <v>10411</v>
      </c>
      <c r="E2438" s="41" t="s">
        <v>1052</v>
      </c>
    </row>
    <row r="2439" spans="1:6">
      <c r="A2439" s="41" t="s">
        <v>18675</v>
      </c>
      <c r="B2439" s="41" t="s">
        <v>18677</v>
      </c>
      <c r="C2439" s="41" t="s">
        <v>18676</v>
      </c>
      <c r="D2439" s="41" t="s">
        <v>10411</v>
      </c>
      <c r="E2439" s="41" t="s">
        <v>11070</v>
      </c>
      <c r="F2439" s="41" t="s">
        <v>11071</v>
      </c>
    </row>
    <row r="2440" spans="1:6">
      <c r="A2440" s="41" t="s">
        <v>18678</v>
      </c>
      <c r="B2440" s="41" t="s">
        <v>18680</v>
      </c>
      <c r="C2440" s="41" t="s">
        <v>18679</v>
      </c>
      <c r="D2440" s="41" t="s">
        <v>10411</v>
      </c>
      <c r="E2440" s="41" t="s">
        <v>11072</v>
      </c>
      <c r="F2440" s="41" t="s">
        <v>11073</v>
      </c>
    </row>
    <row r="2441" spans="1:6">
      <c r="A2441" s="41" t="s">
        <v>18681</v>
      </c>
      <c r="B2441" s="41" t="s">
        <v>18683</v>
      </c>
      <c r="C2441" s="41" t="s">
        <v>18682</v>
      </c>
      <c r="D2441" s="41" t="s">
        <v>10411</v>
      </c>
      <c r="E2441" s="41" t="s">
        <v>1052</v>
      </c>
    </row>
    <row r="2442" spans="1:6">
      <c r="A2442" s="41" t="s">
        <v>18684</v>
      </c>
      <c r="B2442" s="41" t="s">
        <v>18686</v>
      </c>
      <c r="C2442" s="41" t="s">
        <v>18685</v>
      </c>
      <c r="D2442" s="41" t="s">
        <v>10411</v>
      </c>
      <c r="E2442" s="41" t="s">
        <v>7827</v>
      </c>
      <c r="F2442" s="41" t="s">
        <v>7829</v>
      </c>
    </row>
    <row r="2443" spans="1:6">
      <c r="A2443" s="41" t="s">
        <v>18687</v>
      </c>
      <c r="B2443" s="41" t="s">
        <v>18689</v>
      </c>
      <c r="C2443" s="41" t="s">
        <v>18688</v>
      </c>
      <c r="D2443" s="41" t="s">
        <v>10411</v>
      </c>
      <c r="E2443" s="41" t="s">
        <v>1052</v>
      </c>
    </row>
    <row r="2444" spans="1:6">
      <c r="A2444" s="41" t="s">
        <v>18690</v>
      </c>
      <c r="B2444" s="41" t="s">
        <v>18692</v>
      </c>
      <c r="C2444" s="41" t="s">
        <v>18691</v>
      </c>
      <c r="D2444" s="41" t="s">
        <v>10411</v>
      </c>
      <c r="E2444" s="41" t="s">
        <v>5696</v>
      </c>
    </row>
    <row r="2445" spans="1:6">
      <c r="A2445" s="41" t="s">
        <v>18693</v>
      </c>
      <c r="B2445" s="41" t="s">
        <v>18695</v>
      </c>
      <c r="C2445" s="41" t="s">
        <v>18694</v>
      </c>
      <c r="D2445" s="41" t="s">
        <v>10411</v>
      </c>
      <c r="E2445" s="41" t="s">
        <v>1085</v>
      </c>
      <c r="F2445" s="41" t="s">
        <v>5599</v>
      </c>
    </row>
    <row r="2446" spans="1:6">
      <c r="A2446" s="41" t="s">
        <v>18696</v>
      </c>
      <c r="B2446" s="41" t="s">
        <v>18698</v>
      </c>
      <c r="C2446" s="41" t="s">
        <v>18697</v>
      </c>
      <c r="D2446" s="41" t="s">
        <v>10411</v>
      </c>
      <c r="E2446" s="41" t="s">
        <v>18699</v>
      </c>
      <c r="F2446" s="41" t="s">
        <v>11074</v>
      </c>
    </row>
    <row r="2447" spans="1:6">
      <c r="A2447" s="41" t="s">
        <v>18700</v>
      </c>
      <c r="B2447" s="41" t="s">
        <v>18702</v>
      </c>
      <c r="C2447" s="41" t="s">
        <v>18701</v>
      </c>
      <c r="D2447" s="41" t="s">
        <v>10411</v>
      </c>
      <c r="E2447" s="41" t="s">
        <v>1059</v>
      </c>
      <c r="F2447" s="41" t="s">
        <v>11029</v>
      </c>
    </row>
    <row r="2448" spans="1:6">
      <c r="A2448" s="41" t="s">
        <v>18703</v>
      </c>
      <c r="B2448" s="41" t="s">
        <v>18705</v>
      </c>
      <c r="C2448" s="41" t="s">
        <v>18704</v>
      </c>
      <c r="D2448" s="41" t="s">
        <v>10411</v>
      </c>
      <c r="E2448" s="41" t="s">
        <v>1051</v>
      </c>
    </row>
    <row r="2449" spans="1:6">
      <c r="A2449" s="41" t="s">
        <v>18706</v>
      </c>
      <c r="B2449" s="41" t="s">
        <v>18708</v>
      </c>
      <c r="C2449" s="41" t="s">
        <v>18707</v>
      </c>
      <c r="D2449" s="41" t="s">
        <v>10411</v>
      </c>
      <c r="E2449" s="41" t="s">
        <v>1052</v>
      </c>
    </row>
    <row r="2450" spans="1:6">
      <c r="A2450" s="41" t="s">
        <v>18709</v>
      </c>
      <c r="B2450" s="41" t="s">
        <v>18711</v>
      </c>
      <c r="C2450" s="41" t="s">
        <v>18710</v>
      </c>
      <c r="D2450" s="41" t="s">
        <v>10411</v>
      </c>
      <c r="E2450" s="41" t="s">
        <v>1052</v>
      </c>
    </row>
    <row r="2451" spans="1:6">
      <c r="A2451" s="41" t="s">
        <v>18712</v>
      </c>
      <c r="B2451" s="41" t="s">
        <v>18714</v>
      </c>
      <c r="C2451" s="41" t="s">
        <v>18713</v>
      </c>
      <c r="D2451" s="41" t="s">
        <v>10411</v>
      </c>
      <c r="E2451" s="41" t="s">
        <v>1052</v>
      </c>
    </row>
    <row r="2452" spans="1:6">
      <c r="A2452" s="41" t="s">
        <v>18715</v>
      </c>
      <c r="B2452" s="41" t="s">
        <v>18717</v>
      </c>
      <c r="C2452" s="41" t="s">
        <v>18716</v>
      </c>
      <c r="D2452" s="41" t="s">
        <v>10411</v>
      </c>
      <c r="E2452" s="41" t="s">
        <v>1075</v>
      </c>
      <c r="F2452" s="41" t="s">
        <v>7484</v>
      </c>
    </row>
    <row r="2453" spans="1:6">
      <c r="A2453" s="41" t="s">
        <v>18718</v>
      </c>
      <c r="B2453" s="41" t="s">
        <v>18720</v>
      </c>
      <c r="C2453" s="41" t="s">
        <v>18719</v>
      </c>
      <c r="D2453" s="41" t="s">
        <v>10411</v>
      </c>
      <c r="E2453" s="41" t="s">
        <v>1059</v>
      </c>
      <c r="F2453" s="41" t="s">
        <v>11075</v>
      </c>
    </row>
    <row r="2454" spans="1:6">
      <c r="A2454" s="41" t="s">
        <v>18721</v>
      </c>
      <c r="B2454" s="41" t="s">
        <v>18723</v>
      </c>
      <c r="C2454" s="41" t="s">
        <v>18722</v>
      </c>
      <c r="D2454" s="41" t="s">
        <v>10411</v>
      </c>
      <c r="E2454" s="41" t="s">
        <v>1052</v>
      </c>
    </row>
    <row r="2455" spans="1:6">
      <c r="A2455" s="41" t="s">
        <v>18724</v>
      </c>
      <c r="B2455" s="41" t="s">
        <v>18726</v>
      </c>
      <c r="C2455" s="41" t="s">
        <v>18725</v>
      </c>
      <c r="D2455" s="41" t="s">
        <v>10411</v>
      </c>
      <c r="E2455" s="41" t="s">
        <v>1052</v>
      </c>
    </row>
    <row r="2456" spans="1:6">
      <c r="A2456" s="41" t="s">
        <v>18727</v>
      </c>
      <c r="B2456" s="41" t="s">
        <v>18729</v>
      </c>
      <c r="C2456" s="41" t="s">
        <v>18728</v>
      </c>
      <c r="D2456" s="41" t="s">
        <v>10411</v>
      </c>
      <c r="E2456" s="41" t="s">
        <v>1052</v>
      </c>
    </row>
    <row r="2457" spans="1:6">
      <c r="A2457" s="41" t="s">
        <v>18730</v>
      </c>
      <c r="B2457" s="41" t="s">
        <v>18732</v>
      </c>
      <c r="C2457" s="41" t="s">
        <v>18731</v>
      </c>
      <c r="D2457" s="41" t="s">
        <v>10411</v>
      </c>
      <c r="E2457" s="41" t="s">
        <v>1084</v>
      </c>
      <c r="F2457" s="41" t="s">
        <v>11076</v>
      </c>
    </row>
    <row r="2458" spans="1:6">
      <c r="A2458" s="41" t="s">
        <v>18733</v>
      </c>
      <c r="B2458" s="41" t="s">
        <v>18735</v>
      </c>
      <c r="C2458" s="41" t="s">
        <v>18734</v>
      </c>
      <c r="D2458" s="41" t="s">
        <v>10411</v>
      </c>
      <c r="E2458" s="41" t="s">
        <v>1095</v>
      </c>
      <c r="F2458" s="41" t="s">
        <v>7864</v>
      </c>
    </row>
    <row r="2459" spans="1:6">
      <c r="A2459" s="41" t="s">
        <v>18736</v>
      </c>
      <c r="B2459" s="41" t="s">
        <v>18738</v>
      </c>
      <c r="C2459" s="41" t="s">
        <v>18737</v>
      </c>
      <c r="D2459" s="41" t="s">
        <v>10411</v>
      </c>
      <c r="E2459" s="41" t="s">
        <v>1094</v>
      </c>
      <c r="F2459" s="41" t="s">
        <v>11077</v>
      </c>
    </row>
    <row r="2460" spans="1:6">
      <c r="A2460" s="41" t="s">
        <v>18739</v>
      </c>
      <c r="B2460" s="41" t="s">
        <v>18741</v>
      </c>
      <c r="C2460" s="41" t="s">
        <v>18740</v>
      </c>
      <c r="D2460" s="41" t="s">
        <v>10411</v>
      </c>
      <c r="E2460" s="41" t="s">
        <v>1060</v>
      </c>
      <c r="F2460" s="41" t="s">
        <v>7876</v>
      </c>
    </row>
    <row r="2461" spans="1:6">
      <c r="A2461" s="41" t="s">
        <v>18742</v>
      </c>
      <c r="B2461" s="41" t="s">
        <v>18744</v>
      </c>
      <c r="C2461" s="41" t="s">
        <v>18743</v>
      </c>
      <c r="D2461" s="41" t="s">
        <v>10411</v>
      </c>
      <c r="E2461" s="41" t="s">
        <v>1052</v>
      </c>
    </row>
    <row r="2462" spans="1:6">
      <c r="A2462" s="41" t="s">
        <v>18745</v>
      </c>
      <c r="B2462" s="41" t="s">
        <v>18747</v>
      </c>
      <c r="C2462" s="41" t="s">
        <v>18746</v>
      </c>
      <c r="D2462" s="41" t="s">
        <v>10411</v>
      </c>
      <c r="E2462" s="41" t="s">
        <v>1100</v>
      </c>
      <c r="F2462" s="41" t="s">
        <v>7884</v>
      </c>
    </row>
    <row r="2463" spans="1:6">
      <c r="A2463" s="41" t="s">
        <v>18748</v>
      </c>
      <c r="B2463" s="41" t="s">
        <v>18750</v>
      </c>
      <c r="C2463" s="41" t="s">
        <v>18749</v>
      </c>
      <c r="D2463" s="41" t="s">
        <v>10411</v>
      </c>
      <c r="E2463" s="41" t="s">
        <v>1052</v>
      </c>
    </row>
    <row r="2464" spans="1:6">
      <c r="A2464" s="41" t="s">
        <v>18751</v>
      </c>
      <c r="B2464" s="41" t="s">
        <v>18753</v>
      </c>
      <c r="C2464" s="41" t="s">
        <v>18752</v>
      </c>
      <c r="D2464" s="41" t="s">
        <v>10411</v>
      </c>
      <c r="E2464" s="41" t="s">
        <v>1079</v>
      </c>
      <c r="F2464" s="41" t="s">
        <v>7496</v>
      </c>
    </row>
    <row r="2465" spans="1:6">
      <c r="A2465" s="41" t="s">
        <v>18754</v>
      </c>
      <c r="B2465" s="41" t="s">
        <v>18756</v>
      </c>
      <c r="C2465" s="41" t="s">
        <v>18755</v>
      </c>
      <c r="D2465" s="41" t="s">
        <v>10411</v>
      </c>
      <c r="E2465" s="41" t="s">
        <v>1052</v>
      </c>
    </row>
    <row r="2466" spans="1:6">
      <c r="A2466" s="41" t="s">
        <v>18757</v>
      </c>
      <c r="B2466" s="41" t="s">
        <v>18759</v>
      </c>
      <c r="C2466" s="41" t="s">
        <v>18758</v>
      </c>
      <c r="D2466" s="41" t="s">
        <v>10411</v>
      </c>
      <c r="E2466" s="41" t="s">
        <v>1052</v>
      </c>
    </row>
    <row r="2467" spans="1:6">
      <c r="A2467" s="41" t="s">
        <v>18760</v>
      </c>
      <c r="B2467" s="41" t="s">
        <v>18762</v>
      </c>
      <c r="C2467" s="41" t="s">
        <v>18761</v>
      </c>
      <c r="D2467" s="41" t="s">
        <v>10411</v>
      </c>
      <c r="E2467" s="41" t="s">
        <v>1064</v>
      </c>
      <c r="F2467" s="41" t="s">
        <v>7321</v>
      </c>
    </row>
    <row r="2468" spans="1:6">
      <c r="A2468" s="41" t="s">
        <v>18763</v>
      </c>
      <c r="B2468" s="41" t="s">
        <v>18765</v>
      </c>
      <c r="C2468" s="41" t="s">
        <v>18764</v>
      </c>
      <c r="D2468" s="41" t="s">
        <v>10411</v>
      </c>
      <c r="E2468" s="41" t="s">
        <v>1084</v>
      </c>
      <c r="F2468" s="41" t="s">
        <v>1657</v>
      </c>
    </row>
    <row r="2469" spans="1:6">
      <c r="A2469" s="41" t="s">
        <v>18766</v>
      </c>
      <c r="B2469" s="41" t="s">
        <v>18768</v>
      </c>
      <c r="C2469" s="41" t="s">
        <v>18767</v>
      </c>
      <c r="D2469" s="41" t="s">
        <v>10411</v>
      </c>
      <c r="E2469" s="41" t="s">
        <v>1052</v>
      </c>
    </row>
    <row r="2470" spans="1:6">
      <c r="A2470" s="41" t="s">
        <v>18769</v>
      </c>
      <c r="B2470" s="41" t="s">
        <v>18771</v>
      </c>
      <c r="C2470" s="41" t="s">
        <v>18770</v>
      </c>
      <c r="D2470" s="41" t="s">
        <v>10411</v>
      </c>
      <c r="E2470" s="41" t="s">
        <v>1052</v>
      </c>
      <c r="F2470" s="41" t="s">
        <v>7948</v>
      </c>
    </row>
    <row r="2471" spans="1:6">
      <c r="A2471" s="41" t="s">
        <v>18772</v>
      </c>
      <c r="B2471" s="41" t="s">
        <v>18774</v>
      </c>
      <c r="C2471" s="41" t="s">
        <v>18773</v>
      </c>
      <c r="D2471" s="41" t="s">
        <v>10411</v>
      </c>
      <c r="E2471" s="41" t="s">
        <v>1052</v>
      </c>
    </row>
    <row r="2472" spans="1:6">
      <c r="A2472" s="41" t="s">
        <v>18775</v>
      </c>
      <c r="B2472" s="41" t="s">
        <v>18777</v>
      </c>
      <c r="C2472" s="41" t="s">
        <v>18776</v>
      </c>
      <c r="D2472" s="41" t="s">
        <v>10411</v>
      </c>
      <c r="E2472" s="41" t="s">
        <v>1052</v>
      </c>
    </row>
    <row r="2473" spans="1:6">
      <c r="A2473" s="41" t="s">
        <v>18778</v>
      </c>
      <c r="B2473" s="41" t="s">
        <v>18780</v>
      </c>
      <c r="C2473" s="41" t="s">
        <v>18779</v>
      </c>
      <c r="D2473" s="41" t="s">
        <v>10411</v>
      </c>
      <c r="E2473" s="41" t="s">
        <v>1064</v>
      </c>
      <c r="F2473" s="41" t="s">
        <v>11078</v>
      </c>
    </row>
    <row r="2474" spans="1:6">
      <c r="A2474" s="41" t="s">
        <v>18781</v>
      </c>
      <c r="B2474" s="41" t="s">
        <v>18783</v>
      </c>
      <c r="C2474" s="41" t="s">
        <v>18782</v>
      </c>
      <c r="D2474" s="41" t="s">
        <v>10411</v>
      </c>
      <c r="E2474" s="41" t="s">
        <v>1051</v>
      </c>
      <c r="F2474" s="41" t="s">
        <v>7963</v>
      </c>
    </row>
    <row r="2475" spans="1:6">
      <c r="A2475" s="41" t="s">
        <v>18784</v>
      </c>
      <c r="B2475" s="41" t="s">
        <v>18786</v>
      </c>
      <c r="C2475" s="41" t="s">
        <v>18785</v>
      </c>
      <c r="D2475" s="41" t="s">
        <v>10411</v>
      </c>
      <c r="E2475" s="41" t="s">
        <v>1052</v>
      </c>
    </row>
    <row r="2476" spans="1:6">
      <c r="A2476" s="41" t="s">
        <v>18787</v>
      </c>
      <c r="B2476" s="41" t="s">
        <v>18789</v>
      </c>
      <c r="C2476" s="41" t="s">
        <v>18788</v>
      </c>
      <c r="D2476" s="41" t="s">
        <v>10411</v>
      </c>
      <c r="E2476" s="41" t="s">
        <v>1052</v>
      </c>
      <c r="F2476" s="41" t="s">
        <v>1657</v>
      </c>
    </row>
    <row r="2477" spans="1:6">
      <c r="A2477" s="41" t="s">
        <v>18790</v>
      </c>
      <c r="B2477" s="41" t="s">
        <v>18792</v>
      </c>
      <c r="C2477" s="41" t="s">
        <v>18791</v>
      </c>
      <c r="D2477" s="41" t="s">
        <v>10411</v>
      </c>
      <c r="E2477" s="41" t="s">
        <v>18793</v>
      </c>
    </row>
    <row r="2478" spans="1:6">
      <c r="A2478" s="41" t="s">
        <v>18794</v>
      </c>
      <c r="B2478" s="41" t="s">
        <v>18796</v>
      </c>
      <c r="C2478" s="41" t="s">
        <v>18795</v>
      </c>
      <c r="D2478" s="41" t="s">
        <v>10411</v>
      </c>
      <c r="E2478" s="41" t="s">
        <v>4359</v>
      </c>
      <c r="F2478" s="41" t="s">
        <v>11079</v>
      </c>
    </row>
    <row r="2479" spans="1:6">
      <c r="A2479" s="41" t="s">
        <v>18797</v>
      </c>
      <c r="B2479" s="41" t="s">
        <v>18799</v>
      </c>
      <c r="C2479" s="41" t="s">
        <v>18798</v>
      </c>
      <c r="D2479" s="41" t="s">
        <v>10411</v>
      </c>
      <c r="E2479" s="41" t="s">
        <v>1052</v>
      </c>
    </row>
    <row r="2480" spans="1:6">
      <c r="A2480" s="41" t="s">
        <v>18800</v>
      </c>
      <c r="B2480" s="41" t="s">
        <v>18802</v>
      </c>
      <c r="C2480" s="41" t="s">
        <v>18801</v>
      </c>
      <c r="D2480" s="41" t="s">
        <v>10411</v>
      </c>
      <c r="E2480" s="41" t="s">
        <v>1070</v>
      </c>
      <c r="F2480" s="41" t="s">
        <v>11080</v>
      </c>
    </row>
    <row r="2481" spans="1:6">
      <c r="A2481" s="41" t="s">
        <v>18803</v>
      </c>
      <c r="B2481" s="41" t="s">
        <v>18805</v>
      </c>
      <c r="C2481" s="41" t="s">
        <v>18804</v>
      </c>
      <c r="D2481" s="41" t="s">
        <v>10411</v>
      </c>
      <c r="E2481" s="41" t="s">
        <v>1065</v>
      </c>
      <c r="F2481" s="41" t="s">
        <v>10441</v>
      </c>
    </row>
    <row r="2482" spans="1:6">
      <c r="A2482" s="41" t="s">
        <v>18806</v>
      </c>
      <c r="B2482" s="41" t="s">
        <v>18808</v>
      </c>
      <c r="C2482" s="41" t="s">
        <v>18807</v>
      </c>
      <c r="D2482" s="41" t="s">
        <v>10411</v>
      </c>
      <c r="E2482" s="41" t="s">
        <v>1096</v>
      </c>
      <c r="F2482" s="41" t="s">
        <v>1707</v>
      </c>
    </row>
    <row r="2483" spans="1:6">
      <c r="A2483" s="41" t="s">
        <v>18809</v>
      </c>
      <c r="B2483" s="41" t="s">
        <v>18811</v>
      </c>
      <c r="C2483" s="41" t="s">
        <v>18810</v>
      </c>
      <c r="D2483" s="41" t="s">
        <v>11081</v>
      </c>
      <c r="E2483" s="41" t="s">
        <v>18812</v>
      </c>
      <c r="F2483" s="41" t="s">
        <v>11082</v>
      </c>
    </row>
    <row r="2484" spans="1:6">
      <c r="A2484" s="41" t="s">
        <v>18813</v>
      </c>
      <c r="B2484" s="41" t="s">
        <v>18815</v>
      </c>
      <c r="C2484" s="41" t="s">
        <v>18814</v>
      </c>
      <c r="D2484" s="41" t="s">
        <v>11081</v>
      </c>
      <c r="E2484" s="41" t="s">
        <v>18812</v>
      </c>
      <c r="F2484" s="41" t="s">
        <v>11082</v>
      </c>
    </row>
    <row r="2485" spans="1:6">
      <c r="A2485" s="41" t="s">
        <v>18816</v>
      </c>
      <c r="B2485" s="41" t="s">
        <v>18818</v>
      </c>
      <c r="C2485" s="41" t="s">
        <v>18817</v>
      </c>
      <c r="D2485" s="41" t="s">
        <v>11081</v>
      </c>
      <c r="E2485" s="41" t="s">
        <v>18812</v>
      </c>
      <c r="F2485" s="41" t="s">
        <v>11082</v>
      </c>
    </row>
    <row r="2486" spans="1:6">
      <c r="A2486" s="41" t="s">
        <v>18819</v>
      </c>
      <c r="B2486" s="41" t="s">
        <v>18821</v>
      </c>
      <c r="C2486" s="41" t="s">
        <v>18820</v>
      </c>
      <c r="D2486" s="41" t="s">
        <v>11081</v>
      </c>
      <c r="E2486" s="41" t="s">
        <v>18812</v>
      </c>
      <c r="F2486" s="41" t="s">
        <v>11082</v>
      </c>
    </row>
    <row r="2487" spans="1:6">
      <c r="A2487" s="41" t="s">
        <v>18822</v>
      </c>
      <c r="B2487" s="41" t="s">
        <v>18824</v>
      </c>
      <c r="C2487" s="41" t="s">
        <v>18823</v>
      </c>
      <c r="D2487" s="41" t="s">
        <v>11081</v>
      </c>
      <c r="E2487" s="41" t="s">
        <v>18812</v>
      </c>
      <c r="F2487" s="41" t="s">
        <v>11082</v>
      </c>
    </row>
    <row r="2488" spans="1:6">
      <c r="A2488" s="41" t="s">
        <v>18825</v>
      </c>
      <c r="B2488" s="41" t="s">
        <v>18827</v>
      </c>
      <c r="C2488" s="41" t="s">
        <v>18826</v>
      </c>
      <c r="D2488" s="41" t="s">
        <v>11081</v>
      </c>
      <c r="E2488" s="41" t="s">
        <v>18812</v>
      </c>
      <c r="F2488" s="41" t="s">
        <v>11082</v>
      </c>
    </row>
    <row r="2489" spans="1:6">
      <c r="A2489" s="41" t="s">
        <v>18828</v>
      </c>
      <c r="B2489" s="41" t="s">
        <v>18830</v>
      </c>
      <c r="C2489" s="41" t="s">
        <v>18829</v>
      </c>
      <c r="D2489" s="41" t="s">
        <v>11081</v>
      </c>
      <c r="E2489" s="41" t="s">
        <v>18812</v>
      </c>
      <c r="F2489" s="41" t="s">
        <v>11082</v>
      </c>
    </row>
    <row r="2490" spans="1:6">
      <c r="A2490" s="41" t="s">
        <v>18831</v>
      </c>
      <c r="B2490" s="41" t="s">
        <v>18833</v>
      </c>
      <c r="C2490" s="41" t="s">
        <v>18832</v>
      </c>
      <c r="D2490" s="41" t="s">
        <v>11081</v>
      </c>
      <c r="E2490" s="41" t="s">
        <v>1096</v>
      </c>
      <c r="F2490" s="41" t="s">
        <v>11082</v>
      </c>
    </row>
    <row r="2491" spans="1:6">
      <c r="A2491" s="41" t="s">
        <v>18834</v>
      </c>
      <c r="B2491" s="41" t="s">
        <v>18836</v>
      </c>
      <c r="C2491" s="41" t="s">
        <v>18835</v>
      </c>
      <c r="D2491" s="41" t="s">
        <v>10411</v>
      </c>
      <c r="E2491" s="41" t="s">
        <v>1138</v>
      </c>
    </row>
    <row r="2492" spans="1:6">
      <c r="A2492" s="41" t="s">
        <v>18837</v>
      </c>
      <c r="B2492" s="41" t="s">
        <v>18839</v>
      </c>
      <c r="C2492" s="41" t="s">
        <v>18838</v>
      </c>
      <c r="D2492" s="41" t="s">
        <v>10411</v>
      </c>
      <c r="E2492" s="41" t="s">
        <v>1084</v>
      </c>
      <c r="F2492" s="41" t="s">
        <v>1657</v>
      </c>
    </row>
    <row r="2493" spans="1:6">
      <c r="A2493" s="41" t="s">
        <v>18840</v>
      </c>
      <c r="B2493" s="41" t="s">
        <v>18842</v>
      </c>
      <c r="C2493" s="41" t="s">
        <v>18841</v>
      </c>
      <c r="D2493" s="41" t="s">
        <v>11081</v>
      </c>
      <c r="E2493" s="41" t="s">
        <v>1085</v>
      </c>
      <c r="F2493" s="41" t="s">
        <v>11082</v>
      </c>
    </row>
    <row r="2494" spans="1:6">
      <c r="A2494" s="41" t="s">
        <v>18843</v>
      </c>
      <c r="B2494" s="41" t="s">
        <v>18845</v>
      </c>
      <c r="C2494" s="41" t="s">
        <v>18844</v>
      </c>
      <c r="D2494" s="41" t="s">
        <v>11081</v>
      </c>
      <c r="E2494" s="41" t="s">
        <v>18846</v>
      </c>
      <c r="F2494" s="41" t="s">
        <v>11082</v>
      </c>
    </row>
    <row r="2495" spans="1:6">
      <c r="A2495" s="41" t="s">
        <v>18847</v>
      </c>
      <c r="B2495" s="41" t="s">
        <v>18849</v>
      </c>
      <c r="C2495" s="41" t="s">
        <v>18848</v>
      </c>
      <c r="D2495" s="41" t="s">
        <v>11081</v>
      </c>
      <c r="E2495" s="41" t="s">
        <v>18846</v>
      </c>
      <c r="F2495" s="41" t="s">
        <v>11082</v>
      </c>
    </row>
    <row r="2496" spans="1:6">
      <c r="A2496" s="41" t="s">
        <v>18850</v>
      </c>
      <c r="B2496" s="41" t="s">
        <v>18852</v>
      </c>
      <c r="C2496" s="41" t="s">
        <v>18851</v>
      </c>
      <c r="D2496" s="41" t="s">
        <v>11081</v>
      </c>
      <c r="E2496" s="41" t="s">
        <v>1052</v>
      </c>
      <c r="F2496" s="41" t="s">
        <v>11083</v>
      </c>
    </row>
    <row r="2497" spans="1:6">
      <c r="A2497" s="41" t="s">
        <v>18853</v>
      </c>
      <c r="B2497" s="41" t="s">
        <v>18855</v>
      </c>
      <c r="C2497" s="41" t="s">
        <v>18854</v>
      </c>
      <c r="D2497" s="41" t="s">
        <v>10411</v>
      </c>
      <c r="E2497" s="41" t="s">
        <v>1085</v>
      </c>
    </row>
    <row r="2498" spans="1:6">
      <c r="A2498" s="41" t="s">
        <v>18856</v>
      </c>
      <c r="B2498" s="41" t="s">
        <v>18858</v>
      </c>
      <c r="C2498" s="41" t="s">
        <v>18857</v>
      </c>
      <c r="D2498" s="41" t="s">
        <v>10411</v>
      </c>
      <c r="E2498" s="41" t="s">
        <v>1093</v>
      </c>
      <c r="F2498" s="41" t="s">
        <v>1657</v>
      </c>
    </row>
    <row r="2499" spans="1:6">
      <c r="A2499" s="41" t="s">
        <v>18859</v>
      </c>
      <c r="B2499" s="41" t="s">
        <v>18861</v>
      </c>
      <c r="C2499" s="41" t="s">
        <v>18860</v>
      </c>
      <c r="D2499" s="41" t="s">
        <v>10411</v>
      </c>
      <c r="E2499" s="41" t="s">
        <v>1084</v>
      </c>
      <c r="F2499" s="41" t="s">
        <v>1657</v>
      </c>
    </row>
    <row r="2500" spans="1:6">
      <c r="A2500" s="41" t="s">
        <v>18862</v>
      </c>
      <c r="B2500" s="41" t="s">
        <v>18864</v>
      </c>
      <c r="C2500" s="41" t="s">
        <v>18863</v>
      </c>
      <c r="D2500" s="41" t="s">
        <v>10411</v>
      </c>
      <c r="E2500" s="41" t="s">
        <v>1096</v>
      </c>
      <c r="F2500" s="41" t="s">
        <v>10457</v>
      </c>
    </row>
    <row r="2501" spans="1:6">
      <c r="A2501" s="41" t="s">
        <v>18865</v>
      </c>
      <c r="B2501" s="41" t="s">
        <v>18867</v>
      </c>
      <c r="C2501" s="41" t="s">
        <v>18866</v>
      </c>
      <c r="D2501" s="41" t="s">
        <v>10411</v>
      </c>
      <c r="E2501" s="41" t="s">
        <v>1052</v>
      </c>
      <c r="F2501" s="41" t="s">
        <v>7458</v>
      </c>
    </row>
    <row r="2502" spans="1:6">
      <c r="A2502" s="41" t="s">
        <v>18868</v>
      </c>
      <c r="B2502" s="41" t="s">
        <v>18870</v>
      </c>
      <c r="C2502" s="41" t="s">
        <v>18869</v>
      </c>
      <c r="D2502" s="41" t="s">
        <v>10411</v>
      </c>
      <c r="E2502" s="41" t="s">
        <v>1093</v>
      </c>
      <c r="F2502" s="41" t="s">
        <v>11084</v>
      </c>
    </row>
    <row r="2503" spans="1:6">
      <c r="A2503" s="41" t="s">
        <v>18871</v>
      </c>
      <c r="B2503" s="41" t="s">
        <v>18873</v>
      </c>
      <c r="C2503" s="41" t="s">
        <v>18872</v>
      </c>
      <c r="D2503" s="41" t="s">
        <v>10411</v>
      </c>
      <c r="E2503" s="41" t="s">
        <v>1052</v>
      </c>
    </row>
    <row r="2504" spans="1:6">
      <c r="A2504" s="41" t="s">
        <v>18874</v>
      </c>
      <c r="B2504" s="41" t="s">
        <v>18876</v>
      </c>
      <c r="C2504" s="41" t="s">
        <v>18875</v>
      </c>
      <c r="D2504" s="41" t="s">
        <v>10411</v>
      </c>
      <c r="E2504" s="41" t="s">
        <v>1052</v>
      </c>
    </row>
    <row r="2505" spans="1:6">
      <c r="A2505" s="41" t="s">
        <v>18877</v>
      </c>
      <c r="B2505" s="41" t="s">
        <v>18879</v>
      </c>
      <c r="C2505" s="41" t="s">
        <v>18878</v>
      </c>
      <c r="D2505" s="41" t="s">
        <v>10411</v>
      </c>
      <c r="E2505" s="41" t="s">
        <v>1052</v>
      </c>
    </row>
    <row r="2506" spans="1:6">
      <c r="A2506" s="41" t="s">
        <v>18880</v>
      </c>
      <c r="B2506" s="41" t="s">
        <v>18882</v>
      </c>
      <c r="C2506" s="41" t="s">
        <v>18881</v>
      </c>
      <c r="D2506" s="41" t="s">
        <v>10411</v>
      </c>
      <c r="E2506" s="41" t="s">
        <v>1052</v>
      </c>
    </row>
    <row r="2507" spans="1:6">
      <c r="A2507" s="41" t="s">
        <v>18883</v>
      </c>
      <c r="B2507" s="41" t="s">
        <v>18885</v>
      </c>
      <c r="C2507" s="41" t="s">
        <v>18884</v>
      </c>
      <c r="D2507" s="41" t="s">
        <v>10411</v>
      </c>
      <c r="E2507" s="41" t="s">
        <v>1052</v>
      </c>
    </row>
    <row r="2508" spans="1:6">
      <c r="A2508" s="41" t="s">
        <v>18886</v>
      </c>
      <c r="B2508" s="41" t="s">
        <v>18888</v>
      </c>
      <c r="C2508" s="41" t="s">
        <v>18887</v>
      </c>
      <c r="D2508" s="41" t="s">
        <v>10411</v>
      </c>
      <c r="E2508" s="41" t="s">
        <v>1085</v>
      </c>
      <c r="F2508" s="41" t="s">
        <v>4490</v>
      </c>
    </row>
    <row r="2509" spans="1:6">
      <c r="A2509" s="41" t="s">
        <v>18889</v>
      </c>
      <c r="B2509" s="41" t="s">
        <v>18891</v>
      </c>
      <c r="C2509" s="41" t="s">
        <v>18890</v>
      </c>
      <c r="D2509" s="41" t="s">
        <v>10411</v>
      </c>
      <c r="E2509" s="41" t="s">
        <v>1093</v>
      </c>
      <c r="F2509" s="41" t="s">
        <v>1574</v>
      </c>
    </row>
    <row r="2510" spans="1:6">
      <c r="A2510" s="41" t="s">
        <v>18892</v>
      </c>
      <c r="B2510" s="41" t="s">
        <v>18894</v>
      </c>
      <c r="C2510" s="41" t="s">
        <v>18893</v>
      </c>
      <c r="D2510" s="41" t="s">
        <v>10411</v>
      </c>
      <c r="E2510" s="41" t="s">
        <v>1049</v>
      </c>
      <c r="F2510" s="41" t="s">
        <v>11085</v>
      </c>
    </row>
    <row r="2511" spans="1:6">
      <c r="A2511" s="41" t="s">
        <v>18895</v>
      </c>
      <c r="B2511" s="41" t="s">
        <v>18897</v>
      </c>
      <c r="C2511" s="41" t="s">
        <v>18896</v>
      </c>
      <c r="D2511" s="41" t="s">
        <v>10411</v>
      </c>
      <c r="E2511" s="41" t="s">
        <v>1064</v>
      </c>
      <c r="F2511" s="41" t="s">
        <v>5247</v>
      </c>
    </row>
    <row r="2512" spans="1:6">
      <c r="A2512" s="41" t="s">
        <v>18898</v>
      </c>
      <c r="B2512" s="41" t="s">
        <v>18900</v>
      </c>
      <c r="C2512" s="41" t="s">
        <v>18899</v>
      </c>
      <c r="D2512" s="41" t="s">
        <v>10411</v>
      </c>
      <c r="E2512" s="41" t="s">
        <v>1075</v>
      </c>
      <c r="F2512" s="41" t="s">
        <v>7169</v>
      </c>
    </row>
    <row r="2513" spans="1:6">
      <c r="A2513" s="41" t="s">
        <v>18901</v>
      </c>
      <c r="B2513" s="41" t="s">
        <v>18903</v>
      </c>
      <c r="C2513" s="41" t="s">
        <v>18902</v>
      </c>
      <c r="D2513" s="41" t="s">
        <v>10411</v>
      </c>
      <c r="E2513" s="41" t="s">
        <v>1051</v>
      </c>
    </row>
    <row r="2514" spans="1:6">
      <c r="A2514" s="41" t="s">
        <v>18904</v>
      </c>
      <c r="B2514" s="41" t="s">
        <v>18906</v>
      </c>
      <c r="C2514" s="41" t="s">
        <v>18905</v>
      </c>
      <c r="D2514" s="41" t="s">
        <v>10411</v>
      </c>
      <c r="E2514" s="41" t="s">
        <v>1084</v>
      </c>
      <c r="F2514" s="41" t="s">
        <v>1657</v>
      </c>
    </row>
    <row r="2515" spans="1:6">
      <c r="A2515" s="41" t="s">
        <v>18907</v>
      </c>
      <c r="B2515" s="41" t="s">
        <v>18909</v>
      </c>
      <c r="C2515" s="41" t="s">
        <v>18908</v>
      </c>
      <c r="D2515" s="41" t="s">
        <v>10411</v>
      </c>
      <c r="E2515" s="41" t="s">
        <v>15043</v>
      </c>
    </row>
    <row r="2516" spans="1:6">
      <c r="A2516" s="41" t="s">
        <v>18910</v>
      </c>
      <c r="B2516" s="41" t="s">
        <v>18912</v>
      </c>
      <c r="C2516" s="41" t="s">
        <v>18911</v>
      </c>
      <c r="D2516" s="41" t="s">
        <v>10411</v>
      </c>
      <c r="E2516" s="41" t="s">
        <v>1052</v>
      </c>
    </row>
    <row r="2517" spans="1:6">
      <c r="A2517" s="41" t="s">
        <v>18913</v>
      </c>
      <c r="B2517" s="41" t="s">
        <v>18915</v>
      </c>
      <c r="C2517" s="41" t="s">
        <v>18914</v>
      </c>
      <c r="D2517" s="41" t="s">
        <v>10411</v>
      </c>
      <c r="E2517" s="41" t="s">
        <v>1052</v>
      </c>
    </row>
    <row r="2518" spans="1:6">
      <c r="A2518" s="41" t="s">
        <v>18916</v>
      </c>
      <c r="B2518" s="41" t="s">
        <v>18918</v>
      </c>
      <c r="C2518" s="41" t="s">
        <v>18917</v>
      </c>
      <c r="D2518" s="41" t="s">
        <v>10411</v>
      </c>
      <c r="E2518" s="41" t="s">
        <v>1052</v>
      </c>
    </row>
    <row r="2519" spans="1:6">
      <c r="A2519" s="41" t="s">
        <v>18919</v>
      </c>
      <c r="B2519" s="41" t="s">
        <v>18921</v>
      </c>
      <c r="C2519" s="41" t="s">
        <v>18920</v>
      </c>
      <c r="D2519" s="41" t="s">
        <v>10411</v>
      </c>
      <c r="E2519" s="41" t="s">
        <v>1052</v>
      </c>
      <c r="F2519" s="41" t="s">
        <v>4491</v>
      </c>
    </row>
    <row r="2520" spans="1:6">
      <c r="A2520" s="41" t="s">
        <v>18922</v>
      </c>
      <c r="B2520" s="41" t="s">
        <v>18924</v>
      </c>
      <c r="C2520" s="41" t="s">
        <v>18923</v>
      </c>
      <c r="D2520" s="41" t="s">
        <v>10411</v>
      </c>
      <c r="E2520" s="41" t="s">
        <v>1051</v>
      </c>
      <c r="F2520" s="41" t="s">
        <v>4493</v>
      </c>
    </row>
    <row r="2521" spans="1:6">
      <c r="A2521" s="41" t="s">
        <v>18925</v>
      </c>
      <c r="B2521" s="41" t="s">
        <v>18927</v>
      </c>
      <c r="C2521" s="41" t="s">
        <v>18926</v>
      </c>
      <c r="D2521" s="41" t="s">
        <v>10411</v>
      </c>
      <c r="E2521" s="41" t="s">
        <v>1096</v>
      </c>
      <c r="F2521" s="41" t="s">
        <v>4495</v>
      </c>
    </row>
    <row r="2522" spans="1:6">
      <c r="A2522" s="41" t="s">
        <v>18928</v>
      </c>
      <c r="B2522" s="41" t="s">
        <v>18930</v>
      </c>
      <c r="C2522" s="41" t="s">
        <v>18929</v>
      </c>
      <c r="D2522" s="41" t="s">
        <v>10411</v>
      </c>
      <c r="E2522" s="41" t="s">
        <v>1059</v>
      </c>
      <c r="F2522" s="41" t="s">
        <v>4499</v>
      </c>
    </row>
    <row r="2523" spans="1:6">
      <c r="A2523" s="41" t="s">
        <v>18931</v>
      </c>
      <c r="B2523" s="41" t="s">
        <v>18933</v>
      </c>
      <c r="C2523" s="41" t="s">
        <v>18932</v>
      </c>
      <c r="D2523" s="41" t="s">
        <v>10411</v>
      </c>
      <c r="E2523" s="41" t="s">
        <v>1067</v>
      </c>
      <c r="F2523" s="41" t="s">
        <v>4509</v>
      </c>
    </row>
    <row r="2524" spans="1:6">
      <c r="A2524" s="41" t="s">
        <v>18934</v>
      </c>
      <c r="B2524" s="41" t="s">
        <v>18936</v>
      </c>
      <c r="C2524" s="41" t="s">
        <v>18935</v>
      </c>
      <c r="D2524" s="41" t="s">
        <v>10411</v>
      </c>
      <c r="E2524" s="41" t="s">
        <v>1134</v>
      </c>
      <c r="F2524" s="41" t="s">
        <v>1656</v>
      </c>
    </row>
    <row r="2525" spans="1:6">
      <c r="A2525" s="41" t="s">
        <v>18937</v>
      </c>
      <c r="B2525" s="41" t="s">
        <v>18939</v>
      </c>
      <c r="C2525" s="41" t="s">
        <v>18938</v>
      </c>
      <c r="D2525" s="41" t="s">
        <v>10411</v>
      </c>
      <c r="E2525" s="41" t="s">
        <v>1052</v>
      </c>
    </row>
    <row r="2526" spans="1:6">
      <c r="A2526" s="41" t="s">
        <v>18940</v>
      </c>
      <c r="B2526" s="41" t="s">
        <v>18942</v>
      </c>
      <c r="C2526" s="41" t="s">
        <v>18941</v>
      </c>
      <c r="D2526" s="41" t="s">
        <v>10411</v>
      </c>
      <c r="E2526" s="41" t="s">
        <v>1051</v>
      </c>
      <c r="F2526" s="41" t="s">
        <v>5784</v>
      </c>
    </row>
    <row r="2527" spans="1:6">
      <c r="A2527" s="41" t="s">
        <v>18943</v>
      </c>
      <c r="B2527" s="41" t="s">
        <v>18945</v>
      </c>
      <c r="C2527" s="41" t="s">
        <v>18944</v>
      </c>
      <c r="D2527" s="41" t="s">
        <v>10411</v>
      </c>
      <c r="E2527" s="41" t="s">
        <v>1047</v>
      </c>
      <c r="F2527" s="41" t="s">
        <v>8001</v>
      </c>
    </row>
    <row r="2528" spans="1:6">
      <c r="A2528" s="41" t="s">
        <v>18946</v>
      </c>
      <c r="B2528" s="41" t="s">
        <v>18948</v>
      </c>
      <c r="C2528" s="41" t="s">
        <v>18947</v>
      </c>
      <c r="D2528" s="41" t="s">
        <v>10411</v>
      </c>
      <c r="E2528" s="41" t="s">
        <v>1051</v>
      </c>
      <c r="F2528" s="41" t="s">
        <v>11033</v>
      </c>
    </row>
    <row r="2529" spans="1:6">
      <c r="A2529" s="41" t="s">
        <v>18949</v>
      </c>
      <c r="B2529" s="41" t="s">
        <v>18951</v>
      </c>
      <c r="C2529" s="41" t="s">
        <v>18950</v>
      </c>
      <c r="D2529" s="41" t="s">
        <v>10411</v>
      </c>
      <c r="E2529" s="41" t="s">
        <v>10568</v>
      </c>
      <c r="F2529" s="41" t="s">
        <v>11086</v>
      </c>
    </row>
    <row r="2530" spans="1:6">
      <c r="A2530" s="41" t="s">
        <v>18952</v>
      </c>
      <c r="B2530" s="41" t="s">
        <v>18954</v>
      </c>
      <c r="C2530" s="41" t="s">
        <v>18953</v>
      </c>
      <c r="D2530" s="41" t="s">
        <v>10411</v>
      </c>
      <c r="E2530" s="41" t="s">
        <v>1052</v>
      </c>
      <c r="F2530" s="41" t="s">
        <v>11087</v>
      </c>
    </row>
    <row r="2531" spans="1:6">
      <c r="A2531" s="41" t="s">
        <v>18955</v>
      </c>
      <c r="B2531" s="41" t="s">
        <v>18957</v>
      </c>
      <c r="C2531" s="41" t="s">
        <v>18956</v>
      </c>
      <c r="D2531" s="41" t="s">
        <v>10411</v>
      </c>
      <c r="E2531" s="41" t="s">
        <v>1051</v>
      </c>
    </row>
    <row r="2532" spans="1:6">
      <c r="A2532" s="41" t="s">
        <v>18958</v>
      </c>
      <c r="B2532" s="41" t="s">
        <v>18960</v>
      </c>
      <c r="C2532" s="41" t="s">
        <v>18959</v>
      </c>
      <c r="D2532" s="41" t="s">
        <v>10411</v>
      </c>
      <c r="E2532" s="41" t="s">
        <v>1052</v>
      </c>
    </row>
    <row r="2533" spans="1:6">
      <c r="A2533" s="41" t="s">
        <v>18961</v>
      </c>
      <c r="B2533" s="41" t="s">
        <v>18963</v>
      </c>
      <c r="C2533" s="41" t="s">
        <v>18962</v>
      </c>
      <c r="D2533" s="41" t="s">
        <v>10411</v>
      </c>
      <c r="E2533" s="41" t="s">
        <v>1052</v>
      </c>
    </row>
    <row r="2534" spans="1:6">
      <c r="A2534" s="41" t="s">
        <v>18964</v>
      </c>
      <c r="B2534" s="41" t="s">
        <v>18966</v>
      </c>
      <c r="C2534" s="41" t="s">
        <v>18965</v>
      </c>
      <c r="D2534" s="41" t="s">
        <v>10411</v>
      </c>
      <c r="E2534" s="41" t="s">
        <v>11088</v>
      </c>
      <c r="F2534" s="41" t="s">
        <v>7864</v>
      </c>
    </row>
    <row r="2535" spans="1:6">
      <c r="A2535" s="41" t="s">
        <v>18967</v>
      </c>
      <c r="B2535" s="41" t="s">
        <v>18969</v>
      </c>
      <c r="C2535" s="41" t="s">
        <v>18968</v>
      </c>
      <c r="D2535" s="41" t="s">
        <v>10411</v>
      </c>
      <c r="E2535" s="41" t="s">
        <v>11089</v>
      </c>
      <c r="F2535" s="41" t="s">
        <v>11038</v>
      </c>
    </row>
    <row r="2536" spans="1:6">
      <c r="A2536" s="41" t="s">
        <v>18970</v>
      </c>
      <c r="B2536" s="41" t="s">
        <v>18972</v>
      </c>
      <c r="C2536" s="41" t="s">
        <v>18971</v>
      </c>
      <c r="D2536" s="41" t="s">
        <v>10411</v>
      </c>
      <c r="E2536" s="41" t="s">
        <v>1052</v>
      </c>
    </row>
    <row r="2537" spans="1:6">
      <c r="A2537" s="41" t="s">
        <v>18973</v>
      </c>
      <c r="B2537" s="41" t="s">
        <v>18975</v>
      </c>
      <c r="C2537" s="41" t="s">
        <v>18974</v>
      </c>
      <c r="D2537" s="41" t="s">
        <v>10411</v>
      </c>
      <c r="E2537" s="41" t="s">
        <v>1144</v>
      </c>
      <c r="F2537" s="41" t="s">
        <v>7205</v>
      </c>
    </row>
    <row r="2538" spans="1:6">
      <c r="A2538" s="41" t="s">
        <v>18976</v>
      </c>
      <c r="B2538" s="41" t="s">
        <v>18978</v>
      </c>
      <c r="C2538" s="41" t="s">
        <v>18977</v>
      </c>
      <c r="D2538" s="41" t="s">
        <v>10411</v>
      </c>
      <c r="E2538" s="41" t="s">
        <v>1121</v>
      </c>
      <c r="F2538" s="41" t="s">
        <v>10501</v>
      </c>
    </row>
    <row r="2539" spans="1:6">
      <c r="A2539" s="41" t="s">
        <v>18979</v>
      </c>
      <c r="B2539" s="41" t="s">
        <v>18981</v>
      </c>
      <c r="C2539" s="41" t="s">
        <v>18980</v>
      </c>
      <c r="D2539" s="41" t="s">
        <v>10411</v>
      </c>
      <c r="E2539" s="41" t="s">
        <v>1067</v>
      </c>
    </row>
    <row r="2540" spans="1:6">
      <c r="A2540" s="41" t="s">
        <v>18982</v>
      </c>
      <c r="B2540" s="41" t="s">
        <v>18984</v>
      </c>
      <c r="C2540" s="41" t="s">
        <v>18983</v>
      </c>
      <c r="D2540" s="41" t="s">
        <v>10411</v>
      </c>
      <c r="E2540" s="41" t="s">
        <v>1052</v>
      </c>
    </row>
    <row r="2541" spans="1:6">
      <c r="A2541" s="41" t="s">
        <v>18985</v>
      </c>
      <c r="B2541" s="41" t="s">
        <v>18987</v>
      </c>
      <c r="C2541" s="41" t="s">
        <v>18986</v>
      </c>
      <c r="D2541" s="41" t="s">
        <v>10411</v>
      </c>
      <c r="E2541" s="41" t="s">
        <v>1051</v>
      </c>
      <c r="F2541" s="41" t="s">
        <v>11090</v>
      </c>
    </row>
    <row r="2542" spans="1:6">
      <c r="A2542" s="41" t="s">
        <v>18988</v>
      </c>
      <c r="B2542" s="41" t="s">
        <v>18990</v>
      </c>
      <c r="C2542" s="41" t="s">
        <v>18989</v>
      </c>
      <c r="D2542" s="41" t="s">
        <v>10411</v>
      </c>
      <c r="E2542" s="41" t="s">
        <v>1085</v>
      </c>
    </row>
    <row r="2543" spans="1:6">
      <c r="A2543" s="41" t="s">
        <v>18991</v>
      </c>
      <c r="B2543" s="41" t="s">
        <v>18993</v>
      </c>
      <c r="C2543" s="41" t="s">
        <v>18992</v>
      </c>
      <c r="D2543" s="41" t="s">
        <v>10411</v>
      </c>
      <c r="E2543" s="41" t="s">
        <v>1052</v>
      </c>
    </row>
    <row r="2544" spans="1:6">
      <c r="A2544" s="41" t="s">
        <v>18994</v>
      </c>
      <c r="B2544" s="41" t="s">
        <v>18996</v>
      </c>
      <c r="C2544" s="41" t="s">
        <v>18995</v>
      </c>
      <c r="D2544" s="41" t="s">
        <v>10411</v>
      </c>
      <c r="E2544" s="41" t="s">
        <v>4358</v>
      </c>
      <c r="F2544" s="41" t="s">
        <v>1541</v>
      </c>
    </row>
    <row r="2545" spans="1:6">
      <c r="A2545" s="41" t="s">
        <v>18997</v>
      </c>
      <c r="B2545" s="41" t="s">
        <v>18999</v>
      </c>
      <c r="C2545" s="41" t="s">
        <v>18998</v>
      </c>
      <c r="D2545" s="41" t="s">
        <v>10411</v>
      </c>
      <c r="E2545" s="41" t="s">
        <v>1052</v>
      </c>
      <c r="F2545" s="41" t="s">
        <v>1541</v>
      </c>
    </row>
    <row r="2546" spans="1:6">
      <c r="A2546" s="41" t="s">
        <v>19000</v>
      </c>
      <c r="B2546" s="41" t="s">
        <v>19002</v>
      </c>
      <c r="C2546" s="41" t="s">
        <v>19001</v>
      </c>
      <c r="D2546" s="41" t="s">
        <v>10411</v>
      </c>
      <c r="E2546" s="41" t="s">
        <v>1051</v>
      </c>
      <c r="F2546" s="41" t="s">
        <v>1542</v>
      </c>
    </row>
    <row r="2547" spans="1:6">
      <c r="A2547" s="41" t="s">
        <v>19003</v>
      </c>
      <c r="B2547" s="41" t="s">
        <v>19005</v>
      </c>
      <c r="C2547" s="41" t="s">
        <v>19004</v>
      </c>
      <c r="D2547" s="41" t="s">
        <v>10411</v>
      </c>
      <c r="E2547" s="41" t="s">
        <v>1093</v>
      </c>
      <c r="F2547" s="41" t="s">
        <v>1657</v>
      </c>
    </row>
    <row r="2548" spans="1:6">
      <c r="A2548" s="41" t="s">
        <v>19006</v>
      </c>
      <c r="B2548" s="41" t="s">
        <v>19008</v>
      </c>
      <c r="C2548" s="41" t="s">
        <v>19007</v>
      </c>
      <c r="D2548" s="41" t="s">
        <v>10411</v>
      </c>
      <c r="E2548" s="41" t="s">
        <v>1052</v>
      </c>
    </row>
    <row r="2549" spans="1:6">
      <c r="A2549" s="41" t="s">
        <v>19009</v>
      </c>
      <c r="B2549" s="41" t="s">
        <v>19011</v>
      </c>
      <c r="C2549" s="41" t="s">
        <v>19010</v>
      </c>
      <c r="D2549" s="41" t="s">
        <v>10411</v>
      </c>
      <c r="E2549" s="41" t="s">
        <v>1067</v>
      </c>
    </row>
    <row r="2550" spans="1:6">
      <c r="A2550" s="41" t="s">
        <v>19012</v>
      </c>
      <c r="B2550" s="41" t="s">
        <v>19014</v>
      </c>
      <c r="C2550" s="41" t="s">
        <v>19013</v>
      </c>
      <c r="D2550" s="41" t="s">
        <v>10411</v>
      </c>
      <c r="E2550" s="41" t="s">
        <v>1051</v>
      </c>
    </row>
    <row r="2551" spans="1:6">
      <c r="A2551" s="41" t="s">
        <v>19015</v>
      </c>
      <c r="B2551" s="41" t="s">
        <v>19017</v>
      </c>
      <c r="C2551" s="41" t="s">
        <v>19016</v>
      </c>
      <c r="D2551" s="41" t="s">
        <v>10411</v>
      </c>
      <c r="E2551" s="41" t="s">
        <v>1093</v>
      </c>
      <c r="F2551" s="41" t="s">
        <v>1657</v>
      </c>
    </row>
    <row r="2552" spans="1:6">
      <c r="A2552" s="41" t="s">
        <v>19018</v>
      </c>
      <c r="B2552" s="41" t="s">
        <v>19020</v>
      </c>
      <c r="C2552" s="41" t="s">
        <v>19019</v>
      </c>
      <c r="D2552" s="41" t="s">
        <v>10411</v>
      </c>
      <c r="E2552" s="41" t="s">
        <v>9968</v>
      </c>
      <c r="F2552" s="41" t="s">
        <v>1709</v>
      </c>
    </row>
    <row r="2553" spans="1:6">
      <c r="A2553" s="41" t="s">
        <v>19021</v>
      </c>
      <c r="B2553" s="41" t="s">
        <v>19023</v>
      </c>
      <c r="C2553" s="41" t="s">
        <v>19022</v>
      </c>
      <c r="D2553" s="41" t="s">
        <v>10411</v>
      </c>
      <c r="E2553" s="41" t="s">
        <v>1052</v>
      </c>
    </row>
    <row r="2554" spans="1:6">
      <c r="A2554" s="41" t="s">
        <v>19024</v>
      </c>
      <c r="B2554" s="41" t="s">
        <v>19026</v>
      </c>
      <c r="C2554" s="41" t="s">
        <v>19025</v>
      </c>
      <c r="D2554" s="41" t="s">
        <v>10411</v>
      </c>
      <c r="E2554" s="41" t="s">
        <v>11091</v>
      </c>
      <c r="F2554" s="41" t="s">
        <v>11092</v>
      </c>
    </row>
    <row r="2555" spans="1:6">
      <c r="A2555" s="41" t="s">
        <v>19027</v>
      </c>
      <c r="B2555" s="41" t="s">
        <v>19029</v>
      </c>
      <c r="C2555" s="41" t="s">
        <v>19028</v>
      </c>
      <c r="D2555" s="41" t="s">
        <v>10411</v>
      </c>
      <c r="E2555" s="41" t="s">
        <v>1083</v>
      </c>
      <c r="F2555" s="41" t="s">
        <v>1674</v>
      </c>
    </row>
    <row r="2556" spans="1:6">
      <c r="A2556" s="41" t="s">
        <v>19030</v>
      </c>
      <c r="B2556" s="41" t="s">
        <v>19032</v>
      </c>
      <c r="C2556" s="41" t="s">
        <v>19031</v>
      </c>
      <c r="D2556" s="41" t="s">
        <v>10411</v>
      </c>
      <c r="E2556" s="41" t="s">
        <v>1076</v>
      </c>
      <c r="F2556" s="41" t="s">
        <v>7169</v>
      </c>
    </row>
    <row r="2557" spans="1:6">
      <c r="A2557" s="41" t="s">
        <v>19033</v>
      </c>
      <c r="B2557" s="41" t="s">
        <v>19035</v>
      </c>
      <c r="C2557" s="41" t="s">
        <v>19034</v>
      </c>
      <c r="D2557" s="41" t="s">
        <v>10411</v>
      </c>
      <c r="E2557" s="41" t="s">
        <v>1085</v>
      </c>
    </row>
    <row r="2558" spans="1:6">
      <c r="A2558" s="41" t="s">
        <v>19036</v>
      </c>
      <c r="B2558" s="41" t="s">
        <v>19038</v>
      </c>
      <c r="C2558" s="41" t="s">
        <v>19037</v>
      </c>
      <c r="D2558" s="41" t="s">
        <v>10411</v>
      </c>
      <c r="E2558" s="41" t="s">
        <v>11093</v>
      </c>
      <c r="F2558" s="41" t="s">
        <v>11094</v>
      </c>
    </row>
    <row r="2559" spans="1:6">
      <c r="A2559" s="41" t="s">
        <v>19039</v>
      </c>
      <c r="B2559" s="41" t="s">
        <v>19041</v>
      </c>
      <c r="C2559" s="41" t="s">
        <v>19040</v>
      </c>
      <c r="D2559" s="41" t="s">
        <v>10411</v>
      </c>
      <c r="E2559" s="41" t="s">
        <v>19042</v>
      </c>
    </row>
    <row r="2560" spans="1:6">
      <c r="A2560" s="41" t="s">
        <v>19043</v>
      </c>
      <c r="B2560" s="41" t="s">
        <v>19045</v>
      </c>
      <c r="C2560" s="41" t="s">
        <v>19044</v>
      </c>
      <c r="D2560" s="41" t="s">
        <v>10411</v>
      </c>
      <c r="E2560" s="41" t="s">
        <v>1080</v>
      </c>
    </row>
    <row r="2561" spans="1:6">
      <c r="A2561" s="41" t="s">
        <v>19046</v>
      </c>
      <c r="B2561" s="41" t="s">
        <v>19048</v>
      </c>
      <c r="C2561" s="41" t="s">
        <v>19047</v>
      </c>
      <c r="D2561" s="41" t="s">
        <v>10411</v>
      </c>
      <c r="E2561" s="41" t="s">
        <v>1080</v>
      </c>
      <c r="F2561" s="41" t="s">
        <v>1695</v>
      </c>
    </row>
    <row r="2562" spans="1:6">
      <c r="A2562" s="41" t="s">
        <v>19049</v>
      </c>
      <c r="B2562" s="41" t="s">
        <v>19051</v>
      </c>
      <c r="C2562" s="41" t="s">
        <v>19050</v>
      </c>
      <c r="D2562" s="41" t="s">
        <v>10411</v>
      </c>
      <c r="E2562" s="41" t="s">
        <v>1059</v>
      </c>
      <c r="F2562" s="41" t="s">
        <v>8034</v>
      </c>
    </row>
    <row r="2563" spans="1:6">
      <c r="A2563" s="41" t="s">
        <v>19052</v>
      </c>
      <c r="B2563" s="41" t="s">
        <v>19054</v>
      </c>
      <c r="C2563" s="41" t="s">
        <v>19053</v>
      </c>
      <c r="D2563" s="41" t="s">
        <v>10411</v>
      </c>
      <c r="E2563" s="41" t="s">
        <v>1075</v>
      </c>
      <c r="F2563" s="41" t="s">
        <v>1696</v>
      </c>
    </row>
    <row r="2564" spans="1:6">
      <c r="A2564" s="41" t="s">
        <v>19055</v>
      </c>
      <c r="B2564" s="41" t="s">
        <v>19057</v>
      </c>
      <c r="C2564" s="41" t="s">
        <v>19056</v>
      </c>
      <c r="D2564" s="41" t="s">
        <v>10411</v>
      </c>
      <c r="E2564" s="41" t="s">
        <v>1052</v>
      </c>
      <c r="F2564" s="41" t="s">
        <v>1696</v>
      </c>
    </row>
    <row r="2565" spans="1:6">
      <c r="A2565" s="41" t="s">
        <v>19058</v>
      </c>
      <c r="B2565" s="41" t="s">
        <v>19060</v>
      </c>
      <c r="C2565" s="41" t="s">
        <v>19059</v>
      </c>
      <c r="D2565" s="41" t="s">
        <v>10411</v>
      </c>
      <c r="E2565" s="41" t="s">
        <v>1052</v>
      </c>
      <c r="F2565" s="41" t="s">
        <v>4511</v>
      </c>
    </row>
    <row r="2566" spans="1:6">
      <c r="A2566" s="41" t="s">
        <v>19061</v>
      </c>
      <c r="B2566" s="41" t="s">
        <v>19063</v>
      </c>
      <c r="C2566" s="41" t="s">
        <v>19062</v>
      </c>
      <c r="D2566" s="41" t="s">
        <v>10411</v>
      </c>
      <c r="E2566" s="41" t="s">
        <v>1052</v>
      </c>
    </row>
    <row r="2567" spans="1:6">
      <c r="A2567" s="41" t="s">
        <v>19064</v>
      </c>
      <c r="B2567" s="41" t="s">
        <v>19066</v>
      </c>
      <c r="C2567" s="41" t="s">
        <v>19065</v>
      </c>
      <c r="D2567" s="41" t="s">
        <v>10411</v>
      </c>
      <c r="E2567" s="41" t="s">
        <v>1096</v>
      </c>
    </row>
    <row r="2568" spans="1:6">
      <c r="A2568" s="41" t="s">
        <v>19067</v>
      </c>
      <c r="B2568" s="41" t="s">
        <v>19069</v>
      </c>
      <c r="C2568" s="41" t="s">
        <v>19068</v>
      </c>
      <c r="D2568" s="41" t="s">
        <v>10411</v>
      </c>
      <c r="E2568" s="41" t="s">
        <v>1052</v>
      </c>
      <c r="F2568" s="41" t="s">
        <v>8041</v>
      </c>
    </row>
    <row r="2569" spans="1:6">
      <c r="A2569" s="41" t="s">
        <v>19070</v>
      </c>
      <c r="B2569" s="41" t="s">
        <v>19072</v>
      </c>
      <c r="C2569" s="41" t="s">
        <v>19071</v>
      </c>
      <c r="D2569" s="41" t="s">
        <v>10411</v>
      </c>
      <c r="E2569" s="41" t="s">
        <v>1052</v>
      </c>
    </row>
    <row r="2570" spans="1:6">
      <c r="A2570" s="41" t="s">
        <v>19073</v>
      </c>
      <c r="B2570" s="41" t="s">
        <v>19075</v>
      </c>
      <c r="C2570" s="41" t="s">
        <v>19074</v>
      </c>
      <c r="D2570" s="41" t="s">
        <v>10411</v>
      </c>
      <c r="E2570" s="41" t="s">
        <v>1052</v>
      </c>
    </row>
    <row r="2571" spans="1:6">
      <c r="A2571" s="41" t="s">
        <v>19076</v>
      </c>
      <c r="B2571" s="41" t="s">
        <v>19078</v>
      </c>
      <c r="C2571" s="41" t="s">
        <v>19077</v>
      </c>
      <c r="D2571" s="41" t="s">
        <v>10411</v>
      </c>
      <c r="E2571" s="41" t="s">
        <v>1096</v>
      </c>
    </row>
    <row r="2572" spans="1:6">
      <c r="A2572" s="41" t="s">
        <v>19079</v>
      </c>
      <c r="B2572" s="41" t="s">
        <v>19081</v>
      </c>
      <c r="C2572" s="41" t="s">
        <v>19080</v>
      </c>
      <c r="D2572" s="41" t="s">
        <v>10411</v>
      </c>
      <c r="E2572" s="41" t="s">
        <v>1052</v>
      </c>
    </row>
    <row r="2573" spans="1:6">
      <c r="A2573" s="41" t="s">
        <v>19082</v>
      </c>
      <c r="B2573" s="41" t="s">
        <v>19084</v>
      </c>
      <c r="C2573" s="41" t="s">
        <v>19083</v>
      </c>
      <c r="D2573" s="41" t="s">
        <v>10411</v>
      </c>
      <c r="E2573" s="41" t="s">
        <v>1052</v>
      </c>
      <c r="F2573" s="41" t="s">
        <v>4469</v>
      </c>
    </row>
    <row r="2574" spans="1:6">
      <c r="A2574" s="41" t="s">
        <v>19085</v>
      </c>
      <c r="B2574" s="41" t="s">
        <v>19087</v>
      </c>
      <c r="C2574" s="41" t="s">
        <v>19086</v>
      </c>
      <c r="D2574" s="41" t="s">
        <v>10411</v>
      </c>
      <c r="E2574" s="41" t="s">
        <v>1052</v>
      </c>
      <c r="F2574" s="41" t="s">
        <v>4512</v>
      </c>
    </row>
    <row r="2575" spans="1:6">
      <c r="A2575" s="41" t="s">
        <v>19088</v>
      </c>
      <c r="B2575" s="41" t="s">
        <v>19090</v>
      </c>
      <c r="C2575" s="41" t="s">
        <v>19089</v>
      </c>
      <c r="D2575" s="41" t="s">
        <v>10411</v>
      </c>
      <c r="E2575" s="41" t="s">
        <v>1051</v>
      </c>
    </row>
    <row r="2576" spans="1:6">
      <c r="A2576" s="41" t="s">
        <v>19091</v>
      </c>
      <c r="B2576" s="41" t="s">
        <v>19093</v>
      </c>
      <c r="C2576" s="41" t="s">
        <v>19092</v>
      </c>
      <c r="D2576" s="41" t="s">
        <v>10411</v>
      </c>
      <c r="E2576" s="41" t="s">
        <v>1059</v>
      </c>
      <c r="F2576" s="41" t="s">
        <v>4488</v>
      </c>
    </row>
    <row r="2577" spans="1:6">
      <c r="A2577" s="41" t="s">
        <v>19094</v>
      </c>
      <c r="B2577" s="41" t="s">
        <v>19096</v>
      </c>
      <c r="C2577" s="41" t="s">
        <v>19095</v>
      </c>
      <c r="D2577" s="41" t="s">
        <v>10411</v>
      </c>
      <c r="E2577" s="41" t="s">
        <v>1076</v>
      </c>
      <c r="F2577" s="41" t="s">
        <v>7278</v>
      </c>
    </row>
    <row r="2578" spans="1:6">
      <c r="A2578" s="41" t="s">
        <v>19097</v>
      </c>
      <c r="B2578" s="41" t="s">
        <v>19099</v>
      </c>
      <c r="C2578" s="41" t="s">
        <v>19098</v>
      </c>
      <c r="D2578" s="41" t="s">
        <v>10411</v>
      </c>
      <c r="E2578" s="41" t="s">
        <v>1059</v>
      </c>
      <c r="F2578" s="41" t="s">
        <v>11095</v>
      </c>
    </row>
    <row r="2579" spans="1:6">
      <c r="A2579" s="41" t="s">
        <v>19100</v>
      </c>
      <c r="B2579" s="41" t="s">
        <v>19102</v>
      </c>
      <c r="C2579" s="41" t="s">
        <v>19101</v>
      </c>
      <c r="D2579" s="41" t="s">
        <v>10411</v>
      </c>
      <c r="E2579" s="41" t="s">
        <v>1052</v>
      </c>
    </row>
    <row r="2580" spans="1:6">
      <c r="A2580" s="41" t="s">
        <v>19103</v>
      </c>
      <c r="B2580" s="41" t="s">
        <v>19105</v>
      </c>
      <c r="C2580" s="41" t="s">
        <v>19104</v>
      </c>
      <c r="D2580" s="41" t="s">
        <v>10411</v>
      </c>
      <c r="E2580" s="41" t="s">
        <v>8072</v>
      </c>
      <c r="F2580" s="41" t="s">
        <v>8074</v>
      </c>
    </row>
    <row r="2581" spans="1:6">
      <c r="A2581" s="41" t="s">
        <v>19106</v>
      </c>
      <c r="B2581" s="41" t="s">
        <v>19108</v>
      </c>
      <c r="C2581" s="41" t="s">
        <v>19107</v>
      </c>
      <c r="D2581" s="41" t="s">
        <v>10411</v>
      </c>
      <c r="E2581" s="41" t="s">
        <v>1141</v>
      </c>
      <c r="F2581" s="41" t="s">
        <v>7187</v>
      </c>
    </row>
    <row r="2582" spans="1:6">
      <c r="A2582" s="41" t="s">
        <v>19109</v>
      </c>
      <c r="B2582" s="41" t="s">
        <v>19111</v>
      </c>
      <c r="C2582" s="41" t="s">
        <v>19110</v>
      </c>
      <c r="D2582" s="41" t="s">
        <v>10411</v>
      </c>
      <c r="E2582" s="41" t="s">
        <v>1052</v>
      </c>
    </row>
    <row r="2583" spans="1:6">
      <c r="A2583" s="41" t="s">
        <v>19112</v>
      </c>
      <c r="B2583" s="41" t="s">
        <v>19114</v>
      </c>
      <c r="C2583" s="41" t="s">
        <v>19113</v>
      </c>
      <c r="D2583" s="41" t="s">
        <v>10411</v>
      </c>
      <c r="E2583" s="41" t="s">
        <v>1052</v>
      </c>
    </row>
    <row r="2584" spans="1:6">
      <c r="A2584" s="41" t="s">
        <v>19115</v>
      </c>
      <c r="B2584" s="41" t="s">
        <v>19117</v>
      </c>
      <c r="C2584" s="41" t="s">
        <v>19116</v>
      </c>
      <c r="D2584" s="41" t="s">
        <v>10411</v>
      </c>
      <c r="E2584" s="41" t="s">
        <v>1075</v>
      </c>
      <c r="F2584" s="41" t="s">
        <v>8092</v>
      </c>
    </row>
    <row r="2585" spans="1:6">
      <c r="A2585" s="41" t="s">
        <v>19118</v>
      </c>
      <c r="B2585" s="41" t="s">
        <v>19120</v>
      </c>
      <c r="C2585" s="41" t="s">
        <v>19119</v>
      </c>
      <c r="D2585" s="41" t="s">
        <v>10411</v>
      </c>
      <c r="E2585" s="41" t="s">
        <v>1048</v>
      </c>
      <c r="F2585" s="41" t="s">
        <v>11096</v>
      </c>
    </row>
    <row r="2586" spans="1:6">
      <c r="A2586" s="41" t="s">
        <v>19121</v>
      </c>
      <c r="B2586" s="41" t="s">
        <v>19123</v>
      </c>
      <c r="C2586" s="41" t="s">
        <v>19122</v>
      </c>
      <c r="D2586" s="41" t="s">
        <v>10411</v>
      </c>
      <c r="E2586" s="41" t="s">
        <v>1063</v>
      </c>
      <c r="F2586" s="41" t="s">
        <v>11097</v>
      </c>
    </row>
    <row r="2587" spans="1:6">
      <c r="A2587" s="41" t="s">
        <v>19124</v>
      </c>
      <c r="B2587" s="41" t="s">
        <v>19126</v>
      </c>
      <c r="C2587" s="41" t="s">
        <v>19125</v>
      </c>
      <c r="D2587" s="41" t="s">
        <v>10411</v>
      </c>
      <c r="E2587" s="41" t="s">
        <v>1084</v>
      </c>
      <c r="F2587" s="41" t="s">
        <v>1657</v>
      </c>
    </row>
    <row r="2588" spans="1:6">
      <c r="A2588" s="41" t="s">
        <v>19127</v>
      </c>
      <c r="B2588" s="41" t="s">
        <v>19129</v>
      </c>
      <c r="C2588" s="41" t="s">
        <v>19128</v>
      </c>
      <c r="D2588" s="41" t="s">
        <v>10411</v>
      </c>
      <c r="E2588" s="41" t="s">
        <v>1052</v>
      </c>
      <c r="F2588" s="41" t="s">
        <v>10701</v>
      </c>
    </row>
    <row r="2589" spans="1:6">
      <c r="A2589" s="41" t="s">
        <v>19130</v>
      </c>
      <c r="B2589" s="41" t="s">
        <v>19132</v>
      </c>
      <c r="C2589" s="41" t="s">
        <v>19131</v>
      </c>
      <c r="D2589" s="41" t="s">
        <v>10411</v>
      </c>
      <c r="E2589" s="41" t="s">
        <v>1052</v>
      </c>
    </row>
    <row r="2590" spans="1:6">
      <c r="A2590" s="41" t="s">
        <v>19133</v>
      </c>
      <c r="B2590" s="41" t="s">
        <v>19135</v>
      </c>
      <c r="C2590" s="41" t="s">
        <v>19134</v>
      </c>
      <c r="D2590" s="41" t="s">
        <v>10411</v>
      </c>
      <c r="E2590" s="41" t="s">
        <v>1075</v>
      </c>
      <c r="F2590" s="41" t="s">
        <v>7159</v>
      </c>
    </row>
    <row r="2591" spans="1:6">
      <c r="A2591" s="41" t="s">
        <v>19136</v>
      </c>
      <c r="B2591" s="41" t="s">
        <v>19138</v>
      </c>
      <c r="C2591" s="41" t="s">
        <v>19137</v>
      </c>
      <c r="D2591" s="41" t="s">
        <v>10411</v>
      </c>
      <c r="E2591" s="41" t="s">
        <v>1052</v>
      </c>
    </row>
    <row r="2592" spans="1:6">
      <c r="A2592" s="41" t="s">
        <v>19139</v>
      </c>
      <c r="B2592" s="41" t="s">
        <v>19141</v>
      </c>
      <c r="C2592" s="41" t="s">
        <v>19140</v>
      </c>
      <c r="D2592" s="41" t="s">
        <v>10411</v>
      </c>
      <c r="E2592" s="41" t="s">
        <v>1075</v>
      </c>
      <c r="F2592" s="41" t="s">
        <v>7205</v>
      </c>
    </row>
    <row r="2593" spans="1:6">
      <c r="A2593" s="41" t="s">
        <v>19142</v>
      </c>
      <c r="B2593" s="41" t="s">
        <v>19144</v>
      </c>
      <c r="C2593" s="41" t="s">
        <v>19143</v>
      </c>
      <c r="D2593" s="41" t="s">
        <v>10411</v>
      </c>
      <c r="E2593" s="41" t="s">
        <v>1047</v>
      </c>
      <c r="F2593" s="41" t="s">
        <v>11098</v>
      </c>
    </row>
    <row r="2594" spans="1:6">
      <c r="A2594" s="41" t="s">
        <v>19145</v>
      </c>
      <c r="B2594" s="41" t="s">
        <v>19147</v>
      </c>
      <c r="C2594" s="41" t="s">
        <v>19146</v>
      </c>
      <c r="D2594" s="41" t="s">
        <v>10411</v>
      </c>
      <c r="E2594" s="41" t="s">
        <v>1093</v>
      </c>
      <c r="F2594" s="41" t="s">
        <v>1657</v>
      </c>
    </row>
    <row r="2595" spans="1:6">
      <c r="A2595" s="41" t="s">
        <v>19148</v>
      </c>
      <c r="B2595" s="41" t="s">
        <v>19150</v>
      </c>
      <c r="C2595" s="41" t="s">
        <v>19149</v>
      </c>
      <c r="D2595" s="41" t="s">
        <v>10411</v>
      </c>
      <c r="E2595" s="41" t="s">
        <v>1052</v>
      </c>
      <c r="F2595" s="41" t="s">
        <v>7401</v>
      </c>
    </row>
    <row r="2596" spans="1:6">
      <c r="A2596" s="41" t="s">
        <v>19151</v>
      </c>
      <c r="B2596" s="41" t="s">
        <v>19153</v>
      </c>
      <c r="C2596" s="41" t="s">
        <v>19152</v>
      </c>
      <c r="D2596" s="41" t="s">
        <v>10411</v>
      </c>
      <c r="E2596" s="41" t="s">
        <v>1070</v>
      </c>
      <c r="F2596" s="41" t="s">
        <v>7405</v>
      </c>
    </row>
    <row r="2597" spans="1:6">
      <c r="A2597" s="41" t="s">
        <v>19154</v>
      </c>
      <c r="B2597" s="41" t="s">
        <v>19156</v>
      </c>
      <c r="C2597" s="41" t="s">
        <v>19155</v>
      </c>
      <c r="D2597" s="41" t="s">
        <v>10411</v>
      </c>
      <c r="E2597" s="41" t="s">
        <v>1052</v>
      </c>
    </row>
    <row r="2598" spans="1:6">
      <c r="A2598" s="41" t="s">
        <v>19157</v>
      </c>
      <c r="B2598" s="41" t="s">
        <v>19159</v>
      </c>
      <c r="C2598" s="41" t="s">
        <v>19158</v>
      </c>
      <c r="D2598" s="41" t="s">
        <v>10411</v>
      </c>
      <c r="E2598" s="41" t="s">
        <v>11099</v>
      </c>
      <c r="F2598" s="41" t="s">
        <v>11100</v>
      </c>
    </row>
    <row r="2599" spans="1:6">
      <c r="A2599" s="41" t="s">
        <v>19160</v>
      </c>
      <c r="B2599" s="41" t="s">
        <v>19162</v>
      </c>
      <c r="C2599" s="41" t="s">
        <v>19161</v>
      </c>
      <c r="D2599" s="41" t="s">
        <v>10411</v>
      </c>
      <c r="E2599" s="41" t="s">
        <v>1117</v>
      </c>
      <c r="F2599" s="41" t="s">
        <v>11101</v>
      </c>
    </row>
    <row r="2600" spans="1:6">
      <c r="A2600" s="41" t="s">
        <v>19163</v>
      </c>
      <c r="B2600" s="41" t="s">
        <v>19165</v>
      </c>
      <c r="C2600" s="41" t="s">
        <v>19164</v>
      </c>
      <c r="D2600" s="41" t="s">
        <v>10411</v>
      </c>
      <c r="E2600" s="41" t="s">
        <v>1117</v>
      </c>
      <c r="F2600" s="41" t="s">
        <v>7405</v>
      </c>
    </row>
    <row r="2601" spans="1:6">
      <c r="A2601" s="41" t="s">
        <v>19166</v>
      </c>
      <c r="B2601" s="41" t="s">
        <v>19168</v>
      </c>
      <c r="C2601" s="41" t="s">
        <v>19167</v>
      </c>
      <c r="D2601" s="41" t="s">
        <v>10411</v>
      </c>
      <c r="E2601" s="41" t="s">
        <v>11070</v>
      </c>
      <c r="F2601" s="41" t="s">
        <v>11101</v>
      </c>
    </row>
    <row r="2602" spans="1:6">
      <c r="A2602" s="41" t="s">
        <v>19169</v>
      </c>
      <c r="B2602" s="41" t="s">
        <v>19171</v>
      </c>
      <c r="C2602" s="41" t="s">
        <v>19170</v>
      </c>
      <c r="D2602" s="41" t="s">
        <v>10411</v>
      </c>
      <c r="E2602" s="41" t="s">
        <v>10113</v>
      </c>
      <c r="F2602" s="41" t="s">
        <v>11102</v>
      </c>
    </row>
    <row r="2603" spans="1:6">
      <c r="A2603" s="41" t="s">
        <v>19172</v>
      </c>
      <c r="B2603" s="41" t="s">
        <v>19174</v>
      </c>
      <c r="C2603" s="41" t="s">
        <v>19173</v>
      </c>
      <c r="D2603" s="41" t="s">
        <v>10411</v>
      </c>
      <c r="E2603" s="41" t="s">
        <v>11103</v>
      </c>
      <c r="F2603" s="41" t="s">
        <v>11104</v>
      </c>
    </row>
    <row r="2604" spans="1:6">
      <c r="A2604" s="41" t="s">
        <v>19175</v>
      </c>
      <c r="B2604" s="41" t="s">
        <v>19177</v>
      </c>
      <c r="C2604" s="41" t="s">
        <v>19176</v>
      </c>
      <c r="D2604" s="41" t="s">
        <v>10411</v>
      </c>
      <c r="E2604" s="41" t="s">
        <v>1052</v>
      </c>
    </row>
    <row r="2605" spans="1:6">
      <c r="A2605" s="41" t="s">
        <v>19178</v>
      </c>
      <c r="B2605" s="41" t="s">
        <v>19180</v>
      </c>
      <c r="C2605" s="41" t="s">
        <v>19179</v>
      </c>
      <c r="D2605" s="41" t="s">
        <v>10411</v>
      </c>
      <c r="E2605" s="41" t="s">
        <v>10113</v>
      </c>
      <c r="F2605" s="41" t="s">
        <v>7405</v>
      </c>
    </row>
    <row r="2606" spans="1:6">
      <c r="A2606" s="41" t="s">
        <v>19181</v>
      </c>
      <c r="B2606" s="41" t="s">
        <v>19183</v>
      </c>
      <c r="C2606" s="41" t="s">
        <v>19182</v>
      </c>
      <c r="D2606" s="41" t="s">
        <v>10411</v>
      </c>
      <c r="E2606" s="41" t="s">
        <v>1052</v>
      </c>
      <c r="F2606" s="41" t="s">
        <v>7405</v>
      </c>
    </row>
    <row r="2607" spans="1:6">
      <c r="A2607" s="41" t="s">
        <v>19184</v>
      </c>
      <c r="B2607" s="41" t="s">
        <v>19186</v>
      </c>
      <c r="C2607" s="41" t="s">
        <v>19185</v>
      </c>
      <c r="D2607" s="41" t="s">
        <v>10411</v>
      </c>
      <c r="E2607" s="41" t="s">
        <v>1082</v>
      </c>
      <c r="F2607" s="41" t="s">
        <v>1581</v>
      </c>
    </row>
    <row r="2608" spans="1:6">
      <c r="A2608" s="41" t="s">
        <v>19187</v>
      </c>
      <c r="B2608" s="41" t="s">
        <v>19189</v>
      </c>
      <c r="C2608" s="41" t="s">
        <v>19188</v>
      </c>
      <c r="D2608" s="41" t="s">
        <v>10411</v>
      </c>
      <c r="E2608" s="41" t="s">
        <v>11105</v>
      </c>
      <c r="F2608" s="41" t="s">
        <v>11101</v>
      </c>
    </row>
    <row r="2609" spans="1:6">
      <c r="A2609" s="41" t="s">
        <v>19190</v>
      </c>
      <c r="B2609" s="41" t="s">
        <v>19192</v>
      </c>
      <c r="C2609" s="41" t="s">
        <v>19191</v>
      </c>
      <c r="D2609" s="41" t="s">
        <v>10411</v>
      </c>
      <c r="E2609" s="41" t="s">
        <v>1150</v>
      </c>
      <c r="F2609" s="41" t="s">
        <v>1581</v>
      </c>
    </row>
    <row r="2610" spans="1:6">
      <c r="A2610" s="41" t="s">
        <v>19193</v>
      </c>
      <c r="B2610" s="41" t="s">
        <v>19195</v>
      </c>
      <c r="C2610" s="41" t="s">
        <v>19194</v>
      </c>
      <c r="D2610" s="41" t="s">
        <v>10411</v>
      </c>
      <c r="E2610" s="41" t="s">
        <v>11106</v>
      </c>
      <c r="F2610" s="41" t="s">
        <v>11107</v>
      </c>
    </row>
    <row r="2611" spans="1:6">
      <c r="A2611" s="41" t="s">
        <v>19196</v>
      </c>
      <c r="B2611" s="41" t="s">
        <v>19198</v>
      </c>
      <c r="C2611" s="41" t="s">
        <v>19197</v>
      </c>
      <c r="D2611" s="41" t="s">
        <v>10411</v>
      </c>
      <c r="E2611" s="41" t="s">
        <v>1052</v>
      </c>
      <c r="F2611" s="41" t="s">
        <v>7864</v>
      </c>
    </row>
    <row r="2612" spans="1:6">
      <c r="A2612" s="41" t="s">
        <v>19199</v>
      </c>
      <c r="B2612" s="41" t="s">
        <v>19201</v>
      </c>
      <c r="C2612" s="41" t="s">
        <v>19200</v>
      </c>
      <c r="D2612" s="41" t="s">
        <v>10411</v>
      </c>
      <c r="E2612" s="41" t="s">
        <v>1062</v>
      </c>
      <c r="F2612" s="41" t="s">
        <v>575</v>
      </c>
    </row>
    <row r="2613" spans="1:6">
      <c r="A2613" s="41" t="s">
        <v>19202</v>
      </c>
      <c r="B2613" s="41" t="s">
        <v>19204</v>
      </c>
      <c r="C2613" s="41" t="s">
        <v>19203</v>
      </c>
      <c r="D2613" s="41" t="s">
        <v>10411</v>
      </c>
      <c r="E2613" s="41" t="s">
        <v>1052</v>
      </c>
    </row>
    <row r="2614" spans="1:6">
      <c r="A2614" s="41" t="s">
        <v>19205</v>
      </c>
      <c r="B2614" s="41" t="s">
        <v>19207</v>
      </c>
      <c r="C2614" s="41" t="s">
        <v>19206</v>
      </c>
      <c r="D2614" s="41" t="s">
        <v>10411</v>
      </c>
      <c r="E2614" s="41" t="s">
        <v>1059</v>
      </c>
      <c r="F2614" s="41" t="s">
        <v>11033</v>
      </c>
    </row>
    <row r="2615" spans="1:6">
      <c r="A2615" s="41" t="s">
        <v>19208</v>
      </c>
      <c r="B2615" s="41" t="s">
        <v>19210</v>
      </c>
      <c r="C2615" s="41" t="s">
        <v>19209</v>
      </c>
      <c r="D2615" s="41" t="s">
        <v>10411</v>
      </c>
      <c r="E2615" s="41" t="s">
        <v>19211</v>
      </c>
      <c r="F2615" s="41" t="s">
        <v>11033</v>
      </c>
    </row>
    <row r="2616" spans="1:6">
      <c r="A2616" s="41" t="s">
        <v>19212</v>
      </c>
      <c r="B2616" s="41" t="s">
        <v>19214</v>
      </c>
      <c r="C2616" s="41" t="s">
        <v>19213</v>
      </c>
      <c r="D2616" s="41" t="s">
        <v>10411</v>
      </c>
      <c r="E2616" s="41" t="s">
        <v>1083</v>
      </c>
      <c r="F2616" s="41" t="s">
        <v>1674</v>
      </c>
    </row>
    <row r="2617" spans="1:6">
      <c r="A2617" s="41" t="s">
        <v>19215</v>
      </c>
      <c r="B2617" s="41" t="s">
        <v>19217</v>
      </c>
      <c r="C2617" s="41" t="s">
        <v>19216</v>
      </c>
      <c r="D2617" s="41" t="s">
        <v>10411</v>
      </c>
      <c r="E2617" s="41" t="s">
        <v>1052</v>
      </c>
    </row>
    <row r="2618" spans="1:6">
      <c r="A2618" s="41" t="s">
        <v>19218</v>
      </c>
      <c r="B2618" s="41" t="s">
        <v>19220</v>
      </c>
      <c r="C2618" s="41" t="s">
        <v>19219</v>
      </c>
      <c r="D2618" s="41" t="s">
        <v>10411</v>
      </c>
      <c r="E2618" s="41" t="s">
        <v>1080</v>
      </c>
      <c r="F2618" s="41" t="s">
        <v>1655</v>
      </c>
    </row>
    <row r="2619" spans="1:6">
      <c r="A2619" s="41" t="s">
        <v>19221</v>
      </c>
      <c r="B2619" s="41" t="s">
        <v>19223</v>
      </c>
      <c r="C2619" s="41" t="s">
        <v>19222</v>
      </c>
      <c r="D2619" s="41" t="s">
        <v>10411</v>
      </c>
      <c r="E2619" s="41" t="s">
        <v>1052</v>
      </c>
    </row>
    <row r="2620" spans="1:6">
      <c r="A2620" s="41" t="s">
        <v>19224</v>
      </c>
      <c r="B2620" s="41" t="s">
        <v>19226</v>
      </c>
      <c r="C2620" s="41" t="s">
        <v>19225</v>
      </c>
      <c r="D2620" s="41" t="s">
        <v>10411</v>
      </c>
      <c r="E2620" s="41" t="s">
        <v>1052</v>
      </c>
    </row>
    <row r="2621" spans="1:6">
      <c r="A2621" s="41" t="s">
        <v>19227</v>
      </c>
      <c r="B2621" s="41" t="s">
        <v>19229</v>
      </c>
      <c r="C2621" s="41" t="s">
        <v>19228</v>
      </c>
      <c r="D2621" s="41" t="s">
        <v>10411</v>
      </c>
      <c r="E2621" s="41" t="s">
        <v>1052</v>
      </c>
    </row>
    <row r="2622" spans="1:6">
      <c r="A2622" s="41" t="s">
        <v>19230</v>
      </c>
      <c r="B2622" s="41" t="s">
        <v>19232</v>
      </c>
      <c r="C2622" s="41" t="s">
        <v>19231</v>
      </c>
      <c r="D2622" s="41" t="s">
        <v>10411</v>
      </c>
      <c r="E2622" s="41" t="s">
        <v>1064</v>
      </c>
      <c r="F2622" s="41" t="s">
        <v>1547</v>
      </c>
    </row>
    <row r="2623" spans="1:6">
      <c r="A2623" s="41" t="s">
        <v>19233</v>
      </c>
      <c r="B2623" s="41" t="s">
        <v>19235</v>
      </c>
      <c r="C2623" s="41" t="s">
        <v>19234</v>
      </c>
      <c r="D2623" s="41" t="s">
        <v>10411</v>
      </c>
      <c r="E2623" s="41" t="s">
        <v>1052</v>
      </c>
    </row>
    <row r="2624" spans="1:6">
      <c r="A2624" s="41" t="s">
        <v>19236</v>
      </c>
      <c r="B2624" s="41" t="s">
        <v>19238</v>
      </c>
      <c r="C2624" s="41" t="s">
        <v>19237</v>
      </c>
      <c r="D2624" s="41" t="s">
        <v>10411</v>
      </c>
      <c r="E2624" s="41" t="s">
        <v>1047</v>
      </c>
      <c r="F2624" s="41" t="s">
        <v>11108</v>
      </c>
    </row>
    <row r="2625" spans="1:6">
      <c r="A2625" s="41" t="s">
        <v>19239</v>
      </c>
      <c r="B2625" s="41" t="s">
        <v>19241</v>
      </c>
      <c r="C2625" s="41" t="s">
        <v>19240</v>
      </c>
      <c r="D2625" s="41" t="s">
        <v>10411</v>
      </c>
      <c r="E2625" s="41" t="s">
        <v>1052</v>
      </c>
    </row>
    <row r="2626" spans="1:6">
      <c r="A2626" s="41" t="s">
        <v>19242</v>
      </c>
      <c r="B2626" s="41" t="s">
        <v>19244</v>
      </c>
      <c r="C2626" s="41" t="s">
        <v>19243</v>
      </c>
      <c r="D2626" s="41" t="s">
        <v>10411</v>
      </c>
      <c r="E2626" s="41" t="s">
        <v>1052</v>
      </c>
    </row>
    <row r="2627" spans="1:6">
      <c r="A2627" s="41" t="s">
        <v>19245</v>
      </c>
      <c r="B2627" s="41" t="s">
        <v>19247</v>
      </c>
      <c r="C2627" s="41" t="s">
        <v>19246</v>
      </c>
      <c r="D2627" s="41" t="s">
        <v>10411</v>
      </c>
      <c r="E2627" s="41" t="s">
        <v>1140</v>
      </c>
      <c r="F2627" s="41" t="s">
        <v>1625</v>
      </c>
    </row>
    <row r="2628" spans="1:6">
      <c r="A2628" s="41" t="s">
        <v>19248</v>
      </c>
      <c r="B2628" s="41" t="s">
        <v>19250</v>
      </c>
      <c r="C2628" s="41" t="s">
        <v>19249</v>
      </c>
      <c r="D2628" s="41" t="s">
        <v>10411</v>
      </c>
      <c r="E2628" s="41" t="s">
        <v>1052</v>
      </c>
    </row>
    <row r="2629" spans="1:6">
      <c r="A2629" s="41" t="s">
        <v>19251</v>
      </c>
      <c r="B2629" s="41" t="s">
        <v>19253</v>
      </c>
      <c r="C2629" s="41" t="s">
        <v>19252</v>
      </c>
      <c r="D2629" s="41" t="s">
        <v>10411</v>
      </c>
      <c r="E2629" s="41" t="s">
        <v>1051</v>
      </c>
      <c r="F2629" s="41" t="s">
        <v>10418</v>
      </c>
    </row>
    <row r="2630" spans="1:6">
      <c r="A2630" s="41" t="s">
        <v>19254</v>
      </c>
      <c r="B2630" s="41" t="s">
        <v>19256</v>
      </c>
      <c r="C2630" s="41" t="s">
        <v>19255</v>
      </c>
      <c r="D2630" s="41" t="s">
        <v>10411</v>
      </c>
      <c r="E2630" s="41" t="s">
        <v>1059</v>
      </c>
      <c r="F2630" s="41" t="s">
        <v>11029</v>
      </c>
    </row>
    <row r="2631" spans="1:6">
      <c r="A2631" s="41" t="s">
        <v>19257</v>
      </c>
      <c r="B2631" s="41" t="s">
        <v>19259</v>
      </c>
      <c r="C2631" s="41" t="s">
        <v>19258</v>
      </c>
      <c r="D2631" s="41" t="s">
        <v>10411</v>
      </c>
      <c r="E2631" s="41" t="s">
        <v>11109</v>
      </c>
      <c r="F2631" s="41" t="s">
        <v>11110</v>
      </c>
    </row>
    <row r="2632" spans="1:6">
      <c r="A2632" s="41" t="s">
        <v>19260</v>
      </c>
      <c r="B2632" s="41" t="s">
        <v>19262</v>
      </c>
      <c r="C2632" s="41" t="s">
        <v>19261</v>
      </c>
      <c r="D2632" s="41" t="s">
        <v>10411</v>
      </c>
      <c r="E2632" s="41" t="s">
        <v>1093</v>
      </c>
      <c r="F2632" s="41" t="s">
        <v>11111</v>
      </c>
    </row>
    <row r="2633" spans="1:6">
      <c r="A2633" s="41" t="s">
        <v>19263</v>
      </c>
      <c r="B2633" s="41" t="s">
        <v>19265</v>
      </c>
      <c r="C2633" s="41" t="s">
        <v>19264</v>
      </c>
      <c r="D2633" s="41" t="s">
        <v>10411</v>
      </c>
      <c r="E2633" s="41" t="s">
        <v>1096</v>
      </c>
      <c r="F2633" s="41" t="s">
        <v>7420</v>
      </c>
    </row>
    <row r="2634" spans="1:6">
      <c r="A2634" s="41" t="s">
        <v>19266</v>
      </c>
      <c r="B2634" s="41" t="s">
        <v>19268</v>
      </c>
      <c r="C2634" s="41" t="s">
        <v>19267</v>
      </c>
      <c r="D2634" s="41" t="s">
        <v>10411</v>
      </c>
      <c r="E2634" s="41" t="s">
        <v>1051</v>
      </c>
      <c r="F2634" s="41" t="s">
        <v>7425</v>
      </c>
    </row>
    <row r="2635" spans="1:6">
      <c r="A2635" s="41" t="s">
        <v>19269</v>
      </c>
      <c r="B2635" s="41" t="s">
        <v>19271</v>
      </c>
      <c r="C2635" s="41" t="s">
        <v>19270</v>
      </c>
      <c r="D2635" s="41" t="s">
        <v>10411</v>
      </c>
      <c r="E2635" s="41" t="s">
        <v>1051</v>
      </c>
    </row>
    <row r="2636" spans="1:6">
      <c r="A2636" s="41" t="s">
        <v>19272</v>
      </c>
      <c r="B2636" s="41" t="s">
        <v>19274</v>
      </c>
      <c r="C2636" s="41" t="s">
        <v>19273</v>
      </c>
      <c r="D2636" s="41" t="s">
        <v>10411</v>
      </c>
      <c r="E2636" s="41" t="s">
        <v>1051</v>
      </c>
      <c r="F2636" s="41" t="s">
        <v>7425</v>
      </c>
    </row>
    <row r="2637" spans="1:6">
      <c r="A2637" s="41" t="s">
        <v>19275</v>
      </c>
      <c r="B2637" s="41" t="s">
        <v>19277</v>
      </c>
      <c r="C2637" s="41" t="s">
        <v>19276</v>
      </c>
      <c r="D2637" s="41" t="s">
        <v>10411</v>
      </c>
      <c r="E2637" s="41" t="s">
        <v>1051</v>
      </c>
      <c r="F2637" s="41" t="s">
        <v>7425</v>
      </c>
    </row>
    <row r="2638" spans="1:6">
      <c r="A2638" s="41" t="s">
        <v>19278</v>
      </c>
      <c r="B2638" s="41" t="s">
        <v>19280</v>
      </c>
      <c r="C2638" s="41" t="s">
        <v>19279</v>
      </c>
      <c r="D2638" s="41" t="s">
        <v>10411</v>
      </c>
      <c r="E2638" s="41" t="s">
        <v>1049</v>
      </c>
      <c r="F2638" s="41" t="s">
        <v>11046</v>
      </c>
    </row>
    <row r="2639" spans="1:6">
      <c r="A2639" s="41" t="s">
        <v>19281</v>
      </c>
      <c r="B2639" s="41" t="s">
        <v>19283</v>
      </c>
      <c r="C2639" s="41" t="s">
        <v>19282</v>
      </c>
      <c r="D2639" s="41" t="s">
        <v>10411</v>
      </c>
      <c r="E2639" s="41" t="s">
        <v>1052</v>
      </c>
      <c r="F2639" s="41" t="s">
        <v>11112</v>
      </c>
    </row>
    <row r="2640" spans="1:6">
      <c r="A2640" s="41" t="s">
        <v>19284</v>
      </c>
      <c r="B2640" s="41" t="s">
        <v>19286</v>
      </c>
      <c r="C2640" s="41" t="s">
        <v>19285</v>
      </c>
      <c r="D2640" s="41" t="s">
        <v>10411</v>
      </c>
      <c r="E2640" s="41" t="s">
        <v>1125</v>
      </c>
    </row>
    <row r="2641" spans="1:6">
      <c r="A2641" s="41" t="s">
        <v>19287</v>
      </c>
      <c r="B2641" s="41" t="s">
        <v>19289</v>
      </c>
      <c r="C2641" s="41" t="s">
        <v>19288</v>
      </c>
      <c r="D2641" s="41" t="s">
        <v>10411</v>
      </c>
      <c r="E2641" s="41" t="s">
        <v>19290</v>
      </c>
      <c r="F2641" s="41" t="s">
        <v>1601</v>
      </c>
    </row>
    <row r="2642" spans="1:6">
      <c r="A2642" s="41" t="s">
        <v>19291</v>
      </c>
      <c r="B2642" s="41" t="s">
        <v>19293</v>
      </c>
      <c r="C2642" s="41" t="s">
        <v>19292</v>
      </c>
      <c r="D2642" s="41" t="s">
        <v>10411</v>
      </c>
      <c r="E2642" s="41" t="s">
        <v>4363</v>
      </c>
      <c r="F2642" s="41" t="s">
        <v>11113</v>
      </c>
    </row>
    <row r="2643" spans="1:6">
      <c r="A2643" s="41" t="s">
        <v>19294</v>
      </c>
      <c r="B2643" s="41" t="s">
        <v>19296</v>
      </c>
      <c r="C2643" s="41" t="s">
        <v>19295</v>
      </c>
      <c r="D2643" s="41" t="s">
        <v>10411</v>
      </c>
      <c r="E2643" s="41" t="s">
        <v>1096</v>
      </c>
      <c r="F2643" s="41" t="s">
        <v>11114</v>
      </c>
    </row>
    <row r="2644" spans="1:6">
      <c r="A2644" s="41" t="s">
        <v>19297</v>
      </c>
      <c r="B2644" s="41" t="s">
        <v>19299</v>
      </c>
      <c r="C2644" s="41" t="s">
        <v>19298</v>
      </c>
      <c r="D2644" s="41" t="s">
        <v>10411</v>
      </c>
      <c r="E2644" s="41" t="s">
        <v>1144</v>
      </c>
      <c r="F2644" s="41" t="s">
        <v>11115</v>
      </c>
    </row>
    <row r="2645" spans="1:6">
      <c r="A2645" s="41" t="s">
        <v>19300</v>
      </c>
      <c r="B2645" s="41" t="s">
        <v>19302</v>
      </c>
      <c r="C2645" s="41" t="s">
        <v>19301</v>
      </c>
      <c r="D2645" s="41" t="s">
        <v>10411</v>
      </c>
      <c r="E2645" s="41" t="s">
        <v>19303</v>
      </c>
    </row>
    <row r="2646" spans="1:6">
      <c r="A2646" s="41" t="s">
        <v>19304</v>
      </c>
      <c r="B2646" s="41" t="s">
        <v>19306</v>
      </c>
      <c r="C2646" s="41" t="s">
        <v>19305</v>
      </c>
      <c r="D2646" s="41" t="s">
        <v>11081</v>
      </c>
      <c r="E2646" s="41" t="s">
        <v>1067</v>
      </c>
      <c r="F2646" s="41" t="s">
        <v>11083</v>
      </c>
    </row>
    <row r="2647" spans="1:6">
      <c r="A2647" s="41" t="s">
        <v>19307</v>
      </c>
      <c r="B2647" s="41" t="s">
        <v>19309</v>
      </c>
      <c r="C2647" s="41" t="s">
        <v>19308</v>
      </c>
      <c r="D2647" s="41" t="s">
        <v>11081</v>
      </c>
      <c r="E2647" s="41" t="s">
        <v>19310</v>
      </c>
      <c r="F2647" s="41" t="s">
        <v>11083</v>
      </c>
    </row>
    <row r="2648" spans="1:6">
      <c r="A2648" s="41" t="s">
        <v>19311</v>
      </c>
      <c r="B2648" s="41" t="s">
        <v>19313</v>
      </c>
      <c r="C2648" s="41" t="s">
        <v>19312</v>
      </c>
      <c r="D2648" s="41" t="s">
        <v>10411</v>
      </c>
      <c r="E2648" s="41" t="s">
        <v>1121</v>
      </c>
      <c r="F2648" s="41" t="s">
        <v>11116</v>
      </c>
    </row>
    <row r="2649" spans="1:6">
      <c r="A2649" s="41" t="s">
        <v>19314</v>
      </c>
      <c r="B2649" s="41" t="s">
        <v>19316</v>
      </c>
      <c r="C2649" s="41" t="s">
        <v>19315</v>
      </c>
      <c r="D2649" s="41" t="s">
        <v>10411</v>
      </c>
      <c r="E2649" s="41" t="s">
        <v>1052</v>
      </c>
    </row>
    <row r="2650" spans="1:6">
      <c r="A2650" s="41" t="s">
        <v>19317</v>
      </c>
      <c r="B2650" s="41" t="s">
        <v>19319</v>
      </c>
      <c r="C2650" s="41" t="s">
        <v>19318</v>
      </c>
      <c r="D2650" s="41" t="s">
        <v>10411</v>
      </c>
      <c r="E2650" s="41" t="s">
        <v>1051</v>
      </c>
      <c r="F2650" s="41" t="s">
        <v>11117</v>
      </c>
    </row>
    <row r="2651" spans="1:6">
      <c r="A2651" s="41" t="s">
        <v>19320</v>
      </c>
      <c r="B2651" s="41" t="s">
        <v>19322</v>
      </c>
      <c r="C2651" s="41" t="s">
        <v>19321</v>
      </c>
      <c r="D2651" s="41" t="s">
        <v>10411</v>
      </c>
      <c r="E2651" s="41" t="s">
        <v>1052</v>
      </c>
    </row>
    <row r="2652" spans="1:6">
      <c r="A2652" s="41" t="s">
        <v>19323</v>
      </c>
      <c r="B2652" s="41" t="s">
        <v>19325</v>
      </c>
      <c r="C2652" s="41" t="s">
        <v>19324</v>
      </c>
      <c r="D2652" s="41" t="s">
        <v>10411</v>
      </c>
      <c r="E2652" s="41" t="s">
        <v>1059</v>
      </c>
      <c r="F2652" s="41" t="s">
        <v>11117</v>
      </c>
    </row>
    <row r="2653" spans="1:6">
      <c r="A2653" s="41" t="s">
        <v>19326</v>
      </c>
      <c r="B2653" s="41" t="s">
        <v>19328</v>
      </c>
      <c r="C2653" s="41" t="s">
        <v>19327</v>
      </c>
      <c r="D2653" s="41" t="s">
        <v>10411</v>
      </c>
      <c r="E2653" s="41" t="s">
        <v>1079</v>
      </c>
      <c r="F2653" s="41" t="s">
        <v>10499</v>
      </c>
    </row>
    <row r="2654" spans="1:6">
      <c r="A2654" s="41" t="s">
        <v>19329</v>
      </c>
      <c r="B2654" s="41" t="s">
        <v>19331</v>
      </c>
      <c r="C2654" s="41" t="s">
        <v>19330</v>
      </c>
      <c r="D2654" s="41" t="s">
        <v>10411</v>
      </c>
      <c r="E2654" s="41" t="s">
        <v>11118</v>
      </c>
      <c r="F2654" s="41" t="s">
        <v>10502</v>
      </c>
    </row>
    <row r="2655" spans="1:6">
      <c r="A2655" s="41" t="s">
        <v>19332</v>
      </c>
      <c r="B2655" s="41" t="s">
        <v>19334</v>
      </c>
      <c r="C2655" s="41" t="s">
        <v>19333</v>
      </c>
      <c r="D2655" s="41" t="s">
        <v>10411</v>
      </c>
      <c r="E2655" s="41" t="s">
        <v>1093</v>
      </c>
      <c r="F2655" s="41" t="s">
        <v>11119</v>
      </c>
    </row>
    <row r="2656" spans="1:6">
      <c r="A2656" s="41" t="s">
        <v>19335</v>
      </c>
      <c r="B2656" s="41" t="s">
        <v>19337</v>
      </c>
      <c r="C2656" s="41" t="s">
        <v>19336</v>
      </c>
      <c r="D2656" s="41" t="s">
        <v>10411</v>
      </c>
      <c r="E2656" s="41" t="s">
        <v>1052</v>
      </c>
    </row>
    <row r="2657" spans="1:6">
      <c r="A2657" s="41" t="s">
        <v>19338</v>
      </c>
      <c r="B2657" s="41" t="s">
        <v>19340</v>
      </c>
      <c r="C2657" s="41" t="s">
        <v>19339</v>
      </c>
      <c r="D2657" s="41" t="s">
        <v>10411</v>
      </c>
      <c r="E2657" s="41" t="s">
        <v>1052</v>
      </c>
    </row>
    <row r="2658" spans="1:6">
      <c r="A2658" s="41" t="s">
        <v>19341</v>
      </c>
      <c r="B2658" s="41" t="s">
        <v>19343</v>
      </c>
      <c r="C2658" s="41" t="s">
        <v>19342</v>
      </c>
      <c r="D2658" s="41" t="s">
        <v>10411</v>
      </c>
      <c r="E2658" s="41" t="s">
        <v>1062</v>
      </c>
      <c r="F2658" s="41" t="s">
        <v>575</v>
      </c>
    </row>
    <row r="2659" spans="1:6">
      <c r="A2659" s="41" t="s">
        <v>19344</v>
      </c>
      <c r="B2659" s="41" t="s">
        <v>19346</v>
      </c>
      <c r="C2659" s="41" t="s">
        <v>19345</v>
      </c>
      <c r="D2659" s="41" t="s">
        <v>10411</v>
      </c>
      <c r="E2659" s="41" t="s">
        <v>1140</v>
      </c>
      <c r="F2659" s="41" t="s">
        <v>11120</v>
      </c>
    </row>
    <row r="2660" spans="1:6">
      <c r="A2660" s="41" t="s">
        <v>19347</v>
      </c>
      <c r="B2660" s="41" t="s">
        <v>19349</v>
      </c>
      <c r="C2660" s="41" t="s">
        <v>19348</v>
      </c>
      <c r="D2660" s="41" t="s">
        <v>10411</v>
      </c>
      <c r="E2660" s="41" t="s">
        <v>1067</v>
      </c>
      <c r="F2660" s="41" t="s">
        <v>11121</v>
      </c>
    </row>
    <row r="2661" spans="1:6">
      <c r="A2661" s="41" t="s">
        <v>19350</v>
      </c>
      <c r="B2661" s="41" t="s">
        <v>19352</v>
      </c>
      <c r="C2661" s="41" t="s">
        <v>19351</v>
      </c>
      <c r="D2661" s="41" t="s">
        <v>10411</v>
      </c>
      <c r="E2661" s="41" t="s">
        <v>1052</v>
      </c>
    </row>
    <row r="2662" spans="1:6">
      <c r="A2662" s="41" t="s">
        <v>19353</v>
      </c>
      <c r="B2662" s="41" t="s">
        <v>19355</v>
      </c>
      <c r="C2662" s="41" t="s">
        <v>19354</v>
      </c>
      <c r="D2662" s="41" t="s">
        <v>10411</v>
      </c>
      <c r="E2662" s="41" t="s">
        <v>1067</v>
      </c>
      <c r="F2662" s="41" t="s">
        <v>1562</v>
      </c>
    </row>
    <row r="2663" spans="1:6">
      <c r="A2663" s="41" t="s">
        <v>19356</v>
      </c>
      <c r="B2663" s="41" t="s">
        <v>19358</v>
      </c>
      <c r="C2663" s="41" t="s">
        <v>19357</v>
      </c>
      <c r="D2663" s="41" t="s">
        <v>10411</v>
      </c>
      <c r="E2663" s="41" t="s">
        <v>1085</v>
      </c>
      <c r="F2663" s="41" t="s">
        <v>1562</v>
      </c>
    </row>
    <row r="2664" spans="1:6">
      <c r="A2664" s="41" t="s">
        <v>19359</v>
      </c>
      <c r="B2664" s="41" t="s">
        <v>19361</v>
      </c>
      <c r="C2664" s="41" t="s">
        <v>19360</v>
      </c>
      <c r="D2664" s="41" t="s">
        <v>10411</v>
      </c>
      <c r="E2664" s="41" t="s">
        <v>1059</v>
      </c>
      <c r="F2664" s="41" t="s">
        <v>11117</v>
      </c>
    </row>
    <row r="2665" spans="1:6">
      <c r="A2665" s="41" t="s">
        <v>19362</v>
      </c>
      <c r="B2665" s="41" t="s">
        <v>19364</v>
      </c>
      <c r="C2665" s="41" t="s">
        <v>19363</v>
      </c>
      <c r="D2665" s="41" t="s">
        <v>10411</v>
      </c>
      <c r="E2665" s="41" t="s">
        <v>1049</v>
      </c>
      <c r="F2665" s="41" t="s">
        <v>11122</v>
      </c>
    </row>
    <row r="2666" spans="1:6">
      <c r="A2666" s="41" t="s">
        <v>19365</v>
      </c>
      <c r="B2666" s="41" t="s">
        <v>19367</v>
      </c>
      <c r="C2666" s="41" t="s">
        <v>19366</v>
      </c>
      <c r="D2666" s="41" t="s">
        <v>10411</v>
      </c>
      <c r="E2666" s="41" t="s">
        <v>1052</v>
      </c>
      <c r="F2666" s="41" t="s">
        <v>11123</v>
      </c>
    </row>
    <row r="2667" spans="1:6">
      <c r="A2667" s="41" t="s">
        <v>19368</v>
      </c>
      <c r="B2667" s="41" t="s">
        <v>19370</v>
      </c>
      <c r="C2667" s="41" t="s">
        <v>19369</v>
      </c>
      <c r="D2667" s="41" t="s">
        <v>10411</v>
      </c>
      <c r="E2667" s="41" t="s">
        <v>11124</v>
      </c>
      <c r="F2667" s="41" t="s">
        <v>11125</v>
      </c>
    </row>
    <row r="2668" spans="1:6">
      <c r="A2668" s="41" t="s">
        <v>19371</v>
      </c>
      <c r="B2668" s="41" t="s">
        <v>19373</v>
      </c>
      <c r="C2668" s="41" t="s">
        <v>19372</v>
      </c>
      <c r="D2668" s="41" t="s">
        <v>10411</v>
      </c>
      <c r="E2668" s="41" t="s">
        <v>11124</v>
      </c>
      <c r="F2668" s="41" t="s">
        <v>11126</v>
      </c>
    </row>
    <row r="2669" spans="1:6">
      <c r="A2669" s="41" t="s">
        <v>19374</v>
      </c>
      <c r="B2669" s="41" t="s">
        <v>19376</v>
      </c>
      <c r="C2669" s="41" t="s">
        <v>19375</v>
      </c>
      <c r="D2669" s="41" t="s">
        <v>10411</v>
      </c>
      <c r="E2669" s="41" t="s">
        <v>11124</v>
      </c>
      <c r="F2669" s="41" t="s">
        <v>11125</v>
      </c>
    </row>
    <row r="2670" spans="1:6">
      <c r="A2670" s="41" t="s">
        <v>19377</v>
      </c>
      <c r="B2670" s="41" t="s">
        <v>19379</v>
      </c>
      <c r="C2670" s="41" t="s">
        <v>19378</v>
      </c>
      <c r="D2670" s="41" t="s">
        <v>10411</v>
      </c>
      <c r="E2670" s="41" t="s">
        <v>11124</v>
      </c>
      <c r="F2670" s="41" t="s">
        <v>11125</v>
      </c>
    </row>
    <row r="2671" spans="1:6">
      <c r="A2671" s="41" t="s">
        <v>19380</v>
      </c>
      <c r="B2671" s="41" t="s">
        <v>19382</v>
      </c>
      <c r="C2671" s="41" t="s">
        <v>19381</v>
      </c>
      <c r="D2671" s="41" t="s">
        <v>10411</v>
      </c>
      <c r="E2671" s="41" t="s">
        <v>11124</v>
      </c>
      <c r="F2671" s="41" t="s">
        <v>11127</v>
      </c>
    </row>
    <row r="2672" spans="1:6">
      <c r="A2672" s="41" t="s">
        <v>19383</v>
      </c>
      <c r="B2672" s="41" t="s">
        <v>19385</v>
      </c>
      <c r="C2672" s="41" t="s">
        <v>19384</v>
      </c>
      <c r="D2672" s="41" t="s">
        <v>10411</v>
      </c>
      <c r="E2672" s="41" t="s">
        <v>11124</v>
      </c>
      <c r="F2672" s="41" t="s">
        <v>11128</v>
      </c>
    </row>
    <row r="2673" spans="1:6">
      <c r="A2673" s="41" t="s">
        <v>19386</v>
      </c>
      <c r="B2673" s="41" t="s">
        <v>19388</v>
      </c>
      <c r="C2673" s="41" t="s">
        <v>19387</v>
      </c>
      <c r="D2673" s="41" t="s">
        <v>10411</v>
      </c>
      <c r="E2673" s="41" t="s">
        <v>1052</v>
      </c>
    </row>
    <row r="2674" spans="1:6">
      <c r="A2674" s="41" t="s">
        <v>19389</v>
      </c>
      <c r="B2674" s="41" t="s">
        <v>19391</v>
      </c>
      <c r="C2674" s="41" t="s">
        <v>19390</v>
      </c>
      <c r="D2674" s="41" t="s">
        <v>10411</v>
      </c>
      <c r="E2674" s="41" t="s">
        <v>1052</v>
      </c>
    </row>
    <row r="2675" spans="1:6">
      <c r="A2675" s="41" t="s">
        <v>19392</v>
      </c>
      <c r="B2675" s="41" t="s">
        <v>19394</v>
      </c>
      <c r="C2675" s="41" t="s">
        <v>19393</v>
      </c>
      <c r="D2675" s="41" t="s">
        <v>10411</v>
      </c>
      <c r="E2675" s="41" t="s">
        <v>1056</v>
      </c>
      <c r="F2675" s="41" t="s">
        <v>1576</v>
      </c>
    </row>
    <row r="2676" spans="1:6">
      <c r="A2676" s="41" t="s">
        <v>19395</v>
      </c>
      <c r="B2676" s="41" t="s">
        <v>19397</v>
      </c>
      <c r="C2676" s="41" t="s">
        <v>19396</v>
      </c>
      <c r="D2676" s="41" t="s">
        <v>10411</v>
      </c>
      <c r="E2676" s="41" t="s">
        <v>1052</v>
      </c>
    </row>
    <row r="2677" spans="1:6">
      <c r="A2677" s="41" t="s">
        <v>19398</v>
      </c>
      <c r="B2677" s="41" t="s">
        <v>19400</v>
      </c>
      <c r="C2677" s="41" t="s">
        <v>19399</v>
      </c>
      <c r="D2677" s="41" t="s">
        <v>10411</v>
      </c>
      <c r="E2677" s="41" t="s">
        <v>1052</v>
      </c>
    </row>
    <row r="2678" spans="1:6">
      <c r="A2678" s="41" t="s">
        <v>19401</v>
      </c>
      <c r="B2678" s="41" t="s">
        <v>19403</v>
      </c>
      <c r="C2678" s="41" t="s">
        <v>19402</v>
      </c>
      <c r="D2678" s="41" t="s">
        <v>10411</v>
      </c>
      <c r="E2678" s="41" t="s">
        <v>1082</v>
      </c>
      <c r="F2678" s="41" t="s">
        <v>11129</v>
      </c>
    </row>
    <row r="2679" spans="1:6">
      <c r="A2679" s="41" t="s">
        <v>19404</v>
      </c>
      <c r="B2679" s="41" t="s">
        <v>19406</v>
      </c>
      <c r="C2679" s="41" t="s">
        <v>19405</v>
      </c>
      <c r="D2679" s="41" t="s">
        <v>10411</v>
      </c>
      <c r="E2679" s="41" t="s">
        <v>1052</v>
      </c>
    </row>
    <row r="2680" spans="1:6">
      <c r="A2680" s="41" t="s">
        <v>19407</v>
      </c>
      <c r="B2680" s="41" t="s">
        <v>19409</v>
      </c>
      <c r="C2680" s="41" t="s">
        <v>19408</v>
      </c>
      <c r="D2680" s="41" t="s">
        <v>10411</v>
      </c>
      <c r="E2680" s="41" t="s">
        <v>1062</v>
      </c>
      <c r="F2680" s="41" t="s">
        <v>11085</v>
      </c>
    </row>
    <row r="2681" spans="1:6">
      <c r="A2681" s="41" t="s">
        <v>19410</v>
      </c>
      <c r="B2681" s="41" t="s">
        <v>19412</v>
      </c>
      <c r="C2681" s="41" t="s">
        <v>19411</v>
      </c>
      <c r="D2681" s="41" t="s">
        <v>10411</v>
      </c>
      <c r="E2681" s="41" t="s">
        <v>1084</v>
      </c>
      <c r="F2681" s="41" t="s">
        <v>1657</v>
      </c>
    </row>
    <row r="2682" spans="1:6">
      <c r="A2682" s="41" t="s">
        <v>19413</v>
      </c>
      <c r="B2682" s="41" t="s">
        <v>19415</v>
      </c>
      <c r="C2682" s="41" t="s">
        <v>19414</v>
      </c>
      <c r="D2682" s="41" t="s">
        <v>10411</v>
      </c>
      <c r="E2682" s="41" t="s">
        <v>1082</v>
      </c>
      <c r="F2682" s="41" t="s">
        <v>10499</v>
      </c>
    </row>
    <row r="2683" spans="1:6">
      <c r="A2683" s="41" t="s">
        <v>19416</v>
      </c>
      <c r="B2683" s="41" t="s">
        <v>19418</v>
      </c>
      <c r="C2683" s="41" t="s">
        <v>19417</v>
      </c>
      <c r="D2683" s="41" t="s">
        <v>10411</v>
      </c>
      <c r="E2683" s="41" t="s">
        <v>11130</v>
      </c>
      <c r="F2683" s="41" t="s">
        <v>10502</v>
      </c>
    </row>
    <row r="2684" spans="1:6">
      <c r="A2684" s="41" t="s">
        <v>19419</v>
      </c>
      <c r="B2684" s="41" t="s">
        <v>19421</v>
      </c>
      <c r="C2684" s="41" t="s">
        <v>19420</v>
      </c>
      <c r="D2684" s="41" t="s">
        <v>10411</v>
      </c>
      <c r="E2684" s="41" t="s">
        <v>1051</v>
      </c>
      <c r="F2684" s="41" t="s">
        <v>1605</v>
      </c>
    </row>
    <row r="2685" spans="1:6">
      <c r="A2685" s="41" t="s">
        <v>19422</v>
      </c>
      <c r="B2685" s="41" t="s">
        <v>19424</v>
      </c>
      <c r="C2685" s="41" t="s">
        <v>19423</v>
      </c>
      <c r="D2685" s="41" t="s">
        <v>10411</v>
      </c>
      <c r="E2685" s="41" t="s">
        <v>1149</v>
      </c>
    </row>
    <row r="2686" spans="1:6">
      <c r="A2686" s="41" t="s">
        <v>19425</v>
      </c>
      <c r="B2686" s="41" t="s">
        <v>19427</v>
      </c>
      <c r="C2686" s="41" t="s">
        <v>19426</v>
      </c>
      <c r="D2686" s="41" t="s">
        <v>10411</v>
      </c>
      <c r="E2686" s="41" t="s">
        <v>1052</v>
      </c>
    </row>
    <row r="2687" spans="1:6">
      <c r="A2687" s="41" t="s">
        <v>19428</v>
      </c>
      <c r="B2687" s="41" t="s">
        <v>19430</v>
      </c>
      <c r="C2687" s="41" t="s">
        <v>19429</v>
      </c>
      <c r="D2687" s="41" t="s">
        <v>10411</v>
      </c>
      <c r="E2687" s="41" t="s">
        <v>1065</v>
      </c>
      <c r="F2687" s="41" t="s">
        <v>7438</v>
      </c>
    </row>
    <row r="2688" spans="1:6">
      <c r="A2688" s="41" t="s">
        <v>19431</v>
      </c>
      <c r="B2688" s="41" t="s">
        <v>19433</v>
      </c>
      <c r="C2688" s="41" t="s">
        <v>19432</v>
      </c>
      <c r="D2688" s="41" t="s">
        <v>10411</v>
      </c>
      <c r="E2688" s="41" t="s">
        <v>1052</v>
      </c>
    </row>
    <row r="2689" spans="1:6">
      <c r="A2689" s="41" t="s">
        <v>19434</v>
      </c>
      <c r="B2689" s="41" t="s">
        <v>19436</v>
      </c>
      <c r="C2689" s="41" t="s">
        <v>19435</v>
      </c>
      <c r="D2689" s="41" t="s">
        <v>10411</v>
      </c>
      <c r="E2689" s="41" t="s">
        <v>1052</v>
      </c>
    </row>
    <row r="2690" spans="1:6">
      <c r="A2690" s="41" t="s">
        <v>19437</v>
      </c>
      <c r="B2690" s="41" t="s">
        <v>19439</v>
      </c>
      <c r="C2690" s="41" t="s">
        <v>19438</v>
      </c>
      <c r="D2690" s="41" t="s">
        <v>10411</v>
      </c>
      <c r="E2690" s="41" t="s">
        <v>1065</v>
      </c>
      <c r="F2690" s="41" t="s">
        <v>7454</v>
      </c>
    </row>
    <row r="2691" spans="1:6">
      <c r="A2691" s="41" t="s">
        <v>19440</v>
      </c>
      <c r="B2691" s="41" t="s">
        <v>19442</v>
      </c>
      <c r="C2691" s="41" t="s">
        <v>19441</v>
      </c>
      <c r="D2691" s="41" t="s">
        <v>10411</v>
      </c>
      <c r="E2691" s="41" t="s">
        <v>1052</v>
      </c>
    </row>
    <row r="2692" spans="1:6">
      <c r="A2692" s="41" t="s">
        <v>19443</v>
      </c>
      <c r="B2692" s="41" t="s">
        <v>19445</v>
      </c>
      <c r="C2692" s="41" t="s">
        <v>19444</v>
      </c>
      <c r="D2692" s="41" t="s">
        <v>10411</v>
      </c>
      <c r="E2692" s="41" t="s">
        <v>1052</v>
      </c>
    </row>
    <row r="2693" spans="1:6">
      <c r="A2693" s="41" t="s">
        <v>19446</v>
      </c>
      <c r="B2693" s="41" t="s">
        <v>19448</v>
      </c>
      <c r="C2693" s="41" t="s">
        <v>19447</v>
      </c>
      <c r="D2693" s="41" t="s">
        <v>10411</v>
      </c>
      <c r="E2693" s="41" t="s">
        <v>1073</v>
      </c>
      <c r="F2693" s="41" t="s">
        <v>7864</v>
      </c>
    </row>
    <row r="2694" spans="1:6">
      <c r="A2694" s="41" t="s">
        <v>19449</v>
      </c>
      <c r="B2694" s="41" t="s">
        <v>19451</v>
      </c>
      <c r="C2694" s="41" t="s">
        <v>19450</v>
      </c>
      <c r="D2694" s="41" t="s">
        <v>10411</v>
      </c>
      <c r="E2694" s="41" t="s">
        <v>1111</v>
      </c>
      <c r="F2694" s="41" t="s">
        <v>7864</v>
      </c>
    </row>
    <row r="2695" spans="1:6">
      <c r="A2695" s="41" t="s">
        <v>19452</v>
      </c>
      <c r="B2695" s="41" t="s">
        <v>19454</v>
      </c>
      <c r="C2695" s="41" t="s">
        <v>19453</v>
      </c>
      <c r="D2695" s="41" t="s">
        <v>10411</v>
      </c>
      <c r="E2695" s="41" t="s">
        <v>1051</v>
      </c>
    </row>
    <row r="2696" spans="1:6">
      <c r="A2696" s="41" t="s">
        <v>19455</v>
      </c>
      <c r="B2696" s="41" t="s">
        <v>19457</v>
      </c>
      <c r="C2696" s="41" t="s">
        <v>19456</v>
      </c>
      <c r="D2696" s="41" t="s">
        <v>10411</v>
      </c>
      <c r="E2696" s="41" t="s">
        <v>1065</v>
      </c>
      <c r="F2696" s="41" t="s">
        <v>10499</v>
      </c>
    </row>
    <row r="2697" spans="1:6">
      <c r="A2697" s="41" t="s">
        <v>19458</v>
      </c>
      <c r="B2697" s="41" t="s">
        <v>19460</v>
      </c>
      <c r="C2697" s="41" t="s">
        <v>19459</v>
      </c>
      <c r="D2697" s="41" t="s">
        <v>10411</v>
      </c>
      <c r="E2697" s="41" t="s">
        <v>1051</v>
      </c>
      <c r="F2697" s="41" t="s">
        <v>11131</v>
      </c>
    </row>
    <row r="2698" spans="1:6">
      <c r="A2698" s="41" t="s">
        <v>19461</v>
      </c>
      <c r="B2698" s="41" t="s">
        <v>19463</v>
      </c>
      <c r="C2698" s="41" t="s">
        <v>19462</v>
      </c>
      <c r="D2698" s="41" t="s">
        <v>10411</v>
      </c>
      <c r="E2698" s="41" t="s">
        <v>1059</v>
      </c>
      <c r="F2698" s="41" t="s">
        <v>11132</v>
      </c>
    </row>
    <row r="2699" spans="1:6">
      <c r="A2699" s="41" t="s">
        <v>19464</v>
      </c>
      <c r="B2699" s="41" t="s">
        <v>19466</v>
      </c>
      <c r="C2699" s="41" t="s">
        <v>19465</v>
      </c>
      <c r="D2699" s="41" t="s">
        <v>10411</v>
      </c>
      <c r="E2699" s="41" t="s">
        <v>1085</v>
      </c>
      <c r="F2699" s="41" t="s">
        <v>6606</v>
      </c>
    </row>
    <row r="2700" spans="1:6">
      <c r="A2700" s="41" t="s">
        <v>19467</v>
      </c>
      <c r="B2700" s="41" t="s">
        <v>19469</v>
      </c>
      <c r="C2700" s="41" t="s">
        <v>19468</v>
      </c>
      <c r="D2700" s="41" t="s">
        <v>10411</v>
      </c>
      <c r="E2700" s="41" t="s">
        <v>1096</v>
      </c>
      <c r="F2700" s="41" t="s">
        <v>11133</v>
      </c>
    </row>
    <row r="2701" spans="1:6">
      <c r="A2701" s="41" t="s">
        <v>19470</v>
      </c>
      <c r="B2701" s="41" t="s">
        <v>19472</v>
      </c>
      <c r="C2701" s="41" t="s">
        <v>19471</v>
      </c>
      <c r="D2701" s="41" t="s">
        <v>10411</v>
      </c>
      <c r="E2701" s="41" t="s">
        <v>1051</v>
      </c>
      <c r="F2701" s="41" t="s">
        <v>11134</v>
      </c>
    </row>
    <row r="2702" spans="1:6">
      <c r="A2702" s="41" t="s">
        <v>19473</v>
      </c>
      <c r="B2702" s="41" t="s">
        <v>19475</v>
      </c>
      <c r="C2702" s="41" t="s">
        <v>19474</v>
      </c>
      <c r="D2702" s="41" t="s">
        <v>10411</v>
      </c>
      <c r="E2702" s="41" t="s">
        <v>11135</v>
      </c>
      <c r="F2702" s="41" t="s">
        <v>10839</v>
      </c>
    </row>
    <row r="2703" spans="1:6">
      <c r="A2703" s="41" t="s">
        <v>19476</v>
      </c>
      <c r="B2703" s="41" t="s">
        <v>19478</v>
      </c>
      <c r="C2703" s="41" t="s">
        <v>19477</v>
      </c>
      <c r="D2703" s="41" t="s">
        <v>10411</v>
      </c>
      <c r="E2703" s="41" t="s">
        <v>1082</v>
      </c>
      <c r="F2703" s="41" t="s">
        <v>11030</v>
      </c>
    </row>
    <row r="2704" spans="1:6">
      <c r="A2704" s="41" t="s">
        <v>19479</v>
      </c>
      <c r="B2704" s="41" t="s">
        <v>19481</v>
      </c>
      <c r="C2704" s="41" t="s">
        <v>19480</v>
      </c>
      <c r="D2704" s="41" t="s">
        <v>10411</v>
      </c>
      <c r="E2704" s="41" t="s">
        <v>11136</v>
      </c>
      <c r="F2704" s="41" t="s">
        <v>7864</v>
      </c>
    </row>
    <row r="2705" spans="1:6">
      <c r="A2705" s="41" t="s">
        <v>19482</v>
      </c>
      <c r="B2705" s="41" t="s">
        <v>19484</v>
      </c>
      <c r="C2705" s="41" t="s">
        <v>19483</v>
      </c>
      <c r="D2705" s="41" t="s">
        <v>10411</v>
      </c>
      <c r="E2705" s="41" t="s">
        <v>1140</v>
      </c>
      <c r="F2705" s="41" t="s">
        <v>4464</v>
      </c>
    </row>
    <row r="2706" spans="1:6">
      <c r="A2706" s="41" t="s">
        <v>19485</v>
      </c>
      <c r="B2706" s="41" t="s">
        <v>19487</v>
      </c>
      <c r="C2706" s="41" t="s">
        <v>19486</v>
      </c>
      <c r="D2706" s="41" t="s">
        <v>10411</v>
      </c>
      <c r="E2706" s="41" t="s">
        <v>11137</v>
      </c>
      <c r="F2706" s="41" t="s">
        <v>11138</v>
      </c>
    </row>
    <row r="2707" spans="1:6">
      <c r="A2707" s="41" t="s">
        <v>19488</v>
      </c>
      <c r="B2707" s="41" t="s">
        <v>19490</v>
      </c>
      <c r="C2707" s="41" t="s">
        <v>19489</v>
      </c>
      <c r="D2707" s="41" t="s">
        <v>10411</v>
      </c>
      <c r="E2707" s="41" t="s">
        <v>1073</v>
      </c>
      <c r="F2707" s="41" t="s">
        <v>10722</v>
      </c>
    </row>
    <row r="2708" spans="1:6">
      <c r="A2708" s="41" t="s">
        <v>19491</v>
      </c>
      <c r="B2708" s="41" t="s">
        <v>19493</v>
      </c>
      <c r="C2708" s="41" t="s">
        <v>19492</v>
      </c>
      <c r="D2708" s="41" t="s">
        <v>10411</v>
      </c>
      <c r="E2708" s="41" t="s">
        <v>1093</v>
      </c>
      <c r="F2708" s="41" t="s">
        <v>1657</v>
      </c>
    </row>
    <row r="2709" spans="1:6">
      <c r="A2709" s="41" t="s">
        <v>19494</v>
      </c>
      <c r="B2709" s="41" t="s">
        <v>19496</v>
      </c>
      <c r="C2709" s="41" t="s">
        <v>19495</v>
      </c>
      <c r="D2709" s="41" t="s">
        <v>10411</v>
      </c>
      <c r="E2709" s="41" t="s">
        <v>10073</v>
      </c>
      <c r="F2709" s="41" t="s">
        <v>7150</v>
      </c>
    </row>
    <row r="2710" spans="1:6">
      <c r="A2710" s="41" t="s">
        <v>19497</v>
      </c>
      <c r="B2710" s="41" t="s">
        <v>19499</v>
      </c>
      <c r="C2710" s="41" t="s">
        <v>19498</v>
      </c>
      <c r="D2710" s="41" t="s">
        <v>10411</v>
      </c>
      <c r="E2710" s="41" t="s">
        <v>1052</v>
      </c>
      <c r="F2710" s="41" t="s">
        <v>7154</v>
      </c>
    </row>
    <row r="2711" spans="1:6">
      <c r="A2711" s="41" t="s">
        <v>19500</v>
      </c>
      <c r="B2711" s="41" t="s">
        <v>19502</v>
      </c>
      <c r="C2711" s="41" t="s">
        <v>19501</v>
      </c>
      <c r="D2711" s="41" t="s">
        <v>10411</v>
      </c>
      <c r="E2711" s="41" t="s">
        <v>1052</v>
      </c>
    </row>
    <row r="2712" spans="1:6">
      <c r="A2712" s="41" t="s">
        <v>19503</v>
      </c>
      <c r="B2712" s="41" t="s">
        <v>19505</v>
      </c>
      <c r="C2712" s="41" t="s">
        <v>19504</v>
      </c>
      <c r="D2712" s="41" t="s">
        <v>10411</v>
      </c>
      <c r="E2712" s="41" t="s">
        <v>1052</v>
      </c>
    </row>
    <row r="2713" spans="1:6">
      <c r="A2713" s="41" t="s">
        <v>19506</v>
      </c>
      <c r="B2713" s="41" t="s">
        <v>19508</v>
      </c>
      <c r="C2713" s="41" t="s">
        <v>19507</v>
      </c>
      <c r="D2713" s="41" t="s">
        <v>10411</v>
      </c>
      <c r="E2713" s="41" t="s">
        <v>1144</v>
      </c>
    </row>
    <row r="2714" spans="1:6">
      <c r="A2714" s="41" t="s">
        <v>19509</v>
      </c>
      <c r="B2714" s="41" t="s">
        <v>19511</v>
      </c>
      <c r="C2714" s="41" t="s">
        <v>19510</v>
      </c>
      <c r="D2714" s="41" t="s">
        <v>10411</v>
      </c>
      <c r="E2714" s="41" t="s">
        <v>1052</v>
      </c>
    </row>
    <row r="2715" spans="1:6">
      <c r="A2715" s="41" t="s">
        <v>19512</v>
      </c>
      <c r="B2715" s="41" t="s">
        <v>19514</v>
      </c>
      <c r="C2715" s="41" t="s">
        <v>19513</v>
      </c>
      <c r="D2715" s="41" t="s">
        <v>10411</v>
      </c>
      <c r="E2715" s="41" t="s">
        <v>19515</v>
      </c>
    </row>
    <row r="2716" spans="1:6">
      <c r="A2716" s="41" t="s">
        <v>19516</v>
      </c>
      <c r="B2716" s="41" t="s">
        <v>19518</v>
      </c>
      <c r="C2716" s="41" t="s">
        <v>19517</v>
      </c>
      <c r="D2716" s="41" t="s">
        <v>10411</v>
      </c>
      <c r="E2716" s="41" t="s">
        <v>1093</v>
      </c>
      <c r="F2716" s="41" t="s">
        <v>1657</v>
      </c>
    </row>
    <row r="2717" spans="1:6">
      <c r="A2717" s="41" t="s">
        <v>19519</v>
      </c>
      <c r="B2717" s="41" t="s">
        <v>19521</v>
      </c>
      <c r="C2717" s="41" t="s">
        <v>19520</v>
      </c>
      <c r="D2717" s="41" t="s">
        <v>10411</v>
      </c>
      <c r="E2717" s="41" t="s">
        <v>1052</v>
      </c>
    </row>
    <row r="2718" spans="1:6">
      <c r="A2718" s="41" t="s">
        <v>19522</v>
      </c>
      <c r="B2718" s="41" t="s">
        <v>19524</v>
      </c>
      <c r="C2718" s="41" t="s">
        <v>19523</v>
      </c>
      <c r="D2718" s="41" t="s">
        <v>10411</v>
      </c>
      <c r="E2718" s="41" t="s">
        <v>1052</v>
      </c>
    </row>
    <row r="2719" spans="1:6">
      <c r="A2719" s="41" t="s">
        <v>19525</v>
      </c>
      <c r="B2719" s="41" t="s">
        <v>19527</v>
      </c>
      <c r="C2719" s="41" t="s">
        <v>19526</v>
      </c>
      <c r="D2719" s="41" t="s">
        <v>10411</v>
      </c>
      <c r="E2719" s="41" t="s">
        <v>1052</v>
      </c>
    </row>
    <row r="2720" spans="1:6">
      <c r="A2720" s="41" t="s">
        <v>19528</v>
      </c>
      <c r="B2720" s="41" t="s">
        <v>19530</v>
      </c>
      <c r="C2720" s="41" t="s">
        <v>19529</v>
      </c>
      <c r="D2720" s="41" t="s">
        <v>10411</v>
      </c>
      <c r="E2720" s="41" t="s">
        <v>1052</v>
      </c>
    </row>
    <row r="2721" spans="1:6">
      <c r="A2721" s="41" t="s">
        <v>19531</v>
      </c>
      <c r="B2721" s="41" t="s">
        <v>19533</v>
      </c>
      <c r="C2721" s="41" t="s">
        <v>19532</v>
      </c>
      <c r="D2721" s="41" t="s">
        <v>10411</v>
      </c>
      <c r="E2721" s="41" t="s">
        <v>1080</v>
      </c>
    </row>
    <row r="2722" spans="1:6">
      <c r="A2722" s="41" t="s">
        <v>19534</v>
      </c>
      <c r="B2722" s="41" t="s">
        <v>19536</v>
      </c>
      <c r="C2722" s="41" t="s">
        <v>19535</v>
      </c>
      <c r="D2722" s="41" t="s">
        <v>10411</v>
      </c>
      <c r="E2722" s="41" t="s">
        <v>1096</v>
      </c>
      <c r="F2722" s="41" t="s">
        <v>1583</v>
      </c>
    </row>
    <row r="2723" spans="1:6">
      <c r="A2723" s="41" t="s">
        <v>19537</v>
      </c>
      <c r="B2723" s="41" t="s">
        <v>19539</v>
      </c>
      <c r="C2723" s="41" t="s">
        <v>19538</v>
      </c>
      <c r="D2723" s="41" t="s">
        <v>10411</v>
      </c>
      <c r="E2723" s="41" t="s">
        <v>5341</v>
      </c>
      <c r="F2723" s="41" t="s">
        <v>5343</v>
      </c>
    </row>
    <row r="2724" spans="1:6">
      <c r="A2724" s="41" t="s">
        <v>19540</v>
      </c>
      <c r="B2724" s="41" t="s">
        <v>19542</v>
      </c>
      <c r="C2724" s="41" t="s">
        <v>19541</v>
      </c>
      <c r="D2724" s="41" t="s">
        <v>10411</v>
      </c>
      <c r="E2724" s="41" t="s">
        <v>1144</v>
      </c>
      <c r="F2724" s="41" t="s">
        <v>5353</v>
      </c>
    </row>
    <row r="2725" spans="1:6">
      <c r="A2725" s="41" t="s">
        <v>19543</v>
      </c>
      <c r="B2725" s="41" t="s">
        <v>19545</v>
      </c>
      <c r="C2725" s="41" t="s">
        <v>19544</v>
      </c>
      <c r="D2725" s="41" t="s">
        <v>10411</v>
      </c>
      <c r="E2725" s="41" t="s">
        <v>1052</v>
      </c>
    </row>
    <row r="2726" spans="1:6">
      <c r="A2726" s="41" t="s">
        <v>19546</v>
      </c>
      <c r="B2726" s="41" t="s">
        <v>19548</v>
      </c>
      <c r="C2726" s="41" t="s">
        <v>19547</v>
      </c>
      <c r="D2726" s="41" t="s">
        <v>10411</v>
      </c>
      <c r="E2726" s="41" t="s">
        <v>1074</v>
      </c>
      <c r="F2726" s="41" t="s">
        <v>7169</v>
      </c>
    </row>
    <row r="2727" spans="1:6">
      <c r="A2727" s="41" t="s">
        <v>19549</v>
      </c>
      <c r="B2727" s="41" t="s">
        <v>19551</v>
      </c>
      <c r="C2727" s="41" t="s">
        <v>19550</v>
      </c>
      <c r="D2727" s="41" t="s">
        <v>10411</v>
      </c>
      <c r="E2727" s="41" t="s">
        <v>1059</v>
      </c>
      <c r="F2727" s="41" t="s">
        <v>11139</v>
      </c>
    </row>
    <row r="2728" spans="1:6">
      <c r="A2728" s="41" t="s">
        <v>19552</v>
      </c>
      <c r="B2728" s="41" t="s">
        <v>19554</v>
      </c>
      <c r="C2728" s="41" t="s">
        <v>19553</v>
      </c>
      <c r="D2728" s="41" t="s">
        <v>10411</v>
      </c>
      <c r="E2728" s="41" t="s">
        <v>1051</v>
      </c>
      <c r="F2728" s="41" t="s">
        <v>7429</v>
      </c>
    </row>
    <row r="2729" spans="1:6">
      <c r="A2729" s="41" t="s">
        <v>19555</v>
      </c>
      <c r="B2729" s="41" t="s">
        <v>19557</v>
      </c>
      <c r="C2729" s="41" t="s">
        <v>19556</v>
      </c>
      <c r="D2729" s="41" t="s">
        <v>10411</v>
      </c>
      <c r="E2729" s="41" t="s">
        <v>1049</v>
      </c>
      <c r="F2729" s="41" t="s">
        <v>1555</v>
      </c>
    </row>
    <row r="2730" spans="1:6">
      <c r="A2730" s="41" t="s">
        <v>19558</v>
      </c>
      <c r="B2730" s="41" t="s">
        <v>19560</v>
      </c>
      <c r="C2730" s="41" t="s">
        <v>19559</v>
      </c>
      <c r="D2730" s="41" t="s">
        <v>10411</v>
      </c>
      <c r="E2730" s="41" t="s">
        <v>1052</v>
      </c>
    </row>
    <row r="2731" spans="1:6">
      <c r="A2731" s="41" t="s">
        <v>19561</v>
      </c>
      <c r="B2731" s="41" t="s">
        <v>19563</v>
      </c>
      <c r="C2731" s="41" t="s">
        <v>19562</v>
      </c>
      <c r="D2731" s="41" t="s">
        <v>10411</v>
      </c>
      <c r="E2731" s="41" t="s">
        <v>1051</v>
      </c>
    </row>
    <row r="2732" spans="1:6">
      <c r="A2732" s="41" t="s">
        <v>19564</v>
      </c>
      <c r="B2732" s="41" t="s">
        <v>19566</v>
      </c>
      <c r="C2732" s="41" t="s">
        <v>19565</v>
      </c>
      <c r="D2732" s="41" t="s">
        <v>10411</v>
      </c>
      <c r="E2732" s="41" t="s">
        <v>1052</v>
      </c>
    </row>
    <row r="2733" spans="1:6">
      <c r="A2733" s="41" t="s">
        <v>19567</v>
      </c>
      <c r="B2733" s="41" t="s">
        <v>19569</v>
      </c>
      <c r="C2733" s="41" t="s">
        <v>19568</v>
      </c>
      <c r="D2733" s="41" t="s">
        <v>10411</v>
      </c>
      <c r="E2733" s="41" t="s">
        <v>1076</v>
      </c>
      <c r="F2733" s="41" t="s">
        <v>7183</v>
      </c>
    </row>
    <row r="2734" spans="1:6">
      <c r="A2734" s="41" t="s">
        <v>19570</v>
      </c>
      <c r="B2734" s="41" t="s">
        <v>19572</v>
      </c>
      <c r="C2734" s="41" t="s">
        <v>19571</v>
      </c>
      <c r="D2734" s="41" t="s">
        <v>10411</v>
      </c>
      <c r="E2734" s="41" t="s">
        <v>1065</v>
      </c>
      <c r="F2734" s="41" t="s">
        <v>11140</v>
      </c>
    </row>
    <row r="2735" spans="1:6">
      <c r="A2735" s="41" t="s">
        <v>19573</v>
      </c>
      <c r="B2735" s="41" t="s">
        <v>19575</v>
      </c>
      <c r="C2735" s="41" t="s">
        <v>19574</v>
      </c>
      <c r="D2735" s="41" t="s">
        <v>10411</v>
      </c>
      <c r="E2735" s="41" t="s">
        <v>1098</v>
      </c>
      <c r="F2735" s="41" t="s">
        <v>11141</v>
      </c>
    </row>
    <row r="2736" spans="1:6">
      <c r="A2736" s="41" t="s">
        <v>19576</v>
      </c>
      <c r="B2736" s="41" t="s">
        <v>19578</v>
      </c>
      <c r="C2736" s="41" t="s">
        <v>19577</v>
      </c>
      <c r="D2736" s="41" t="s">
        <v>10411</v>
      </c>
      <c r="E2736" s="41" t="s">
        <v>18812</v>
      </c>
      <c r="F2736" s="41" t="s">
        <v>11142</v>
      </c>
    </row>
    <row r="2737" spans="1:6">
      <c r="A2737" s="41" t="s">
        <v>19579</v>
      </c>
      <c r="B2737" s="41" t="s">
        <v>19581</v>
      </c>
      <c r="C2737" s="41" t="s">
        <v>19580</v>
      </c>
      <c r="D2737" s="41" t="s">
        <v>10411</v>
      </c>
      <c r="E2737" s="41" t="s">
        <v>1080</v>
      </c>
      <c r="F2737" s="41" t="s">
        <v>11143</v>
      </c>
    </row>
    <row r="2738" spans="1:6">
      <c r="A2738" s="41" t="s">
        <v>19582</v>
      </c>
      <c r="B2738" s="41" t="s">
        <v>19584</v>
      </c>
      <c r="C2738" s="41" t="s">
        <v>19583</v>
      </c>
      <c r="D2738" s="41" t="s">
        <v>10411</v>
      </c>
      <c r="E2738" s="41" t="s">
        <v>15079</v>
      </c>
      <c r="F2738" s="41" t="s">
        <v>1605</v>
      </c>
    </row>
    <row r="2739" spans="1:6">
      <c r="A2739" s="41" t="s">
        <v>19585</v>
      </c>
      <c r="B2739" s="41" t="s">
        <v>19587</v>
      </c>
      <c r="C2739" s="41" t="s">
        <v>19586</v>
      </c>
      <c r="D2739" s="41" t="s">
        <v>10411</v>
      </c>
      <c r="E2739" s="41" t="s">
        <v>1059</v>
      </c>
      <c r="F2739" s="41" t="s">
        <v>11029</v>
      </c>
    </row>
    <row r="2740" spans="1:6">
      <c r="A2740" s="41" t="s">
        <v>19588</v>
      </c>
      <c r="B2740" s="41" t="s">
        <v>19590</v>
      </c>
      <c r="C2740" s="41" t="s">
        <v>19589</v>
      </c>
      <c r="D2740" s="41" t="s">
        <v>10411</v>
      </c>
      <c r="E2740" s="41" t="s">
        <v>1096</v>
      </c>
      <c r="F2740" s="41" t="s">
        <v>11144</v>
      </c>
    </row>
    <row r="2741" spans="1:6">
      <c r="A2741" s="41" t="s">
        <v>19591</v>
      </c>
      <c r="B2741" s="41" t="s">
        <v>19593</v>
      </c>
      <c r="C2741" s="41" t="s">
        <v>19592</v>
      </c>
      <c r="D2741" s="41" t="s">
        <v>10411</v>
      </c>
      <c r="E2741" s="41" t="s">
        <v>1052</v>
      </c>
    </row>
    <row r="2742" spans="1:6">
      <c r="A2742" s="41" t="s">
        <v>19594</v>
      </c>
      <c r="B2742" s="41" t="s">
        <v>19596</v>
      </c>
      <c r="C2742" s="41" t="s">
        <v>19595</v>
      </c>
      <c r="D2742" s="41" t="s">
        <v>10411</v>
      </c>
      <c r="E2742" s="41" t="s">
        <v>1051</v>
      </c>
      <c r="F2742" s="41" t="s">
        <v>11145</v>
      </c>
    </row>
    <row r="2743" spans="1:6">
      <c r="A2743" s="41" t="s">
        <v>19597</v>
      </c>
      <c r="B2743" s="41" t="s">
        <v>19599</v>
      </c>
      <c r="C2743" s="41" t="s">
        <v>19598</v>
      </c>
      <c r="D2743" s="41" t="s">
        <v>10411</v>
      </c>
      <c r="E2743" s="41" t="s">
        <v>1059</v>
      </c>
      <c r="F2743" s="41" t="s">
        <v>11146</v>
      </c>
    </row>
    <row r="2744" spans="1:6">
      <c r="A2744" s="41" t="s">
        <v>19600</v>
      </c>
      <c r="B2744" s="41" t="s">
        <v>19602</v>
      </c>
      <c r="C2744" s="41" t="s">
        <v>19601</v>
      </c>
      <c r="D2744" s="41" t="s">
        <v>10411</v>
      </c>
      <c r="E2744" s="41" t="s">
        <v>1076</v>
      </c>
    </row>
    <row r="2745" spans="1:6">
      <c r="A2745" s="41" t="s">
        <v>19603</v>
      </c>
      <c r="B2745" s="41" t="s">
        <v>19605</v>
      </c>
      <c r="C2745" s="41" t="s">
        <v>19604</v>
      </c>
      <c r="D2745" s="41" t="s">
        <v>10411</v>
      </c>
      <c r="E2745" s="41" t="s">
        <v>1121</v>
      </c>
      <c r="F2745" s="41" t="s">
        <v>1605</v>
      </c>
    </row>
    <row r="2746" spans="1:6">
      <c r="A2746" s="41" t="s">
        <v>19606</v>
      </c>
      <c r="B2746" s="41" t="s">
        <v>19608</v>
      </c>
      <c r="C2746" s="41" t="s">
        <v>19607</v>
      </c>
      <c r="D2746" s="41" t="s">
        <v>10411</v>
      </c>
      <c r="E2746" s="41" t="s">
        <v>1085</v>
      </c>
      <c r="F2746" s="41" t="s">
        <v>1657</v>
      </c>
    </row>
    <row r="2747" spans="1:6">
      <c r="A2747" s="41" t="s">
        <v>19609</v>
      </c>
      <c r="B2747" s="41" t="s">
        <v>19611</v>
      </c>
      <c r="C2747" s="41" t="s">
        <v>19610</v>
      </c>
      <c r="D2747" s="41" t="s">
        <v>10411</v>
      </c>
      <c r="E2747" s="41" t="s">
        <v>1052</v>
      </c>
      <c r="F2747" s="41" t="s">
        <v>1657</v>
      </c>
    </row>
    <row r="2748" spans="1:6">
      <c r="A2748" s="41" t="s">
        <v>19612</v>
      </c>
      <c r="B2748" s="41" t="s">
        <v>19614</v>
      </c>
      <c r="C2748" s="41" t="s">
        <v>19613</v>
      </c>
      <c r="D2748" s="41" t="s">
        <v>10411</v>
      </c>
      <c r="E2748" s="41" t="s">
        <v>4356</v>
      </c>
      <c r="F2748" s="41" t="s">
        <v>4467</v>
      </c>
    </row>
    <row r="2749" spans="1:6">
      <c r="A2749" s="41" t="s">
        <v>19615</v>
      </c>
      <c r="B2749" s="41" t="s">
        <v>19617</v>
      </c>
      <c r="C2749" s="41" t="s">
        <v>19616</v>
      </c>
      <c r="D2749" s="41" t="s">
        <v>10411</v>
      </c>
      <c r="E2749" s="41" t="s">
        <v>1080</v>
      </c>
      <c r="F2749" s="41" t="s">
        <v>1657</v>
      </c>
    </row>
    <row r="2750" spans="1:6">
      <c r="A2750" s="41" t="s">
        <v>19618</v>
      </c>
      <c r="B2750" s="41" t="s">
        <v>19620</v>
      </c>
      <c r="C2750" s="41" t="s">
        <v>19619</v>
      </c>
      <c r="D2750" s="41" t="s">
        <v>10411</v>
      </c>
      <c r="E2750" s="41" t="s">
        <v>1096</v>
      </c>
      <c r="F2750" s="41" t="s">
        <v>4469</v>
      </c>
    </row>
    <row r="2751" spans="1:6">
      <c r="A2751" s="41" t="s">
        <v>19621</v>
      </c>
      <c r="B2751" s="41" t="s">
        <v>19623</v>
      </c>
      <c r="C2751" s="41" t="s">
        <v>19622</v>
      </c>
      <c r="D2751" s="41" t="s">
        <v>10411</v>
      </c>
      <c r="E2751" s="41" t="s">
        <v>4357</v>
      </c>
      <c r="F2751" s="41" t="s">
        <v>4473</v>
      </c>
    </row>
    <row r="2752" spans="1:6">
      <c r="A2752" s="41" t="s">
        <v>19624</v>
      </c>
      <c r="B2752" s="41" t="s">
        <v>19626</v>
      </c>
      <c r="C2752" s="41" t="s">
        <v>19625</v>
      </c>
      <c r="D2752" s="41" t="s">
        <v>10411</v>
      </c>
      <c r="E2752" s="41" t="s">
        <v>4358</v>
      </c>
      <c r="F2752" s="41" t="s">
        <v>1541</v>
      </c>
    </row>
    <row r="2753" spans="1:6">
      <c r="A2753" s="41" t="s">
        <v>19627</v>
      </c>
      <c r="B2753" s="41" t="s">
        <v>19629</v>
      </c>
      <c r="C2753" s="41" t="s">
        <v>19628</v>
      </c>
      <c r="D2753" s="41" t="s">
        <v>10411</v>
      </c>
      <c r="E2753" s="41" t="s">
        <v>1059</v>
      </c>
      <c r="F2753" s="41" t="s">
        <v>11147</v>
      </c>
    </row>
    <row r="2754" spans="1:6">
      <c r="A2754" s="41" t="s">
        <v>19630</v>
      </c>
      <c r="B2754" s="41" t="s">
        <v>19632</v>
      </c>
      <c r="C2754" s="41" t="s">
        <v>19631</v>
      </c>
      <c r="D2754" s="41" t="s">
        <v>10411</v>
      </c>
      <c r="E2754" s="41" t="s">
        <v>1052</v>
      </c>
    </row>
    <row r="2755" spans="1:6">
      <c r="A2755" s="41" t="s">
        <v>19633</v>
      </c>
      <c r="B2755" s="41" t="s">
        <v>19635</v>
      </c>
      <c r="C2755" s="41" t="s">
        <v>19634</v>
      </c>
      <c r="D2755" s="41" t="s">
        <v>10411</v>
      </c>
      <c r="E2755" s="41" t="s">
        <v>1085</v>
      </c>
      <c r="F2755" s="41" t="s">
        <v>1582</v>
      </c>
    </row>
    <row r="2756" spans="1:6">
      <c r="A2756" s="41" t="s">
        <v>19636</v>
      </c>
      <c r="B2756" s="41" t="s">
        <v>19638</v>
      </c>
      <c r="C2756" s="41" t="s">
        <v>19637</v>
      </c>
      <c r="D2756" s="41" t="s">
        <v>10411</v>
      </c>
      <c r="E2756" s="41" t="s">
        <v>1079</v>
      </c>
      <c r="F2756" s="41" t="s">
        <v>11148</v>
      </c>
    </row>
    <row r="2757" spans="1:6">
      <c r="A2757" s="41" t="s">
        <v>19639</v>
      </c>
      <c r="B2757" s="41" t="s">
        <v>19641</v>
      </c>
      <c r="C2757" s="41" t="s">
        <v>19640</v>
      </c>
      <c r="D2757" s="41" t="s">
        <v>10411</v>
      </c>
      <c r="E2757" s="41" t="s">
        <v>1093</v>
      </c>
      <c r="F2757" s="41" t="s">
        <v>1657</v>
      </c>
    </row>
    <row r="2758" spans="1:6">
      <c r="A2758" s="41" t="s">
        <v>19642</v>
      </c>
      <c r="B2758" s="41" t="s">
        <v>19644</v>
      </c>
      <c r="C2758" s="41" t="s">
        <v>19643</v>
      </c>
      <c r="D2758" s="41" t="s">
        <v>10411</v>
      </c>
      <c r="E2758" s="41" t="s">
        <v>1052</v>
      </c>
    </row>
    <row r="2759" spans="1:6">
      <c r="A2759" s="41" t="s">
        <v>19645</v>
      </c>
      <c r="B2759" s="41" t="s">
        <v>19647</v>
      </c>
      <c r="C2759" s="41" t="s">
        <v>19646</v>
      </c>
      <c r="D2759" s="41" t="s">
        <v>10411</v>
      </c>
      <c r="E2759" s="41" t="s">
        <v>1144</v>
      </c>
      <c r="F2759" s="41" t="s">
        <v>7205</v>
      </c>
    </row>
    <row r="2760" spans="1:6">
      <c r="A2760" s="41" t="s">
        <v>19648</v>
      </c>
      <c r="B2760" s="41" t="s">
        <v>19650</v>
      </c>
      <c r="C2760" s="41" t="s">
        <v>19649</v>
      </c>
      <c r="D2760" s="41" t="s">
        <v>10411</v>
      </c>
      <c r="E2760" s="41" t="s">
        <v>1052</v>
      </c>
    </row>
    <row r="2761" spans="1:6">
      <c r="A2761" s="41" t="s">
        <v>19651</v>
      </c>
      <c r="B2761" s="41" t="s">
        <v>19653</v>
      </c>
      <c r="C2761" s="41" t="s">
        <v>19652</v>
      </c>
      <c r="D2761" s="41" t="s">
        <v>10411</v>
      </c>
      <c r="E2761" s="41" t="s">
        <v>4359</v>
      </c>
      <c r="F2761" s="41" t="s">
        <v>4479</v>
      </c>
    </row>
    <row r="2762" spans="1:6">
      <c r="A2762" s="41" t="s">
        <v>19654</v>
      </c>
      <c r="B2762" s="41" t="s">
        <v>19656</v>
      </c>
      <c r="C2762" s="41" t="s">
        <v>19655</v>
      </c>
      <c r="D2762" s="41" t="s">
        <v>10411</v>
      </c>
      <c r="E2762" s="41" t="s">
        <v>1059</v>
      </c>
      <c r="F2762" s="41" t="s">
        <v>4468</v>
      </c>
    </row>
    <row r="2763" spans="1:6">
      <c r="A2763" s="41" t="s">
        <v>19657</v>
      </c>
      <c r="B2763" s="41" t="s">
        <v>19659</v>
      </c>
      <c r="C2763" s="41" t="s">
        <v>19658</v>
      </c>
      <c r="D2763" s="41" t="s">
        <v>10411</v>
      </c>
      <c r="E2763" s="41" t="s">
        <v>1052</v>
      </c>
    </row>
    <row r="2764" spans="1:6">
      <c r="A2764" s="41" t="s">
        <v>19660</v>
      </c>
      <c r="B2764" s="41" t="s">
        <v>19662</v>
      </c>
      <c r="C2764" s="41" t="s">
        <v>19661</v>
      </c>
      <c r="D2764" s="41" t="s">
        <v>10411</v>
      </c>
      <c r="E2764" s="41" t="s">
        <v>1144</v>
      </c>
      <c r="F2764" s="41" t="s">
        <v>5412</v>
      </c>
    </row>
    <row r="2765" spans="1:6">
      <c r="A2765" s="41" t="s">
        <v>19663</v>
      </c>
      <c r="B2765" s="41" t="s">
        <v>19665</v>
      </c>
      <c r="C2765" s="41" t="s">
        <v>19664</v>
      </c>
      <c r="D2765" s="41" t="s">
        <v>10411</v>
      </c>
      <c r="E2765" s="41" t="s">
        <v>1085</v>
      </c>
      <c r="F2765" s="41" t="s">
        <v>5412</v>
      </c>
    </row>
    <row r="2766" spans="1:6">
      <c r="A2766" s="41" t="s">
        <v>19666</v>
      </c>
      <c r="B2766" s="41" t="s">
        <v>19668</v>
      </c>
      <c r="C2766" s="41" t="s">
        <v>19667</v>
      </c>
      <c r="D2766" s="41" t="s">
        <v>10411</v>
      </c>
      <c r="E2766" s="41" t="s">
        <v>1085</v>
      </c>
    </row>
    <row r="2767" spans="1:6">
      <c r="A2767" s="41" t="s">
        <v>19669</v>
      </c>
      <c r="B2767" s="41" t="s">
        <v>19671</v>
      </c>
      <c r="C2767" s="41" t="s">
        <v>19670</v>
      </c>
      <c r="D2767" s="41" t="s">
        <v>10411</v>
      </c>
      <c r="E2767" s="41" t="s">
        <v>11149</v>
      </c>
      <c r="F2767" s="41" t="s">
        <v>11059</v>
      </c>
    </row>
    <row r="2768" spans="1:6">
      <c r="A2768" s="41" t="s">
        <v>19672</v>
      </c>
      <c r="B2768" s="41" t="s">
        <v>19674</v>
      </c>
      <c r="C2768" s="41" t="s">
        <v>19673</v>
      </c>
      <c r="D2768" s="41" t="s">
        <v>10411</v>
      </c>
      <c r="E2768" s="41" t="s">
        <v>1052</v>
      </c>
    </row>
    <row r="2769" spans="1:6">
      <c r="A2769" s="41" t="s">
        <v>19675</v>
      </c>
      <c r="B2769" s="41" t="s">
        <v>19677</v>
      </c>
      <c r="C2769" s="41" t="s">
        <v>19676</v>
      </c>
      <c r="D2769" s="41" t="s">
        <v>10411</v>
      </c>
      <c r="E2769" s="41" t="s">
        <v>1047</v>
      </c>
      <c r="F2769" s="41" t="s">
        <v>7217</v>
      </c>
    </row>
    <row r="2770" spans="1:6">
      <c r="A2770" s="41" t="s">
        <v>19678</v>
      </c>
      <c r="B2770" s="41" t="s">
        <v>19680</v>
      </c>
      <c r="C2770" s="41" t="s">
        <v>19679</v>
      </c>
      <c r="D2770" s="41" t="s">
        <v>10411</v>
      </c>
      <c r="E2770" s="41" t="s">
        <v>1052</v>
      </c>
    </row>
    <row r="2771" spans="1:6">
      <c r="A2771" s="41" t="s">
        <v>19681</v>
      </c>
      <c r="B2771" s="41" t="s">
        <v>19683</v>
      </c>
      <c r="C2771" s="41" t="s">
        <v>19682</v>
      </c>
      <c r="D2771" s="41" t="s">
        <v>10411</v>
      </c>
      <c r="E2771" s="41" t="s">
        <v>1093</v>
      </c>
      <c r="F2771" s="41" t="s">
        <v>1657</v>
      </c>
    </row>
    <row r="2772" spans="1:6">
      <c r="A2772" s="41" t="s">
        <v>19684</v>
      </c>
      <c r="B2772" s="41" t="s">
        <v>19686</v>
      </c>
      <c r="C2772" s="41" t="s">
        <v>19685</v>
      </c>
      <c r="D2772" s="41" t="s">
        <v>10411</v>
      </c>
      <c r="E2772" s="41" t="s">
        <v>1073</v>
      </c>
      <c r="F2772" s="41" t="s">
        <v>1657</v>
      </c>
    </row>
    <row r="2773" spans="1:6">
      <c r="A2773" s="41" t="s">
        <v>19687</v>
      </c>
      <c r="B2773" s="41" t="s">
        <v>19689</v>
      </c>
      <c r="C2773" s="41" t="s">
        <v>19688</v>
      </c>
      <c r="D2773" s="41" t="s">
        <v>10411</v>
      </c>
      <c r="E2773" s="41" t="s">
        <v>10085</v>
      </c>
      <c r="F2773" s="41" t="s">
        <v>1657</v>
      </c>
    </row>
    <row r="2774" spans="1:6">
      <c r="A2774" s="41" t="s">
        <v>19690</v>
      </c>
      <c r="B2774" s="41" t="s">
        <v>19692</v>
      </c>
      <c r="C2774" s="41" t="s">
        <v>19691</v>
      </c>
      <c r="D2774" s="41" t="s">
        <v>10411</v>
      </c>
      <c r="E2774" s="41" t="s">
        <v>1052</v>
      </c>
      <c r="F2774" s="41" t="s">
        <v>1657</v>
      </c>
    </row>
    <row r="2775" spans="1:6">
      <c r="A2775" s="41" t="s">
        <v>19693</v>
      </c>
      <c r="B2775" s="41" t="s">
        <v>19695</v>
      </c>
      <c r="C2775" s="41" t="s">
        <v>19694</v>
      </c>
      <c r="D2775" s="41" t="s">
        <v>10411</v>
      </c>
      <c r="E2775" s="41" t="s">
        <v>1084</v>
      </c>
      <c r="F2775" s="41" t="s">
        <v>1657</v>
      </c>
    </row>
    <row r="2776" spans="1:6">
      <c r="A2776" s="41" t="s">
        <v>19696</v>
      </c>
      <c r="B2776" s="41" t="s">
        <v>19698</v>
      </c>
      <c r="C2776" s="41" t="s">
        <v>19697</v>
      </c>
      <c r="D2776" s="41" t="s">
        <v>10411</v>
      </c>
      <c r="E2776" s="41" t="s">
        <v>11150</v>
      </c>
      <c r="F2776" s="41" t="s">
        <v>1657</v>
      </c>
    </row>
    <row r="2777" spans="1:6">
      <c r="A2777" s="41" t="s">
        <v>19699</v>
      </c>
      <c r="B2777" s="41" t="s">
        <v>19701</v>
      </c>
      <c r="C2777" s="41" t="s">
        <v>19700</v>
      </c>
      <c r="D2777" s="41" t="s">
        <v>10411</v>
      </c>
      <c r="E2777" s="41" t="s">
        <v>1052</v>
      </c>
    </row>
    <row r="2778" spans="1:6">
      <c r="A2778" s="41" t="s">
        <v>19702</v>
      </c>
      <c r="B2778" s="41" t="s">
        <v>19704</v>
      </c>
      <c r="C2778" s="41" t="s">
        <v>19703</v>
      </c>
      <c r="D2778" s="41" t="s">
        <v>10411</v>
      </c>
      <c r="E2778" s="41" t="s">
        <v>1133</v>
      </c>
      <c r="F2778" s="41" t="s">
        <v>1653</v>
      </c>
    </row>
    <row r="2779" spans="1:6">
      <c r="A2779" s="41" t="s">
        <v>19705</v>
      </c>
      <c r="B2779" s="41" t="s">
        <v>19707</v>
      </c>
      <c r="C2779" s="41" t="s">
        <v>19706</v>
      </c>
      <c r="D2779" s="41" t="s">
        <v>10411</v>
      </c>
      <c r="E2779" s="41" t="s">
        <v>1052</v>
      </c>
    </row>
    <row r="2780" spans="1:6">
      <c r="A2780" s="41" t="s">
        <v>19708</v>
      </c>
      <c r="B2780" s="41" t="s">
        <v>19710</v>
      </c>
      <c r="C2780" s="41" t="s">
        <v>19709</v>
      </c>
      <c r="D2780" s="41" t="s">
        <v>10411</v>
      </c>
      <c r="E2780" s="41" t="s">
        <v>1052</v>
      </c>
    </row>
    <row r="2781" spans="1:6">
      <c r="A2781" s="41" t="s">
        <v>19711</v>
      </c>
      <c r="B2781" s="41" t="s">
        <v>19713</v>
      </c>
      <c r="C2781" s="41" t="s">
        <v>19712</v>
      </c>
      <c r="D2781" s="41" t="s">
        <v>10411</v>
      </c>
      <c r="E2781" s="41" t="s">
        <v>1051</v>
      </c>
      <c r="F2781" s="41" t="s">
        <v>1605</v>
      </c>
    </row>
    <row r="2782" spans="1:6">
      <c r="A2782" s="41" t="s">
        <v>19714</v>
      </c>
      <c r="B2782" s="41" t="s">
        <v>19716</v>
      </c>
      <c r="C2782" s="41" t="s">
        <v>19715</v>
      </c>
      <c r="D2782" s="41" t="s">
        <v>10411</v>
      </c>
      <c r="E2782" s="41" t="s">
        <v>1093</v>
      </c>
      <c r="F2782" s="41" t="s">
        <v>10502</v>
      </c>
    </row>
    <row r="2783" spans="1:6">
      <c r="A2783" s="41" t="s">
        <v>19717</v>
      </c>
      <c r="B2783" s="41" t="s">
        <v>19719</v>
      </c>
      <c r="C2783" s="41" t="s">
        <v>19718</v>
      </c>
      <c r="D2783" s="41" t="s">
        <v>10411</v>
      </c>
      <c r="E2783" s="41" t="s">
        <v>1052</v>
      </c>
    </row>
    <row r="2784" spans="1:6">
      <c r="A2784" s="41" t="s">
        <v>19720</v>
      </c>
      <c r="B2784" s="41" t="s">
        <v>19722</v>
      </c>
      <c r="C2784" s="41" t="s">
        <v>19721</v>
      </c>
      <c r="D2784" s="41" t="s">
        <v>10411</v>
      </c>
      <c r="E2784" s="41" t="s">
        <v>1052</v>
      </c>
    </row>
    <row r="2785" spans="1:6">
      <c r="A2785" s="41" t="s">
        <v>19723</v>
      </c>
      <c r="B2785" s="41" t="s">
        <v>19725</v>
      </c>
      <c r="C2785" s="41" t="s">
        <v>19724</v>
      </c>
      <c r="D2785" s="41" t="s">
        <v>10411</v>
      </c>
      <c r="E2785" s="41" t="s">
        <v>1144</v>
      </c>
      <c r="F2785" s="41" t="s">
        <v>7252</v>
      </c>
    </row>
    <row r="2786" spans="1:6">
      <c r="A2786" s="41" t="s">
        <v>19726</v>
      </c>
      <c r="B2786" s="41" t="s">
        <v>19728</v>
      </c>
      <c r="C2786" s="41" t="s">
        <v>19727</v>
      </c>
      <c r="D2786" s="41" t="s">
        <v>10411</v>
      </c>
      <c r="E2786" s="41" t="s">
        <v>1052</v>
      </c>
    </row>
    <row r="2787" spans="1:6">
      <c r="A2787" s="41" t="s">
        <v>19729</v>
      </c>
      <c r="B2787" s="41" t="s">
        <v>19731</v>
      </c>
      <c r="C2787" s="41" t="s">
        <v>19730</v>
      </c>
      <c r="D2787" s="41" t="s">
        <v>10411</v>
      </c>
      <c r="E2787" s="41" t="s">
        <v>1052</v>
      </c>
    </row>
    <row r="2788" spans="1:6">
      <c r="A2788" s="41" t="s">
        <v>19732</v>
      </c>
      <c r="B2788" s="41" t="s">
        <v>19734</v>
      </c>
      <c r="C2788" s="41" t="s">
        <v>19733</v>
      </c>
      <c r="D2788" s="41" t="s">
        <v>10411</v>
      </c>
      <c r="E2788" s="41" t="s">
        <v>1052</v>
      </c>
    </row>
    <row r="2789" spans="1:6">
      <c r="A2789" s="41" t="s">
        <v>19735</v>
      </c>
      <c r="B2789" s="41" t="s">
        <v>19737</v>
      </c>
      <c r="C2789" s="41" t="s">
        <v>19736</v>
      </c>
      <c r="D2789" s="41" t="s">
        <v>10411</v>
      </c>
      <c r="E2789" s="41" t="s">
        <v>1052</v>
      </c>
    </row>
    <row r="2790" spans="1:6">
      <c r="A2790" s="41" t="s">
        <v>19738</v>
      </c>
      <c r="B2790" s="41" t="s">
        <v>19740</v>
      </c>
      <c r="C2790" s="41" t="s">
        <v>19739</v>
      </c>
      <c r="D2790" s="41" t="s">
        <v>10411</v>
      </c>
      <c r="E2790" s="41" t="s">
        <v>1052</v>
      </c>
    </row>
    <row r="2791" spans="1:6">
      <c r="A2791" s="41" t="s">
        <v>19741</v>
      </c>
      <c r="B2791" s="41" t="s">
        <v>19743</v>
      </c>
      <c r="C2791" s="41" t="s">
        <v>19742</v>
      </c>
      <c r="D2791" s="41" t="s">
        <v>10411</v>
      </c>
      <c r="E2791" s="41" t="s">
        <v>1075</v>
      </c>
    </row>
    <row r="2792" spans="1:6">
      <c r="A2792" s="41" t="s">
        <v>19744</v>
      </c>
      <c r="B2792" s="41" t="s">
        <v>19746</v>
      </c>
      <c r="C2792" s="41" t="s">
        <v>19745</v>
      </c>
      <c r="D2792" s="41" t="s">
        <v>10411</v>
      </c>
      <c r="E2792" s="41" t="s">
        <v>1052</v>
      </c>
    </row>
    <row r="2793" spans="1:6">
      <c r="A2793" s="41" t="s">
        <v>19747</v>
      </c>
      <c r="B2793" s="41" t="s">
        <v>19749</v>
      </c>
      <c r="C2793" s="41" t="s">
        <v>19748</v>
      </c>
      <c r="D2793" s="41" t="s">
        <v>10411</v>
      </c>
      <c r="E2793" s="41" t="s">
        <v>1052</v>
      </c>
    </row>
    <row r="2794" spans="1:6">
      <c r="A2794" s="41" t="s">
        <v>19750</v>
      </c>
      <c r="B2794" s="41" t="s">
        <v>19752</v>
      </c>
      <c r="C2794" s="41" t="s">
        <v>19751</v>
      </c>
      <c r="D2794" s="41" t="s">
        <v>10411</v>
      </c>
      <c r="E2794" s="41" t="s">
        <v>1052</v>
      </c>
    </row>
    <row r="2795" spans="1:6">
      <c r="A2795" s="41" t="s">
        <v>19753</v>
      </c>
      <c r="B2795" s="41" t="s">
        <v>19755</v>
      </c>
      <c r="C2795" s="41" t="s">
        <v>19754</v>
      </c>
      <c r="D2795" s="41" t="s">
        <v>10411</v>
      </c>
      <c r="E2795" s="41" t="s">
        <v>1052</v>
      </c>
    </row>
    <row r="2796" spans="1:6">
      <c r="A2796" s="41" t="s">
        <v>19756</v>
      </c>
      <c r="B2796" s="41" t="s">
        <v>19758</v>
      </c>
      <c r="C2796" s="41" t="s">
        <v>19757</v>
      </c>
      <c r="D2796" s="41" t="s">
        <v>10411</v>
      </c>
      <c r="E2796" s="41" t="s">
        <v>1052</v>
      </c>
    </row>
    <row r="2797" spans="1:6">
      <c r="A2797" s="41" t="s">
        <v>19759</v>
      </c>
      <c r="B2797" s="41" t="s">
        <v>19761</v>
      </c>
      <c r="C2797" s="41" t="s">
        <v>19760</v>
      </c>
      <c r="D2797" s="41" t="s">
        <v>10411</v>
      </c>
      <c r="E2797" s="41" t="s">
        <v>1052</v>
      </c>
    </row>
    <row r="2798" spans="1:6">
      <c r="A2798" s="41" t="s">
        <v>19762</v>
      </c>
      <c r="B2798" s="41" t="s">
        <v>19764</v>
      </c>
      <c r="C2798" s="41" t="s">
        <v>19763</v>
      </c>
      <c r="D2798" s="41" t="s">
        <v>10411</v>
      </c>
      <c r="E2798" s="41" t="s">
        <v>1052</v>
      </c>
    </row>
    <row r="2799" spans="1:6">
      <c r="A2799" s="41" t="s">
        <v>19765</v>
      </c>
      <c r="B2799" s="41" t="s">
        <v>19767</v>
      </c>
      <c r="C2799" s="41" t="s">
        <v>19766</v>
      </c>
      <c r="D2799" s="41" t="s">
        <v>10411</v>
      </c>
      <c r="E2799" s="41" t="s">
        <v>1052</v>
      </c>
    </row>
    <row r="2800" spans="1:6">
      <c r="A2800" s="41" t="s">
        <v>19768</v>
      </c>
      <c r="B2800" s="41" t="s">
        <v>19770</v>
      </c>
      <c r="C2800" s="41" t="s">
        <v>19769</v>
      </c>
      <c r="D2800" s="41" t="s">
        <v>10411</v>
      </c>
      <c r="E2800" s="41" t="s">
        <v>1079</v>
      </c>
      <c r="F2800" s="41" t="s">
        <v>1678</v>
      </c>
    </row>
    <row r="2801" spans="1:6">
      <c r="A2801" s="41" t="s">
        <v>19771</v>
      </c>
      <c r="B2801" s="41" t="s">
        <v>19773</v>
      </c>
      <c r="C2801" s="41" t="s">
        <v>19772</v>
      </c>
      <c r="D2801" s="41" t="s">
        <v>10411</v>
      </c>
      <c r="E2801" s="41" t="s">
        <v>1052</v>
      </c>
    </row>
    <row r="2802" spans="1:6">
      <c r="A2802" s="41" t="s">
        <v>19774</v>
      </c>
      <c r="B2802" s="41" t="s">
        <v>19776</v>
      </c>
      <c r="C2802" s="41" t="s">
        <v>19775</v>
      </c>
      <c r="D2802" s="41" t="s">
        <v>10411</v>
      </c>
      <c r="E2802" s="41" t="s">
        <v>1052</v>
      </c>
    </row>
    <row r="2803" spans="1:6">
      <c r="A2803" s="41" t="s">
        <v>19777</v>
      </c>
      <c r="B2803" s="41" t="s">
        <v>19779</v>
      </c>
      <c r="C2803" s="41" t="s">
        <v>19778</v>
      </c>
      <c r="D2803" s="41" t="s">
        <v>10411</v>
      </c>
      <c r="E2803" s="41" t="s">
        <v>1052</v>
      </c>
    </row>
    <row r="2804" spans="1:6">
      <c r="A2804" s="41" t="s">
        <v>19780</v>
      </c>
      <c r="B2804" s="41" t="s">
        <v>19782</v>
      </c>
      <c r="C2804" s="41" t="s">
        <v>19781</v>
      </c>
      <c r="D2804" s="41" t="s">
        <v>10411</v>
      </c>
      <c r="E2804" s="41" t="s">
        <v>1052</v>
      </c>
    </row>
    <row r="2805" spans="1:6">
      <c r="A2805" s="41" t="s">
        <v>19783</v>
      </c>
      <c r="B2805" s="41" t="s">
        <v>19785</v>
      </c>
      <c r="C2805" s="41" t="s">
        <v>19784</v>
      </c>
      <c r="D2805" s="41" t="s">
        <v>10411</v>
      </c>
      <c r="E2805" s="41" t="s">
        <v>11151</v>
      </c>
      <c r="F2805" s="41" t="s">
        <v>11097</v>
      </c>
    </row>
    <row r="2806" spans="1:6">
      <c r="A2806" s="41" t="s">
        <v>19786</v>
      </c>
      <c r="B2806" s="41" t="s">
        <v>19788</v>
      </c>
      <c r="C2806" s="41" t="s">
        <v>19787</v>
      </c>
      <c r="D2806" s="41" t="s">
        <v>10411</v>
      </c>
      <c r="E2806" s="41" t="s">
        <v>1049</v>
      </c>
      <c r="F2806" s="41" t="s">
        <v>11152</v>
      </c>
    </row>
    <row r="2807" spans="1:6">
      <c r="A2807" s="41" t="s">
        <v>19789</v>
      </c>
      <c r="B2807" s="41" t="s">
        <v>19791</v>
      </c>
      <c r="C2807" s="41" t="s">
        <v>19790</v>
      </c>
      <c r="D2807" s="41" t="s">
        <v>10411</v>
      </c>
      <c r="E2807" s="41" t="s">
        <v>1052</v>
      </c>
    </row>
    <row r="2808" spans="1:6">
      <c r="A2808" s="41" t="s">
        <v>19792</v>
      </c>
      <c r="B2808" s="41" t="s">
        <v>19794</v>
      </c>
      <c r="C2808" s="41" t="s">
        <v>19793</v>
      </c>
      <c r="D2808" s="41" t="s">
        <v>10411</v>
      </c>
      <c r="E2808" s="41" t="s">
        <v>1047</v>
      </c>
      <c r="F2808" s="41" t="s">
        <v>11153</v>
      </c>
    </row>
    <row r="2809" spans="1:6">
      <c r="A2809" s="41" t="s">
        <v>19795</v>
      </c>
      <c r="B2809" s="41" t="s">
        <v>19797</v>
      </c>
      <c r="C2809" s="41" t="s">
        <v>19796</v>
      </c>
      <c r="D2809" s="41" t="s">
        <v>10411</v>
      </c>
      <c r="E2809" s="41" t="s">
        <v>1084</v>
      </c>
      <c r="F2809" s="41" t="s">
        <v>11154</v>
      </c>
    </row>
    <row r="2810" spans="1:6">
      <c r="A2810" s="41" t="s">
        <v>19798</v>
      </c>
      <c r="B2810" s="41" t="s">
        <v>19800</v>
      </c>
      <c r="C2810" s="41" t="s">
        <v>19799</v>
      </c>
      <c r="D2810" s="41" t="s">
        <v>10411</v>
      </c>
      <c r="E2810" s="41" t="s">
        <v>1049</v>
      </c>
      <c r="F2810" s="41" t="s">
        <v>11154</v>
      </c>
    </row>
    <row r="2811" spans="1:6">
      <c r="A2811" s="41" t="s">
        <v>19801</v>
      </c>
      <c r="B2811" s="41" t="s">
        <v>19803</v>
      </c>
      <c r="C2811" s="41" t="s">
        <v>19802</v>
      </c>
      <c r="D2811" s="41" t="s">
        <v>10411</v>
      </c>
      <c r="E2811" s="41" t="s">
        <v>1093</v>
      </c>
      <c r="F2811" s="41" t="s">
        <v>11154</v>
      </c>
    </row>
    <row r="2812" spans="1:6">
      <c r="A2812" s="41" t="s">
        <v>19804</v>
      </c>
      <c r="B2812" s="41" t="s">
        <v>19806</v>
      </c>
      <c r="C2812" s="41" t="s">
        <v>19805</v>
      </c>
      <c r="D2812" s="41" t="s">
        <v>10411</v>
      </c>
      <c r="E2812" s="41" t="s">
        <v>1059</v>
      </c>
      <c r="F2812" s="41" t="s">
        <v>11155</v>
      </c>
    </row>
    <row r="2813" spans="1:6">
      <c r="A2813" s="41" t="s">
        <v>19807</v>
      </c>
      <c r="B2813" s="41" t="s">
        <v>19809</v>
      </c>
      <c r="C2813" s="41" t="s">
        <v>19808</v>
      </c>
      <c r="D2813" s="41" t="s">
        <v>10411</v>
      </c>
      <c r="E2813" s="41" t="s">
        <v>1052</v>
      </c>
    </row>
    <row r="2814" spans="1:6">
      <c r="A2814" s="41" t="s">
        <v>19810</v>
      </c>
      <c r="B2814" s="41" t="s">
        <v>19812</v>
      </c>
      <c r="C2814" s="41" t="s">
        <v>19811</v>
      </c>
      <c r="D2814" s="41" t="s">
        <v>10411</v>
      </c>
      <c r="E2814" s="41" t="s">
        <v>11156</v>
      </c>
      <c r="F2814" s="41" t="s">
        <v>11154</v>
      </c>
    </row>
    <row r="2815" spans="1:6">
      <c r="A2815" s="41" t="s">
        <v>19813</v>
      </c>
      <c r="B2815" s="41" t="s">
        <v>19815</v>
      </c>
      <c r="C2815" s="41" t="s">
        <v>19814</v>
      </c>
      <c r="D2815" s="41" t="s">
        <v>10411</v>
      </c>
      <c r="E2815" s="41" t="s">
        <v>1059</v>
      </c>
      <c r="F2815" s="41" t="s">
        <v>11157</v>
      </c>
    </row>
    <row r="2816" spans="1:6">
      <c r="A2816" s="41" t="s">
        <v>19816</v>
      </c>
      <c r="B2816" s="41" t="s">
        <v>19818</v>
      </c>
      <c r="C2816" s="41" t="s">
        <v>19817</v>
      </c>
      <c r="D2816" s="41" t="s">
        <v>10411</v>
      </c>
      <c r="E2816" s="41" t="s">
        <v>1059</v>
      </c>
      <c r="F2816" s="41" t="s">
        <v>10513</v>
      </c>
    </row>
    <row r="2817" spans="1:6">
      <c r="A2817" s="41" t="s">
        <v>19819</v>
      </c>
      <c r="B2817" s="41" t="s">
        <v>19821</v>
      </c>
      <c r="C2817" s="41" t="s">
        <v>19820</v>
      </c>
      <c r="D2817" s="41" t="s">
        <v>10411</v>
      </c>
      <c r="E2817" s="41" t="s">
        <v>1052</v>
      </c>
    </row>
    <row r="2818" spans="1:6">
      <c r="A2818" s="41" t="s">
        <v>19822</v>
      </c>
      <c r="B2818" s="41" t="s">
        <v>19824</v>
      </c>
      <c r="C2818" s="41" t="s">
        <v>19823</v>
      </c>
      <c r="D2818" s="41" t="s">
        <v>10411</v>
      </c>
      <c r="E2818" s="41" t="s">
        <v>1070</v>
      </c>
      <c r="F2818" s="41" t="s">
        <v>1657</v>
      </c>
    </row>
    <row r="2819" spans="1:6">
      <c r="A2819" s="41" t="s">
        <v>19825</v>
      </c>
      <c r="B2819" s="41" t="s">
        <v>19827</v>
      </c>
      <c r="C2819" s="41" t="s">
        <v>19826</v>
      </c>
      <c r="D2819" s="41" t="s">
        <v>10411</v>
      </c>
      <c r="E2819" s="41" t="s">
        <v>1080</v>
      </c>
      <c r="F2819" s="41" t="s">
        <v>11158</v>
      </c>
    </row>
    <row r="2820" spans="1:6">
      <c r="A2820" s="41" t="s">
        <v>19828</v>
      </c>
      <c r="B2820" s="41" t="s">
        <v>19830</v>
      </c>
      <c r="C2820" s="41" t="s">
        <v>19829</v>
      </c>
      <c r="D2820" s="41" t="s">
        <v>10411</v>
      </c>
      <c r="E2820" s="41" t="s">
        <v>7262</v>
      </c>
      <c r="F2820" s="41" t="s">
        <v>7264</v>
      </c>
    </row>
    <row r="2821" spans="1:6">
      <c r="A2821" s="41" t="s">
        <v>19831</v>
      </c>
      <c r="B2821" s="41" t="s">
        <v>19833</v>
      </c>
      <c r="C2821" s="41" t="s">
        <v>19832</v>
      </c>
      <c r="D2821" s="41" t="s">
        <v>10411</v>
      </c>
      <c r="E2821" s="41" t="s">
        <v>4363</v>
      </c>
      <c r="F2821" s="41" t="s">
        <v>5437</v>
      </c>
    </row>
    <row r="2822" spans="1:6">
      <c r="A2822" s="41" t="s">
        <v>19834</v>
      </c>
      <c r="B2822" s="41" t="s">
        <v>19836</v>
      </c>
      <c r="C2822" s="41" t="s">
        <v>19835</v>
      </c>
      <c r="D2822" s="41" t="s">
        <v>10411</v>
      </c>
      <c r="E2822" s="41" t="s">
        <v>1052</v>
      </c>
    </row>
    <row r="2823" spans="1:6">
      <c r="A2823" s="41" t="s">
        <v>19837</v>
      </c>
      <c r="B2823" s="41" t="s">
        <v>19839</v>
      </c>
      <c r="C2823" s="41" t="s">
        <v>19838</v>
      </c>
      <c r="D2823" s="41" t="s">
        <v>10411</v>
      </c>
      <c r="E2823" s="41" t="s">
        <v>1052</v>
      </c>
    </row>
    <row r="2824" spans="1:6">
      <c r="A2824" s="41" t="s">
        <v>19840</v>
      </c>
      <c r="B2824" s="41" t="s">
        <v>19842</v>
      </c>
      <c r="C2824" s="41" t="s">
        <v>19841</v>
      </c>
      <c r="D2824" s="41" t="s">
        <v>10411</v>
      </c>
      <c r="E2824" s="41" t="s">
        <v>1052</v>
      </c>
    </row>
    <row r="2825" spans="1:6">
      <c r="A2825" s="41" t="s">
        <v>19843</v>
      </c>
      <c r="B2825" s="41" t="s">
        <v>19845</v>
      </c>
      <c r="C2825" s="41" t="s">
        <v>19844</v>
      </c>
      <c r="D2825" s="41" t="s">
        <v>10411</v>
      </c>
      <c r="E2825" s="41" t="s">
        <v>5341</v>
      </c>
      <c r="F2825" s="41" t="s">
        <v>10503</v>
      </c>
    </row>
    <row r="2826" spans="1:6">
      <c r="A2826" s="41" t="s">
        <v>19846</v>
      </c>
      <c r="B2826" s="41" t="s">
        <v>19848</v>
      </c>
      <c r="C2826" s="41" t="s">
        <v>19847</v>
      </c>
      <c r="D2826" s="41" t="s">
        <v>10411</v>
      </c>
      <c r="E2826" s="41" t="s">
        <v>1052</v>
      </c>
    </row>
    <row r="2827" spans="1:6">
      <c r="A2827" s="41" t="s">
        <v>19849</v>
      </c>
      <c r="B2827" s="41" t="s">
        <v>19851</v>
      </c>
      <c r="C2827" s="41" t="s">
        <v>19850</v>
      </c>
      <c r="D2827" s="41" t="s">
        <v>10411</v>
      </c>
      <c r="E2827" s="41" t="s">
        <v>1052</v>
      </c>
    </row>
    <row r="2828" spans="1:6">
      <c r="A2828" s="41" t="s">
        <v>19852</v>
      </c>
      <c r="B2828" s="41" t="s">
        <v>19854</v>
      </c>
      <c r="C2828" s="41" t="s">
        <v>19853</v>
      </c>
      <c r="D2828" s="41" t="s">
        <v>10411</v>
      </c>
      <c r="E2828" s="41" t="s">
        <v>1051</v>
      </c>
      <c r="F2828" s="41" t="s">
        <v>11159</v>
      </c>
    </row>
    <row r="2829" spans="1:6">
      <c r="A2829" s="41" t="s">
        <v>19855</v>
      </c>
      <c r="B2829" s="41" t="s">
        <v>19857</v>
      </c>
      <c r="C2829" s="41" t="s">
        <v>19856</v>
      </c>
      <c r="D2829" s="41" t="s">
        <v>10411</v>
      </c>
      <c r="E2829" s="41" t="s">
        <v>1096</v>
      </c>
      <c r="F2829" s="41" t="s">
        <v>7268</v>
      </c>
    </row>
    <row r="2830" spans="1:6">
      <c r="A2830" s="41" t="s">
        <v>19858</v>
      </c>
      <c r="B2830" s="41" t="s">
        <v>19860</v>
      </c>
      <c r="C2830" s="41" t="s">
        <v>19859</v>
      </c>
      <c r="D2830" s="41" t="s">
        <v>10411</v>
      </c>
      <c r="E2830" s="41" t="s">
        <v>1064</v>
      </c>
      <c r="F2830" s="41" t="s">
        <v>1679</v>
      </c>
    </row>
    <row r="2831" spans="1:6">
      <c r="A2831" s="41" t="s">
        <v>19861</v>
      </c>
      <c r="B2831" s="41" t="s">
        <v>19863</v>
      </c>
      <c r="C2831" s="41" t="s">
        <v>19862</v>
      </c>
      <c r="D2831" s="41" t="s">
        <v>10411</v>
      </c>
      <c r="E2831" s="41" t="s">
        <v>1098</v>
      </c>
      <c r="F2831" s="41" t="s">
        <v>6365</v>
      </c>
    </row>
    <row r="2832" spans="1:6">
      <c r="A2832" s="41" t="s">
        <v>19864</v>
      </c>
      <c r="B2832" s="41" t="s">
        <v>19866</v>
      </c>
      <c r="C2832" s="41" t="s">
        <v>19865</v>
      </c>
      <c r="D2832" s="41" t="s">
        <v>10411</v>
      </c>
      <c r="E2832" s="41" t="s">
        <v>1049</v>
      </c>
      <c r="F2832" s="41" t="s">
        <v>1574</v>
      </c>
    </row>
    <row r="2833" spans="1:6">
      <c r="A2833" s="41" t="s">
        <v>19867</v>
      </c>
      <c r="B2833" s="41" t="s">
        <v>19869</v>
      </c>
      <c r="C2833" s="41" t="s">
        <v>19868</v>
      </c>
      <c r="D2833" s="41" t="s">
        <v>10411</v>
      </c>
      <c r="E2833" s="41" t="s">
        <v>1052</v>
      </c>
    </row>
    <row r="2834" spans="1:6">
      <c r="A2834" s="41" t="s">
        <v>19870</v>
      </c>
      <c r="B2834" s="41" t="s">
        <v>19872</v>
      </c>
      <c r="C2834" s="41" t="s">
        <v>19871</v>
      </c>
      <c r="D2834" s="41" t="s">
        <v>10411</v>
      </c>
      <c r="E2834" s="41" t="s">
        <v>1052</v>
      </c>
    </row>
    <row r="2835" spans="1:6">
      <c r="A2835" s="41" t="s">
        <v>19873</v>
      </c>
      <c r="B2835" s="41" t="s">
        <v>19875</v>
      </c>
      <c r="C2835" s="41" t="s">
        <v>19874</v>
      </c>
      <c r="D2835" s="41" t="s">
        <v>10411</v>
      </c>
      <c r="E2835" s="41" t="s">
        <v>1127</v>
      </c>
      <c r="F2835" s="41" t="s">
        <v>1622</v>
      </c>
    </row>
    <row r="2836" spans="1:6">
      <c r="A2836" s="41" t="s">
        <v>19876</v>
      </c>
      <c r="B2836" s="41" t="s">
        <v>19878</v>
      </c>
      <c r="C2836" s="41" t="s">
        <v>19877</v>
      </c>
      <c r="D2836" s="41" t="s">
        <v>10411</v>
      </c>
      <c r="E2836" s="41" t="s">
        <v>1052</v>
      </c>
    </row>
    <row r="2837" spans="1:6">
      <c r="A2837" s="41" t="s">
        <v>19879</v>
      </c>
      <c r="B2837" s="41" t="s">
        <v>19881</v>
      </c>
      <c r="C2837" s="41" t="s">
        <v>19880</v>
      </c>
      <c r="D2837" s="41" t="s">
        <v>10411</v>
      </c>
      <c r="E2837" s="41" t="s">
        <v>1052</v>
      </c>
    </row>
    <row r="2838" spans="1:6">
      <c r="A2838" s="41" t="s">
        <v>19882</v>
      </c>
      <c r="B2838" s="41" t="s">
        <v>19884</v>
      </c>
      <c r="C2838" s="41" t="s">
        <v>19883</v>
      </c>
      <c r="D2838" s="41" t="s">
        <v>10411</v>
      </c>
      <c r="E2838" s="41" t="s">
        <v>1052</v>
      </c>
    </row>
    <row r="2839" spans="1:6">
      <c r="A2839" s="41" t="s">
        <v>19885</v>
      </c>
      <c r="B2839" s="41" t="s">
        <v>19887</v>
      </c>
      <c r="C2839" s="41" t="s">
        <v>19886</v>
      </c>
      <c r="D2839" s="41" t="s">
        <v>10411</v>
      </c>
      <c r="E2839" s="41" t="s">
        <v>1052</v>
      </c>
    </row>
    <row r="2840" spans="1:6">
      <c r="A2840" s="41" t="s">
        <v>19888</v>
      </c>
      <c r="B2840" s="41" t="s">
        <v>19890</v>
      </c>
      <c r="C2840" s="41" t="s">
        <v>19889</v>
      </c>
      <c r="D2840" s="41" t="s">
        <v>10411</v>
      </c>
      <c r="E2840" s="41" t="s">
        <v>1077</v>
      </c>
      <c r="F2840" s="41" t="s">
        <v>1560</v>
      </c>
    </row>
    <row r="2841" spans="1:6">
      <c r="A2841" s="41" t="s">
        <v>19891</v>
      </c>
      <c r="B2841" s="41" t="s">
        <v>19893</v>
      </c>
      <c r="C2841" s="41" t="s">
        <v>19892</v>
      </c>
      <c r="D2841" s="41" t="s">
        <v>10411</v>
      </c>
      <c r="E2841" s="41" t="s">
        <v>1052</v>
      </c>
    </row>
    <row r="2842" spans="1:6">
      <c r="A2842" s="41" t="s">
        <v>19894</v>
      </c>
      <c r="B2842" s="41" t="s">
        <v>19896</v>
      </c>
      <c r="C2842" s="41" t="s">
        <v>19895</v>
      </c>
      <c r="D2842" s="41" t="s">
        <v>10411</v>
      </c>
      <c r="E2842" s="41" t="s">
        <v>1052</v>
      </c>
    </row>
    <row r="2843" spans="1:6">
      <c r="A2843" s="41" t="s">
        <v>19897</v>
      </c>
      <c r="B2843" s="41" t="s">
        <v>19899</v>
      </c>
      <c r="C2843" s="41" t="s">
        <v>19898</v>
      </c>
      <c r="D2843" s="41" t="s">
        <v>10411</v>
      </c>
      <c r="E2843" s="41" t="s">
        <v>1078</v>
      </c>
      <c r="F2843" s="41" t="s">
        <v>1561</v>
      </c>
    </row>
    <row r="2844" spans="1:6">
      <c r="A2844" s="41" t="s">
        <v>19900</v>
      </c>
      <c r="B2844" s="41" t="s">
        <v>19902</v>
      </c>
      <c r="C2844" s="41" t="s">
        <v>19901</v>
      </c>
      <c r="D2844" s="41" t="s">
        <v>10411</v>
      </c>
      <c r="E2844" s="41" t="s">
        <v>1052</v>
      </c>
    </row>
    <row r="2845" spans="1:6">
      <c r="A2845" s="41" t="s">
        <v>19903</v>
      </c>
      <c r="B2845" s="41" t="s">
        <v>19905</v>
      </c>
      <c r="C2845" s="41" t="s">
        <v>19904</v>
      </c>
      <c r="D2845" s="41" t="s">
        <v>10411</v>
      </c>
      <c r="E2845" s="41" t="s">
        <v>1078</v>
      </c>
      <c r="F2845" s="41" t="s">
        <v>1560</v>
      </c>
    </row>
    <row r="2846" spans="1:6">
      <c r="A2846" s="41" t="s">
        <v>19906</v>
      </c>
      <c r="B2846" s="41" t="s">
        <v>19908</v>
      </c>
      <c r="C2846" s="41" t="s">
        <v>19907</v>
      </c>
      <c r="D2846" s="41" t="s">
        <v>10411</v>
      </c>
      <c r="E2846" s="41" t="s">
        <v>1052</v>
      </c>
    </row>
    <row r="2847" spans="1:6">
      <c r="A2847" s="41" t="s">
        <v>19909</v>
      </c>
      <c r="B2847" s="41" t="s">
        <v>19911</v>
      </c>
      <c r="C2847" s="41" t="s">
        <v>19910</v>
      </c>
      <c r="D2847" s="41" t="s">
        <v>10411</v>
      </c>
      <c r="E2847" s="41" t="s">
        <v>1052</v>
      </c>
    </row>
    <row r="2848" spans="1:6">
      <c r="A2848" s="41" t="s">
        <v>19912</v>
      </c>
      <c r="B2848" s="41" t="s">
        <v>19914</v>
      </c>
      <c r="C2848" s="41" t="s">
        <v>19913</v>
      </c>
      <c r="D2848" s="41" t="s">
        <v>10411</v>
      </c>
      <c r="E2848" s="41" t="s">
        <v>1052</v>
      </c>
    </row>
    <row r="2849" spans="1:6">
      <c r="A2849" s="41" t="s">
        <v>19915</v>
      </c>
      <c r="B2849" s="41" t="s">
        <v>19917</v>
      </c>
      <c r="C2849" s="41" t="s">
        <v>19916</v>
      </c>
      <c r="D2849" s="41" t="s">
        <v>10411</v>
      </c>
      <c r="E2849" s="41" t="s">
        <v>1052</v>
      </c>
    </row>
    <row r="2850" spans="1:6">
      <c r="A2850" s="41" t="s">
        <v>19918</v>
      </c>
      <c r="B2850" s="41" t="s">
        <v>19920</v>
      </c>
      <c r="C2850" s="41" t="s">
        <v>19919</v>
      </c>
      <c r="D2850" s="41" t="s">
        <v>10411</v>
      </c>
      <c r="E2850" s="41" t="s">
        <v>1105</v>
      </c>
      <c r="F2850" s="41" t="s">
        <v>1579</v>
      </c>
    </row>
    <row r="2851" spans="1:6">
      <c r="A2851" s="41" t="s">
        <v>19921</v>
      </c>
      <c r="B2851" s="41" t="s">
        <v>19923</v>
      </c>
      <c r="C2851" s="41" t="s">
        <v>19922</v>
      </c>
      <c r="D2851" s="41" t="s">
        <v>10411</v>
      </c>
      <c r="E2851" s="41" t="s">
        <v>1052</v>
      </c>
    </row>
    <row r="2852" spans="1:6">
      <c r="A2852" s="41" t="s">
        <v>19924</v>
      </c>
      <c r="B2852" s="41" t="s">
        <v>19926</v>
      </c>
      <c r="C2852" s="41" t="s">
        <v>19925</v>
      </c>
      <c r="D2852" s="41" t="s">
        <v>10411</v>
      </c>
      <c r="E2852" s="41" t="s">
        <v>1052</v>
      </c>
    </row>
    <row r="2853" spans="1:6">
      <c r="A2853" s="41" t="s">
        <v>19927</v>
      </c>
      <c r="B2853" s="41" t="s">
        <v>19929</v>
      </c>
      <c r="C2853" s="41" t="s">
        <v>19928</v>
      </c>
      <c r="D2853" s="41" t="s">
        <v>10411</v>
      </c>
      <c r="E2853" s="41" t="s">
        <v>1052</v>
      </c>
    </row>
    <row r="2854" spans="1:6">
      <c r="A2854" s="41" t="s">
        <v>19930</v>
      </c>
      <c r="B2854" s="41" t="s">
        <v>19932</v>
      </c>
      <c r="C2854" s="41" t="s">
        <v>19931</v>
      </c>
      <c r="D2854" s="41" t="s">
        <v>10411</v>
      </c>
      <c r="E2854" s="41" t="s">
        <v>1052</v>
      </c>
    </row>
    <row r="2855" spans="1:6">
      <c r="A2855" s="41" t="s">
        <v>19933</v>
      </c>
      <c r="B2855" s="41" t="s">
        <v>19935</v>
      </c>
      <c r="C2855" s="41" t="s">
        <v>19934</v>
      </c>
      <c r="D2855" s="41" t="s">
        <v>10411</v>
      </c>
      <c r="E2855" s="41" t="s">
        <v>1052</v>
      </c>
    </row>
    <row r="2856" spans="1:6">
      <c r="A2856" s="41" t="s">
        <v>19936</v>
      </c>
      <c r="B2856" s="41" t="s">
        <v>19938</v>
      </c>
      <c r="C2856" s="41" t="s">
        <v>19937</v>
      </c>
      <c r="D2856" s="41" t="s">
        <v>11081</v>
      </c>
      <c r="E2856" s="41" t="s">
        <v>1051</v>
      </c>
      <c r="F2856" s="41" t="s">
        <v>11082</v>
      </c>
    </row>
    <row r="2857" spans="1:6">
      <c r="A2857" s="41" t="s">
        <v>19939</v>
      </c>
      <c r="B2857" s="41" t="s">
        <v>19941</v>
      </c>
      <c r="C2857" s="41" t="s">
        <v>19940</v>
      </c>
      <c r="D2857" s="41" t="s">
        <v>10411</v>
      </c>
      <c r="E2857" s="41" t="s">
        <v>1115</v>
      </c>
    </row>
    <row r="2858" spans="1:6">
      <c r="A2858" s="41" t="s">
        <v>19942</v>
      </c>
      <c r="B2858" s="41" t="s">
        <v>19944</v>
      </c>
      <c r="C2858" s="41" t="s">
        <v>19943</v>
      </c>
      <c r="D2858" s="41" t="s">
        <v>10411</v>
      </c>
      <c r="E2858" s="41" t="s">
        <v>1052</v>
      </c>
    </row>
    <row r="2859" spans="1:6">
      <c r="A2859" s="41" t="s">
        <v>19945</v>
      </c>
      <c r="B2859" s="41" t="s">
        <v>19947</v>
      </c>
      <c r="C2859" s="41" t="s">
        <v>19946</v>
      </c>
      <c r="D2859" s="41" t="s">
        <v>10411</v>
      </c>
      <c r="E2859" s="41" t="s">
        <v>1052</v>
      </c>
    </row>
    <row r="2860" spans="1:6">
      <c r="A2860" s="41" t="s">
        <v>19948</v>
      </c>
      <c r="B2860" s="41" t="s">
        <v>19950</v>
      </c>
      <c r="C2860" s="41" t="s">
        <v>19949</v>
      </c>
      <c r="D2860" s="41" t="s">
        <v>10411</v>
      </c>
      <c r="E2860" s="41" t="s">
        <v>1052</v>
      </c>
    </row>
    <row r="2861" spans="1:6">
      <c r="A2861" s="41" t="s">
        <v>19951</v>
      </c>
      <c r="B2861" s="41" t="s">
        <v>19953</v>
      </c>
      <c r="C2861" s="41" t="s">
        <v>19952</v>
      </c>
      <c r="D2861" s="41" t="s">
        <v>10411</v>
      </c>
      <c r="E2861" s="41" t="s">
        <v>1060</v>
      </c>
      <c r="F2861" s="41" t="s">
        <v>4480</v>
      </c>
    </row>
    <row r="2862" spans="1:6">
      <c r="A2862" s="41" t="s">
        <v>19954</v>
      </c>
      <c r="B2862" s="41" t="s">
        <v>19956</v>
      </c>
      <c r="C2862" s="41" t="s">
        <v>19955</v>
      </c>
      <c r="D2862" s="41" t="s">
        <v>10411</v>
      </c>
      <c r="E2862" s="41" t="s">
        <v>1085</v>
      </c>
    </row>
    <row r="2863" spans="1:6">
      <c r="A2863" s="41" t="s">
        <v>19957</v>
      </c>
      <c r="B2863" s="41" t="s">
        <v>19959</v>
      </c>
      <c r="C2863" s="41" t="s">
        <v>19958</v>
      </c>
      <c r="D2863" s="41" t="s">
        <v>10411</v>
      </c>
      <c r="E2863" s="41" t="s">
        <v>1052</v>
      </c>
    </row>
    <row r="2864" spans="1:6">
      <c r="A2864" s="41" t="s">
        <v>19960</v>
      </c>
      <c r="B2864" s="41" t="s">
        <v>19962</v>
      </c>
      <c r="C2864" s="41" t="s">
        <v>19961</v>
      </c>
      <c r="D2864" s="41" t="s">
        <v>10411</v>
      </c>
      <c r="E2864" s="41" t="s">
        <v>1052</v>
      </c>
    </row>
    <row r="2865" spans="1:6">
      <c r="A2865" s="41" t="s">
        <v>19963</v>
      </c>
      <c r="B2865" s="41" t="s">
        <v>19965</v>
      </c>
      <c r="C2865" s="41" t="s">
        <v>19964</v>
      </c>
      <c r="D2865" s="41" t="s">
        <v>10411</v>
      </c>
      <c r="E2865" s="41" t="s">
        <v>1116</v>
      </c>
      <c r="F2865" s="41" t="s">
        <v>1593</v>
      </c>
    </row>
    <row r="2866" spans="1:6">
      <c r="A2866" s="41" t="s">
        <v>19966</v>
      </c>
      <c r="B2866" s="41" t="s">
        <v>19968</v>
      </c>
      <c r="C2866" s="41" t="s">
        <v>19967</v>
      </c>
      <c r="D2866" s="41" t="s">
        <v>10411</v>
      </c>
      <c r="E2866" s="41" t="s">
        <v>1114</v>
      </c>
      <c r="F2866" s="41" t="s">
        <v>10499</v>
      </c>
    </row>
    <row r="2867" spans="1:6">
      <c r="A2867" s="41" t="s">
        <v>19969</v>
      </c>
      <c r="B2867" s="41" t="s">
        <v>19971</v>
      </c>
      <c r="C2867" s="41" t="s">
        <v>19970</v>
      </c>
      <c r="D2867" s="41" t="s">
        <v>10411</v>
      </c>
      <c r="E2867" s="41" t="s">
        <v>1052</v>
      </c>
    </row>
    <row r="2868" spans="1:6">
      <c r="A2868" s="41" t="s">
        <v>19972</v>
      </c>
      <c r="B2868" s="41" t="s">
        <v>19974</v>
      </c>
      <c r="C2868" s="41" t="s">
        <v>19973</v>
      </c>
      <c r="D2868" s="41" t="s">
        <v>10411</v>
      </c>
      <c r="E2868" s="41" t="s">
        <v>1052</v>
      </c>
    </row>
    <row r="2869" spans="1:6">
      <c r="A2869" s="41" t="s">
        <v>19975</v>
      </c>
      <c r="B2869" s="41" t="s">
        <v>19977</v>
      </c>
      <c r="C2869" s="41" t="s">
        <v>19976</v>
      </c>
      <c r="D2869" s="41" t="s">
        <v>10411</v>
      </c>
      <c r="E2869" s="41" t="s">
        <v>1052</v>
      </c>
    </row>
    <row r="2870" spans="1:6">
      <c r="A2870" s="41" t="s">
        <v>19978</v>
      </c>
      <c r="B2870" s="41" t="s">
        <v>19980</v>
      </c>
      <c r="C2870" s="41" t="s">
        <v>19979</v>
      </c>
      <c r="D2870" s="41" t="s">
        <v>10411</v>
      </c>
      <c r="E2870" s="41" t="s">
        <v>1052</v>
      </c>
    </row>
    <row r="2871" spans="1:6">
      <c r="A2871" s="41" t="s">
        <v>19981</v>
      </c>
      <c r="B2871" s="41" t="s">
        <v>19983</v>
      </c>
      <c r="C2871" s="41" t="s">
        <v>19982</v>
      </c>
      <c r="D2871" s="41" t="s">
        <v>10411</v>
      </c>
      <c r="E2871" s="41" t="s">
        <v>1052</v>
      </c>
    </row>
    <row r="2872" spans="1:6">
      <c r="A2872" s="41" t="s">
        <v>19984</v>
      </c>
      <c r="B2872" s="41" t="s">
        <v>19986</v>
      </c>
      <c r="C2872" s="41" t="s">
        <v>19985</v>
      </c>
      <c r="D2872" s="41" t="s">
        <v>10411</v>
      </c>
      <c r="E2872" s="41" t="s">
        <v>1052</v>
      </c>
    </row>
    <row r="2873" spans="1:6">
      <c r="A2873" s="41" t="s">
        <v>19987</v>
      </c>
      <c r="B2873" s="41" t="s">
        <v>19989</v>
      </c>
      <c r="C2873" s="41" t="s">
        <v>19988</v>
      </c>
      <c r="D2873" s="41" t="s">
        <v>10411</v>
      </c>
      <c r="E2873" s="41" t="s">
        <v>1052</v>
      </c>
    </row>
    <row r="2874" spans="1:6">
      <c r="A2874" s="41" t="s">
        <v>19990</v>
      </c>
      <c r="B2874" s="41" t="s">
        <v>19992</v>
      </c>
      <c r="C2874" s="41" t="s">
        <v>19991</v>
      </c>
      <c r="D2874" s="41" t="s">
        <v>10411</v>
      </c>
      <c r="E2874" s="41" t="s">
        <v>1065</v>
      </c>
      <c r="F2874" s="41" t="s">
        <v>1596</v>
      </c>
    </row>
    <row r="2875" spans="1:6">
      <c r="A2875" s="41" t="s">
        <v>19993</v>
      </c>
      <c r="B2875" s="41" t="s">
        <v>19995</v>
      </c>
      <c r="C2875" s="41" t="s">
        <v>19994</v>
      </c>
      <c r="D2875" s="41" t="s">
        <v>10411</v>
      </c>
      <c r="E2875" s="41" t="s">
        <v>1074</v>
      </c>
      <c r="F2875" s="41" t="s">
        <v>1554</v>
      </c>
    </row>
    <row r="2876" spans="1:6">
      <c r="A2876" s="41" t="s">
        <v>19996</v>
      </c>
      <c r="B2876" s="41" t="s">
        <v>19998</v>
      </c>
      <c r="C2876" s="41" t="s">
        <v>19997</v>
      </c>
      <c r="D2876" s="41" t="s">
        <v>10411</v>
      </c>
      <c r="E2876" s="41" t="s">
        <v>1049</v>
      </c>
      <c r="F2876" s="41" t="s">
        <v>1668</v>
      </c>
    </row>
    <row r="2877" spans="1:6">
      <c r="A2877" s="41" t="s">
        <v>19999</v>
      </c>
      <c r="B2877" s="41" t="s">
        <v>20001</v>
      </c>
      <c r="C2877" s="41" t="s">
        <v>20000</v>
      </c>
      <c r="D2877" s="41" t="s">
        <v>10411</v>
      </c>
      <c r="E2877" s="41" t="s">
        <v>1052</v>
      </c>
    </row>
    <row r="2878" spans="1:6">
      <c r="A2878" s="41" t="s">
        <v>20002</v>
      </c>
      <c r="B2878" s="41" t="s">
        <v>20004</v>
      </c>
      <c r="C2878" s="41" t="s">
        <v>20003</v>
      </c>
      <c r="D2878" s="41" t="s">
        <v>10411</v>
      </c>
      <c r="E2878" s="41" t="s">
        <v>1062</v>
      </c>
      <c r="F2878" s="41" t="s">
        <v>1545</v>
      </c>
    </row>
    <row r="2879" spans="1:6">
      <c r="A2879" s="41" t="s">
        <v>20005</v>
      </c>
      <c r="B2879" s="41" t="s">
        <v>20007</v>
      </c>
      <c r="C2879" s="41" t="s">
        <v>20006</v>
      </c>
      <c r="D2879" s="41" t="s">
        <v>10411</v>
      </c>
      <c r="E2879" s="41" t="s">
        <v>1052</v>
      </c>
    </row>
    <row r="2880" spans="1:6">
      <c r="A2880" s="41" t="s">
        <v>20008</v>
      </c>
      <c r="B2880" s="41" t="s">
        <v>20010</v>
      </c>
      <c r="C2880" s="41" t="s">
        <v>20009</v>
      </c>
      <c r="D2880" s="41" t="s">
        <v>10411</v>
      </c>
      <c r="E2880" s="41" t="s">
        <v>1052</v>
      </c>
    </row>
    <row r="2881" spans="1:6">
      <c r="A2881" s="41" t="s">
        <v>20011</v>
      </c>
      <c r="B2881" s="41" t="s">
        <v>20013</v>
      </c>
      <c r="C2881" s="41" t="s">
        <v>20012</v>
      </c>
      <c r="D2881" s="41" t="s">
        <v>10411</v>
      </c>
      <c r="E2881" s="41" t="s">
        <v>1052</v>
      </c>
    </row>
    <row r="2882" spans="1:6">
      <c r="A2882" s="41" t="s">
        <v>20014</v>
      </c>
      <c r="B2882" s="41" t="s">
        <v>20016</v>
      </c>
      <c r="C2882" s="41" t="s">
        <v>20015</v>
      </c>
      <c r="D2882" s="41" t="s">
        <v>10411</v>
      </c>
      <c r="E2882" s="41" t="s">
        <v>1052</v>
      </c>
    </row>
    <row r="2883" spans="1:6">
      <c r="A2883" s="41" t="s">
        <v>20017</v>
      </c>
      <c r="B2883" s="41" t="s">
        <v>20019</v>
      </c>
      <c r="C2883" s="41" t="s">
        <v>20018</v>
      </c>
      <c r="D2883" s="41" t="s">
        <v>10411</v>
      </c>
      <c r="E2883" s="41" t="s">
        <v>1052</v>
      </c>
    </row>
    <row r="2884" spans="1:6">
      <c r="A2884" s="41" t="s">
        <v>20020</v>
      </c>
      <c r="B2884" s="41" t="s">
        <v>20022</v>
      </c>
      <c r="C2884" s="41" t="s">
        <v>20021</v>
      </c>
      <c r="D2884" s="41" t="s">
        <v>10411</v>
      </c>
      <c r="E2884" s="41" t="s">
        <v>1052</v>
      </c>
    </row>
    <row r="2885" spans="1:6">
      <c r="A2885" s="41" t="s">
        <v>20023</v>
      </c>
      <c r="B2885" s="41" t="s">
        <v>20025</v>
      </c>
      <c r="C2885" s="41" t="s">
        <v>20024</v>
      </c>
      <c r="D2885" s="41" t="s">
        <v>10411</v>
      </c>
      <c r="E2885" s="41" t="s">
        <v>1059</v>
      </c>
      <c r="F2885" s="41" t="s">
        <v>1674</v>
      </c>
    </row>
    <row r="2886" spans="1:6">
      <c r="A2886" s="41" t="s">
        <v>20026</v>
      </c>
      <c r="B2886" s="41" t="s">
        <v>20028</v>
      </c>
      <c r="C2886" s="41" t="s">
        <v>20027</v>
      </c>
      <c r="D2886" s="41" t="s">
        <v>10411</v>
      </c>
      <c r="E2886" s="41" t="s">
        <v>1052</v>
      </c>
    </row>
    <row r="2887" spans="1:6">
      <c r="A2887" s="41" t="s">
        <v>20029</v>
      </c>
      <c r="B2887" s="41" t="s">
        <v>20031</v>
      </c>
      <c r="C2887" s="41" t="s">
        <v>20030</v>
      </c>
      <c r="D2887" s="41" t="s">
        <v>10411</v>
      </c>
      <c r="E2887" s="41" t="s">
        <v>1052</v>
      </c>
    </row>
    <row r="2888" spans="1:6">
      <c r="A2888" s="41" t="s">
        <v>20032</v>
      </c>
      <c r="B2888" s="41" t="s">
        <v>20034</v>
      </c>
      <c r="C2888" s="41" t="s">
        <v>20033</v>
      </c>
      <c r="D2888" s="41" t="s">
        <v>10411</v>
      </c>
      <c r="E2888" s="41" t="s">
        <v>1049</v>
      </c>
      <c r="F2888" s="41" t="s">
        <v>1649</v>
      </c>
    </row>
    <row r="2889" spans="1:6">
      <c r="A2889" s="41" t="s">
        <v>20035</v>
      </c>
      <c r="B2889" s="41" t="s">
        <v>20037</v>
      </c>
      <c r="C2889" s="41" t="s">
        <v>20036</v>
      </c>
      <c r="D2889" s="41" t="s">
        <v>10411</v>
      </c>
      <c r="E2889" s="41" t="s">
        <v>1052</v>
      </c>
    </row>
    <row r="2890" spans="1:6">
      <c r="A2890" s="41" t="s">
        <v>20038</v>
      </c>
      <c r="B2890" s="41" t="s">
        <v>20040</v>
      </c>
      <c r="C2890" s="41" t="s">
        <v>20039</v>
      </c>
      <c r="D2890" s="41" t="s">
        <v>10411</v>
      </c>
      <c r="E2890" s="41" t="s">
        <v>1057</v>
      </c>
      <c r="F2890" s="41" t="s">
        <v>1540</v>
      </c>
    </row>
    <row r="2891" spans="1:6">
      <c r="A2891" s="41" t="s">
        <v>20041</v>
      </c>
      <c r="B2891" s="41" t="s">
        <v>20043</v>
      </c>
      <c r="C2891" s="41" t="s">
        <v>20042</v>
      </c>
      <c r="D2891" s="41" t="s">
        <v>10411</v>
      </c>
      <c r="E2891" s="41" t="s">
        <v>1052</v>
      </c>
    </row>
    <row r="2892" spans="1:6">
      <c r="A2892" s="41" t="s">
        <v>20044</v>
      </c>
      <c r="B2892" s="41" t="s">
        <v>20046</v>
      </c>
      <c r="C2892" s="41" t="s">
        <v>20045</v>
      </c>
      <c r="D2892" s="41" t="s">
        <v>10411</v>
      </c>
      <c r="E2892" s="41" t="s">
        <v>1052</v>
      </c>
    </row>
    <row r="2893" spans="1:6">
      <c r="A2893" s="41" t="s">
        <v>20047</v>
      </c>
      <c r="B2893" s="41" t="s">
        <v>20049</v>
      </c>
      <c r="C2893" s="41" t="s">
        <v>20048</v>
      </c>
      <c r="D2893" s="41" t="s">
        <v>10411</v>
      </c>
      <c r="E2893" s="41" t="s">
        <v>1052</v>
      </c>
    </row>
    <row r="2894" spans="1:6">
      <c r="A2894" s="41" t="s">
        <v>20050</v>
      </c>
      <c r="B2894" s="41" t="s">
        <v>20052</v>
      </c>
      <c r="C2894" s="41" t="s">
        <v>20051</v>
      </c>
      <c r="D2894" s="41" t="s">
        <v>10411</v>
      </c>
      <c r="E2894" s="41" t="s">
        <v>1051</v>
      </c>
    </row>
    <row r="2895" spans="1:6">
      <c r="A2895" s="41" t="s">
        <v>20053</v>
      </c>
      <c r="B2895" s="41" t="s">
        <v>20055</v>
      </c>
      <c r="C2895" s="41" t="s">
        <v>20054</v>
      </c>
      <c r="D2895" s="41" t="s">
        <v>10411</v>
      </c>
      <c r="E2895" s="41" t="s">
        <v>1093</v>
      </c>
      <c r="F2895" s="41" t="s">
        <v>1687</v>
      </c>
    </row>
    <row r="2896" spans="1:6">
      <c r="A2896" s="41" t="s">
        <v>20056</v>
      </c>
      <c r="B2896" s="41" t="s">
        <v>20058</v>
      </c>
      <c r="C2896" s="41" t="s">
        <v>20057</v>
      </c>
      <c r="D2896" s="41" t="s">
        <v>10411</v>
      </c>
      <c r="E2896" s="41" t="s">
        <v>1052</v>
      </c>
    </row>
    <row r="2897" spans="1:6">
      <c r="A2897" s="41" t="s">
        <v>20059</v>
      </c>
      <c r="B2897" s="41" t="s">
        <v>20061</v>
      </c>
      <c r="C2897" s="41" t="s">
        <v>20060</v>
      </c>
      <c r="D2897" s="41" t="s">
        <v>10411</v>
      </c>
      <c r="E2897" s="41" t="s">
        <v>1052</v>
      </c>
    </row>
    <row r="2898" spans="1:6">
      <c r="A2898" s="41" t="s">
        <v>20062</v>
      </c>
      <c r="B2898" s="41" t="s">
        <v>20064</v>
      </c>
      <c r="C2898" s="41" t="s">
        <v>20063</v>
      </c>
      <c r="D2898" s="41" t="s">
        <v>10411</v>
      </c>
      <c r="E2898" s="41" t="s">
        <v>11160</v>
      </c>
      <c r="F2898" s="41" t="s">
        <v>10859</v>
      </c>
    </row>
    <row r="2899" spans="1:6">
      <c r="A2899" s="41" t="s">
        <v>20065</v>
      </c>
      <c r="B2899" s="41" t="s">
        <v>20067</v>
      </c>
      <c r="C2899" s="41" t="s">
        <v>20066</v>
      </c>
      <c r="D2899" s="41" t="s">
        <v>10411</v>
      </c>
      <c r="E2899" s="41" t="s">
        <v>1052</v>
      </c>
    </row>
    <row r="2900" spans="1:6">
      <c r="A2900" s="41" t="s">
        <v>20068</v>
      </c>
      <c r="B2900" s="41" t="s">
        <v>20070</v>
      </c>
      <c r="C2900" s="41" t="s">
        <v>20069</v>
      </c>
      <c r="D2900" s="41" t="s">
        <v>10411</v>
      </c>
      <c r="E2900" s="41" t="s">
        <v>1052</v>
      </c>
    </row>
    <row r="2901" spans="1:6">
      <c r="A2901" s="41" t="s">
        <v>20071</v>
      </c>
      <c r="B2901" s="41" t="s">
        <v>20073</v>
      </c>
      <c r="C2901" s="41" t="s">
        <v>20072</v>
      </c>
      <c r="D2901" s="41" t="s">
        <v>10411</v>
      </c>
      <c r="E2901" s="41" t="s">
        <v>1056</v>
      </c>
      <c r="F2901" s="41" t="s">
        <v>7876</v>
      </c>
    </row>
    <row r="2902" spans="1:6">
      <c r="A2902" s="41" t="s">
        <v>20074</v>
      </c>
      <c r="B2902" s="41" t="s">
        <v>20076</v>
      </c>
      <c r="C2902" s="41" t="s">
        <v>20075</v>
      </c>
      <c r="D2902" s="41" t="s">
        <v>10411</v>
      </c>
      <c r="E2902" s="41" t="s">
        <v>1093</v>
      </c>
      <c r="F2902" s="41" t="s">
        <v>10413</v>
      </c>
    </row>
    <row r="2903" spans="1:6">
      <c r="A2903" s="41" t="s">
        <v>20077</v>
      </c>
      <c r="B2903" s="41" t="s">
        <v>20079</v>
      </c>
      <c r="C2903" s="41" t="s">
        <v>20078</v>
      </c>
      <c r="D2903" s="41" t="s">
        <v>10411</v>
      </c>
      <c r="E2903" s="41" t="s">
        <v>1049</v>
      </c>
      <c r="F2903" s="41" t="s">
        <v>11161</v>
      </c>
    </row>
    <row r="2904" spans="1:6">
      <c r="A2904" s="41" t="s">
        <v>20080</v>
      </c>
      <c r="B2904" s="41" t="s">
        <v>20082</v>
      </c>
      <c r="C2904" s="41" t="s">
        <v>20081</v>
      </c>
      <c r="D2904" s="41" t="s">
        <v>11081</v>
      </c>
      <c r="E2904" s="41" t="s">
        <v>1076</v>
      </c>
      <c r="F2904" s="41" t="s">
        <v>11083</v>
      </c>
    </row>
    <row r="2905" spans="1:6">
      <c r="A2905" s="41" t="s">
        <v>20083</v>
      </c>
      <c r="B2905" s="41" t="s">
        <v>20085</v>
      </c>
      <c r="C2905" s="41" t="s">
        <v>20084</v>
      </c>
      <c r="D2905" s="41" t="s">
        <v>11081</v>
      </c>
      <c r="E2905" s="41" t="s">
        <v>1133</v>
      </c>
      <c r="F2905" s="41" t="s">
        <v>11082</v>
      </c>
    </row>
    <row r="2906" spans="1:6">
      <c r="A2906" s="41" t="s">
        <v>20086</v>
      </c>
      <c r="B2906" s="41" t="s">
        <v>20088</v>
      </c>
      <c r="C2906" s="41" t="s">
        <v>20087</v>
      </c>
      <c r="D2906" s="41" t="s">
        <v>10411</v>
      </c>
      <c r="E2906" s="41" t="s">
        <v>1052</v>
      </c>
    </row>
    <row r="2907" spans="1:6">
      <c r="A2907" s="41" t="s">
        <v>20089</v>
      </c>
      <c r="B2907" s="41" t="s">
        <v>20091</v>
      </c>
      <c r="C2907" s="41" t="s">
        <v>20090</v>
      </c>
      <c r="D2907" s="41" t="s">
        <v>10411</v>
      </c>
      <c r="E2907" s="41" t="s">
        <v>1096</v>
      </c>
      <c r="F2907" s="41" t="s">
        <v>1688</v>
      </c>
    </row>
    <row r="2908" spans="1:6">
      <c r="A2908" s="41" t="s">
        <v>20092</v>
      </c>
      <c r="B2908" s="41" t="s">
        <v>20094</v>
      </c>
      <c r="C2908" s="41" t="s">
        <v>20093</v>
      </c>
      <c r="D2908" s="41" t="s">
        <v>10411</v>
      </c>
      <c r="E2908" s="41" t="s">
        <v>1121</v>
      </c>
    </row>
    <row r="2909" spans="1:6">
      <c r="A2909" s="41" t="s">
        <v>20095</v>
      </c>
      <c r="B2909" s="41" t="s">
        <v>20097</v>
      </c>
      <c r="C2909" s="41" t="s">
        <v>20096</v>
      </c>
      <c r="D2909" s="41" t="s">
        <v>10411</v>
      </c>
      <c r="E2909" s="41" t="s">
        <v>1052</v>
      </c>
    </row>
    <row r="2910" spans="1:6">
      <c r="A2910" s="41" t="s">
        <v>20098</v>
      </c>
      <c r="B2910" s="41" t="s">
        <v>20100</v>
      </c>
      <c r="C2910" s="41" t="s">
        <v>20099</v>
      </c>
      <c r="D2910" s="41" t="s">
        <v>10411</v>
      </c>
      <c r="E2910" s="41" t="s">
        <v>1052</v>
      </c>
    </row>
    <row r="2911" spans="1:6">
      <c r="A2911" s="41" t="s">
        <v>20101</v>
      </c>
      <c r="B2911" s="41" t="s">
        <v>20103</v>
      </c>
      <c r="C2911" s="41" t="s">
        <v>20102</v>
      </c>
      <c r="D2911" s="41" t="s">
        <v>10411</v>
      </c>
      <c r="E2911" s="41" t="s">
        <v>1096</v>
      </c>
      <c r="F2911" s="41" t="s">
        <v>7278</v>
      </c>
    </row>
    <row r="2912" spans="1:6">
      <c r="A2912" s="41" t="s">
        <v>20104</v>
      </c>
      <c r="B2912" s="41" t="s">
        <v>20106</v>
      </c>
      <c r="C2912" s="41" t="s">
        <v>20105</v>
      </c>
      <c r="D2912" s="41" t="s">
        <v>10411</v>
      </c>
      <c r="E2912" s="41" t="s">
        <v>1114</v>
      </c>
      <c r="F2912" s="41" t="s">
        <v>7282</v>
      </c>
    </row>
    <row r="2913" spans="1:6">
      <c r="A2913" s="41" t="s">
        <v>20107</v>
      </c>
      <c r="B2913" s="41" t="s">
        <v>20109</v>
      </c>
      <c r="C2913" s="41" t="s">
        <v>20108</v>
      </c>
      <c r="D2913" s="41" t="s">
        <v>10411</v>
      </c>
      <c r="E2913" s="41" t="s">
        <v>1052</v>
      </c>
    </row>
    <row r="2914" spans="1:6">
      <c r="A2914" s="41" t="s">
        <v>20110</v>
      </c>
      <c r="B2914" s="41" t="s">
        <v>20112</v>
      </c>
      <c r="C2914" s="41" t="s">
        <v>20111</v>
      </c>
      <c r="D2914" s="41" t="s">
        <v>10411</v>
      </c>
      <c r="E2914" s="41" t="s">
        <v>1096</v>
      </c>
    </row>
    <row r="2915" spans="1:6">
      <c r="A2915" s="41" t="s">
        <v>20113</v>
      </c>
      <c r="B2915" s="41" t="s">
        <v>20115</v>
      </c>
      <c r="C2915" s="41" t="s">
        <v>20114</v>
      </c>
      <c r="D2915" s="41" t="s">
        <v>10411</v>
      </c>
      <c r="E2915" s="41" t="s">
        <v>1059</v>
      </c>
      <c r="F2915" s="41" t="s">
        <v>11033</v>
      </c>
    </row>
    <row r="2916" spans="1:6">
      <c r="A2916" s="41" t="s">
        <v>20116</v>
      </c>
      <c r="B2916" s="41" t="s">
        <v>20118</v>
      </c>
      <c r="C2916" s="41" t="s">
        <v>20117</v>
      </c>
      <c r="D2916" s="41" t="s">
        <v>10411</v>
      </c>
      <c r="E2916" s="41" t="s">
        <v>1093</v>
      </c>
      <c r="F2916" s="41" t="s">
        <v>1657</v>
      </c>
    </row>
    <row r="2917" spans="1:6">
      <c r="A2917" s="41" t="s">
        <v>20119</v>
      </c>
      <c r="B2917" s="41" t="s">
        <v>20121</v>
      </c>
      <c r="C2917" s="41" t="s">
        <v>20120</v>
      </c>
      <c r="D2917" s="41" t="s">
        <v>10411</v>
      </c>
      <c r="E2917" s="41" t="s">
        <v>1075</v>
      </c>
      <c r="F2917" s="41" t="s">
        <v>10572</v>
      </c>
    </row>
    <row r="2918" spans="1:6">
      <c r="A2918" s="41" t="s">
        <v>20122</v>
      </c>
      <c r="B2918" s="41" t="s">
        <v>20124</v>
      </c>
      <c r="C2918" s="41" t="s">
        <v>20123</v>
      </c>
      <c r="D2918" s="41" t="s">
        <v>10411</v>
      </c>
      <c r="E2918" s="41" t="s">
        <v>1052</v>
      </c>
    </row>
    <row r="2919" spans="1:6">
      <c r="A2919" s="41" t="s">
        <v>20125</v>
      </c>
      <c r="B2919" s="41" t="s">
        <v>20127</v>
      </c>
      <c r="C2919" s="41" t="s">
        <v>20126</v>
      </c>
      <c r="D2919" s="41" t="s">
        <v>10411</v>
      </c>
      <c r="E2919" s="41" t="s">
        <v>1059</v>
      </c>
      <c r="F2919" s="41" t="s">
        <v>1575</v>
      </c>
    </row>
    <row r="2920" spans="1:6">
      <c r="A2920" s="41" t="s">
        <v>20128</v>
      </c>
      <c r="B2920" s="41" t="s">
        <v>20130</v>
      </c>
      <c r="C2920" s="41" t="s">
        <v>20129</v>
      </c>
      <c r="D2920" s="41" t="s">
        <v>10411</v>
      </c>
      <c r="E2920" s="41" t="s">
        <v>1052</v>
      </c>
    </row>
    <row r="2921" spans="1:6">
      <c r="A2921" s="41" t="s">
        <v>20131</v>
      </c>
      <c r="B2921" s="41" t="s">
        <v>20133</v>
      </c>
      <c r="C2921" s="41" t="s">
        <v>20132</v>
      </c>
      <c r="D2921" s="41" t="s">
        <v>10411</v>
      </c>
      <c r="E2921" s="41" t="s">
        <v>1084</v>
      </c>
      <c r="F2921" s="41" t="s">
        <v>1657</v>
      </c>
    </row>
    <row r="2922" spans="1:6">
      <c r="A2922" s="41" t="s">
        <v>20134</v>
      </c>
      <c r="B2922" s="41" t="s">
        <v>20136</v>
      </c>
      <c r="C2922" s="41" t="s">
        <v>20135</v>
      </c>
      <c r="D2922" s="41" t="s">
        <v>10411</v>
      </c>
      <c r="E2922" s="41" t="s">
        <v>1079</v>
      </c>
    </row>
    <row r="2923" spans="1:6">
      <c r="A2923" s="41" t="s">
        <v>20137</v>
      </c>
      <c r="B2923" s="41" t="s">
        <v>20139</v>
      </c>
      <c r="C2923" s="41" t="s">
        <v>20138</v>
      </c>
      <c r="D2923" s="41" t="s">
        <v>10411</v>
      </c>
      <c r="E2923" s="41" t="s">
        <v>4368</v>
      </c>
      <c r="F2923" s="41" t="s">
        <v>5500</v>
      </c>
    </row>
    <row r="2924" spans="1:6">
      <c r="A2924" s="41" t="s">
        <v>20140</v>
      </c>
      <c r="B2924" s="41" t="s">
        <v>20142</v>
      </c>
      <c r="C2924" s="41" t="s">
        <v>20141</v>
      </c>
      <c r="D2924" s="41" t="s">
        <v>10411</v>
      </c>
      <c r="E2924" s="41" t="s">
        <v>1052</v>
      </c>
    </row>
    <row r="2925" spans="1:6">
      <c r="A2925" s="41" t="s">
        <v>20143</v>
      </c>
      <c r="B2925" s="41" t="s">
        <v>20145</v>
      </c>
      <c r="C2925" s="41" t="s">
        <v>20144</v>
      </c>
      <c r="D2925" s="41" t="s">
        <v>10411</v>
      </c>
      <c r="E2925" s="41" t="s">
        <v>1052</v>
      </c>
    </row>
    <row r="2926" spans="1:6">
      <c r="A2926" s="41" t="s">
        <v>20146</v>
      </c>
      <c r="B2926" s="41" t="s">
        <v>20148</v>
      </c>
      <c r="C2926" s="41" t="s">
        <v>20147</v>
      </c>
      <c r="D2926" s="41" t="s">
        <v>10411</v>
      </c>
      <c r="E2926" s="41" t="s">
        <v>1048</v>
      </c>
      <c r="F2926" s="41" t="s">
        <v>7296</v>
      </c>
    </row>
    <row r="2927" spans="1:6">
      <c r="A2927" s="41" t="s">
        <v>20149</v>
      </c>
      <c r="B2927" s="41" t="s">
        <v>20151</v>
      </c>
      <c r="C2927" s="41" t="s">
        <v>20150</v>
      </c>
      <c r="D2927" s="41" t="s">
        <v>10411</v>
      </c>
      <c r="E2927" s="41" t="s">
        <v>1052</v>
      </c>
    </row>
    <row r="2928" spans="1:6">
      <c r="A2928" s="41" t="s">
        <v>20152</v>
      </c>
      <c r="B2928" s="41" t="s">
        <v>20154</v>
      </c>
      <c r="C2928" s="41" t="s">
        <v>20153</v>
      </c>
      <c r="D2928" s="41" t="s">
        <v>10411</v>
      </c>
      <c r="E2928" s="41" t="s">
        <v>7307</v>
      </c>
      <c r="F2928" s="41" t="s">
        <v>7309</v>
      </c>
    </row>
    <row r="2929" spans="1:6">
      <c r="A2929" s="41" t="s">
        <v>20155</v>
      </c>
      <c r="B2929" s="41" t="s">
        <v>20157</v>
      </c>
      <c r="C2929" s="41" t="s">
        <v>20156</v>
      </c>
      <c r="D2929" s="41" t="s">
        <v>10411</v>
      </c>
      <c r="E2929" s="41" t="s">
        <v>1052</v>
      </c>
    </row>
    <row r="2930" spans="1:6">
      <c r="A2930" s="41" t="s">
        <v>20158</v>
      </c>
      <c r="B2930" s="41" t="s">
        <v>20160</v>
      </c>
      <c r="C2930" s="41" t="s">
        <v>20159</v>
      </c>
      <c r="D2930" s="41" t="s">
        <v>10411</v>
      </c>
      <c r="E2930" s="41" t="s">
        <v>1049</v>
      </c>
      <c r="F2930" s="41" t="s">
        <v>11162</v>
      </c>
    </row>
    <row r="2931" spans="1:6">
      <c r="A2931" s="41" t="s">
        <v>20161</v>
      </c>
      <c r="B2931" s="41" t="s">
        <v>20163</v>
      </c>
      <c r="C2931" s="41" t="s">
        <v>20162</v>
      </c>
      <c r="D2931" s="41" t="s">
        <v>10411</v>
      </c>
      <c r="E2931" s="41" t="s">
        <v>1052</v>
      </c>
    </row>
    <row r="2932" spans="1:6">
      <c r="A2932" s="41" t="s">
        <v>20164</v>
      </c>
      <c r="B2932" s="41" t="s">
        <v>20166</v>
      </c>
      <c r="C2932" s="41" t="s">
        <v>20165</v>
      </c>
      <c r="D2932" s="41" t="s">
        <v>10411</v>
      </c>
      <c r="E2932" s="41" t="s">
        <v>1052</v>
      </c>
    </row>
    <row r="2933" spans="1:6">
      <c r="A2933" s="41" t="s">
        <v>20167</v>
      </c>
      <c r="B2933" s="41" t="s">
        <v>20169</v>
      </c>
      <c r="C2933" s="41" t="s">
        <v>20168</v>
      </c>
      <c r="D2933" s="41" t="s">
        <v>10411</v>
      </c>
      <c r="E2933" s="41" t="s">
        <v>1052</v>
      </c>
    </row>
    <row r="2934" spans="1:6">
      <c r="A2934" s="41" t="s">
        <v>20170</v>
      </c>
      <c r="B2934" s="41" t="s">
        <v>20172</v>
      </c>
      <c r="C2934" s="41" t="s">
        <v>20171</v>
      </c>
      <c r="D2934" s="41" t="s">
        <v>10411</v>
      </c>
      <c r="E2934" s="41" t="s">
        <v>1052</v>
      </c>
    </row>
    <row r="2935" spans="1:6">
      <c r="A2935" s="41" t="s">
        <v>20173</v>
      </c>
      <c r="B2935" s="41" t="s">
        <v>20175</v>
      </c>
      <c r="C2935" s="41" t="s">
        <v>20174</v>
      </c>
      <c r="D2935" s="41" t="s">
        <v>10411</v>
      </c>
      <c r="E2935" s="41" t="s">
        <v>1052</v>
      </c>
    </row>
    <row r="2936" spans="1:6">
      <c r="A2936" s="41" t="s">
        <v>20176</v>
      </c>
      <c r="B2936" s="41" t="s">
        <v>20178</v>
      </c>
      <c r="C2936" s="41" t="s">
        <v>20177</v>
      </c>
      <c r="D2936" s="41" t="s">
        <v>10411</v>
      </c>
      <c r="E2936" s="41" t="s">
        <v>1052</v>
      </c>
    </row>
    <row r="2937" spans="1:6">
      <c r="A2937" s="41" t="s">
        <v>20179</v>
      </c>
      <c r="B2937" s="41" t="s">
        <v>20181</v>
      </c>
      <c r="C2937" s="41" t="s">
        <v>20180</v>
      </c>
      <c r="D2937" s="41" t="s">
        <v>10411</v>
      </c>
      <c r="E2937" s="41" t="s">
        <v>1059</v>
      </c>
      <c r="F2937" s="41" t="s">
        <v>11163</v>
      </c>
    </row>
    <row r="2938" spans="1:6">
      <c r="A2938" s="41" t="s">
        <v>20182</v>
      </c>
      <c r="B2938" s="41" t="s">
        <v>20184</v>
      </c>
      <c r="C2938" s="41" t="s">
        <v>20183</v>
      </c>
      <c r="D2938" s="41" t="s">
        <v>10411</v>
      </c>
      <c r="E2938" s="41" t="s">
        <v>1059</v>
      </c>
      <c r="F2938" s="41" t="s">
        <v>1657</v>
      </c>
    </row>
    <row r="2939" spans="1:6">
      <c r="A2939" s="41" t="s">
        <v>20185</v>
      </c>
      <c r="B2939" s="41" t="s">
        <v>20187</v>
      </c>
      <c r="C2939" s="41" t="s">
        <v>20186</v>
      </c>
      <c r="D2939" s="41" t="s">
        <v>10411</v>
      </c>
      <c r="E2939" s="41" t="s">
        <v>1085</v>
      </c>
      <c r="F2939" s="41" t="s">
        <v>11056</v>
      </c>
    </row>
    <row r="2940" spans="1:6">
      <c r="A2940" s="41" t="s">
        <v>20188</v>
      </c>
      <c r="B2940" s="41" t="s">
        <v>20190</v>
      </c>
      <c r="C2940" s="41" t="s">
        <v>20189</v>
      </c>
      <c r="D2940" s="41" t="s">
        <v>10411</v>
      </c>
      <c r="E2940" s="41" t="s">
        <v>1051</v>
      </c>
      <c r="F2940" s="41" t="s">
        <v>1542</v>
      </c>
    </row>
    <row r="2941" spans="1:6">
      <c r="A2941" s="41" t="s">
        <v>20191</v>
      </c>
      <c r="B2941" s="41" t="s">
        <v>20193</v>
      </c>
      <c r="C2941" s="41" t="s">
        <v>20192</v>
      </c>
      <c r="D2941" s="41" t="s">
        <v>10411</v>
      </c>
      <c r="E2941" s="41" t="s">
        <v>1052</v>
      </c>
      <c r="F2941" s="41" t="s">
        <v>11163</v>
      </c>
    </row>
    <row r="2942" spans="1:6">
      <c r="A2942" s="41" t="s">
        <v>20194</v>
      </c>
      <c r="B2942" s="41" t="s">
        <v>20196</v>
      </c>
      <c r="C2942" s="41" t="s">
        <v>20195</v>
      </c>
      <c r="D2942" s="41" t="s">
        <v>10411</v>
      </c>
      <c r="E2942" s="41" t="s">
        <v>1052</v>
      </c>
    </row>
    <row r="2943" spans="1:6">
      <c r="A2943" s="41" t="s">
        <v>20197</v>
      </c>
      <c r="B2943" s="41" t="s">
        <v>20199</v>
      </c>
      <c r="C2943" s="41" t="s">
        <v>20198</v>
      </c>
      <c r="D2943" s="41" t="s">
        <v>10411</v>
      </c>
      <c r="E2943" s="41" t="s">
        <v>1105</v>
      </c>
      <c r="F2943" s="41" t="s">
        <v>1582</v>
      </c>
    </row>
    <row r="2944" spans="1:6">
      <c r="A2944" s="41" t="s">
        <v>20200</v>
      </c>
      <c r="B2944" s="41" t="s">
        <v>20202</v>
      </c>
      <c r="C2944" s="41" t="s">
        <v>20201</v>
      </c>
      <c r="D2944" s="41" t="s">
        <v>10411</v>
      </c>
      <c r="E2944" s="41" t="s">
        <v>1052</v>
      </c>
    </row>
    <row r="2945" spans="1:6">
      <c r="A2945" s="41" t="s">
        <v>20203</v>
      </c>
      <c r="B2945" s="41" t="s">
        <v>20205</v>
      </c>
      <c r="C2945" s="41" t="s">
        <v>20204</v>
      </c>
      <c r="D2945" s="41" t="s">
        <v>10411</v>
      </c>
      <c r="E2945" s="41" t="s">
        <v>1080</v>
      </c>
      <c r="F2945" s="41" t="s">
        <v>11164</v>
      </c>
    </row>
    <row r="2946" spans="1:6">
      <c r="A2946" s="41" t="s">
        <v>20206</v>
      </c>
      <c r="B2946" s="41" t="s">
        <v>20208</v>
      </c>
      <c r="C2946" s="41" t="s">
        <v>20207</v>
      </c>
      <c r="D2946" s="41" t="s">
        <v>10411</v>
      </c>
      <c r="E2946" s="41" t="s">
        <v>1062</v>
      </c>
      <c r="F2946" s="41" t="s">
        <v>5353</v>
      </c>
    </row>
    <row r="2947" spans="1:6">
      <c r="A2947" s="41" t="s">
        <v>20209</v>
      </c>
      <c r="B2947" s="41" t="s">
        <v>20211</v>
      </c>
      <c r="C2947" s="41" t="s">
        <v>20210</v>
      </c>
      <c r="D2947" s="41" t="s">
        <v>10411</v>
      </c>
      <c r="E2947" s="41" t="s">
        <v>1094</v>
      </c>
      <c r="F2947" s="41" t="s">
        <v>11165</v>
      </c>
    </row>
    <row r="2948" spans="1:6">
      <c r="A2948" s="41" t="s">
        <v>20212</v>
      </c>
      <c r="B2948" s="41" t="s">
        <v>20214</v>
      </c>
      <c r="C2948" s="41" t="s">
        <v>20213</v>
      </c>
      <c r="D2948" s="41" t="s">
        <v>10411</v>
      </c>
      <c r="E2948" s="41" t="s">
        <v>1084</v>
      </c>
      <c r="F2948" s="41" t="s">
        <v>11166</v>
      </c>
    </row>
    <row r="2949" spans="1:6">
      <c r="A2949" s="41" t="s">
        <v>20215</v>
      </c>
      <c r="B2949" s="41" t="s">
        <v>20217</v>
      </c>
      <c r="C2949" s="41" t="s">
        <v>20216</v>
      </c>
      <c r="D2949" s="41" t="s">
        <v>10411</v>
      </c>
      <c r="E2949" s="41" t="s">
        <v>1094</v>
      </c>
      <c r="F2949" s="41" t="s">
        <v>11167</v>
      </c>
    </row>
    <row r="2950" spans="1:6">
      <c r="A2950" s="41" t="s">
        <v>20218</v>
      </c>
      <c r="B2950" s="41" t="s">
        <v>20220</v>
      </c>
      <c r="C2950" s="41" t="s">
        <v>20219</v>
      </c>
      <c r="D2950" s="41" t="s">
        <v>10411</v>
      </c>
      <c r="E2950" s="41" t="s">
        <v>1085</v>
      </c>
      <c r="F2950" s="41" t="s">
        <v>10502</v>
      </c>
    </row>
    <row r="2951" spans="1:6">
      <c r="A2951" s="41" t="s">
        <v>20221</v>
      </c>
      <c r="B2951" s="41" t="s">
        <v>20223</v>
      </c>
      <c r="C2951" s="41" t="s">
        <v>20222</v>
      </c>
      <c r="D2951" s="41" t="s">
        <v>10411</v>
      </c>
      <c r="E2951" s="41" t="s">
        <v>1052</v>
      </c>
    </row>
    <row r="2952" spans="1:6">
      <c r="A2952" s="41" t="s">
        <v>20224</v>
      </c>
      <c r="B2952" s="41" t="s">
        <v>20226</v>
      </c>
      <c r="C2952" s="41" t="s">
        <v>20225</v>
      </c>
      <c r="D2952" s="41" t="s">
        <v>10411</v>
      </c>
      <c r="E2952" s="41" t="s">
        <v>1085</v>
      </c>
      <c r="F2952" s="41" t="s">
        <v>1689</v>
      </c>
    </row>
    <row r="2953" spans="1:6">
      <c r="A2953" s="41" t="s">
        <v>20227</v>
      </c>
      <c r="B2953" s="41" t="s">
        <v>20229</v>
      </c>
      <c r="C2953" s="41" t="s">
        <v>20228</v>
      </c>
      <c r="D2953" s="41" t="s">
        <v>10411</v>
      </c>
      <c r="E2953" s="41" t="s">
        <v>1141</v>
      </c>
      <c r="F2953" s="41" t="s">
        <v>11168</v>
      </c>
    </row>
    <row r="2954" spans="1:6">
      <c r="A2954" s="41" t="s">
        <v>20230</v>
      </c>
      <c r="B2954" s="41" t="s">
        <v>20232</v>
      </c>
      <c r="C2954" s="41" t="s">
        <v>20231</v>
      </c>
      <c r="D2954" s="41" t="s">
        <v>10411</v>
      </c>
      <c r="E2954" s="41" t="s">
        <v>1093</v>
      </c>
      <c r="F2954" s="41" t="s">
        <v>11056</v>
      </c>
    </row>
    <row r="2955" spans="1:6">
      <c r="A2955" s="41" t="s">
        <v>20233</v>
      </c>
      <c r="B2955" s="41" t="s">
        <v>20235</v>
      </c>
      <c r="C2955" s="41" t="s">
        <v>20234</v>
      </c>
      <c r="D2955" s="41" t="s">
        <v>10411</v>
      </c>
      <c r="E2955" s="41" t="s">
        <v>1076</v>
      </c>
      <c r="F2955" s="41" t="s">
        <v>1543</v>
      </c>
    </row>
    <row r="2956" spans="1:6">
      <c r="A2956" s="41" t="s">
        <v>20236</v>
      </c>
      <c r="B2956" s="41" t="s">
        <v>20238</v>
      </c>
      <c r="C2956" s="41" t="s">
        <v>20237</v>
      </c>
      <c r="D2956" s="41" t="s">
        <v>10411</v>
      </c>
      <c r="E2956" s="41" t="s">
        <v>1052</v>
      </c>
    </row>
    <row r="2957" spans="1:6">
      <c r="A2957" s="41" t="s">
        <v>20239</v>
      </c>
      <c r="B2957" s="41" t="s">
        <v>20241</v>
      </c>
      <c r="C2957" s="41" t="s">
        <v>20240</v>
      </c>
      <c r="D2957" s="41" t="s">
        <v>10411</v>
      </c>
      <c r="E2957" s="41" t="s">
        <v>20242</v>
      </c>
      <c r="F2957" s="41" t="s">
        <v>11169</v>
      </c>
    </row>
    <row r="2958" spans="1:6">
      <c r="A2958" s="41" t="s">
        <v>20243</v>
      </c>
      <c r="B2958" s="41" t="s">
        <v>20245</v>
      </c>
      <c r="C2958" s="41" t="s">
        <v>20244</v>
      </c>
      <c r="D2958" s="41" t="s">
        <v>10411</v>
      </c>
      <c r="E2958" s="41" t="s">
        <v>20246</v>
      </c>
      <c r="F2958" s="41" t="s">
        <v>11170</v>
      </c>
    </row>
    <row r="2959" spans="1:6">
      <c r="A2959" s="41" t="s">
        <v>20247</v>
      </c>
      <c r="B2959" s="41" t="s">
        <v>20249</v>
      </c>
      <c r="C2959" s="41" t="s">
        <v>20248</v>
      </c>
      <c r="D2959" s="41" t="s">
        <v>10411</v>
      </c>
      <c r="E2959" s="41" t="s">
        <v>20250</v>
      </c>
      <c r="F2959" s="41" t="s">
        <v>11171</v>
      </c>
    </row>
    <row r="2960" spans="1:6">
      <c r="A2960" s="41" t="s">
        <v>20251</v>
      </c>
      <c r="B2960" s="41" t="s">
        <v>20253</v>
      </c>
      <c r="C2960" s="41" t="s">
        <v>20252</v>
      </c>
      <c r="D2960" s="41" t="s">
        <v>10411</v>
      </c>
      <c r="E2960" s="41" t="s">
        <v>1052</v>
      </c>
    </row>
    <row r="2961" spans="1:6">
      <c r="A2961" s="41" t="s">
        <v>20254</v>
      </c>
      <c r="B2961" s="41" t="s">
        <v>20256</v>
      </c>
      <c r="C2961" s="41" t="s">
        <v>20255</v>
      </c>
      <c r="D2961" s="41" t="s">
        <v>10411</v>
      </c>
      <c r="E2961" s="41" t="s">
        <v>1052</v>
      </c>
    </row>
    <row r="2962" spans="1:6">
      <c r="A2962" s="41" t="s">
        <v>20257</v>
      </c>
      <c r="B2962" s="41" t="s">
        <v>20259</v>
      </c>
      <c r="C2962" s="41" t="s">
        <v>20258</v>
      </c>
      <c r="D2962" s="41" t="s">
        <v>10411</v>
      </c>
      <c r="E2962" s="41" t="s">
        <v>1146</v>
      </c>
      <c r="F2962" s="41" t="s">
        <v>1542</v>
      </c>
    </row>
    <row r="2963" spans="1:6">
      <c r="A2963" s="41" t="s">
        <v>20260</v>
      </c>
      <c r="B2963" s="41" t="s">
        <v>20262</v>
      </c>
      <c r="C2963" s="41" t="s">
        <v>20261</v>
      </c>
      <c r="D2963" s="41" t="s">
        <v>10411</v>
      </c>
      <c r="E2963" s="41" t="s">
        <v>1052</v>
      </c>
      <c r="F2963" s="41" t="s">
        <v>4495</v>
      </c>
    </row>
    <row r="2964" spans="1:6">
      <c r="A2964" s="41" t="s">
        <v>20263</v>
      </c>
      <c r="B2964" s="41" t="s">
        <v>20265</v>
      </c>
      <c r="C2964" s="41" t="s">
        <v>20264</v>
      </c>
      <c r="D2964" s="41" t="s">
        <v>10411</v>
      </c>
      <c r="E2964" s="41" t="s">
        <v>20266</v>
      </c>
    </row>
    <row r="2965" spans="1:6">
      <c r="A2965" s="41" t="s">
        <v>20267</v>
      </c>
      <c r="B2965" s="41" t="s">
        <v>20269</v>
      </c>
      <c r="C2965" s="41" t="s">
        <v>20268</v>
      </c>
      <c r="D2965" s="41" t="s">
        <v>10411</v>
      </c>
      <c r="E2965" s="41" t="s">
        <v>1052</v>
      </c>
      <c r="F2965" s="41" t="s">
        <v>11172</v>
      </c>
    </row>
    <row r="2966" spans="1:6">
      <c r="A2966" s="41" t="s">
        <v>20270</v>
      </c>
      <c r="B2966" s="41" t="s">
        <v>20272</v>
      </c>
      <c r="C2966" s="41" t="s">
        <v>20271</v>
      </c>
      <c r="D2966" s="41" t="s">
        <v>10411</v>
      </c>
      <c r="E2966" s="41" t="s">
        <v>1093</v>
      </c>
      <c r="F2966" s="41" t="s">
        <v>1657</v>
      </c>
    </row>
    <row r="2967" spans="1:6">
      <c r="A2967" s="41" t="s">
        <v>20273</v>
      </c>
      <c r="B2967" s="41" t="s">
        <v>20275</v>
      </c>
      <c r="C2967" s="41" t="s">
        <v>20274</v>
      </c>
      <c r="D2967" s="41" t="s">
        <v>10411</v>
      </c>
      <c r="E2967" s="41" t="s">
        <v>1059</v>
      </c>
      <c r="F2967" s="41" t="s">
        <v>11029</v>
      </c>
    </row>
    <row r="2968" spans="1:6">
      <c r="A2968" s="41" t="s">
        <v>20276</v>
      </c>
      <c r="B2968" s="41" t="s">
        <v>20278</v>
      </c>
      <c r="C2968" s="41" t="s">
        <v>20277</v>
      </c>
      <c r="D2968" s="41" t="s">
        <v>10411</v>
      </c>
      <c r="E2968" s="41" t="s">
        <v>1059</v>
      </c>
      <c r="F2968" s="41" t="s">
        <v>11029</v>
      </c>
    </row>
    <row r="2969" spans="1:6">
      <c r="A2969" s="41" t="s">
        <v>20279</v>
      </c>
      <c r="B2969" s="41" t="s">
        <v>20281</v>
      </c>
      <c r="C2969" s="41" t="s">
        <v>20280</v>
      </c>
      <c r="D2969" s="41" t="s">
        <v>10411</v>
      </c>
      <c r="E2969" s="41" t="s">
        <v>1080</v>
      </c>
      <c r="F2969" s="41" t="s">
        <v>1605</v>
      </c>
    </row>
    <row r="2970" spans="1:6">
      <c r="A2970" s="41" t="s">
        <v>20282</v>
      </c>
      <c r="B2970" s="41" t="s">
        <v>20284</v>
      </c>
      <c r="C2970" s="41" t="s">
        <v>20283</v>
      </c>
      <c r="D2970" s="41" t="s">
        <v>10411</v>
      </c>
      <c r="E2970" s="41" t="s">
        <v>1052</v>
      </c>
    </row>
    <row r="2971" spans="1:6">
      <c r="A2971" s="41" t="s">
        <v>20285</v>
      </c>
      <c r="B2971" s="41" t="s">
        <v>20287</v>
      </c>
      <c r="C2971" s="41" t="s">
        <v>20286</v>
      </c>
      <c r="D2971" s="41" t="s">
        <v>10411</v>
      </c>
      <c r="E2971" s="41" t="s">
        <v>1096</v>
      </c>
      <c r="F2971" s="41" t="s">
        <v>6365</v>
      </c>
    </row>
    <row r="2972" spans="1:6">
      <c r="A2972" s="41" t="s">
        <v>20288</v>
      </c>
      <c r="B2972" s="41" t="s">
        <v>20290</v>
      </c>
      <c r="C2972" s="41" t="s">
        <v>20289</v>
      </c>
      <c r="D2972" s="41" t="s">
        <v>10411</v>
      </c>
      <c r="E2972" s="41" t="s">
        <v>1065</v>
      </c>
      <c r="F2972" s="41" t="s">
        <v>11046</v>
      </c>
    </row>
    <row r="2973" spans="1:6">
      <c r="A2973" s="41" t="s">
        <v>20291</v>
      </c>
      <c r="B2973" s="41" t="s">
        <v>20293</v>
      </c>
      <c r="C2973" s="41" t="s">
        <v>20292</v>
      </c>
      <c r="D2973" s="41" t="s">
        <v>10411</v>
      </c>
      <c r="E2973" s="41" t="s">
        <v>1114</v>
      </c>
      <c r="F2973" s="41" t="s">
        <v>11173</v>
      </c>
    </row>
    <row r="2974" spans="1:6">
      <c r="A2974" s="41" t="s">
        <v>20294</v>
      </c>
      <c r="B2974" s="41" t="s">
        <v>20296</v>
      </c>
      <c r="C2974" s="41" t="s">
        <v>20295</v>
      </c>
      <c r="D2974" s="41" t="s">
        <v>10411</v>
      </c>
      <c r="E2974" s="41" t="s">
        <v>1096</v>
      </c>
      <c r="F2974" s="41" t="s">
        <v>11174</v>
      </c>
    </row>
    <row r="2975" spans="1:6">
      <c r="A2975" s="41" t="s">
        <v>20297</v>
      </c>
      <c r="B2975" s="41" t="s">
        <v>20299</v>
      </c>
      <c r="C2975" s="41" t="s">
        <v>20298</v>
      </c>
      <c r="D2975" s="41" t="s">
        <v>10411</v>
      </c>
      <c r="E2975" s="41" t="s">
        <v>1144</v>
      </c>
      <c r="F2975" s="41" t="s">
        <v>11036</v>
      </c>
    </row>
    <row r="2976" spans="1:6">
      <c r="A2976" s="41" t="s">
        <v>20300</v>
      </c>
      <c r="B2976" s="41" t="s">
        <v>20302</v>
      </c>
      <c r="C2976" s="41" t="s">
        <v>20301</v>
      </c>
      <c r="D2976" s="41" t="s">
        <v>10411</v>
      </c>
      <c r="E2976" s="41" t="s">
        <v>1051</v>
      </c>
    </row>
    <row r="2977" spans="1:6">
      <c r="A2977" s="41" t="s">
        <v>20303</v>
      </c>
      <c r="B2977" s="41" t="s">
        <v>20305</v>
      </c>
      <c r="C2977" s="41" t="s">
        <v>20304</v>
      </c>
      <c r="D2977" s="41" t="s">
        <v>10411</v>
      </c>
      <c r="E2977" s="41" t="s">
        <v>1144</v>
      </c>
    </row>
    <row r="2978" spans="1:6">
      <c r="A2978" s="41" t="s">
        <v>20306</v>
      </c>
      <c r="B2978" s="41" t="s">
        <v>20308</v>
      </c>
      <c r="C2978" s="41" t="s">
        <v>20307</v>
      </c>
      <c r="D2978" s="41" t="s">
        <v>10411</v>
      </c>
      <c r="E2978" s="41" t="s">
        <v>1059</v>
      </c>
      <c r="F2978" s="41" t="s">
        <v>11038</v>
      </c>
    </row>
    <row r="2979" spans="1:6">
      <c r="A2979" s="41" t="s">
        <v>20309</v>
      </c>
      <c r="B2979" s="41" t="s">
        <v>20311</v>
      </c>
      <c r="C2979" s="41" t="s">
        <v>20310</v>
      </c>
      <c r="D2979" s="41" t="s">
        <v>10411</v>
      </c>
      <c r="E2979" s="41" t="s">
        <v>1051</v>
      </c>
      <c r="F2979" s="41" t="s">
        <v>1605</v>
      </c>
    </row>
    <row r="2980" spans="1:6">
      <c r="A2980" s="41" t="s">
        <v>20312</v>
      </c>
      <c r="B2980" s="41" t="s">
        <v>20314</v>
      </c>
      <c r="C2980" s="41" t="s">
        <v>20313</v>
      </c>
      <c r="D2980" s="41" t="s">
        <v>10411</v>
      </c>
      <c r="E2980" s="41" t="s">
        <v>11175</v>
      </c>
      <c r="F2980" s="41" t="s">
        <v>11040</v>
      </c>
    </row>
    <row r="2981" spans="1:6">
      <c r="A2981" s="41" t="s">
        <v>20315</v>
      </c>
      <c r="B2981" s="41" t="s">
        <v>20317</v>
      </c>
      <c r="C2981" s="41" t="s">
        <v>20316</v>
      </c>
      <c r="D2981" s="41" t="s">
        <v>10411</v>
      </c>
      <c r="E2981" s="41" t="s">
        <v>1094</v>
      </c>
      <c r="F2981" s="41" t="s">
        <v>10422</v>
      </c>
    </row>
    <row r="2982" spans="1:6">
      <c r="A2982" s="41" t="s">
        <v>20318</v>
      </c>
      <c r="B2982" s="41" t="s">
        <v>20320</v>
      </c>
      <c r="C2982" s="41" t="s">
        <v>20319</v>
      </c>
      <c r="D2982" s="41" t="s">
        <v>10411</v>
      </c>
      <c r="E2982" s="41" t="s">
        <v>1052</v>
      </c>
    </row>
    <row r="2983" spans="1:6">
      <c r="A2983" s="41" t="s">
        <v>20321</v>
      </c>
      <c r="B2983" s="41" t="s">
        <v>20323</v>
      </c>
      <c r="C2983" s="41" t="s">
        <v>20322</v>
      </c>
      <c r="D2983" s="41" t="s">
        <v>10411</v>
      </c>
      <c r="E2983" s="41" t="s">
        <v>1064</v>
      </c>
      <c r="F2983" s="41" t="s">
        <v>7205</v>
      </c>
    </row>
    <row r="2984" spans="1:6">
      <c r="A2984" s="41" t="s">
        <v>20324</v>
      </c>
      <c r="B2984" s="41" t="s">
        <v>20326</v>
      </c>
      <c r="C2984" s="41" t="s">
        <v>20325</v>
      </c>
      <c r="D2984" s="41" t="s">
        <v>10411</v>
      </c>
      <c r="E2984" s="41" t="s">
        <v>1075</v>
      </c>
      <c r="F2984" s="41" t="s">
        <v>1668</v>
      </c>
    </row>
    <row r="2985" spans="1:6">
      <c r="A2985" s="41" t="s">
        <v>20327</v>
      </c>
      <c r="B2985" s="41" t="s">
        <v>20329</v>
      </c>
      <c r="C2985" s="41" t="s">
        <v>20328</v>
      </c>
      <c r="D2985" s="41" t="s">
        <v>10411</v>
      </c>
      <c r="E2985" s="41" t="s">
        <v>1052</v>
      </c>
    </row>
    <row r="2986" spans="1:6">
      <c r="A2986" s="41" t="s">
        <v>20330</v>
      </c>
      <c r="B2986" s="41" t="s">
        <v>20332</v>
      </c>
      <c r="C2986" s="41" t="s">
        <v>20331</v>
      </c>
      <c r="D2986" s="41" t="s">
        <v>10411</v>
      </c>
      <c r="E2986" s="41" t="s">
        <v>1132</v>
      </c>
      <c r="F2986" s="41" t="s">
        <v>1651</v>
      </c>
    </row>
    <row r="2987" spans="1:6">
      <c r="A2987" s="41" t="s">
        <v>20333</v>
      </c>
      <c r="B2987" s="41" t="s">
        <v>20335</v>
      </c>
      <c r="C2987" s="41" t="s">
        <v>20334</v>
      </c>
      <c r="D2987" s="41" t="s">
        <v>10411</v>
      </c>
      <c r="E2987" s="41" t="s">
        <v>1052</v>
      </c>
    </row>
    <row r="2988" spans="1:6">
      <c r="A2988" s="41" t="s">
        <v>20336</v>
      </c>
      <c r="B2988" s="41" t="s">
        <v>20338</v>
      </c>
      <c r="C2988" s="41" t="s">
        <v>20337</v>
      </c>
      <c r="D2988" s="41" t="s">
        <v>10411</v>
      </c>
      <c r="E2988" s="41" t="s">
        <v>1052</v>
      </c>
    </row>
    <row r="2989" spans="1:6">
      <c r="A2989" s="41" t="s">
        <v>20339</v>
      </c>
      <c r="B2989" s="41" t="s">
        <v>20341</v>
      </c>
      <c r="C2989" s="41" t="s">
        <v>20340</v>
      </c>
      <c r="D2989" s="41" t="s">
        <v>10411</v>
      </c>
      <c r="E2989" s="41" t="s">
        <v>1052</v>
      </c>
    </row>
    <row r="2990" spans="1:6">
      <c r="A2990" s="41" t="s">
        <v>20342</v>
      </c>
      <c r="B2990" s="41" t="s">
        <v>20344</v>
      </c>
      <c r="C2990" s="41" t="s">
        <v>20343</v>
      </c>
      <c r="D2990" s="41" t="s">
        <v>10411</v>
      </c>
      <c r="E2990" s="41" t="s">
        <v>1064</v>
      </c>
    </row>
    <row r="2991" spans="1:6">
      <c r="A2991" s="41" t="s">
        <v>20345</v>
      </c>
      <c r="B2991" s="41" t="s">
        <v>20347</v>
      </c>
      <c r="C2991" s="41" t="s">
        <v>20346</v>
      </c>
      <c r="D2991" s="41" t="s">
        <v>10411</v>
      </c>
      <c r="E2991" s="41" t="s">
        <v>1076</v>
      </c>
      <c r="F2991" s="41" t="s">
        <v>1559</v>
      </c>
    </row>
    <row r="2992" spans="1:6">
      <c r="A2992" s="41" t="s">
        <v>20348</v>
      </c>
      <c r="B2992" s="41" t="s">
        <v>20350</v>
      </c>
      <c r="C2992" s="41" t="s">
        <v>20349</v>
      </c>
      <c r="D2992" s="41" t="s">
        <v>10411</v>
      </c>
      <c r="E2992" s="41" t="s">
        <v>1096</v>
      </c>
      <c r="F2992" s="41" t="s">
        <v>1669</v>
      </c>
    </row>
    <row r="2993" spans="1:6">
      <c r="A2993" s="41" t="s">
        <v>20351</v>
      </c>
      <c r="B2993" s="41" t="s">
        <v>20353</v>
      </c>
      <c r="C2993" s="41" t="s">
        <v>20352</v>
      </c>
      <c r="D2993" s="41" t="s">
        <v>10411</v>
      </c>
      <c r="E2993" s="41" t="s">
        <v>1076</v>
      </c>
      <c r="F2993" s="41" t="s">
        <v>11176</v>
      </c>
    </row>
    <row r="2994" spans="1:6">
      <c r="A2994" s="41" t="s">
        <v>20354</v>
      </c>
      <c r="B2994" s="41" t="s">
        <v>20356</v>
      </c>
      <c r="C2994" s="41" t="s">
        <v>20355</v>
      </c>
      <c r="D2994" s="41" t="s">
        <v>10411</v>
      </c>
      <c r="E2994" s="41" t="s">
        <v>1052</v>
      </c>
    </row>
    <row r="2995" spans="1:6">
      <c r="A2995" s="41" t="s">
        <v>20357</v>
      </c>
      <c r="B2995" s="41" t="s">
        <v>20359</v>
      </c>
      <c r="C2995" s="41" t="s">
        <v>20358</v>
      </c>
      <c r="D2995" s="41" t="s">
        <v>10411</v>
      </c>
      <c r="E2995" s="41" t="s">
        <v>1062</v>
      </c>
      <c r="F2995" s="41" t="s">
        <v>7876</v>
      </c>
    </row>
    <row r="2996" spans="1:6">
      <c r="A2996" s="41" t="s">
        <v>20360</v>
      </c>
      <c r="B2996" s="41" t="s">
        <v>20362</v>
      </c>
      <c r="C2996" s="41" t="s">
        <v>20361</v>
      </c>
      <c r="D2996" s="41" t="s">
        <v>10411</v>
      </c>
    </row>
    <row r="2997" spans="1:6">
      <c r="A2997" s="41" t="s">
        <v>20363</v>
      </c>
      <c r="B2997" s="41" t="s">
        <v>20365</v>
      </c>
      <c r="C2997" s="41" t="s">
        <v>20364</v>
      </c>
      <c r="D2997" s="41" t="s">
        <v>10411</v>
      </c>
    </row>
    <row r="2998" spans="1:6">
      <c r="A2998" s="41" t="s">
        <v>20366</v>
      </c>
      <c r="B2998" s="41" t="s">
        <v>20367</v>
      </c>
      <c r="C2998" s="41" t="s">
        <v>12120</v>
      </c>
      <c r="D2998" s="41" t="s">
        <v>10411</v>
      </c>
      <c r="E2998" s="41" t="s">
        <v>1052</v>
      </c>
    </row>
    <row r="2999" spans="1:6">
      <c r="A2999" s="41" t="s">
        <v>20368</v>
      </c>
      <c r="B2999" s="41" t="s">
        <v>20370</v>
      </c>
      <c r="C2999" s="41" t="s">
        <v>20369</v>
      </c>
      <c r="D2999" s="41" t="s">
        <v>10411</v>
      </c>
    </row>
    <row r="3000" spans="1:6">
      <c r="A3000" s="41" t="s">
        <v>20371</v>
      </c>
      <c r="B3000" s="41" t="s">
        <v>20373</v>
      </c>
      <c r="C3000" s="41" t="s">
        <v>20372</v>
      </c>
      <c r="D3000" s="41" t="s">
        <v>10411</v>
      </c>
      <c r="E3000" s="41" t="s">
        <v>1059</v>
      </c>
      <c r="F3000" s="41" t="s">
        <v>1566</v>
      </c>
    </row>
    <row r="3001" spans="1:6">
      <c r="A3001" s="41" t="s">
        <v>20374</v>
      </c>
      <c r="B3001" s="41" t="s">
        <v>20376</v>
      </c>
      <c r="C3001" s="41" t="s">
        <v>20375</v>
      </c>
      <c r="D3001" s="41" t="s">
        <v>10411</v>
      </c>
    </row>
    <row r="3002" spans="1:6">
      <c r="A3002" s="41" t="s">
        <v>20377</v>
      </c>
      <c r="B3002" s="41" t="s">
        <v>20379</v>
      </c>
      <c r="C3002" s="41" t="s">
        <v>20378</v>
      </c>
      <c r="D3002" s="41" t="s">
        <v>10411</v>
      </c>
    </row>
    <row r="3003" spans="1:6">
      <c r="A3003" s="41" t="s">
        <v>20380</v>
      </c>
      <c r="B3003" s="41" t="s">
        <v>20382</v>
      </c>
      <c r="C3003" s="41" t="s">
        <v>20381</v>
      </c>
      <c r="D3003" s="41" t="s">
        <v>10411</v>
      </c>
      <c r="E3003" s="41" t="s">
        <v>11177</v>
      </c>
      <c r="F3003" s="41" t="s">
        <v>11178</v>
      </c>
    </row>
    <row r="3004" spans="1:6">
      <c r="A3004" s="41" t="s">
        <v>20383</v>
      </c>
      <c r="B3004" s="41" t="s">
        <v>20385</v>
      </c>
      <c r="C3004" s="41" t="s">
        <v>20384</v>
      </c>
      <c r="D3004" s="41" t="s">
        <v>10411</v>
      </c>
    </row>
    <row r="3005" spans="1:6">
      <c r="A3005" s="41" t="s">
        <v>20386</v>
      </c>
      <c r="B3005" s="41" t="s">
        <v>20388</v>
      </c>
      <c r="C3005" s="41" t="s">
        <v>20387</v>
      </c>
      <c r="D3005" s="41" t="s">
        <v>10411</v>
      </c>
    </row>
    <row r="3006" spans="1:6">
      <c r="A3006" s="41" t="s">
        <v>20389</v>
      </c>
      <c r="B3006" s="41" t="s">
        <v>20391</v>
      </c>
      <c r="C3006" s="41" t="s">
        <v>20390</v>
      </c>
      <c r="D3006" s="41" t="s">
        <v>10411</v>
      </c>
    </row>
    <row r="3007" spans="1:6">
      <c r="A3007" s="41" t="s">
        <v>20392</v>
      </c>
      <c r="B3007" s="41" t="s">
        <v>20394</v>
      </c>
      <c r="C3007" s="41" t="s">
        <v>20393</v>
      </c>
      <c r="D3007" s="41" t="s">
        <v>10411</v>
      </c>
    </row>
    <row r="3008" spans="1:6">
      <c r="A3008" s="41" t="s">
        <v>20395</v>
      </c>
      <c r="B3008" s="41" t="s">
        <v>20397</v>
      </c>
      <c r="C3008" s="41" t="s">
        <v>20396</v>
      </c>
      <c r="D3008" s="41" t="s">
        <v>10411</v>
      </c>
    </row>
    <row r="3009" spans="1:6">
      <c r="A3009" s="41" t="s">
        <v>20398</v>
      </c>
      <c r="B3009" s="41" t="s">
        <v>20400</v>
      </c>
      <c r="C3009" s="41" t="s">
        <v>20399</v>
      </c>
      <c r="D3009" s="41" t="s">
        <v>10411</v>
      </c>
      <c r="E3009" s="41" t="s">
        <v>1080</v>
      </c>
      <c r="F3009" s="41" t="s">
        <v>1566</v>
      </c>
    </row>
    <row r="3010" spans="1:6">
      <c r="A3010" s="41" t="s">
        <v>20401</v>
      </c>
      <c r="B3010" s="41" t="s">
        <v>20403</v>
      </c>
      <c r="C3010" s="41" t="s">
        <v>20402</v>
      </c>
      <c r="D3010" s="41" t="s">
        <v>10411</v>
      </c>
    </row>
    <row r="3011" spans="1:6">
      <c r="A3011" s="41" t="s">
        <v>20404</v>
      </c>
      <c r="B3011" s="41" t="s">
        <v>20406</v>
      </c>
      <c r="C3011" s="41" t="s">
        <v>20405</v>
      </c>
      <c r="D3011" s="41" t="s">
        <v>10411</v>
      </c>
    </row>
    <row r="3012" spans="1:6">
      <c r="A3012" s="41" t="s">
        <v>20407</v>
      </c>
      <c r="B3012" s="41" t="s">
        <v>20408</v>
      </c>
      <c r="C3012" s="41" t="s">
        <v>17946</v>
      </c>
      <c r="D3012" s="41" t="s">
        <v>10411</v>
      </c>
    </row>
    <row r="3013" spans="1:6">
      <c r="A3013" s="41" t="s">
        <v>20409</v>
      </c>
      <c r="B3013" s="41" t="s">
        <v>20411</v>
      </c>
      <c r="C3013" s="41" t="s">
        <v>20410</v>
      </c>
      <c r="D3013" s="41" t="s">
        <v>10411</v>
      </c>
      <c r="F3013" s="41" t="s">
        <v>11179</v>
      </c>
    </row>
    <row r="3014" spans="1:6">
      <c r="A3014" s="41" t="s">
        <v>20412</v>
      </c>
      <c r="B3014" s="41" t="s">
        <v>20414</v>
      </c>
      <c r="C3014" s="41" t="s">
        <v>20413</v>
      </c>
      <c r="D3014" s="41" t="s">
        <v>10411</v>
      </c>
    </row>
    <row r="3015" spans="1:6">
      <c r="A3015" s="41" t="s">
        <v>20415</v>
      </c>
      <c r="B3015" s="41" t="s">
        <v>20417</v>
      </c>
      <c r="C3015" s="41" t="s">
        <v>20416</v>
      </c>
      <c r="D3015" s="41" t="s">
        <v>10411</v>
      </c>
    </row>
    <row r="3016" spans="1:6">
      <c r="A3016" s="41" t="s">
        <v>20418</v>
      </c>
      <c r="B3016" s="41" t="s">
        <v>20420</v>
      </c>
      <c r="C3016" s="41" t="s">
        <v>20419</v>
      </c>
      <c r="D3016" s="41" t="s">
        <v>10411</v>
      </c>
    </row>
    <row r="3017" spans="1:6">
      <c r="A3017" s="41" t="s">
        <v>20421</v>
      </c>
      <c r="B3017" s="41" t="s">
        <v>20423</v>
      </c>
      <c r="C3017" s="41" t="s">
        <v>20422</v>
      </c>
      <c r="D3017" s="41" t="s">
        <v>10411</v>
      </c>
    </row>
    <row r="3018" spans="1:6">
      <c r="A3018" s="41" t="s">
        <v>20424</v>
      </c>
      <c r="B3018" s="41" t="s">
        <v>20426</v>
      </c>
      <c r="C3018" s="41" t="s">
        <v>20425</v>
      </c>
      <c r="D3018" s="41" t="s">
        <v>10411</v>
      </c>
    </row>
    <row r="3019" spans="1:6">
      <c r="A3019" s="41" t="s">
        <v>20427</v>
      </c>
      <c r="B3019" s="41" t="s">
        <v>20429</v>
      </c>
      <c r="C3019" s="41" t="s">
        <v>20428</v>
      </c>
      <c r="D3019" s="41" t="s">
        <v>10411</v>
      </c>
      <c r="E3019" s="41" t="s">
        <v>1074</v>
      </c>
      <c r="F3019" s="41" t="s">
        <v>11180</v>
      </c>
    </row>
    <row r="3020" spans="1:6">
      <c r="A3020" s="41" t="s">
        <v>20430</v>
      </c>
      <c r="B3020" s="41" t="s">
        <v>20432</v>
      </c>
      <c r="C3020" s="41" t="s">
        <v>20431</v>
      </c>
      <c r="D3020" s="41" t="s">
        <v>10411</v>
      </c>
    </row>
    <row r="3021" spans="1:6">
      <c r="A3021" s="41" t="s">
        <v>20433</v>
      </c>
      <c r="B3021" s="41" t="s">
        <v>20435</v>
      </c>
      <c r="C3021" s="41" t="s">
        <v>20434</v>
      </c>
      <c r="D3021" s="41" t="s">
        <v>10411</v>
      </c>
    </row>
    <row r="3022" spans="1:6">
      <c r="A3022" s="41" t="s">
        <v>20436</v>
      </c>
      <c r="B3022" s="41" t="s">
        <v>20438</v>
      </c>
      <c r="C3022" s="41" t="s">
        <v>20437</v>
      </c>
      <c r="D3022" s="41" t="s">
        <v>10411</v>
      </c>
    </row>
    <row r="3023" spans="1:6">
      <c r="A3023" s="41" t="s">
        <v>20439</v>
      </c>
      <c r="B3023" s="41" t="s">
        <v>20441</v>
      </c>
      <c r="C3023" s="41" t="s">
        <v>20440</v>
      </c>
      <c r="D3023" s="41" t="s">
        <v>10411</v>
      </c>
      <c r="E3023" s="41" t="s">
        <v>1075</v>
      </c>
      <c r="F3023" s="41" t="s">
        <v>11181</v>
      </c>
    </row>
    <row r="3024" spans="1:6">
      <c r="A3024" s="41" t="s">
        <v>20442</v>
      </c>
      <c r="B3024" s="41" t="s">
        <v>20444</v>
      </c>
      <c r="C3024" s="41" t="s">
        <v>20443</v>
      </c>
      <c r="D3024" s="41" t="s">
        <v>10411</v>
      </c>
    </row>
    <row r="3025" spans="1:6">
      <c r="A3025" s="41" t="s">
        <v>20445</v>
      </c>
      <c r="B3025" s="41" t="s">
        <v>20447</v>
      </c>
      <c r="C3025" s="41" t="s">
        <v>20446</v>
      </c>
      <c r="D3025" s="41" t="s">
        <v>10411</v>
      </c>
    </row>
    <row r="3026" spans="1:6">
      <c r="A3026" s="41" t="s">
        <v>20448</v>
      </c>
      <c r="B3026" s="41" t="s">
        <v>20450</v>
      </c>
      <c r="C3026" s="41" t="s">
        <v>20449</v>
      </c>
      <c r="D3026" s="41" t="s">
        <v>10411</v>
      </c>
    </row>
    <row r="3027" spans="1:6">
      <c r="A3027" s="41" t="s">
        <v>20451</v>
      </c>
      <c r="B3027" s="41" t="s">
        <v>20453</v>
      </c>
      <c r="C3027" s="41" t="s">
        <v>20452</v>
      </c>
      <c r="D3027" s="41" t="s">
        <v>10411</v>
      </c>
    </row>
    <row r="3028" spans="1:6">
      <c r="A3028" s="41" t="s">
        <v>20454</v>
      </c>
      <c r="B3028" s="41" t="s">
        <v>20456</v>
      </c>
      <c r="C3028" s="41" t="s">
        <v>20455</v>
      </c>
      <c r="D3028" s="41" t="s">
        <v>10411</v>
      </c>
    </row>
    <row r="3029" spans="1:6">
      <c r="A3029" s="41" t="s">
        <v>20457</v>
      </c>
      <c r="B3029" s="41" t="s">
        <v>20459</v>
      </c>
      <c r="C3029" s="41" t="s">
        <v>20458</v>
      </c>
      <c r="E3029" s="41" t="s">
        <v>5565</v>
      </c>
      <c r="F3029" s="41" t="s">
        <v>5567</v>
      </c>
    </row>
    <row r="3030" spans="1:6">
      <c r="A3030" s="41" t="s">
        <v>20460</v>
      </c>
      <c r="B3030" s="41" t="s">
        <v>20461</v>
      </c>
      <c r="C3030" s="41" t="s">
        <v>12277</v>
      </c>
      <c r="D3030" s="41" t="s">
        <v>10411</v>
      </c>
    </row>
    <row r="3031" spans="1:6">
      <c r="A3031" s="41" t="s">
        <v>20462</v>
      </c>
      <c r="B3031" s="41" t="s">
        <v>20463</v>
      </c>
      <c r="C3031" s="41" t="s">
        <v>12295</v>
      </c>
      <c r="D3031" s="41" t="s">
        <v>10411</v>
      </c>
    </row>
    <row r="3032" spans="1:6">
      <c r="A3032" s="41" t="s">
        <v>20464</v>
      </c>
      <c r="B3032" s="41" t="s">
        <v>20466</v>
      </c>
      <c r="C3032" s="41" t="s">
        <v>20465</v>
      </c>
      <c r="D3032" s="41" t="s">
        <v>10411</v>
      </c>
    </row>
    <row r="3033" spans="1:6">
      <c r="A3033" s="41" t="s">
        <v>20467</v>
      </c>
      <c r="B3033" s="41" t="s">
        <v>20469</v>
      </c>
      <c r="C3033" s="41" t="s">
        <v>20468</v>
      </c>
      <c r="D3033" s="41" t="s">
        <v>10411</v>
      </c>
    </row>
    <row r="3034" spans="1:6">
      <c r="A3034" s="41" t="s">
        <v>20470</v>
      </c>
      <c r="B3034" s="41" t="s">
        <v>20472</v>
      </c>
      <c r="C3034" s="41" t="s">
        <v>20471</v>
      </c>
      <c r="D3034" s="41" t="s">
        <v>10411</v>
      </c>
      <c r="F3034" s="41" t="s">
        <v>11182</v>
      </c>
    </row>
    <row r="3035" spans="1:6">
      <c r="A3035" s="41" t="s">
        <v>20473</v>
      </c>
      <c r="B3035" s="41" t="s">
        <v>20475</v>
      </c>
      <c r="C3035" s="41" t="s">
        <v>20474</v>
      </c>
      <c r="D3035" s="41" t="s">
        <v>10411</v>
      </c>
      <c r="F3035" s="41" t="s">
        <v>11183</v>
      </c>
    </row>
    <row r="3036" spans="1:6">
      <c r="A3036" s="41" t="s">
        <v>20476</v>
      </c>
      <c r="B3036" s="41" t="s">
        <v>20478</v>
      </c>
      <c r="C3036" s="41" t="s">
        <v>20477</v>
      </c>
      <c r="D3036" s="41" t="s">
        <v>10411</v>
      </c>
      <c r="E3036" s="41" t="s">
        <v>10133</v>
      </c>
      <c r="F3036" s="41" t="s">
        <v>7759</v>
      </c>
    </row>
    <row r="3037" spans="1:6">
      <c r="A3037" s="41" t="s">
        <v>20479</v>
      </c>
      <c r="B3037" s="41" t="s">
        <v>20481</v>
      </c>
      <c r="C3037" s="41" t="s">
        <v>20480</v>
      </c>
      <c r="D3037" s="41" t="s">
        <v>10411</v>
      </c>
      <c r="F3037" s="41" t="s">
        <v>5247</v>
      </c>
    </row>
    <row r="3038" spans="1:6">
      <c r="A3038" s="41" t="s">
        <v>20482</v>
      </c>
      <c r="B3038" s="41" t="s">
        <v>20484</v>
      </c>
      <c r="C3038" s="41" t="s">
        <v>20483</v>
      </c>
      <c r="D3038" s="41" t="s">
        <v>10411</v>
      </c>
    </row>
    <row r="3039" spans="1:6">
      <c r="A3039" s="41" t="s">
        <v>20485</v>
      </c>
      <c r="B3039" s="41" t="s">
        <v>20487</v>
      </c>
      <c r="C3039" s="41" t="s">
        <v>20486</v>
      </c>
      <c r="D3039" s="41" t="s">
        <v>10411</v>
      </c>
      <c r="F3039" s="41" t="s">
        <v>4469</v>
      </c>
    </row>
    <row r="3040" spans="1:6">
      <c r="A3040" s="41" t="s">
        <v>20488</v>
      </c>
      <c r="B3040" s="41" t="s">
        <v>20490</v>
      </c>
      <c r="C3040" s="41" t="s">
        <v>20489</v>
      </c>
      <c r="D3040" s="41" t="s">
        <v>10411</v>
      </c>
      <c r="E3040" s="41" t="s">
        <v>1126</v>
      </c>
      <c r="F3040" s="41" t="s">
        <v>1615</v>
      </c>
    </row>
    <row r="3041" spans="1:6">
      <c r="A3041" s="41" t="s">
        <v>20491</v>
      </c>
      <c r="B3041" s="41" t="s">
        <v>20493</v>
      </c>
      <c r="C3041" s="41" t="s">
        <v>20492</v>
      </c>
      <c r="D3041" s="41" t="s">
        <v>10411</v>
      </c>
      <c r="E3041" s="41" t="s">
        <v>1074</v>
      </c>
      <c r="F3041" s="41" t="s">
        <v>1663</v>
      </c>
    </row>
    <row r="3042" spans="1:6">
      <c r="A3042" s="41" t="s">
        <v>20494</v>
      </c>
      <c r="B3042" s="41" t="s">
        <v>20495</v>
      </c>
      <c r="C3042" s="41" t="s">
        <v>17931</v>
      </c>
      <c r="D3042" s="41" t="s">
        <v>10411</v>
      </c>
      <c r="E3042" s="41" t="s">
        <v>9904</v>
      </c>
      <c r="F3042" s="41" t="s">
        <v>5650</v>
      </c>
    </row>
    <row r="3043" spans="1:6">
      <c r="A3043" s="41" t="s">
        <v>20496</v>
      </c>
      <c r="B3043" s="41" t="s">
        <v>20498</v>
      </c>
      <c r="C3043" s="41" t="s">
        <v>20497</v>
      </c>
      <c r="D3043" s="41" t="s">
        <v>10411</v>
      </c>
      <c r="E3043" s="41" t="s">
        <v>4362</v>
      </c>
      <c r="F3043" s="41" t="s">
        <v>4485</v>
      </c>
    </row>
    <row r="3044" spans="1:6">
      <c r="A3044" s="41" t="s">
        <v>20499</v>
      </c>
      <c r="B3044" s="41" t="s">
        <v>20501</v>
      </c>
      <c r="C3044" s="41" t="s">
        <v>20500</v>
      </c>
      <c r="D3044" s="41" t="s">
        <v>10411</v>
      </c>
    </row>
    <row r="3045" spans="1:6">
      <c r="A3045" s="41" t="s">
        <v>20502</v>
      </c>
      <c r="B3045" s="41" t="s">
        <v>20504</v>
      </c>
      <c r="C3045" s="41" t="s">
        <v>20503</v>
      </c>
      <c r="D3045" s="41" t="s">
        <v>10411</v>
      </c>
    </row>
    <row r="3046" spans="1:6">
      <c r="A3046" s="41" t="s">
        <v>20505</v>
      </c>
      <c r="B3046" s="41" t="s">
        <v>20507</v>
      </c>
      <c r="C3046" s="41" t="s">
        <v>20506</v>
      </c>
      <c r="D3046" s="41" t="s">
        <v>10411</v>
      </c>
    </row>
    <row r="3047" spans="1:6">
      <c r="A3047" s="41" t="s">
        <v>20508</v>
      </c>
      <c r="B3047" s="41" t="s">
        <v>20510</v>
      </c>
      <c r="C3047" s="41" t="s">
        <v>20509</v>
      </c>
      <c r="D3047" s="41" t="s">
        <v>10411</v>
      </c>
    </row>
    <row r="3048" spans="1:6">
      <c r="A3048" s="41" t="s">
        <v>20511</v>
      </c>
      <c r="B3048" s="41" t="s">
        <v>20513</v>
      </c>
      <c r="C3048" s="41" t="s">
        <v>20512</v>
      </c>
      <c r="D3048" s="41" t="s">
        <v>10411</v>
      </c>
    </row>
    <row r="3049" spans="1:6">
      <c r="A3049" s="41" t="s">
        <v>20514</v>
      </c>
      <c r="B3049" s="41" t="s">
        <v>20516</v>
      </c>
      <c r="C3049" s="41" t="s">
        <v>20515</v>
      </c>
      <c r="D3049" s="41" t="s">
        <v>10411</v>
      </c>
    </row>
    <row r="3050" spans="1:6">
      <c r="A3050" s="41" t="s">
        <v>20517</v>
      </c>
      <c r="B3050" s="41" t="s">
        <v>20519</v>
      </c>
      <c r="C3050" s="41" t="s">
        <v>20518</v>
      </c>
      <c r="D3050" s="41" t="s">
        <v>10411</v>
      </c>
    </row>
    <row r="3051" spans="1:6">
      <c r="A3051" s="41" t="s">
        <v>20520</v>
      </c>
      <c r="B3051" s="41" t="s">
        <v>20522</v>
      </c>
      <c r="C3051" s="41" t="s">
        <v>20521</v>
      </c>
      <c r="D3051" s="41" t="s">
        <v>10411</v>
      </c>
    </row>
    <row r="3052" spans="1:6">
      <c r="A3052" s="41" t="s">
        <v>20523</v>
      </c>
      <c r="B3052" s="41" t="s">
        <v>20525</v>
      </c>
      <c r="C3052" s="41" t="s">
        <v>20524</v>
      </c>
      <c r="D3052" s="41" t="s">
        <v>10411</v>
      </c>
    </row>
    <row r="3053" spans="1:6">
      <c r="A3053" s="41" t="s">
        <v>20526</v>
      </c>
      <c r="B3053" s="41" t="s">
        <v>20528</v>
      </c>
      <c r="C3053" s="41" t="s">
        <v>20527</v>
      </c>
      <c r="D3053" s="41" t="s">
        <v>10411</v>
      </c>
    </row>
    <row r="3054" spans="1:6">
      <c r="A3054" s="41" t="s">
        <v>20529</v>
      </c>
      <c r="B3054" s="41" t="s">
        <v>20531</v>
      </c>
      <c r="C3054" s="41" t="s">
        <v>20530</v>
      </c>
      <c r="D3054" s="41" t="s">
        <v>10411</v>
      </c>
    </row>
    <row r="3055" spans="1:6">
      <c r="A3055" s="41" t="s">
        <v>20532</v>
      </c>
      <c r="B3055" s="41" t="s">
        <v>20534</v>
      </c>
      <c r="C3055" s="41" t="s">
        <v>20533</v>
      </c>
      <c r="D3055" s="41" t="s">
        <v>10411</v>
      </c>
    </row>
    <row r="3056" spans="1:6">
      <c r="A3056" s="41" t="s">
        <v>20535</v>
      </c>
      <c r="B3056" s="41" t="s">
        <v>20537</v>
      </c>
      <c r="C3056" s="41" t="s">
        <v>20536</v>
      </c>
      <c r="D3056" s="41" t="s">
        <v>10411</v>
      </c>
    </row>
    <row r="3057" spans="1:6">
      <c r="A3057" s="41" t="s">
        <v>20538</v>
      </c>
      <c r="B3057" s="41" t="s">
        <v>20540</v>
      </c>
      <c r="C3057" s="41" t="s">
        <v>20539</v>
      </c>
      <c r="D3057" s="41" t="s">
        <v>10411</v>
      </c>
    </row>
    <row r="3058" spans="1:6">
      <c r="A3058" s="41" t="s">
        <v>20541</v>
      </c>
      <c r="B3058" s="41" t="s">
        <v>20543</v>
      </c>
      <c r="C3058" s="41" t="s">
        <v>20542</v>
      </c>
      <c r="D3058" s="41" t="s">
        <v>10411</v>
      </c>
    </row>
    <row r="3059" spans="1:6">
      <c r="A3059" s="41" t="s">
        <v>20544</v>
      </c>
      <c r="B3059" s="41" t="s">
        <v>20546</v>
      </c>
      <c r="C3059" s="41" t="s">
        <v>20545</v>
      </c>
      <c r="D3059" s="41" t="s">
        <v>10411</v>
      </c>
    </row>
    <row r="3060" spans="1:6">
      <c r="A3060" s="41" t="s">
        <v>20547</v>
      </c>
      <c r="B3060" s="41" t="s">
        <v>20549</v>
      </c>
      <c r="C3060" s="41" t="s">
        <v>20548</v>
      </c>
      <c r="D3060" s="41" t="s">
        <v>10411</v>
      </c>
    </row>
    <row r="3061" spans="1:6">
      <c r="A3061" s="41" t="s">
        <v>20550</v>
      </c>
      <c r="B3061" s="41" t="s">
        <v>20552</v>
      </c>
      <c r="C3061" s="41" t="s">
        <v>20551</v>
      </c>
      <c r="D3061" s="41" t="s">
        <v>10411</v>
      </c>
    </row>
    <row r="3062" spans="1:6">
      <c r="A3062" s="41" t="s">
        <v>20553</v>
      </c>
      <c r="B3062" s="41" t="s">
        <v>20555</v>
      </c>
      <c r="C3062" s="41" t="s">
        <v>20554</v>
      </c>
    </row>
    <row r="3063" spans="1:6">
      <c r="A3063" s="41" t="s">
        <v>20556</v>
      </c>
      <c r="B3063" s="41" t="s">
        <v>20558</v>
      </c>
      <c r="C3063" s="41" t="s">
        <v>20557</v>
      </c>
      <c r="D3063" s="41" t="s">
        <v>10411</v>
      </c>
    </row>
    <row r="3064" spans="1:6">
      <c r="A3064" s="41" t="s">
        <v>20559</v>
      </c>
      <c r="B3064" s="41" t="s">
        <v>20560</v>
      </c>
      <c r="C3064" s="41" t="s">
        <v>17817</v>
      </c>
      <c r="D3064" s="41" t="s">
        <v>10411</v>
      </c>
      <c r="E3064" s="41" t="s">
        <v>1076</v>
      </c>
    </row>
    <row r="3065" spans="1:6">
      <c r="A3065" s="41" t="s">
        <v>20561</v>
      </c>
      <c r="B3065" s="41" t="s">
        <v>20563</v>
      </c>
      <c r="C3065" s="41" t="s">
        <v>20562</v>
      </c>
      <c r="D3065" s="41" t="s">
        <v>10411</v>
      </c>
      <c r="E3065" s="41" t="s">
        <v>1074</v>
      </c>
      <c r="F3065" s="41" t="s">
        <v>10653</v>
      </c>
    </row>
    <row r="3066" spans="1:6">
      <c r="A3066" s="41" t="s">
        <v>20564</v>
      </c>
      <c r="B3066" s="41" t="s">
        <v>20566</v>
      </c>
      <c r="C3066" s="41" t="s">
        <v>20565</v>
      </c>
      <c r="D3066" s="41" t="s">
        <v>10411</v>
      </c>
      <c r="E3066" s="41" t="s">
        <v>1075</v>
      </c>
      <c r="F3066" s="41" t="s">
        <v>10951</v>
      </c>
    </row>
    <row r="3067" spans="1:6">
      <c r="A3067" s="41" t="s">
        <v>20567</v>
      </c>
      <c r="B3067" s="41" t="s">
        <v>20569</v>
      </c>
      <c r="C3067" s="41" t="s">
        <v>20568</v>
      </c>
      <c r="D3067" s="41" t="s">
        <v>10411</v>
      </c>
      <c r="E3067" s="41" t="s">
        <v>1093</v>
      </c>
      <c r="F3067" s="41" t="s">
        <v>7145</v>
      </c>
    </row>
    <row r="3068" spans="1:6">
      <c r="A3068" s="41" t="s">
        <v>20570</v>
      </c>
      <c r="B3068" s="41" t="s">
        <v>20572</v>
      </c>
      <c r="C3068" s="41" t="s">
        <v>20571</v>
      </c>
      <c r="D3068" s="41" t="s">
        <v>10411</v>
      </c>
      <c r="F3068" s="41" t="s">
        <v>1657</v>
      </c>
    </row>
    <row r="3069" spans="1:6">
      <c r="A3069" s="41" t="s">
        <v>20573</v>
      </c>
      <c r="B3069" s="41" t="s">
        <v>20575</v>
      </c>
      <c r="C3069" s="41" t="s">
        <v>20574</v>
      </c>
      <c r="D3069" s="41" t="s">
        <v>10411</v>
      </c>
      <c r="E3069" s="41" t="s">
        <v>1059</v>
      </c>
      <c r="F3069" s="41" t="s">
        <v>1602</v>
      </c>
    </row>
    <row r="3070" spans="1:6">
      <c r="A3070" s="41" t="s">
        <v>20576</v>
      </c>
      <c r="B3070" s="41" t="s">
        <v>20578</v>
      </c>
      <c r="C3070" s="41" t="s">
        <v>20577</v>
      </c>
      <c r="D3070" s="41" t="s">
        <v>10411</v>
      </c>
    </row>
    <row r="3071" spans="1:6">
      <c r="A3071" s="41" t="s">
        <v>20579</v>
      </c>
      <c r="B3071" s="41" t="s">
        <v>20581</v>
      </c>
      <c r="C3071" s="41" t="s">
        <v>20580</v>
      </c>
      <c r="D3071" s="41" t="s">
        <v>10411</v>
      </c>
    </row>
    <row r="3072" spans="1:6">
      <c r="A3072" s="41" t="s">
        <v>20582</v>
      </c>
      <c r="B3072" s="41" t="s">
        <v>20584</v>
      </c>
      <c r="C3072" s="41" t="s">
        <v>20583</v>
      </c>
      <c r="D3072" s="41" t="s">
        <v>10411</v>
      </c>
    </row>
    <row r="3073" spans="1:6">
      <c r="A3073" s="41" t="s">
        <v>20585</v>
      </c>
      <c r="B3073" s="41" t="s">
        <v>20587</v>
      </c>
      <c r="C3073" s="41" t="s">
        <v>20586</v>
      </c>
      <c r="D3073" s="41" t="s">
        <v>10411</v>
      </c>
      <c r="F3073" s="41" t="s">
        <v>11044</v>
      </c>
    </row>
    <row r="3074" spans="1:6">
      <c r="A3074" s="41" t="s">
        <v>20588</v>
      </c>
      <c r="B3074" s="41" t="s">
        <v>20590</v>
      </c>
      <c r="C3074" s="41" t="s">
        <v>20589</v>
      </c>
      <c r="D3074" s="41" t="s">
        <v>10411</v>
      </c>
    </row>
    <row r="3075" spans="1:6">
      <c r="A3075" s="41" t="s">
        <v>20591</v>
      </c>
      <c r="B3075" s="41" t="s">
        <v>20593</v>
      </c>
      <c r="C3075" s="41" t="s">
        <v>20592</v>
      </c>
      <c r="D3075" s="41" t="s">
        <v>10411</v>
      </c>
    </row>
    <row r="3076" spans="1:6">
      <c r="A3076" s="41" t="s">
        <v>20594</v>
      </c>
      <c r="B3076" s="41" t="s">
        <v>20596</v>
      </c>
      <c r="C3076" s="41" t="s">
        <v>20595</v>
      </c>
      <c r="D3076" s="41" t="s">
        <v>10411</v>
      </c>
    </row>
    <row r="3077" spans="1:6">
      <c r="A3077" s="41" t="s">
        <v>20597</v>
      </c>
      <c r="B3077" s="41" t="s">
        <v>20599</v>
      </c>
      <c r="C3077" s="41" t="s">
        <v>20598</v>
      </c>
      <c r="D3077" s="41" t="s">
        <v>10411</v>
      </c>
    </row>
    <row r="3078" spans="1:6">
      <c r="A3078" s="41" t="s">
        <v>20600</v>
      </c>
      <c r="B3078" s="41" t="s">
        <v>20602</v>
      </c>
      <c r="C3078" s="41" t="s">
        <v>20601</v>
      </c>
      <c r="D3078" s="41" t="s">
        <v>10411</v>
      </c>
      <c r="E3078" s="41" t="s">
        <v>1051</v>
      </c>
      <c r="F3078" s="41" t="s">
        <v>7248</v>
      </c>
    </row>
    <row r="3079" spans="1:6">
      <c r="A3079" s="41" t="s">
        <v>20603</v>
      </c>
      <c r="B3079" s="41" t="s">
        <v>20604</v>
      </c>
      <c r="C3079" s="41" t="s">
        <v>17895</v>
      </c>
      <c r="D3079" s="41" t="s">
        <v>10411</v>
      </c>
    </row>
    <row r="3080" spans="1:6">
      <c r="A3080" s="41" t="s">
        <v>20605</v>
      </c>
      <c r="B3080" s="41" t="s">
        <v>20607</v>
      </c>
      <c r="C3080" s="41" t="s">
        <v>20606</v>
      </c>
      <c r="D3080" s="41" t="s">
        <v>10411</v>
      </c>
      <c r="E3080" s="41" t="s">
        <v>1097</v>
      </c>
      <c r="F3080" s="41" t="s">
        <v>1575</v>
      </c>
    </row>
    <row r="3081" spans="1:6">
      <c r="A3081" s="41" t="s">
        <v>20608</v>
      </c>
      <c r="B3081" s="41" t="s">
        <v>20610</v>
      </c>
      <c r="C3081" s="41" t="s">
        <v>20609</v>
      </c>
      <c r="D3081" s="41" t="s">
        <v>10411</v>
      </c>
    </row>
    <row r="3082" spans="1:6">
      <c r="A3082" s="41" t="s">
        <v>20611</v>
      </c>
      <c r="B3082" s="41" t="s">
        <v>20613</v>
      </c>
      <c r="C3082" s="41" t="s">
        <v>20612</v>
      </c>
      <c r="D3082" s="41" t="s">
        <v>10411</v>
      </c>
    </row>
    <row r="3083" spans="1:6">
      <c r="A3083" s="41" t="s">
        <v>20614</v>
      </c>
      <c r="B3083" s="41" t="s">
        <v>20616</v>
      </c>
      <c r="C3083" s="41" t="s">
        <v>20615</v>
      </c>
      <c r="D3083" s="41" t="s">
        <v>10411</v>
      </c>
      <c r="E3083" s="41" t="s">
        <v>1051</v>
      </c>
      <c r="F3083" s="41" t="s">
        <v>1657</v>
      </c>
    </row>
    <row r="3084" spans="1:6">
      <c r="A3084" s="41" t="s">
        <v>20617</v>
      </c>
      <c r="B3084" s="41" t="s">
        <v>20619</v>
      </c>
      <c r="C3084" s="41" t="s">
        <v>20618</v>
      </c>
      <c r="D3084" s="41" t="s">
        <v>10411</v>
      </c>
    </row>
    <row r="3085" spans="1:6">
      <c r="A3085" s="41" t="s">
        <v>20620</v>
      </c>
      <c r="B3085" s="41" t="s">
        <v>20622</v>
      </c>
      <c r="C3085" s="41" t="s">
        <v>20621</v>
      </c>
      <c r="D3085" s="41" t="s">
        <v>10411</v>
      </c>
      <c r="F3085" s="41" t="s">
        <v>11184</v>
      </c>
    </row>
    <row r="3086" spans="1:6">
      <c r="A3086" s="41" t="s">
        <v>20623</v>
      </c>
      <c r="B3086" s="41" t="s">
        <v>20625</v>
      </c>
      <c r="C3086" s="41" t="s">
        <v>20624</v>
      </c>
      <c r="D3086" s="41" t="s">
        <v>10411</v>
      </c>
    </row>
    <row r="3087" spans="1:6">
      <c r="A3087" s="41" t="s">
        <v>20626</v>
      </c>
      <c r="B3087" s="41" t="s">
        <v>20628</v>
      </c>
      <c r="C3087" s="41" t="s">
        <v>20627</v>
      </c>
      <c r="D3087" s="41" t="s">
        <v>10411</v>
      </c>
    </row>
    <row r="3088" spans="1:6">
      <c r="A3088" s="41" t="s">
        <v>20629</v>
      </c>
      <c r="B3088" s="41" t="s">
        <v>20631</v>
      </c>
      <c r="C3088" s="41" t="s">
        <v>20630</v>
      </c>
    </row>
    <row r="3089" spans="1:6">
      <c r="A3089" s="41" t="s">
        <v>20632</v>
      </c>
      <c r="B3089" s="41" t="s">
        <v>20631</v>
      </c>
      <c r="C3089" s="41" t="s">
        <v>20633</v>
      </c>
    </row>
    <row r="3090" spans="1:6">
      <c r="A3090" s="41" t="s">
        <v>20634</v>
      </c>
      <c r="B3090" s="41" t="s">
        <v>20636</v>
      </c>
      <c r="C3090" s="41" t="s">
        <v>20635</v>
      </c>
      <c r="D3090" s="41" t="s">
        <v>10411</v>
      </c>
    </row>
    <row r="3091" spans="1:6">
      <c r="A3091" s="41" t="s">
        <v>20637</v>
      </c>
      <c r="B3091" s="41" t="s">
        <v>20639</v>
      </c>
      <c r="C3091" s="41" t="s">
        <v>20638</v>
      </c>
      <c r="D3091" s="41" t="s">
        <v>10411</v>
      </c>
    </row>
    <row r="3092" spans="1:6">
      <c r="A3092" s="41" t="s">
        <v>20640</v>
      </c>
      <c r="B3092" s="41" t="s">
        <v>20642</v>
      </c>
      <c r="C3092" s="41" t="s">
        <v>20641</v>
      </c>
      <c r="D3092" s="41" t="s">
        <v>10411</v>
      </c>
    </row>
    <row r="3093" spans="1:6">
      <c r="A3093" s="41" t="s">
        <v>20643</v>
      </c>
      <c r="B3093" s="41" t="s">
        <v>20645</v>
      </c>
      <c r="C3093" s="41" t="s">
        <v>20644</v>
      </c>
      <c r="D3093" s="41" t="s">
        <v>11081</v>
      </c>
    </row>
    <row r="3094" spans="1:6">
      <c r="A3094" s="41" t="s">
        <v>20646</v>
      </c>
      <c r="B3094" s="41" t="s">
        <v>20648</v>
      </c>
      <c r="C3094" s="41" t="s">
        <v>20647</v>
      </c>
      <c r="D3094" s="41" t="s">
        <v>11081</v>
      </c>
    </row>
    <row r="3095" spans="1:6">
      <c r="A3095" s="41" t="s">
        <v>20649</v>
      </c>
      <c r="B3095" s="41" t="s">
        <v>20651</v>
      </c>
      <c r="C3095" s="41" t="s">
        <v>20650</v>
      </c>
      <c r="D3095" s="41" t="s">
        <v>11081</v>
      </c>
    </row>
    <row r="3096" spans="1:6">
      <c r="A3096" s="41" t="s">
        <v>20652</v>
      </c>
      <c r="B3096" s="41" t="s">
        <v>20654</v>
      </c>
      <c r="C3096" s="41" t="s">
        <v>20653</v>
      </c>
      <c r="D3096" s="41" t="s">
        <v>10411</v>
      </c>
    </row>
    <row r="3097" spans="1:6">
      <c r="A3097" s="41" t="s">
        <v>20655</v>
      </c>
      <c r="B3097" s="41" t="s">
        <v>20657</v>
      </c>
      <c r="C3097" s="41" t="s">
        <v>20656</v>
      </c>
      <c r="D3097" s="41" t="s">
        <v>10411</v>
      </c>
    </row>
    <row r="3098" spans="1:6">
      <c r="A3098" s="41" t="s">
        <v>20658</v>
      </c>
      <c r="B3098" s="41" t="s">
        <v>20660</v>
      </c>
      <c r="C3098" s="41" t="s">
        <v>20659</v>
      </c>
      <c r="D3098" s="41" t="s">
        <v>10411</v>
      </c>
    </row>
    <row r="3099" spans="1:6">
      <c r="A3099" s="41" t="s">
        <v>20661</v>
      </c>
      <c r="B3099" s="41" t="s">
        <v>20662</v>
      </c>
      <c r="C3099" s="41" t="s">
        <v>12184</v>
      </c>
      <c r="D3099" s="41" t="s">
        <v>10411</v>
      </c>
    </row>
    <row r="3100" spans="1:6">
      <c r="A3100" s="41" t="s">
        <v>20663</v>
      </c>
      <c r="B3100" s="41" t="s">
        <v>20664</v>
      </c>
      <c r="C3100" s="41" t="s">
        <v>12250</v>
      </c>
      <c r="D3100" s="41" t="s">
        <v>10411</v>
      </c>
    </row>
    <row r="3101" spans="1:6">
      <c r="A3101" s="41" t="s">
        <v>20665</v>
      </c>
      <c r="B3101" s="41" t="s">
        <v>20667</v>
      </c>
      <c r="C3101" s="41" t="s">
        <v>20666</v>
      </c>
      <c r="D3101" s="41" t="s">
        <v>10411</v>
      </c>
      <c r="E3101" s="41" t="s">
        <v>1094</v>
      </c>
      <c r="F3101" s="41" t="s">
        <v>5948</v>
      </c>
    </row>
    <row r="3102" spans="1:6">
      <c r="A3102" s="41" t="s">
        <v>20668</v>
      </c>
      <c r="B3102" s="41" t="s">
        <v>20670</v>
      </c>
      <c r="C3102" s="41" t="s">
        <v>20669</v>
      </c>
      <c r="D3102" s="41" t="s">
        <v>10411</v>
      </c>
      <c r="E3102" s="41" t="s">
        <v>1048</v>
      </c>
      <c r="F3102" s="41" t="s">
        <v>5538</v>
      </c>
    </row>
    <row r="3103" spans="1:6">
      <c r="A3103" s="41" t="s">
        <v>20671</v>
      </c>
      <c r="B3103" s="41" t="s">
        <v>20673</v>
      </c>
      <c r="C3103" s="41" t="s">
        <v>20672</v>
      </c>
      <c r="D3103" s="41" t="s">
        <v>10411</v>
      </c>
    </row>
    <row r="3104" spans="1:6">
      <c r="A3104" s="41" t="s">
        <v>13473</v>
      </c>
      <c r="B3104" s="41" t="s">
        <v>20675</v>
      </c>
      <c r="C3104" s="41" t="s">
        <v>20674</v>
      </c>
      <c r="D3104" s="41" t="s">
        <v>10411</v>
      </c>
    </row>
    <row r="3105" spans="1:6">
      <c r="A3105" s="41" t="s">
        <v>13476</v>
      </c>
      <c r="B3105" s="41" t="s">
        <v>20676</v>
      </c>
      <c r="C3105" s="41" t="s">
        <v>17964</v>
      </c>
      <c r="D3105" s="41" t="s">
        <v>10411</v>
      </c>
    </row>
    <row r="3106" spans="1:6">
      <c r="A3106" s="41" t="s">
        <v>13479</v>
      </c>
      <c r="B3106" s="41" t="s">
        <v>20677</v>
      </c>
      <c r="C3106" s="41" t="s">
        <v>17997</v>
      </c>
      <c r="D3106" s="41" t="s">
        <v>10411</v>
      </c>
      <c r="E3106" s="41" t="s">
        <v>1079</v>
      </c>
      <c r="F3106" s="41" t="s">
        <v>1567</v>
      </c>
    </row>
    <row r="3107" spans="1:6">
      <c r="A3107" s="41" t="s">
        <v>13482</v>
      </c>
      <c r="B3107" s="41" t="s">
        <v>20679</v>
      </c>
      <c r="C3107" s="41" t="s">
        <v>20678</v>
      </c>
      <c r="D3107" s="41" t="s">
        <v>10411</v>
      </c>
    </row>
    <row r="3108" spans="1:6">
      <c r="A3108" s="41" t="s">
        <v>13485</v>
      </c>
      <c r="B3108" s="41" t="s">
        <v>20681</v>
      </c>
      <c r="C3108" s="41" t="s">
        <v>20680</v>
      </c>
      <c r="D3108" s="41" t="s">
        <v>10411</v>
      </c>
    </row>
    <row r="3109" spans="1:6">
      <c r="A3109" s="41" t="s">
        <v>13488</v>
      </c>
      <c r="B3109" s="41" t="s">
        <v>20683</v>
      </c>
      <c r="C3109" s="41" t="s">
        <v>20682</v>
      </c>
      <c r="D3109" s="41" t="s">
        <v>10411</v>
      </c>
    </row>
    <row r="3110" spans="1:6">
      <c r="A3110" s="41" t="s">
        <v>13491</v>
      </c>
      <c r="B3110" s="41" t="s">
        <v>20685</v>
      </c>
      <c r="C3110" s="41" t="s">
        <v>20684</v>
      </c>
      <c r="D3110" s="41" t="s">
        <v>10411</v>
      </c>
    </row>
    <row r="3111" spans="1:6">
      <c r="A3111" s="41" t="s">
        <v>13494</v>
      </c>
      <c r="B3111" s="41" t="s">
        <v>20687</v>
      </c>
      <c r="C3111" s="41" t="s">
        <v>20686</v>
      </c>
      <c r="D3111" s="41" t="s">
        <v>10411</v>
      </c>
    </row>
    <row r="3112" spans="1:6">
      <c r="A3112" s="41" t="s">
        <v>13497</v>
      </c>
      <c r="B3112" s="41" t="s">
        <v>20689</v>
      </c>
      <c r="C3112" s="41" t="s">
        <v>20688</v>
      </c>
      <c r="D3112" s="41" t="s">
        <v>10411</v>
      </c>
    </row>
    <row r="3113" spans="1:6">
      <c r="A3113" s="41" t="s">
        <v>13500</v>
      </c>
      <c r="B3113" s="41" t="s">
        <v>20691</v>
      </c>
      <c r="C3113" s="41" t="s">
        <v>20690</v>
      </c>
      <c r="D3113" s="41" t="s">
        <v>10411</v>
      </c>
      <c r="E3113" s="41" t="s">
        <v>1051</v>
      </c>
      <c r="F3113" s="41" t="s">
        <v>1566</v>
      </c>
    </row>
    <row r="3114" spans="1:6">
      <c r="A3114" s="41" t="s">
        <v>13503</v>
      </c>
      <c r="B3114" s="41" t="s">
        <v>20693</v>
      </c>
      <c r="C3114" s="41" t="s">
        <v>20692</v>
      </c>
      <c r="D3114" s="41" t="s">
        <v>10411</v>
      </c>
      <c r="E3114" s="41" t="s">
        <v>1085</v>
      </c>
      <c r="F3114" s="41" t="s">
        <v>1569</v>
      </c>
    </row>
    <row r="3115" spans="1:6">
      <c r="A3115" s="41" t="s">
        <v>13506</v>
      </c>
      <c r="B3115" s="41" t="s">
        <v>20695</v>
      </c>
      <c r="C3115" s="41" t="s">
        <v>20694</v>
      </c>
      <c r="D3115" s="41" t="s">
        <v>10411</v>
      </c>
    </row>
    <row r="3116" spans="1:6">
      <c r="A3116" s="41" t="s">
        <v>13509</v>
      </c>
      <c r="B3116" s="41" t="s">
        <v>20697</v>
      </c>
      <c r="C3116" s="41" t="s">
        <v>20696</v>
      </c>
      <c r="D3116" s="41" t="s">
        <v>10411</v>
      </c>
    </row>
    <row r="3117" spans="1:6">
      <c r="A3117" s="41" t="s">
        <v>13512</v>
      </c>
      <c r="B3117" s="41" t="s">
        <v>20699</v>
      </c>
      <c r="C3117" s="41" t="s">
        <v>20698</v>
      </c>
      <c r="D3117" s="41" t="s">
        <v>10411</v>
      </c>
    </row>
    <row r="3118" spans="1:6">
      <c r="A3118" s="41" t="s">
        <v>13515</v>
      </c>
      <c r="B3118" s="41" t="s">
        <v>20701</v>
      </c>
      <c r="C3118" s="41" t="s">
        <v>20700</v>
      </c>
      <c r="D3118" s="41" t="s">
        <v>10411</v>
      </c>
    </row>
    <row r="3119" spans="1:6">
      <c r="A3119" s="41" t="s">
        <v>13518</v>
      </c>
      <c r="B3119" s="41" t="s">
        <v>20703</v>
      </c>
      <c r="C3119" s="41" t="s">
        <v>20702</v>
      </c>
      <c r="D3119" s="41" t="s">
        <v>10411</v>
      </c>
    </row>
    <row r="3120" spans="1:6">
      <c r="A3120" s="41" t="s">
        <v>6746</v>
      </c>
      <c r="B3120" s="41" t="s">
        <v>20705</v>
      </c>
      <c r="C3120" s="41" t="s">
        <v>20704</v>
      </c>
      <c r="D3120" s="41" t="s">
        <v>10411</v>
      </c>
    </row>
    <row r="3121" spans="1:6">
      <c r="A3121" s="41" t="s">
        <v>13523</v>
      </c>
      <c r="B3121" s="41" t="s">
        <v>20707</v>
      </c>
      <c r="C3121" s="41" t="s">
        <v>20706</v>
      </c>
      <c r="D3121" s="41" t="s">
        <v>10411</v>
      </c>
    </row>
    <row r="3122" spans="1:6">
      <c r="A3122" s="41" t="s">
        <v>13526</v>
      </c>
      <c r="B3122" s="41" t="s">
        <v>20709</v>
      </c>
      <c r="C3122" s="41" t="s">
        <v>20708</v>
      </c>
      <c r="D3122" s="41" t="s">
        <v>10411</v>
      </c>
    </row>
    <row r="3123" spans="1:6">
      <c r="A3123" s="41" t="s">
        <v>13529</v>
      </c>
      <c r="B3123" s="41" t="s">
        <v>20711</v>
      </c>
      <c r="C3123" s="41" t="s">
        <v>20710</v>
      </c>
      <c r="D3123" s="41" t="s">
        <v>10411</v>
      </c>
      <c r="E3123" s="41" t="s">
        <v>1138</v>
      </c>
      <c r="F3123" s="41" t="s">
        <v>1685</v>
      </c>
    </row>
    <row r="3124" spans="1:6">
      <c r="A3124" s="41" t="s">
        <v>13532</v>
      </c>
      <c r="B3124" s="41" t="s">
        <v>20713</v>
      </c>
      <c r="C3124" s="41" t="s">
        <v>20712</v>
      </c>
      <c r="D3124" s="41" t="s">
        <v>10411</v>
      </c>
    </row>
    <row r="3125" spans="1:6">
      <c r="A3125" s="41" t="s">
        <v>13535</v>
      </c>
      <c r="B3125" s="41" t="s">
        <v>20715</v>
      </c>
      <c r="C3125" s="41" t="s">
        <v>20714</v>
      </c>
      <c r="D3125" s="41" t="s">
        <v>10411</v>
      </c>
      <c r="E3125" s="41" t="s">
        <v>1052</v>
      </c>
    </row>
    <row r="3126" spans="1:6">
      <c r="A3126" s="41" t="s">
        <v>13538</v>
      </c>
      <c r="B3126" s="41" t="s">
        <v>20717</v>
      </c>
      <c r="C3126" s="41" t="s">
        <v>20716</v>
      </c>
      <c r="D3126" s="41" t="s">
        <v>10411</v>
      </c>
      <c r="E3126" s="41" t="s">
        <v>1048</v>
      </c>
      <c r="F3126" s="41" t="s">
        <v>11051</v>
      </c>
    </row>
    <row r="3127" spans="1:6">
      <c r="A3127" s="41" t="s">
        <v>13541</v>
      </c>
      <c r="B3127" s="41" t="s">
        <v>20719</v>
      </c>
      <c r="C3127" s="41" t="s">
        <v>20718</v>
      </c>
      <c r="D3127" s="41" t="s">
        <v>10411</v>
      </c>
      <c r="E3127" s="41" t="s">
        <v>1085</v>
      </c>
      <c r="F3127" s="41" t="s">
        <v>1657</v>
      </c>
    </row>
    <row r="3128" spans="1:6">
      <c r="A3128" s="41" t="s">
        <v>13544</v>
      </c>
      <c r="B3128" s="41" t="s">
        <v>20721</v>
      </c>
      <c r="C3128" s="41" t="s">
        <v>20720</v>
      </c>
      <c r="D3128" s="41" t="s">
        <v>10411</v>
      </c>
      <c r="E3128" s="41" t="s">
        <v>1051</v>
      </c>
    </row>
    <row r="3129" spans="1:6">
      <c r="A3129" s="41" t="s">
        <v>13547</v>
      </c>
      <c r="B3129" s="41" t="s">
        <v>20723</v>
      </c>
      <c r="C3129" s="41" t="s">
        <v>20722</v>
      </c>
      <c r="D3129" s="41" t="s">
        <v>10411</v>
      </c>
      <c r="E3129" s="41" t="s">
        <v>1085</v>
      </c>
      <c r="F3129" s="41" t="s">
        <v>1657</v>
      </c>
    </row>
    <row r="3130" spans="1:6">
      <c r="A3130" s="41" t="s">
        <v>13550</v>
      </c>
      <c r="B3130" s="41" t="s">
        <v>20725</v>
      </c>
      <c r="C3130" s="41" t="s">
        <v>20724</v>
      </c>
      <c r="D3130" s="41" t="s">
        <v>10411</v>
      </c>
      <c r="E3130" s="41" t="s">
        <v>1067</v>
      </c>
      <c r="F3130" s="41" t="s">
        <v>4521</v>
      </c>
    </row>
    <row r="3131" spans="1:6">
      <c r="A3131" s="41" t="s">
        <v>13553</v>
      </c>
      <c r="B3131" s="41" t="s">
        <v>20727</v>
      </c>
      <c r="C3131" s="41" t="s">
        <v>20726</v>
      </c>
      <c r="D3131" s="41" t="s">
        <v>10411</v>
      </c>
      <c r="E3131" s="41" t="s">
        <v>1149</v>
      </c>
      <c r="F3131" s="41" t="s">
        <v>1540</v>
      </c>
    </row>
    <row r="3132" spans="1:6">
      <c r="A3132" s="41" t="s">
        <v>13556</v>
      </c>
      <c r="B3132" s="41" t="s">
        <v>20729</v>
      </c>
      <c r="C3132" s="41" t="s">
        <v>20728</v>
      </c>
      <c r="D3132" s="41" t="s">
        <v>10411</v>
      </c>
      <c r="E3132" s="41" t="s">
        <v>1085</v>
      </c>
      <c r="F3132" s="41" t="s">
        <v>1582</v>
      </c>
    </row>
    <row r="3133" spans="1:6">
      <c r="A3133" s="41" t="s">
        <v>13559</v>
      </c>
      <c r="B3133" s="41" t="s">
        <v>20731</v>
      </c>
      <c r="C3133" s="41" t="s">
        <v>20730</v>
      </c>
      <c r="D3133" s="41" t="s">
        <v>10411</v>
      </c>
      <c r="E3133" s="41" t="s">
        <v>1052</v>
      </c>
    </row>
    <row r="3134" spans="1:6">
      <c r="A3134" s="41" t="s">
        <v>13562</v>
      </c>
      <c r="B3134" s="41" t="s">
        <v>20733</v>
      </c>
      <c r="C3134" s="41" t="s">
        <v>20732</v>
      </c>
      <c r="D3134" s="41" t="s">
        <v>10411</v>
      </c>
      <c r="E3134" s="41" t="s">
        <v>1052</v>
      </c>
    </row>
    <row r="3135" spans="1:6">
      <c r="A3135" s="41" t="s">
        <v>13565</v>
      </c>
      <c r="B3135" s="41" t="s">
        <v>20735</v>
      </c>
      <c r="C3135" s="41" t="s">
        <v>20734</v>
      </c>
      <c r="D3135" s="41" t="s">
        <v>10411</v>
      </c>
      <c r="E3135" s="41" t="s">
        <v>1052</v>
      </c>
    </row>
    <row r="3136" spans="1:6">
      <c r="A3136" s="41" t="s">
        <v>13568</v>
      </c>
      <c r="B3136" s="41" t="s">
        <v>20737</v>
      </c>
      <c r="C3136" s="41" t="s">
        <v>20736</v>
      </c>
      <c r="D3136" s="41" t="s">
        <v>10411</v>
      </c>
      <c r="E3136" s="41" t="s">
        <v>1052</v>
      </c>
    </row>
    <row r="3137" spans="1:6">
      <c r="A3137" s="41" t="s">
        <v>13571</v>
      </c>
      <c r="B3137" s="41" t="s">
        <v>20739</v>
      </c>
      <c r="C3137" s="41" t="s">
        <v>20738</v>
      </c>
      <c r="D3137" s="41" t="s">
        <v>10411</v>
      </c>
      <c r="E3137" s="41" t="s">
        <v>1052</v>
      </c>
    </row>
    <row r="3138" spans="1:6">
      <c r="A3138" s="41" t="s">
        <v>13574</v>
      </c>
      <c r="B3138" s="41" t="s">
        <v>20741</v>
      </c>
      <c r="C3138" s="41" t="s">
        <v>20740</v>
      </c>
      <c r="D3138" s="41" t="s">
        <v>10411</v>
      </c>
      <c r="E3138" s="41" t="s">
        <v>1052</v>
      </c>
    </row>
    <row r="3139" spans="1:6">
      <c r="A3139" s="41" t="s">
        <v>13577</v>
      </c>
      <c r="B3139" s="41" t="s">
        <v>20743</v>
      </c>
      <c r="C3139" s="41" t="s">
        <v>20742</v>
      </c>
      <c r="D3139" s="41" t="s">
        <v>10411</v>
      </c>
      <c r="E3139" s="41" t="s">
        <v>1148</v>
      </c>
      <c r="F3139" s="41" t="s">
        <v>1715</v>
      </c>
    </row>
    <row r="3140" spans="1:6">
      <c r="A3140" s="41" t="s">
        <v>13580</v>
      </c>
      <c r="B3140" s="41" t="s">
        <v>20745</v>
      </c>
      <c r="C3140" s="41" t="s">
        <v>20744</v>
      </c>
      <c r="D3140" s="41" t="s">
        <v>10411</v>
      </c>
      <c r="E3140" s="41" t="s">
        <v>1052</v>
      </c>
      <c r="F3140" s="41" t="s">
        <v>8333</v>
      </c>
    </row>
    <row r="3141" spans="1:6">
      <c r="A3141" s="41" t="s">
        <v>13583</v>
      </c>
      <c r="B3141" s="41" t="s">
        <v>20747</v>
      </c>
      <c r="C3141" s="41" t="s">
        <v>20746</v>
      </c>
      <c r="D3141" s="41" t="s">
        <v>10411</v>
      </c>
      <c r="E3141" s="41" t="s">
        <v>1064</v>
      </c>
      <c r="F3141" s="41" t="s">
        <v>8337</v>
      </c>
    </row>
    <row r="3142" spans="1:6">
      <c r="A3142" s="41" t="s">
        <v>13586</v>
      </c>
      <c r="B3142" s="41" t="s">
        <v>20749</v>
      </c>
      <c r="C3142" s="41" t="s">
        <v>20748</v>
      </c>
      <c r="D3142" s="41" t="s">
        <v>10411</v>
      </c>
      <c r="E3142" s="41" t="s">
        <v>1052</v>
      </c>
    </row>
    <row r="3143" spans="1:6">
      <c r="A3143" s="41" t="s">
        <v>13589</v>
      </c>
      <c r="B3143" s="41" t="s">
        <v>20751</v>
      </c>
      <c r="C3143" s="41" t="s">
        <v>20750</v>
      </c>
      <c r="D3143" s="41" t="s">
        <v>10411</v>
      </c>
      <c r="E3143" s="41" t="s">
        <v>1052</v>
      </c>
    </row>
    <row r="3144" spans="1:6">
      <c r="A3144" s="41" t="s">
        <v>13592</v>
      </c>
      <c r="B3144" s="41" t="s">
        <v>20753</v>
      </c>
      <c r="C3144" s="41" t="s">
        <v>20752</v>
      </c>
      <c r="D3144" s="41" t="s">
        <v>10411</v>
      </c>
      <c r="E3144" s="41" t="s">
        <v>1052</v>
      </c>
    </row>
    <row r="3145" spans="1:6">
      <c r="A3145" s="41" t="s">
        <v>13595</v>
      </c>
      <c r="B3145" s="41" t="s">
        <v>20755</v>
      </c>
      <c r="C3145" s="41" t="s">
        <v>20754</v>
      </c>
      <c r="D3145" s="41" t="s">
        <v>10411</v>
      </c>
      <c r="E3145" s="41" t="s">
        <v>11185</v>
      </c>
      <c r="F3145" s="41" t="s">
        <v>575</v>
      </c>
    </row>
    <row r="3146" spans="1:6">
      <c r="A3146" s="41" t="s">
        <v>13598</v>
      </c>
      <c r="B3146" s="41" t="s">
        <v>20757</v>
      </c>
      <c r="C3146" s="41" t="s">
        <v>20756</v>
      </c>
      <c r="D3146" s="41" t="s">
        <v>10411</v>
      </c>
      <c r="E3146" s="41" t="s">
        <v>1096</v>
      </c>
      <c r="F3146" s="41" t="s">
        <v>8351</v>
      </c>
    </row>
    <row r="3147" spans="1:6">
      <c r="A3147" s="41" t="s">
        <v>13601</v>
      </c>
      <c r="B3147" s="41" t="s">
        <v>20759</v>
      </c>
      <c r="C3147" s="41" t="s">
        <v>20758</v>
      </c>
      <c r="D3147" s="41" t="s">
        <v>10411</v>
      </c>
      <c r="E3147" s="41" t="s">
        <v>1144</v>
      </c>
      <c r="F3147" s="41" t="s">
        <v>1562</v>
      </c>
    </row>
    <row r="3148" spans="1:6">
      <c r="A3148" s="41" t="s">
        <v>13604</v>
      </c>
      <c r="B3148" s="41" t="s">
        <v>20761</v>
      </c>
      <c r="C3148" s="41" t="s">
        <v>20760</v>
      </c>
      <c r="D3148" s="41" t="s">
        <v>10411</v>
      </c>
      <c r="E3148" s="41" t="s">
        <v>1059</v>
      </c>
      <c r="F3148" s="41" t="s">
        <v>1583</v>
      </c>
    </row>
    <row r="3149" spans="1:6">
      <c r="A3149" s="41" t="s">
        <v>13607</v>
      </c>
      <c r="B3149" s="41" t="s">
        <v>20763</v>
      </c>
      <c r="C3149" s="41" t="s">
        <v>20762</v>
      </c>
      <c r="D3149" s="41" t="s">
        <v>10411</v>
      </c>
      <c r="E3149" s="41" t="s">
        <v>8357</v>
      </c>
      <c r="F3149" s="41" t="s">
        <v>8359</v>
      </c>
    </row>
    <row r="3150" spans="1:6">
      <c r="A3150" s="41" t="s">
        <v>13610</v>
      </c>
      <c r="B3150" s="41" t="s">
        <v>20765</v>
      </c>
      <c r="C3150" s="41" t="s">
        <v>20764</v>
      </c>
      <c r="D3150" s="41" t="s">
        <v>10411</v>
      </c>
      <c r="E3150" s="41" t="s">
        <v>1052</v>
      </c>
    </row>
    <row r="3151" spans="1:6">
      <c r="A3151" s="41" t="s">
        <v>13613</v>
      </c>
      <c r="B3151" s="41" t="s">
        <v>20767</v>
      </c>
      <c r="C3151" s="41" t="s">
        <v>20766</v>
      </c>
      <c r="D3151" s="41" t="s">
        <v>10411</v>
      </c>
      <c r="E3151" s="41" t="s">
        <v>1085</v>
      </c>
      <c r="F3151" s="41" t="s">
        <v>8371</v>
      </c>
    </row>
    <row r="3152" spans="1:6">
      <c r="A3152" s="41" t="s">
        <v>13616</v>
      </c>
      <c r="B3152" s="41" t="s">
        <v>20769</v>
      </c>
      <c r="C3152" s="41" t="s">
        <v>20768</v>
      </c>
      <c r="D3152" s="41" t="s">
        <v>10411</v>
      </c>
      <c r="E3152" s="41" t="s">
        <v>1052</v>
      </c>
    </row>
    <row r="3153" spans="1:6">
      <c r="A3153" s="41" t="s">
        <v>13619</v>
      </c>
      <c r="B3153" s="41" t="s">
        <v>20771</v>
      </c>
      <c r="C3153" s="41" t="s">
        <v>20770</v>
      </c>
      <c r="D3153" s="41" t="s">
        <v>10411</v>
      </c>
      <c r="E3153" s="41" t="s">
        <v>1085</v>
      </c>
      <c r="F3153" s="41" t="s">
        <v>4525</v>
      </c>
    </row>
    <row r="3154" spans="1:6">
      <c r="A3154" s="41" t="s">
        <v>13622</v>
      </c>
      <c r="B3154" s="41" t="s">
        <v>20773</v>
      </c>
      <c r="C3154" s="41" t="s">
        <v>20772</v>
      </c>
      <c r="D3154" s="41" t="s">
        <v>10411</v>
      </c>
      <c r="E3154" s="41" t="s">
        <v>1052</v>
      </c>
    </row>
    <row r="3155" spans="1:6">
      <c r="A3155" s="41" t="s">
        <v>13625</v>
      </c>
      <c r="B3155" s="41" t="s">
        <v>20775</v>
      </c>
      <c r="C3155" s="41" t="s">
        <v>20774</v>
      </c>
      <c r="D3155" s="41" t="s">
        <v>10411</v>
      </c>
      <c r="E3155" s="41" t="s">
        <v>1067</v>
      </c>
      <c r="F3155" s="41" t="s">
        <v>11169</v>
      </c>
    </row>
    <row r="3156" spans="1:6">
      <c r="A3156" s="41" t="s">
        <v>13628</v>
      </c>
      <c r="B3156" s="41" t="s">
        <v>20777</v>
      </c>
      <c r="C3156" s="41" t="s">
        <v>20776</v>
      </c>
      <c r="D3156" s="41" t="s">
        <v>10411</v>
      </c>
      <c r="F3156" s="41" t="s">
        <v>11186</v>
      </c>
    </row>
    <row r="3157" spans="1:6">
      <c r="A3157" s="41" t="s">
        <v>13631</v>
      </c>
      <c r="B3157" s="41" t="s">
        <v>20779</v>
      </c>
      <c r="C3157" s="41" t="s">
        <v>20778</v>
      </c>
      <c r="D3157" s="41" t="s">
        <v>10411</v>
      </c>
      <c r="E3157" s="41" t="s">
        <v>1052</v>
      </c>
    </row>
    <row r="3158" spans="1:6">
      <c r="A3158" s="41" t="s">
        <v>13634</v>
      </c>
      <c r="B3158" s="41" t="s">
        <v>20781</v>
      </c>
      <c r="C3158" s="41" t="s">
        <v>20780</v>
      </c>
      <c r="D3158" s="41" t="s">
        <v>10411</v>
      </c>
      <c r="E3158" s="41" t="s">
        <v>1052</v>
      </c>
    </row>
    <row r="3159" spans="1:6">
      <c r="A3159" s="41" t="s">
        <v>13637</v>
      </c>
      <c r="B3159" s="41" t="s">
        <v>20783</v>
      </c>
      <c r="C3159" s="41" t="s">
        <v>20782</v>
      </c>
      <c r="D3159" s="41" t="s">
        <v>10411</v>
      </c>
      <c r="E3159" s="41" t="s">
        <v>1052</v>
      </c>
    </row>
    <row r="3160" spans="1:6">
      <c r="A3160" s="41" t="s">
        <v>13640</v>
      </c>
      <c r="B3160" s="41" t="s">
        <v>20785</v>
      </c>
      <c r="C3160" s="41" t="s">
        <v>20784</v>
      </c>
      <c r="D3160" s="41" t="s">
        <v>10411</v>
      </c>
      <c r="E3160" s="41" t="s">
        <v>1064</v>
      </c>
      <c r="F3160" s="41" t="s">
        <v>1606</v>
      </c>
    </row>
    <row r="3161" spans="1:6">
      <c r="A3161" s="41" t="s">
        <v>13643</v>
      </c>
      <c r="B3161" s="41" t="s">
        <v>20787</v>
      </c>
      <c r="C3161" s="41" t="s">
        <v>20786</v>
      </c>
      <c r="D3161" s="41" t="s">
        <v>10411</v>
      </c>
      <c r="E3161" s="41" t="s">
        <v>1096</v>
      </c>
      <c r="F3161" s="41" t="s">
        <v>7698</v>
      </c>
    </row>
    <row r="3162" spans="1:6">
      <c r="A3162" s="41" t="s">
        <v>13646</v>
      </c>
      <c r="B3162" s="41" t="s">
        <v>20789</v>
      </c>
      <c r="C3162" s="41" t="s">
        <v>20788</v>
      </c>
      <c r="D3162" s="41" t="s">
        <v>10411</v>
      </c>
      <c r="E3162" s="41" t="s">
        <v>1085</v>
      </c>
      <c r="F3162" s="41" t="s">
        <v>7648</v>
      </c>
    </row>
    <row r="3163" spans="1:6">
      <c r="A3163" s="41" t="s">
        <v>13649</v>
      </c>
      <c r="B3163" s="41" t="s">
        <v>20791</v>
      </c>
      <c r="C3163" s="41" t="s">
        <v>20790</v>
      </c>
      <c r="D3163" s="41" t="s">
        <v>10411</v>
      </c>
      <c r="E3163" s="41" t="s">
        <v>1076</v>
      </c>
      <c r="F3163" s="41" t="s">
        <v>7648</v>
      </c>
    </row>
    <row r="3164" spans="1:6">
      <c r="A3164" s="41" t="s">
        <v>13652</v>
      </c>
      <c r="B3164" s="41" t="s">
        <v>20793</v>
      </c>
      <c r="C3164" s="41" t="s">
        <v>20792</v>
      </c>
      <c r="D3164" s="41" t="s">
        <v>10411</v>
      </c>
      <c r="E3164" s="41" t="s">
        <v>1085</v>
      </c>
      <c r="F3164" s="41" t="s">
        <v>7648</v>
      </c>
    </row>
    <row r="3165" spans="1:6">
      <c r="A3165" s="41" t="s">
        <v>13655</v>
      </c>
      <c r="B3165" s="41" t="s">
        <v>20795</v>
      </c>
      <c r="C3165" s="41" t="s">
        <v>20794</v>
      </c>
      <c r="D3165" s="41" t="s">
        <v>10411</v>
      </c>
      <c r="E3165" s="41" t="s">
        <v>1052</v>
      </c>
      <c r="F3165" s="41" t="s">
        <v>8141</v>
      </c>
    </row>
    <row r="3166" spans="1:6">
      <c r="A3166" s="41" t="s">
        <v>13658</v>
      </c>
      <c r="B3166" s="41" t="s">
        <v>20797</v>
      </c>
      <c r="C3166" s="41" t="s">
        <v>20796</v>
      </c>
      <c r="D3166" s="41" t="s">
        <v>10411</v>
      </c>
      <c r="E3166" s="41" t="s">
        <v>1149</v>
      </c>
      <c r="F3166" s="41" t="s">
        <v>4523</v>
      </c>
    </row>
    <row r="3167" spans="1:6">
      <c r="A3167" s="41" t="s">
        <v>13661</v>
      </c>
      <c r="B3167" s="41" t="s">
        <v>20799</v>
      </c>
      <c r="C3167" s="41" t="s">
        <v>20798</v>
      </c>
      <c r="D3167" s="41" t="s">
        <v>10411</v>
      </c>
      <c r="E3167" s="41" t="s">
        <v>4367</v>
      </c>
      <c r="F3167" s="41" t="s">
        <v>4502</v>
      </c>
    </row>
    <row r="3168" spans="1:6">
      <c r="A3168" s="41" t="s">
        <v>13664</v>
      </c>
      <c r="B3168" s="41" t="s">
        <v>20801</v>
      </c>
      <c r="C3168" s="41" t="s">
        <v>20800</v>
      </c>
      <c r="D3168" s="41" t="s">
        <v>10411</v>
      </c>
      <c r="E3168" s="41" t="s">
        <v>1128</v>
      </c>
      <c r="F3168" s="41" t="s">
        <v>1633</v>
      </c>
    </row>
    <row r="3169" spans="1:6">
      <c r="A3169" s="41" t="s">
        <v>13667</v>
      </c>
      <c r="B3169" s="41" t="s">
        <v>20803</v>
      </c>
      <c r="C3169" s="41" t="s">
        <v>20802</v>
      </c>
      <c r="D3169" s="41" t="s">
        <v>10411</v>
      </c>
      <c r="E3169" s="41" t="s">
        <v>1051</v>
      </c>
      <c r="F3169" s="41" t="s">
        <v>8251</v>
      </c>
    </row>
    <row r="3170" spans="1:6">
      <c r="A3170" s="41" t="s">
        <v>13670</v>
      </c>
      <c r="B3170" s="41" t="s">
        <v>20805</v>
      </c>
      <c r="C3170" s="41" t="s">
        <v>20804</v>
      </c>
      <c r="D3170" s="41" t="s">
        <v>10411</v>
      </c>
      <c r="E3170" s="41" t="s">
        <v>1051</v>
      </c>
      <c r="F3170" s="41" t="s">
        <v>7841</v>
      </c>
    </row>
    <row r="3171" spans="1:6">
      <c r="A3171" s="41" t="s">
        <v>13673</v>
      </c>
      <c r="B3171" s="41" t="s">
        <v>20806</v>
      </c>
      <c r="C3171" s="41" t="s">
        <v>17215</v>
      </c>
      <c r="D3171" s="41" t="s">
        <v>10411</v>
      </c>
      <c r="E3171" s="41" t="s">
        <v>1076</v>
      </c>
    </row>
    <row r="3172" spans="1:6">
      <c r="A3172" s="41" t="s">
        <v>13676</v>
      </c>
      <c r="B3172" s="41" t="s">
        <v>20807</v>
      </c>
      <c r="C3172" s="41" t="s">
        <v>17218</v>
      </c>
      <c r="D3172" s="41" t="s">
        <v>10411</v>
      </c>
      <c r="E3172" s="41" t="s">
        <v>4369</v>
      </c>
    </row>
    <row r="3173" spans="1:6">
      <c r="A3173" s="41" t="s">
        <v>13679</v>
      </c>
      <c r="B3173" s="41" t="s">
        <v>20808</v>
      </c>
      <c r="C3173" s="41" t="s">
        <v>17221</v>
      </c>
      <c r="D3173" s="41" t="s">
        <v>10411</v>
      </c>
      <c r="E3173" s="41" t="s">
        <v>1074</v>
      </c>
    </row>
    <row r="3174" spans="1:6">
      <c r="A3174" s="41" t="s">
        <v>13682</v>
      </c>
      <c r="B3174" s="41" t="s">
        <v>20809</v>
      </c>
      <c r="C3174" s="41" t="s">
        <v>17224</v>
      </c>
      <c r="D3174" s="41" t="s">
        <v>10411</v>
      </c>
      <c r="E3174" s="41" t="s">
        <v>4371</v>
      </c>
    </row>
    <row r="3175" spans="1:6">
      <c r="A3175" s="41" t="s">
        <v>13685</v>
      </c>
      <c r="B3175" s="41" t="s">
        <v>20810</v>
      </c>
      <c r="C3175" s="41" t="s">
        <v>17227</v>
      </c>
      <c r="D3175" s="41" t="s">
        <v>10411</v>
      </c>
      <c r="E3175" s="41" t="s">
        <v>1076</v>
      </c>
    </row>
    <row r="3176" spans="1:6">
      <c r="A3176" s="41" t="s">
        <v>13688</v>
      </c>
      <c r="B3176" s="41" t="s">
        <v>20811</v>
      </c>
      <c r="C3176" s="41" t="s">
        <v>17230</v>
      </c>
      <c r="D3176" s="41" t="s">
        <v>10411</v>
      </c>
      <c r="E3176" s="41" t="s">
        <v>4371</v>
      </c>
    </row>
    <row r="3177" spans="1:6">
      <c r="A3177" s="41" t="s">
        <v>13691</v>
      </c>
      <c r="B3177" s="41" t="s">
        <v>20812</v>
      </c>
      <c r="C3177" s="41" t="s">
        <v>17233</v>
      </c>
      <c r="D3177" s="41" t="s">
        <v>10411</v>
      </c>
      <c r="E3177" s="41" t="s">
        <v>4371</v>
      </c>
    </row>
    <row r="3178" spans="1:6">
      <c r="A3178" s="41" t="s">
        <v>13694</v>
      </c>
      <c r="B3178" s="41" t="s">
        <v>20813</v>
      </c>
      <c r="C3178" s="41" t="s">
        <v>17236</v>
      </c>
      <c r="D3178" s="41" t="s">
        <v>10411</v>
      </c>
      <c r="E3178" s="41" t="s">
        <v>4371</v>
      </c>
    </row>
    <row r="3179" spans="1:6">
      <c r="A3179" s="41" t="s">
        <v>13697</v>
      </c>
      <c r="B3179" s="41" t="s">
        <v>20814</v>
      </c>
      <c r="C3179" s="41" t="s">
        <v>17239</v>
      </c>
      <c r="D3179" s="41" t="s">
        <v>10411</v>
      </c>
      <c r="E3179" s="41" t="s">
        <v>1093</v>
      </c>
      <c r="F3179" s="41" t="s">
        <v>11187</v>
      </c>
    </row>
    <row r="3180" spans="1:6">
      <c r="A3180" s="41" t="s">
        <v>13700</v>
      </c>
      <c r="B3180" s="41" t="s">
        <v>20815</v>
      </c>
      <c r="C3180" s="41" t="s">
        <v>17242</v>
      </c>
      <c r="D3180" s="41" t="s">
        <v>10411</v>
      </c>
      <c r="E3180" s="41" t="s">
        <v>1093</v>
      </c>
      <c r="F3180" s="41" t="s">
        <v>1657</v>
      </c>
    </row>
    <row r="3181" spans="1:6">
      <c r="A3181" s="41" t="s">
        <v>13703</v>
      </c>
      <c r="B3181" s="41" t="s">
        <v>20816</v>
      </c>
      <c r="C3181" s="41" t="s">
        <v>17245</v>
      </c>
      <c r="D3181" s="41" t="s">
        <v>10411</v>
      </c>
      <c r="E3181" s="41" t="s">
        <v>1052</v>
      </c>
      <c r="F3181" s="41" t="s">
        <v>11188</v>
      </c>
    </row>
    <row r="3182" spans="1:6">
      <c r="A3182" s="41" t="s">
        <v>13706</v>
      </c>
      <c r="B3182" s="41" t="s">
        <v>20818</v>
      </c>
      <c r="C3182" s="41" t="s">
        <v>20817</v>
      </c>
      <c r="D3182" s="41" t="s">
        <v>10411</v>
      </c>
    </row>
    <row r="3183" spans="1:6">
      <c r="A3183" s="41" t="s">
        <v>13709</v>
      </c>
      <c r="B3183" s="41" t="s">
        <v>20820</v>
      </c>
      <c r="C3183" s="41" t="s">
        <v>20819</v>
      </c>
      <c r="D3183" s="41" t="s">
        <v>10411</v>
      </c>
    </row>
    <row r="3184" spans="1:6">
      <c r="A3184" s="41" t="s">
        <v>13712</v>
      </c>
      <c r="B3184" s="41" t="s">
        <v>20822</v>
      </c>
      <c r="C3184" s="41" t="s">
        <v>20821</v>
      </c>
      <c r="D3184" s="41" t="s">
        <v>10411</v>
      </c>
    </row>
    <row r="3185" spans="1:6">
      <c r="A3185" s="41" t="s">
        <v>13715</v>
      </c>
      <c r="B3185" s="41" t="s">
        <v>20824</v>
      </c>
      <c r="C3185" s="41" t="s">
        <v>20823</v>
      </c>
      <c r="D3185" s="41" t="s">
        <v>10411</v>
      </c>
    </row>
    <row r="3186" spans="1:6">
      <c r="A3186" s="41" t="s">
        <v>13718</v>
      </c>
      <c r="B3186" s="41" t="s">
        <v>20826</v>
      </c>
      <c r="C3186" s="41" t="s">
        <v>20825</v>
      </c>
      <c r="D3186" s="41" t="s">
        <v>10411</v>
      </c>
    </row>
    <row r="3187" spans="1:6">
      <c r="A3187" s="41" t="s">
        <v>13721</v>
      </c>
      <c r="B3187" s="41" t="s">
        <v>20827</v>
      </c>
      <c r="C3187" s="41" t="s">
        <v>17248</v>
      </c>
      <c r="D3187" s="41" t="s">
        <v>10411</v>
      </c>
      <c r="E3187" s="41" t="s">
        <v>1093</v>
      </c>
      <c r="F3187" s="41" t="s">
        <v>1657</v>
      </c>
    </row>
    <row r="3188" spans="1:6">
      <c r="A3188" s="41" t="s">
        <v>13724</v>
      </c>
      <c r="B3188" s="41" t="s">
        <v>20828</v>
      </c>
      <c r="C3188" s="41" t="s">
        <v>17251</v>
      </c>
      <c r="D3188" s="41" t="s">
        <v>10411</v>
      </c>
      <c r="E3188" s="41" t="s">
        <v>11189</v>
      </c>
      <c r="F3188" s="41" t="s">
        <v>11190</v>
      </c>
    </row>
    <row r="3189" spans="1:6">
      <c r="A3189" s="41" t="s">
        <v>13727</v>
      </c>
      <c r="B3189" s="41" t="s">
        <v>20829</v>
      </c>
      <c r="C3189" s="41" t="s">
        <v>17254</v>
      </c>
      <c r="D3189" s="41" t="s">
        <v>10411</v>
      </c>
      <c r="E3189" s="41" t="s">
        <v>1152</v>
      </c>
      <c r="F3189" s="41" t="s">
        <v>11191</v>
      </c>
    </row>
    <row r="3190" spans="1:6">
      <c r="A3190" s="41" t="s">
        <v>13730</v>
      </c>
      <c r="B3190" s="41" t="s">
        <v>20830</v>
      </c>
      <c r="C3190" s="41" t="s">
        <v>17257</v>
      </c>
      <c r="D3190" s="41" t="s">
        <v>10411</v>
      </c>
      <c r="E3190" s="41" t="s">
        <v>10945</v>
      </c>
      <c r="F3190" s="41" t="s">
        <v>11192</v>
      </c>
    </row>
    <row r="3191" spans="1:6">
      <c r="A3191" s="41" t="s">
        <v>13733</v>
      </c>
      <c r="B3191" s="41" t="s">
        <v>20831</v>
      </c>
      <c r="C3191" s="41" t="s">
        <v>17260</v>
      </c>
      <c r="D3191" s="41" t="s">
        <v>10411</v>
      </c>
      <c r="E3191" s="41" t="s">
        <v>1093</v>
      </c>
      <c r="F3191" s="41" t="s">
        <v>11193</v>
      </c>
    </row>
    <row r="3192" spans="1:6">
      <c r="A3192" s="41" t="s">
        <v>13736</v>
      </c>
      <c r="B3192" s="41" t="s">
        <v>20832</v>
      </c>
      <c r="C3192" s="41" t="s">
        <v>17263</v>
      </c>
      <c r="D3192" s="41" t="s">
        <v>10411</v>
      </c>
      <c r="E3192" s="41" t="s">
        <v>1052</v>
      </c>
      <c r="F3192" s="41" t="s">
        <v>1052</v>
      </c>
    </row>
    <row r="3193" spans="1:6">
      <c r="A3193" s="41" t="s">
        <v>13739</v>
      </c>
      <c r="B3193" s="41" t="s">
        <v>20833</v>
      </c>
      <c r="C3193" s="41" t="s">
        <v>17266</v>
      </c>
      <c r="D3193" s="41" t="s">
        <v>10411</v>
      </c>
      <c r="E3193" s="41" t="s">
        <v>1052</v>
      </c>
    </row>
    <row r="3194" spans="1:6">
      <c r="A3194" s="41" t="s">
        <v>13742</v>
      </c>
      <c r="B3194" s="41" t="s">
        <v>20834</v>
      </c>
      <c r="C3194" s="41" t="s">
        <v>17269</v>
      </c>
      <c r="D3194" s="41" t="s">
        <v>10411</v>
      </c>
      <c r="E3194" s="41" t="s">
        <v>11194</v>
      </c>
      <c r="F3194" s="41" t="s">
        <v>11195</v>
      </c>
    </row>
    <row r="3195" spans="1:6">
      <c r="A3195" s="41" t="s">
        <v>13745</v>
      </c>
      <c r="B3195" s="41" t="s">
        <v>20835</v>
      </c>
      <c r="C3195" s="41" t="s">
        <v>17272</v>
      </c>
      <c r="D3195" s="41" t="s">
        <v>10411</v>
      </c>
      <c r="E3195" s="41" t="s">
        <v>1052</v>
      </c>
      <c r="F3195" s="41" t="s">
        <v>1052</v>
      </c>
    </row>
    <row r="3196" spans="1:6">
      <c r="A3196" s="41" t="s">
        <v>13748</v>
      </c>
      <c r="B3196" s="41" t="s">
        <v>20836</v>
      </c>
      <c r="C3196" s="41" t="s">
        <v>17275</v>
      </c>
      <c r="D3196" s="41" t="s">
        <v>10411</v>
      </c>
      <c r="E3196" s="41" t="s">
        <v>1052</v>
      </c>
      <c r="F3196" s="41" t="s">
        <v>1052</v>
      </c>
    </row>
    <row r="3197" spans="1:6">
      <c r="A3197" s="41" t="s">
        <v>13751</v>
      </c>
      <c r="B3197" s="41" t="s">
        <v>20837</v>
      </c>
      <c r="C3197" s="41" t="s">
        <v>17278</v>
      </c>
      <c r="D3197" s="41" t="s">
        <v>10411</v>
      </c>
      <c r="E3197" s="41" t="s">
        <v>1049</v>
      </c>
      <c r="F3197" s="41" t="s">
        <v>1583</v>
      </c>
    </row>
    <row r="3198" spans="1:6">
      <c r="A3198" s="41" t="s">
        <v>13754</v>
      </c>
      <c r="B3198" s="41" t="s">
        <v>20838</v>
      </c>
      <c r="C3198" s="41" t="s">
        <v>17281</v>
      </c>
      <c r="D3198" s="41" t="s">
        <v>10411</v>
      </c>
      <c r="E3198" s="41" t="s">
        <v>1048</v>
      </c>
      <c r="F3198" s="41" t="s">
        <v>11196</v>
      </c>
    </row>
    <row r="3199" spans="1:6">
      <c r="A3199" s="41" t="s">
        <v>13757</v>
      </c>
      <c r="B3199" s="41" t="s">
        <v>20839</v>
      </c>
      <c r="C3199" s="41" t="s">
        <v>17284</v>
      </c>
      <c r="D3199" s="41" t="s">
        <v>10411</v>
      </c>
      <c r="E3199" s="41" t="s">
        <v>1052</v>
      </c>
      <c r="F3199" s="41" t="s">
        <v>11197</v>
      </c>
    </row>
    <row r="3200" spans="1:6">
      <c r="A3200" s="41" t="s">
        <v>13760</v>
      </c>
      <c r="B3200" s="41" t="s">
        <v>20840</v>
      </c>
      <c r="C3200" s="41" t="s">
        <v>17287</v>
      </c>
      <c r="D3200" s="41" t="s">
        <v>10411</v>
      </c>
      <c r="E3200" s="41" t="s">
        <v>1059</v>
      </c>
      <c r="F3200" s="41" t="s">
        <v>11198</v>
      </c>
    </row>
    <row r="3201" spans="1:6">
      <c r="A3201" s="41" t="s">
        <v>13763</v>
      </c>
      <c r="B3201" s="41" t="s">
        <v>20841</v>
      </c>
      <c r="C3201" s="41" t="s">
        <v>17290</v>
      </c>
      <c r="D3201" s="41" t="s">
        <v>10411</v>
      </c>
      <c r="E3201" s="41" t="s">
        <v>1059</v>
      </c>
      <c r="F3201" s="41" t="s">
        <v>11199</v>
      </c>
    </row>
    <row r="3202" spans="1:6">
      <c r="A3202" s="41" t="s">
        <v>13766</v>
      </c>
      <c r="B3202" s="41" t="s">
        <v>20842</v>
      </c>
      <c r="C3202" s="41" t="s">
        <v>17293</v>
      </c>
      <c r="D3202" s="41" t="s">
        <v>10411</v>
      </c>
      <c r="E3202" s="41" t="s">
        <v>1108</v>
      </c>
      <c r="F3202" s="41" t="s">
        <v>11200</v>
      </c>
    </row>
    <row r="3203" spans="1:6">
      <c r="A3203" s="41" t="s">
        <v>13769</v>
      </c>
      <c r="B3203" s="41" t="s">
        <v>20843</v>
      </c>
      <c r="C3203" s="41" t="s">
        <v>17296</v>
      </c>
      <c r="D3203" s="41" t="s">
        <v>10411</v>
      </c>
      <c r="E3203" s="41" t="s">
        <v>1047</v>
      </c>
      <c r="F3203" s="41" t="s">
        <v>11201</v>
      </c>
    </row>
    <row r="3204" spans="1:6">
      <c r="A3204" s="41" t="s">
        <v>13772</v>
      </c>
      <c r="B3204" s="41" t="s">
        <v>20844</v>
      </c>
      <c r="C3204" s="41" t="s">
        <v>17299</v>
      </c>
      <c r="D3204" s="41" t="s">
        <v>10411</v>
      </c>
      <c r="E3204" s="41" t="s">
        <v>1052</v>
      </c>
      <c r="F3204" s="41" t="s">
        <v>1709</v>
      </c>
    </row>
    <row r="3205" spans="1:6">
      <c r="A3205" s="41" t="s">
        <v>13775</v>
      </c>
      <c r="B3205" s="41" t="s">
        <v>20845</v>
      </c>
      <c r="C3205" s="41" t="s">
        <v>17302</v>
      </c>
      <c r="D3205" s="41" t="s">
        <v>10411</v>
      </c>
      <c r="E3205" s="41" t="s">
        <v>1052</v>
      </c>
      <c r="F3205" s="41" t="s">
        <v>11202</v>
      </c>
    </row>
    <row r="3206" spans="1:6">
      <c r="A3206" s="41" t="s">
        <v>13778</v>
      </c>
      <c r="B3206" s="41" t="s">
        <v>20846</v>
      </c>
      <c r="C3206" s="41" t="s">
        <v>17305</v>
      </c>
      <c r="D3206" s="41" t="s">
        <v>10411</v>
      </c>
      <c r="E3206" s="41" t="s">
        <v>1052</v>
      </c>
      <c r="F3206" s="41" t="s">
        <v>1052</v>
      </c>
    </row>
    <row r="3207" spans="1:6">
      <c r="A3207" s="41" t="s">
        <v>13782</v>
      </c>
      <c r="B3207" s="41" t="s">
        <v>20847</v>
      </c>
      <c r="C3207" s="41" t="s">
        <v>17308</v>
      </c>
      <c r="D3207" s="41" t="s">
        <v>10411</v>
      </c>
      <c r="E3207" s="41" t="s">
        <v>1152</v>
      </c>
      <c r="F3207" s="41" t="s">
        <v>11203</v>
      </c>
    </row>
    <row r="3208" spans="1:6">
      <c r="A3208" s="41" t="s">
        <v>13785</v>
      </c>
      <c r="B3208" s="41" t="s">
        <v>20848</v>
      </c>
      <c r="C3208" s="41" t="s">
        <v>17311</v>
      </c>
      <c r="D3208" s="41" t="s">
        <v>10411</v>
      </c>
      <c r="E3208" s="41" t="s">
        <v>1059</v>
      </c>
      <c r="F3208" s="41" t="s">
        <v>11204</v>
      </c>
    </row>
    <row r="3209" spans="1:6">
      <c r="A3209" s="41" t="s">
        <v>13788</v>
      </c>
      <c r="B3209" s="41" t="s">
        <v>20849</v>
      </c>
      <c r="C3209" s="41" t="s">
        <v>17314</v>
      </c>
      <c r="D3209" s="41" t="s">
        <v>10411</v>
      </c>
      <c r="E3209" s="41" t="s">
        <v>1059</v>
      </c>
      <c r="F3209" s="41" t="s">
        <v>11205</v>
      </c>
    </row>
    <row r="3210" spans="1:6">
      <c r="A3210" s="41" t="s">
        <v>13791</v>
      </c>
      <c r="B3210" s="41" t="s">
        <v>20850</v>
      </c>
      <c r="C3210" s="41" t="s">
        <v>17317</v>
      </c>
      <c r="D3210" s="41" t="s">
        <v>10411</v>
      </c>
      <c r="E3210" s="41" t="s">
        <v>11206</v>
      </c>
      <c r="F3210" s="41" t="s">
        <v>11207</v>
      </c>
    </row>
    <row r="3211" spans="1:6">
      <c r="A3211" s="41" t="s">
        <v>13794</v>
      </c>
      <c r="B3211" s="41" t="s">
        <v>20851</v>
      </c>
      <c r="C3211" s="41" t="s">
        <v>17320</v>
      </c>
      <c r="D3211" s="41" t="s">
        <v>10411</v>
      </c>
      <c r="E3211" s="41" t="s">
        <v>1092</v>
      </c>
      <c r="F3211" s="41" t="s">
        <v>1560</v>
      </c>
    </row>
    <row r="3212" spans="1:6">
      <c r="A3212" s="41" t="s">
        <v>13797</v>
      </c>
      <c r="B3212" s="41" t="s">
        <v>20852</v>
      </c>
      <c r="C3212" s="41" t="s">
        <v>17323</v>
      </c>
      <c r="D3212" s="41" t="s">
        <v>10411</v>
      </c>
      <c r="E3212" s="41" t="s">
        <v>1052</v>
      </c>
    </row>
    <row r="3213" spans="1:6">
      <c r="A3213" s="41" t="s">
        <v>13800</v>
      </c>
      <c r="B3213" s="41" t="s">
        <v>12428</v>
      </c>
      <c r="C3213" s="41" t="s">
        <v>17326</v>
      </c>
      <c r="D3213" s="41" t="s">
        <v>10411</v>
      </c>
      <c r="E3213" s="41" t="s">
        <v>1049</v>
      </c>
      <c r="F3213" s="41" t="s">
        <v>1562</v>
      </c>
    </row>
    <row r="3214" spans="1:6">
      <c r="A3214" s="41" t="s">
        <v>13803</v>
      </c>
      <c r="B3214" s="41" t="s">
        <v>20853</v>
      </c>
      <c r="C3214" s="41" t="s">
        <v>17329</v>
      </c>
      <c r="D3214" s="41" t="s">
        <v>10411</v>
      </c>
      <c r="E3214" s="41" t="s">
        <v>1052</v>
      </c>
      <c r="F3214" s="41" t="s">
        <v>1052</v>
      </c>
    </row>
    <row r="3215" spans="1:6">
      <c r="A3215" s="41" t="s">
        <v>13806</v>
      </c>
      <c r="B3215" s="41" t="s">
        <v>20854</v>
      </c>
      <c r="C3215" s="41" t="s">
        <v>17332</v>
      </c>
      <c r="D3215" s="41" t="s">
        <v>10411</v>
      </c>
      <c r="E3215" s="41" t="s">
        <v>1052</v>
      </c>
      <c r="F3215" s="41" t="s">
        <v>10565</v>
      </c>
    </row>
    <row r="3216" spans="1:6">
      <c r="A3216" s="41" t="s">
        <v>13809</v>
      </c>
      <c r="B3216" s="41" t="s">
        <v>20130</v>
      </c>
      <c r="C3216" s="41" t="s">
        <v>17335</v>
      </c>
      <c r="D3216" s="41" t="s">
        <v>10411</v>
      </c>
      <c r="E3216" s="41" t="s">
        <v>1093</v>
      </c>
      <c r="F3216" s="41" t="s">
        <v>1562</v>
      </c>
    </row>
    <row r="3217" spans="1:6">
      <c r="A3217" s="41" t="s">
        <v>13812</v>
      </c>
      <c r="B3217" s="41" t="s">
        <v>20855</v>
      </c>
      <c r="C3217" s="41" t="s">
        <v>17338</v>
      </c>
      <c r="D3217" s="41" t="s">
        <v>10411</v>
      </c>
      <c r="E3217" s="41" t="s">
        <v>1062</v>
      </c>
      <c r="F3217" s="41" t="s">
        <v>1562</v>
      </c>
    </row>
    <row r="3218" spans="1:6">
      <c r="A3218" s="41" t="s">
        <v>13815</v>
      </c>
      <c r="B3218" s="41" t="s">
        <v>20856</v>
      </c>
      <c r="C3218" s="41" t="s">
        <v>17341</v>
      </c>
      <c r="D3218" s="41" t="s">
        <v>10411</v>
      </c>
      <c r="E3218" s="41" t="s">
        <v>11208</v>
      </c>
      <c r="F3218" s="41" t="s">
        <v>1562</v>
      </c>
    </row>
    <row r="3219" spans="1:6">
      <c r="A3219" s="41" t="s">
        <v>13818</v>
      </c>
      <c r="B3219" s="41" t="s">
        <v>20857</v>
      </c>
      <c r="C3219" s="41" t="s">
        <v>17344</v>
      </c>
      <c r="D3219" s="41" t="s">
        <v>10411</v>
      </c>
      <c r="E3219" s="41" t="s">
        <v>1059</v>
      </c>
      <c r="F3219" s="41" t="s">
        <v>11209</v>
      </c>
    </row>
    <row r="3220" spans="1:6">
      <c r="A3220" s="41" t="s">
        <v>13821</v>
      </c>
      <c r="B3220" s="41" t="s">
        <v>20858</v>
      </c>
      <c r="C3220" s="41" t="s">
        <v>17347</v>
      </c>
      <c r="D3220" s="41" t="s">
        <v>10411</v>
      </c>
      <c r="E3220" s="41" t="s">
        <v>1048</v>
      </c>
      <c r="F3220" s="41" t="s">
        <v>11210</v>
      </c>
    </row>
    <row r="3221" spans="1:6">
      <c r="A3221" s="41" t="s">
        <v>13824</v>
      </c>
      <c r="B3221" s="41" t="s">
        <v>20859</v>
      </c>
      <c r="C3221" s="41" t="s">
        <v>17350</v>
      </c>
      <c r="D3221" s="41" t="s">
        <v>10411</v>
      </c>
      <c r="E3221" s="41" t="s">
        <v>11211</v>
      </c>
      <c r="F3221" s="41" t="s">
        <v>11212</v>
      </c>
    </row>
    <row r="3222" spans="1:6">
      <c r="A3222" s="41" t="s">
        <v>12475</v>
      </c>
      <c r="B3222" s="41" t="s">
        <v>20860</v>
      </c>
      <c r="C3222" s="41" t="s">
        <v>17353</v>
      </c>
      <c r="D3222" s="41" t="s">
        <v>10411</v>
      </c>
      <c r="E3222" s="41" t="s">
        <v>1052</v>
      </c>
      <c r="F3222" s="41" t="s">
        <v>11213</v>
      </c>
    </row>
    <row r="3223" spans="1:6">
      <c r="A3223" s="41" t="s">
        <v>12478</v>
      </c>
      <c r="B3223" s="41" t="s">
        <v>20861</v>
      </c>
      <c r="C3223" s="41" t="s">
        <v>17356</v>
      </c>
      <c r="D3223" s="41" t="s">
        <v>10411</v>
      </c>
      <c r="E3223" s="41" t="s">
        <v>1052</v>
      </c>
      <c r="F3223" s="41" t="s">
        <v>1052</v>
      </c>
    </row>
    <row r="3224" spans="1:6">
      <c r="A3224" s="41" t="s">
        <v>12481</v>
      </c>
      <c r="B3224" s="41" t="s">
        <v>20862</v>
      </c>
      <c r="C3224" s="41" t="s">
        <v>17359</v>
      </c>
      <c r="D3224" s="41" t="s">
        <v>10411</v>
      </c>
      <c r="E3224" s="41" t="s">
        <v>11214</v>
      </c>
      <c r="F3224" s="41" t="s">
        <v>11215</v>
      </c>
    </row>
    <row r="3225" spans="1:6">
      <c r="A3225" s="41" t="s">
        <v>12484</v>
      </c>
      <c r="B3225" s="41" t="s">
        <v>20863</v>
      </c>
      <c r="C3225" s="41" t="s">
        <v>17362</v>
      </c>
      <c r="D3225" s="41" t="s">
        <v>10411</v>
      </c>
      <c r="E3225" s="41" t="s">
        <v>1093</v>
      </c>
      <c r="F3225" s="41" t="s">
        <v>1657</v>
      </c>
    </row>
    <row r="3226" spans="1:6">
      <c r="A3226" s="41" t="s">
        <v>12487</v>
      </c>
      <c r="B3226" s="41" t="s">
        <v>20864</v>
      </c>
      <c r="C3226" s="41" t="s">
        <v>17365</v>
      </c>
      <c r="D3226" s="41" t="s">
        <v>10411</v>
      </c>
      <c r="E3226" s="41" t="s">
        <v>1093</v>
      </c>
      <c r="F3226" s="41" t="s">
        <v>1657</v>
      </c>
    </row>
    <row r="3227" spans="1:6">
      <c r="A3227" s="41" t="s">
        <v>12490</v>
      </c>
      <c r="B3227" s="41" t="s">
        <v>20865</v>
      </c>
      <c r="C3227" s="41" t="s">
        <v>17368</v>
      </c>
      <c r="D3227" s="41" t="s">
        <v>10411</v>
      </c>
      <c r="E3227" s="41" t="s">
        <v>1108</v>
      </c>
      <c r="F3227" s="41" t="s">
        <v>11215</v>
      </c>
    </row>
    <row r="3228" spans="1:6">
      <c r="A3228" s="41" t="s">
        <v>12493</v>
      </c>
      <c r="B3228" s="41" t="s">
        <v>20866</v>
      </c>
      <c r="C3228" s="41" t="s">
        <v>17371</v>
      </c>
      <c r="D3228" s="41" t="s">
        <v>10411</v>
      </c>
      <c r="E3228" s="41" t="s">
        <v>1049</v>
      </c>
      <c r="F3228" s="41" t="s">
        <v>11216</v>
      </c>
    </row>
    <row r="3229" spans="1:6">
      <c r="A3229" s="41" t="s">
        <v>12496</v>
      </c>
      <c r="B3229" s="41" t="s">
        <v>20867</v>
      </c>
      <c r="C3229" s="41" t="s">
        <v>17374</v>
      </c>
      <c r="D3229" s="41" t="s">
        <v>10411</v>
      </c>
      <c r="E3229" s="41" t="s">
        <v>1047</v>
      </c>
      <c r="F3229" s="41" t="s">
        <v>11217</v>
      </c>
    </row>
    <row r="3230" spans="1:6">
      <c r="A3230" s="41" t="s">
        <v>12499</v>
      </c>
      <c r="B3230" s="41" t="s">
        <v>20868</v>
      </c>
      <c r="C3230" s="41" t="s">
        <v>17377</v>
      </c>
      <c r="D3230" s="41" t="s">
        <v>10411</v>
      </c>
      <c r="E3230" s="41" t="s">
        <v>1093</v>
      </c>
      <c r="F3230" s="41" t="s">
        <v>4468</v>
      </c>
    </row>
    <row r="3231" spans="1:6">
      <c r="A3231" s="41" t="s">
        <v>12502</v>
      </c>
      <c r="B3231" s="41" t="s">
        <v>20869</v>
      </c>
      <c r="C3231" s="41" t="s">
        <v>17380</v>
      </c>
      <c r="D3231" s="41" t="s">
        <v>10411</v>
      </c>
      <c r="E3231" s="41" t="s">
        <v>11218</v>
      </c>
      <c r="F3231" s="41" t="s">
        <v>11219</v>
      </c>
    </row>
    <row r="3232" spans="1:6">
      <c r="A3232" s="41" t="s">
        <v>12505</v>
      </c>
      <c r="B3232" s="41" t="s">
        <v>20870</v>
      </c>
      <c r="C3232" s="41" t="s">
        <v>17383</v>
      </c>
      <c r="D3232" s="41" t="s">
        <v>10411</v>
      </c>
      <c r="E3232" s="41" t="s">
        <v>1052</v>
      </c>
      <c r="F3232" s="41" t="s">
        <v>11220</v>
      </c>
    </row>
    <row r="3233" spans="1:6">
      <c r="A3233" s="41" t="s">
        <v>12508</v>
      </c>
      <c r="B3233" s="41" t="s">
        <v>20871</v>
      </c>
      <c r="C3233" s="41" t="s">
        <v>17386</v>
      </c>
      <c r="D3233" s="41" t="s">
        <v>10411</v>
      </c>
      <c r="E3233" s="41" t="s">
        <v>1052</v>
      </c>
      <c r="F3233" s="41" t="s">
        <v>11221</v>
      </c>
    </row>
    <row r="3234" spans="1:6">
      <c r="A3234" s="41" t="s">
        <v>12511</v>
      </c>
      <c r="B3234" s="41" t="s">
        <v>20872</v>
      </c>
      <c r="C3234" s="41" t="s">
        <v>17389</v>
      </c>
      <c r="D3234" s="41" t="s">
        <v>10411</v>
      </c>
      <c r="E3234" s="41" t="s">
        <v>1052</v>
      </c>
      <c r="F3234" s="41" t="s">
        <v>1052</v>
      </c>
    </row>
    <row r="3235" spans="1:6">
      <c r="A3235" s="41" t="s">
        <v>12514</v>
      </c>
      <c r="B3235" s="41" t="s">
        <v>20873</v>
      </c>
      <c r="C3235" s="41" t="s">
        <v>17392</v>
      </c>
      <c r="D3235" s="41" t="s">
        <v>10411</v>
      </c>
      <c r="E3235" s="41" t="s">
        <v>1112</v>
      </c>
      <c r="F3235" s="41" t="s">
        <v>11222</v>
      </c>
    </row>
    <row r="3236" spans="1:6">
      <c r="A3236" s="41" t="s">
        <v>12517</v>
      </c>
      <c r="B3236" s="41" t="s">
        <v>20874</v>
      </c>
      <c r="C3236" s="41" t="s">
        <v>17395</v>
      </c>
      <c r="D3236" s="41" t="s">
        <v>10411</v>
      </c>
      <c r="E3236" s="41" t="s">
        <v>11223</v>
      </c>
      <c r="F3236" s="41" t="s">
        <v>11224</v>
      </c>
    </row>
    <row r="3237" spans="1:6">
      <c r="A3237" s="41" t="s">
        <v>12520</v>
      </c>
      <c r="B3237" s="41" t="s">
        <v>20875</v>
      </c>
      <c r="C3237" s="41" t="s">
        <v>17398</v>
      </c>
      <c r="D3237" s="41" t="s">
        <v>10411</v>
      </c>
      <c r="E3237" s="41" t="s">
        <v>1059</v>
      </c>
      <c r="F3237" s="41" t="s">
        <v>6407</v>
      </c>
    </row>
    <row r="3238" spans="1:6">
      <c r="A3238" s="41" t="s">
        <v>12523</v>
      </c>
      <c r="B3238" s="41" t="s">
        <v>20876</v>
      </c>
      <c r="C3238" s="41" t="s">
        <v>17401</v>
      </c>
      <c r="D3238" s="41" t="s">
        <v>10411</v>
      </c>
      <c r="E3238" s="41" t="s">
        <v>1076</v>
      </c>
      <c r="F3238" s="41" t="s">
        <v>11225</v>
      </c>
    </row>
    <row r="3239" spans="1:6">
      <c r="A3239" s="41" t="s">
        <v>12526</v>
      </c>
      <c r="B3239" s="41" t="s">
        <v>20877</v>
      </c>
      <c r="C3239" s="41" t="s">
        <v>17404</v>
      </c>
      <c r="D3239" s="41" t="s">
        <v>10411</v>
      </c>
      <c r="E3239" s="41" t="s">
        <v>1052</v>
      </c>
      <c r="F3239" s="41" t="s">
        <v>11126</v>
      </c>
    </row>
    <row r="3240" spans="1:6">
      <c r="A3240" s="41" t="s">
        <v>12529</v>
      </c>
      <c r="B3240" s="41" t="s">
        <v>20878</v>
      </c>
      <c r="C3240" s="41" t="s">
        <v>17407</v>
      </c>
      <c r="D3240" s="41" t="s">
        <v>10411</v>
      </c>
      <c r="E3240" s="41" t="s">
        <v>1047</v>
      </c>
      <c r="F3240" s="41" t="s">
        <v>10786</v>
      </c>
    </row>
    <row r="3241" spans="1:6">
      <c r="A3241" s="41" t="s">
        <v>12532</v>
      </c>
      <c r="B3241" s="41" t="s">
        <v>20879</v>
      </c>
      <c r="C3241" s="41" t="s">
        <v>17410</v>
      </c>
      <c r="D3241" s="41" t="s">
        <v>10411</v>
      </c>
      <c r="E3241" s="41" t="s">
        <v>1048</v>
      </c>
      <c r="F3241" s="41" t="s">
        <v>11226</v>
      </c>
    </row>
    <row r="3242" spans="1:6">
      <c r="A3242" s="41" t="s">
        <v>12535</v>
      </c>
      <c r="B3242" s="41" t="s">
        <v>20880</v>
      </c>
      <c r="C3242" s="41" t="s">
        <v>17413</v>
      </c>
      <c r="D3242" s="41" t="s">
        <v>10411</v>
      </c>
      <c r="E3242" s="41" t="s">
        <v>1059</v>
      </c>
      <c r="F3242" s="41" t="s">
        <v>11227</v>
      </c>
    </row>
    <row r="3243" spans="1:6">
      <c r="A3243" s="41" t="s">
        <v>12538</v>
      </c>
      <c r="B3243" s="41" t="s">
        <v>20881</v>
      </c>
      <c r="C3243" s="41" t="s">
        <v>17416</v>
      </c>
      <c r="D3243" s="41" t="s">
        <v>10411</v>
      </c>
      <c r="E3243" s="41" t="s">
        <v>1096</v>
      </c>
      <c r="F3243" s="41" t="s">
        <v>4468</v>
      </c>
    </row>
    <row r="3244" spans="1:6">
      <c r="A3244" s="41" t="s">
        <v>12541</v>
      </c>
      <c r="B3244" s="41" t="s">
        <v>20882</v>
      </c>
      <c r="C3244" s="41" t="s">
        <v>17419</v>
      </c>
      <c r="D3244" s="41" t="s">
        <v>10411</v>
      </c>
      <c r="E3244" s="41" t="s">
        <v>10539</v>
      </c>
      <c r="F3244" s="41" t="s">
        <v>11228</v>
      </c>
    </row>
    <row r="3245" spans="1:6">
      <c r="A3245" s="41" t="s">
        <v>12544</v>
      </c>
      <c r="B3245" s="41" t="s">
        <v>20883</v>
      </c>
      <c r="C3245" s="41" t="s">
        <v>17422</v>
      </c>
      <c r="D3245" s="41" t="s">
        <v>10411</v>
      </c>
      <c r="E3245" s="41" t="s">
        <v>1093</v>
      </c>
      <c r="F3245" s="41" t="s">
        <v>11229</v>
      </c>
    </row>
    <row r="3246" spans="1:6">
      <c r="A3246" s="41" t="s">
        <v>12547</v>
      </c>
      <c r="B3246" s="41" t="s">
        <v>20884</v>
      </c>
      <c r="C3246" s="41" t="s">
        <v>17425</v>
      </c>
      <c r="D3246" s="41" t="s">
        <v>10411</v>
      </c>
      <c r="E3246" s="41" t="s">
        <v>1083</v>
      </c>
      <c r="F3246" s="41" t="s">
        <v>11230</v>
      </c>
    </row>
    <row r="3247" spans="1:6">
      <c r="A3247" s="41" t="s">
        <v>12550</v>
      </c>
      <c r="B3247" s="41" t="s">
        <v>20885</v>
      </c>
      <c r="C3247" s="41" t="s">
        <v>17428</v>
      </c>
      <c r="D3247" s="41" t="s">
        <v>10411</v>
      </c>
      <c r="E3247" s="41" t="s">
        <v>1152</v>
      </c>
      <c r="F3247" s="41" t="s">
        <v>11231</v>
      </c>
    </row>
    <row r="3248" spans="1:6">
      <c r="A3248" s="41" t="s">
        <v>12553</v>
      </c>
      <c r="B3248" s="41" t="s">
        <v>20886</v>
      </c>
      <c r="C3248" s="41" t="s">
        <v>17431</v>
      </c>
      <c r="D3248" s="41" t="s">
        <v>10411</v>
      </c>
      <c r="E3248" s="41" t="s">
        <v>1093</v>
      </c>
      <c r="F3248" s="41" t="s">
        <v>11232</v>
      </c>
    </row>
    <row r="3249" spans="1:6">
      <c r="A3249" s="41" t="s">
        <v>12556</v>
      </c>
      <c r="B3249" s="41" t="s">
        <v>20887</v>
      </c>
      <c r="C3249" s="41" t="s">
        <v>17434</v>
      </c>
      <c r="D3249" s="41" t="s">
        <v>10411</v>
      </c>
      <c r="E3249" s="41" t="s">
        <v>1047</v>
      </c>
      <c r="F3249" s="41" t="s">
        <v>11233</v>
      </c>
    </row>
    <row r="3250" spans="1:6">
      <c r="A3250" s="41" t="s">
        <v>12559</v>
      </c>
      <c r="B3250" s="41" t="s">
        <v>20888</v>
      </c>
      <c r="C3250" s="41" t="s">
        <v>17437</v>
      </c>
      <c r="D3250" s="41" t="s">
        <v>10411</v>
      </c>
      <c r="E3250" s="41" t="s">
        <v>11234</v>
      </c>
      <c r="F3250" s="41" t="s">
        <v>11235</v>
      </c>
    </row>
    <row r="3251" spans="1:6">
      <c r="A3251" s="41" t="s">
        <v>12562</v>
      </c>
      <c r="B3251" s="41" t="s">
        <v>20889</v>
      </c>
      <c r="C3251" s="41" t="s">
        <v>17440</v>
      </c>
      <c r="D3251" s="41" t="s">
        <v>10411</v>
      </c>
      <c r="E3251" s="41" t="s">
        <v>1052</v>
      </c>
      <c r="F3251" s="41" t="s">
        <v>1052</v>
      </c>
    </row>
    <row r="3252" spans="1:6">
      <c r="A3252" s="41" t="s">
        <v>12565</v>
      </c>
      <c r="B3252" s="41" t="s">
        <v>20890</v>
      </c>
      <c r="C3252" s="41" t="s">
        <v>17443</v>
      </c>
      <c r="D3252" s="41" t="s">
        <v>10411</v>
      </c>
      <c r="E3252" s="41" t="s">
        <v>1052</v>
      </c>
      <c r="F3252" s="41" t="s">
        <v>1052</v>
      </c>
    </row>
    <row r="3253" spans="1:6">
      <c r="A3253" s="41" t="s">
        <v>12568</v>
      </c>
      <c r="B3253" s="41" t="s">
        <v>20891</v>
      </c>
      <c r="C3253" s="41" t="s">
        <v>17446</v>
      </c>
      <c r="D3253" s="41" t="s">
        <v>10411</v>
      </c>
      <c r="E3253" s="41" t="s">
        <v>1052</v>
      </c>
      <c r="F3253" s="41" t="s">
        <v>11236</v>
      </c>
    </row>
    <row r="3254" spans="1:6">
      <c r="A3254" s="41" t="s">
        <v>12571</v>
      </c>
      <c r="B3254" s="41" t="s">
        <v>20892</v>
      </c>
      <c r="C3254" s="41" t="s">
        <v>17449</v>
      </c>
      <c r="D3254" s="41" t="s">
        <v>10411</v>
      </c>
      <c r="E3254" s="41" t="s">
        <v>1052</v>
      </c>
      <c r="F3254" s="41" t="s">
        <v>11236</v>
      </c>
    </row>
    <row r="3255" spans="1:6">
      <c r="A3255" s="41" t="s">
        <v>12574</v>
      </c>
      <c r="B3255" s="41" t="s">
        <v>20893</v>
      </c>
      <c r="C3255" s="41" t="s">
        <v>17452</v>
      </c>
      <c r="D3255" s="41" t="s">
        <v>10411</v>
      </c>
      <c r="E3255" s="41" t="s">
        <v>1052</v>
      </c>
      <c r="F3255" s="41" t="s">
        <v>11237</v>
      </c>
    </row>
    <row r="3256" spans="1:6">
      <c r="A3256" s="41" t="s">
        <v>12577</v>
      </c>
      <c r="B3256" s="41" t="s">
        <v>20894</v>
      </c>
      <c r="C3256" s="41" t="s">
        <v>17455</v>
      </c>
      <c r="D3256" s="41" t="s">
        <v>10411</v>
      </c>
      <c r="E3256" s="41" t="s">
        <v>1052</v>
      </c>
      <c r="F3256" s="41" t="s">
        <v>1052</v>
      </c>
    </row>
    <row r="3257" spans="1:6">
      <c r="A3257" s="41" t="s">
        <v>12580</v>
      </c>
      <c r="B3257" s="41" t="s">
        <v>20895</v>
      </c>
      <c r="C3257" s="41" t="s">
        <v>17458</v>
      </c>
      <c r="D3257" s="41" t="s">
        <v>10411</v>
      </c>
      <c r="E3257" s="41" t="s">
        <v>1052</v>
      </c>
      <c r="F3257" s="41" t="s">
        <v>1052</v>
      </c>
    </row>
    <row r="3258" spans="1:6">
      <c r="A3258" s="41" t="s">
        <v>12583</v>
      </c>
      <c r="B3258" s="41" t="s">
        <v>20896</v>
      </c>
      <c r="C3258" s="41" t="s">
        <v>17461</v>
      </c>
      <c r="D3258" s="41" t="s">
        <v>10411</v>
      </c>
      <c r="E3258" s="41" t="s">
        <v>1049</v>
      </c>
      <c r="F3258" s="41" t="s">
        <v>1574</v>
      </c>
    </row>
    <row r="3259" spans="1:6">
      <c r="A3259" s="41" t="s">
        <v>12586</v>
      </c>
      <c r="B3259" s="41" t="s">
        <v>20897</v>
      </c>
      <c r="C3259" s="41" t="s">
        <v>17464</v>
      </c>
      <c r="D3259" s="41" t="s">
        <v>10411</v>
      </c>
      <c r="E3259" s="41" t="s">
        <v>1052</v>
      </c>
      <c r="F3259" s="41" t="s">
        <v>1052</v>
      </c>
    </row>
    <row r="3260" spans="1:6">
      <c r="A3260" s="41" t="s">
        <v>12589</v>
      </c>
      <c r="B3260" s="41" t="s">
        <v>20898</v>
      </c>
      <c r="C3260" s="41" t="s">
        <v>17467</v>
      </c>
      <c r="D3260" s="41" t="s">
        <v>10411</v>
      </c>
      <c r="E3260" s="41" t="s">
        <v>9752</v>
      </c>
      <c r="F3260" s="41" t="s">
        <v>11238</v>
      </c>
    </row>
    <row r="3261" spans="1:6">
      <c r="A3261" s="41" t="s">
        <v>12592</v>
      </c>
      <c r="B3261" s="41" t="s">
        <v>20899</v>
      </c>
      <c r="C3261" s="41" t="s">
        <v>17470</v>
      </c>
      <c r="D3261" s="41" t="s">
        <v>10411</v>
      </c>
      <c r="E3261" s="41" t="s">
        <v>11239</v>
      </c>
      <c r="F3261" s="41" t="s">
        <v>11240</v>
      </c>
    </row>
    <row r="3262" spans="1:6">
      <c r="A3262" s="41" t="s">
        <v>12595</v>
      </c>
      <c r="B3262" s="41" t="s">
        <v>20900</v>
      </c>
      <c r="C3262" s="41" t="s">
        <v>17473</v>
      </c>
      <c r="D3262" s="41" t="s">
        <v>10411</v>
      </c>
      <c r="E3262" s="41" t="s">
        <v>1047</v>
      </c>
      <c r="F3262" s="41" t="s">
        <v>11241</v>
      </c>
    </row>
    <row r="3263" spans="1:6">
      <c r="A3263" s="41" t="s">
        <v>12598</v>
      </c>
      <c r="B3263" s="41" t="s">
        <v>20901</v>
      </c>
      <c r="C3263" s="41" t="s">
        <v>17476</v>
      </c>
      <c r="D3263" s="41" t="s">
        <v>10411</v>
      </c>
      <c r="E3263" s="41" t="s">
        <v>1052</v>
      </c>
      <c r="F3263" s="41" t="s">
        <v>11242</v>
      </c>
    </row>
    <row r="3264" spans="1:6">
      <c r="A3264" s="41" t="s">
        <v>12601</v>
      </c>
      <c r="B3264" s="41" t="s">
        <v>20902</v>
      </c>
      <c r="C3264" s="41" t="s">
        <v>17479</v>
      </c>
      <c r="D3264" s="41" t="s">
        <v>10411</v>
      </c>
      <c r="E3264" s="41" t="s">
        <v>1049</v>
      </c>
      <c r="F3264" s="41" t="s">
        <v>11243</v>
      </c>
    </row>
    <row r="3265" spans="1:6">
      <c r="A3265" s="41" t="s">
        <v>12604</v>
      </c>
      <c r="B3265" s="41" t="s">
        <v>20903</v>
      </c>
      <c r="C3265" s="41" t="s">
        <v>17482</v>
      </c>
      <c r="D3265" s="41" t="s">
        <v>10411</v>
      </c>
      <c r="E3265" s="41" t="s">
        <v>1073</v>
      </c>
      <c r="F3265" s="41" t="s">
        <v>11244</v>
      </c>
    </row>
    <row r="3266" spans="1:6">
      <c r="A3266" s="41" t="s">
        <v>12607</v>
      </c>
      <c r="B3266" s="41" t="s">
        <v>20904</v>
      </c>
      <c r="C3266" s="41" t="s">
        <v>17485</v>
      </c>
      <c r="D3266" s="41" t="s">
        <v>10411</v>
      </c>
      <c r="E3266" s="41" t="s">
        <v>11245</v>
      </c>
      <c r="F3266" s="41" t="s">
        <v>10969</v>
      </c>
    </row>
    <row r="3267" spans="1:6">
      <c r="A3267" s="41" t="s">
        <v>12610</v>
      </c>
      <c r="B3267" s="41" t="s">
        <v>20905</v>
      </c>
      <c r="C3267" s="41" t="s">
        <v>17488</v>
      </c>
      <c r="D3267" s="41" t="s">
        <v>10411</v>
      </c>
      <c r="E3267" s="41" t="s">
        <v>1049</v>
      </c>
      <c r="F3267" s="41" t="s">
        <v>11246</v>
      </c>
    </row>
    <row r="3268" spans="1:6">
      <c r="A3268" s="41" t="s">
        <v>12613</v>
      </c>
      <c r="B3268" s="41" t="s">
        <v>20907</v>
      </c>
      <c r="C3268" s="41" t="s">
        <v>20906</v>
      </c>
      <c r="D3268" s="41" t="s">
        <v>10411</v>
      </c>
    </row>
    <row r="3269" spans="1:6">
      <c r="A3269" s="41" t="s">
        <v>12616</v>
      </c>
      <c r="B3269" s="41" t="s">
        <v>20908</v>
      </c>
      <c r="C3269" s="41" t="s">
        <v>17491</v>
      </c>
      <c r="D3269" s="41" t="s">
        <v>10411</v>
      </c>
      <c r="E3269" s="41" t="s">
        <v>1059</v>
      </c>
      <c r="F3269" s="41" t="s">
        <v>1583</v>
      </c>
    </row>
    <row r="3270" spans="1:6">
      <c r="A3270" s="41" t="s">
        <v>12619</v>
      </c>
      <c r="B3270" s="41" t="s">
        <v>20909</v>
      </c>
      <c r="C3270" s="41" t="s">
        <v>17494</v>
      </c>
      <c r="D3270" s="41" t="s">
        <v>10411</v>
      </c>
      <c r="E3270" s="41" t="s">
        <v>1059</v>
      </c>
      <c r="F3270" s="41" t="s">
        <v>1583</v>
      </c>
    </row>
    <row r="3271" spans="1:6">
      <c r="A3271" s="41" t="s">
        <v>12622</v>
      </c>
      <c r="B3271" s="41" t="s">
        <v>20910</v>
      </c>
      <c r="C3271" s="41" t="s">
        <v>17497</v>
      </c>
      <c r="D3271" s="41" t="s">
        <v>11247</v>
      </c>
      <c r="E3271" s="41" t="s">
        <v>1052</v>
      </c>
      <c r="F3271" s="41" t="s">
        <v>1052</v>
      </c>
    </row>
    <row r="3272" spans="1:6">
      <c r="A3272" s="41" t="s">
        <v>12625</v>
      </c>
      <c r="B3272" s="41" t="s">
        <v>20911</v>
      </c>
      <c r="C3272" s="41" t="s">
        <v>12111</v>
      </c>
      <c r="D3272" s="41" t="s">
        <v>10411</v>
      </c>
    </row>
    <row r="3273" spans="1:6">
      <c r="A3273" s="41" t="s">
        <v>12628</v>
      </c>
      <c r="B3273" s="41" t="s">
        <v>20912</v>
      </c>
      <c r="C3273" s="41" t="s">
        <v>12153</v>
      </c>
      <c r="D3273" s="41" t="s">
        <v>10411</v>
      </c>
      <c r="E3273" s="41" t="s">
        <v>1052</v>
      </c>
    </row>
    <row r="3274" spans="1:6">
      <c r="A3274" s="41" t="s">
        <v>12631</v>
      </c>
      <c r="B3274" s="41" t="s">
        <v>20913</v>
      </c>
      <c r="C3274" s="41" t="s">
        <v>12163</v>
      </c>
      <c r="D3274" s="41" t="s">
        <v>10411</v>
      </c>
      <c r="E3274" s="41" t="s">
        <v>1052</v>
      </c>
    </row>
    <row r="3275" spans="1:6">
      <c r="A3275" s="41" t="s">
        <v>12634</v>
      </c>
      <c r="B3275" s="41" t="s">
        <v>20914</v>
      </c>
      <c r="C3275" s="41" t="s">
        <v>12175</v>
      </c>
      <c r="D3275" s="41" t="s">
        <v>10411</v>
      </c>
    </row>
    <row r="3276" spans="1:6">
      <c r="A3276" s="41" t="s">
        <v>12637</v>
      </c>
      <c r="B3276" s="41" t="s">
        <v>20915</v>
      </c>
      <c r="C3276" s="41" t="s">
        <v>12211</v>
      </c>
      <c r="D3276" s="41" t="s">
        <v>10411</v>
      </c>
    </row>
    <row r="3277" spans="1:6">
      <c r="A3277" s="41" t="s">
        <v>12640</v>
      </c>
      <c r="B3277" s="41" t="s">
        <v>20916</v>
      </c>
      <c r="C3277" s="41" t="s">
        <v>12259</v>
      </c>
      <c r="D3277" s="41" t="s">
        <v>10411</v>
      </c>
      <c r="E3277" s="41" t="s">
        <v>1076</v>
      </c>
    </row>
    <row r="3278" spans="1:6">
      <c r="A3278" s="41" t="s">
        <v>12643</v>
      </c>
      <c r="B3278" s="41" t="s">
        <v>20917</v>
      </c>
      <c r="C3278" s="41" t="s">
        <v>12289</v>
      </c>
      <c r="D3278" s="41" t="s">
        <v>10411</v>
      </c>
    </row>
    <row r="3279" spans="1:6">
      <c r="A3279" s="41" t="s">
        <v>12646</v>
      </c>
      <c r="B3279" s="41" t="s">
        <v>20919</v>
      </c>
      <c r="C3279" s="41" t="s">
        <v>20918</v>
      </c>
      <c r="D3279" s="41" t="s">
        <v>10411</v>
      </c>
    </row>
    <row r="3280" spans="1:6">
      <c r="A3280" s="41" t="s">
        <v>12649</v>
      </c>
      <c r="B3280" s="41" t="s">
        <v>20921</v>
      </c>
      <c r="C3280" s="41" t="s">
        <v>20920</v>
      </c>
      <c r="D3280" s="41" t="s">
        <v>10411</v>
      </c>
    </row>
    <row r="3281" spans="1:6">
      <c r="A3281" s="41" t="s">
        <v>12652</v>
      </c>
      <c r="B3281" s="41" t="s">
        <v>20923</v>
      </c>
      <c r="C3281" s="41" t="s">
        <v>20922</v>
      </c>
      <c r="D3281" s="41" t="s">
        <v>10411</v>
      </c>
      <c r="E3281" s="41" t="s">
        <v>1051</v>
      </c>
      <c r="F3281" s="41" t="s">
        <v>11248</v>
      </c>
    </row>
    <row r="3282" spans="1:6">
      <c r="A3282" s="41" t="s">
        <v>12655</v>
      </c>
      <c r="B3282" s="41" t="s">
        <v>20925</v>
      </c>
      <c r="C3282" s="41" t="s">
        <v>20924</v>
      </c>
      <c r="D3282" s="41" t="s">
        <v>10411</v>
      </c>
      <c r="E3282" s="41" t="s">
        <v>1076</v>
      </c>
      <c r="F3282" s="41" t="s">
        <v>11249</v>
      </c>
    </row>
    <row r="3283" spans="1:6">
      <c r="A3283" s="41" t="s">
        <v>12840</v>
      </c>
      <c r="B3283" s="41" t="s">
        <v>20927</v>
      </c>
      <c r="C3283" s="41" t="s">
        <v>20926</v>
      </c>
      <c r="D3283" s="41" t="s">
        <v>10411</v>
      </c>
      <c r="E3283" s="41" t="s">
        <v>10095</v>
      </c>
      <c r="F3283" s="41" t="s">
        <v>7290</v>
      </c>
    </row>
    <row r="3284" spans="1:6">
      <c r="A3284" s="41" t="s">
        <v>12843</v>
      </c>
      <c r="B3284" s="41" t="s">
        <v>20929</v>
      </c>
      <c r="C3284" s="41" t="s">
        <v>20928</v>
      </c>
      <c r="D3284" s="41" t="s">
        <v>10411</v>
      </c>
      <c r="E3284" s="41" t="s">
        <v>1085</v>
      </c>
      <c r="F3284" s="41" t="s">
        <v>11250</v>
      </c>
    </row>
    <row r="3285" spans="1:6">
      <c r="A3285" s="41" t="s">
        <v>12846</v>
      </c>
      <c r="B3285" s="41" t="s">
        <v>20931</v>
      </c>
      <c r="C3285" s="41" t="s">
        <v>20930</v>
      </c>
      <c r="D3285" s="41" t="s">
        <v>10411</v>
      </c>
      <c r="E3285" s="41" t="s">
        <v>1080</v>
      </c>
      <c r="F3285" s="41" t="s">
        <v>11251</v>
      </c>
    </row>
    <row r="3286" spans="1:6">
      <c r="A3286" s="41" t="s">
        <v>12849</v>
      </c>
      <c r="B3286" s="41" t="s">
        <v>20933</v>
      </c>
      <c r="C3286" s="41" t="s">
        <v>20932</v>
      </c>
      <c r="D3286" s="41" t="s">
        <v>10411</v>
      </c>
      <c r="E3286" s="41" t="s">
        <v>1080</v>
      </c>
      <c r="F3286" s="41" t="s">
        <v>1657</v>
      </c>
    </row>
    <row r="3287" spans="1:6">
      <c r="A3287" s="41" t="s">
        <v>12852</v>
      </c>
      <c r="B3287" s="41" t="s">
        <v>20935</v>
      </c>
      <c r="C3287" s="41" t="s">
        <v>20934</v>
      </c>
      <c r="D3287" s="41" t="s">
        <v>11247</v>
      </c>
      <c r="E3287" s="41" t="s">
        <v>1085</v>
      </c>
    </row>
    <row r="3288" spans="1:6">
      <c r="A3288" s="41" t="s">
        <v>12855</v>
      </c>
      <c r="B3288" s="41" t="s">
        <v>20937</v>
      </c>
      <c r="C3288" s="41" t="s">
        <v>20936</v>
      </c>
      <c r="D3288" s="41" t="s">
        <v>10411</v>
      </c>
      <c r="E3288" s="41" t="s">
        <v>1064</v>
      </c>
      <c r="F3288" s="41" t="s">
        <v>5247</v>
      </c>
    </row>
    <row r="3289" spans="1:6">
      <c r="A3289" s="41" t="s">
        <v>12858</v>
      </c>
      <c r="B3289" s="41" t="s">
        <v>20939</v>
      </c>
      <c r="C3289" s="41" t="s">
        <v>20938</v>
      </c>
      <c r="D3289" s="41" t="s">
        <v>10411</v>
      </c>
      <c r="E3289" s="41" t="s">
        <v>1071</v>
      </c>
      <c r="F3289" s="41" t="s">
        <v>11252</v>
      </c>
    </row>
    <row r="3290" spans="1:6">
      <c r="A3290" s="41" t="s">
        <v>12861</v>
      </c>
      <c r="B3290" s="41" t="s">
        <v>20941</v>
      </c>
      <c r="C3290" s="41" t="s">
        <v>20940</v>
      </c>
      <c r="D3290" s="41" t="s">
        <v>10411</v>
      </c>
    </row>
    <row r="3291" spans="1:6">
      <c r="A3291" s="41" t="s">
        <v>12865</v>
      </c>
      <c r="B3291" s="41" t="s">
        <v>20943</v>
      </c>
      <c r="C3291" s="41" t="s">
        <v>20942</v>
      </c>
      <c r="D3291" s="41" t="s">
        <v>10411</v>
      </c>
    </row>
    <row r="3292" spans="1:6">
      <c r="A3292" s="41" t="s">
        <v>12868</v>
      </c>
      <c r="B3292" s="41" t="s">
        <v>20945</v>
      </c>
      <c r="C3292" s="41" t="s">
        <v>20944</v>
      </c>
      <c r="D3292" s="41" t="s">
        <v>10411</v>
      </c>
    </row>
    <row r="3293" spans="1:6">
      <c r="A3293" s="41" t="s">
        <v>12871</v>
      </c>
      <c r="B3293" s="41" t="s">
        <v>20947</v>
      </c>
      <c r="C3293" s="41" t="s">
        <v>20946</v>
      </c>
      <c r="D3293" s="41" t="s">
        <v>10411</v>
      </c>
    </row>
    <row r="3294" spans="1:6">
      <c r="A3294" s="41" t="s">
        <v>12874</v>
      </c>
      <c r="B3294" s="41" t="s">
        <v>20949</v>
      </c>
      <c r="C3294" s="41" t="s">
        <v>20948</v>
      </c>
      <c r="D3294" s="41" t="s">
        <v>10411</v>
      </c>
    </row>
    <row r="3295" spans="1:6">
      <c r="A3295" s="41" t="s">
        <v>12877</v>
      </c>
      <c r="B3295" s="41" t="s">
        <v>20951</v>
      </c>
      <c r="C3295" s="41" t="s">
        <v>20950</v>
      </c>
      <c r="D3295" s="41" t="s">
        <v>10411</v>
      </c>
      <c r="E3295" s="41" t="s">
        <v>1075</v>
      </c>
      <c r="F3295" s="41" t="s">
        <v>10481</v>
      </c>
    </row>
    <row r="3296" spans="1:6">
      <c r="A3296" s="41" t="s">
        <v>12880</v>
      </c>
      <c r="B3296" s="41" t="s">
        <v>20953</v>
      </c>
      <c r="C3296" s="41" t="s">
        <v>20952</v>
      </c>
      <c r="D3296" s="41" t="s">
        <v>10411</v>
      </c>
    </row>
    <row r="3297" spans="1:6">
      <c r="A3297" s="41" t="s">
        <v>12883</v>
      </c>
      <c r="B3297" s="41" t="s">
        <v>20955</v>
      </c>
      <c r="C3297" s="41" t="s">
        <v>20954</v>
      </c>
      <c r="D3297" s="41" t="s">
        <v>10411</v>
      </c>
    </row>
    <row r="3298" spans="1:6">
      <c r="A3298" s="41" t="s">
        <v>12886</v>
      </c>
      <c r="B3298" s="41" t="s">
        <v>20957</v>
      </c>
      <c r="C3298" s="41" t="s">
        <v>20956</v>
      </c>
      <c r="D3298" s="41" t="s">
        <v>10411</v>
      </c>
    </row>
    <row r="3299" spans="1:6">
      <c r="A3299" s="41" t="s">
        <v>12889</v>
      </c>
      <c r="B3299" s="41" t="s">
        <v>20959</v>
      </c>
      <c r="C3299" s="41" t="s">
        <v>20958</v>
      </c>
      <c r="D3299" s="41" t="s">
        <v>10411</v>
      </c>
    </row>
    <row r="3300" spans="1:6">
      <c r="A3300" s="41" t="s">
        <v>12892</v>
      </c>
      <c r="B3300" s="41" t="s">
        <v>20960</v>
      </c>
      <c r="C3300" s="41" t="s">
        <v>17814</v>
      </c>
      <c r="D3300" s="41" t="s">
        <v>10411</v>
      </c>
      <c r="E3300" s="41" t="s">
        <v>1085</v>
      </c>
      <c r="F3300" s="41" t="s">
        <v>8380</v>
      </c>
    </row>
    <row r="3301" spans="1:6">
      <c r="A3301" s="41" t="s">
        <v>12895</v>
      </c>
      <c r="B3301" s="41" t="s">
        <v>20962</v>
      </c>
      <c r="C3301" s="41" t="s">
        <v>20961</v>
      </c>
      <c r="D3301" s="41" t="s">
        <v>10411</v>
      </c>
    </row>
    <row r="3302" spans="1:6">
      <c r="A3302" s="41" t="s">
        <v>12898</v>
      </c>
      <c r="B3302" s="41" t="s">
        <v>20964</v>
      </c>
      <c r="C3302" s="41" t="s">
        <v>20963</v>
      </c>
      <c r="D3302" s="41" t="s">
        <v>10411</v>
      </c>
      <c r="E3302" s="41" t="s">
        <v>20965</v>
      </c>
      <c r="F3302" s="41" t="s">
        <v>11253</v>
      </c>
    </row>
    <row r="3303" spans="1:6">
      <c r="A3303" s="41" t="s">
        <v>12901</v>
      </c>
      <c r="B3303" s="41" t="s">
        <v>11951</v>
      </c>
      <c r="C3303" s="41" t="s">
        <v>20966</v>
      </c>
    </row>
    <row r="3304" spans="1:6">
      <c r="A3304" s="41" t="s">
        <v>12904</v>
      </c>
      <c r="B3304" s="41" t="s">
        <v>20968</v>
      </c>
      <c r="C3304" s="41" t="s">
        <v>20967</v>
      </c>
      <c r="D3304" s="41" t="s">
        <v>10411</v>
      </c>
    </row>
    <row r="3305" spans="1:6">
      <c r="A3305" s="41" t="s">
        <v>12907</v>
      </c>
      <c r="B3305" s="41" t="s">
        <v>20970</v>
      </c>
      <c r="C3305" s="41" t="s">
        <v>20969</v>
      </c>
      <c r="D3305" s="41" t="s">
        <v>10411</v>
      </c>
    </row>
    <row r="3306" spans="1:6">
      <c r="A3306" s="41" t="s">
        <v>12910</v>
      </c>
      <c r="B3306" s="41" t="s">
        <v>20972</v>
      </c>
      <c r="C3306" s="41" t="s">
        <v>20971</v>
      </c>
      <c r="D3306" s="41" t="s">
        <v>10411</v>
      </c>
      <c r="E3306" s="41" t="s">
        <v>1047</v>
      </c>
      <c r="F3306" s="41" t="s">
        <v>1620</v>
      </c>
    </row>
    <row r="3307" spans="1:6">
      <c r="A3307" s="41" t="s">
        <v>12913</v>
      </c>
      <c r="B3307" s="41" t="s">
        <v>20974</v>
      </c>
      <c r="C3307" s="41" t="s">
        <v>20973</v>
      </c>
      <c r="D3307" s="41" t="s">
        <v>10411</v>
      </c>
    </row>
    <row r="3308" spans="1:6">
      <c r="A3308" s="41" t="s">
        <v>12916</v>
      </c>
      <c r="B3308" s="41" t="s">
        <v>20976</v>
      </c>
      <c r="C3308" s="41" t="s">
        <v>20975</v>
      </c>
      <c r="D3308" s="41" t="s">
        <v>10411</v>
      </c>
    </row>
    <row r="3309" spans="1:6">
      <c r="A3309" s="41" t="s">
        <v>12919</v>
      </c>
      <c r="B3309" s="41" t="s">
        <v>20978</v>
      </c>
      <c r="C3309" s="41" t="s">
        <v>20977</v>
      </c>
      <c r="D3309" s="41" t="s">
        <v>10411</v>
      </c>
    </row>
    <row r="3310" spans="1:6">
      <c r="A3310" s="41" t="s">
        <v>12922</v>
      </c>
      <c r="B3310" s="41" t="s">
        <v>20980</v>
      </c>
      <c r="C3310" s="41" t="s">
        <v>20979</v>
      </c>
      <c r="D3310" s="41" t="s">
        <v>10411</v>
      </c>
    </row>
    <row r="3311" spans="1:6">
      <c r="A3311" s="41" t="s">
        <v>12925</v>
      </c>
      <c r="B3311" s="41" t="s">
        <v>20982</v>
      </c>
      <c r="C3311" s="41" t="s">
        <v>20981</v>
      </c>
      <c r="D3311" s="41" t="s">
        <v>10411</v>
      </c>
      <c r="E3311" s="41" t="s">
        <v>1051</v>
      </c>
      <c r="F3311" s="41" t="s">
        <v>11254</v>
      </c>
    </row>
    <row r="3312" spans="1:6">
      <c r="A3312" s="41" t="s">
        <v>12928</v>
      </c>
      <c r="B3312" s="41" t="s">
        <v>20984</v>
      </c>
      <c r="C3312" s="41" t="s">
        <v>20983</v>
      </c>
      <c r="D3312" s="41" t="s">
        <v>10411</v>
      </c>
    </row>
    <row r="3313" spans="1:6">
      <c r="A3313" s="41" t="s">
        <v>12931</v>
      </c>
      <c r="B3313" s="41" t="s">
        <v>20986</v>
      </c>
      <c r="C3313" s="41" t="s">
        <v>20985</v>
      </c>
      <c r="D3313" s="41" t="s">
        <v>10411</v>
      </c>
    </row>
    <row r="3314" spans="1:6">
      <c r="A3314" s="41" t="s">
        <v>12934</v>
      </c>
      <c r="B3314" s="41" t="s">
        <v>20988</v>
      </c>
      <c r="C3314" s="41" t="s">
        <v>20987</v>
      </c>
      <c r="D3314" s="41" t="s">
        <v>10411</v>
      </c>
    </row>
    <row r="3315" spans="1:6">
      <c r="A3315" s="41" t="s">
        <v>12937</v>
      </c>
      <c r="B3315" s="41" t="s">
        <v>20990</v>
      </c>
      <c r="C3315" s="41" t="s">
        <v>20989</v>
      </c>
      <c r="D3315" s="41" t="s">
        <v>10411</v>
      </c>
    </row>
    <row r="3316" spans="1:6">
      <c r="A3316" s="41" t="s">
        <v>12940</v>
      </c>
      <c r="B3316" s="41" t="s">
        <v>20992</v>
      </c>
      <c r="C3316" s="41" t="s">
        <v>20991</v>
      </c>
      <c r="D3316" s="41" t="s">
        <v>10411</v>
      </c>
    </row>
    <row r="3317" spans="1:6">
      <c r="A3317" s="41" t="s">
        <v>12943</v>
      </c>
      <c r="B3317" s="41" t="s">
        <v>20994</v>
      </c>
      <c r="C3317" s="41" t="s">
        <v>20993</v>
      </c>
      <c r="D3317" s="41" t="s">
        <v>10411</v>
      </c>
    </row>
    <row r="3318" spans="1:6">
      <c r="A3318" s="41" t="s">
        <v>12946</v>
      </c>
      <c r="B3318" s="41" t="s">
        <v>20996</v>
      </c>
      <c r="C3318" s="41" t="s">
        <v>20995</v>
      </c>
      <c r="D3318" s="41" t="s">
        <v>10411</v>
      </c>
    </row>
    <row r="3319" spans="1:6">
      <c r="A3319" s="41" t="s">
        <v>12949</v>
      </c>
      <c r="B3319" s="41" t="s">
        <v>20998</v>
      </c>
      <c r="C3319" s="41" t="s">
        <v>20997</v>
      </c>
      <c r="D3319" s="41" t="s">
        <v>10411</v>
      </c>
    </row>
    <row r="3320" spans="1:6">
      <c r="A3320" s="41" t="s">
        <v>12952</v>
      </c>
      <c r="B3320" s="41" t="s">
        <v>21000</v>
      </c>
      <c r="C3320" s="41" t="s">
        <v>20999</v>
      </c>
      <c r="D3320" s="41" t="s">
        <v>10411</v>
      </c>
    </row>
    <row r="3321" spans="1:6">
      <c r="A3321" s="41" t="s">
        <v>12955</v>
      </c>
      <c r="B3321" s="41" t="s">
        <v>21002</v>
      </c>
      <c r="C3321" s="41" t="s">
        <v>21001</v>
      </c>
      <c r="D3321" s="41" t="s">
        <v>10411</v>
      </c>
      <c r="F3321" s="41" t="s">
        <v>257</v>
      </c>
    </row>
    <row r="3322" spans="1:6">
      <c r="A3322" s="41" t="s">
        <v>12958</v>
      </c>
      <c r="B3322" s="41" t="s">
        <v>21004</v>
      </c>
      <c r="C3322" s="41" t="s">
        <v>21003</v>
      </c>
      <c r="D3322" s="41" t="s">
        <v>10411</v>
      </c>
      <c r="E3322" s="41" t="s">
        <v>4361</v>
      </c>
      <c r="F3322" s="41" t="s">
        <v>4482</v>
      </c>
    </row>
    <row r="3323" spans="1:6">
      <c r="A3323" s="41" t="s">
        <v>12961</v>
      </c>
      <c r="B3323" s="41" t="s">
        <v>21006</v>
      </c>
      <c r="C3323" s="41" t="s">
        <v>21005</v>
      </c>
      <c r="D3323" s="41" t="s">
        <v>10411</v>
      </c>
      <c r="E3323" s="41" t="s">
        <v>1075</v>
      </c>
      <c r="F3323" s="41" t="s">
        <v>8314</v>
      </c>
    </row>
    <row r="3324" spans="1:6">
      <c r="A3324" s="41" t="s">
        <v>12964</v>
      </c>
      <c r="B3324" s="41" t="s">
        <v>21008</v>
      </c>
      <c r="C3324" s="41" t="s">
        <v>21007</v>
      </c>
      <c r="D3324" s="41" t="s">
        <v>10411</v>
      </c>
    </row>
    <row r="3325" spans="1:6">
      <c r="A3325" s="41" t="s">
        <v>12967</v>
      </c>
      <c r="B3325" s="41" t="s">
        <v>21010</v>
      </c>
      <c r="C3325" s="41" t="s">
        <v>21009</v>
      </c>
      <c r="D3325" s="41" t="s">
        <v>10411</v>
      </c>
    </row>
    <row r="3326" spans="1:6">
      <c r="A3326" s="41" t="s">
        <v>12970</v>
      </c>
      <c r="B3326" s="41" t="s">
        <v>21012</v>
      </c>
      <c r="C3326" s="41" t="s">
        <v>21011</v>
      </c>
      <c r="D3326" s="41" t="s">
        <v>10411</v>
      </c>
      <c r="E3326" s="41" t="s">
        <v>1064</v>
      </c>
      <c r="F3326" s="41" t="s">
        <v>8056</v>
      </c>
    </row>
    <row r="3327" spans="1:6">
      <c r="A3327" s="41" t="s">
        <v>12973</v>
      </c>
      <c r="B3327" s="41" t="s">
        <v>21014</v>
      </c>
      <c r="C3327" s="41" t="s">
        <v>21013</v>
      </c>
      <c r="D3327" s="41" t="s">
        <v>10411</v>
      </c>
      <c r="E3327" s="41" t="s">
        <v>1149</v>
      </c>
      <c r="F3327" s="41" t="s">
        <v>4518</v>
      </c>
    </row>
    <row r="3328" spans="1:6">
      <c r="A3328" s="41" t="s">
        <v>12976</v>
      </c>
      <c r="B3328" s="41" t="s">
        <v>21016</v>
      </c>
      <c r="C3328" s="41" t="s">
        <v>21015</v>
      </c>
      <c r="D3328" s="41" t="s">
        <v>10411</v>
      </c>
    </row>
    <row r="3329" spans="1:6">
      <c r="A3329" s="41" t="s">
        <v>12979</v>
      </c>
      <c r="B3329" s="41" t="s">
        <v>21018</v>
      </c>
      <c r="C3329" s="41" t="s">
        <v>21017</v>
      </c>
      <c r="D3329" s="41" t="s">
        <v>10411</v>
      </c>
    </row>
    <row r="3330" spans="1:6">
      <c r="A3330" s="41" t="s">
        <v>12982</v>
      </c>
      <c r="B3330" s="41" t="s">
        <v>21020</v>
      </c>
      <c r="C3330" s="41" t="s">
        <v>21019</v>
      </c>
      <c r="D3330" s="41" t="s">
        <v>10411</v>
      </c>
    </row>
    <row r="3331" spans="1:6">
      <c r="A3331" s="41" t="s">
        <v>12985</v>
      </c>
      <c r="B3331" s="41" t="s">
        <v>21022</v>
      </c>
      <c r="C3331" s="41" t="s">
        <v>21021</v>
      </c>
      <c r="D3331" s="41" t="s">
        <v>10411</v>
      </c>
    </row>
    <row r="3332" spans="1:6">
      <c r="A3332" s="41" t="s">
        <v>12988</v>
      </c>
      <c r="B3332" s="41" t="s">
        <v>21023</v>
      </c>
      <c r="C3332" s="41" t="s">
        <v>12132</v>
      </c>
      <c r="D3332" s="41" t="s">
        <v>10411</v>
      </c>
      <c r="E3332" s="41" t="s">
        <v>1052</v>
      </c>
    </row>
    <row r="3333" spans="1:6">
      <c r="A3333" s="41" t="s">
        <v>12991</v>
      </c>
      <c r="B3333" s="41" t="s">
        <v>21024</v>
      </c>
      <c r="C3333" s="41" t="s">
        <v>12138</v>
      </c>
      <c r="D3333" s="41" t="s">
        <v>10411</v>
      </c>
      <c r="E3333" s="41" t="s">
        <v>1052</v>
      </c>
    </row>
    <row r="3334" spans="1:6">
      <c r="A3334" s="41" t="s">
        <v>12994</v>
      </c>
      <c r="B3334" s="41" t="s">
        <v>21025</v>
      </c>
      <c r="C3334" s="41" t="s">
        <v>12220</v>
      </c>
      <c r="D3334" s="41" t="s">
        <v>10411</v>
      </c>
      <c r="E3334" s="41" t="s">
        <v>1085</v>
      </c>
      <c r="F3334" s="41" t="s">
        <v>5247</v>
      </c>
    </row>
    <row r="3335" spans="1:6">
      <c r="A3335" s="41" t="s">
        <v>12997</v>
      </c>
      <c r="B3335" s="41" t="s">
        <v>21026</v>
      </c>
      <c r="C3335" s="41" t="s">
        <v>12244</v>
      </c>
      <c r="D3335" s="41" t="s">
        <v>10411</v>
      </c>
    </row>
    <row r="3336" spans="1:6">
      <c r="A3336" s="41" t="s">
        <v>13000</v>
      </c>
      <c r="B3336" s="41" t="s">
        <v>21028</v>
      </c>
      <c r="C3336" s="41" t="s">
        <v>21027</v>
      </c>
      <c r="D3336" s="41" t="s">
        <v>10411</v>
      </c>
      <c r="E3336" s="41" t="s">
        <v>1093</v>
      </c>
      <c r="F3336" s="41" t="s">
        <v>11255</v>
      </c>
    </row>
    <row r="3337" spans="1:6">
      <c r="A3337" s="41" t="s">
        <v>13003</v>
      </c>
      <c r="B3337" s="41" t="s">
        <v>21030</v>
      </c>
      <c r="C3337" s="41" t="s">
        <v>21029</v>
      </c>
      <c r="D3337" s="41" t="s">
        <v>10411</v>
      </c>
      <c r="E3337" s="41" t="s">
        <v>1152</v>
      </c>
    </row>
    <row r="3338" spans="1:6">
      <c r="A3338" s="41" t="s">
        <v>13006</v>
      </c>
      <c r="B3338" s="41" t="s">
        <v>21032</v>
      </c>
      <c r="C3338" s="41" t="s">
        <v>21031</v>
      </c>
      <c r="D3338" s="41" t="s">
        <v>10411</v>
      </c>
    </row>
    <row r="3339" spans="1:6">
      <c r="A3339" s="41" t="s">
        <v>13009</v>
      </c>
      <c r="B3339" s="41" t="s">
        <v>21034</v>
      </c>
      <c r="C3339" s="41" t="s">
        <v>21033</v>
      </c>
      <c r="D3339" s="41" t="s">
        <v>10411</v>
      </c>
    </row>
    <row r="3340" spans="1:6">
      <c r="A3340" s="41" t="s">
        <v>13012</v>
      </c>
      <c r="B3340" s="41" t="s">
        <v>21036</v>
      </c>
      <c r="C3340" s="41" t="s">
        <v>21035</v>
      </c>
      <c r="D3340" s="41" t="s">
        <v>10411</v>
      </c>
    </row>
    <row r="3341" spans="1:6">
      <c r="A3341" s="41" t="s">
        <v>13015</v>
      </c>
      <c r="B3341" s="41" t="s">
        <v>21038</v>
      </c>
      <c r="C3341" s="41" t="s">
        <v>21037</v>
      </c>
      <c r="D3341" s="41" t="s">
        <v>10411</v>
      </c>
      <c r="E3341" s="41" t="s">
        <v>5505</v>
      </c>
      <c r="F3341" s="41" t="s">
        <v>5507</v>
      </c>
    </row>
    <row r="3342" spans="1:6">
      <c r="A3342" s="41" t="s">
        <v>13018</v>
      </c>
      <c r="B3342" s="41" t="s">
        <v>21040</v>
      </c>
      <c r="C3342" s="41" t="s">
        <v>21039</v>
      </c>
      <c r="D3342" s="41" t="s">
        <v>10411</v>
      </c>
    </row>
    <row r="3343" spans="1:6">
      <c r="A3343" s="41" t="s">
        <v>13021</v>
      </c>
      <c r="B3343" s="41" t="s">
        <v>21042</v>
      </c>
      <c r="C3343" s="41" t="s">
        <v>21041</v>
      </c>
      <c r="D3343" s="41" t="s">
        <v>10411</v>
      </c>
    </row>
    <row r="3344" spans="1:6">
      <c r="A3344" s="41" t="s">
        <v>13024</v>
      </c>
      <c r="B3344" s="41" t="s">
        <v>21044</v>
      </c>
      <c r="C3344" s="41" t="s">
        <v>21043</v>
      </c>
      <c r="D3344" s="41" t="s">
        <v>10411</v>
      </c>
    </row>
    <row r="3345" spans="1:6">
      <c r="A3345" s="41" t="s">
        <v>13027</v>
      </c>
      <c r="B3345" s="41" t="s">
        <v>21045</v>
      </c>
      <c r="C3345" s="41" t="s">
        <v>17958</v>
      </c>
      <c r="D3345" s="41" t="s">
        <v>10411</v>
      </c>
    </row>
    <row r="3346" spans="1:6">
      <c r="A3346" s="41" t="s">
        <v>13030</v>
      </c>
      <c r="B3346" s="41" t="s">
        <v>21046</v>
      </c>
      <c r="C3346" s="41" t="s">
        <v>17970</v>
      </c>
      <c r="D3346" s="41" t="s">
        <v>10411</v>
      </c>
    </row>
    <row r="3347" spans="1:6">
      <c r="A3347" s="41" t="s">
        <v>13033</v>
      </c>
      <c r="B3347" s="41" t="s">
        <v>21047</v>
      </c>
      <c r="C3347" s="41" t="s">
        <v>17976</v>
      </c>
      <c r="D3347" s="41" t="s">
        <v>10411</v>
      </c>
    </row>
    <row r="3348" spans="1:6">
      <c r="A3348" s="41" t="s">
        <v>13036</v>
      </c>
      <c r="B3348" s="41" t="s">
        <v>21048</v>
      </c>
      <c r="C3348" s="41" t="s">
        <v>17991</v>
      </c>
      <c r="D3348" s="41" t="s">
        <v>10411</v>
      </c>
    </row>
    <row r="3349" spans="1:6">
      <c r="A3349" s="41" t="s">
        <v>13039</v>
      </c>
      <c r="B3349" s="41" t="s">
        <v>21050</v>
      </c>
      <c r="C3349" s="41" t="s">
        <v>21049</v>
      </c>
      <c r="D3349" s="41" t="s">
        <v>10411</v>
      </c>
    </row>
    <row r="3350" spans="1:6">
      <c r="A3350" s="41" t="s">
        <v>13042</v>
      </c>
      <c r="B3350" s="41" t="s">
        <v>21052</v>
      </c>
      <c r="C3350" s="41" t="s">
        <v>21051</v>
      </c>
      <c r="D3350" s="41" t="s">
        <v>10411</v>
      </c>
      <c r="E3350" s="41" t="s">
        <v>1079</v>
      </c>
      <c r="F3350" s="41" t="s">
        <v>1561</v>
      </c>
    </row>
    <row r="3351" spans="1:6">
      <c r="A3351" s="41" t="s">
        <v>13045</v>
      </c>
      <c r="B3351" s="41" t="s">
        <v>21054</v>
      </c>
      <c r="C3351" s="41" t="s">
        <v>21053</v>
      </c>
      <c r="D3351" s="41" t="s">
        <v>10411</v>
      </c>
    </row>
    <row r="3352" spans="1:6">
      <c r="A3352" s="41" t="s">
        <v>13048</v>
      </c>
      <c r="B3352" s="41" t="s">
        <v>21056</v>
      </c>
      <c r="C3352" s="41" t="s">
        <v>21055</v>
      </c>
      <c r="D3352" s="41" t="s">
        <v>10411</v>
      </c>
    </row>
    <row r="3353" spans="1:6">
      <c r="A3353" s="41" t="s">
        <v>13051</v>
      </c>
      <c r="B3353" s="41" t="s">
        <v>21058</v>
      </c>
      <c r="C3353" s="41" t="s">
        <v>21057</v>
      </c>
      <c r="D3353" s="41" t="s">
        <v>10411</v>
      </c>
    </row>
    <row r="3354" spans="1:6">
      <c r="A3354" s="41" t="s">
        <v>13054</v>
      </c>
      <c r="B3354" s="41" t="s">
        <v>21060</v>
      </c>
      <c r="C3354" s="41" t="s">
        <v>21059</v>
      </c>
      <c r="D3354" s="41" t="s">
        <v>10411</v>
      </c>
    </row>
    <row r="3355" spans="1:6">
      <c r="A3355" s="41" t="s">
        <v>13057</v>
      </c>
      <c r="B3355" s="41" t="s">
        <v>21062</v>
      </c>
      <c r="C3355" s="41" t="s">
        <v>21061</v>
      </c>
      <c r="D3355" s="41" t="s">
        <v>10411</v>
      </c>
    </row>
    <row r="3356" spans="1:6">
      <c r="A3356" s="41" t="s">
        <v>13060</v>
      </c>
      <c r="B3356" s="41" t="s">
        <v>21064</v>
      </c>
      <c r="C3356" s="41" t="s">
        <v>21063</v>
      </c>
      <c r="D3356" s="41" t="s">
        <v>10411</v>
      </c>
    </row>
    <row r="3357" spans="1:6">
      <c r="A3357" s="41" t="s">
        <v>13063</v>
      </c>
      <c r="B3357" s="41" t="s">
        <v>21066</v>
      </c>
      <c r="C3357" s="41" t="s">
        <v>21065</v>
      </c>
      <c r="D3357" s="41" t="s">
        <v>10411</v>
      </c>
      <c r="E3357" s="41" t="s">
        <v>1096</v>
      </c>
      <c r="F3357" s="41" t="s">
        <v>1566</v>
      </c>
    </row>
    <row r="3358" spans="1:6">
      <c r="A3358" s="41" t="s">
        <v>13066</v>
      </c>
      <c r="B3358" s="41" t="s">
        <v>21068</v>
      </c>
      <c r="C3358" s="41" t="s">
        <v>21067</v>
      </c>
      <c r="D3358" s="41" t="s">
        <v>10411</v>
      </c>
    </row>
    <row r="3359" spans="1:6">
      <c r="A3359" s="41" t="s">
        <v>13069</v>
      </c>
      <c r="B3359" s="41" t="s">
        <v>21070</v>
      </c>
      <c r="C3359" s="41" t="s">
        <v>21069</v>
      </c>
      <c r="D3359" s="41" t="s">
        <v>10411</v>
      </c>
    </row>
    <row r="3360" spans="1:6">
      <c r="A3360" s="41" t="s">
        <v>13072</v>
      </c>
      <c r="B3360" s="41" t="s">
        <v>21072</v>
      </c>
      <c r="C3360" s="41" t="s">
        <v>21071</v>
      </c>
      <c r="D3360" s="41" t="s">
        <v>10411</v>
      </c>
      <c r="E3360" s="41" t="s">
        <v>1082</v>
      </c>
      <c r="F3360" s="41" t="s">
        <v>6047</v>
      </c>
    </row>
    <row r="3361" spans="1:6">
      <c r="A3361" s="41" t="s">
        <v>13075</v>
      </c>
      <c r="B3361" s="41" t="s">
        <v>21074</v>
      </c>
      <c r="C3361" s="41" t="s">
        <v>21073</v>
      </c>
      <c r="D3361" s="41" t="s">
        <v>10411</v>
      </c>
      <c r="F3361" s="41" t="s">
        <v>5897</v>
      </c>
    </row>
    <row r="3362" spans="1:6">
      <c r="A3362" s="41" t="s">
        <v>13078</v>
      </c>
      <c r="B3362" s="41" t="s">
        <v>21076</v>
      </c>
      <c r="C3362" s="41" t="s">
        <v>21075</v>
      </c>
      <c r="D3362" s="41" t="s">
        <v>10411</v>
      </c>
    </row>
    <row r="3363" spans="1:6">
      <c r="A3363" s="41" t="s">
        <v>13081</v>
      </c>
      <c r="B3363" s="41" t="s">
        <v>21078</v>
      </c>
      <c r="C3363" s="41" t="s">
        <v>21077</v>
      </c>
      <c r="D3363" s="41" t="s">
        <v>10411</v>
      </c>
    </row>
    <row r="3364" spans="1:6">
      <c r="A3364" s="41" t="s">
        <v>13084</v>
      </c>
      <c r="B3364" s="41" t="s">
        <v>21080</v>
      </c>
      <c r="C3364" s="41" t="s">
        <v>21079</v>
      </c>
      <c r="D3364" s="41" t="s">
        <v>10411</v>
      </c>
      <c r="F3364" s="41" t="s">
        <v>11256</v>
      </c>
    </row>
    <row r="3365" spans="1:6">
      <c r="A3365" s="41" t="s">
        <v>13087</v>
      </c>
      <c r="B3365" s="41" t="s">
        <v>21082</v>
      </c>
      <c r="C3365" s="41" t="s">
        <v>21081</v>
      </c>
      <c r="D3365" s="41" t="s">
        <v>10411</v>
      </c>
      <c r="E3365" s="41" t="s">
        <v>4373</v>
      </c>
      <c r="F3365" s="41" t="s">
        <v>4517</v>
      </c>
    </row>
    <row r="3366" spans="1:6">
      <c r="A3366" s="41" t="s">
        <v>13090</v>
      </c>
      <c r="B3366" s="41" t="s">
        <v>21084</v>
      </c>
      <c r="C3366" s="41" t="s">
        <v>21083</v>
      </c>
      <c r="D3366" s="41" t="s">
        <v>10411</v>
      </c>
    </row>
    <row r="3367" spans="1:6">
      <c r="A3367" s="41" t="s">
        <v>13093</v>
      </c>
      <c r="B3367" s="41" t="s">
        <v>21086</v>
      </c>
      <c r="C3367" s="41" t="s">
        <v>21085</v>
      </c>
      <c r="D3367" s="41" t="s">
        <v>10411</v>
      </c>
    </row>
    <row r="3368" spans="1:6">
      <c r="A3368" s="41" t="s">
        <v>13096</v>
      </c>
      <c r="B3368" s="41" t="s">
        <v>21088</v>
      </c>
      <c r="C3368" s="41" t="s">
        <v>21087</v>
      </c>
      <c r="D3368" s="41" t="s">
        <v>10411</v>
      </c>
      <c r="E3368" s="41" t="s">
        <v>1051</v>
      </c>
      <c r="F3368" s="41" t="s">
        <v>11257</v>
      </c>
    </row>
    <row r="3369" spans="1:6">
      <c r="A3369" s="41" t="s">
        <v>13099</v>
      </c>
      <c r="B3369" s="41" t="s">
        <v>21090</v>
      </c>
      <c r="C3369" s="41" t="s">
        <v>21089</v>
      </c>
      <c r="D3369" s="41" t="s">
        <v>10411</v>
      </c>
    </row>
    <row r="3370" spans="1:6">
      <c r="A3370" s="41" t="s">
        <v>13102</v>
      </c>
      <c r="B3370" s="41" t="s">
        <v>21092</v>
      </c>
      <c r="C3370" s="41" t="s">
        <v>21091</v>
      </c>
      <c r="D3370" s="41" t="s">
        <v>10411</v>
      </c>
    </row>
    <row r="3371" spans="1:6">
      <c r="A3371" s="41" t="s">
        <v>13105</v>
      </c>
      <c r="B3371" s="41" t="s">
        <v>14829</v>
      </c>
      <c r="C3371" s="41" t="s">
        <v>21093</v>
      </c>
      <c r="D3371" s="41" t="s">
        <v>10411</v>
      </c>
    </row>
    <row r="3372" spans="1:6">
      <c r="A3372" s="41" t="s">
        <v>13108</v>
      </c>
      <c r="B3372" s="41" t="s">
        <v>21095</v>
      </c>
      <c r="C3372" s="41" t="s">
        <v>21094</v>
      </c>
      <c r="D3372" s="41" t="s">
        <v>10411</v>
      </c>
      <c r="E3372" s="41" t="s">
        <v>1075</v>
      </c>
      <c r="F3372" s="41" t="s">
        <v>11258</v>
      </c>
    </row>
    <row r="3373" spans="1:6">
      <c r="A3373" s="41" t="s">
        <v>13111</v>
      </c>
      <c r="B3373" s="41" t="s">
        <v>21097</v>
      </c>
      <c r="C3373" s="41" t="s">
        <v>21096</v>
      </c>
      <c r="D3373" s="41" t="s">
        <v>10411</v>
      </c>
      <c r="E3373" s="41" t="s">
        <v>19211</v>
      </c>
      <c r="F3373" s="41" t="s">
        <v>1566</v>
      </c>
    </row>
    <row r="3374" spans="1:6">
      <c r="A3374" s="41" t="s">
        <v>13114</v>
      </c>
      <c r="B3374" s="41" t="s">
        <v>21099</v>
      </c>
      <c r="C3374" s="41" t="s">
        <v>21098</v>
      </c>
      <c r="D3374" s="41" t="s">
        <v>10411</v>
      </c>
    </row>
    <row r="3375" spans="1:6">
      <c r="A3375" s="41" t="s">
        <v>13117</v>
      </c>
      <c r="B3375" s="41" t="s">
        <v>21100</v>
      </c>
      <c r="C3375" s="41" t="s">
        <v>17889</v>
      </c>
      <c r="D3375" s="41" t="s">
        <v>10411</v>
      </c>
    </row>
    <row r="3376" spans="1:6">
      <c r="A3376" s="41" t="s">
        <v>13120</v>
      </c>
      <c r="B3376" s="41" t="s">
        <v>21102</v>
      </c>
      <c r="C3376" s="41" t="s">
        <v>21101</v>
      </c>
      <c r="D3376" s="41" t="s">
        <v>10411</v>
      </c>
    </row>
    <row r="3377" spans="1:6">
      <c r="A3377" s="41" t="s">
        <v>13123</v>
      </c>
      <c r="B3377" s="41" t="s">
        <v>21104</v>
      </c>
      <c r="C3377" s="41" t="s">
        <v>21103</v>
      </c>
      <c r="D3377" s="41" t="s">
        <v>10411</v>
      </c>
    </row>
    <row r="3378" spans="1:6">
      <c r="A3378" s="41" t="s">
        <v>13126</v>
      </c>
      <c r="B3378" s="41" t="s">
        <v>21106</v>
      </c>
      <c r="C3378" s="41" t="s">
        <v>21105</v>
      </c>
      <c r="D3378" s="41" t="s">
        <v>10411</v>
      </c>
      <c r="F3378" s="41" t="s">
        <v>11259</v>
      </c>
    </row>
    <row r="3379" spans="1:6">
      <c r="A3379" s="41" t="s">
        <v>13129</v>
      </c>
      <c r="B3379" s="41" t="s">
        <v>21108</v>
      </c>
      <c r="C3379" s="41" t="s">
        <v>21107</v>
      </c>
      <c r="D3379" s="41" t="s">
        <v>10411</v>
      </c>
    </row>
    <row r="3380" spans="1:6">
      <c r="A3380" s="41" t="s">
        <v>13132</v>
      </c>
      <c r="B3380" s="41" t="s">
        <v>21110</v>
      </c>
      <c r="C3380" s="41" t="s">
        <v>21109</v>
      </c>
      <c r="D3380" s="41" t="s">
        <v>10411</v>
      </c>
      <c r="F3380" s="41" t="s">
        <v>11260</v>
      </c>
    </row>
    <row r="3381" spans="1:6">
      <c r="A3381" s="41" t="s">
        <v>13135</v>
      </c>
      <c r="B3381" s="41" t="s">
        <v>21112</v>
      </c>
      <c r="C3381" s="41" t="s">
        <v>21111</v>
      </c>
      <c r="D3381" s="41" t="s">
        <v>10411</v>
      </c>
      <c r="F3381" s="41" t="s">
        <v>11261</v>
      </c>
    </row>
    <row r="3382" spans="1:6">
      <c r="A3382" s="41" t="s">
        <v>13138</v>
      </c>
      <c r="B3382" s="41" t="s">
        <v>21114</v>
      </c>
      <c r="C3382" s="41" t="s">
        <v>21113</v>
      </c>
      <c r="D3382" s="41" t="s">
        <v>10411</v>
      </c>
    </row>
    <row r="3383" spans="1:6">
      <c r="A3383" s="41" t="s">
        <v>13141</v>
      </c>
      <c r="B3383" s="41" t="s">
        <v>21116</v>
      </c>
      <c r="C3383" s="41" t="s">
        <v>21115</v>
      </c>
      <c r="D3383" s="41" t="s">
        <v>10411</v>
      </c>
    </row>
    <row r="3384" spans="1:6">
      <c r="A3384" s="41" t="s">
        <v>13144</v>
      </c>
      <c r="B3384" s="41" t="s">
        <v>21118</v>
      </c>
      <c r="C3384" s="41" t="s">
        <v>21117</v>
      </c>
      <c r="D3384" s="41" t="s">
        <v>10411</v>
      </c>
    </row>
    <row r="3385" spans="1:6">
      <c r="A3385" s="41" t="s">
        <v>13147</v>
      </c>
      <c r="B3385" s="41" t="s">
        <v>21120</v>
      </c>
      <c r="C3385" s="41" t="s">
        <v>21119</v>
      </c>
      <c r="D3385" s="41" t="s">
        <v>10411</v>
      </c>
    </row>
    <row r="3386" spans="1:6">
      <c r="A3386" s="41" t="s">
        <v>13150</v>
      </c>
      <c r="B3386" s="41" t="s">
        <v>21122</v>
      </c>
      <c r="C3386" s="41" t="s">
        <v>21121</v>
      </c>
      <c r="D3386" s="41" t="s">
        <v>10411</v>
      </c>
      <c r="E3386" s="41" t="s">
        <v>1085</v>
      </c>
      <c r="F3386" s="41" t="s">
        <v>11210</v>
      </c>
    </row>
    <row r="3387" spans="1:6">
      <c r="A3387" s="41" t="s">
        <v>13153</v>
      </c>
      <c r="B3387" s="41" t="s">
        <v>21124</v>
      </c>
      <c r="C3387" s="41" t="s">
        <v>21123</v>
      </c>
      <c r="D3387" s="41" t="s">
        <v>10411</v>
      </c>
    </row>
    <row r="3388" spans="1:6">
      <c r="A3388" s="41" t="s">
        <v>13156</v>
      </c>
      <c r="B3388" s="41" t="s">
        <v>21126</v>
      </c>
      <c r="C3388" s="41" t="s">
        <v>21125</v>
      </c>
      <c r="D3388" s="41" t="s">
        <v>10411</v>
      </c>
    </row>
    <row r="3389" spans="1:6">
      <c r="A3389" s="41" t="s">
        <v>13159</v>
      </c>
      <c r="B3389" s="41" t="s">
        <v>21128</v>
      </c>
      <c r="C3389" s="41" t="s">
        <v>21127</v>
      </c>
      <c r="D3389" s="41" t="s">
        <v>10411</v>
      </c>
    </row>
    <row r="3390" spans="1:6">
      <c r="A3390" s="41" t="s">
        <v>13162</v>
      </c>
      <c r="B3390" s="41" t="s">
        <v>21130</v>
      </c>
      <c r="C3390" s="41" t="s">
        <v>21129</v>
      </c>
      <c r="D3390" s="41" t="s">
        <v>10411</v>
      </c>
    </row>
    <row r="3391" spans="1:6">
      <c r="A3391" s="41" t="s">
        <v>13165</v>
      </c>
      <c r="B3391" s="41" t="s">
        <v>21132</v>
      </c>
      <c r="C3391" s="41" t="s">
        <v>21131</v>
      </c>
      <c r="D3391" s="41" t="s">
        <v>10411</v>
      </c>
    </row>
    <row r="3392" spans="1:6">
      <c r="A3392" s="41" t="s">
        <v>13168</v>
      </c>
      <c r="B3392" s="41" t="s">
        <v>21134</v>
      </c>
      <c r="C3392" s="41" t="s">
        <v>21133</v>
      </c>
      <c r="D3392" s="41" t="s">
        <v>10411</v>
      </c>
    </row>
    <row r="3393" spans="1:6">
      <c r="A3393" s="41" t="s">
        <v>13171</v>
      </c>
      <c r="B3393" s="41" t="s">
        <v>21136</v>
      </c>
      <c r="C3393" s="41" t="s">
        <v>21135</v>
      </c>
      <c r="D3393" s="41" t="s">
        <v>10411</v>
      </c>
    </row>
    <row r="3394" spans="1:6">
      <c r="A3394" s="41" t="s">
        <v>13174</v>
      </c>
      <c r="B3394" s="41" t="s">
        <v>21138</v>
      </c>
      <c r="C3394" s="41" t="s">
        <v>21137</v>
      </c>
      <c r="D3394" s="41" t="s">
        <v>10411</v>
      </c>
    </row>
    <row r="3395" spans="1:6">
      <c r="A3395" s="41" t="s">
        <v>13177</v>
      </c>
      <c r="B3395" s="41" t="s">
        <v>21140</v>
      </c>
      <c r="C3395" s="41" t="s">
        <v>21139</v>
      </c>
      <c r="D3395" s="41" t="s">
        <v>10411</v>
      </c>
      <c r="E3395" s="41" t="s">
        <v>1144</v>
      </c>
      <c r="F3395" s="41" t="s">
        <v>7731</v>
      </c>
    </row>
    <row r="3396" spans="1:6">
      <c r="A3396" s="41" t="s">
        <v>13180</v>
      </c>
      <c r="B3396" s="41" t="s">
        <v>21142</v>
      </c>
      <c r="C3396" s="41" t="s">
        <v>21141</v>
      </c>
      <c r="D3396" s="41" t="s">
        <v>10411</v>
      </c>
    </row>
    <row r="3397" spans="1:6">
      <c r="A3397" s="41" t="s">
        <v>13183</v>
      </c>
      <c r="B3397" s="41" t="s">
        <v>21143</v>
      </c>
      <c r="C3397" s="41" t="s">
        <v>17503</v>
      </c>
      <c r="D3397" s="41" t="s">
        <v>10411</v>
      </c>
      <c r="E3397" s="41" t="s">
        <v>21144</v>
      </c>
    </row>
    <row r="3398" spans="1:6">
      <c r="A3398" s="41" t="s">
        <v>13186</v>
      </c>
      <c r="B3398" s="41" t="s">
        <v>21145</v>
      </c>
      <c r="C3398" s="41" t="s">
        <v>17509</v>
      </c>
      <c r="D3398" s="41" t="s">
        <v>10411</v>
      </c>
      <c r="E3398" s="41" t="s">
        <v>1076</v>
      </c>
    </row>
    <row r="3399" spans="1:6">
      <c r="A3399" s="41" t="s">
        <v>13189</v>
      </c>
      <c r="B3399" s="41" t="s">
        <v>21146</v>
      </c>
      <c r="C3399" s="41" t="s">
        <v>16717</v>
      </c>
      <c r="E3399" s="41" t="s">
        <v>1076</v>
      </c>
      <c r="F3399" s="41" t="s">
        <v>1637</v>
      </c>
    </row>
    <row r="3400" spans="1:6">
      <c r="A3400" s="41" t="s">
        <v>13192</v>
      </c>
      <c r="B3400" s="41" t="s">
        <v>21147</v>
      </c>
      <c r="C3400" s="41" t="s">
        <v>12226</v>
      </c>
      <c r="D3400" s="41" t="s">
        <v>10411</v>
      </c>
      <c r="E3400" s="41" t="s">
        <v>1085</v>
      </c>
      <c r="F3400" s="41" t="s">
        <v>7917</v>
      </c>
    </row>
    <row r="3401" spans="1:6">
      <c r="A3401" s="41" t="s">
        <v>13195</v>
      </c>
      <c r="B3401" s="41" t="s">
        <v>21149</v>
      </c>
      <c r="C3401" s="41" t="s">
        <v>21148</v>
      </c>
      <c r="D3401" s="41" t="s">
        <v>10411</v>
      </c>
      <c r="E3401" s="41" t="s">
        <v>1080</v>
      </c>
      <c r="F3401" s="41" t="s">
        <v>1657</v>
      </c>
    </row>
    <row r="3402" spans="1:6">
      <c r="A3402" s="41" t="s">
        <v>13198</v>
      </c>
      <c r="B3402" s="41" t="s">
        <v>21151</v>
      </c>
      <c r="C3402" s="41" t="s">
        <v>21150</v>
      </c>
      <c r="D3402" s="41" t="s">
        <v>10411</v>
      </c>
      <c r="E3402" s="41" t="s">
        <v>1076</v>
      </c>
      <c r="F3402" s="41" t="s">
        <v>5404</v>
      </c>
    </row>
    <row r="3403" spans="1:6">
      <c r="A3403" s="41" t="s">
        <v>13201</v>
      </c>
      <c r="B3403" s="41" t="s">
        <v>21153</v>
      </c>
      <c r="C3403" s="41" t="s">
        <v>21152</v>
      </c>
      <c r="D3403" s="41" t="s">
        <v>10411</v>
      </c>
      <c r="E3403" s="41" t="s">
        <v>1051</v>
      </c>
      <c r="F3403" s="41" t="s">
        <v>11257</v>
      </c>
    </row>
    <row r="3404" spans="1:6">
      <c r="A3404" s="41" t="s">
        <v>13204</v>
      </c>
      <c r="B3404" s="41" t="s">
        <v>21155</v>
      </c>
      <c r="C3404" s="41" t="s">
        <v>21154</v>
      </c>
      <c r="D3404" s="41" t="s">
        <v>10411</v>
      </c>
      <c r="E3404" s="41" t="s">
        <v>1051</v>
      </c>
      <c r="F3404" s="41" t="s">
        <v>11248</v>
      </c>
    </row>
    <row r="3405" spans="1:6">
      <c r="A3405" s="41" t="s">
        <v>13207</v>
      </c>
      <c r="B3405" s="41" t="s">
        <v>21157</v>
      </c>
      <c r="C3405" s="41" t="s">
        <v>21156</v>
      </c>
      <c r="D3405" s="41" t="s">
        <v>10411</v>
      </c>
    </row>
    <row r="3406" spans="1:6">
      <c r="A3406" s="41" t="s">
        <v>13210</v>
      </c>
      <c r="B3406" s="41" t="s">
        <v>21159</v>
      </c>
      <c r="C3406" s="41" t="s">
        <v>21158</v>
      </c>
      <c r="D3406" s="41" t="s">
        <v>10411</v>
      </c>
      <c r="E3406" s="41" t="s">
        <v>7127</v>
      </c>
      <c r="F3406" s="41" t="s">
        <v>7380</v>
      </c>
    </row>
    <row r="3407" spans="1:6">
      <c r="A3407" s="41" t="s">
        <v>13213</v>
      </c>
      <c r="B3407" s="41" t="s">
        <v>21161</v>
      </c>
      <c r="C3407" s="41" t="s">
        <v>21160</v>
      </c>
      <c r="D3407" s="41" t="s">
        <v>10411</v>
      </c>
    </row>
    <row r="3408" spans="1:6">
      <c r="A3408" s="41" t="s">
        <v>13216</v>
      </c>
      <c r="B3408" s="41" t="s">
        <v>21163</v>
      </c>
      <c r="C3408" s="41" t="s">
        <v>21162</v>
      </c>
      <c r="D3408" s="41" t="s">
        <v>10411</v>
      </c>
      <c r="E3408" s="41" t="s">
        <v>7858</v>
      </c>
      <c r="F3408" s="41" t="s">
        <v>7860</v>
      </c>
    </row>
    <row r="3409" spans="1:6">
      <c r="A3409" s="41" t="s">
        <v>13219</v>
      </c>
      <c r="B3409" s="41" t="s">
        <v>21165</v>
      </c>
      <c r="C3409" s="41" t="s">
        <v>21164</v>
      </c>
      <c r="D3409" s="41" t="s">
        <v>10411</v>
      </c>
    </row>
    <row r="3410" spans="1:6">
      <c r="A3410" s="41" t="s">
        <v>13222</v>
      </c>
      <c r="B3410" s="41" t="s">
        <v>21167</v>
      </c>
      <c r="C3410" s="41" t="s">
        <v>21166</v>
      </c>
      <c r="D3410" s="41" t="s">
        <v>10411</v>
      </c>
    </row>
    <row r="3411" spans="1:6">
      <c r="A3411" s="41" t="s">
        <v>13225</v>
      </c>
      <c r="B3411" s="41" t="s">
        <v>21169</v>
      </c>
      <c r="C3411" s="41" t="s">
        <v>21168</v>
      </c>
      <c r="D3411" s="41" t="s">
        <v>10411</v>
      </c>
    </row>
    <row r="3412" spans="1:6">
      <c r="A3412" s="41" t="s">
        <v>13228</v>
      </c>
      <c r="B3412" s="41" t="s">
        <v>21171</v>
      </c>
      <c r="C3412" s="41" t="s">
        <v>21170</v>
      </c>
      <c r="D3412" s="41" t="s">
        <v>10411</v>
      </c>
    </row>
    <row r="3413" spans="1:6">
      <c r="A3413" s="41" t="s">
        <v>13231</v>
      </c>
      <c r="B3413" s="41" t="s">
        <v>21173</v>
      </c>
      <c r="C3413" s="41" t="s">
        <v>21172</v>
      </c>
      <c r="D3413" s="41" t="s">
        <v>10411</v>
      </c>
    </row>
    <row r="3414" spans="1:6">
      <c r="A3414" s="41" t="s">
        <v>13234</v>
      </c>
      <c r="B3414" s="41" t="s">
        <v>21175</v>
      </c>
      <c r="C3414" s="41" t="s">
        <v>21174</v>
      </c>
      <c r="D3414" s="41" t="s">
        <v>10411</v>
      </c>
    </row>
    <row r="3415" spans="1:6">
      <c r="A3415" s="41" t="s">
        <v>13237</v>
      </c>
      <c r="B3415" s="41" t="s">
        <v>21177</v>
      </c>
      <c r="C3415" s="41" t="s">
        <v>21176</v>
      </c>
      <c r="D3415" s="41" t="s">
        <v>10411</v>
      </c>
      <c r="F3415" s="41" t="s">
        <v>11262</v>
      </c>
    </row>
    <row r="3416" spans="1:6">
      <c r="A3416" s="41" t="s">
        <v>13240</v>
      </c>
      <c r="B3416" s="41" t="s">
        <v>21179</v>
      </c>
      <c r="C3416" s="41" t="s">
        <v>21178</v>
      </c>
      <c r="D3416" s="41" t="s">
        <v>10411</v>
      </c>
      <c r="E3416" s="41" t="s">
        <v>1085</v>
      </c>
      <c r="F3416" s="41" t="s">
        <v>7621</v>
      </c>
    </row>
    <row r="3417" spans="1:6">
      <c r="A3417" s="41" t="s">
        <v>13243</v>
      </c>
      <c r="B3417" s="41" t="s">
        <v>21181</v>
      </c>
      <c r="C3417" s="41" t="s">
        <v>21180</v>
      </c>
      <c r="D3417" s="41" t="s">
        <v>10411</v>
      </c>
    </row>
    <row r="3418" spans="1:6">
      <c r="A3418" s="41" t="s">
        <v>13246</v>
      </c>
      <c r="B3418" s="41" t="s">
        <v>21183</v>
      </c>
      <c r="C3418" s="41" t="s">
        <v>21182</v>
      </c>
      <c r="D3418" s="41" t="s">
        <v>10411</v>
      </c>
    </row>
    <row r="3419" spans="1:6">
      <c r="A3419" s="41" t="s">
        <v>13249</v>
      </c>
      <c r="B3419" s="41" t="s">
        <v>21185</v>
      </c>
      <c r="C3419" s="41" t="s">
        <v>21184</v>
      </c>
      <c r="D3419" s="41" t="s">
        <v>10411</v>
      </c>
    </row>
    <row r="3420" spans="1:6">
      <c r="A3420" s="41" t="s">
        <v>13252</v>
      </c>
      <c r="B3420" s="41" t="s">
        <v>21187</v>
      </c>
      <c r="C3420" s="41" t="s">
        <v>21186</v>
      </c>
      <c r="D3420" s="41" t="s">
        <v>10411</v>
      </c>
    </row>
    <row r="3421" spans="1:6">
      <c r="A3421" s="41" t="s">
        <v>13255</v>
      </c>
      <c r="B3421" s="41" t="s">
        <v>21189</v>
      </c>
      <c r="C3421" s="41" t="s">
        <v>21188</v>
      </c>
      <c r="D3421" s="41" t="s">
        <v>10411</v>
      </c>
    </row>
    <row r="3422" spans="1:6">
      <c r="A3422" s="41" t="s">
        <v>13258</v>
      </c>
      <c r="B3422" s="41" t="s">
        <v>21191</v>
      </c>
      <c r="C3422" s="41" t="s">
        <v>21190</v>
      </c>
      <c r="D3422" s="41" t="s">
        <v>10411</v>
      </c>
    </row>
    <row r="3423" spans="1:6">
      <c r="A3423" s="41" t="s">
        <v>13261</v>
      </c>
      <c r="B3423" s="41" t="s">
        <v>21193</v>
      </c>
      <c r="C3423" s="41" t="s">
        <v>21192</v>
      </c>
      <c r="D3423" s="41" t="s">
        <v>10411</v>
      </c>
    </row>
    <row r="3424" spans="1:6">
      <c r="A3424" s="41" t="s">
        <v>13264</v>
      </c>
      <c r="B3424" s="41" t="s">
        <v>21195</v>
      </c>
      <c r="C3424" s="41" t="s">
        <v>21194</v>
      </c>
      <c r="D3424" s="41" t="s">
        <v>10411</v>
      </c>
    </row>
    <row r="3425" spans="1:6">
      <c r="A3425" s="41" t="s">
        <v>13267</v>
      </c>
      <c r="B3425" s="41" t="s">
        <v>21197</v>
      </c>
      <c r="C3425" s="41" t="s">
        <v>21196</v>
      </c>
      <c r="D3425" s="41" t="s">
        <v>10411</v>
      </c>
    </row>
    <row r="3426" spans="1:6">
      <c r="A3426" s="41" t="s">
        <v>13270</v>
      </c>
      <c r="B3426" s="41" t="s">
        <v>21199</v>
      </c>
      <c r="C3426" s="41" t="s">
        <v>21198</v>
      </c>
      <c r="D3426" s="41" t="s">
        <v>10411</v>
      </c>
    </row>
    <row r="3427" spans="1:6">
      <c r="A3427" s="41" t="s">
        <v>13273</v>
      </c>
      <c r="B3427" s="41" t="s">
        <v>21201</v>
      </c>
      <c r="C3427" s="41" t="s">
        <v>21200</v>
      </c>
      <c r="D3427" s="41" t="s">
        <v>10411</v>
      </c>
    </row>
    <row r="3428" spans="1:6">
      <c r="A3428" s="41" t="s">
        <v>13276</v>
      </c>
      <c r="B3428" s="41" t="s">
        <v>21203</v>
      </c>
      <c r="C3428" s="41" t="s">
        <v>21202</v>
      </c>
      <c r="D3428" s="41" t="s">
        <v>10411</v>
      </c>
    </row>
    <row r="3429" spans="1:6">
      <c r="A3429" s="41" t="s">
        <v>13279</v>
      </c>
      <c r="B3429" s="41" t="s">
        <v>21204</v>
      </c>
      <c r="C3429" s="41" t="s">
        <v>12235</v>
      </c>
      <c r="D3429" s="41" t="s">
        <v>10411</v>
      </c>
      <c r="E3429" s="41" t="s">
        <v>1121</v>
      </c>
      <c r="F3429" s="41" t="s">
        <v>11170</v>
      </c>
    </row>
    <row r="3430" spans="1:6">
      <c r="A3430" s="41" t="s">
        <v>13282</v>
      </c>
      <c r="B3430" s="41" t="s">
        <v>21206</v>
      </c>
      <c r="C3430" s="41" t="s">
        <v>21205</v>
      </c>
      <c r="D3430" s="41" t="s">
        <v>10411</v>
      </c>
      <c r="E3430" s="41" t="s">
        <v>1064</v>
      </c>
      <c r="F3430" s="41" t="s">
        <v>7173</v>
      </c>
    </row>
    <row r="3431" spans="1:6">
      <c r="A3431" s="41" t="s">
        <v>13285</v>
      </c>
      <c r="B3431" s="41" t="s">
        <v>21208</v>
      </c>
      <c r="C3431" s="41" t="s">
        <v>21207</v>
      </c>
      <c r="D3431" s="41" t="s">
        <v>10411</v>
      </c>
      <c r="E3431" s="41" t="s">
        <v>1152</v>
      </c>
      <c r="F3431" s="41" t="s">
        <v>5304</v>
      </c>
    </row>
    <row r="3432" spans="1:6">
      <c r="A3432" s="41" t="s">
        <v>13288</v>
      </c>
      <c r="B3432" s="41" t="s">
        <v>21210</v>
      </c>
      <c r="C3432" s="41" t="s">
        <v>21209</v>
      </c>
      <c r="D3432" s="41" t="s">
        <v>10411</v>
      </c>
      <c r="E3432" s="41" t="s">
        <v>11263</v>
      </c>
      <c r="F3432" s="41" t="s">
        <v>10442</v>
      </c>
    </row>
    <row r="3433" spans="1:6">
      <c r="A3433" s="41" t="s">
        <v>13291</v>
      </c>
      <c r="B3433" s="41" t="s">
        <v>21212</v>
      </c>
      <c r="C3433" s="41" t="s">
        <v>21211</v>
      </c>
      <c r="D3433" s="41" t="s">
        <v>10411</v>
      </c>
    </row>
    <row r="3434" spans="1:6">
      <c r="A3434" s="41" t="s">
        <v>13294</v>
      </c>
      <c r="B3434" s="41" t="s">
        <v>21214</v>
      </c>
      <c r="C3434" s="41" t="s">
        <v>21213</v>
      </c>
      <c r="D3434" s="41" t="s">
        <v>10411</v>
      </c>
    </row>
    <row r="3435" spans="1:6">
      <c r="A3435" s="41" t="s">
        <v>13297</v>
      </c>
      <c r="B3435" s="41" t="s">
        <v>21216</v>
      </c>
      <c r="C3435" s="41" t="s">
        <v>21215</v>
      </c>
      <c r="D3435" s="41" t="s">
        <v>10411</v>
      </c>
    </row>
    <row r="3436" spans="1:6">
      <c r="A3436" s="41" t="s">
        <v>13300</v>
      </c>
      <c r="B3436" s="41" t="s">
        <v>21218</v>
      </c>
      <c r="C3436" s="41" t="s">
        <v>21217</v>
      </c>
      <c r="D3436" s="41" t="s">
        <v>10411</v>
      </c>
    </row>
    <row r="3437" spans="1:6">
      <c r="A3437" s="41" t="s">
        <v>13303</v>
      </c>
      <c r="B3437" s="41" t="s">
        <v>21220</v>
      </c>
      <c r="C3437" s="41" t="s">
        <v>21219</v>
      </c>
      <c r="D3437" s="41" t="s">
        <v>10411</v>
      </c>
    </row>
    <row r="3438" spans="1:6">
      <c r="A3438" s="41" t="s">
        <v>13306</v>
      </c>
      <c r="B3438" s="41" t="s">
        <v>21222</v>
      </c>
      <c r="C3438" s="41" t="s">
        <v>21221</v>
      </c>
      <c r="D3438" s="41" t="s">
        <v>10411</v>
      </c>
      <c r="E3438" s="41" t="s">
        <v>4359</v>
      </c>
      <c r="F3438" s="41" t="s">
        <v>7956</v>
      </c>
    </row>
    <row r="3439" spans="1:6">
      <c r="A3439" s="41" t="s">
        <v>13309</v>
      </c>
      <c r="B3439" s="41" t="s">
        <v>21224</v>
      </c>
      <c r="C3439" s="41" t="s">
        <v>21223</v>
      </c>
      <c r="D3439" s="41" t="s">
        <v>10411</v>
      </c>
      <c r="E3439" s="41" t="s">
        <v>1075</v>
      </c>
      <c r="F3439" s="41" t="s">
        <v>1699</v>
      </c>
    </row>
    <row r="3440" spans="1:6">
      <c r="A3440" s="41" t="s">
        <v>13312</v>
      </c>
      <c r="B3440" s="41" t="s">
        <v>21226</v>
      </c>
      <c r="C3440" s="41" t="s">
        <v>21225</v>
      </c>
      <c r="D3440" s="41" t="s">
        <v>10411</v>
      </c>
    </row>
    <row r="3441" spans="1:6">
      <c r="A3441" s="41" t="s">
        <v>13315</v>
      </c>
      <c r="B3441" s="41" t="s">
        <v>21227</v>
      </c>
      <c r="C3441" s="41" t="s">
        <v>17937</v>
      </c>
      <c r="D3441" s="41" t="s">
        <v>10411</v>
      </c>
    </row>
    <row r="3442" spans="1:6">
      <c r="A3442" s="41" t="s">
        <v>13318</v>
      </c>
      <c r="B3442" s="41" t="s">
        <v>21228</v>
      </c>
      <c r="C3442" s="41" t="s">
        <v>17985</v>
      </c>
      <c r="D3442" s="41" t="s">
        <v>10411</v>
      </c>
    </row>
    <row r="3443" spans="1:6">
      <c r="A3443" s="41" t="s">
        <v>13321</v>
      </c>
      <c r="B3443" s="41" t="s">
        <v>21230</v>
      </c>
      <c r="C3443" s="41" t="s">
        <v>21229</v>
      </c>
      <c r="D3443" s="41" t="s">
        <v>10411</v>
      </c>
      <c r="E3443" s="41" t="s">
        <v>1051</v>
      </c>
      <c r="F3443" s="41" t="s">
        <v>1544</v>
      </c>
    </row>
    <row r="3444" spans="1:6">
      <c r="A3444" s="41" t="s">
        <v>13324</v>
      </c>
      <c r="B3444" s="41" t="s">
        <v>21232</v>
      </c>
      <c r="C3444" s="41" t="s">
        <v>21231</v>
      </c>
      <c r="D3444" s="41" t="s">
        <v>10411</v>
      </c>
    </row>
    <row r="3445" spans="1:6">
      <c r="A3445" s="41" t="s">
        <v>13327</v>
      </c>
      <c r="B3445" s="41" t="s">
        <v>21234</v>
      </c>
      <c r="C3445" s="41" t="s">
        <v>21233</v>
      </c>
      <c r="D3445" s="41" t="s">
        <v>10411</v>
      </c>
    </row>
    <row r="3446" spans="1:6">
      <c r="A3446" s="41" t="s">
        <v>13330</v>
      </c>
      <c r="B3446" s="41" t="s">
        <v>21236</v>
      </c>
      <c r="C3446" s="41" t="s">
        <v>21235</v>
      </c>
      <c r="D3446" s="41" t="s">
        <v>10411</v>
      </c>
    </row>
    <row r="3447" spans="1:6">
      <c r="A3447" s="41" t="s">
        <v>13333</v>
      </c>
      <c r="B3447" s="41" t="s">
        <v>21238</v>
      </c>
      <c r="C3447" s="41" t="s">
        <v>21237</v>
      </c>
      <c r="D3447" s="41" t="s">
        <v>10411</v>
      </c>
    </row>
    <row r="3448" spans="1:6">
      <c r="A3448" s="41" t="s">
        <v>13336</v>
      </c>
      <c r="B3448" s="41" t="s">
        <v>21240</v>
      </c>
      <c r="C3448" s="41" t="s">
        <v>21239</v>
      </c>
      <c r="D3448" s="41" t="s">
        <v>10411</v>
      </c>
    </row>
    <row r="3449" spans="1:6">
      <c r="A3449" s="41" t="s">
        <v>13339</v>
      </c>
      <c r="B3449" s="41" t="s">
        <v>21242</v>
      </c>
      <c r="C3449" s="41" t="s">
        <v>21241</v>
      </c>
      <c r="D3449" s="41" t="s">
        <v>10411</v>
      </c>
    </row>
    <row r="3450" spans="1:6">
      <c r="A3450" s="41" t="s">
        <v>13341</v>
      </c>
      <c r="B3450" s="41" t="s">
        <v>21244</v>
      </c>
      <c r="C3450" s="41" t="s">
        <v>21243</v>
      </c>
      <c r="D3450" s="41" t="s">
        <v>10411</v>
      </c>
    </row>
    <row r="3451" spans="1:6">
      <c r="A3451" s="41" t="s">
        <v>13344</v>
      </c>
      <c r="B3451" s="41" t="s">
        <v>21246</v>
      </c>
      <c r="C3451" s="41" t="s">
        <v>21245</v>
      </c>
      <c r="D3451" s="41" t="s">
        <v>10411</v>
      </c>
    </row>
    <row r="3452" spans="1:6">
      <c r="A3452" s="41" t="s">
        <v>13347</v>
      </c>
      <c r="B3452" s="41" t="s">
        <v>21248</v>
      </c>
      <c r="C3452" s="41" t="s">
        <v>21247</v>
      </c>
      <c r="D3452" s="41" t="s">
        <v>10411</v>
      </c>
    </row>
    <row r="3453" spans="1:6">
      <c r="A3453" s="41" t="s">
        <v>13350</v>
      </c>
      <c r="B3453" s="41" t="s">
        <v>21250</v>
      </c>
      <c r="C3453" s="41" t="s">
        <v>21249</v>
      </c>
      <c r="D3453" s="41" t="s">
        <v>10411</v>
      </c>
    </row>
    <row r="3454" spans="1:6">
      <c r="A3454" s="41" t="s">
        <v>13353</v>
      </c>
      <c r="B3454" s="41" t="s">
        <v>21252</v>
      </c>
      <c r="C3454" s="41" t="s">
        <v>21251</v>
      </c>
      <c r="D3454" s="41" t="s">
        <v>10411</v>
      </c>
    </row>
    <row r="3455" spans="1:6">
      <c r="A3455" s="41" t="s">
        <v>13356</v>
      </c>
      <c r="B3455" s="41" t="s">
        <v>21254</v>
      </c>
      <c r="C3455" s="41" t="s">
        <v>21253</v>
      </c>
      <c r="D3455" s="41" t="s">
        <v>10411</v>
      </c>
    </row>
    <row r="3456" spans="1:6">
      <c r="A3456" s="41" t="s">
        <v>13359</v>
      </c>
      <c r="B3456" s="41" t="s">
        <v>16966</v>
      </c>
      <c r="C3456" s="41" t="s">
        <v>21255</v>
      </c>
    </row>
    <row r="3457" spans="1:6">
      <c r="A3457" s="41" t="s">
        <v>13362</v>
      </c>
      <c r="B3457" s="41" t="s">
        <v>21257</v>
      </c>
      <c r="C3457" s="41" t="s">
        <v>21256</v>
      </c>
      <c r="D3457" s="41" t="s">
        <v>10411</v>
      </c>
    </row>
    <row r="3458" spans="1:6">
      <c r="A3458" s="41" t="s">
        <v>13365</v>
      </c>
      <c r="B3458" s="41" t="s">
        <v>21259</v>
      </c>
      <c r="C3458" s="41" t="s">
        <v>21258</v>
      </c>
      <c r="D3458" s="41" t="s">
        <v>10411</v>
      </c>
    </row>
    <row r="3459" spans="1:6">
      <c r="A3459" s="41" t="s">
        <v>13368</v>
      </c>
      <c r="B3459" s="41" t="s">
        <v>21261</v>
      </c>
      <c r="C3459" s="41" t="s">
        <v>21260</v>
      </c>
      <c r="D3459" s="41" t="s">
        <v>10411</v>
      </c>
    </row>
    <row r="3460" spans="1:6">
      <c r="A3460" s="41" t="s">
        <v>13371</v>
      </c>
      <c r="B3460" s="41" t="s">
        <v>21263</v>
      </c>
      <c r="C3460" s="41" t="s">
        <v>21262</v>
      </c>
      <c r="D3460" s="41" t="s">
        <v>10411</v>
      </c>
    </row>
    <row r="3461" spans="1:6">
      <c r="A3461" s="41" t="s">
        <v>13374</v>
      </c>
      <c r="B3461" s="41" t="s">
        <v>21265</v>
      </c>
      <c r="C3461" s="41" t="s">
        <v>21264</v>
      </c>
      <c r="D3461" s="41" t="s">
        <v>10411</v>
      </c>
    </row>
    <row r="3462" spans="1:6">
      <c r="A3462" s="41" t="s">
        <v>13377</v>
      </c>
      <c r="B3462" s="41" t="s">
        <v>21267</v>
      </c>
      <c r="C3462" s="41" t="s">
        <v>21266</v>
      </c>
      <c r="D3462" s="41" t="s">
        <v>10411</v>
      </c>
    </row>
    <row r="3463" spans="1:6">
      <c r="A3463" s="41" t="s">
        <v>13380</v>
      </c>
      <c r="B3463" s="41" t="s">
        <v>21269</v>
      </c>
      <c r="C3463" s="41" t="s">
        <v>21268</v>
      </c>
      <c r="D3463" s="41" t="s">
        <v>10411</v>
      </c>
    </row>
    <row r="3464" spans="1:6">
      <c r="A3464" s="41" t="s">
        <v>13383</v>
      </c>
      <c r="B3464" s="41" t="s">
        <v>21271</v>
      </c>
      <c r="C3464" s="41" t="s">
        <v>21270</v>
      </c>
      <c r="D3464" s="41" t="s">
        <v>10411</v>
      </c>
      <c r="F3464" s="41" t="s">
        <v>1588</v>
      </c>
    </row>
    <row r="3465" spans="1:6">
      <c r="A3465" s="41" t="s">
        <v>13386</v>
      </c>
      <c r="B3465" s="41" t="s">
        <v>21273</v>
      </c>
      <c r="C3465" s="41" t="s">
        <v>21272</v>
      </c>
      <c r="D3465" s="41" t="s">
        <v>10411</v>
      </c>
      <c r="F3465" s="41" t="s">
        <v>11264</v>
      </c>
    </row>
    <row r="3466" spans="1:6">
      <c r="A3466" s="41" t="s">
        <v>13389</v>
      </c>
      <c r="B3466" s="41" t="s">
        <v>21275</v>
      </c>
      <c r="C3466" s="41" t="s">
        <v>21274</v>
      </c>
      <c r="D3466" s="41" t="s">
        <v>10411</v>
      </c>
    </row>
    <row r="3467" spans="1:6">
      <c r="A3467" s="41" t="s">
        <v>13392</v>
      </c>
      <c r="B3467" s="41" t="s">
        <v>21277</v>
      </c>
      <c r="C3467" s="41" t="s">
        <v>21276</v>
      </c>
      <c r="D3467" s="41" t="s">
        <v>10411</v>
      </c>
    </row>
    <row r="3468" spans="1:6">
      <c r="A3468" s="41" t="s">
        <v>13395</v>
      </c>
      <c r="B3468" s="41" t="s">
        <v>21279</v>
      </c>
      <c r="C3468" s="41" t="s">
        <v>21278</v>
      </c>
      <c r="D3468" s="41" t="s">
        <v>10411</v>
      </c>
      <c r="E3468" s="41" t="s">
        <v>1067</v>
      </c>
      <c r="F3468" s="41" t="s">
        <v>7970</v>
      </c>
    </row>
    <row r="3469" spans="1:6">
      <c r="A3469" s="41" t="s">
        <v>13398</v>
      </c>
      <c r="B3469" s="41" t="s">
        <v>21281</v>
      </c>
      <c r="C3469" s="41" t="s">
        <v>21280</v>
      </c>
      <c r="D3469" s="41" t="s">
        <v>10411</v>
      </c>
    </row>
    <row r="3470" spans="1:6">
      <c r="A3470" s="41" t="s">
        <v>13401</v>
      </c>
      <c r="B3470" s="41" t="s">
        <v>21283</v>
      </c>
      <c r="C3470" s="41" t="s">
        <v>21282</v>
      </c>
      <c r="D3470" s="41" t="s">
        <v>10411</v>
      </c>
    </row>
    <row r="3471" spans="1:6">
      <c r="A3471" s="41" t="s">
        <v>13404</v>
      </c>
      <c r="B3471" s="41" t="s">
        <v>21285</v>
      </c>
      <c r="C3471" s="41" t="s">
        <v>21284</v>
      </c>
      <c r="D3471" s="41" t="s">
        <v>10411</v>
      </c>
      <c r="E3471" s="41" t="s">
        <v>1144</v>
      </c>
      <c r="F3471" s="41" t="s">
        <v>10621</v>
      </c>
    </row>
    <row r="3472" spans="1:6">
      <c r="A3472" s="41" t="s">
        <v>13407</v>
      </c>
      <c r="B3472" s="41" t="s">
        <v>21287</v>
      </c>
      <c r="C3472" s="41" t="s">
        <v>21286</v>
      </c>
      <c r="D3472" s="41" t="s">
        <v>10411</v>
      </c>
    </row>
    <row r="3473" spans="1:6">
      <c r="A3473" s="41" t="s">
        <v>13410</v>
      </c>
      <c r="B3473" s="41" t="s">
        <v>21289</v>
      </c>
      <c r="C3473" s="41" t="s">
        <v>21288</v>
      </c>
      <c r="D3473" s="41" t="s">
        <v>10411</v>
      </c>
      <c r="E3473" s="41" t="s">
        <v>1085</v>
      </c>
      <c r="F3473" s="41" t="s">
        <v>4500</v>
      </c>
    </row>
    <row r="3474" spans="1:6">
      <c r="A3474" s="41" t="s">
        <v>13413</v>
      </c>
      <c r="B3474" s="41" t="s">
        <v>21291</v>
      </c>
      <c r="C3474" s="41" t="s">
        <v>21290</v>
      </c>
      <c r="D3474" s="41" t="s">
        <v>10411</v>
      </c>
      <c r="E3474" s="41" t="s">
        <v>1085</v>
      </c>
      <c r="F3474" s="41" t="s">
        <v>11265</v>
      </c>
    </row>
    <row r="3475" spans="1:6">
      <c r="A3475" s="41" t="s">
        <v>13416</v>
      </c>
      <c r="B3475" s="41" t="s">
        <v>21293</v>
      </c>
      <c r="C3475" s="41" t="s">
        <v>21292</v>
      </c>
      <c r="D3475" s="41" t="s">
        <v>10411</v>
      </c>
      <c r="E3475" s="41" t="s">
        <v>1079</v>
      </c>
      <c r="F3475" s="41" t="s">
        <v>11266</v>
      </c>
    </row>
    <row r="3476" spans="1:6">
      <c r="A3476" s="41" t="s">
        <v>13419</v>
      </c>
      <c r="B3476" s="41" t="s">
        <v>21295</v>
      </c>
      <c r="C3476" s="41" t="s">
        <v>21294</v>
      </c>
      <c r="D3476" s="41" t="s">
        <v>10411</v>
      </c>
    </row>
    <row r="3477" spans="1:6">
      <c r="A3477" s="41" t="s">
        <v>13422</v>
      </c>
      <c r="B3477" s="41" t="s">
        <v>21297</v>
      </c>
      <c r="C3477" s="41" t="s">
        <v>21296</v>
      </c>
      <c r="D3477" s="41" t="s">
        <v>10411</v>
      </c>
      <c r="E3477" s="41" t="s">
        <v>1085</v>
      </c>
      <c r="F3477" s="41" t="s">
        <v>11267</v>
      </c>
    </row>
    <row r="3478" spans="1:6">
      <c r="A3478" s="41" t="s">
        <v>13425</v>
      </c>
      <c r="B3478" s="41" t="s">
        <v>21299</v>
      </c>
      <c r="C3478" s="41" t="s">
        <v>21298</v>
      </c>
      <c r="D3478" s="41" t="s">
        <v>10411</v>
      </c>
    </row>
    <row r="3479" spans="1:6">
      <c r="A3479" s="41" t="s">
        <v>13428</v>
      </c>
      <c r="B3479" s="41" t="s">
        <v>21301</v>
      </c>
      <c r="C3479" s="41" t="s">
        <v>21300</v>
      </c>
      <c r="D3479" s="41" t="s">
        <v>10411</v>
      </c>
      <c r="E3479" s="41" t="s">
        <v>11268</v>
      </c>
    </row>
    <row r="3480" spans="1:6">
      <c r="A3480" s="41" t="s">
        <v>13431</v>
      </c>
      <c r="B3480" s="41" t="s">
        <v>21303</v>
      </c>
      <c r="C3480" s="41" t="s">
        <v>21302</v>
      </c>
      <c r="D3480" s="41" t="s">
        <v>10411</v>
      </c>
    </row>
    <row r="3481" spans="1:6">
      <c r="A3481" s="41" t="s">
        <v>13434</v>
      </c>
      <c r="B3481" s="41" t="s">
        <v>21305</v>
      </c>
      <c r="C3481" s="41" t="s">
        <v>21304</v>
      </c>
      <c r="D3481" s="41" t="s">
        <v>10411</v>
      </c>
    </row>
    <row r="3482" spans="1:6">
      <c r="A3482" s="41" t="s">
        <v>13437</v>
      </c>
      <c r="B3482" s="41" t="s">
        <v>21307</v>
      </c>
      <c r="C3482" s="41" t="s">
        <v>21306</v>
      </c>
      <c r="D3482" s="41" t="s">
        <v>10411</v>
      </c>
      <c r="E3482" s="41" t="s">
        <v>1075</v>
      </c>
      <c r="F3482" s="41" t="s">
        <v>11269</v>
      </c>
    </row>
    <row r="3483" spans="1:6">
      <c r="A3483" s="41" t="s">
        <v>13440</v>
      </c>
      <c r="B3483" s="41" t="s">
        <v>21309</v>
      </c>
      <c r="C3483" s="41" t="s">
        <v>21308</v>
      </c>
      <c r="D3483" s="41" t="s">
        <v>10411</v>
      </c>
    </row>
    <row r="3484" spans="1:6">
      <c r="A3484" s="41" t="s">
        <v>13443</v>
      </c>
      <c r="B3484" s="41" t="s">
        <v>21311</v>
      </c>
      <c r="C3484" s="41" t="s">
        <v>21310</v>
      </c>
      <c r="D3484" s="41" t="s">
        <v>10411</v>
      </c>
      <c r="E3484" s="41" t="s">
        <v>11270</v>
      </c>
      <c r="F3484" s="41" t="s">
        <v>11271</v>
      </c>
    </row>
    <row r="3485" spans="1:6">
      <c r="A3485" s="41" t="s">
        <v>13446</v>
      </c>
      <c r="B3485" s="41" t="s">
        <v>21313</v>
      </c>
      <c r="C3485" s="41" t="s">
        <v>21312</v>
      </c>
      <c r="D3485" s="41" t="s">
        <v>10411</v>
      </c>
    </row>
    <row r="3486" spans="1:6">
      <c r="A3486" s="41" t="s">
        <v>13449</v>
      </c>
      <c r="B3486" s="41" t="s">
        <v>17242</v>
      </c>
      <c r="C3486" s="41" t="s">
        <v>21314</v>
      </c>
      <c r="D3486" s="41" t="s">
        <v>11081</v>
      </c>
    </row>
    <row r="3487" spans="1:6">
      <c r="A3487" s="41" t="s">
        <v>13452</v>
      </c>
      <c r="B3487" s="41" t="s">
        <v>21316</v>
      </c>
      <c r="C3487" s="41" t="s">
        <v>21315</v>
      </c>
      <c r="D3487" s="41" t="s">
        <v>10411</v>
      </c>
      <c r="F3487" s="41" t="s">
        <v>11272</v>
      </c>
    </row>
    <row r="3488" spans="1:6">
      <c r="A3488" s="41" t="s">
        <v>13455</v>
      </c>
      <c r="B3488" s="41" t="s">
        <v>21318</v>
      </c>
      <c r="C3488" s="41" t="s">
        <v>21317</v>
      </c>
      <c r="D3488" s="41" t="s">
        <v>10411</v>
      </c>
    </row>
    <row r="3489" spans="1:6">
      <c r="A3489" s="41" t="s">
        <v>13458</v>
      </c>
      <c r="B3489" s="41" t="s">
        <v>21320</v>
      </c>
      <c r="C3489" s="41" t="s">
        <v>21319</v>
      </c>
      <c r="D3489" s="41" t="s">
        <v>10411</v>
      </c>
    </row>
    <row r="3490" spans="1:6">
      <c r="A3490" s="41" t="s">
        <v>13461</v>
      </c>
      <c r="B3490" s="41" t="s">
        <v>21322</v>
      </c>
      <c r="C3490" s="41" t="s">
        <v>21321</v>
      </c>
      <c r="D3490" s="41" t="s">
        <v>10411</v>
      </c>
    </row>
    <row r="3491" spans="1:6">
      <c r="A3491" s="41" t="s">
        <v>13464</v>
      </c>
      <c r="B3491" s="41" t="s">
        <v>21324</v>
      </c>
      <c r="C3491" s="41" t="s">
        <v>21323</v>
      </c>
      <c r="D3491" s="41" t="s">
        <v>10411</v>
      </c>
    </row>
    <row r="3492" spans="1:6">
      <c r="A3492" s="41" t="s">
        <v>13467</v>
      </c>
      <c r="B3492" s="41" t="s">
        <v>21326</v>
      </c>
      <c r="C3492" s="41" t="s">
        <v>21325</v>
      </c>
      <c r="D3492" s="41" t="s">
        <v>10411</v>
      </c>
    </row>
    <row r="3493" spans="1:6">
      <c r="A3493" s="41" t="s">
        <v>13470</v>
      </c>
      <c r="B3493" s="41" t="s">
        <v>21328</v>
      </c>
      <c r="C3493" s="41" t="s">
        <v>21327</v>
      </c>
      <c r="D3493" s="41" t="s">
        <v>10411</v>
      </c>
    </row>
    <row r="3494" spans="1:6">
      <c r="A3494" s="41" t="s">
        <v>12658</v>
      </c>
      <c r="B3494" s="41" t="s">
        <v>21330</v>
      </c>
      <c r="C3494" s="41" t="s">
        <v>21329</v>
      </c>
      <c r="D3494" s="41" t="s">
        <v>10411</v>
      </c>
    </row>
    <row r="3495" spans="1:6">
      <c r="A3495" s="41" t="s">
        <v>12661</v>
      </c>
      <c r="B3495" s="41" t="s">
        <v>21332</v>
      </c>
      <c r="C3495" s="41" t="s">
        <v>21331</v>
      </c>
      <c r="D3495" s="41" t="s">
        <v>10411</v>
      </c>
    </row>
    <row r="3496" spans="1:6">
      <c r="A3496" s="41" t="s">
        <v>12664</v>
      </c>
      <c r="B3496" s="41" t="s">
        <v>21334</v>
      </c>
      <c r="C3496" s="41" t="s">
        <v>21333</v>
      </c>
      <c r="D3496" s="41" t="s">
        <v>10411</v>
      </c>
      <c r="E3496" s="41" t="s">
        <v>1067</v>
      </c>
      <c r="F3496" s="41" t="s">
        <v>1548</v>
      </c>
    </row>
    <row r="3497" spans="1:6">
      <c r="A3497" s="41" t="s">
        <v>12667</v>
      </c>
      <c r="B3497" s="41" t="s">
        <v>21336</v>
      </c>
      <c r="C3497" s="41" t="s">
        <v>21335</v>
      </c>
      <c r="D3497" s="41" t="s">
        <v>10411</v>
      </c>
    </row>
    <row r="3498" spans="1:6">
      <c r="A3498" s="41" t="s">
        <v>12670</v>
      </c>
      <c r="B3498" s="41" t="s">
        <v>21338</v>
      </c>
      <c r="C3498" s="41" t="s">
        <v>21337</v>
      </c>
      <c r="D3498" s="41" t="s">
        <v>10411</v>
      </c>
    </row>
    <row r="3499" spans="1:6">
      <c r="A3499" s="41" t="s">
        <v>12673</v>
      </c>
      <c r="B3499" s="41" t="s">
        <v>21340</v>
      </c>
      <c r="C3499" s="41" t="s">
        <v>21339</v>
      </c>
      <c r="D3499" s="41" t="s">
        <v>10411</v>
      </c>
    </row>
    <row r="3500" spans="1:6">
      <c r="A3500" s="41" t="s">
        <v>12676</v>
      </c>
      <c r="B3500" s="41" t="s">
        <v>21342</v>
      </c>
      <c r="C3500" s="41" t="s">
        <v>21341</v>
      </c>
      <c r="D3500" s="41" t="s">
        <v>10411</v>
      </c>
    </row>
    <row r="3501" spans="1:6">
      <c r="A3501" s="41" t="s">
        <v>12679</v>
      </c>
      <c r="B3501" s="41" t="s">
        <v>21344</v>
      </c>
      <c r="C3501" s="41" t="s">
        <v>21343</v>
      </c>
      <c r="D3501" s="41" t="s">
        <v>10411</v>
      </c>
    </row>
    <row r="3502" spans="1:6">
      <c r="A3502" s="41" t="s">
        <v>12682</v>
      </c>
      <c r="B3502" s="41" t="s">
        <v>21346</v>
      </c>
      <c r="C3502" s="41" t="s">
        <v>21345</v>
      </c>
      <c r="D3502" s="41" t="s">
        <v>10411</v>
      </c>
    </row>
    <row r="3503" spans="1:6">
      <c r="A3503" s="41" t="s">
        <v>12685</v>
      </c>
      <c r="B3503" s="41" t="s">
        <v>21348</v>
      </c>
      <c r="C3503" s="41" t="s">
        <v>21347</v>
      </c>
      <c r="D3503" s="41" t="s">
        <v>10411</v>
      </c>
      <c r="E3503" s="41" t="s">
        <v>1074</v>
      </c>
      <c r="F3503" s="41" t="s">
        <v>11273</v>
      </c>
    </row>
    <row r="3504" spans="1:6">
      <c r="A3504" s="41" t="s">
        <v>12688</v>
      </c>
      <c r="B3504" s="41" t="s">
        <v>21350</v>
      </c>
      <c r="C3504" s="41" t="s">
        <v>21349</v>
      </c>
      <c r="D3504" s="41" t="s">
        <v>10411</v>
      </c>
      <c r="E3504" s="41" t="s">
        <v>1064</v>
      </c>
      <c r="F3504" s="41" t="s">
        <v>11274</v>
      </c>
    </row>
    <row r="3505" spans="1:6">
      <c r="A3505" s="41" t="s">
        <v>12691</v>
      </c>
      <c r="B3505" s="41" t="s">
        <v>21352</v>
      </c>
      <c r="C3505" s="41" t="s">
        <v>21351</v>
      </c>
      <c r="D3505" s="41" t="s">
        <v>10411</v>
      </c>
      <c r="E3505" s="41" t="s">
        <v>1074</v>
      </c>
      <c r="F3505" s="41" t="s">
        <v>11275</v>
      </c>
    </row>
    <row r="3506" spans="1:6">
      <c r="A3506" s="41" t="s">
        <v>12694</v>
      </c>
      <c r="B3506" s="41" t="s">
        <v>21354</v>
      </c>
      <c r="C3506" s="41" t="s">
        <v>21353</v>
      </c>
      <c r="D3506" s="41" t="s">
        <v>10411</v>
      </c>
    </row>
    <row r="3507" spans="1:6">
      <c r="A3507" s="41" t="s">
        <v>12697</v>
      </c>
      <c r="B3507" s="41" t="s">
        <v>21356</v>
      </c>
      <c r="C3507" s="41" t="s">
        <v>21355</v>
      </c>
      <c r="D3507" s="41" t="s">
        <v>10411</v>
      </c>
      <c r="E3507" s="41" t="s">
        <v>1082</v>
      </c>
      <c r="F3507" s="41" t="s">
        <v>10465</v>
      </c>
    </row>
    <row r="3508" spans="1:6">
      <c r="A3508" s="41" t="s">
        <v>12700</v>
      </c>
      <c r="B3508" s="41" t="s">
        <v>21358</v>
      </c>
      <c r="C3508" s="41" t="s">
        <v>21357</v>
      </c>
      <c r="D3508" s="41" t="s">
        <v>10411</v>
      </c>
    </row>
    <row r="3509" spans="1:6">
      <c r="A3509" s="41" t="s">
        <v>12703</v>
      </c>
      <c r="B3509" s="41" t="s">
        <v>21360</v>
      </c>
      <c r="C3509" s="41" t="s">
        <v>21359</v>
      </c>
      <c r="D3509" s="41" t="s">
        <v>10411</v>
      </c>
      <c r="E3509" s="41" t="s">
        <v>1076</v>
      </c>
      <c r="F3509" s="41" t="s">
        <v>11276</v>
      </c>
    </row>
    <row r="3510" spans="1:6">
      <c r="A3510" s="41" t="s">
        <v>12706</v>
      </c>
      <c r="B3510" s="41" t="s">
        <v>21362</v>
      </c>
      <c r="C3510" s="41" t="s">
        <v>21361</v>
      </c>
      <c r="D3510" s="41" t="s">
        <v>10411</v>
      </c>
      <c r="E3510" s="41" t="s">
        <v>8362</v>
      </c>
      <c r="F3510" s="41" t="s">
        <v>8364</v>
      </c>
    </row>
    <row r="3511" spans="1:6">
      <c r="A3511" s="41" t="s">
        <v>12709</v>
      </c>
      <c r="B3511" s="41" t="s">
        <v>21364</v>
      </c>
      <c r="C3511" s="41" t="s">
        <v>21363</v>
      </c>
      <c r="D3511" s="41" t="s">
        <v>10411</v>
      </c>
    </row>
    <row r="3512" spans="1:6">
      <c r="A3512" s="41" t="s">
        <v>12712</v>
      </c>
      <c r="B3512" s="41" t="s">
        <v>16148</v>
      </c>
      <c r="C3512" s="41" t="s">
        <v>21365</v>
      </c>
      <c r="D3512" s="41" t="s">
        <v>10411</v>
      </c>
    </row>
    <row r="3513" spans="1:6">
      <c r="A3513" s="41" t="s">
        <v>12715</v>
      </c>
      <c r="B3513" s="41" t="s">
        <v>21367</v>
      </c>
      <c r="C3513" s="41" t="s">
        <v>21366</v>
      </c>
      <c r="D3513" s="41" t="s">
        <v>10411</v>
      </c>
    </row>
    <row r="3514" spans="1:6">
      <c r="A3514" s="41" t="s">
        <v>12718</v>
      </c>
      <c r="B3514" s="41" t="s">
        <v>21369</v>
      </c>
      <c r="C3514" s="41" t="s">
        <v>21368</v>
      </c>
      <c r="D3514" s="41" t="s">
        <v>10411</v>
      </c>
      <c r="E3514" s="41" t="s">
        <v>1085</v>
      </c>
      <c r="F3514" s="41" t="s">
        <v>11277</v>
      </c>
    </row>
    <row r="3515" spans="1:6">
      <c r="A3515" s="41" t="s">
        <v>12721</v>
      </c>
      <c r="B3515" s="41" t="s">
        <v>21371</v>
      </c>
      <c r="C3515" s="41" t="s">
        <v>21370</v>
      </c>
      <c r="D3515" s="41" t="s">
        <v>10411</v>
      </c>
    </row>
    <row r="3516" spans="1:6">
      <c r="A3516" s="41" t="s">
        <v>12725</v>
      </c>
      <c r="B3516" s="41" t="s">
        <v>21373</v>
      </c>
      <c r="C3516" s="41" t="s">
        <v>21372</v>
      </c>
      <c r="D3516" s="41" t="s">
        <v>10411</v>
      </c>
    </row>
    <row r="3517" spans="1:6">
      <c r="A3517" s="41" t="s">
        <v>12728</v>
      </c>
      <c r="B3517" s="41" t="s">
        <v>21375</v>
      </c>
      <c r="C3517" s="41" t="s">
        <v>21374</v>
      </c>
      <c r="D3517" s="41" t="s">
        <v>10411</v>
      </c>
      <c r="E3517" s="41" t="s">
        <v>1075</v>
      </c>
      <c r="F3517" s="41" t="s">
        <v>11278</v>
      </c>
    </row>
    <row r="3518" spans="1:6">
      <c r="A3518" s="41" t="s">
        <v>12731</v>
      </c>
      <c r="B3518" s="41" t="s">
        <v>21377</v>
      </c>
      <c r="C3518" s="41" t="s">
        <v>21376</v>
      </c>
      <c r="D3518" s="41" t="s">
        <v>10411</v>
      </c>
    </row>
    <row r="3519" spans="1:6">
      <c r="A3519" s="41" t="s">
        <v>12734</v>
      </c>
      <c r="B3519" s="41" t="s">
        <v>21379</v>
      </c>
      <c r="C3519" s="41" t="s">
        <v>21378</v>
      </c>
      <c r="D3519" s="41" t="s">
        <v>10411</v>
      </c>
      <c r="E3519" s="41" t="s">
        <v>21380</v>
      </c>
      <c r="F3519" s="41" t="s">
        <v>11279</v>
      </c>
    </row>
    <row r="3520" spans="1:6">
      <c r="A3520" s="41" t="s">
        <v>12737</v>
      </c>
      <c r="B3520" s="41" t="s">
        <v>21382</v>
      </c>
      <c r="C3520" s="41" t="s">
        <v>21381</v>
      </c>
      <c r="D3520" s="41" t="s">
        <v>10411</v>
      </c>
    </row>
    <row r="3521" spans="1:6">
      <c r="A3521" s="41" t="s">
        <v>12740</v>
      </c>
      <c r="B3521" s="41" t="s">
        <v>21384</v>
      </c>
      <c r="C3521" s="41" t="s">
        <v>21383</v>
      </c>
      <c r="D3521" s="41" t="s">
        <v>10411</v>
      </c>
      <c r="E3521" s="41" t="s">
        <v>21385</v>
      </c>
      <c r="F3521" s="41" t="s">
        <v>1542</v>
      </c>
    </row>
    <row r="3522" spans="1:6">
      <c r="A3522" s="41" t="s">
        <v>12743</v>
      </c>
      <c r="B3522" s="41" t="s">
        <v>21387</v>
      </c>
      <c r="C3522" s="41" t="s">
        <v>21386</v>
      </c>
      <c r="D3522" s="41" t="s">
        <v>10411</v>
      </c>
    </row>
    <row r="3523" spans="1:6">
      <c r="A3523" s="41" t="s">
        <v>12746</v>
      </c>
      <c r="B3523" s="41" t="s">
        <v>21389</v>
      </c>
      <c r="C3523" s="41" t="s">
        <v>21388</v>
      </c>
      <c r="D3523" s="41" t="s">
        <v>10411</v>
      </c>
    </row>
    <row r="3524" spans="1:6">
      <c r="A3524" s="41" t="s">
        <v>12749</v>
      </c>
      <c r="B3524" s="41" t="s">
        <v>11406</v>
      </c>
      <c r="C3524" s="41" t="s">
        <v>21390</v>
      </c>
      <c r="D3524" s="41" t="s">
        <v>11081</v>
      </c>
    </row>
    <row r="3525" spans="1:6">
      <c r="A3525" s="41" t="s">
        <v>12752</v>
      </c>
      <c r="B3525" s="41" t="s">
        <v>21392</v>
      </c>
      <c r="C3525" s="41" t="s">
        <v>21391</v>
      </c>
      <c r="D3525" s="41" t="s">
        <v>10411</v>
      </c>
    </row>
    <row r="3526" spans="1:6">
      <c r="A3526" s="41" t="s">
        <v>12755</v>
      </c>
      <c r="B3526" s="41" t="s">
        <v>21394</v>
      </c>
      <c r="C3526" s="41" t="s">
        <v>21393</v>
      </c>
      <c r="D3526" s="41" t="s">
        <v>10411</v>
      </c>
    </row>
    <row r="3527" spans="1:6">
      <c r="A3527" s="41" t="s">
        <v>12758</v>
      </c>
      <c r="B3527" s="41" t="s">
        <v>21396</v>
      </c>
      <c r="C3527" s="41" t="s">
        <v>21395</v>
      </c>
      <c r="D3527" s="41" t="s">
        <v>10411</v>
      </c>
    </row>
    <row r="3528" spans="1:6">
      <c r="A3528" s="41" t="s">
        <v>12761</v>
      </c>
      <c r="B3528" s="41" t="s">
        <v>21398</v>
      </c>
      <c r="C3528" s="41" t="s">
        <v>21397</v>
      </c>
      <c r="D3528" s="41" t="s">
        <v>10411</v>
      </c>
    </row>
    <row r="3529" spans="1:6">
      <c r="A3529" s="41" t="s">
        <v>12764</v>
      </c>
      <c r="B3529" s="41" t="s">
        <v>21400</v>
      </c>
      <c r="C3529" s="41" t="s">
        <v>21399</v>
      </c>
      <c r="D3529" s="41" t="s">
        <v>10411</v>
      </c>
    </row>
    <row r="3530" spans="1:6">
      <c r="A3530" s="41" t="s">
        <v>12767</v>
      </c>
      <c r="B3530" s="41" t="s">
        <v>21402</v>
      </c>
      <c r="C3530" s="41" t="s">
        <v>21401</v>
      </c>
      <c r="D3530" s="41" t="s">
        <v>10411</v>
      </c>
    </row>
    <row r="3531" spans="1:6">
      <c r="A3531" s="41" t="s">
        <v>12770</v>
      </c>
      <c r="B3531" s="41" t="s">
        <v>21404</v>
      </c>
      <c r="C3531" s="41" t="s">
        <v>21403</v>
      </c>
      <c r="D3531" s="41" t="s">
        <v>10411</v>
      </c>
      <c r="E3531" s="41" t="s">
        <v>1075</v>
      </c>
      <c r="F3531" s="41" t="s">
        <v>11280</v>
      </c>
    </row>
    <row r="3532" spans="1:6">
      <c r="A3532" s="41" t="s">
        <v>12773</v>
      </c>
      <c r="B3532" s="41" t="s">
        <v>21406</v>
      </c>
      <c r="C3532" s="41" t="s">
        <v>21405</v>
      </c>
      <c r="D3532" s="41" t="s">
        <v>10411</v>
      </c>
      <c r="E3532" s="41" t="s">
        <v>1064</v>
      </c>
      <c r="F3532" s="41" t="s">
        <v>11281</v>
      </c>
    </row>
    <row r="3533" spans="1:6">
      <c r="A3533" s="41" t="s">
        <v>12776</v>
      </c>
      <c r="B3533" s="41" t="s">
        <v>21408</v>
      </c>
      <c r="C3533" s="41" t="s">
        <v>21407</v>
      </c>
      <c r="D3533" s="41" t="s">
        <v>10411</v>
      </c>
      <c r="E3533" s="41" t="s">
        <v>14203</v>
      </c>
      <c r="F3533" s="41" t="s">
        <v>11282</v>
      </c>
    </row>
    <row r="3534" spans="1:6">
      <c r="A3534" s="41" t="s">
        <v>12779</v>
      </c>
      <c r="B3534" s="41" t="s">
        <v>21410</v>
      </c>
      <c r="C3534" s="41" t="s">
        <v>21409</v>
      </c>
      <c r="D3534" s="41" t="s">
        <v>10411</v>
      </c>
    </row>
    <row r="3535" spans="1:6">
      <c r="A3535" s="41" t="s">
        <v>12782</v>
      </c>
      <c r="B3535" s="41" t="s">
        <v>21412</v>
      </c>
      <c r="C3535" s="41" t="s">
        <v>21411</v>
      </c>
      <c r="D3535" s="41" t="s">
        <v>10411</v>
      </c>
    </row>
    <row r="3536" spans="1:6">
      <c r="A3536" s="41" t="s">
        <v>12785</v>
      </c>
      <c r="B3536" s="41" t="s">
        <v>21414</v>
      </c>
      <c r="C3536" s="41" t="s">
        <v>21413</v>
      </c>
      <c r="D3536" s="41" t="s">
        <v>10411</v>
      </c>
      <c r="E3536" s="41" t="s">
        <v>1075</v>
      </c>
      <c r="F3536" s="41" t="s">
        <v>6636</v>
      </c>
    </row>
    <row r="3537" spans="1:6">
      <c r="A3537" s="41" t="s">
        <v>12788</v>
      </c>
      <c r="B3537" s="41" t="s">
        <v>21416</v>
      </c>
      <c r="C3537" s="41" t="s">
        <v>21415</v>
      </c>
      <c r="D3537" s="41" t="s">
        <v>10411</v>
      </c>
    </row>
    <row r="3538" spans="1:6">
      <c r="A3538" s="41" t="s">
        <v>12791</v>
      </c>
      <c r="B3538" s="41" t="s">
        <v>21418</v>
      </c>
      <c r="C3538" s="41" t="s">
        <v>21417</v>
      </c>
      <c r="D3538" s="41" t="s">
        <v>10411</v>
      </c>
    </row>
    <row r="3539" spans="1:6">
      <c r="A3539" s="41" t="s">
        <v>12794</v>
      </c>
      <c r="B3539" s="41" t="s">
        <v>21420</v>
      </c>
      <c r="C3539" s="41" t="s">
        <v>21419</v>
      </c>
      <c r="D3539" s="41" t="s">
        <v>10411</v>
      </c>
      <c r="E3539" s="41" t="s">
        <v>1075</v>
      </c>
      <c r="F3539" s="41" t="s">
        <v>11283</v>
      </c>
    </row>
    <row r="3540" spans="1:6">
      <c r="A3540" s="41" t="s">
        <v>12797</v>
      </c>
      <c r="B3540" s="41" t="s">
        <v>21422</v>
      </c>
      <c r="C3540" s="41" t="s">
        <v>21421</v>
      </c>
      <c r="D3540" s="41" t="s">
        <v>10411</v>
      </c>
      <c r="E3540" s="41" t="s">
        <v>1064</v>
      </c>
      <c r="F3540" s="41" t="s">
        <v>11284</v>
      </c>
    </row>
    <row r="3541" spans="1:6">
      <c r="A3541" s="41" t="s">
        <v>12800</v>
      </c>
      <c r="B3541" s="41" t="s">
        <v>21424</v>
      </c>
      <c r="C3541" s="41" t="s">
        <v>21423</v>
      </c>
      <c r="D3541" s="41" t="s">
        <v>10411</v>
      </c>
      <c r="E3541" s="41" t="s">
        <v>1085</v>
      </c>
      <c r="F3541" s="41" t="s">
        <v>11285</v>
      </c>
    </row>
    <row r="3542" spans="1:6">
      <c r="A3542" s="41" t="s">
        <v>12803</v>
      </c>
      <c r="B3542" s="41" t="s">
        <v>21426</v>
      </c>
      <c r="C3542" s="41" t="s">
        <v>21425</v>
      </c>
      <c r="D3542" s="41" t="s">
        <v>10411</v>
      </c>
      <c r="E3542" s="41" t="s">
        <v>21427</v>
      </c>
      <c r="F3542" s="41" t="s">
        <v>6010</v>
      </c>
    </row>
    <row r="3543" spans="1:6">
      <c r="A3543" s="41" t="s">
        <v>12806</v>
      </c>
      <c r="B3543" s="41" t="s">
        <v>21429</v>
      </c>
      <c r="C3543" s="41" t="s">
        <v>21428</v>
      </c>
      <c r="D3543" s="41" t="s">
        <v>10411</v>
      </c>
      <c r="F3543" s="41" t="s">
        <v>11286</v>
      </c>
    </row>
    <row r="3544" spans="1:6">
      <c r="A3544" s="41" t="s">
        <v>12809</v>
      </c>
      <c r="B3544" s="41" t="s">
        <v>21431</v>
      </c>
      <c r="C3544" s="41" t="s">
        <v>21430</v>
      </c>
      <c r="D3544" s="41" t="s">
        <v>10411</v>
      </c>
      <c r="F3544" s="41" t="s">
        <v>11287</v>
      </c>
    </row>
    <row r="3545" spans="1:6">
      <c r="A3545" s="41" t="s">
        <v>12813</v>
      </c>
      <c r="B3545" s="41" t="s">
        <v>21433</v>
      </c>
      <c r="C3545" s="41" t="s">
        <v>21432</v>
      </c>
      <c r="D3545" s="41" t="s">
        <v>10411</v>
      </c>
      <c r="E3545" s="41" t="s">
        <v>21434</v>
      </c>
      <c r="F3545" s="41" t="s">
        <v>11154</v>
      </c>
    </row>
    <row r="3546" spans="1:6">
      <c r="A3546" s="41" t="s">
        <v>12816</v>
      </c>
      <c r="B3546" s="41" t="s">
        <v>21436</v>
      </c>
      <c r="C3546" s="41" t="s">
        <v>21435</v>
      </c>
      <c r="D3546" s="41" t="s">
        <v>10411</v>
      </c>
      <c r="E3546" s="41" t="s">
        <v>1076</v>
      </c>
      <c r="F3546" s="41" t="s">
        <v>11288</v>
      </c>
    </row>
    <row r="3547" spans="1:6">
      <c r="A3547" s="41" t="s">
        <v>12819</v>
      </c>
      <c r="B3547" s="41" t="s">
        <v>21438</v>
      </c>
      <c r="C3547" s="41" t="s">
        <v>21437</v>
      </c>
      <c r="D3547" s="41" t="s">
        <v>10411</v>
      </c>
    </row>
    <row r="3548" spans="1:6">
      <c r="A3548" s="41" t="s">
        <v>12822</v>
      </c>
      <c r="B3548" s="41" t="s">
        <v>21440</v>
      </c>
      <c r="C3548" s="41" t="s">
        <v>21439</v>
      </c>
      <c r="D3548" s="41" t="s">
        <v>10411</v>
      </c>
    </row>
    <row r="3549" spans="1:6">
      <c r="A3549" s="41" t="s">
        <v>12825</v>
      </c>
      <c r="B3549" s="41" t="s">
        <v>21442</v>
      </c>
      <c r="C3549" s="41" t="s">
        <v>21441</v>
      </c>
      <c r="D3549" s="41" t="s">
        <v>10411</v>
      </c>
    </row>
    <row r="3550" spans="1:6">
      <c r="A3550" s="41" t="s">
        <v>12828</v>
      </c>
      <c r="B3550" s="41" t="s">
        <v>21444</v>
      </c>
      <c r="C3550" s="41" t="s">
        <v>21443</v>
      </c>
    </row>
    <row r="3551" spans="1:6">
      <c r="A3551" s="41" t="s">
        <v>12831</v>
      </c>
      <c r="B3551" s="41" t="s">
        <v>21446</v>
      </c>
      <c r="C3551" s="41" t="s">
        <v>21445</v>
      </c>
      <c r="D3551" s="41" t="s">
        <v>10411</v>
      </c>
    </row>
    <row r="3552" spans="1:6">
      <c r="A3552" s="41" t="s">
        <v>12834</v>
      </c>
      <c r="B3552" s="41" t="s">
        <v>21448</v>
      </c>
      <c r="C3552" s="41" t="s">
        <v>21447</v>
      </c>
      <c r="D3552" s="41" t="s">
        <v>10411</v>
      </c>
    </row>
    <row r="3553" spans="1:6">
      <c r="A3553" s="41" t="s">
        <v>12837</v>
      </c>
      <c r="B3553" s="41" t="s">
        <v>21450</v>
      </c>
      <c r="C3553" s="41" t="s">
        <v>21449</v>
      </c>
      <c r="D3553" s="41" t="s">
        <v>10411</v>
      </c>
    </row>
    <row r="3554" spans="1:6">
      <c r="A3554" s="41" t="s">
        <v>14810</v>
      </c>
      <c r="B3554" s="41" t="s">
        <v>21452</v>
      </c>
      <c r="C3554" s="41" t="s">
        <v>21451</v>
      </c>
      <c r="D3554" s="41" t="s">
        <v>10411</v>
      </c>
    </row>
    <row r="3555" spans="1:6">
      <c r="A3555" s="41" t="s">
        <v>14813</v>
      </c>
      <c r="B3555" s="41" t="s">
        <v>21454</v>
      </c>
      <c r="C3555" s="41" t="s">
        <v>21453</v>
      </c>
      <c r="D3555" s="41" t="s">
        <v>10411</v>
      </c>
      <c r="E3555" s="41" t="s">
        <v>1076</v>
      </c>
      <c r="F3555" s="41" t="s">
        <v>4496</v>
      </c>
    </row>
    <row r="3556" spans="1:6">
      <c r="A3556" s="41" t="s">
        <v>14816</v>
      </c>
      <c r="B3556" s="41" t="s">
        <v>21456</v>
      </c>
      <c r="C3556" s="41" t="s">
        <v>21455</v>
      </c>
      <c r="D3556" s="41" t="s">
        <v>10411</v>
      </c>
    </row>
    <row r="3557" spans="1:6">
      <c r="A3557" s="41" t="s">
        <v>14819</v>
      </c>
      <c r="B3557" s="41" t="s">
        <v>21458</v>
      </c>
      <c r="C3557" s="41" t="s">
        <v>21457</v>
      </c>
      <c r="D3557" s="41" t="s">
        <v>10411</v>
      </c>
    </row>
    <row r="3558" spans="1:6">
      <c r="A3558" s="41" t="s">
        <v>14822</v>
      </c>
      <c r="B3558" s="41" t="s">
        <v>21460</v>
      </c>
      <c r="C3558" s="41" t="s">
        <v>21459</v>
      </c>
      <c r="D3558" s="41" t="s">
        <v>10411</v>
      </c>
    </row>
    <row r="3559" spans="1:6">
      <c r="A3559" s="41" t="s">
        <v>14825</v>
      </c>
      <c r="B3559" s="41" t="s">
        <v>21462</v>
      </c>
      <c r="C3559" s="41" t="s">
        <v>21461</v>
      </c>
      <c r="D3559" s="41" t="s">
        <v>10411</v>
      </c>
    </row>
    <row r="3560" spans="1:6">
      <c r="A3560" s="41" t="s">
        <v>14828</v>
      </c>
      <c r="B3560" s="41" t="s">
        <v>21464</v>
      </c>
      <c r="C3560" s="41" t="s">
        <v>21463</v>
      </c>
      <c r="D3560" s="41" t="s">
        <v>10411</v>
      </c>
    </row>
    <row r="3561" spans="1:6">
      <c r="A3561" s="41" t="s">
        <v>14831</v>
      </c>
      <c r="B3561" s="41" t="s">
        <v>21466</v>
      </c>
      <c r="C3561" s="41" t="s">
        <v>21465</v>
      </c>
      <c r="D3561" s="41" t="s">
        <v>10411</v>
      </c>
    </row>
    <row r="3562" spans="1:6">
      <c r="A3562" s="41" t="s">
        <v>14834</v>
      </c>
      <c r="B3562" s="41" t="s">
        <v>21468</v>
      </c>
      <c r="C3562" s="41" t="s">
        <v>21467</v>
      </c>
      <c r="D3562" s="41" t="s">
        <v>10411</v>
      </c>
    </row>
    <row r="3563" spans="1:6">
      <c r="A3563" s="41" t="s">
        <v>14837</v>
      </c>
      <c r="B3563" s="41" t="s">
        <v>21470</v>
      </c>
      <c r="C3563" s="41" t="s">
        <v>21469</v>
      </c>
      <c r="D3563" s="41" t="s">
        <v>10411</v>
      </c>
    </row>
    <row r="3564" spans="1:6">
      <c r="A3564" s="41" t="s">
        <v>14840</v>
      </c>
      <c r="B3564" s="41" t="s">
        <v>21472</v>
      </c>
      <c r="C3564" s="41" t="s">
        <v>21471</v>
      </c>
      <c r="D3564" s="41" t="s">
        <v>10411</v>
      </c>
      <c r="E3564" s="41" t="s">
        <v>4360</v>
      </c>
      <c r="F3564" s="41" t="s">
        <v>4481</v>
      </c>
    </row>
    <row r="3565" spans="1:6">
      <c r="A3565" s="41" t="s">
        <v>14843</v>
      </c>
      <c r="B3565" s="41" t="s">
        <v>21474</v>
      </c>
      <c r="C3565" s="41" t="s">
        <v>21473</v>
      </c>
      <c r="D3565" s="41" t="s">
        <v>10411</v>
      </c>
    </row>
    <row r="3566" spans="1:6">
      <c r="A3566" s="41" t="s">
        <v>14846</v>
      </c>
      <c r="B3566" s="41" t="s">
        <v>21476</v>
      </c>
      <c r="C3566" s="41" t="s">
        <v>21475</v>
      </c>
      <c r="D3566" s="41" t="s">
        <v>10411</v>
      </c>
      <c r="E3566" s="41" t="s">
        <v>1051</v>
      </c>
      <c r="F3566" s="41" t="s">
        <v>4470</v>
      </c>
    </row>
    <row r="3567" spans="1:6">
      <c r="A3567" s="41" t="s">
        <v>14849</v>
      </c>
      <c r="B3567" s="41" t="s">
        <v>21478</v>
      </c>
      <c r="C3567" s="41" t="s">
        <v>21477</v>
      </c>
      <c r="D3567" s="41" t="s">
        <v>10411</v>
      </c>
    </row>
    <row r="3568" spans="1:6">
      <c r="A3568" s="41" t="s">
        <v>14852</v>
      </c>
      <c r="B3568" s="41" t="s">
        <v>21480</v>
      </c>
      <c r="C3568" s="41" t="s">
        <v>21479</v>
      </c>
      <c r="D3568" s="41" t="s">
        <v>10411</v>
      </c>
    </row>
    <row r="3569" spans="1:6">
      <c r="A3569" s="41" t="s">
        <v>14855</v>
      </c>
      <c r="B3569" s="41" t="s">
        <v>21482</v>
      </c>
      <c r="C3569" s="41" t="s">
        <v>21481</v>
      </c>
      <c r="D3569" s="41" t="s">
        <v>10411</v>
      </c>
      <c r="E3569" s="41" t="s">
        <v>1096</v>
      </c>
      <c r="F3569" s="41" t="s">
        <v>11289</v>
      </c>
    </row>
    <row r="3570" spans="1:6">
      <c r="A3570" s="41" t="s">
        <v>14858</v>
      </c>
      <c r="B3570" s="41" t="s">
        <v>21484</v>
      </c>
      <c r="C3570" s="41" t="s">
        <v>21483</v>
      </c>
      <c r="D3570" s="41" t="s">
        <v>10411</v>
      </c>
    </row>
    <row r="3571" spans="1:6">
      <c r="A3571" s="41" t="s">
        <v>14861</v>
      </c>
      <c r="B3571" s="41" t="s">
        <v>21486</v>
      </c>
      <c r="C3571" s="41" t="s">
        <v>21485</v>
      </c>
      <c r="D3571" s="41" t="s">
        <v>10411</v>
      </c>
    </row>
    <row r="3572" spans="1:6">
      <c r="A3572" s="41" t="s">
        <v>14864</v>
      </c>
      <c r="B3572" s="41" t="s">
        <v>21488</v>
      </c>
      <c r="C3572" s="41" t="s">
        <v>21487</v>
      </c>
      <c r="D3572" s="41" t="s">
        <v>10411</v>
      </c>
    </row>
    <row r="3573" spans="1:6">
      <c r="A3573" s="41" t="s">
        <v>14867</v>
      </c>
      <c r="B3573" s="41" t="s">
        <v>21490</v>
      </c>
      <c r="C3573" s="41" t="s">
        <v>21489</v>
      </c>
      <c r="D3573" s="41" t="s">
        <v>10411</v>
      </c>
    </row>
    <row r="3574" spans="1:6">
      <c r="A3574" s="41" t="s">
        <v>14870</v>
      </c>
      <c r="B3574" s="41" t="s">
        <v>21492</v>
      </c>
      <c r="C3574" s="41" t="s">
        <v>21491</v>
      </c>
      <c r="D3574" s="41" t="s">
        <v>10411</v>
      </c>
      <c r="E3574" s="41" t="s">
        <v>1075</v>
      </c>
      <c r="F3574" s="41" t="s">
        <v>1587</v>
      </c>
    </row>
    <row r="3575" spans="1:6">
      <c r="A3575" s="41" t="s">
        <v>14873</v>
      </c>
      <c r="B3575" s="41" t="s">
        <v>21494</v>
      </c>
      <c r="C3575" s="41" t="s">
        <v>21493</v>
      </c>
      <c r="D3575" s="41" t="s">
        <v>10411</v>
      </c>
      <c r="E3575" s="41" t="s">
        <v>1051</v>
      </c>
      <c r="F3575" s="41" t="s">
        <v>1583</v>
      </c>
    </row>
    <row r="3576" spans="1:6">
      <c r="A3576" s="41" t="s">
        <v>14876</v>
      </c>
      <c r="B3576" s="41" t="s">
        <v>21496</v>
      </c>
      <c r="C3576" s="41" t="s">
        <v>21495</v>
      </c>
      <c r="D3576" s="41" t="s">
        <v>10411</v>
      </c>
      <c r="E3576" s="41" t="s">
        <v>1067</v>
      </c>
      <c r="F3576" s="41" t="s">
        <v>4469</v>
      </c>
    </row>
    <row r="3577" spans="1:6">
      <c r="A3577" s="41" t="s">
        <v>14879</v>
      </c>
      <c r="B3577" s="41" t="s">
        <v>21498</v>
      </c>
      <c r="C3577" s="41" t="s">
        <v>21497</v>
      </c>
      <c r="D3577" s="41" t="s">
        <v>10411</v>
      </c>
      <c r="E3577" s="41" t="s">
        <v>21499</v>
      </c>
      <c r="F3577" s="41" t="s">
        <v>1541</v>
      </c>
    </row>
    <row r="3578" spans="1:6">
      <c r="A3578" s="41" t="s">
        <v>14882</v>
      </c>
      <c r="B3578" s="41" t="s">
        <v>21501</v>
      </c>
      <c r="C3578" s="41" t="s">
        <v>21500</v>
      </c>
      <c r="D3578" s="41" t="s">
        <v>10411</v>
      </c>
    </row>
    <row r="3579" spans="1:6">
      <c r="A3579" s="41" t="s">
        <v>14885</v>
      </c>
      <c r="B3579" s="41" t="s">
        <v>21503</v>
      </c>
      <c r="C3579" s="41" t="s">
        <v>21502</v>
      </c>
      <c r="D3579" s="41" t="s">
        <v>10411</v>
      </c>
    </row>
    <row r="3580" spans="1:6">
      <c r="A3580" s="41" t="s">
        <v>14888</v>
      </c>
      <c r="B3580" s="41" t="s">
        <v>21505</v>
      </c>
      <c r="C3580" s="41" t="s">
        <v>21504</v>
      </c>
      <c r="D3580" s="41" t="s">
        <v>10411</v>
      </c>
      <c r="E3580" s="41" t="s">
        <v>1075</v>
      </c>
      <c r="F3580" s="41" t="s">
        <v>7639</v>
      </c>
    </row>
    <row r="3581" spans="1:6">
      <c r="A3581" s="41" t="s">
        <v>14891</v>
      </c>
      <c r="B3581" s="41" t="s">
        <v>21507</v>
      </c>
      <c r="C3581" s="41" t="s">
        <v>21506</v>
      </c>
      <c r="D3581" s="41" t="s">
        <v>10411</v>
      </c>
      <c r="E3581" s="41" t="s">
        <v>1080</v>
      </c>
      <c r="F3581" s="41" t="s">
        <v>4501</v>
      </c>
    </row>
    <row r="3582" spans="1:6">
      <c r="A3582" s="41" t="s">
        <v>14894</v>
      </c>
      <c r="B3582" s="41" t="s">
        <v>21509</v>
      </c>
      <c r="C3582" s="41" t="s">
        <v>21508</v>
      </c>
      <c r="D3582" s="41" t="s">
        <v>10411</v>
      </c>
    </row>
    <row r="3583" spans="1:6">
      <c r="A3583" s="41" t="s">
        <v>14897</v>
      </c>
      <c r="B3583" s="41" t="s">
        <v>21511</v>
      </c>
      <c r="C3583" s="41" t="s">
        <v>21510</v>
      </c>
      <c r="D3583" s="41" t="s">
        <v>10411</v>
      </c>
    </row>
    <row r="3584" spans="1:6">
      <c r="A3584" s="41" t="s">
        <v>14900</v>
      </c>
      <c r="B3584" s="41" t="s">
        <v>21513</v>
      </c>
      <c r="C3584" s="41" t="s">
        <v>21512</v>
      </c>
      <c r="D3584" s="41" t="s">
        <v>10411</v>
      </c>
    </row>
    <row r="3585" spans="1:6">
      <c r="A3585" s="41" t="s">
        <v>14903</v>
      </c>
      <c r="B3585" s="41" t="s">
        <v>21515</v>
      </c>
      <c r="C3585" s="41" t="s">
        <v>21514</v>
      </c>
      <c r="D3585" s="41" t="s">
        <v>10411</v>
      </c>
    </row>
    <row r="3586" spans="1:6">
      <c r="A3586" s="41" t="s">
        <v>14906</v>
      </c>
      <c r="B3586" s="41" t="s">
        <v>21517</v>
      </c>
      <c r="C3586" s="41" t="s">
        <v>21516</v>
      </c>
      <c r="D3586" s="41" t="s">
        <v>10411</v>
      </c>
    </row>
    <row r="3587" spans="1:6">
      <c r="A3587" s="41" t="s">
        <v>14909</v>
      </c>
      <c r="B3587" s="41" t="s">
        <v>21519</v>
      </c>
      <c r="C3587" s="41" t="s">
        <v>21518</v>
      </c>
      <c r="D3587" s="41" t="s">
        <v>10411</v>
      </c>
      <c r="E3587" s="41" t="s">
        <v>1074</v>
      </c>
      <c r="F3587" s="41" t="s">
        <v>1735</v>
      </c>
    </row>
    <row r="3588" spans="1:6">
      <c r="A3588" s="41" t="s">
        <v>14912</v>
      </c>
      <c r="B3588" s="41" t="s">
        <v>21521</v>
      </c>
      <c r="C3588" s="41" t="s">
        <v>21520</v>
      </c>
      <c r="D3588" s="41" t="s">
        <v>10411</v>
      </c>
      <c r="E3588" s="41" t="s">
        <v>1067</v>
      </c>
      <c r="F3588" s="41" t="s">
        <v>11290</v>
      </c>
    </row>
    <row r="3589" spans="1:6">
      <c r="A3589" s="41" t="s">
        <v>14915</v>
      </c>
      <c r="B3589" s="41" t="s">
        <v>21523</v>
      </c>
      <c r="C3589" s="41" t="s">
        <v>21522</v>
      </c>
      <c r="D3589" s="41" t="s">
        <v>10411</v>
      </c>
    </row>
    <row r="3590" spans="1:6">
      <c r="A3590" s="41" t="s">
        <v>14918</v>
      </c>
      <c r="B3590" s="41" t="s">
        <v>21525</v>
      </c>
      <c r="C3590" s="41" t="s">
        <v>21524</v>
      </c>
      <c r="D3590" s="41" t="s">
        <v>10411</v>
      </c>
      <c r="E3590" s="41" t="s">
        <v>21526</v>
      </c>
      <c r="F3590" s="41" t="s">
        <v>11291</v>
      </c>
    </row>
    <row r="3591" spans="1:6">
      <c r="A3591" s="41" t="s">
        <v>14921</v>
      </c>
      <c r="B3591" s="41" t="s">
        <v>21528</v>
      </c>
      <c r="C3591" s="41" t="s">
        <v>21527</v>
      </c>
      <c r="D3591" s="41" t="s">
        <v>10411</v>
      </c>
    </row>
    <row r="3592" spans="1:6">
      <c r="A3592" s="41" t="s">
        <v>14924</v>
      </c>
      <c r="B3592" s="41" t="s">
        <v>21530</v>
      </c>
      <c r="C3592" s="41" t="s">
        <v>21529</v>
      </c>
      <c r="D3592" s="41" t="s">
        <v>10411</v>
      </c>
    </row>
    <row r="3593" spans="1:6">
      <c r="A3593" s="41" t="s">
        <v>14927</v>
      </c>
      <c r="B3593" s="41" t="s">
        <v>21532</v>
      </c>
      <c r="C3593" s="41" t="s">
        <v>21531</v>
      </c>
      <c r="D3593" s="41" t="s">
        <v>10411</v>
      </c>
    </row>
    <row r="3594" spans="1:6">
      <c r="A3594" s="41" t="s">
        <v>14930</v>
      </c>
      <c r="B3594" s="41" t="s">
        <v>21534</v>
      </c>
      <c r="C3594" s="41" t="s">
        <v>21533</v>
      </c>
      <c r="D3594" s="41" t="s">
        <v>10411</v>
      </c>
    </row>
    <row r="3595" spans="1:6">
      <c r="A3595" s="41" t="s">
        <v>14933</v>
      </c>
      <c r="B3595" s="41" t="s">
        <v>21536</v>
      </c>
      <c r="C3595" s="41" t="s">
        <v>21535</v>
      </c>
      <c r="D3595" s="41" t="s">
        <v>10411</v>
      </c>
    </row>
    <row r="3596" spans="1:6">
      <c r="A3596" s="41" t="s">
        <v>14936</v>
      </c>
      <c r="B3596" s="41" t="s">
        <v>21538</v>
      </c>
      <c r="C3596" s="41" t="s">
        <v>21537</v>
      </c>
      <c r="D3596" s="41" t="s">
        <v>10411</v>
      </c>
    </row>
    <row r="3597" spans="1:6">
      <c r="A3597" s="41" t="s">
        <v>14939</v>
      </c>
      <c r="B3597" s="41" t="s">
        <v>21540</v>
      </c>
      <c r="C3597" s="41" t="s">
        <v>21539</v>
      </c>
      <c r="D3597" s="41" t="s">
        <v>10411</v>
      </c>
    </row>
    <row r="3598" spans="1:6">
      <c r="A3598" s="41" t="s">
        <v>14942</v>
      </c>
      <c r="B3598" s="41" t="s">
        <v>21542</v>
      </c>
      <c r="C3598" s="41" t="s">
        <v>21541</v>
      </c>
      <c r="D3598" s="41" t="s">
        <v>10411</v>
      </c>
      <c r="F3598" s="41" t="s">
        <v>5800</v>
      </c>
    </row>
    <row r="3599" spans="1:6">
      <c r="A3599" s="41" t="s">
        <v>14945</v>
      </c>
      <c r="B3599" s="41" t="s">
        <v>21544</v>
      </c>
      <c r="C3599" s="41" t="s">
        <v>21543</v>
      </c>
      <c r="D3599" s="41" t="s">
        <v>10411</v>
      </c>
      <c r="E3599" s="41" t="s">
        <v>5317</v>
      </c>
      <c r="F3599" s="41" t="s">
        <v>5319</v>
      </c>
    </row>
    <row r="3600" spans="1:6">
      <c r="A3600" s="41" t="s">
        <v>14948</v>
      </c>
      <c r="B3600" s="41" t="s">
        <v>21546</v>
      </c>
      <c r="C3600" s="41" t="s">
        <v>21545</v>
      </c>
      <c r="D3600" s="41" t="s">
        <v>10411</v>
      </c>
      <c r="E3600" s="41" t="s">
        <v>5373</v>
      </c>
      <c r="F3600" s="41" t="s">
        <v>5375</v>
      </c>
    </row>
    <row r="3601" spans="1:6">
      <c r="A3601" s="41" t="s">
        <v>14951</v>
      </c>
      <c r="B3601" s="41" t="s">
        <v>21548</v>
      </c>
      <c r="C3601" s="41" t="s">
        <v>21547</v>
      </c>
      <c r="D3601" s="41" t="s">
        <v>10411</v>
      </c>
    </row>
    <row r="3602" spans="1:6">
      <c r="A3602" s="41" t="s">
        <v>14954</v>
      </c>
      <c r="B3602" s="41" t="s">
        <v>21550</v>
      </c>
      <c r="C3602" s="41" t="s">
        <v>21549</v>
      </c>
      <c r="D3602" s="41" t="s">
        <v>10411</v>
      </c>
    </row>
    <row r="3603" spans="1:6">
      <c r="A3603" s="41" t="s">
        <v>14957</v>
      </c>
      <c r="B3603" s="41" t="s">
        <v>21552</v>
      </c>
      <c r="C3603" s="41" t="s">
        <v>21551</v>
      </c>
      <c r="D3603" s="41" t="s">
        <v>10411</v>
      </c>
      <c r="E3603" s="41" t="s">
        <v>1064</v>
      </c>
      <c r="F3603" s="41" t="s">
        <v>1683</v>
      </c>
    </row>
    <row r="3604" spans="1:6">
      <c r="A3604" s="41" t="s">
        <v>14960</v>
      </c>
      <c r="B3604" s="41" t="s">
        <v>21554</v>
      </c>
      <c r="C3604" s="41" t="s">
        <v>21553</v>
      </c>
      <c r="D3604" s="41" t="s">
        <v>10411</v>
      </c>
    </row>
    <row r="3605" spans="1:6">
      <c r="A3605" s="41" t="s">
        <v>14963</v>
      </c>
      <c r="B3605" s="41" t="s">
        <v>21556</v>
      </c>
      <c r="C3605" s="41" t="s">
        <v>21555</v>
      </c>
      <c r="D3605" s="41" t="s">
        <v>10411</v>
      </c>
    </row>
    <row r="3606" spans="1:6">
      <c r="A3606" s="41" t="s">
        <v>14966</v>
      </c>
      <c r="B3606" s="41" t="s">
        <v>21558</v>
      </c>
      <c r="C3606" s="41" t="s">
        <v>21557</v>
      </c>
      <c r="D3606" s="41" t="s">
        <v>10411</v>
      </c>
      <c r="E3606" s="41" t="s">
        <v>5378</v>
      </c>
      <c r="F3606" s="41" t="s">
        <v>11292</v>
      </c>
    </row>
    <row r="3607" spans="1:6">
      <c r="A3607" s="41" t="s">
        <v>14969</v>
      </c>
      <c r="B3607" s="41" t="s">
        <v>21560</v>
      </c>
      <c r="C3607" s="41" t="s">
        <v>21559</v>
      </c>
      <c r="D3607" s="41" t="s">
        <v>10411</v>
      </c>
    </row>
    <row r="3608" spans="1:6">
      <c r="A3608" s="41" t="s">
        <v>14972</v>
      </c>
      <c r="B3608" s="41" t="s">
        <v>21562</v>
      </c>
      <c r="C3608" s="41" t="s">
        <v>21561</v>
      </c>
      <c r="D3608" s="41" t="s">
        <v>10411</v>
      </c>
    </row>
    <row r="3609" spans="1:6">
      <c r="A3609" s="41" t="s">
        <v>14975</v>
      </c>
      <c r="B3609" s="41" t="s">
        <v>21564</v>
      </c>
      <c r="C3609" s="41" t="s">
        <v>21563</v>
      </c>
      <c r="D3609" s="41" t="s">
        <v>10411</v>
      </c>
    </row>
    <row r="3610" spans="1:6">
      <c r="A3610" s="41" t="s">
        <v>14978</v>
      </c>
      <c r="B3610" s="41" t="s">
        <v>21566</v>
      </c>
      <c r="C3610" s="41" t="s">
        <v>21565</v>
      </c>
      <c r="D3610" s="41" t="s">
        <v>10411</v>
      </c>
      <c r="E3610" s="41" t="s">
        <v>1051</v>
      </c>
      <c r="F3610" s="41" t="s">
        <v>11293</v>
      </c>
    </row>
    <row r="3611" spans="1:6">
      <c r="A3611" s="41" t="s">
        <v>14981</v>
      </c>
      <c r="B3611" s="41" t="s">
        <v>21568</v>
      </c>
      <c r="C3611" s="41" t="s">
        <v>21567</v>
      </c>
      <c r="D3611" s="41" t="s">
        <v>10411</v>
      </c>
      <c r="E3611" s="41" t="s">
        <v>21569</v>
      </c>
      <c r="F3611" s="41" t="s">
        <v>10873</v>
      </c>
    </row>
    <row r="3612" spans="1:6">
      <c r="A3612" s="41" t="s">
        <v>14984</v>
      </c>
      <c r="B3612" s="41" t="s">
        <v>21571</v>
      </c>
      <c r="C3612" s="41" t="s">
        <v>21570</v>
      </c>
      <c r="D3612" s="41" t="s">
        <v>10411</v>
      </c>
    </row>
    <row r="3613" spans="1:6">
      <c r="A3613" s="41" t="s">
        <v>14987</v>
      </c>
      <c r="B3613" s="41" t="s">
        <v>21573</v>
      </c>
      <c r="C3613" s="41" t="s">
        <v>21572</v>
      </c>
      <c r="D3613" s="41" t="s">
        <v>10411</v>
      </c>
    </row>
    <row r="3614" spans="1:6">
      <c r="A3614" s="41" t="s">
        <v>14990</v>
      </c>
      <c r="B3614" s="41" t="s">
        <v>21575</v>
      </c>
      <c r="C3614" s="41" t="s">
        <v>21574</v>
      </c>
      <c r="D3614" s="41" t="s">
        <v>10411</v>
      </c>
    </row>
    <row r="3615" spans="1:6">
      <c r="A3615" s="41" t="s">
        <v>14993</v>
      </c>
      <c r="B3615" s="41" t="s">
        <v>21577</v>
      </c>
      <c r="C3615" s="41" t="s">
        <v>21576</v>
      </c>
      <c r="D3615" s="41" t="s">
        <v>10411</v>
      </c>
      <c r="F3615" s="41" t="s">
        <v>11294</v>
      </c>
    </row>
    <row r="3616" spans="1:6">
      <c r="A3616" s="41" t="s">
        <v>14996</v>
      </c>
      <c r="B3616" s="41" t="s">
        <v>21579</v>
      </c>
      <c r="C3616" s="41" t="s">
        <v>21578</v>
      </c>
      <c r="D3616" s="41" t="s">
        <v>10411</v>
      </c>
    </row>
    <row r="3617" spans="1:6">
      <c r="A3617" s="41" t="s">
        <v>14999</v>
      </c>
      <c r="B3617" s="41" t="s">
        <v>21581</v>
      </c>
      <c r="C3617" s="41" t="s">
        <v>21580</v>
      </c>
      <c r="D3617" s="41" t="s">
        <v>10411</v>
      </c>
      <c r="E3617" s="41" t="s">
        <v>1051</v>
      </c>
      <c r="F3617" s="41" t="s">
        <v>11295</v>
      </c>
    </row>
    <row r="3618" spans="1:6">
      <c r="A3618" s="41" t="s">
        <v>15002</v>
      </c>
      <c r="B3618" s="41" t="s">
        <v>21583</v>
      </c>
      <c r="C3618" s="41" t="s">
        <v>21582</v>
      </c>
      <c r="D3618" s="41" t="s">
        <v>10411</v>
      </c>
      <c r="E3618" s="41" t="s">
        <v>1064</v>
      </c>
      <c r="F3618" s="41" t="s">
        <v>11296</v>
      </c>
    </row>
    <row r="3619" spans="1:6">
      <c r="A3619" s="41" t="s">
        <v>15005</v>
      </c>
      <c r="B3619" s="41" t="s">
        <v>21585</v>
      </c>
      <c r="C3619" s="41" t="s">
        <v>21584</v>
      </c>
      <c r="D3619" s="41" t="s">
        <v>10411</v>
      </c>
    </row>
    <row r="3620" spans="1:6">
      <c r="A3620" s="41" t="s">
        <v>15008</v>
      </c>
      <c r="B3620" s="41" t="s">
        <v>21587</v>
      </c>
      <c r="C3620" s="41" t="s">
        <v>21586</v>
      </c>
      <c r="D3620" s="41" t="s">
        <v>10411</v>
      </c>
    </row>
    <row r="3621" spans="1:6">
      <c r="A3621" s="41" t="s">
        <v>15011</v>
      </c>
      <c r="B3621" s="41" t="s">
        <v>21589</v>
      </c>
      <c r="C3621" s="41" t="s">
        <v>21588</v>
      </c>
      <c r="D3621" s="41" t="s">
        <v>10411</v>
      </c>
      <c r="E3621" s="41" t="s">
        <v>1085</v>
      </c>
      <c r="F3621" s="41" t="s">
        <v>5723</v>
      </c>
    </row>
    <row r="3622" spans="1:6">
      <c r="A3622" s="41" t="s">
        <v>15014</v>
      </c>
      <c r="B3622" s="41" t="s">
        <v>21591</v>
      </c>
      <c r="C3622" s="41" t="s">
        <v>21590</v>
      </c>
      <c r="D3622" s="41" t="s">
        <v>10411</v>
      </c>
    </row>
    <row r="3623" spans="1:6">
      <c r="A3623" s="41" t="s">
        <v>15017</v>
      </c>
      <c r="B3623" s="41" t="s">
        <v>21593</v>
      </c>
      <c r="C3623" s="41" t="s">
        <v>21592</v>
      </c>
      <c r="D3623" s="41" t="s">
        <v>10411</v>
      </c>
    </row>
    <row r="3624" spans="1:6">
      <c r="A3624" s="41" t="s">
        <v>15020</v>
      </c>
      <c r="B3624" s="41" t="s">
        <v>21595</v>
      </c>
      <c r="C3624" s="41" t="s">
        <v>21594</v>
      </c>
      <c r="D3624" s="41" t="s">
        <v>10411</v>
      </c>
    </row>
    <row r="3625" spans="1:6">
      <c r="A3625" s="41" t="s">
        <v>15023</v>
      </c>
      <c r="B3625" s="41" t="s">
        <v>21597</v>
      </c>
      <c r="C3625" s="41" t="s">
        <v>21596</v>
      </c>
      <c r="D3625" s="41" t="s">
        <v>10411</v>
      </c>
    </row>
    <row r="3626" spans="1:6">
      <c r="A3626" s="41" t="s">
        <v>15026</v>
      </c>
      <c r="B3626" s="41" t="s">
        <v>21599</v>
      </c>
      <c r="C3626" s="41" t="s">
        <v>21598</v>
      </c>
      <c r="D3626" s="41" t="s">
        <v>10411</v>
      </c>
    </row>
    <row r="3627" spans="1:6">
      <c r="A3627" s="41" t="s">
        <v>15029</v>
      </c>
      <c r="B3627" s="41" t="s">
        <v>21601</v>
      </c>
      <c r="C3627" s="41" t="s">
        <v>21600</v>
      </c>
      <c r="D3627" s="41" t="s">
        <v>10411</v>
      </c>
    </row>
    <row r="3628" spans="1:6">
      <c r="A3628" s="41" t="s">
        <v>15032</v>
      </c>
      <c r="B3628" s="41" t="s">
        <v>21603</v>
      </c>
      <c r="C3628" s="41" t="s">
        <v>21602</v>
      </c>
      <c r="D3628" s="41" t="s">
        <v>10411</v>
      </c>
      <c r="E3628" s="41" t="s">
        <v>1144</v>
      </c>
      <c r="F3628" s="41" t="s">
        <v>1683</v>
      </c>
    </row>
    <row r="3629" spans="1:6">
      <c r="A3629" s="41" t="s">
        <v>15035</v>
      </c>
      <c r="B3629" s="41" t="s">
        <v>21605</v>
      </c>
      <c r="C3629" s="41" t="s">
        <v>21604</v>
      </c>
      <c r="D3629" s="41" t="s">
        <v>10411</v>
      </c>
    </row>
    <row r="3630" spans="1:6">
      <c r="A3630" s="41" t="s">
        <v>15038</v>
      </c>
      <c r="B3630" s="41" t="s">
        <v>21607</v>
      </c>
      <c r="C3630" s="41" t="s">
        <v>21606</v>
      </c>
      <c r="D3630" s="41" t="s">
        <v>10411</v>
      </c>
      <c r="F3630" s="41" t="s">
        <v>1546</v>
      </c>
    </row>
    <row r="3631" spans="1:6">
      <c r="A3631" s="41" t="s">
        <v>15041</v>
      </c>
      <c r="B3631" s="41" t="s">
        <v>21609</v>
      </c>
      <c r="C3631" s="41" t="s">
        <v>21608</v>
      </c>
      <c r="D3631" s="41" t="s">
        <v>10411</v>
      </c>
      <c r="E3631" s="41" t="s">
        <v>1051</v>
      </c>
      <c r="F3631" s="41" t="s">
        <v>10579</v>
      </c>
    </row>
    <row r="3632" spans="1:6">
      <c r="A3632" s="41" t="s">
        <v>15045</v>
      </c>
      <c r="B3632" s="41" t="s">
        <v>21611</v>
      </c>
      <c r="C3632" s="41" t="s">
        <v>21610</v>
      </c>
      <c r="D3632" s="41" t="s">
        <v>10411</v>
      </c>
    </row>
    <row r="3633" spans="1:6">
      <c r="A3633" s="41" t="s">
        <v>15048</v>
      </c>
      <c r="B3633" s="41" t="s">
        <v>21613</v>
      </c>
      <c r="C3633" s="41" t="s">
        <v>21612</v>
      </c>
      <c r="D3633" s="41" t="s">
        <v>10411</v>
      </c>
    </row>
    <row r="3634" spans="1:6">
      <c r="A3634" s="41" t="s">
        <v>15051</v>
      </c>
      <c r="B3634" s="41" t="s">
        <v>21615</v>
      </c>
      <c r="C3634" s="41" t="s">
        <v>21614</v>
      </c>
      <c r="D3634" s="41" t="s">
        <v>10411</v>
      </c>
    </row>
    <row r="3635" spans="1:6">
      <c r="A3635" s="41" t="s">
        <v>15055</v>
      </c>
      <c r="B3635" s="41" t="s">
        <v>21617</v>
      </c>
      <c r="C3635" s="41" t="s">
        <v>21616</v>
      </c>
      <c r="D3635" s="41" t="s">
        <v>10411</v>
      </c>
    </row>
    <row r="3636" spans="1:6">
      <c r="A3636" s="41" t="s">
        <v>15058</v>
      </c>
      <c r="B3636" s="41" t="s">
        <v>21619</v>
      </c>
      <c r="C3636" s="41" t="s">
        <v>21618</v>
      </c>
      <c r="D3636" s="41" t="s">
        <v>10411</v>
      </c>
    </row>
    <row r="3637" spans="1:6">
      <c r="A3637" s="41" t="s">
        <v>15062</v>
      </c>
      <c r="B3637" s="41" t="s">
        <v>21621</v>
      </c>
      <c r="C3637" s="41" t="s">
        <v>21620</v>
      </c>
      <c r="D3637" s="41" t="s">
        <v>10411</v>
      </c>
    </row>
    <row r="3638" spans="1:6">
      <c r="A3638" s="41" t="s">
        <v>15065</v>
      </c>
      <c r="B3638" s="41" t="s">
        <v>21623</v>
      </c>
      <c r="C3638" s="41" t="s">
        <v>21622</v>
      </c>
      <c r="D3638" s="41" t="s">
        <v>10411</v>
      </c>
    </row>
    <row r="3639" spans="1:6">
      <c r="A3639" s="41" t="s">
        <v>15068</v>
      </c>
      <c r="B3639" s="41" t="s">
        <v>21625</v>
      </c>
      <c r="C3639" s="41" t="s">
        <v>21624</v>
      </c>
      <c r="D3639" s="41" t="s">
        <v>10411</v>
      </c>
      <c r="E3639" s="41" t="s">
        <v>21626</v>
      </c>
      <c r="F3639" s="41" t="s">
        <v>1683</v>
      </c>
    </row>
    <row r="3640" spans="1:6">
      <c r="A3640" s="41" t="s">
        <v>15071</v>
      </c>
      <c r="B3640" s="41" t="s">
        <v>21628</v>
      </c>
      <c r="C3640" s="41" t="s">
        <v>21627</v>
      </c>
      <c r="D3640" s="41" t="s">
        <v>10411</v>
      </c>
      <c r="E3640" s="41" t="s">
        <v>1075</v>
      </c>
      <c r="F3640" s="41" t="s">
        <v>11297</v>
      </c>
    </row>
    <row r="3641" spans="1:6">
      <c r="A3641" s="41" t="s">
        <v>15074</v>
      </c>
      <c r="B3641" s="41" t="s">
        <v>21630</v>
      </c>
      <c r="C3641" s="41" t="s">
        <v>21629</v>
      </c>
      <c r="D3641" s="41" t="s">
        <v>10411</v>
      </c>
    </row>
    <row r="3642" spans="1:6">
      <c r="A3642" s="41" t="s">
        <v>15077</v>
      </c>
      <c r="B3642" s="41" t="s">
        <v>21632</v>
      </c>
      <c r="C3642" s="41" t="s">
        <v>21631</v>
      </c>
      <c r="D3642" s="41" t="s">
        <v>10411</v>
      </c>
    </row>
    <row r="3643" spans="1:6">
      <c r="A3643" s="41" t="s">
        <v>15081</v>
      </c>
      <c r="B3643" s="41" t="s">
        <v>21634</v>
      </c>
      <c r="C3643" s="41" t="s">
        <v>21633</v>
      </c>
      <c r="D3643" s="41" t="s">
        <v>10411</v>
      </c>
    </row>
    <row r="3644" spans="1:6">
      <c r="A3644" s="41" t="s">
        <v>15085</v>
      </c>
      <c r="B3644" s="41" t="s">
        <v>21636</v>
      </c>
      <c r="C3644" s="41" t="s">
        <v>21635</v>
      </c>
      <c r="D3644" s="41" t="s">
        <v>10411</v>
      </c>
      <c r="E3644" s="41" t="s">
        <v>1079</v>
      </c>
      <c r="F3644" s="41" t="s">
        <v>11298</v>
      </c>
    </row>
    <row r="3645" spans="1:6">
      <c r="A3645" s="41" t="s">
        <v>15088</v>
      </c>
      <c r="B3645" s="41" t="s">
        <v>21638</v>
      </c>
      <c r="C3645" s="41" t="s">
        <v>21637</v>
      </c>
      <c r="D3645" s="41" t="s">
        <v>10411</v>
      </c>
    </row>
    <row r="3646" spans="1:6">
      <c r="A3646" s="41" t="s">
        <v>15091</v>
      </c>
      <c r="B3646" s="41" t="s">
        <v>21640</v>
      </c>
      <c r="C3646" s="41" t="s">
        <v>21639</v>
      </c>
      <c r="D3646" s="41" t="s">
        <v>10411</v>
      </c>
    </row>
    <row r="3647" spans="1:6">
      <c r="A3647" s="41" t="s">
        <v>15094</v>
      </c>
      <c r="B3647" s="41" t="s">
        <v>21642</v>
      </c>
      <c r="C3647" s="41" t="s">
        <v>21641</v>
      </c>
      <c r="D3647" s="41" t="s">
        <v>10411</v>
      </c>
    </row>
    <row r="3648" spans="1:6">
      <c r="A3648" s="41" t="s">
        <v>15097</v>
      </c>
      <c r="B3648" s="41" t="s">
        <v>21644</v>
      </c>
      <c r="C3648" s="41" t="s">
        <v>21643</v>
      </c>
      <c r="D3648" s="41" t="s">
        <v>10411</v>
      </c>
    </row>
    <row r="3649" spans="1:6">
      <c r="A3649" s="41" t="s">
        <v>15100</v>
      </c>
      <c r="B3649" s="41" t="s">
        <v>21646</v>
      </c>
      <c r="C3649" s="41" t="s">
        <v>21645</v>
      </c>
      <c r="D3649" s="41" t="s">
        <v>10411</v>
      </c>
      <c r="E3649" s="41" t="s">
        <v>1051</v>
      </c>
      <c r="F3649" s="41" t="s">
        <v>4485</v>
      </c>
    </row>
    <row r="3650" spans="1:6">
      <c r="A3650" s="41" t="s">
        <v>15103</v>
      </c>
      <c r="B3650" s="41" t="s">
        <v>21648</v>
      </c>
      <c r="C3650" s="41" t="s">
        <v>21647</v>
      </c>
      <c r="D3650" s="41" t="s">
        <v>10411</v>
      </c>
      <c r="E3650" s="41" t="s">
        <v>1051</v>
      </c>
      <c r="F3650" s="41" t="s">
        <v>1574</v>
      </c>
    </row>
    <row r="3651" spans="1:6">
      <c r="A3651" s="41" t="s">
        <v>15106</v>
      </c>
      <c r="B3651" s="41" t="s">
        <v>21650</v>
      </c>
      <c r="C3651" s="41" t="s">
        <v>21649</v>
      </c>
      <c r="D3651" s="41" t="s">
        <v>10411</v>
      </c>
    </row>
    <row r="3652" spans="1:6">
      <c r="A3652" s="41" t="s">
        <v>15109</v>
      </c>
      <c r="B3652" s="41" t="s">
        <v>21652</v>
      </c>
      <c r="C3652" s="41" t="s">
        <v>21651</v>
      </c>
      <c r="D3652" s="41" t="s">
        <v>10411</v>
      </c>
    </row>
    <row r="3653" spans="1:6">
      <c r="A3653" s="41" t="s">
        <v>15112</v>
      </c>
      <c r="B3653" s="41" t="s">
        <v>21654</v>
      </c>
      <c r="C3653" s="41" t="s">
        <v>21653</v>
      </c>
      <c r="D3653" s="41" t="s">
        <v>10411</v>
      </c>
      <c r="E3653" s="41" t="s">
        <v>1051</v>
      </c>
      <c r="F3653" s="41" t="s">
        <v>1683</v>
      </c>
    </row>
    <row r="3654" spans="1:6">
      <c r="A3654" s="41" t="s">
        <v>15115</v>
      </c>
      <c r="B3654" s="41" t="s">
        <v>21656</v>
      </c>
      <c r="C3654" s="41" t="s">
        <v>21655</v>
      </c>
      <c r="D3654" s="41" t="s">
        <v>10411</v>
      </c>
      <c r="E3654" s="41" t="s">
        <v>1051</v>
      </c>
      <c r="F3654" s="41" t="s">
        <v>1541</v>
      </c>
    </row>
    <row r="3655" spans="1:6">
      <c r="A3655" s="41" t="s">
        <v>15118</v>
      </c>
      <c r="B3655" s="41" t="s">
        <v>21658</v>
      </c>
      <c r="C3655" s="41" t="s">
        <v>21657</v>
      </c>
      <c r="D3655" s="41" t="s">
        <v>10411</v>
      </c>
    </row>
    <row r="3656" spans="1:6">
      <c r="A3656" s="41" t="s">
        <v>15122</v>
      </c>
      <c r="B3656" s="41" t="s">
        <v>21660</v>
      </c>
      <c r="C3656" s="41" t="s">
        <v>21659</v>
      </c>
      <c r="D3656" s="41" t="s">
        <v>10411</v>
      </c>
    </row>
    <row r="3657" spans="1:6">
      <c r="A3657" s="41" t="s">
        <v>15125</v>
      </c>
      <c r="B3657" s="41" t="s">
        <v>21662</v>
      </c>
      <c r="C3657" s="41" t="s">
        <v>21661</v>
      </c>
      <c r="D3657" s="41" t="s">
        <v>10411</v>
      </c>
    </row>
    <row r="3658" spans="1:6">
      <c r="A3658" s="41" t="s">
        <v>15128</v>
      </c>
      <c r="B3658" s="41" t="s">
        <v>21664</v>
      </c>
      <c r="C3658" s="41" t="s">
        <v>21663</v>
      </c>
      <c r="D3658" s="41" t="s">
        <v>10411</v>
      </c>
    </row>
    <row r="3659" spans="1:6">
      <c r="A3659" s="41" t="s">
        <v>15131</v>
      </c>
      <c r="B3659" s="41" t="s">
        <v>21666</v>
      </c>
      <c r="C3659" s="41" t="s">
        <v>21665</v>
      </c>
      <c r="D3659" s="41" t="s">
        <v>10411</v>
      </c>
      <c r="E3659" s="41" t="s">
        <v>1076</v>
      </c>
      <c r="F3659" s="41" t="s">
        <v>8310</v>
      </c>
    </row>
    <row r="3660" spans="1:6">
      <c r="A3660" s="41" t="s">
        <v>15134</v>
      </c>
      <c r="B3660" s="41" t="s">
        <v>21668</v>
      </c>
      <c r="C3660" s="41" t="s">
        <v>21667</v>
      </c>
      <c r="D3660" s="41" t="s">
        <v>10411</v>
      </c>
      <c r="E3660" s="41" t="s">
        <v>1076</v>
      </c>
      <c r="F3660" s="41" t="s">
        <v>11299</v>
      </c>
    </row>
    <row r="3661" spans="1:6">
      <c r="A3661" s="41" t="s">
        <v>15137</v>
      </c>
      <c r="B3661" s="41" t="s">
        <v>21670</v>
      </c>
      <c r="C3661" s="41" t="s">
        <v>21669</v>
      </c>
      <c r="D3661" s="41" t="s">
        <v>10411</v>
      </c>
      <c r="E3661" s="41" t="s">
        <v>21671</v>
      </c>
      <c r="F3661" s="41" t="s">
        <v>11300</v>
      </c>
    </row>
    <row r="3662" spans="1:6">
      <c r="A3662" s="41" t="s">
        <v>15140</v>
      </c>
      <c r="B3662" s="41" t="s">
        <v>21673</v>
      </c>
      <c r="C3662" s="41" t="s">
        <v>21672</v>
      </c>
      <c r="D3662" s="41" t="s">
        <v>10411</v>
      </c>
      <c r="E3662" s="41" t="s">
        <v>11301</v>
      </c>
    </row>
    <row r="3663" spans="1:6">
      <c r="A3663" s="41" t="s">
        <v>15143</v>
      </c>
      <c r="B3663" s="41" t="s">
        <v>21675</v>
      </c>
      <c r="C3663" s="41" t="s">
        <v>21674</v>
      </c>
      <c r="D3663" s="41" t="s">
        <v>10411</v>
      </c>
    </row>
    <row r="3664" spans="1:6">
      <c r="A3664" s="41" t="s">
        <v>15146</v>
      </c>
      <c r="B3664" s="41" t="s">
        <v>21677</v>
      </c>
      <c r="C3664" s="41" t="s">
        <v>21676</v>
      </c>
      <c r="D3664" s="41" t="s">
        <v>10411</v>
      </c>
    </row>
    <row r="3665" spans="1:6">
      <c r="A3665" s="41" t="s">
        <v>15149</v>
      </c>
      <c r="B3665" s="41" t="s">
        <v>21679</v>
      </c>
      <c r="C3665" s="41" t="s">
        <v>21678</v>
      </c>
      <c r="D3665" s="41" t="s">
        <v>10411</v>
      </c>
    </row>
    <row r="3666" spans="1:6">
      <c r="A3666" s="41" t="s">
        <v>15152</v>
      </c>
      <c r="B3666" s="41" t="s">
        <v>21681</v>
      </c>
      <c r="C3666" s="41" t="s">
        <v>21680</v>
      </c>
      <c r="D3666" s="41" t="s">
        <v>10411</v>
      </c>
      <c r="E3666" s="41" t="s">
        <v>1051</v>
      </c>
    </row>
    <row r="3667" spans="1:6">
      <c r="A3667" s="41" t="s">
        <v>15155</v>
      </c>
      <c r="B3667" s="41" t="s">
        <v>21683</v>
      </c>
      <c r="C3667" s="41" t="s">
        <v>21682</v>
      </c>
      <c r="D3667" s="41" t="s">
        <v>10411</v>
      </c>
    </row>
    <row r="3668" spans="1:6">
      <c r="A3668" s="41" t="s">
        <v>15158</v>
      </c>
      <c r="B3668" s="41" t="s">
        <v>21685</v>
      </c>
      <c r="C3668" s="41" t="s">
        <v>21684</v>
      </c>
      <c r="D3668" s="41" t="s">
        <v>10411</v>
      </c>
      <c r="E3668" s="41" t="s">
        <v>1085</v>
      </c>
      <c r="F3668" s="41" t="s">
        <v>5620</v>
      </c>
    </row>
    <row r="3669" spans="1:6">
      <c r="A3669" s="41" t="s">
        <v>15161</v>
      </c>
      <c r="B3669" s="41" t="s">
        <v>21687</v>
      </c>
      <c r="C3669" s="41" t="s">
        <v>21686</v>
      </c>
      <c r="D3669" s="41" t="s">
        <v>10411</v>
      </c>
      <c r="E3669" s="41" t="s">
        <v>1075</v>
      </c>
      <c r="F3669" s="41" t="s">
        <v>4478</v>
      </c>
    </row>
    <row r="3670" spans="1:6">
      <c r="A3670" s="41" t="s">
        <v>15164</v>
      </c>
      <c r="B3670" s="41" t="s">
        <v>21689</v>
      </c>
      <c r="C3670" s="41" t="s">
        <v>21688</v>
      </c>
      <c r="D3670" s="41" t="s">
        <v>10411</v>
      </c>
    </row>
    <row r="3671" spans="1:6">
      <c r="A3671" s="41" t="s">
        <v>15167</v>
      </c>
      <c r="B3671" s="41" t="s">
        <v>21691</v>
      </c>
      <c r="C3671" s="41" t="s">
        <v>21690</v>
      </c>
      <c r="D3671" s="41" t="s">
        <v>10411</v>
      </c>
    </row>
    <row r="3672" spans="1:6">
      <c r="A3672" s="41" t="s">
        <v>13827</v>
      </c>
      <c r="B3672" s="41" t="s">
        <v>21693</v>
      </c>
      <c r="C3672" s="41" t="s">
        <v>21692</v>
      </c>
      <c r="D3672" s="41" t="s">
        <v>10411</v>
      </c>
      <c r="F3672" s="41" t="s">
        <v>11302</v>
      </c>
    </row>
    <row r="3673" spans="1:6">
      <c r="A3673" s="41" t="s">
        <v>13830</v>
      </c>
      <c r="B3673" s="41" t="s">
        <v>21695</v>
      </c>
      <c r="C3673" s="41" t="s">
        <v>21694</v>
      </c>
      <c r="D3673" s="41" t="s">
        <v>10411</v>
      </c>
      <c r="E3673" s="41" t="s">
        <v>1085</v>
      </c>
      <c r="F3673" s="41" t="s">
        <v>5936</v>
      </c>
    </row>
    <row r="3674" spans="1:6">
      <c r="A3674" s="41" t="s">
        <v>13834</v>
      </c>
      <c r="B3674" s="41" t="s">
        <v>21697</v>
      </c>
      <c r="C3674" s="41" t="s">
        <v>21696</v>
      </c>
      <c r="D3674" s="41" t="s">
        <v>10411</v>
      </c>
    </row>
    <row r="3675" spans="1:6">
      <c r="A3675" s="41" t="s">
        <v>13837</v>
      </c>
      <c r="B3675" s="41" t="s">
        <v>21699</v>
      </c>
      <c r="C3675" s="41" t="s">
        <v>21698</v>
      </c>
      <c r="D3675" s="41" t="s">
        <v>10411</v>
      </c>
      <c r="E3675" s="41" t="s">
        <v>21700</v>
      </c>
      <c r="F3675" s="41" t="s">
        <v>11303</v>
      </c>
    </row>
    <row r="3676" spans="1:6">
      <c r="A3676" s="41" t="s">
        <v>13840</v>
      </c>
      <c r="B3676" s="41" t="s">
        <v>21702</v>
      </c>
      <c r="C3676" s="41" t="s">
        <v>21701</v>
      </c>
      <c r="D3676" s="41" t="s">
        <v>10411</v>
      </c>
    </row>
    <row r="3677" spans="1:6">
      <c r="A3677" s="41" t="s">
        <v>13843</v>
      </c>
      <c r="B3677" s="41" t="s">
        <v>21704</v>
      </c>
      <c r="C3677" s="41" t="s">
        <v>21703</v>
      </c>
      <c r="D3677" s="41" t="s">
        <v>10411</v>
      </c>
    </row>
    <row r="3678" spans="1:6">
      <c r="A3678" s="41" t="s">
        <v>13846</v>
      </c>
      <c r="B3678" s="41" t="s">
        <v>21706</v>
      </c>
      <c r="C3678" s="41" t="s">
        <v>21705</v>
      </c>
      <c r="D3678" s="41" t="s">
        <v>10411</v>
      </c>
      <c r="E3678" s="41" t="s">
        <v>5317</v>
      </c>
      <c r="F3678" s="41" t="s">
        <v>11304</v>
      </c>
    </row>
    <row r="3679" spans="1:6">
      <c r="A3679" s="41" t="s">
        <v>13849</v>
      </c>
      <c r="B3679" s="41" t="s">
        <v>21708</v>
      </c>
      <c r="C3679" s="41" t="s">
        <v>21707</v>
      </c>
      <c r="D3679" s="41" t="s">
        <v>10411</v>
      </c>
      <c r="E3679" s="41" t="s">
        <v>1096</v>
      </c>
      <c r="F3679" s="41" t="s">
        <v>11305</v>
      </c>
    </row>
    <row r="3680" spans="1:6">
      <c r="A3680" s="41" t="s">
        <v>13852</v>
      </c>
      <c r="B3680" s="41" t="s">
        <v>21710</v>
      </c>
      <c r="C3680" s="41" t="s">
        <v>21709</v>
      </c>
      <c r="D3680" s="41" t="s">
        <v>10411</v>
      </c>
    </row>
    <row r="3681" spans="1:6">
      <c r="A3681" s="41" t="s">
        <v>13855</v>
      </c>
      <c r="B3681" s="41" t="s">
        <v>21712</v>
      </c>
      <c r="C3681" s="41" t="s">
        <v>21711</v>
      </c>
      <c r="D3681" s="41" t="s">
        <v>10411</v>
      </c>
      <c r="E3681" s="41" t="s">
        <v>1051</v>
      </c>
      <c r="F3681" s="41" t="s">
        <v>11306</v>
      </c>
    </row>
    <row r="3682" spans="1:6">
      <c r="A3682" s="41" t="s">
        <v>13858</v>
      </c>
      <c r="B3682" s="41" t="s">
        <v>21714</v>
      </c>
      <c r="C3682" s="41" t="s">
        <v>21713</v>
      </c>
      <c r="D3682" s="41" t="s">
        <v>10411</v>
      </c>
    </row>
    <row r="3683" spans="1:6">
      <c r="A3683" s="41" t="s">
        <v>13861</v>
      </c>
      <c r="B3683" s="41" t="s">
        <v>21716</v>
      </c>
      <c r="C3683" s="41" t="s">
        <v>21715</v>
      </c>
      <c r="D3683" s="41" t="s">
        <v>10411</v>
      </c>
      <c r="E3683" s="41" t="s">
        <v>1079</v>
      </c>
      <c r="F3683" s="41" t="s">
        <v>11307</v>
      </c>
    </row>
    <row r="3684" spans="1:6">
      <c r="A3684" s="41" t="s">
        <v>13864</v>
      </c>
      <c r="B3684" s="41" t="s">
        <v>21718</v>
      </c>
      <c r="C3684" s="41" t="s">
        <v>21717</v>
      </c>
      <c r="D3684" s="41" t="s">
        <v>10411</v>
      </c>
    </row>
    <row r="3685" spans="1:6">
      <c r="A3685" s="41" t="s">
        <v>13867</v>
      </c>
      <c r="B3685" s="41" t="s">
        <v>21720</v>
      </c>
      <c r="C3685" s="41" t="s">
        <v>21719</v>
      </c>
    </row>
    <row r="3686" spans="1:6">
      <c r="A3686" s="41" t="s">
        <v>13870</v>
      </c>
      <c r="B3686" s="41" t="s">
        <v>21722</v>
      </c>
      <c r="C3686" s="41" t="s">
        <v>21721</v>
      </c>
      <c r="D3686" s="41" t="s">
        <v>10411</v>
      </c>
    </row>
    <row r="3687" spans="1:6">
      <c r="A3687" s="41" t="s">
        <v>13873</v>
      </c>
      <c r="B3687" s="41" t="s">
        <v>21724</v>
      </c>
      <c r="C3687" s="41" t="s">
        <v>21723</v>
      </c>
      <c r="D3687" s="41" t="s">
        <v>10411</v>
      </c>
      <c r="E3687" s="41" t="s">
        <v>1121</v>
      </c>
      <c r="F3687" s="41" t="s">
        <v>5431</v>
      </c>
    </row>
    <row r="3688" spans="1:6">
      <c r="A3688" s="41" t="s">
        <v>13876</v>
      </c>
      <c r="B3688" s="41" t="s">
        <v>21726</v>
      </c>
      <c r="C3688" s="41" t="s">
        <v>21725</v>
      </c>
      <c r="D3688" s="41" t="s">
        <v>10411</v>
      </c>
    </row>
    <row r="3689" spans="1:6">
      <c r="A3689" s="41" t="s">
        <v>13879</v>
      </c>
      <c r="B3689" s="41" t="s">
        <v>21728</v>
      </c>
      <c r="C3689" s="41" t="s">
        <v>21727</v>
      </c>
      <c r="D3689" s="41" t="s">
        <v>10411</v>
      </c>
      <c r="F3689" s="41" t="s">
        <v>11308</v>
      </c>
    </row>
    <row r="3690" spans="1:6">
      <c r="A3690" s="41" t="s">
        <v>13882</v>
      </c>
      <c r="B3690" s="41" t="s">
        <v>21730</v>
      </c>
      <c r="C3690" s="41" t="s">
        <v>21729</v>
      </c>
      <c r="D3690" s="41" t="s">
        <v>10411</v>
      </c>
    </row>
    <row r="3691" spans="1:6">
      <c r="A3691" s="41" t="s">
        <v>13885</v>
      </c>
      <c r="B3691" s="41" t="s">
        <v>21732</v>
      </c>
      <c r="C3691" s="41" t="s">
        <v>21731</v>
      </c>
      <c r="D3691" s="41" t="s">
        <v>10411</v>
      </c>
      <c r="E3691" s="41" t="s">
        <v>1075</v>
      </c>
      <c r="F3691" s="41" t="s">
        <v>4477</v>
      </c>
    </row>
    <row r="3692" spans="1:6">
      <c r="A3692" s="41" t="s">
        <v>13888</v>
      </c>
      <c r="B3692" s="41" t="s">
        <v>21734</v>
      </c>
      <c r="C3692" s="41" t="s">
        <v>21733</v>
      </c>
      <c r="D3692" s="41" t="s">
        <v>10411</v>
      </c>
      <c r="E3692" s="41" t="s">
        <v>1051</v>
      </c>
      <c r="F3692" s="41" t="s">
        <v>11309</v>
      </c>
    </row>
    <row r="3693" spans="1:6">
      <c r="A3693" s="41" t="s">
        <v>13891</v>
      </c>
      <c r="B3693" s="41" t="s">
        <v>21736</v>
      </c>
      <c r="C3693" s="41" t="s">
        <v>21735</v>
      </c>
      <c r="D3693" s="41" t="s">
        <v>10411</v>
      </c>
    </row>
    <row r="3694" spans="1:6">
      <c r="A3694" s="41" t="s">
        <v>13894</v>
      </c>
      <c r="B3694" s="41" t="s">
        <v>21738</v>
      </c>
      <c r="C3694" s="41" t="s">
        <v>21737</v>
      </c>
      <c r="D3694" s="41" t="s">
        <v>10411</v>
      </c>
      <c r="F3694" s="41" t="s">
        <v>11310</v>
      </c>
    </row>
    <row r="3695" spans="1:6">
      <c r="A3695" s="41" t="s">
        <v>13897</v>
      </c>
      <c r="B3695" s="41" t="s">
        <v>21740</v>
      </c>
      <c r="C3695" s="41" t="s">
        <v>21739</v>
      </c>
      <c r="D3695" s="41" t="s">
        <v>10411</v>
      </c>
      <c r="E3695" s="41" t="s">
        <v>1076</v>
      </c>
      <c r="F3695" s="41" t="s">
        <v>11311</v>
      </c>
    </row>
    <row r="3696" spans="1:6">
      <c r="A3696" s="41" t="s">
        <v>13900</v>
      </c>
      <c r="B3696" s="41" t="s">
        <v>21742</v>
      </c>
      <c r="C3696" s="41" t="s">
        <v>21741</v>
      </c>
      <c r="D3696" s="41" t="s">
        <v>10411</v>
      </c>
      <c r="E3696" s="41" t="s">
        <v>1085</v>
      </c>
      <c r="F3696" s="41" t="s">
        <v>1657</v>
      </c>
    </row>
    <row r="3697" spans="1:6">
      <c r="A3697" s="41" t="s">
        <v>13903</v>
      </c>
      <c r="B3697" s="41" t="s">
        <v>21744</v>
      </c>
      <c r="C3697" s="41" t="s">
        <v>21743</v>
      </c>
      <c r="D3697" s="41" t="s">
        <v>10411</v>
      </c>
      <c r="E3697" s="41" t="s">
        <v>1051</v>
      </c>
      <c r="F3697" s="41" t="s">
        <v>11170</v>
      </c>
    </row>
    <row r="3698" spans="1:6">
      <c r="A3698" s="41" t="s">
        <v>13906</v>
      </c>
      <c r="B3698" s="41" t="s">
        <v>21746</v>
      </c>
      <c r="C3698" s="41" t="s">
        <v>21745</v>
      </c>
      <c r="D3698" s="41" t="s">
        <v>10411</v>
      </c>
      <c r="E3698" s="41" t="s">
        <v>11312</v>
      </c>
      <c r="F3698" s="41" t="s">
        <v>7</v>
      </c>
    </row>
    <row r="3699" spans="1:6">
      <c r="A3699" s="41" t="s">
        <v>13909</v>
      </c>
      <c r="B3699" s="41" t="s">
        <v>21748</v>
      </c>
      <c r="C3699" s="41" t="s">
        <v>21747</v>
      </c>
      <c r="D3699" s="41" t="s">
        <v>11247</v>
      </c>
    </row>
    <row r="3700" spans="1:6">
      <c r="A3700" s="41" t="s">
        <v>13912</v>
      </c>
      <c r="B3700" s="41" t="s">
        <v>21750</v>
      </c>
      <c r="C3700" s="41" t="s">
        <v>21749</v>
      </c>
      <c r="D3700" s="41" t="s">
        <v>10411</v>
      </c>
      <c r="E3700" s="41" t="s">
        <v>1085</v>
      </c>
      <c r="F3700" s="41" t="s">
        <v>8006</v>
      </c>
    </row>
    <row r="3701" spans="1:6">
      <c r="A3701" s="41" t="s">
        <v>13915</v>
      </c>
      <c r="B3701" s="41" t="s">
        <v>21752</v>
      </c>
      <c r="C3701" s="41" t="s">
        <v>21751</v>
      </c>
      <c r="D3701" s="41" t="s">
        <v>10411</v>
      </c>
      <c r="E3701" s="41" t="s">
        <v>1075</v>
      </c>
      <c r="F3701" s="41" t="s">
        <v>11313</v>
      </c>
    </row>
    <row r="3702" spans="1:6">
      <c r="A3702" s="41" t="s">
        <v>13918</v>
      </c>
      <c r="B3702" s="41" t="s">
        <v>21754</v>
      </c>
      <c r="C3702" s="41" t="s">
        <v>21753</v>
      </c>
      <c r="D3702" s="41" t="s">
        <v>10411</v>
      </c>
    </row>
    <row r="3703" spans="1:6">
      <c r="A3703" s="41" t="s">
        <v>13921</v>
      </c>
      <c r="B3703" s="41" t="s">
        <v>21756</v>
      </c>
      <c r="C3703" s="41" t="s">
        <v>21755</v>
      </c>
      <c r="D3703" s="41" t="s">
        <v>10411</v>
      </c>
      <c r="E3703" s="41" t="s">
        <v>1064</v>
      </c>
      <c r="F3703" s="41" t="s">
        <v>8225</v>
      </c>
    </row>
    <row r="3704" spans="1:6">
      <c r="A3704" s="41" t="s">
        <v>13924</v>
      </c>
      <c r="B3704" s="41" t="s">
        <v>21758</v>
      </c>
      <c r="C3704" s="41" t="s">
        <v>21757</v>
      </c>
      <c r="D3704" s="41" t="s">
        <v>10411</v>
      </c>
    </row>
    <row r="3705" spans="1:6">
      <c r="A3705" s="41" t="s">
        <v>13927</v>
      </c>
      <c r="B3705" s="41" t="s">
        <v>21760</v>
      </c>
      <c r="C3705" s="41" t="s">
        <v>21759</v>
      </c>
      <c r="D3705" s="41" t="s">
        <v>10411</v>
      </c>
    </row>
    <row r="3706" spans="1:6">
      <c r="A3706" s="41" t="s">
        <v>13930</v>
      </c>
      <c r="B3706" s="41" t="s">
        <v>21762</v>
      </c>
      <c r="C3706" s="41" t="s">
        <v>21761</v>
      </c>
      <c r="D3706" s="41" t="s">
        <v>10411</v>
      </c>
    </row>
    <row r="3707" spans="1:6">
      <c r="A3707" s="41" t="s">
        <v>13933</v>
      </c>
      <c r="B3707" s="41" t="s">
        <v>21764</v>
      </c>
      <c r="C3707" s="41" t="s">
        <v>21763</v>
      </c>
      <c r="D3707" s="41" t="s">
        <v>10411</v>
      </c>
      <c r="E3707" s="41" t="s">
        <v>1096</v>
      </c>
      <c r="F3707" s="41" t="s">
        <v>4509</v>
      </c>
    </row>
    <row r="3708" spans="1:6">
      <c r="A3708" s="41" t="s">
        <v>13936</v>
      </c>
      <c r="B3708" s="41" t="s">
        <v>21766</v>
      </c>
      <c r="C3708" s="41" t="s">
        <v>21765</v>
      </c>
      <c r="D3708" s="41" t="s">
        <v>10411</v>
      </c>
      <c r="E3708" s="41" t="s">
        <v>1051</v>
      </c>
      <c r="F3708" s="41" t="s">
        <v>11121</v>
      </c>
    </row>
    <row r="3709" spans="1:6">
      <c r="A3709" s="41" t="s">
        <v>13939</v>
      </c>
      <c r="B3709" s="41" t="s">
        <v>21768</v>
      </c>
      <c r="C3709" s="41" t="s">
        <v>21767</v>
      </c>
      <c r="D3709" s="41" t="s">
        <v>10411</v>
      </c>
    </row>
    <row r="3710" spans="1:6">
      <c r="A3710" s="41" t="s">
        <v>13942</v>
      </c>
      <c r="B3710" s="41" t="s">
        <v>21770</v>
      </c>
      <c r="C3710" s="41" t="s">
        <v>21769</v>
      </c>
      <c r="D3710" s="41" t="s">
        <v>10411</v>
      </c>
      <c r="E3710" s="41" t="s">
        <v>1075</v>
      </c>
      <c r="F3710" s="41" t="s">
        <v>561</v>
      </c>
    </row>
    <row r="3711" spans="1:6">
      <c r="A3711" s="41" t="s">
        <v>13945</v>
      </c>
      <c r="B3711" s="41" t="s">
        <v>21772</v>
      </c>
      <c r="C3711" s="41" t="s">
        <v>21771</v>
      </c>
      <c r="D3711" s="41" t="s">
        <v>10411</v>
      </c>
      <c r="E3711" s="41" t="s">
        <v>1051</v>
      </c>
      <c r="F3711" s="41" t="s">
        <v>11314</v>
      </c>
    </row>
    <row r="3712" spans="1:6">
      <c r="A3712" s="41" t="s">
        <v>13948</v>
      </c>
      <c r="B3712" s="41" t="s">
        <v>21774</v>
      </c>
      <c r="C3712" s="41" t="s">
        <v>21773</v>
      </c>
      <c r="D3712" s="41" t="s">
        <v>10411</v>
      </c>
      <c r="E3712" s="41" t="s">
        <v>1067</v>
      </c>
      <c r="F3712" s="41" t="s">
        <v>11315</v>
      </c>
    </row>
    <row r="3713" spans="1:6">
      <c r="A3713" s="41" t="s">
        <v>13951</v>
      </c>
      <c r="B3713" s="41" t="s">
        <v>21776</v>
      </c>
      <c r="C3713" s="41" t="s">
        <v>21775</v>
      </c>
      <c r="D3713" s="41" t="s">
        <v>10411</v>
      </c>
      <c r="F3713" s="41" t="s">
        <v>11316</v>
      </c>
    </row>
    <row r="3714" spans="1:6">
      <c r="A3714" s="41" t="s">
        <v>13954</v>
      </c>
      <c r="B3714" s="41" t="s">
        <v>21778</v>
      </c>
      <c r="C3714" s="41" t="s">
        <v>21777</v>
      </c>
      <c r="D3714" s="41" t="s">
        <v>10411</v>
      </c>
      <c r="E3714" s="41" t="s">
        <v>1064</v>
      </c>
      <c r="F3714" s="41" t="s">
        <v>1683</v>
      </c>
    </row>
    <row r="3715" spans="1:6">
      <c r="A3715" s="41" t="s">
        <v>13957</v>
      </c>
      <c r="B3715" s="41" t="s">
        <v>21780</v>
      </c>
      <c r="C3715" s="41" t="s">
        <v>21779</v>
      </c>
      <c r="D3715" s="41" t="s">
        <v>10411</v>
      </c>
    </row>
    <row r="3716" spans="1:6">
      <c r="A3716" s="41" t="s">
        <v>13960</v>
      </c>
      <c r="B3716" s="41" t="s">
        <v>21782</v>
      </c>
      <c r="C3716" s="41" t="s">
        <v>21781</v>
      </c>
      <c r="D3716" s="41" t="s">
        <v>10411</v>
      </c>
      <c r="E3716" s="41" t="s">
        <v>1085</v>
      </c>
      <c r="F3716" s="41" t="s">
        <v>1657</v>
      </c>
    </row>
    <row r="3717" spans="1:6">
      <c r="A3717" s="41" t="s">
        <v>13963</v>
      </c>
      <c r="B3717" s="41" t="s">
        <v>21784</v>
      </c>
      <c r="C3717" s="41" t="s">
        <v>21783</v>
      </c>
      <c r="D3717" s="41" t="s">
        <v>10411</v>
      </c>
    </row>
    <row r="3718" spans="1:6">
      <c r="A3718" s="41" t="s">
        <v>13966</v>
      </c>
      <c r="B3718" s="41" t="s">
        <v>21786</v>
      </c>
      <c r="C3718" s="41" t="s">
        <v>21785</v>
      </c>
      <c r="D3718" s="41" t="s">
        <v>10411</v>
      </c>
    </row>
    <row r="3719" spans="1:6">
      <c r="A3719" s="41" t="s">
        <v>13969</v>
      </c>
      <c r="B3719" s="41" t="s">
        <v>21788</v>
      </c>
      <c r="C3719" s="41" t="s">
        <v>21787</v>
      </c>
      <c r="D3719" s="41" t="s">
        <v>10411</v>
      </c>
      <c r="E3719" s="41" t="s">
        <v>1051</v>
      </c>
      <c r="F3719" s="41" t="s">
        <v>5659</v>
      </c>
    </row>
    <row r="3720" spans="1:6">
      <c r="A3720" s="41" t="s">
        <v>13972</v>
      </c>
      <c r="B3720" s="41" t="s">
        <v>21790</v>
      </c>
      <c r="C3720" s="41" t="s">
        <v>21789</v>
      </c>
      <c r="D3720" s="41" t="s">
        <v>10411</v>
      </c>
    </row>
    <row r="3721" spans="1:6">
      <c r="A3721" s="41" t="s">
        <v>13975</v>
      </c>
      <c r="B3721" s="41" t="s">
        <v>21792</v>
      </c>
      <c r="C3721" s="41" t="s">
        <v>21791</v>
      </c>
      <c r="D3721" s="41" t="s">
        <v>10411</v>
      </c>
    </row>
    <row r="3722" spans="1:6">
      <c r="A3722" s="41" t="s">
        <v>13978</v>
      </c>
      <c r="B3722" s="41" t="s">
        <v>21794</v>
      </c>
      <c r="C3722" s="41" t="s">
        <v>21793</v>
      </c>
      <c r="D3722" s="41" t="s">
        <v>10411</v>
      </c>
      <c r="E3722" s="41" t="s">
        <v>1096</v>
      </c>
      <c r="F3722" s="41" t="s">
        <v>10757</v>
      </c>
    </row>
    <row r="3723" spans="1:6">
      <c r="A3723" s="41" t="s">
        <v>13981</v>
      </c>
      <c r="B3723" s="41" t="s">
        <v>21796</v>
      </c>
      <c r="C3723" s="41" t="s">
        <v>21795</v>
      </c>
      <c r="D3723" s="41" t="s">
        <v>10411</v>
      </c>
      <c r="E3723" s="41" t="s">
        <v>1085</v>
      </c>
      <c r="F3723" s="41" t="s">
        <v>1573</v>
      </c>
    </row>
    <row r="3724" spans="1:6">
      <c r="A3724" s="41" t="s">
        <v>13984</v>
      </c>
      <c r="B3724" s="41" t="s">
        <v>21798</v>
      </c>
      <c r="C3724" s="41" t="s">
        <v>21797</v>
      </c>
      <c r="D3724" s="41" t="s">
        <v>10411</v>
      </c>
      <c r="F3724" s="41" t="s">
        <v>11317</v>
      </c>
    </row>
    <row r="3725" spans="1:6">
      <c r="A3725" s="41" t="s">
        <v>13987</v>
      </c>
      <c r="B3725" s="41" t="s">
        <v>21800</v>
      </c>
      <c r="C3725" s="41" t="s">
        <v>21799</v>
      </c>
      <c r="D3725" s="41" t="s">
        <v>10411</v>
      </c>
    </row>
    <row r="3726" spans="1:6">
      <c r="A3726" s="41" t="s">
        <v>13990</v>
      </c>
      <c r="B3726" s="41" t="s">
        <v>21802</v>
      </c>
      <c r="C3726" s="41" t="s">
        <v>21801</v>
      </c>
      <c r="D3726" s="41" t="s">
        <v>10411</v>
      </c>
    </row>
    <row r="3727" spans="1:6">
      <c r="A3727" s="41" t="s">
        <v>13993</v>
      </c>
      <c r="B3727" s="41" t="s">
        <v>21804</v>
      </c>
      <c r="C3727" s="41" t="s">
        <v>21803</v>
      </c>
      <c r="D3727" s="41" t="s">
        <v>10411</v>
      </c>
    </row>
    <row r="3728" spans="1:6">
      <c r="A3728" s="41" t="s">
        <v>13996</v>
      </c>
      <c r="B3728" s="41" t="s">
        <v>21806</v>
      </c>
      <c r="C3728" s="41" t="s">
        <v>21805</v>
      </c>
      <c r="D3728" s="41" t="s">
        <v>10411</v>
      </c>
      <c r="E3728" s="41" t="s">
        <v>1076</v>
      </c>
    </row>
    <row r="3729" spans="1:6">
      <c r="A3729" s="41" t="s">
        <v>13999</v>
      </c>
      <c r="B3729" s="41" t="s">
        <v>21808</v>
      </c>
      <c r="C3729" s="41" t="s">
        <v>21807</v>
      </c>
      <c r="D3729" s="41" t="s">
        <v>10411</v>
      </c>
    </row>
    <row r="3730" spans="1:6">
      <c r="A3730" s="41" t="s">
        <v>14002</v>
      </c>
      <c r="B3730" s="41" t="s">
        <v>21810</v>
      </c>
      <c r="C3730" s="41" t="s">
        <v>21809</v>
      </c>
      <c r="D3730" s="41" t="s">
        <v>10411</v>
      </c>
    </row>
    <row r="3731" spans="1:6">
      <c r="A3731" s="41" t="s">
        <v>14005</v>
      </c>
      <c r="B3731" s="41" t="s">
        <v>21812</v>
      </c>
      <c r="C3731" s="41" t="s">
        <v>21811</v>
      </c>
      <c r="D3731" s="41" t="s">
        <v>10411</v>
      </c>
    </row>
    <row r="3732" spans="1:6">
      <c r="A3732" s="41" t="s">
        <v>14188</v>
      </c>
      <c r="B3732" s="41" t="s">
        <v>21814</v>
      </c>
      <c r="C3732" s="41" t="s">
        <v>21813</v>
      </c>
      <c r="D3732" s="41" t="s">
        <v>10411</v>
      </c>
    </row>
    <row r="3733" spans="1:6">
      <c r="A3733" s="41" t="s">
        <v>14191</v>
      </c>
      <c r="B3733" s="41" t="s">
        <v>21816</v>
      </c>
      <c r="C3733" s="41" t="s">
        <v>21815</v>
      </c>
      <c r="D3733" s="41" t="s">
        <v>10411</v>
      </c>
    </row>
    <row r="3734" spans="1:6">
      <c r="A3734" s="41" t="s">
        <v>14194</v>
      </c>
      <c r="B3734" s="41" t="s">
        <v>21818</v>
      </c>
      <c r="C3734" s="41" t="s">
        <v>21817</v>
      </c>
      <c r="D3734" s="41" t="s">
        <v>10411</v>
      </c>
      <c r="E3734" s="41" t="s">
        <v>11318</v>
      </c>
    </row>
    <row r="3735" spans="1:6">
      <c r="A3735" s="41" t="s">
        <v>14197</v>
      </c>
      <c r="B3735" s="41" t="s">
        <v>21820</v>
      </c>
      <c r="C3735" s="41" t="s">
        <v>21819</v>
      </c>
      <c r="D3735" s="41" t="s">
        <v>10411</v>
      </c>
      <c r="E3735" s="41" t="s">
        <v>21821</v>
      </c>
      <c r="F3735" s="41" t="s">
        <v>11319</v>
      </c>
    </row>
    <row r="3736" spans="1:6">
      <c r="A3736" s="41" t="s">
        <v>14201</v>
      </c>
      <c r="B3736" s="41" t="s">
        <v>21823</v>
      </c>
      <c r="C3736" s="41" t="s">
        <v>21822</v>
      </c>
      <c r="D3736" s="41" t="s">
        <v>10411</v>
      </c>
    </row>
    <row r="3737" spans="1:6">
      <c r="A3737" s="41" t="s">
        <v>14205</v>
      </c>
      <c r="B3737" s="41" t="s">
        <v>21825</v>
      </c>
      <c r="C3737" s="41" t="s">
        <v>21824</v>
      </c>
      <c r="D3737" s="41" t="s">
        <v>10411</v>
      </c>
      <c r="E3737" s="41" t="s">
        <v>1075</v>
      </c>
      <c r="F3737" s="41" t="s">
        <v>11320</v>
      </c>
    </row>
    <row r="3738" spans="1:6">
      <c r="A3738" s="41" t="s">
        <v>14208</v>
      </c>
      <c r="B3738" s="41" t="s">
        <v>21827</v>
      </c>
      <c r="C3738" s="41" t="s">
        <v>21826</v>
      </c>
      <c r="D3738" s="41" t="s">
        <v>10411</v>
      </c>
    </row>
    <row r="3739" spans="1:6">
      <c r="A3739" s="41" t="s">
        <v>14211</v>
      </c>
      <c r="B3739" s="41" t="s">
        <v>21829</v>
      </c>
      <c r="C3739" s="41" t="s">
        <v>21828</v>
      </c>
      <c r="D3739" s="41" t="s">
        <v>10411</v>
      </c>
      <c r="E3739" s="41" t="s">
        <v>1051</v>
      </c>
      <c r="F3739" s="41" t="s">
        <v>1542</v>
      </c>
    </row>
    <row r="3740" spans="1:6">
      <c r="A3740" s="41" t="s">
        <v>14214</v>
      </c>
      <c r="B3740" s="41" t="s">
        <v>21831</v>
      </c>
      <c r="C3740" s="41" t="s">
        <v>21830</v>
      </c>
      <c r="D3740" s="41" t="s">
        <v>10411</v>
      </c>
      <c r="E3740" s="41" t="s">
        <v>1096</v>
      </c>
      <c r="F3740" s="41" t="s">
        <v>1542</v>
      </c>
    </row>
    <row r="3741" spans="1:6">
      <c r="A3741" s="41" t="s">
        <v>14217</v>
      </c>
      <c r="B3741" s="41" t="s">
        <v>21833</v>
      </c>
      <c r="C3741" s="41" t="s">
        <v>21832</v>
      </c>
      <c r="D3741" s="41" t="s">
        <v>10411</v>
      </c>
    </row>
    <row r="3742" spans="1:6">
      <c r="A3742" s="41" t="s">
        <v>14220</v>
      </c>
      <c r="B3742" s="41" t="s">
        <v>21835</v>
      </c>
      <c r="C3742" s="41" t="s">
        <v>21834</v>
      </c>
      <c r="D3742" s="41" t="s">
        <v>10411</v>
      </c>
      <c r="E3742" s="41" t="s">
        <v>1085</v>
      </c>
      <c r="F3742" s="41" t="s">
        <v>1657</v>
      </c>
    </row>
    <row r="3743" spans="1:6">
      <c r="A3743" s="41" t="s">
        <v>14223</v>
      </c>
      <c r="B3743" s="41" t="s">
        <v>21837</v>
      </c>
      <c r="C3743" s="41" t="s">
        <v>21836</v>
      </c>
      <c r="D3743" s="41" t="s">
        <v>10411</v>
      </c>
      <c r="F3743" s="41" t="s">
        <v>11321</v>
      </c>
    </row>
    <row r="3744" spans="1:6">
      <c r="A3744" s="41" t="s">
        <v>14226</v>
      </c>
      <c r="B3744" s="41" t="s">
        <v>21839</v>
      </c>
      <c r="C3744" s="41" t="s">
        <v>21838</v>
      </c>
      <c r="D3744" s="41" t="s">
        <v>10411</v>
      </c>
    </row>
    <row r="3745" spans="1:6">
      <c r="A3745" s="41" t="s">
        <v>14229</v>
      </c>
      <c r="B3745" s="41" t="s">
        <v>21841</v>
      </c>
      <c r="C3745" s="41" t="s">
        <v>21840</v>
      </c>
      <c r="D3745" s="41" t="s">
        <v>10411</v>
      </c>
      <c r="E3745" s="41" t="s">
        <v>1075</v>
      </c>
      <c r="F3745" s="41" t="s">
        <v>8314</v>
      </c>
    </row>
    <row r="3746" spans="1:6">
      <c r="A3746" s="41" t="s">
        <v>14232</v>
      </c>
      <c r="B3746" s="41" t="s">
        <v>21843</v>
      </c>
      <c r="C3746" s="41" t="s">
        <v>21842</v>
      </c>
      <c r="D3746" s="41" t="s">
        <v>10411</v>
      </c>
    </row>
    <row r="3747" spans="1:6">
      <c r="A3747" s="41" t="s">
        <v>14235</v>
      </c>
      <c r="B3747" s="41" t="s">
        <v>21845</v>
      </c>
      <c r="C3747" s="41" t="s">
        <v>21844</v>
      </c>
      <c r="D3747" s="41" t="s">
        <v>10411</v>
      </c>
      <c r="E3747" s="41" t="s">
        <v>1051</v>
      </c>
      <c r="F3747" s="41" t="s">
        <v>5982</v>
      </c>
    </row>
    <row r="3748" spans="1:6">
      <c r="A3748" s="41" t="s">
        <v>14238</v>
      </c>
      <c r="B3748" s="41" t="s">
        <v>21847</v>
      </c>
      <c r="C3748" s="41" t="s">
        <v>21846</v>
      </c>
      <c r="D3748" s="41" t="s">
        <v>10411</v>
      </c>
    </row>
    <row r="3749" spans="1:6">
      <c r="A3749" s="41" t="s">
        <v>14241</v>
      </c>
      <c r="B3749" s="41" t="s">
        <v>21849</v>
      </c>
      <c r="C3749" s="41" t="s">
        <v>21848</v>
      </c>
      <c r="D3749" s="41" t="s">
        <v>10411</v>
      </c>
    </row>
    <row r="3750" spans="1:6">
      <c r="A3750" s="41" t="s">
        <v>14244</v>
      </c>
      <c r="B3750" s="41" t="s">
        <v>21851</v>
      </c>
      <c r="C3750" s="41" t="s">
        <v>21850</v>
      </c>
      <c r="D3750" s="41" t="s">
        <v>10411</v>
      </c>
    </row>
    <row r="3751" spans="1:6">
      <c r="A3751" s="41" t="s">
        <v>14247</v>
      </c>
      <c r="B3751" s="41" t="s">
        <v>21853</v>
      </c>
      <c r="C3751" s="41" t="s">
        <v>21852</v>
      </c>
      <c r="D3751" s="41" t="s">
        <v>10411</v>
      </c>
      <c r="E3751" s="41" t="s">
        <v>1074</v>
      </c>
      <c r="F3751" s="41" t="s">
        <v>1577</v>
      </c>
    </row>
    <row r="3752" spans="1:6">
      <c r="A3752" s="41" t="s">
        <v>14250</v>
      </c>
      <c r="B3752" s="41" t="s">
        <v>21855</v>
      </c>
      <c r="C3752" s="41" t="s">
        <v>21854</v>
      </c>
      <c r="D3752" s="41" t="s">
        <v>10411</v>
      </c>
    </row>
    <row r="3753" spans="1:6">
      <c r="A3753" s="41" t="s">
        <v>14253</v>
      </c>
      <c r="B3753" s="41" t="s">
        <v>21857</v>
      </c>
      <c r="C3753" s="41" t="s">
        <v>21856</v>
      </c>
      <c r="D3753" s="41" t="s">
        <v>10411</v>
      </c>
      <c r="E3753" s="41" t="s">
        <v>4364</v>
      </c>
      <c r="F3753" s="41" t="s">
        <v>4492</v>
      </c>
    </row>
    <row r="3754" spans="1:6">
      <c r="A3754" s="41" t="s">
        <v>14256</v>
      </c>
      <c r="B3754" s="41" t="s">
        <v>21859</v>
      </c>
      <c r="C3754" s="41" t="s">
        <v>21858</v>
      </c>
      <c r="D3754" s="41" t="s">
        <v>10411</v>
      </c>
      <c r="E3754" s="41" t="s">
        <v>21860</v>
      </c>
      <c r="F3754" s="41" t="s">
        <v>11322</v>
      </c>
    </row>
    <row r="3755" spans="1:6">
      <c r="A3755" s="41" t="s">
        <v>14259</v>
      </c>
      <c r="B3755" s="41" t="s">
        <v>21862</v>
      </c>
      <c r="C3755" s="41" t="s">
        <v>21861</v>
      </c>
      <c r="D3755" s="41" t="s">
        <v>10411</v>
      </c>
    </row>
    <row r="3756" spans="1:6">
      <c r="A3756" s="41" t="s">
        <v>14262</v>
      </c>
      <c r="B3756" s="41" t="s">
        <v>21864</v>
      </c>
      <c r="C3756" s="41" t="s">
        <v>21863</v>
      </c>
      <c r="D3756" s="41" t="s">
        <v>10411</v>
      </c>
      <c r="E3756" s="41" t="s">
        <v>1051</v>
      </c>
      <c r="F3756" s="41" t="s">
        <v>11323</v>
      </c>
    </row>
    <row r="3757" spans="1:6">
      <c r="A3757" s="41" t="s">
        <v>14265</v>
      </c>
      <c r="B3757" s="41" t="s">
        <v>21866</v>
      </c>
      <c r="C3757" s="41" t="s">
        <v>21865</v>
      </c>
      <c r="D3757" s="41" t="s">
        <v>10411</v>
      </c>
    </row>
    <row r="3758" spans="1:6">
      <c r="A3758" s="41" t="s">
        <v>14268</v>
      </c>
      <c r="B3758" s="41" t="s">
        <v>21868</v>
      </c>
      <c r="C3758" s="41" t="s">
        <v>21867</v>
      </c>
      <c r="D3758" s="41" t="s">
        <v>10411</v>
      </c>
    </row>
    <row r="3759" spans="1:6">
      <c r="A3759" s="41" t="s">
        <v>14272</v>
      </c>
      <c r="B3759" s="41" t="s">
        <v>21870</v>
      </c>
      <c r="C3759" s="41" t="s">
        <v>21869</v>
      </c>
      <c r="D3759" s="41" t="s">
        <v>10411</v>
      </c>
    </row>
    <row r="3760" spans="1:6">
      <c r="A3760" s="41" t="s">
        <v>14275</v>
      </c>
      <c r="B3760" s="41" t="s">
        <v>21872</v>
      </c>
      <c r="C3760" s="41" t="s">
        <v>21871</v>
      </c>
      <c r="D3760" s="41" t="s">
        <v>10411</v>
      </c>
    </row>
    <row r="3761" spans="1:6">
      <c r="A3761" s="41" t="s">
        <v>14278</v>
      </c>
      <c r="B3761" s="41" t="s">
        <v>21874</v>
      </c>
      <c r="C3761" s="41" t="s">
        <v>21873</v>
      </c>
      <c r="D3761" s="41" t="s">
        <v>10411</v>
      </c>
      <c r="E3761" s="41" t="s">
        <v>1064</v>
      </c>
      <c r="F3761" s="41" t="s">
        <v>1683</v>
      </c>
    </row>
    <row r="3762" spans="1:6">
      <c r="A3762" s="41" t="s">
        <v>14281</v>
      </c>
      <c r="B3762" s="41" t="s">
        <v>21876</v>
      </c>
      <c r="C3762" s="41" t="s">
        <v>21875</v>
      </c>
      <c r="D3762" s="41" t="s">
        <v>10411</v>
      </c>
      <c r="E3762" s="41" t="s">
        <v>1064</v>
      </c>
      <c r="F3762" s="41" t="s">
        <v>1683</v>
      </c>
    </row>
    <row r="3763" spans="1:6">
      <c r="A3763" s="41" t="s">
        <v>14284</v>
      </c>
      <c r="B3763" s="41" t="s">
        <v>21878</v>
      </c>
      <c r="C3763" s="41" t="s">
        <v>21877</v>
      </c>
      <c r="D3763" s="41" t="s">
        <v>10411</v>
      </c>
    </row>
    <row r="3764" spans="1:6">
      <c r="A3764" s="41" t="s">
        <v>14287</v>
      </c>
      <c r="B3764" s="41" t="s">
        <v>21880</v>
      </c>
      <c r="C3764" s="41" t="s">
        <v>21879</v>
      </c>
      <c r="D3764" s="41" t="s">
        <v>10411</v>
      </c>
      <c r="E3764" s="41" t="s">
        <v>10195</v>
      </c>
      <c r="F3764" s="41" t="s">
        <v>1657</v>
      </c>
    </row>
    <row r="3765" spans="1:6">
      <c r="A3765" s="41" t="s">
        <v>14290</v>
      </c>
      <c r="B3765" s="41" t="s">
        <v>21882</v>
      </c>
      <c r="C3765" s="41" t="s">
        <v>21881</v>
      </c>
      <c r="D3765" s="41" t="s">
        <v>10411</v>
      </c>
    </row>
    <row r="3766" spans="1:6">
      <c r="A3766" s="41" t="s">
        <v>14293</v>
      </c>
      <c r="B3766" s="41" t="s">
        <v>21884</v>
      </c>
      <c r="C3766" s="41" t="s">
        <v>21883</v>
      </c>
      <c r="D3766" s="41" t="s">
        <v>10411</v>
      </c>
      <c r="E3766" s="41" t="s">
        <v>1067</v>
      </c>
      <c r="F3766" s="41" t="s">
        <v>1571</v>
      </c>
    </row>
    <row r="3767" spans="1:6">
      <c r="A3767" s="41" t="s">
        <v>14296</v>
      </c>
      <c r="B3767" s="41" t="s">
        <v>21886</v>
      </c>
      <c r="C3767" s="41" t="s">
        <v>21885</v>
      </c>
      <c r="D3767" s="41" t="s">
        <v>10411</v>
      </c>
    </row>
    <row r="3768" spans="1:6">
      <c r="A3768" s="41" t="s">
        <v>14299</v>
      </c>
      <c r="B3768" s="41" t="s">
        <v>21888</v>
      </c>
      <c r="C3768" s="41" t="s">
        <v>21887</v>
      </c>
      <c r="D3768" s="41" t="s">
        <v>10411</v>
      </c>
    </row>
    <row r="3769" spans="1:6">
      <c r="A3769" s="41" t="s">
        <v>14302</v>
      </c>
      <c r="B3769" s="41" t="s">
        <v>21890</v>
      </c>
      <c r="C3769" s="41" t="s">
        <v>21889</v>
      </c>
      <c r="D3769" s="41" t="s">
        <v>11247</v>
      </c>
      <c r="E3769" s="41" t="s">
        <v>1144</v>
      </c>
      <c r="F3769" s="41" t="s">
        <v>11324</v>
      </c>
    </row>
    <row r="3770" spans="1:6">
      <c r="A3770" s="41" t="s">
        <v>14305</v>
      </c>
      <c r="B3770" s="41" t="s">
        <v>21892</v>
      </c>
      <c r="C3770" s="41" t="s">
        <v>21891</v>
      </c>
      <c r="D3770" s="41" t="s">
        <v>10411</v>
      </c>
    </row>
    <row r="3771" spans="1:6">
      <c r="A3771" s="41" t="s">
        <v>14308</v>
      </c>
      <c r="B3771" s="41" t="s">
        <v>21894</v>
      </c>
      <c r="C3771" s="41" t="s">
        <v>21893</v>
      </c>
      <c r="D3771" s="41" t="s">
        <v>10411</v>
      </c>
    </row>
    <row r="3772" spans="1:6">
      <c r="A3772" s="41" t="s">
        <v>14312</v>
      </c>
      <c r="B3772" s="41" t="s">
        <v>21896</v>
      </c>
      <c r="C3772" s="41" t="s">
        <v>21895</v>
      </c>
      <c r="D3772" s="41" t="s">
        <v>10411</v>
      </c>
    </row>
    <row r="3773" spans="1:6">
      <c r="A3773" s="41" t="s">
        <v>14315</v>
      </c>
      <c r="B3773" s="41" t="s">
        <v>21898</v>
      </c>
      <c r="C3773" s="41" t="s">
        <v>21897</v>
      </c>
      <c r="D3773" s="41" t="s">
        <v>10411</v>
      </c>
    </row>
    <row r="3774" spans="1:6">
      <c r="A3774" s="41" t="s">
        <v>14318</v>
      </c>
      <c r="B3774" s="41" t="s">
        <v>21900</v>
      </c>
      <c r="C3774" s="41" t="s">
        <v>21899</v>
      </c>
      <c r="D3774" s="41" t="s">
        <v>10411</v>
      </c>
    </row>
    <row r="3775" spans="1:6">
      <c r="A3775" s="41" t="s">
        <v>14321</v>
      </c>
      <c r="B3775" s="41" t="s">
        <v>21902</v>
      </c>
      <c r="C3775" s="41" t="s">
        <v>21901</v>
      </c>
      <c r="D3775" s="41" t="s">
        <v>10411</v>
      </c>
      <c r="E3775" s="41" t="s">
        <v>1144</v>
      </c>
      <c r="F3775" s="41" t="s">
        <v>11325</v>
      </c>
    </row>
    <row r="3776" spans="1:6">
      <c r="A3776" s="41" t="s">
        <v>14324</v>
      </c>
      <c r="B3776" s="41" t="s">
        <v>21904</v>
      </c>
      <c r="C3776" s="41" t="s">
        <v>21903</v>
      </c>
      <c r="D3776" s="41" t="s">
        <v>10411</v>
      </c>
    </row>
    <row r="3777" spans="1:6">
      <c r="A3777" s="41" t="s">
        <v>14327</v>
      </c>
      <c r="B3777" s="41" t="s">
        <v>21906</v>
      </c>
      <c r="C3777" s="41" t="s">
        <v>21905</v>
      </c>
      <c r="D3777" s="41" t="s">
        <v>10411</v>
      </c>
    </row>
    <row r="3778" spans="1:6">
      <c r="A3778" s="41" t="s">
        <v>14330</v>
      </c>
      <c r="B3778" s="41" t="s">
        <v>21908</v>
      </c>
      <c r="C3778" s="41" t="s">
        <v>21907</v>
      </c>
      <c r="D3778" s="41" t="s">
        <v>10411</v>
      </c>
      <c r="E3778" s="41" t="s">
        <v>1085</v>
      </c>
      <c r="F3778" s="41" t="s">
        <v>11163</v>
      </c>
    </row>
    <row r="3779" spans="1:6">
      <c r="A3779" s="41" t="s">
        <v>14333</v>
      </c>
      <c r="B3779" s="41" t="s">
        <v>21910</v>
      </c>
      <c r="C3779" s="41" t="s">
        <v>21909</v>
      </c>
      <c r="D3779" s="41" t="s">
        <v>10411</v>
      </c>
    </row>
    <row r="3780" spans="1:6">
      <c r="A3780" s="41" t="s">
        <v>14336</v>
      </c>
      <c r="B3780" s="41" t="s">
        <v>21912</v>
      </c>
      <c r="C3780" s="41" t="s">
        <v>21911</v>
      </c>
      <c r="D3780" s="41" t="s">
        <v>10411</v>
      </c>
    </row>
    <row r="3781" spans="1:6">
      <c r="A3781" s="41" t="s">
        <v>14339</v>
      </c>
      <c r="B3781" s="41" t="s">
        <v>21914</v>
      </c>
      <c r="C3781" s="41" t="s">
        <v>21913</v>
      </c>
      <c r="D3781" s="41" t="s">
        <v>10411</v>
      </c>
      <c r="F3781" s="41" t="s">
        <v>11326</v>
      </c>
    </row>
    <row r="3782" spans="1:6">
      <c r="A3782" s="41" t="s">
        <v>14342</v>
      </c>
      <c r="B3782" s="41" t="s">
        <v>21916</v>
      </c>
      <c r="C3782" s="41" t="s">
        <v>21915</v>
      </c>
      <c r="D3782" s="41" t="s">
        <v>10411</v>
      </c>
      <c r="F3782" s="41" t="s">
        <v>11327</v>
      </c>
    </row>
    <row r="3783" spans="1:6">
      <c r="A3783" s="41" t="s">
        <v>14345</v>
      </c>
      <c r="B3783" s="41" t="s">
        <v>21918</v>
      </c>
      <c r="C3783" s="41" t="s">
        <v>21917</v>
      </c>
      <c r="D3783" s="41" t="s">
        <v>10411</v>
      </c>
    </row>
    <row r="3784" spans="1:6">
      <c r="A3784" s="41" t="s">
        <v>14348</v>
      </c>
      <c r="B3784" s="41" t="s">
        <v>21920</v>
      </c>
      <c r="C3784" s="41" t="s">
        <v>21919</v>
      </c>
      <c r="D3784" s="41" t="s">
        <v>10411</v>
      </c>
      <c r="E3784" s="41" t="s">
        <v>1085</v>
      </c>
      <c r="F3784" s="41" t="s">
        <v>1657</v>
      </c>
    </row>
    <row r="3785" spans="1:6">
      <c r="A3785" s="41" t="s">
        <v>14351</v>
      </c>
      <c r="B3785" s="41" t="s">
        <v>21922</v>
      </c>
      <c r="C3785" s="41" t="s">
        <v>21921</v>
      </c>
      <c r="D3785" s="41" t="s">
        <v>10411</v>
      </c>
      <c r="E3785" s="41" t="s">
        <v>21923</v>
      </c>
      <c r="F3785" s="41" t="s">
        <v>11328</v>
      </c>
    </row>
  </sheetData>
  <mergeCells count="1">
    <mergeCell ref="A1:H1"/>
  </mergeCells>
  <phoneticPr fontId="2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T19227"/>
  <sheetViews>
    <sheetView topLeftCell="A2069" workbookViewId="0">
      <selection activeCell="B2083" sqref="B2083"/>
    </sheetView>
  </sheetViews>
  <sheetFormatPr defaultRowHeight="14.25"/>
  <cols>
    <col min="2" max="2" width="42.28515625" customWidth="1"/>
    <col min="3" max="3" width="16.85546875" bestFit="1" customWidth="1"/>
    <col min="4" max="4" width="31.7109375" customWidth="1"/>
    <col min="5" max="5" width="14.85546875" bestFit="1" customWidth="1"/>
    <col min="6" max="6" width="18.42578125" style="41" customWidth="1"/>
    <col min="12" max="12" width="29.5703125" style="41" customWidth="1"/>
  </cols>
  <sheetData>
    <row r="1" spans="1:20">
      <c r="A1" t="s">
        <v>34981</v>
      </c>
    </row>
    <row r="2" spans="1:20">
      <c r="A2" t="s">
        <v>34176</v>
      </c>
    </row>
    <row r="3" spans="1:20">
      <c r="A3" t="s">
        <v>34177</v>
      </c>
    </row>
    <row r="4" spans="1:20">
      <c r="A4" t="s">
        <v>34178</v>
      </c>
    </row>
    <row r="5" spans="1:20">
      <c r="A5" t="s">
        <v>34179</v>
      </c>
    </row>
    <row r="6" spans="1:20">
      <c r="A6" t="s">
        <v>34180</v>
      </c>
    </row>
    <row r="7" spans="1:20" ht="12.75" customHeight="1">
      <c r="A7" s="44"/>
      <c r="B7" s="44"/>
      <c r="C7" s="44"/>
      <c r="D7" s="44"/>
      <c r="E7" s="44"/>
      <c r="F7" s="44"/>
      <c r="G7" s="44"/>
      <c r="H7" s="44"/>
      <c r="I7" s="44"/>
      <c r="J7" s="44"/>
      <c r="K7" s="44"/>
      <c r="L7" s="45"/>
      <c r="M7" s="44"/>
      <c r="N7" s="44"/>
      <c r="O7" s="44"/>
      <c r="P7" s="44"/>
      <c r="Q7" s="44"/>
      <c r="R7" s="44"/>
      <c r="S7" s="44"/>
      <c r="T7" s="44"/>
    </row>
    <row r="9" spans="1:20" ht="12.75" customHeight="1">
      <c r="A9" t="s">
        <v>10405</v>
      </c>
      <c r="B9" s="42" t="s">
        <v>21925</v>
      </c>
      <c r="C9" s="42" t="s">
        <v>10407</v>
      </c>
      <c r="D9" s="42" t="s">
        <v>21924</v>
      </c>
      <c r="E9" s="42" t="s">
        <v>21926</v>
      </c>
      <c r="F9" s="43" t="s">
        <v>21927</v>
      </c>
      <c r="G9" s="42" t="s">
        <v>21928</v>
      </c>
      <c r="H9" s="42" t="s">
        <v>21929</v>
      </c>
      <c r="I9" s="42" t="s">
        <v>21930</v>
      </c>
      <c r="J9" s="42" t="s">
        <v>21931</v>
      </c>
      <c r="K9" s="42" t="s">
        <v>21932</v>
      </c>
      <c r="L9" s="41" t="s">
        <v>34175</v>
      </c>
    </row>
    <row r="10" spans="1:20" ht="12.75" customHeight="1">
      <c r="A10">
        <v>1</v>
      </c>
      <c r="B10" t="s">
        <v>21933</v>
      </c>
      <c r="C10">
        <v>4041</v>
      </c>
      <c r="D10">
        <v>1080</v>
      </c>
      <c r="E10" t="s">
        <v>21934</v>
      </c>
    </row>
    <row r="11" spans="1:20" ht="12.75" customHeight="1">
      <c r="A11">
        <v>2</v>
      </c>
      <c r="B11" t="s">
        <v>21935</v>
      </c>
      <c r="C11">
        <v>5041</v>
      </c>
      <c r="D11">
        <v>1081</v>
      </c>
      <c r="E11" t="s">
        <v>21934</v>
      </c>
    </row>
    <row r="12" spans="1:20" ht="12.75" customHeight="1">
      <c r="A12">
        <v>3</v>
      </c>
      <c r="B12" t="s">
        <v>21935</v>
      </c>
      <c r="C12">
        <v>5042</v>
      </c>
      <c r="D12">
        <v>1082</v>
      </c>
      <c r="E12" t="s">
        <v>21934</v>
      </c>
    </row>
    <row r="13" spans="1:20" ht="12.75" customHeight="1">
      <c r="A13">
        <v>4</v>
      </c>
      <c r="B13" t="s">
        <v>21936</v>
      </c>
      <c r="C13">
        <v>6041</v>
      </c>
      <c r="D13">
        <v>1101</v>
      </c>
      <c r="E13" t="s">
        <v>21934</v>
      </c>
    </row>
    <row r="14" spans="1:20" ht="12.75" customHeight="1">
      <c r="A14">
        <v>5</v>
      </c>
      <c r="B14" t="s">
        <v>21937</v>
      </c>
      <c r="C14">
        <v>6042</v>
      </c>
      <c r="D14">
        <v>1102</v>
      </c>
      <c r="E14" t="s">
        <v>21934</v>
      </c>
    </row>
    <row r="15" spans="1:20" ht="12.75" customHeight="1">
      <c r="A15">
        <v>6</v>
      </c>
      <c r="B15" t="s">
        <v>21941</v>
      </c>
      <c r="C15">
        <v>5043</v>
      </c>
      <c r="D15">
        <v>1083</v>
      </c>
      <c r="E15" t="s">
        <v>21934</v>
      </c>
    </row>
    <row r="16" spans="1:20" ht="12.75" customHeight="1">
      <c r="A16">
        <v>7</v>
      </c>
      <c r="B16" t="s">
        <v>21941</v>
      </c>
      <c r="C16">
        <v>5044</v>
      </c>
      <c r="D16">
        <v>1084</v>
      </c>
      <c r="E16" t="s">
        <v>21934</v>
      </c>
      <c r="G16" t="s">
        <v>21942</v>
      </c>
      <c r="H16" t="s">
        <v>1052</v>
      </c>
      <c r="L16" s="41" t="s">
        <v>11798</v>
      </c>
    </row>
    <row r="17" spans="1:12" ht="12.75" customHeight="1">
      <c r="A17">
        <v>8</v>
      </c>
      <c r="B17" t="s">
        <v>21943</v>
      </c>
      <c r="C17">
        <v>5045</v>
      </c>
      <c r="D17">
        <v>1085</v>
      </c>
      <c r="E17" t="s">
        <v>21934</v>
      </c>
    </row>
    <row r="18" spans="1:12" ht="12.75" customHeight="1">
      <c r="A18">
        <v>9</v>
      </c>
      <c r="B18" t="s">
        <v>21943</v>
      </c>
      <c r="C18">
        <v>5046</v>
      </c>
      <c r="D18">
        <v>1086</v>
      </c>
      <c r="E18" t="s">
        <v>21934</v>
      </c>
    </row>
    <row r="19" spans="1:12" ht="12.75" customHeight="1">
      <c r="A19">
        <v>10</v>
      </c>
      <c r="B19" t="s">
        <v>21944</v>
      </c>
      <c r="C19">
        <v>5047</v>
      </c>
      <c r="D19">
        <v>1087</v>
      </c>
      <c r="E19" t="s">
        <v>21934</v>
      </c>
    </row>
    <row r="20" spans="1:12" ht="12.75" customHeight="1">
      <c r="A20">
        <v>11</v>
      </c>
      <c r="B20" t="s">
        <v>21944</v>
      </c>
      <c r="C20">
        <v>5048</v>
      </c>
      <c r="D20">
        <v>1088</v>
      </c>
      <c r="E20" t="s">
        <v>21934</v>
      </c>
    </row>
    <row r="21" spans="1:12" ht="12.75" customHeight="1">
      <c r="A21">
        <v>12</v>
      </c>
      <c r="B21" t="s">
        <v>21945</v>
      </c>
      <c r="C21">
        <v>5049</v>
      </c>
      <c r="D21">
        <v>1089</v>
      </c>
      <c r="E21" t="s">
        <v>21934</v>
      </c>
    </row>
    <row r="22" spans="1:12" ht="12.75" customHeight="1">
      <c r="A22">
        <v>13</v>
      </c>
      <c r="B22" t="s">
        <v>21945</v>
      </c>
      <c r="C22">
        <v>5050</v>
      </c>
      <c r="D22">
        <v>1090</v>
      </c>
      <c r="E22" t="s">
        <v>21934</v>
      </c>
    </row>
    <row r="23" spans="1:12" ht="12.75" customHeight="1">
      <c r="A23">
        <v>14</v>
      </c>
      <c r="B23" t="s">
        <v>21951</v>
      </c>
      <c r="C23">
        <v>3041</v>
      </c>
      <c r="D23">
        <v>1060</v>
      </c>
      <c r="E23" t="s">
        <v>21934</v>
      </c>
    </row>
    <row r="24" spans="1:12" ht="12.75" customHeight="1">
      <c r="A24">
        <v>15</v>
      </c>
      <c r="B24" t="s">
        <v>21959</v>
      </c>
      <c r="C24">
        <v>2041</v>
      </c>
      <c r="D24">
        <v>1040</v>
      </c>
      <c r="E24" t="s">
        <v>21934</v>
      </c>
    </row>
    <row r="25" spans="1:12" ht="12.75" customHeight="1">
      <c r="A25">
        <v>16</v>
      </c>
      <c r="B25" t="s">
        <v>21960</v>
      </c>
      <c r="C25">
        <v>2042</v>
      </c>
      <c r="D25">
        <v>1041</v>
      </c>
      <c r="E25" t="s">
        <v>21934</v>
      </c>
    </row>
    <row r="26" spans="1:12" ht="12.75" customHeight="1">
      <c r="A26">
        <v>17</v>
      </c>
      <c r="B26" t="s">
        <v>21962</v>
      </c>
      <c r="C26">
        <v>1021</v>
      </c>
      <c r="D26">
        <v>1020</v>
      </c>
      <c r="E26" t="s">
        <v>21934</v>
      </c>
    </row>
    <row r="27" spans="1:12" ht="12.75" customHeight="1">
      <c r="A27">
        <v>18</v>
      </c>
      <c r="B27" t="s">
        <v>21968</v>
      </c>
      <c r="C27">
        <v>7552</v>
      </c>
      <c r="D27">
        <v>1632</v>
      </c>
      <c r="E27" t="s">
        <v>21934</v>
      </c>
    </row>
    <row r="28" spans="1:12" ht="12.75" customHeight="1">
      <c r="A28">
        <v>19</v>
      </c>
      <c r="B28" t="s">
        <v>21969</v>
      </c>
      <c r="C28">
        <v>7554</v>
      </c>
      <c r="D28">
        <v>1634</v>
      </c>
      <c r="E28" t="s">
        <v>21934</v>
      </c>
    </row>
    <row r="29" spans="1:12" ht="12.75" customHeight="1">
      <c r="A29">
        <v>20</v>
      </c>
      <c r="B29" t="s">
        <v>21968</v>
      </c>
      <c r="C29">
        <v>7556</v>
      </c>
      <c r="D29">
        <v>1636</v>
      </c>
      <c r="E29" t="s">
        <v>21934</v>
      </c>
    </row>
    <row r="30" spans="1:12" ht="12.75" customHeight="1">
      <c r="A30">
        <v>21</v>
      </c>
      <c r="B30" t="s">
        <v>21970</v>
      </c>
      <c r="C30">
        <v>7558</v>
      </c>
      <c r="D30">
        <v>1638</v>
      </c>
      <c r="E30" t="s">
        <v>21934</v>
      </c>
    </row>
    <row r="31" spans="1:12" ht="12.75" customHeight="1">
      <c r="A31">
        <v>22</v>
      </c>
      <c r="B31" t="s">
        <v>21971</v>
      </c>
      <c r="C31">
        <v>8043</v>
      </c>
      <c r="D31">
        <v>1661</v>
      </c>
      <c r="E31" t="s">
        <v>21934</v>
      </c>
      <c r="G31" t="s">
        <v>21942</v>
      </c>
      <c r="H31" t="s">
        <v>21972</v>
      </c>
      <c r="I31">
        <v>340600</v>
      </c>
      <c r="J31">
        <v>340000</v>
      </c>
      <c r="K31">
        <v>340621</v>
      </c>
      <c r="L31" s="41" t="s">
        <v>12061</v>
      </c>
    </row>
    <row r="32" spans="1:12" ht="12.75" customHeight="1">
      <c r="A32">
        <v>23</v>
      </c>
      <c r="B32" t="s">
        <v>5322</v>
      </c>
      <c r="C32">
        <v>12123</v>
      </c>
      <c r="D32">
        <v>5732</v>
      </c>
      <c r="E32" t="s">
        <v>21934</v>
      </c>
      <c r="F32" s="41" t="s">
        <v>5325</v>
      </c>
      <c r="G32" t="s">
        <v>21942</v>
      </c>
      <c r="H32" t="s">
        <v>6083</v>
      </c>
      <c r="I32">
        <v>110000</v>
      </c>
      <c r="J32">
        <v>110000</v>
      </c>
      <c r="K32">
        <v>101</v>
      </c>
      <c r="L32" s="41" t="s">
        <v>17556</v>
      </c>
    </row>
    <row r="33" spans="1:12" ht="12.75" customHeight="1">
      <c r="A33">
        <v>24</v>
      </c>
      <c r="B33" t="s">
        <v>7869</v>
      </c>
      <c r="C33">
        <v>12124</v>
      </c>
      <c r="D33">
        <v>5733</v>
      </c>
      <c r="E33" t="s">
        <v>21934</v>
      </c>
      <c r="F33" s="41" t="s">
        <v>7924</v>
      </c>
      <c r="G33" t="s">
        <v>21942</v>
      </c>
      <c r="H33" t="s">
        <v>8502</v>
      </c>
      <c r="I33">
        <v>371300</v>
      </c>
      <c r="J33">
        <v>370000</v>
      </c>
      <c r="K33">
        <v>101</v>
      </c>
      <c r="L33" s="41" t="s">
        <v>17559</v>
      </c>
    </row>
    <row r="34" spans="1:12" ht="12.75" customHeight="1">
      <c r="A34">
        <v>25</v>
      </c>
      <c r="B34" t="s">
        <v>21973</v>
      </c>
      <c r="C34">
        <v>12125</v>
      </c>
      <c r="D34">
        <v>5734</v>
      </c>
      <c r="E34" t="s">
        <v>21934</v>
      </c>
      <c r="G34" t="s">
        <v>21942</v>
      </c>
      <c r="H34" t="s">
        <v>21974</v>
      </c>
      <c r="I34">
        <v>430400</v>
      </c>
      <c r="J34">
        <v>430000</v>
      </c>
      <c r="K34">
        <v>101</v>
      </c>
      <c r="L34" s="41" t="s">
        <v>17562</v>
      </c>
    </row>
    <row r="35" spans="1:12" ht="12.75" customHeight="1">
      <c r="A35">
        <v>26</v>
      </c>
      <c r="B35" t="s">
        <v>105</v>
      </c>
      <c r="C35">
        <v>12126</v>
      </c>
      <c r="D35">
        <v>5735</v>
      </c>
      <c r="E35" t="s">
        <v>21934</v>
      </c>
      <c r="F35" s="41" t="s">
        <v>1166</v>
      </c>
      <c r="G35" t="s">
        <v>21942</v>
      </c>
      <c r="H35" t="s">
        <v>1767</v>
      </c>
      <c r="I35">
        <v>441800</v>
      </c>
      <c r="J35">
        <v>440000</v>
      </c>
      <c r="K35">
        <v>101</v>
      </c>
      <c r="L35" s="41" t="s">
        <v>17568</v>
      </c>
    </row>
    <row r="36" spans="1:12" ht="12.75" customHeight="1">
      <c r="A36">
        <v>27</v>
      </c>
      <c r="B36" t="s">
        <v>7933</v>
      </c>
      <c r="C36">
        <v>12127</v>
      </c>
      <c r="D36">
        <v>5736</v>
      </c>
      <c r="E36" t="s">
        <v>21934</v>
      </c>
      <c r="F36" s="41" t="s">
        <v>7935</v>
      </c>
      <c r="G36" t="s">
        <v>21942</v>
      </c>
      <c r="H36" t="s">
        <v>21975</v>
      </c>
      <c r="I36">
        <v>371300</v>
      </c>
      <c r="J36">
        <v>370000</v>
      </c>
      <c r="K36">
        <v>371327</v>
      </c>
      <c r="L36" s="41" t="s">
        <v>34181</v>
      </c>
    </row>
    <row r="37" spans="1:12" ht="12.75" customHeight="1">
      <c r="A37">
        <v>28</v>
      </c>
      <c r="B37" t="s">
        <v>7645</v>
      </c>
      <c r="C37">
        <v>12128</v>
      </c>
      <c r="D37">
        <v>5737</v>
      </c>
      <c r="E37" t="s">
        <v>21934</v>
      </c>
      <c r="G37" t="s">
        <v>21942</v>
      </c>
      <c r="H37" t="s">
        <v>1052</v>
      </c>
      <c r="I37">
        <v>100</v>
      </c>
      <c r="J37">
        <v>0</v>
      </c>
      <c r="K37">
        <v>101</v>
      </c>
      <c r="L37" s="41" t="s">
        <v>17580</v>
      </c>
    </row>
    <row r="38" spans="1:12" ht="12.75" customHeight="1">
      <c r="A38">
        <v>29</v>
      </c>
      <c r="B38" t="s">
        <v>388</v>
      </c>
      <c r="C38">
        <v>12129</v>
      </c>
      <c r="D38">
        <v>5738</v>
      </c>
      <c r="E38" t="s">
        <v>21934</v>
      </c>
      <c r="F38" s="41" t="s">
        <v>1387</v>
      </c>
      <c r="G38" t="s">
        <v>21942</v>
      </c>
      <c r="H38" t="s">
        <v>2043</v>
      </c>
      <c r="I38">
        <v>440600</v>
      </c>
      <c r="J38">
        <v>440000</v>
      </c>
      <c r="K38">
        <v>101</v>
      </c>
      <c r="L38" s="41" t="s">
        <v>17589</v>
      </c>
    </row>
    <row r="39" spans="1:12" ht="12.75" customHeight="1">
      <c r="A39">
        <v>30</v>
      </c>
      <c r="B39" t="s">
        <v>5264</v>
      </c>
      <c r="C39">
        <v>12130</v>
      </c>
      <c r="D39">
        <v>5739</v>
      </c>
      <c r="E39" t="s">
        <v>21934</v>
      </c>
      <c r="F39" s="41" t="s">
        <v>5266</v>
      </c>
      <c r="G39" t="s">
        <v>21942</v>
      </c>
      <c r="H39" t="s">
        <v>6078</v>
      </c>
      <c r="I39">
        <v>130600</v>
      </c>
      <c r="J39">
        <v>130000</v>
      </c>
      <c r="K39">
        <v>101</v>
      </c>
      <c r="L39" s="41" t="s">
        <v>17598</v>
      </c>
    </row>
    <row r="40" spans="1:12" ht="12.75" customHeight="1">
      <c r="A40">
        <v>31</v>
      </c>
      <c r="B40" t="s">
        <v>435</v>
      </c>
      <c r="C40">
        <v>12131</v>
      </c>
      <c r="D40">
        <v>5740</v>
      </c>
      <c r="E40" t="s">
        <v>21934</v>
      </c>
      <c r="F40" s="41" t="s">
        <v>29681</v>
      </c>
      <c r="G40" t="s">
        <v>21942</v>
      </c>
      <c r="H40" t="s">
        <v>2090</v>
      </c>
      <c r="I40">
        <v>440100</v>
      </c>
      <c r="J40">
        <v>440000</v>
      </c>
      <c r="K40">
        <v>101</v>
      </c>
      <c r="L40" s="41" t="s">
        <v>34182</v>
      </c>
    </row>
    <row r="41" spans="1:12" ht="12.75" customHeight="1">
      <c r="A41">
        <v>32</v>
      </c>
      <c r="B41" t="s">
        <v>128</v>
      </c>
      <c r="C41">
        <v>12132</v>
      </c>
      <c r="D41">
        <v>5741</v>
      </c>
      <c r="E41" t="s">
        <v>21934</v>
      </c>
      <c r="F41" s="41" t="s">
        <v>1185</v>
      </c>
      <c r="G41" t="s">
        <v>21942</v>
      </c>
      <c r="H41" t="s">
        <v>1789</v>
      </c>
      <c r="I41">
        <v>440200</v>
      </c>
      <c r="J41">
        <v>440000</v>
      </c>
      <c r="K41">
        <v>101</v>
      </c>
      <c r="L41" s="41" t="s">
        <v>17613</v>
      </c>
    </row>
    <row r="42" spans="1:12" ht="12.75" customHeight="1">
      <c r="A42">
        <v>33</v>
      </c>
      <c r="B42" t="s">
        <v>5881</v>
      </c>
      <c r="C42">
        <v>12133</v>
      </c>
      <c r="D42">
        <v>5742</v>
      </c>
      <c r="E42" t="s">
        <v>21934</v>
      </c>
      <c r="F42" s="41" t="s">
        <v>5883</v>
      </c>
      <c r="G42" t="s">
        <v>21942</v>
      </c>
      <c r="H42" t="s">
        <v>6177</v>
      </c>
      <c r="I42">
        <v>120000</v>
      </c>
      <c r="J42">
        <v>120000</v>
      </c>
      <c r="K42">
        <v>101</v>
      </c>
      <c r="L42" s="41" t="s">
        <v>17616</v>
      </c>
    </row>
    <row r="43" spans="1:12" ht="12.75" customHeight="1">
      <c r="A43">
        <v>34</v>
      </c>
      <c r="B43" t="s">
        <v>281</v>
      </c>
      <c r="C43">
        <v>12134</v>
      </c>
      <c r="D43">
        <v>5743</v>
      </c>
      <c r="E43" t="s">
        <v>21934</v>
      </c>
      <c r="F43" s="41" t="s">
        <v>1314</v>
      </c>
      <c r="G43" t="s">
        <v>21942</v>
      </c>
      <c r="H43" t="s">
        <v>1941</v>
      </c>
      <c r="I43">
        <v>440100</v>
      </c>
      <c r="J43">
        <v>440000</v>
      </c>
      <c r="K43">
        <v>101</v>
      </c>
      <c r="L43" s="41" t="s">
        <v>17619</v>
      </c>
    </row>
    <row r="44" spans="1:12" ht="12.75" customHeight="1">
      <c r="A44">
        <v>35</v>
      </c>
      <c r="B44" t="s">
        <v>4261</v>
      </c>
      <c r="C44">
        <v>12135</v>
      </c>
      <c r="D44">
        <v>5744</v>
      </c>
      <c r="E44" t="s">
        <v>21934</v>
      </c>
      <c r="F44" s="41" t="s">
        <v>4456</v>
      </c>
      <c r="G44" t="s">
        <v>21942</v>
      </c>
      <c r="H44" t="s">
        <v>4621</v>
      </c>
      <c r="I44">
        <v>500000</v>
      </c>
      <c r="J44">
        <v>500000</v>
      </c>
      <c r="K44">
        <v>101</v>
      </c>
      <c r="L44" s="41" t="s">
        <v>17622</v>
      </c>
    </row>
    <row r="45" spans="1:12" ht="12.75" customHeight="1">
      <c r="A45">
        <v>36</v>
      </c>
      <c r="B45" t="s">
        <v>7746</v>
      </c>
      <c r="C45">
        <v>12136</v>
      </c>
      <c r="D45">
        <v>5745</v>
      </c>
      <c r="E45" t="s">
        <v>21934</v>
      </c>
      <c r="F45" s="41" t="s">
        <v>7748</v>
      </c>
      <c r="G45" t="s">
        <v>21942</v>
      </c>
      <c r="H45" t="s">
        <v>10153</v>
      </c>
      <c r="I45">
        <v>370200</v>
      </c>
      <c r="J45">
        <v>370000</v>
      </c>
      <c r="K45">
        <v>101</v>
      </c>
      <c r="L45" s="41" t="s">
        <v>17625</v>
      </c>
    </row>
    <row r="46" spans="1:12" ht="12.75" customHeight="1">
      <c r="A46">
        <v>37</v>
      </c>
      <c r="B46" t="s">
        <v>4201</v>
      </c>
      <c r="C46">
        <v>12137</v>
      </c>
      <c r="D46">
        <v>5746</v>
      </c>
      <c r="E46" t="s">
        <v>21934</v>
      </c>
      <c r="F46" s="41" t="s">
        <v>4406</v>
      </c>
      <c r="G46" t="s">
        <v>21942</v>
      </c>
      <c r="H46" t="s">
        <v>4563</v>
      </c>
      <c r="I46">
        <v>511400</v>
      </c>
      <c r="J46">
        <v>510000</v>
      </c>
      <c r="K46">
        <v>101</v>
      </c>
      <c r="L46" s="41" t="s">
        <v>17628</v>
      </c>
    </row>
    <row r="47" spans="1:12" ht="12.75" customHeight="1">
      <c r="A47">
        <v>38</v>
      </c>
      <c r="B47" t="s">
        <v>347</v>
      </c>
      <c r="C47">
        <v>12138</v>
      </c>
      <c r="D47">
        <v>5747</v>
      </c>
      <c r="E47" t="s">
        <v>21934</v>
      </c>
      <c r="F47" s="41" t="s">
        <v>1352</v>
      </c>
      <c r="G47" t="s">
        <v>21942</v>
      </c>
      <c r="H47" t="s">
        <v>2003</v>
      </c>
      <c r="I47">
        <v>440100</v>
      </c>
      <c r="J47">
        <v>440000</v>
      </c>
      <c r="K47">
        <v>101</v>
      </c>
      <c r="L47" s="41" t="s">
        <v>34183</v>
      </c>
    </row>
    <row r="48" spans="1:12" ht="12.75" customHeight="1">
      <c r="A48">
        <v>39</v>
      </c>
      <c r="B48" t="s">
        <v>4179</v>
      </c>
      <c r="C48">
        <v>12139</v>
      </c>
      <c r="D48">
        <v>5748</v>
      </c>
      <c r="E48" t="s">
        <v>21934</v>
      </c>
      <c r="F48" s="41" t="s">
        <v>4389</v>
      </c>
      <c r="G48" t="s">
        <v>21942</v>
      </c>
      <c r="H48" t="s">
        <v>4543</v>
      </c>
      <c r="I48">
        <v>510100</v>
      </c>
      <c r="J48">
        <v>510000</v>
      </c>
      <c r="K48">
        <v>101</v>
      </c>
      <c r="L48" s="41" t="s">
        <v>17634</v>
      </c>
    </row>
    <row r="49" spans="1:12" ht="12.75" customHeight="1">
      <c r="A49">
        <v>40</v>
      </c>
      <c r="B49" t="s">
        <v>5850</v>
      </c>
      <c r="C49">
        <v>12140</v>
      </c>
      <c r="D49">
        <v>5749</v>
      </c>
      <c r="E49" t="s">
        <v>21934</v>
      </c>
      <c r="F49" s="41" t="s">
        <v>5852</v>
      </c>
      <c r="G49" t="s">
        <v>21942</v>
      </c>
      <c r="H49" t="s">
        <v>9989</v>
      </c>
      <c r="I49">
        <v>120000</v>
      </c>
      <c r="J49">
        <v>120000</v>
      </c>
      <c r="K49">
        <v>101</v>
      </c>
      <c r="L49" s="41" t="s">
        <v>17637</v>
      </c>
    </row>
    <row r="50" spans="1:12" ht="12.75" customHeight="1">
      <c r="A50">
        <v>41</v>
      </c>
      <c r="B50" t="s">
        <v>8306</v>
      </c>
      <c r="C50">
        <v>12141</v>
      </c>
      <c r="D50">
        <v>5750</v>
      </c>
      <c r="E50" t="s">
        <v>21934</v>
      </c>
      <c r="G50" t="s">
        <v>21942</v>
      </c>
      <c r="H50" t="s">
        <v>10230</v>
      </c>
      <c r="I50">
        <v>370100</v>
      </c>
      <c r="J50">
        <v>370000</v>
      </c>
      <c r="K50">
        <v>101</v>
      </c>
      <c r="L50" s="41" t="s">
        <v>17640</v>
      </c>
    </row>
    <row r="51" spans="1:12" ht="12.75" customHeight="1">
      <c r="A51">
        <v>42</v>
      </c>
      <c r="B51" t="s">
        <v>4164</v>
      </c>
      <c r="C51">
        <v>12142</v>
      </c>
      <c r="D51">
        <v>5751</v>
      </c>
      <c r="E51" t="s">
        <v>21934</v>
      </c>
      <c r="G51" t="s">
        <v>21942</v>
      </c>
      <c r="H51" t="s">
        <v>1052</v>
      </c>
      <c r="I51">
        <v>100</v>
      </c>
      <c r="J51">
        <v>0</v>
      </c>
      <c r="K51">
        <v>101</v>
      </c>
      <c r="L51" s="41" t="s">
        <v>17643</v>
      </c>
    </row>
    <row r="52" spans="1:12" ht="12.75" customHeight="1">
      <c r="A52">
        <v>43</v>
      </c>
      <c r="B52" t="s">
        <v>4248</v>
      </c>
      <c r="C52">
        <v>12143</v>
      </c>
      <c r="D52">
        <v>5752</v>
      </c>
      <c r="E52" t="s">
        <v>21934</v>
      </c>
      <c r="G52" t="s">
        <v>21942</v>
      </c>
      <c r="H52" t="s">
        <v>4608</v>
      </c>
      <c r="I52">
        <v>510100</v>
      </c>
      <c r="J52">
        <v>510000</v>
      </c>
      <c r="K52">
        <v>101</v>
      </c>
      <c r="L52" s="41" t="s">
        <v>17646</v>
      </c>
    </row>
    <row r="53" spans="1:12" ht="12.75" customHeight="1">
      <c r="A53">
        <v>44</v>
      </c>
      <c r="B53" t="s">
        <v>5996</v>
      </c>
      <c r="C53">
        <v>12144</v>
      </c>
      <c r="D53">
        <v>5753</v>
      </c>
      <c r="E53" t="s">
        <v>21934</v>
      </c>
      <c r="G53" t="s">
        <v>21942</v>
      </c>
      <c r="H53" t="s">
        <v>6164</v>
      </c>
      <c r="I53">
        <v>130400</v>
      </c>
      <c r="J53">
        <v>130000</v>
      </c>
      <c r="K53">
        <v>101</v>
      </c>
      <c r="L53" s="41" t="s">
        <v>17649</v>
      </c>
    </row>
    <row r="54" spans="1:12" ht="12.75" customHeight="1">
      <c r="A54">
        <v>45</v>
      </c>
      <c r="B54" t="s">
        <v>5646</v>
      </c>
      <c r="C54">
        <v>12145</v>
      </c>
      <c r="D54">
        <v>5754</v>
      </c>
      <c r="E54" t="s">
        <v>21934</v>
      </c>
      <c r="G54" t="s">
        <v>21942</v>
      </c>
      <c r="H54" t="s">
        <v>21976</v>
      </c>
      <c r="I54">
        <v>131100</v>
      </c>
      <c r="J54">
        <v>130000</v>
      </c>
      <c r="K54">
        <v>131182</v>
      </c>
      <c r="L54" s="41" t="s">
        <v>17652</v>
      </c>
    </row>
    <row r="55" spans="1:12" ht="12.75" customHeight="1">
      <c r="A55">
        <v>46</v>
      </c>
      <c r="B55" t="s">
        <v>4190</v>
      </c>
      <c r="C55">
        <v>12146</v>
      </c>
      <c r="D55">
        <v>5755</v>
      </c>
      <c r="E55" t="s">
        <v>21934</v>
      </c>
      <c r="G55" t="s">
        <v>21942</v>
      </c>
      <c r="H55" t="s">
        <v>1052</v>
      </c>
      <c r="I55">
        <v>100</v>
      </c>
      <c r="J55">
        <v>0</v>
      </c>
      <c r="K55">
        <v>101</v>
      </c>
      <c r="L55" s="41" t="s">
        <v>17655</v>
      </c>
    </row>
    <row r="56" spans="1:12" ht="12.75" customHeight="1">
      <c r="A56">
        <v>47</v>
      </c>
      <c r="B56" t="s">
        <v>7269</v>
      </c>
      <c r="C56">
        <v>12147</v>
      </c>
      <c r="D56">
        <v>5756</v>
      </c>
      <c r="E56" t="s">
        <v>21934</v>
      </c>
      <c r="G56" t="s">
        <v>21942</v>
      </c>
      <c r="H56" t="s">
        <v>1052</v>
      </c>
      <c r="I56">
        <v>100</v>
      </c>
      <c r="J56">
        <v>0</v>
      </c>
      <c r="K56">
        <v>101</v>
      </c>
      <c r="L56" s="41" t="s">
        <v>17658</v>
      </c>
    </row>
    <row r="57" spans="1:12" ht="12.75" customHeight="1">
      <c r="A57">
        <v>48</v>
      </c>
      <c r="B57" t="s">
        <v>5605</v>
      </c>
      <c r="C57">
        <v>12148</v>
      </c>
      <c r="D57">
        <v>5757</v>
      </c>
      <c r="E57" t="s">
        <v>21934</v>
      </c>
      <c r="G57" t="s">
        <v>21942</v>
      </c>
      <c r="H57" t="s">
        <v>1052</v>
      </c>
      <c r="I57">
        <v>100</v>
      </c>
      <c r="J57">
        <v>0</v>
      </c>
      <c r="K57">
        <v>101</v>
      </c>
      <c r="L57" s="41" t="s">
        <v>17661</v>
      </c>
    </row>
    <row r="58" spans="1:12" ht="12.75" customHeight="1">
      <c r="A58">
        <v>49</v>
      </c>
      <c r="B58" t="s">
        <v>575</v>
      </c>
      <c r="C58">
        <v>12149</v>
      </c>
      <c r="D58">
        <v>5758</v>
      </c>
      <c r="E58" t="s">
        <v>21934</v>
      </c>
      <c r="G58" t="s">
        <v>21942</v>
      </c>
      <c r="H58" t="s">
        <v>1052</v>
      </c>
      <c r="I58">
        <v>450900</v>
      </c>
      <c r="J58">
        <v>450000</v>
      </c>
      <c r="K58">
        <v>101</v>
      </c>
      <c r="L58" s="41" t="s">
        <v>17664</v>
      </c>
    </row>
    <row r="59" spans="1:12" ht="12.75" customHeight="1">
      <c r="A59">
        <v>50</v>
      </c>
      <c r="B59" t="s">
        <v>8303</v>
      </c>
      <c r="C59">
        <v>12150</v>
      </c>
      <c r="D59">
        <v>5759</v>
      </c>
      <c r="E59" t="s">
        <v>21934</v>
      </c>
      <c r="G59" t="s">
        <v>21942</v>
      </c>
      <c r="H59" t="s">
        <v>1052</v>
      </c>
      <c r="I59">
        <v>100</v>
      </c>
      <c r="J59">
        <v>0</v>
      </c>
      <c r="K59">
        <v>101</v>
      </c>
      <c r="L59" s="41" t="s">
        <v>17668</v>
      </c>
    </row>
    <row r="60" spans="1:12" ht="12.75" customHeight="1">
      <c r="A60">
        <v>51</v>
      </c>
      <c r="B60" t="s">
        <v>5262</v>
      </c>
      <c r="C60">
        <v>12151</v>
      </c>
      <c r="D60">
        <v>5760</v>
      </c>
      <c r="E60" t="s">
        <v>21934</v>
      </c>
      <c r="G60" t="s">
        <v>21942</v>
      </c>
      <c r="H60" t="s">
        <v>1052</v>
      </c>
      <c r="I60">
        <v>100</v>
      </c>
      <c r="J60">
        <v>0</v>
      </c>
      <c r="K60">
        <v>101</v>
      </c>
      <c r="L60" s="41" t="s">
        <v>17671</v>
      </c>
    </row>
    <row r="61" spans="1:12" ht="12.75" customHeight="1">
      <c r="A61">
        <v>52</v>
      </c>
      <c r="B61" t="s">
        <v>8175</v>
      </c>
      <c r="C61">
        <v>12152</v>
      </c>
      <c r="D61">
        <v>5761</v>
      </c>
      <c r="E61" t="s">
        <v>21934</v>
      </c>
      <c r="G61" t="s">
        <v>21942</v>
      </c>
      <c r="H61" t="s">
        <v>1052</v>
      </c>
      <c r="I61">
        <v>100</v>
      </c>
      <c r="J61">
        <v>0</v>
      </c>
      <c r="K61">
        <v>101</v>
      </c>
      <c r="L61" s="41" t="s">
        <v>17674</v>
      </c>
    </row>
    <row r="62" spans="1:12" ht="12.75" customHeight="1">
      <c r="A62">
        <v>53</v>
      </c>
      <c r="B62" t="s">
        <v>21977</v>
      </c>
      <c r="C62">
        <v>12153</v>
      </c>
      <c r="D62">
        <v>5762</v>
      </c>
      <c r="E62" t="s">
        <v>21934</v>
      </c>
      <c r="F62" s="41" t="s">
        <v>29682</v>
      </c>
      <c r="G62" t="s">
        <v>21942</v>
      </c>
      <c r="H62" t="s">
        <v>21978</v>
      </c>
      <c r="I62">
        <v>320500</v>
      </c>
      <c r="J62">
        <v>320000</v>
      </c>
      <c r="K62">
        <v>320582</v>
      </c>
      <c r="L62" s="41" t="s">
        <v>17677</v>
      </c>
    </row>
    <row r="63" spans="1:12" ht="12.75" customHeight="1">
      <c r="A63">
        <v>54</v>
      </c>
      <c r="B63" t="s">
        <v>21979</v>
      </c>
      <c r="C63">
        <v>12154</v>
      </c>
      <c r="D63">
        <v>5763</v>
      </c>
      <c r="E63" t="s">
        <v>21934</v>
      </c>
      <c r="F63" s="41" t="s">
        <v>29683</v>
      </c>
      <c r="G63" t="s">
        <v>21942</v>
      </c>
      <c r="H63" t="s">
        <v>21980</v>
      </c>
      <c r="I63">
        <v>370200</v>
      </c>
      <c r="J63">
        <v>370000</v>
      </c>
      <c r="K63">
        <v>101</v>
      </c>
      <c r="L63" s="41" t="s">
        <v>17680</v>
      </c>
    </row>
    <row r="64" spans="1:12" ht="12.75" customHeight="1">
      <c r="A64">
        <v>55</v>
      </c>
      <c r="B64" t="s">
        <v>21981</v>
      </c>
      <c r="C64">
        <v>12155</v>
      </c>
      <c r="D64">
        <v>5764</v>
      </c>
      <c r="E64" t="s">
        <v>21934</v>
      </c>
      <c r="F64" s="41" t="s">
        <v>29684</v>
      </c>
      <c r="G64" t="s">
        <v>21942</v>
      </c>
      <c r="H64" t="s">
        <v>21982</v>
      </c>
      <c r="I64">
        <v>320500</v>
      </c>
      <c r="J64">
        <v>320000</v>
      </c>
      <c r="K64">
        <v>320582</v>
      </c>
      <c r="L64" s="41" t="s">
        <v>17683</v>
      </c>
    </row>
    <row r="65" spans="1:12" ht="12.75" customHeight="1">
      <c r="A65">
        <v>56</v>
      </c>
      <c r="B65" t="s">
        <v>10497</v>
      </c>
      <c r="C65">
        <v>12156</v>
      </c>
      <c r="D65">
        <v>5765</v>
      </c>
      <c r="E65" t="s">
        <v>21934</v>
      </c>
      <c r="G65" t="s">
        <v>21942</v>
      </c>
      <c r="H65" t="s">
        <v>21983</v>
      </c>
      <c r="I65">
        <v>511600</v>
      </c>
      <c r="J65">
        <v>510000</v>
      </c>
      <c r="K65">
        <v>511681</v>
      </c>
      <c r="L65" s="41" t="s">
        <v>17686</v>
      </c>
    </row>
    <row r="66" spans="1:12" ht="12.75" customHeight="1">
      <c r="A66">
        <v>57</v>
      </c>
      <c r="B66" t="s">
        <v>21984</v>
      </c>
      <c r="C66">
        <v>12157</v>
      </c>
      <c r="D66">
        <v>5766</v>
      </c>
      <c r="E66" t="s">
        <v>21934</v>
      </c>
      <c r="G66" t="s">
        <v>21942</v>
      </c>
      <c r="H66" t="s">
        <v>21985</v>
      </c>
      <c r="I66">
        <v>321300</v>
      </c>
      <c r="J66">
        <v>320000</v>
      </c>
      <c r="K66">
        <v>321322</v>
      </c>
      <c r="L66" s="41" t="s">
        <v>17689</v>
      </c>
    </row>
    <row r="67" spans="1:12" ht="12.75" customHeight="1">
      <c r="A67">
        <v>58</v>
      </c>
      <c r="B67" t="s">
        <v>7735</v>
      </c>
      <c r="C67">
        <v>12158</v>
      </c>
      <c r="D67">
        <v>5767</v>
      </c>
      <c r="E67" t="s">
        <v>21934</v>
      </c>
      <c r="F67" s="41" t="s">
        <v>7737</v>
      </c>
      <c r="G67" t="s">
        <v>21942</v>
      </c>
      <c r="H67" t="s">
        <v>10150</v>
      </c>
      <c r="I67">
        <v>370200</v>
      </c>
      <c r="J67">
        <v>370000</v>
      </c>
      <c r="K67">
        <v>101</v>
      </c>
      <c r="L67" s="41" t="s">
        <v>17692</v>
      </c>
    </row>
    <row r="68" spans="1:12" ht="12.75" customHeight="1">
      <c r="A68">
        <v>59</v>
      </c>
      <c r="B68" t="s">
        <v>245</v>
      </c>
      <c r="C68">
        <v>12160</v>
      </c>
      <c r="D68">
        <v>5769</v>
      </c>
      <c r="E68" t="s">
        <v>21934</v>
      </c>
      <c r="F68" s="41" t="s">
        <v>1285</v>
      </c>
      <c r="G68" t="s">
        <v>21942</v>
      </c>
      <c r="H68" t="s">
        <v>1905</v>
      </c>
      <c r="I68">
        <v>440600</v>
      </c>
      <c r="J68">
        <v>440000</v>
      </c>
      <c r="K68">
        <v>101</v>
      </c>
      <c r="L68" s="41" t="s">
        <v>17698</v>
      </c>
    </row>
    <row r="69" spans="1:12" ht="12.75" customHeight="1">
      <c r="A69">
        <v>60</v>
      </c>
      <c r="B69" t="s">
        <v>359</v>
      </c>
      <c r="C69">
        <v>12161</v>
      </c>
      <c r="D69">
        <v>5770</v>
      </c>
      <c r="E69" t="s">
        <v>21934</v>
      </c>
      <c r="F69" s="41" t="s">
        <v>1363</v>
      </c>
      <c r="G69" t="s">
        <v>21942</v>
      </c>
      <c r="H69" t="s">
        <v>2015</v>
      </c>
      <c r="I69">
        <v>440600</v>
      </c>
      <c r="J69">
        <v>440000</v>
      </c>
      <c r="K69">
        <v>101</v>
      </c>
      <c r="L69" s="41" t="s">
        <v>17701</v>
      </c>
    </row>
    <row r="70" spans="1:12" ht="12.75" customHeight="1">
      <c r="A70">
        <v>61</v>
      </c>
      <c r="B70" t="s">
        <v>8296</v>
      </c>
      <c r="C70">
        <v>12162</v>
      </c>
      <c r="D70">
        <v>5771</v>
      </c>
      <c r="E70" t="s">
        <v>21934</v>
      </c>
      <c r="F70" s="41" t="s">
        <v>8298</v>
      </c>
      <c r="G70" t="s">
        <v>21942</v>
      </c>
      <c r="H70" t="s">
        <v>10227</v>
      </c>
      <c r="I70">
        <v>320500</v>
      </c>
      <c r="J70">
        <v>320000</v>
      </c>
      <c r="K70">
        <v>320582</v>
      </c>
      <c r="L70" s="41" t="s">
        <v>17704</v>
      </c>
    </row>
    <row r="71" spans="1:12" ht="12.75" customHeight="1">
      <c r="A71">
        <v>62</v>
      </c>
      <c r="B71" t="s">
        <v>4166</v>
      </c>
      <c r="C71">
        <v>12163</v>
      </c>
      <c r="D71">
        <v>5772</v>
      </c>
      <c r="E71" t="s">
        <v>21934</v>
      </c>
      <c r="F71" s="41" t="s">
        <v>4376</v>
      </c>
      <c r="G71" t="s">
        <v>21942</v>
      </c>
      <c r="H71" t="s">
        <v>4530</v>
      </c>
      <c r="I71">
        <v>510100</v>
      </c>
      <c r="J71">
        <v>510000</v>
      </c>
      <c r="K71">
        <v>101</v>
      </c>
      <c r="L71" s="41" t="s">
        <v>34184</v>
      </c>
    </row>
    <row r="72" spans="1:12" ht="12.75" customHeight="1">
      <c r="A72">
        <v>63</v>
      </c>
      <c r="B72" t="s">
        <v>21986</v>
      </c>
      <c r="C72">
        <v>12173</v>
      </c>
      <c r="D72">
        <v>5782</v>
      </c>
      <c r="E72" t="s">
        <v>21934</v>
      </c>
      <c r="G72" t="s">
        <v>21987</v>
      </c>
      <c r="H72" t="s">
        <v>21988</v>
      </c>
      <c r="I72" t="s">
        <v>21989</v>
      </c>
      <c r="J72" t="s">
        <v>21990</v>
      </c>
      <c r="K72">
        <v>101</v>
      </c>
      <c r="L72" s="41" t="s">
        <v>12106</v>
      </c>
    </row>
    <row r="73" spans="1:12" ht="12.75" customHeight="1">
      <c r="A73">
        <v>64</v>
      </c>
      <c r="B73" t="s">
        <v>21991</v>
      </c>
      <c r="C73">
        <v>13809</v>
      </c>
      <c r="D73">
        <v>7418</v>
      </c>
      <c r="E73" t="s">
        <v>21934</v>
      </c>
      <c r="G73" t="s">
        <v>21992</v>
      </c>
      <c r="H73" t="s">
        <v>21993</v>
      </c>
      <c r="I73" t="s">
        <v>21994</v>
      </c>
      <c r="K73" t="s">
        <v>1052</v>
      </c>
      <c r="L73" s="41" t="s">
        <v>12182</v>
      </c>
    </row>
    <row r="74" spans="1:12" ht="12.75" customHeight="1">
      <c r="A74">
        <v>65</v>
      </c>
      <c r="B74" t="s">
        <v>21995</v>
      </c>
      <c r="C74">
        <v>13810</v>
      </c>
      <c r="D74">
        <v>7419</v>
      </c>
      <c r="E74" t="s">
        <v>21934</v>
      </c>
      <c r="F74" s="41" t="s">
        <v>29685</v>
      </c>
      <c r="G74" t="s">
        <v>21942</v>
      </c>
      <c r="H74" t="s">
        <v>21996</v>
      </c>
      <c r="I74">
        <v>310000</v>
      </c>
      <c r="J74">
        <v>310000</v>
      </c>
      <c r="K74">
        <v>310115</v>
      </c>
      <c r="L74" s="41" t="s">
        <v>12185</v>
      </c>
    </row>
    <row r="75" spans="1:12" ht="12.75" customHeight="1">
      <c r="A75">
        <v>66</v>
      </c>
      <c r="B75" t="s">
        <v>21997</v>
      </c>
      <c r="C75">
        <v>13811</v>
      </c>
      <c r="D75">
        <v>7420</v>
      </c>
      <c r="E75" t="s">
        <v>21934</v>
      </c>
      <c r="F75" s="41" t="s">
        <v>21998</v>
      </c>
      <c r="G75" t="s">
        <v>21942</v>
      </c>
      <c r="H75" t="s">
        <v>21999</v>
      </c>
      <c r="I75">
        <v>340100</v>
      </c>
      <c r="J75">
        <v>340000</v>
      </c>
      <c r="K75">
        <v>340100</v>
      </c>
      <c r="L75" s="41" t="s">
        <v>12188</v>
      </c>
    </row>
    <row r="76" spans="1:12" ht="12.75" customHeight="1">
      <c r="A76">
        <v>67</v>
      </c>
      <c r="B76" t="s">
        <v>22000</v>
      </c>
      <c r="C76">
        <v>13812</v>
      </c>
      <c r="D76">
        <v>7421</v>
      </c>
      <c r="E76" t="s">
        <v>21934</v>
      </c>
      <c r="F76" s="41" t="s">
        <v>29686</v>
      </c>
      <c r="G76" t="s">
        <v>21942</v>
      </c>
      <c r="H76" t="s">
        <v>21999</v>
      </c>
      <c r="I76">
        <v>340100</v>
      </c>
      <c r="J76">
        <v>340000</v>
      </c>
      <c r="K76">
        <v>340100</v>
      </c>
      <c r="L76" s="41" t="s">
        <v>12191</v>
      </c>
    </row>
    <row r="77" spans="1:12" ht="12.75" customHeight="1">
      <c r="A77">
        <v>68</v>
      </c>
      <c r="B77" t="s">
        <v>22001</v>
      </c>
      <c r="C77">
        <v>13813</v>
      </c>
      <c r="D77">
        <v>7422</v>
      </c>
      <c r="E77" t="s">
        <v>21934</v>
      </c>
      <c r="F77" s="41" t="s">
        <v>29687</v>
      </c>
      <c r="G77" t="s">
        <v>21942</v>
      </c>
      <c r="H77" t="s">
        <v>22002</v>
      </c>
      <c r="I77">
        <v>340300</v>
      </c>
      <c r="J77">
        <v>340000</v>
      </c>
      <c r="K77">
        <v>340300</v>
      </c>
      <c r="L77" s="41" t="s">
        <v>12194</v>
      </c>
    </row>
    <row r="78" spans="1:12" ht="12.75" customHeight="1">
      <c r="A78">
        <v>69</v>
      </c>
      <c r="B78" t="s">
        <v>22003</v>
      </c>
      <c r="C78">
        <v>13814</v>
      </c>
      <c r="D78">
        <v>7423</v>
      </c>
      <c r="E78" t="s">
        <v>21934</v>
      </c>
      <c r="F78" s="41" t="s">
        <v>22004</v>
      </c>
      <c r="G78" t="s">
        <v>21942</v>
      </c>
      <c r="H78" t="s">
        <v>22002</v>
      </c>
      <c r="I78">
        <v>340300</v>
      </c>
      <c r="J78">
        <v>340000</v>
      </c>
      <c r="K78">
        <v>340300</v>
      </c>
      <c r="L78" s="41" t="s">
        <v>12197</v>
      </c>
    </row>
    <row r="79" spans="1:12" ht="12.75" customHeight="1">
      <c r="A79">
        <v>70</v>
      </c>
      <c r="B79" t="s">
        <v>22005</v>
      </c>
      <c r="C79">
        <v>13815</v>
      </c>
      <c r="D79">
        <v>7424</v>
      </c>
      <c r="E79" t="s">
        <v>21934</v>
      </c>
      <c r="F79" s="41" t="s">
        <v>29688</v>
      </c>
      <c r="G79" t="s">
        <v>21942</v>
      </c>
      <c r="H79" t="s">
        <v>22006</v>
      </c>
      <c r="I79">
        <v>340100</v>
      </c>
      <c r="J79">
        <v>340000</v>
      </c>
      <c r="K79">
        <v>340100</v>
      </c>
      <c r="L79" s="41" t="s">
        <v>12200</v>
      </c>
    </row>
    <row r="80" spans="1:12" ht="12.75" customHeight="1">
      <c r="A80">
        <v>71</v>
      </c>
      <c r="B80" t="s">
        <v>22007</v>
      </c>
      <c r="C80">
        <v>13816</v>
      </c>
      <c r="D80">
        <v>7425</v>
      </c>
      <c r="E80" t="s">
        <v>21934</v>
      </c>
      <c r="F80" s="41" t="s">
        <v>29689</v>
      </c>
      <c r="G80" t="s">
        <v>21942</v>
      </c>
      <c r="H80" t="s">
        <v>22008</v>
      </c>
      <c r="I80">
        <v>341800</v>
      </c>
      <c r="J80">
        <v>340000</v>
      </c>
      <c r="K80">
        <v>341822</v>
      </c>
      <c r="L80" s="41" t="s">
        <v>12203</v>
      </c>
    </row>
    <row r="81" spans="1:12" ht="12.75" customHeight="1">
      <c r="A81">
        <v>72</v>
      </c>
      <c r="B81" t="s">
        <v>22009</v>
      </c>
      <c r="C81">
        <v>13817</v>
      </c>
      <c r="D81">
        <v>7426</v>
      </c>
      <c r="E81" t="s">
        <v>21934</v>
      </c>
      <c r="F81" s="41" t="s">
        <v>29690</v>
      </c>
      <c r="G81" t="s">
        <v>21942</v>
      </c>
      <c r="H81" t="s">
        <v>22010</v>
      </c>
      <c r="I81">
        <v>341800</v>
      </c>
      <c r="J81">
        <v>340000</v>
      </c>
      <c r="K81">
        <v>341822</v>
      </c>
      <c r="L81" s="41" t="s">
        <v>12206</v>
      </c>
    </row>
    <row r="82" spans="1:12" ht="12.75" customHeight="1">
      <c r="A82">
        <v>73</v>
      </c>
      <c r="B82" t="s">
        <v>22011</v>
      </c>
      <c r="C82">
        <v>13818</v>
      </c>
      <c r="D82">
        <v>7427</v>
      </c>
      <c r="E82" t="s">
        <v>21934</v>
      </c>
      <c r="F82" s="41" t="s">
        <v>29691</v>
      </c>
      <c r="G82" t="s">
        <v>21942</v>
      </c>
      <c r="H82" t="s">
        <v>22012</v>
      </c>
      <c r="I82">
        <v>340300</v>
      </c>
      <c r="J82">
        <v>340000</v>
      </c>
      <c r="K82">
        <v>340321</v>
      </c>
      <c r="L82" s="41" t="s">
        <v>12209</v>
      </c>
    </row>
    <row r="83" spans="1:12" ht="12.75" customHeight="1">
      <c r="A83">
        <v>74</v>
      </c>
      <c r="B83" t="s">
        <v>22013</v>
      </c>
      <c r="C83">
        <v>13819</v>
      </c>
      <c r="D83">
        <v>7428</v>
      </c>
      <c r="E83" t="s">
        <v>21934</v>
      </c>
      <c r="F83" s="41" t="s">
        <v>29692</v>
      </c>
      <c r="G83" t="s">
        <v>21942</v>
      </c>
      <c r="H83" t="s">
        <v>22014</v>
      </c>
      <c r="I83">
        <v>340300</v>
      </c>
      <c r="J83">
        <v>340000</v>
      </c>
      <c r="K83">
        <v>340321</v>
      </c>
      <c r="L83" s="41" t="s">
        <v>12212</v>
      </c>
    </row>
    <row r="84" spans="1:12" ht="12.75" customHeight="1">
      <c r="A84">
        <v>75</v>
      </c>
      <c r="B84" t="s">
        <v>22015</v>
      </c>
      <c r="C84">
        <v>13820</v>
      </c>
      <c r="D84">
        <v>7429</v>
      </c>
      <c r="E84" t="s">
        <v>21934</v>
      </c>
      <c r="F84" s="41" t="s">
        <v>29693</v>
      </c>
      <c r="G84" t="s">
        <v>21942</v>
      </c>
      <c r="H84" t="s">
        <v>22016</v>
      </c>
      <c r="I84">
        <v>340100</v>
      </c>
      <c r="J84">
        <v>340000</v>
      </c>
      <c r="K84">
        <v>340104</v>
      </c>
      <c r="L84" s="41" t="s">
        <v>12215</v>
      </c>
    </row>
    <row r="85" spans="1:12" ht="12.75" customHeight="1">
      <c r="A85">
        <v>76</v>
      </c>
      <c r="B85" t="s">
        <v>22017</v>
      </c>
      <c r="C85">
        <v>13821</v>
      </c>
      <c r="D85">
        <v>7430</v>
      </c>
      <c r="E85" t="s">
        <v>21934</v>
      </c>
      <c r="F85" s="41" t="s">
        <v>22018</v>
      </c>
      <c r="G85" t="s">
        <v>21942</v>
      </c>
      <c r="H85" t="s">
        <v>6220</v>
      </c>
      <c r="I85">
        <v>131000</v>
      </c>
      <c r="J85">
        <v>130000</v>
      </c>
      <c r="K85">
        <v>131081</v>
      </c>
      <c r="L85" s="41" t="s">
        <v>12218</v>
      </c>
    </row>
    <row r="86" spans="1:12" ht="12.75" customHeight="1">
      <c r="A86">
        <v>77</v>
      </c>
      <c r="B86" t="s">
        <v>22019</v>
      </c>
      <c r="C86">
        <v>13823</v>
      </c>
      <c r="D86">
        <v>7432</v>
      </c>
      <c r="E86" t="s">
        <v>21934</v>
      </c>
      <c r="F86" s="41" t="s">
        <v>29694</v>
      </c>
      <c r="G86" t="s">
        <v>21942</v>
      </c>
      <c r="H86" t="s">
        <v>10074</v>
      </c>
      <c r="I86">
        <v>120000</v>
      </c>
      <c r="J86">
        <v>120000</v>
      </c>
      <c r="K86">
        <v>1</v>
      </c>
      <c r="L86" s="41" t="s">
        <v>12227</v>
      </c>
    </row>
    <row r="87" spans="1:12" ht="12.75" customHeight="1">
      <c r="A87">
        <v>78</v>
      </c>
      <c r="B87" t="s">
        <v>369</v>
      </c>
      <c r="C87">
        <v>13824</v>
      </c>
      <c r="D87">
        <v>7433</v>
      </c>
      <c r="E87" t="s">
        <v>21934</v>
      </c>
      <c r="F87" s="41" t="s">
        <v>1373</v>
      </c>
      <c r="G87" t="s">
        <v>21942</v>
      </c>
      <c r="H87" t="s">
        <v>2024</v>
      </c>
      <c r="I87">
        <v>310000</v>
      </c>
      <c r="J87">
        <v>310000</v>
      </c>
      <c r="K87">
        <v>310105</v>
      </c>
      <c r="L87" s="41" t="s">
        <v>34185</v>
      </c>
    </row>
    <row r="88" spans="1:12" ht="12.75" customHeight="1">
      <c r="A88">
        <v>79</v>
      </c>
      <c r="B88" t="s">
        <v>22020</v>
      </c>
      <c r="C88">
        <v>13825</v>
      </c>
      <c r="D88">
        <v>7434</v>
      </c>
      <c r="E88" t="s">
        <v>21934</v>
      </c>
      <c r="F88" s="41" t="s">
        <v>29695</v>
      </c>
      <c r="G88" t="s">
        <v>21942</v>
      </c>
      <c r="H88" t="s">
        <v>22021</v>
      </c>
      <c r="I88">
        <v>320500</v>
      </c>
      <c r="J88">
        <v>320000</v>
      </c>
      <c r="K88">
        <v>320582</v>
      </c>
      <c r="L88" s="41" t="s">
        <v>34186</v>
      </c>
    </row>
    <row r="89" spans="1:12" ht="12.75" customHeight="1">
      <c r="A89">
        <v>80</v>
      </c>
      <c r="B89" t="s">
        <v>22022</v>
      </c>
      <c r="C89">
        <v>13826</v>
      </c>
      <c r="D89">
        <v>7435</v>
      </c>
      <c r="E89" t="s">
        <v>21934</v>
      </c>
      <c r="G89" t="s">
        <v>21942</v>
      </c>
      <c r="H89" t="s">
        <v>22023</v>
      </c>
      <c r="I89">
        <v>360100</v>
      </c>
      <c r="J89">
        <v>360000</v>
      </c>
      <c r="K89">
        <v>360100</v>
      </c>
      <c r="L89" s="41" t="s">
        <v>12239</v>
      </c>
    </row>
    <row r="90" spans="1:12" ht="12.75" customHeight="1">
      <c r="A90">
        <v>81</v>
      </c>
      <c r="B90" t="s">
        <v>22024</v>
      </c>
      <c r="C90">
        <v>13828</v>
      </c>
      <c r="D90">
        <v>7437</v>
      </c>
      <c r="E90" t="s">
        <v>21934</v>
      </c>
      <c r="F90" s="41" t="s">
        <v>29696</v>
      </c>
      <c r="G90" t="s">
        <v>21942</v>
      </c>
      <c r="H90" t="s">
        <v>22025</v>
      </c>
      <c r="I90">
        <v>320600</v>
      </c>
      <c r="J90">
        <v>320000</v>
      </c>
      <c r="K90">
        <v>320621</v>
      </c>
      <c r="L90" s="41" t="s">
        <v>12245</v>
      </c>
    </row>
    <row r="91" spans="1:12" ht="12.75" customHeight="1">
      <c r="A91">
        <v>82</v>
      </c>
      <c r="B91" t="s">
        <v>22026</v>
      </c>
      <c r="C91">
        <v>13829</v>
      </c>
      <c r="D91">
        <v>7438</v>
      </c>
      <c r="E91" t="s">
        <v>21934</v>
      </c>
      <c r="F91" s="41" t="s">
        <v>29697</v>
      </c>
      <c r="G91" t="s">
        <v>21942</v>
      </c>
      <c r="H91" t="s">
        <v>22027</v>
      </c>
      <c r="I91">
        <v>110000</v>
      </c>
      <c r="J91">
        <v>110000</v>
      </c>
      <c r="K91">
        <v>110228</v>
      </c>
      <c r="L91" s="41" t="s">
        <v>12248</v>
      </c>
    </row>
    <row r="92" spans="1:12" ht="12.75" customHeight="1">
      <c r="A92">
        <v>83</v>
      </c>
      <c r="B92" t="s">
        <v>22028</v>
      </c>
      <c r="C92">
        <v>13830</v>
      </c>
      <c r="D92">
        <v>7439</v>
      </c>
      <c r="E92" t="s">
        <v>21934</v>
      </c>
      <c r="F92" s="41" t="s">
        <v>29698</v>
      </c>
      <c r="G92" t="s">
        <v>21942</v>
      </c>
      <c r="H92" t="s">
        <v>22029</v>
      </c>
      <c r="I92">
        <v>110000</v>
      </c>
      <c r="J92">
        <v>110000</v>
      </c>
      <c r="K92">
        <v>110108</v>
      </c>
      <c r="L92" s="41" t="s">
        <v>12251</v>
      </c>
    </row>
    <row r="93" spans="1:12" ht="12.75" customHeight="1">
      <c r="A93">
        <v>84</v>
      </c>
      <c r="B93" t="s">
        <v>3621</v>
      </c>
      <c r="C93">
        <v>7479</v>
      </c>
      <c r="D93">
        <v>1559</v>
      </c>
      <c r="E93" t="s">
        <v>21934</v>
      </c>
    </row>
    <row r="94" spans="1:12" ht="12.75" customHeight="1">
      <c r="A94">
        <v>85</v>
      </c>
      <c r="B94" t="s">
        <v>3680</v>
      </c>
      <c r="C94">
        <v>7480</v>
      </c>
      <c r="D94">
        <v>1560</v>
      </c>
      <c r="E94" t="s">
        <v>21934</v>
      </c>
    </row>
    <row r="95" spans="1:12" ht="12.75" customHeight="1">
      <c r="A95">
        <v>86</v>
      </c>
      <c r="B95" t="s">
        <v>22030</v>
      </c>
      <c r="C95">
        <v>7481</v>
      </c>
      <c r="D95">
        <v>1561</v>
      </c>
      <c r="E95" t="s">
        <v>21934</v>
      </c>
    </row>
    <row r="96" spans="1:12" ht="12.75" customHeight="1">
      <c r="A96">
        <v>87</v>
      </c>
      <c r="B96" t="s">
        <v>3611</v>
      </c>
      <c r="C96">
        <v>7482</v>
      </c>
      <c r="D96">
        <v>1562</v>
      </c>
      <c r="E96" t="s">
        <v>21934</v>
      </c>
    </row>
    <row r="97" spans="1:12" ht="12.75" customHeight="1">
      <c r="A97">
        <v>88</v>
      </c>
      <c r="B97" t="s">
        <v>22031</v>
      </c>
      <c r="C97">
        <v>7483</v>
      </c>
      <c r="D97">
        <v>1563</v>
      </c>
      <c r="E97" t="s">
        <v>21934</v>
      </c>
    </row>
    <row r="98" spans="1:12" ht="12.75" customHeight="1">
      <c r="A98">
        <v>89</v>
      </c>
      <c r="B98" t="s">
        <v>22032</v>
      </c>
      <c r="C98">
        <v>7484</v>
      </c>
      <c r="D98">
        <v>1564</v>
      </c>
      <c r="E98" t="s">
        <v>21934</v>
      </c>
    </row>
    <row r="99" spans="1:12" ht="12.75" customHeight="1">
      <c r="A99">
        <v>90</v>
      </c>
      <c r="B99" t="s">
        <v>6782</v>
      </c>
      <c r="C99">
        <v>7485</v>
      </c>
      <c r="D99">
        <v>1565</v>
      </c>
      <c r="E99" t="s">
        <v>21934</v>
      </c>
    </row>
    <row r="100" spans="1:12" ht="12.75" customHeight="1">
      <c r="A100">
        <v>91</v>
      </c>
      <c r="B100" t="s">
        <v>3635</v>
      </c>
      <c r="C100">
        <v>7486</v>
      </c>
      <c r="D100">
        <v>1566</v>
      </c>
      <c r="E100" t="s">
        <v>21934</v>
      </c>
    </row>
    <row r="101" spans="1:12" ht="12.75" customHeight="1">
      <c r="A101">
        <v>92</v>
      </c>
      <c r="B101" t="s">
        <v>22033</v>
      </c>
      <c r="C101">
        <v>7487</v>
      </c>
      <c r="D101">
        <v>1567</v>
      </c>
      <c r="E101" t="s">
        <v>21934</v>
      </c>
    </row>
    <row r="102" spans="1:12" ht="12.75" customHeight="1">
      <c r="A102">
        <v>93</v>
      </c>
      <c r="B102" t="s">
        <v>3639</v>
      </c>
      <c r="C102">
        <v>7488</v>
      </c>
      <c r="D102">
        <v>1568</v>
      </c>
      <c r="E102" t="s">
        <v>21934</v>
      </c>
    </row>
    <row r="103" spans="1:12" ht="12.75" customHeight="1">
      <c r="A103">
        <v>94</v>
      </c>
      <c r="B103" t="s">
        <v>3944</v>
      </c>
      <c r="C103">
        <v>7489</v>
      </c>
      <c r="D103">
        <v>1569</v>
      </c>
      <c r="E103" t="s">
        <v>21934</v>
      </c>
    </row>
    <row r="104" spans="1:12" ht="12.75" customHeight="1">
      <c r="A104">
        <v>95</v>
      </c>
      <c r="B104" t="s">
        <v>22034</v>
      </c>
      <c r="C104">
        <v>7490</v>
      </c>
      <c r="D104">
        <v>1570</v>
      </c>
      <c r="E104" t="s">
        <v>21934</v>
      </c>
    </row>
    <row r="105" spans="1:12" ht="12.75" customHeight="1">
      <c r="A105">
        <v>96</v>
      </c>
      <c r="B105" t="s">
        <v>3975</v>
      </c>
      <c r="C105">
        <v>7491</v>
      </c>
      <c r="D105">
        <v>1571</v>
      </c>
      <c r="E105" t="s">
        <v>21934</v>
      </c>
    </row>
    <row r="106" spans="1:12" ht="12.75" customHeight="1">
      <c r="A106">
        <v>97</v>
      </c>
      <c r="B106" t="s">
        <v>3990</v>
      </c>
      <c r="C106">
        <v>7492</v>
      </c>
      <c r="D106">
        <v>1572</v>
      </c>
      <c r="E106" t="s">
        <v>21934</v>
      </c>
    </row>
    <row r="107" spans="1:12" ht="12.75" customHeight="1">
      <c r="A107">
        <v>98</v>
      </c>
      <c r="B107" t="s">
        <v>3629</v>
      </c>
      <c r="C107">
        <v>7493</v>
      </c>
      <c r="D107">
        <v>1573</v>
      </c>
      <c r="E107" t="s">
        <v>21934</v>
      </c>
    </row>
    <row r="108" spans="1:12" ht="12.75" customHeight="1">
      <c r="A108">
        <v>99</v>
      </c>
      <c r="B108" t="s">
        <v>22035</v>
      </c>
      <c r="C108">
        <v>7494</v>
      </c>
      <c r="D108">
        <v>1574</v>
      </c>
      <c r="E108" t="s">
        <v>21934</v>
      </c>
    </row>
    <row r="109" spans="1:12" ht="12.75" customHeight="1">
      <c r="A109">
        <v>100</v>
      </c>
      <c r="B109" t="s">
        <v>22036</v>
      </c>
      <c r="C109">
        <v>7495</v>
      </c>
      <c r="D109">
        <v>1575</v>
      </c>
      <c r="E109" t="s">
        <v>21934</v>
      </c>
    </row>
    <row r="110" spans="1:12" ht="12.75" customHeight="1">
      <c r="A110">
        <v>101</v>
      </c>
      <c r="B110" t="s">
        <v>22037</v>
      </c>
      <c r="C110">
        <v>7496</v>
      </c>
      <c r="D110">
        <v>1576</v>
      </c>
      <c r="E110" t="s">
        <v>21934</v>
      </c>
    </row>
    <row r="111" spans="1:12" ht="12.75" customHeight="1">
      <c r="A111">
        <v>102</v>
      </c>
      <c r="B111" t="s">
        <v>22038</v>
      </c>
      <c r="C111">
        <v>7497</v>
      </c>
      <c r="D111">
        <v>1577</v>
      </c>
      <c r="E111" t="s">
        <v>21934</v>
      </c>
    </row>
    <row r="112" spans="1:12" ht="12.75" customHeight="1">
      <c r="A112">
        <v>103</v>
      </c>
      <c r="B112" t="s">
        <v>22039</v>
      </c>
      <c r="C112">
        <v>13831</v>
      </c>
      <c r="D112">
        <v>7440</v>
      </c>
      <c r="E112" t="s">
        <v>21934</v>
      </c>
      <c r="F112" s="41" t="s">
        <v>22040</v>
      </c>
      <c r="G112" t="s">
        <v>21942</v>
      </c>
      <c r="H112" t="s">
        <v>22041</v>
      </c>
      <c r="I112">
        <v>110000</v>
      </c>
      <c r="J112">
        <v>110000</v>
      </c>
      <c r="K112">
        <v>110105</v>
      </c>
      <c r="L112" s="41" t="s">
        <v>12257</v>
      </c>
    </row>
    <row r="113" spans="1:12" ht="12.75" customHeight="1">
      <c r="A113">
        <v>104</v>
      </c>
      <c r="B113" t="s">
        <v>22042</v>
      </c>
      <c r="C113">
        <v>13832</v>
      </c>
      <c r="D113">
        <v>7441</v>
      </c>
      <c r="E113" t="s">
        <v>21934</v>
      </c>
      <c r="F113" s="41" t="s">
        <v>29699</v>
      </c>
      <c r="G113" t="s">
        <v>21942</v>
      </c>
      <c r="H113" t="s">
        <v>22043</v>
      </c>
      <c r="I113">
        <v>110000</v>
      </c>
      <c r="J113">
        <v>110000</v>
      </c>
      <c r="K113">
        <v>110113</v>
      </c>
      <c r="L113" s="41" t="s">
        <v>12260</v>
      </c>
    </row>
    <row r="114" spans="1:12" ht="12.75" customHeight="1">
      <c r="A114">
        <v>105</v>
      </c>
      <c r="B114" t="s">
        <v>22044</v>
      </c>
      <c r="C114">
        <v>13833</v>
      </c>
      <c r="D114">
        <v>7442</v>
      </c>
      <c r="E114" t="s">
        <v>21934</v>
      </c>
      <c r="F114" s="41" t="s">
        <v>29700</v>
      </c>
      <c r="G114" t="s">
        <v>21942</v>
      </c>
      <c r="H114" t="s">
        <v>22045</v>
      </c>
      <c r="I114">
        <v>110000</v>
      </c>
      <c r="J114">
        <v>110000</v>
      </c>
      <c r="K114">
        <v>110108</v>
      </c>
      <c r="L114" s="41" t="s">
        <v>12263</v>
      </c>
    </row>
    <row r="115" spans="1:12" ht="12.75" customHeight="1">
      <c r="A115">
        <v>106</v>
      </c>
      <c r="B115" t="s">
        <v>22046</v>
      </c>
      <c r="C115">
        <v>13834</v>
      </c>
      <c r="D115">
        <v>7443</v>
      </c>
      <c r="E115" t="s">
        <v>21934</v>
      </c>
      <c r="F115" s="41" t="s">
        <v>29701</v>
      </c>
      <c r="G115" t="s">
        <v>21942</v>
      </c>
      <c r="H115" t="s">
        <v>22047</v>
      </c>
      <c r="I115">
        <v>110000</v>
      </c>
      <c r="J115">
        <v>110000</v>
      </c>
      <c r="K115">
        <v>110107</v>
      </c>
      <c r="L115" s="41" t="s">
        <v>12266</v>
      </c>
    </row>
    <row r="116" spans="1:12" ht="12.75" customHeight="1">
      <c r="A116">
        <v>107</v>
      </c>
      <c r="B116" t="s">
        <v>22048</v>
      </c>
      <c r="C116">
        <v>13835</v>
      </c>
      <c r="D116">
        <v>7444</v>
      </c>
      <c r="E116" t="s">
        <v>21934</v>
      </c>
      <c r="F116" s="41" t="s">
        <v>29702</v>
      </c>
      <c r="G116" t="s">
        <v>21942</v>
      </c>
      <c r="H116" t="s">
        <v>22049</v>
      </c>
      <c r="I116">
        <v>110000</v>
      </c>
      <c r="J116">
        <v>110000</v>
      </c>
      <c r="K116">
        <v>110108</v>
      </c>
      <c r="L116" s="41" t="s">
        <v>12269</v>
      </c>
    </row>
    <row r="117" spans="1:12" ht="12.75" customHeight="1">
      <c r="A117">
        <v>108</v>
      </c>
      <c r="B117" t="s">
        <v>22050</v>
      </c>
      <c r="C117">
        <v>13836</v>
      </c>
      <c r="D117">
        <v>7445</v>
      </c>
      <c r="E117" t="s">
        <v>21934</v>
      </c>
      <c r="F117" s="41" t="s">
        <v>22051</v>
      </c>
      <c r="G117" t="s">
        <v>21942</v>
      </c>
      <c r="H117" t="s">
        <v>22052</v>
      </c>
      <c r="I117">
        <v>110000</v>
      </c>
      <c r="J117">
        <v>110000</v>
      </c>
      <c r="K117">
        <v>110108</v>
      </c>
      <c r="L117" s="41" t="s">
        <v>12272</v>
      </c>
    </row>
    <row r="118" spans="1:12" ht="12.75" customHeight="1">
      <c r="A118">
        <v>109</v>
      </c>
      <c r="B118" t="s">
        <v>22053</v>
      </c>
      <c r="C118">
        <v>13837</v>
      </c>
      <c r="D118">
        <v>7446</v>
      </c>
      <c r="E118" t="s">
        <v>21934</v>
      </c>
      <c r="F118" s="41" t="s">
        <v>29703</v>
      </c>
      <c r="G118" t="s">
        <v>21942</v>
      </c>
      <c r="H118" t="s">
        <v>22054</v>
      </c>
      <c r="I118">
        <v>110000</v>
      </c>
      <c r="J118">
        <v>110000</v>
      </c>
      <c r="K118">
        <v>110108</v>
      </c>
      <c r="L118" s="41" t="s">
        <v>12275</v>
      </c>
    </row>
    <row r="119" spans="1:12" ht="12.75" customHeight="1">
      <c r="A119">
        <v>110</v>
      </c>
      <c r="B119" t="s">
        <v>22055</v>
      </c>
      <c r="C119">
        <v>13838</v>
      </c>
      <c r="D119">
        <v>7447</v>
      </c>
      <c r="E119" t="s">
        <v>21934</v>
      </c>
      <c r="F119" s="41" t="s">
        <v>29704</v>
      </c>
      <c r="G119" t="s">
        <v>21942</v>
      </c>
      <c r="H119" t="s">
        <v>22056</v>
      </c>
      <c r="I119">
        <v>110000</v>
      </c>
      <c r="J119">
        <v>110000</v>
      </c>
      <c r="K119">
        <v>110108</v>
      </c>
      <c r="L119" s="41" t="s">
        <v>12278</v>
      </c>
    </row>
    <row r="120" spans="1:12" ht="12.75" customHeight="1">
      <c r="A120">
        <v>111</v>
      </c>
      <c r="B120" t="s">
        <v>4262</v>
      </c>
      <c r="C120">
        <v>12164</v>
      </c>
      <c r="D120">
        <v>5773</v>
      </c>
      <c r="E120" t="s">
        <v>21934</v>
      </c>
      <c r="F120" s="41" t="s">
        <v>4457</v>
      </c>
      <c r="G120" t="s">
        <v>21942</v>
      </c>
      <c r="H120" t="s">
        <v>4622</v>
      </c>
      <c r="I120">
        <v>500000</v>
      </c>
      <c r="J120">
        <v>500000</v>
      </c>
      <c r="K120">
        <v>101</v>
      </c>
      <c r="L120" s="41" t="s">
        <v>17710</v>
      </c>
    </row>
    <row r="121" spans="1:12" ht="12.75" customHeight="1">
      <c r="A121">
        <v>112</v>
      </c>
      <c r="B121" t="s">
        <v>5929</v>
      </c>
      <c r="C121">
        <v>12165</v>
      </c>
      <c r="D121">
        <v>5774</v>
      </c>
      <c r="E121" t="s">
        <v>21934</v>
      </c>
      <c r="F121" s="41" t="s">
        <v>5931</v>
      </c>
      <c r="G121" t="s">
        <v>21942</v>
      </c>
      <c r="H121" t="s">
        <v>6184</v>
      </c>
      <c r="I121">
        <v>140800</v>
      </c>
      <c r="J121">
        <v>140000</v>
      </c>
      <c r="K121">
        <v>101</v>
      </c>
      <c r="L121" s="41" t="s">
        <v>17713</v>
      </c>
    </row>
    <row r="122" spans="1:12" ht="12.75" customHeight="1">
      <c r="A122">
        <v>113</v>
      </c>
      <c r="B122" t="s">
        <v>5678</v>
      </c>
      <c r="C122">
        <v>12166</v>
      </c>
      <c r="D122">
        <v>5775</v>
      </c>
      <c r="E122" t="s">
        <v>21934</v>
      </c>
      <c r="F122" s="41" t="s">
        <v>5680</v>
      </c>
      <c r="G122" t="s">
        <v>21942</v>
      </c>
      <c r="H122" t="s">
        <v>9911</v>
      </c>
      <c r="I122">
        <v>130300</v>
      </c>
      <c r="J122">
        <v>370000</v>
      </c>
      <c r="K122">
        <v>101</v>
      </c>
      <c r="L122" s="41" t="s">
        <v>34187</v>
      </c>
    </row>
    <row r="123" spans="1:12" ht="12.75" customHeight="1">
      <c r="A123">
        <v>114</v>
      </c>
      <c r="B123" t="s">
        <v>5550</v>
      </c>
      <c r="C123">
        <v>12167</v>
      </c>
      <c r="D123">
        <v>5776</v>
      </c>
      <c r="E123" t="s">
        <v>21934</v>
      </c>
      <c r="F123" s="41" t="s">
        <v>5552</v>
      </c>
      <c r="G123" t="s">
        <v>21942</v>
      </c>
      <c r="H123" t="s">
        <v>9868</v>
      </c>
      <c r="I123">
        <v>320900</v>
      </c>
      <c r="J123">
        <v>320000</v>
      </c>
      <c r="K123">
        <v>101</v>
      </c>
      <c r="L123" s="41" t="s">
        <v>17720</v>
      </c>
    </row>
    <row r="124" spans="1:12" ht="12.75" customHeight="1">
      <c r="A124">
        <v>115</v>
      </c>
      <c r="B124" t="s">
        <v>577</v>
      </c>
      <c r="C124">
        <v>12168</v>
      </c>
      <c r="D124">
        <v>5777</v>
      </c>
      <c r="E124" t="s">
        <v>21934</v>
      </c>
      <c r="G124" t="s">
        <v>21942</v>
      </c>
      <c r="H124" t="s">
        <v>1052</v>
      </c>
      <c r="I124">
        <v>100</v>
      </c>
      <c r="J124">
        <v>0</v>
      </c>
      <c r="K124">
        <v>101</v>
      </c>
      <c r="L124" s="41" t="s">
        <v>17723</v>
      </c>
    </row>
    <row r="125" spans="1:12" ht="12.75" customHeight="1">
      <c r="A125">
        <v>116</v>
      </c>
      <c r="B125" t="s">
        <v>6072</v>
      </c>
      <c r="C125">
        <v>12169</v>
      </c>
      <c r="D125">
        <v>5778</v>
      </c>
      <c r="E125" t="s">
        <v>21934</v>
      </c>
      <c r="G125" t="s">
        <v>21942</v>
      </c>
      <c r="H125" t="s">
        <v>1052</v>
      </c>
      <c r="I125">
        <v>100</v>
      </c>
      <c r="J125">
        <v>0</v>
      </c>
      <c r="K125">
        <v>101</v>
      </c>
      <c r="L125" s="41" t="s">
        <v>17726</v>
      </c>
    </row>
    <row r="126" spans="1:12" ht="12.75" customHeight="1">
      <c r="A126">
        <v>117</v>
      </c>
      <c r="B126" t="s">
        <v>5601</v>
      </c>
      <c r="C126">
        <v>12170</v>
      </c>
      <c r="D126">
        <v>5779</v>
      </c>
      <c r="E126" t="s">
        <v>21934</v>
      </c>
      <c r="G126" t="s">
        <v>21942</v>
      </c>
      <c r="H126" t="s">
        <v>1052</v>
      </c>
      <c r="I126">
        <v>100</v>
      </c>
      <c r="J126">
        <v>0</v>
      </c>
      <c r="K126">
        <v>101</v>
      </c>
      <c r="L126" s="41" t="s">
        <v>17729</v>
      </c>
    </row>
    <row r="127" spans="1:12" ht="12.75" customHeight="1">
      <c r="A127">
        <v>118</v>
      </c>
      <c r="B127" t="s">
        <v>5606</v>
      </c>
      <c r="C127">
        <v>12171</v>
      </c>
      <c r="D127">
        <v>5780</v>
      </c>
      <c r="E127" t="s">
        <v>21934</v>
      </c>
      <c r="G127" t="s">
        <v>21942</v>
      </c>
      <c r="H127" t="s">
        <v>6134</v>
      </c>
      <c r="I127">
        <v>130600</v>
      </c>
      <c r="J127">
        <v>130000</v>
      </c>
      <c r="K127">
        <v>101</v>
      </c>
      <c r="L127" s="41" t="s">
        <v>17733</v>
      </c>
    </row>
    <row r="128" spans="1:12" ht="12.75" customHeight="1">
      <c r="A128">
        <v>119</v>
      </c>
      <c r="B128" t="s">
        <v>5608</v>
      </c>
      <c r="C128">
        <v>12172</v>
      </c>
      <c r="D128">
        <v>5781</v>
      </c>
      <c r="E128" t="s">
        <v>21934</v>
      </c>
      <c r="G128" t="s">
        <v>21942</v>
      </c>
      <c r="H128" t="s">
        <v>1052</v>
      </c>
      <c r="I128">
        <v>100</v>
      </c>
      <c r="J128">
        <v>0</v>
      </c>
      <c r="K128">
        <v>101</v>
      </c>
      <c r="L128" s="41" t="s">
        <v>17736</v>
      </c>
    </row>
    <row r="129" spans="1:12" ht="12.75" customHeight="1">
      <c r="A129">
        <v>120</v>
      </c>
      <c r="B129" t="s">
        <v>5250</v>
      </c>
      <c r="C129">
        <v>12176</v>
      </c>
      <c r="D129">
        <v>5785</v>
      </c>
      <c r="E129" t="s">
        <v>21934</v>
      </c>
      <c r="F129" s="41" t="s">
        <v>5254</v>
      </c>
      <c r="G129" t="s">
        <v>21942</v>
      </c>
      <c r="H129" t="s">
        <v>9761</v>
      </c>
      <c r="I129">
        <v>652900</v>
      </c>
      <c r="J129">
        <v>650000</v>
      </c>
      <c r="K129">
        <v>652901</v>
      </c>
      <c r="L129" s="41" t="s">
        <v>14298</v>
      </c>
    </row>
    <row r="130" spans="1:12" ht="12.75" customHeight="1">
      <c r="A130">
        <v>121</v>
      </c>
      <c r="B130" t="s">
        <v>22057</v>
      </c>
      <c r="C130">
        <v>13954</v>
      </c>
      <c r="D130">
        <v>7563</v>
      </c>
      <c r="E130" t="s">
        <v>21934</v>
      </c>
      <c r="F130" s="41" t="s">
        <v>29705</v>
      </c>
      <c r="G130" t="s">
        <v>21942</v>
      </c>
      <c r="H130" t="s">
        <v>22058</v>
      </c>
      <c r="I130">
        <v>340500</v>
      </c>
      <c r="J130">
        <v>340000</v>
      </c>
      <c r="K130">
        <v>340523</v>
      </c>
      <c r="L130" s="41" t="s">
        <v>12657</v>
      </c>
    </row>
    <row r="131" spans="1:12" ht="12.75" customHeight="1">
      <c r="A131">
        <v>122</v>
      </c>
      <c r="B131" t="s">
        <v>22059</v>
      </c>
      <c r="C131">
        <v>13955</v>
      </c>
      <c r="D131">
        <v>7564</v>
      </c>
      <c r="E131" t="s">
        <v>21934</v>
      </c>
      <c r="G131" t="s">
        <v>21942</v>
      </c>
      <c r="H131" t="s">
        <v>22060</v>
      </c>
      <c r="I131">
        <v>130900</v>
      </c>
      <c r="J131">
        <v>130000</v>
      </c>
      <c r="K131">
        <v>130983</v>
      </c>
      <c r="L131" s="41" t="s">
        <v>12660</v>
      </c>
    </row>
    <row r="132" spans="1:12" ht="12.75" customHeight="1">
      <c r="A132">
        <v>123</v>
      </c>
      <c r="B132" t="s">
        <v>22061</v>
      </c>
      <c r="C132">
        <v>13956</v>
      </c>
      <c r="D132">
        <v>7565</v>
      </c>
      <c r="E132" t="s">
        <v>21934</v>
      </c>
      <c r="F132" s="41" t="s">
        <v>29706</v>
      </c>
      <c r="G132" t="s">
        <v>21942</v>
      </c>
      <c r="H132" t="s">
        <v>22062</v>
      </c>
      <c r="I132">
        <v>130900</v>
      </c>
      <c r="J132">
        <v>130000</v>
      </c>
      <c r="K132">
        <v>130922</v>
      </c>
      <c r="L132" s="41" t="s">
        <v>12663</v>
      </c>
    </row>
    <row r="133" spans="1:12" ht="12.75" customHeight="1">
      <c r="A133">
        <v>124</v>
      </c>
      <c r="B133" t="s">
        <v>22063</v>
      </c>
      <c r="C133">
        <v>13957</v>
      </c>
      <c r="D133">
        <v>7566</v>
      </c>
      <c r="E133" t="s">
        <v>21934</v>
      </c>
      <c r="F133" s="41" t="s">
        <v>22064</v>
      </c>
      <c r="G133" t="s">
        <v>21942</v>
      </c>
      <c r="H133" t="s">
        <v>22065</v>
      </c>
      <c r="I133">
        <v>130900</v>
      </c>
      <c r="J133">
        <v>130000</v>
      </c>
      <c r="K133">
        <v>130922</v>
      </c>
      <c r="L133" s="41" t="s">
        <v>12666</v>
      </c>
    </row>
    <row r="134" spans="1:12" ht="12.75" customHeight="1">
      <c r="A134">
        <v>125</v>
      </c>
      <c r="B134" t="s">
        <v>22066</v>
      </c>
      <c r="C134">
        <v>13958</v>
      </c>
      <c r="D134">
        <v>7567</v>
      </c>
      <c r="E134" t="s">
        <v>21934</v>
      </c>
      <c r="G134" t="s">
        <v>21942</v>
      </c>
      <c r="H134" t="s">
        <v>22067</v>
      </c>
      <c r="I134">
        <v>370700</v>
      </c>
      <c r="J134">
        <v>410000</v>
      </c>
      <c r="K134">
        <v>370702</v>
      </c>
      <c r="L134" s="41" t="s">
        <v>12669</v>
      </c>
    </row>
    <row r="135" spans="1:12" ht="12.75" customHeight="1">
      <c r="A135">
        <v>126</v>
      </c>
      <c r="B135" t="s">
        <v>22068</v>
      </c>
      <c r="C135">
        <v>13959</v>
      </c>
      <c r="D135">
        <v>7568</v>
      </c>
      <c r="E135" t="s">
        <v>21934</v>
      </c>
      <c r="F135" s="41" t="s">
        <v>29707</v>
      </c>
      <c r="G135" t="s">
        <v>21942</v>
      </c>
      <c r="H135" t="s">
        <v>22069</v>
      </c>
      <c r="I135">
        <v>410100</v>
      </c>
      <c r="J135">
        <v>410000</v>
      </c>
      <c r="K135">
        <v>410100</v>
      </c>
      <c r="L135" s="41" t="s">
        <v>12672</v>
      </c>
    </row>
    <row r="136" spans="1:12" ht="12.75" customHeight="1">
      <c r="A136">
        <v>127</v>
      </c>
      <c r="B136" t="s">
        <v>22070</v>
      </c>
      <c r="C136">
        <v>13960</v>
      </c>
      <c r="D136">
        <v>7569</v>
      </c>
      <c r="E136" t="s">
        <v>21934</v>
      </c>
      <c r="F136" s="41" t="s">
        <v>29708</v>
      </c>
      <c r="G136" t="s">
        <v>21942</v>
      </c>
      <c r="H136" t="s">
        <v>22071</v>
      </c>
      <c r="I136">
        <v>411200</v>
      </c>
      <c r="J136">
        <v>410000</v>
      </c>
      <c r="K136">
        <v>411221</v>
      </c>
      <c r="L136" s="41" t="s">
        <v>12675</v>
      </c>
    </row>
    <row r="137" spans="1:12" ht="12.75" customHeight="1">
      <c r="A137">
        <v>128</v>
      </c>
      <c r="B137" t="s">
        <v>22072</v>
      </c>
      <c r="C137">
        <v>13961</v>
      </c>
      <c r="D137">
        <v>7570</v>
      </c>
      <c r="E137" t="s">
        <v>21934</v>
      </c>
      <c r="G137" t="s">
        <v>21942</v>
      </c>
      <c r="H137" t="s">
        <v>8596</v>
      </c>
      <c r="I137">
        <v>371700</v>
      </c>
      <c r="J137">
        <v>370000</v>
      </c>
      <c r="K137">
        <v>371700</v>
      </c>
      <c r="L137" s="41" t="s">
        <v>12678</v>
      </c>
    </row>
    <row r="138" spans="1:12" ht="12.75" customHeight="1">
      <c r="A138">
        <v>129</v>
      </c>
      <c r="B138" t="s">
        <v>22073</v>
      </c>
      <c r="C138">
        <v>13962</v>
      </c>
      <c r="D138">
        <v>7571</v>
      </c>
      <c r="E138" t="s">
        <v>21934</v>
      </c>
      <c r="F138" s="41" t="s">
        <v>29709</v>
      </c>
      <c r="G138" t="s">
        <v>21942</v>
      </c>
      <c r="H138" t="s">
        <v>22074</v>
      </c>
      <c r="I138">
        <v>230800</v>
      </c>
      <c r="J138">
        <v>230000</v>
      </c>
      <c r="K138">
        <v>230881</v>
      </c>
      <c r="L138" s="41" t="s">
        <v>12681</v>
      </c>
    </row>
    <row r="139" spans="1:12" ht="12.75" customHeight="1">
      <c r="A139">
        <v>130</v>
      </c>
      <c r="B139" t="s">
        <v>22075</v>
      </c>
      <c r="C139">
        <v>13963</v>
      </c>
      <c r="D139">
        <v>7572</v>
      </c>
      <c r="E139" t="s">
        <v>21934</v>
      </c>
      <c r="G139" t="s">
        <v>21942</v>
      </c>
      <c r="H139" t="s">
        <v>22076</v>
      </c>
      <c r="I139">
        <v>330300</v>
      </c>
      <c r="J139">
        <v>330000</v>
      </c>
      <c r="K139">
        <v>330326</v>
      </c>
      <c r="L139" s="41" t="s">
        <v>12684</v>
      </c>
    </row>
    <row r="140" spans="1:12" ht="12.75" customHeight="1">
      <c r="A140">
        <v>131</v>
      </c>
      <c r="B140" t="s">
        <v>22077</v>
      </c>
      <c r="C140">
        <v>13964</v>
      </c>
      <c r="D140">
        <v>7573</v>
      </c>
      <c r="E140" t="s">
        <v>21934</v>
      </c>
      <c r="F140" s="41" t="s">
        <v>29710</v>
      </c>
      <c r="G140" t="s">
        <v>21942</v>
      </c>
      <c r="H140" t="s">
        <v>22078</v>
      </c>
      <c r="I140">
        <v>420900</v>
      </c>
      <c r="J140">
        <v>420000</v>
      </c>
      <c r="K140">
        <v>420900</v>
      </c>
      <c r="L140" s="41" t="s">
        <v>12687</v>
      </c>
    </row>
    <row r="141" spans="1:12" ht="12.75" customHeight="1">
      <c r="A141">
        <v>132</v>
      </c>
      <c r="B141" t="s">
        <v>22079</v>
      </c>
      <c r="C141">
        <v>13965</v>
      </c>
      <c r="D141">
        <v>7574</v>
      </c>
      <c r="E141" t="s">
        <v>21934</v>
      </c>
      <c r="F141" s="41" t="s">
        <v>29711</v>
      </c>
      <c r="G141" t="s">
        <v>21942</v>
      </c>
      <c r="H141" t="s">
        <v>22080</v>
      </c>
      <c r="I141">
        <v>420100</v>
      </c>
      <c r="J141">
        <v>420000</v>
      </c>
      <c r="K141">
        <v>1</v>
      </c>
      <c r="L141" s="41" t="s">
        <v>12690</v>
      </c>
    </row>
    <row r="142" spans="1:12" ht="12.75" customHeight="1">
      <c r="A142">
        <v>133</v>
      </c>
      <c r="B142" t="s">
        <v>22081</v>
      </c>
      <c r="C142">
        <v>13966</v>
      </c>
      <c r="D142">
        <v>7575</v>
      </c>
      <c r="E142" t="s">
        <v>21934</v>
      </c>
      <c r="F142" s="41" t="s">
        <v>29712</v>
      </c>
      <c r="G142" t="s">
        <v>21942</v>
      </c>
      <c r="H142" t="s">
        <v>22082</v>
      </c>
      <c r="I142">
        <v>430700</v>
      </c>
      <c r="J142">
        <v>430000</v>
      </c>
      <c r="K142">
        <v>430702</v>
      </c>
      <c r="L142" s="41" t="s">
        <v>12693</v>
      </c>
    </row>
    <row r="143" spans="1:12" ht="12.75" customHeight="1">
      <c r="A143">
        <v>134</v>
      </c>
      <c r="B143" t="s">
        <v>22083</v>
      </c>
      <c r="C143">
        <v>13839</v>
      </c>
      <c r="D143">
        <v>7448</v>
      </c>
      <c r="E143" t="s">
        <v>21934</v>
      </c>
      <c r="F143" s="41" t="s">
        <v>29713</v>
      </c>
      <c r="G143" t="s">
        <v>21942</v>
      </c>
      <c r="H143" t="s">
        <v>22084</v>
      </c>
      <c r="I143">
        <v>320900</v>
      </c>
      <c r="J143">
        <v>320000</v>
      </c>
      <c r="K143">
        <v>320922</v>
      </c>
      <c r="L143" s="41" t="s">
        <v>12287</v>
      </c>
    </row>
    <row r="144" spans="1:12" ht="12.75" customHeight="1">
      <c r="A144">
        <v>135</v>
      </c>
      <c r="B144" t="s">
        <v>22085</v>
      </c>
      <c r="C144">
        <v>13840</v>
      </c>
      <c r="D144">
        <v>7449</v>
      </c>
      <c r="E144" t="s">
        <v>21934</v>
      </c>
      <c r="G144" t="s">
        <v>21942</v>
      </c>
      <c r="H144" t="s">
        <v>22086</v>
      </c>
      <c r="I144">
        <v>320500</v>
      </c>
      <c r="J144">
        <v>320000</v>
      </c>
      <c r="K144">
        <v>320581</v>
      </c>
      <c r="L144" s="41" t="s">
        <v>12290</v>
      </c>
    </row>
    <row r="145" spans="1:12" ht="12.75" customHeight="1">
      <c r="A145">
        <v>136</v>
      </c>
      <c r="B145" t="s">
        <v>22087</v>
      </c>
      <c r="C145">
        <v>13841</v>
      </c>
      <c r="D145">
        <v>7450</v>
      </c>
      <c r="E145" t="s">
        <v>21934</v>
      </c>
      <c r="G145" t="s">
        <v>21942</v>
      </c>
      <c r="H145" t="s">
        <v>22088</v>
      </c>
      <c r="I145">
        <v>341800</v>
      </c>
      <c r="J145">
        <v>340000</v>
      </c>
      <c r="K145">
        <v>341822</v>
      </c>
      <c r="L145" s="41" t="s">
        <v>12293</v>
      </c>
    </row>
    <row r="146" spans="1:12" ht="12.75" customHeight="1">
      <c r="A146">
        <v>137</v>
      </c>
      <c r="B146" t="s">
        <v>22089</v>
      </c>
      <c r="C146">
        <v>13842</v>
      </c>
      <c r="D146">
        <v>7451</v>
      </c>
      <c r="E146" t="s">
        <v>21934</v>
      </c>
      <c r="G146" t="s">
        <v>21942</v>
      </c>
      <c r="H146" t="s">
        <v>1052</v>
      </c>
      <c r="I146">
        <v>441900</v>
      </c>
      <c r="J146">
        <v>440000</v>
      </c>
      <c r="K146">
        <v>441900</v>
      </c>
      <c r="L146" s="41" t="s">
        <v>12296</v>
      </c>
    </row>
    <row r="147" spans="1:12" ht="12.75" customHeight="1">
      <c r="A147">
        <v>138</v>
      </c>
      <c r="B147" t="s">
        <v>22090</v>
      </c>
      <c r="C147">
        <v>13843</v>
      </c>
      <c r="D147">
        <v>7452</v>
      </c>
      <c r="E147" t="s">
        <v>21934</v>
      </c>
      <c r="F147" s="41" t="s">
        <v>29714</v>
      </c>
      <c r="G147" t="s">
        <v>21942</v>
      </c>
      <c r="H147" t="s">
        <v>22091</v>
      </c>
      <c r="I147">
        <v>510100</v>
      </c>
      <c r="J147">
        <v>510000</v>
      </c>
      <c r="K147">
        <v>510104</v>
      </c>
      <c r="L147" s="41" t="s">
        <v>12299</v>
      </c>
    </row>
    <row r="148" spans="1:12" ht="12.75" customHeight="1">
      <c r="A148">
        <v>139</v>
      </c>
      <c r="B148" t="s">
        <v>22092</v>
      </c>
      <c r="C148">
        <v>13844</v>
      </c>
      <c r="D148">
        <v>7453</v>
      </c>
      <c r="E148" t="s">
        <v>21934</v>
      </c>
      <c r="F148" s="41" t="s">
        <v>29715</v>
      </c>
      <c r="G148" t="s">
        <v>21942</v>
      </c>
      <c r="H148" t="s">
        <v>22093</v>
      </c>
      <c r="I148">
        <v>510100</v>
      </c>
      <c r="J148">
        <v>510000</v>
      </c>
      <c r="K148">
        <v>510114</v>
      </c>
      <c r="L148" s="41" t="s">
        <v>12302</v>
      </c>
    </row>
    <row r="149" spans="1:12" ht="12.75" customHeight="1">
      <c r="A149">
        <v>140</v>
      </c>
      <c r="B149" t="s">
        <v>22094</v>
      </c>
      <c r="C149">
        <v>13845</v>
      </c>
      <c r="D149">
        <v>7454</v>
      </c>
      <c r="E149" t="s">
        <v>21934</v>
      </c>
      <c r="F149" s="41" t="s">
        <v>29716</v>
      </c>
      <c r="G149" t="s">
        <v>21942</v>
      </c>
      <c r="H149" t="s">
        <v>22095</v>
      </c>
      <c r="I149">
        <v>341700</v>
      </c>
      <c r="J149">
        <v>340000</v>
      </c>
      <c r="K149">
        <v>341700</v>
      </c>
      <c r="L149" s="41" t="s">
        <v>12305</v>
      </c>
    </row>
    <row r="150" spans="1:12" ht="12.75" customHeight="1">
      <c r="A150">
        <v>141</v>
      </c>
      <c r="B150" t="s">
        <v>22096</v>
      </c>
      <c r="C150">
        <v>13846</v>
      </c>
      <c r="D150">
        <v>7455</v>
      </c>
      <c r="E150" t="s">
        <v>21934</v>
      </c>
      <c r="F150" s="41" t="s">
        <v>29717</v>
      </c>
      <c r="G150" t="s">
        <v>21942</v>
      </c>
      <c r="H150" t="s">
        <v>22097</v>
      </c>
      <c r="I150">
        <v>341100</v>
      </c>
      <c r="J150">
        <v>340000</v>
      </c>
      <c r="K150">
        <v>341100</v>
      </c>
      <c r="L150" s="41" t="s">
        <v>12308</v>
      </c>
    </row>
    <row r="151" spans="1:12" ht="12.75" customHeight="1">
      <c r="A151">
        <v>142</v>
      </c>
      <c r="B151" t="s">
        <v>21948</v>
      </c>
      <c r="C151">
        <v>13847</v>
      </c>
      <c r="D151">
        <v>7456</v>
      </c>
      <c r="E151" t="s">
        <v>21934</v>
      </c>
      <c r="G151" t="s">
        <v>21942</v>
      </c>
      <c r="H151" t="s">
        <v>22098</v>
      </c>
      <c r="I151">
        <v>320900</v>
      </c>
      <c r="J151">
        <v>320000</v>
      </c>
      <c r="K151">
        <v>320981</v>
      </c>
      <c r="L151" s="41" t="s">
        <v>12311</v>
      </c>
    </row>
    <row r="152" spans="1:12" ht="12.75" customHeight="1">
      <c r="A152">
        <v>143</v>
      </c>
      <c r="B152" t="s">
        <v>22099</v>
      </c>
      <c r="C152">
        <v>13848</v>
      </c>
      <c r="D152">
        <v>7457</v>
      </c>
      <c r="E152" t="s">
        <v>21934</v>
      </c>
      <c r="G152" t="s">
        <v>21942</v>
      </c>
      <c r="H152" t="s">
        <v>22100</v>
      </c>
      <c r="I152">
        <v>320900</v>
      </c>
      <c r="J152">
        <v>320000</v>
      </c>
      <c r="K152">
        <v>320982</v>
      </c>
      <c r="L152" s="41" t="s">
        <v>12314</v>
      </c>
    </row>
    <row r="153" spans="1:12" ht="12.75" customHeight="1">
      <c r="A153">
        <v>144</v>
      </c>
      <c r="B153" t="s">
        <v>22101</v>
      </c>
      <c r="C153">
        <v>13849</v>
      </c>
      <c r="D153">
        <v>7458</v>
      </c>
      <c r="E153" t="s">
        <v>21934</v>
      </c>
      <c r="F153" s="41" t="s">
        <v>29718</v>
      </c>
      <c r="G153" t="s">
        <v>21942</v>
      </c>
      <c r="H153" t="s">
        <v>22102</v>
      </c>
      <c r="I153">
        <v>320900</v>
      </c>
      <c r="J153">
        <v>320000</v>
      </c>
      <c r="K153">
        <v>320982</v>
      </c>
      <c r="L153" s="41" t="s">
        <v>12317</v>
      </c>
    </row>
    <row r="154" spans="1:12" ht="12.75" customHeight="1">
      <c r="A154">
        <v>145</v>
      </c>
      <c r="B154" t="s">
        <v>22103</v>
      </c>
      <c r="C154">
        <v>13850</v>
      </c>
      <c r="D154">
        <v>7459</v>
      </c>
      <c r="E154" t="s">
        <v>21934</v>
      </c>
      <c r="F154" s="41" t="s">
        <v>29719</v>
      </c>
      <c r="G154" t="s">
        <v>21942</v>
      </c>
      <c r="H154" t="s">
        <v>22104</v>
      </c>
      <c r="I154">
        <v>450600</v>
      </c>
      <c r="J154">
        <v>450000</v>
      </c>
      <c r="K154">
        <v>450602</v>
      </c>
      <c r="L154" s="41" t="s">
        <v>12320</v>
      </c>
    </row>
    <row r="155" spans="1:12" ht="12.75" customHeight="1">
      <c r="A155">
        <v>146</v>
      </c>
      <c r="B155" t="s">
        <v>22105</v>
      </c>
      <c r="C155">
        <v>13851</v>
      </c>
      <c r="D155">
        <v>7460</v>
      </c>
      <c r="E155" t="s">
        <v>21934</v>
      </c>
      <c r="F155" s="41" t="s">
        <v>29720</v>
      </c>
      <c r="G155" t="s">
        <v>21942</v>
      </c>
      <c r="H155" t="s">
        <v>22106</v>
      </c>
      <c r="I155">
        <v>210200</v>
      </c>
      <c r="J155">
        <v>210000</v>
      </c>
      <c r="K155">
        <v>210202</v>
      </c>
      <c r="L155" s="41" t="s">
        <v>12323</v>
      </c>
    </row>
    <row r="156" spans="1:12" ht="12.75" customHeight="1">
      <c r="A156">
        <v>147</v>
      </c>
      <c r="B156" t="s">
        <v>22107</v>
      </c>
      <c r="C156">
        <v>13852</v>
      </c>
      <c r="D156">
        <v>7461</v>
      </c>
      <c r="E156" t="s">
        <v>21934</v>
      </c>
      <c r="F156" s="41" t="s">
        <v>29721</v>
      </c>
      <c r="G156" t="s">
        <v>21942</v>
      </c>
      <c r="H156" t="s">
        <v>22108</v>
      </c>
      <c r="I156">
        <v>210200</v>
      </c>
      <c r="J156">
        <v>210000</v>
      </c>
      <c r="K156">
        <v>1</v>
      </c>
      <c r="L156" s="41" t="s">
        <v>12326</v>
      </c>
    </row>
    <row r="157" spans="1:12" ht="12.75" customHeight="1">
      <c r="A157">
        <v>148</v>
      </c>
      <c r="B157" t="s">
        <v>22109</v>
      </c>
      <c r="C157">
        <v>13853</v>
      </c>
      <c r="D157">
        <v>7462</v>
      </c>
      <c r="E157" t="s">
        <v>21934</v>
      </c>
      <c r="G157" t="s">
        <v>21942</v>
      </c>
      <c r="H157" t="s">
        <v>22110</v>
      </c>
      <c r="I157">
        <v>210200</v>
      </c>
      <c r="J157">
        <v>210000</v>
      </c>
      <c r="K157">
        <v>210211</v>
      </c>
      <c r="L157" s="41" t="s">
        <v>12329</v>
      </c>
    </row>
    <row r="158" spans="1:12" ht="12.75" customHeight="1">
      <c r="A158">
        <v>149</v>
      </c>
      <c r="B158" t="s">
        <v>22111</v>
      </c>
      <c r="C158">
        <v>13855</v>
      </c>
      <c r="D158">
        <v>7464</v>
      </c>
      <c r="E158" t="s">
        <v>21934</v>
      </c>
      <c r="F158" s="41" t="s">
        <v>29722</v>
      </c>
      <c r="G158" t="s">
        <v>21942</v>
      </c>
      <c r="H158" t="s">
        <v>22112</v>
      </c>
      <c r="I158">
        <v>310000</v>
      </c>
      <c r="J158">
        <v>310000</v>
      </c>
      <c r="K158">
        <v>310120</v>
      </c>
      <c r="L158" s="41" t="s">
        <v>12339</v>
      </c>
    </row>
    <row r="159" spans="1:12" ht="12.75" customHeight="1">
      <c r="A159">
        <v>150</v>
      </c>
      <c r="B159" t="s">
        <v>22113</v>
      </c>
      <c r="C159">
        <v>13856</v>
      </c>
      <c r="D159">
        <v>7465</v>
      </c>
      <c r="E159" t="s">
        <v>21934</v>
      </c>
      <c r="G159" t="s">
        <v>21942</v>
      </c>
      <c r="H159" t="s">
        <v>22114</v>
      </c>
      <c r="I159">
        <v>320900</v>
      </c>
      <c r="J159">
        <v>320000</v>
      </c>
      <c r="K159">
        <v>320981</v>
      </c>
      <c r="L159" s="41" t="s">
        <v>12342</v>
      </c>
    </row>
    <row r="160" spans="1:12" ht="12.75" customHeight="1">
      <c r="A160">
        <v>151</v>
      </c>
      <c r="B160" t="s">
        <v>22115</v>
      </c>
      <c r="C160">
        <v>13857</v>
      </c>
      <c r="D160">
        <v>7466</v>
      </c>
      <c r="E160" t="s">
        <v>21934</v>
      </c>
      <c r="F160" s="41" t="s">
        <v>29723</v>
      </c>
      <c r="G160" t="s">
        <v>21942</v>
      </c>
      <c r="H160" t="s">
        <v>22116</v>
      </c>
      <c r="I160">
        <v>320900</v>
      </c>
      <c r="J160">
        <v>320000</v>
      </c>
      <c r="K160">
        <v>320981</v>
      </c>
      <c r="L160" s="41" t="s">
        <v>12345</v>
      </c>
    </row>
    <row r="161" spans="1:12" ht="12.75" customHeight="1">
      <c r="A161">
        <v>152</v>
      </c>
      <c r="B161" t="s">
        <v>22117</v>
      </c>
      <c r="C161">
        <v>13858</v>
      </c>
      <c r="D161">
        <v>7467</v>
      </c>
      <c r="E161" t="s">
        <v>21934</v>
      </c>
      <c r="F161" s="41" t="s">
        <v>22118</v>
      </c>
      <c r="G161" t="s">
        <v>21942</v>
      </c>
      <c r="H161" t="s">
        <v>22119</v>
      </c>
      <c r="I161">
        <v>341100</v>
      </c>
      <c r="J161">
        <v>340000</v>
      </c>
      <c r="K161">
        <v>341125</v>
      </c>
      <c r="L161" s="41" t="s">
        <v>12348</v>
      </c>
    </row>
    <row r="162" spans="1:12" ht="12.75" customHeight="1">
      <c r="A162">
        <v>153</v>
      </c>
      <c r="B162" t="s">
        <v>22120</v>
      </c>
      <c r="C162">
        <v>13860</v>
      </c>
      <c r="D162">
        <v>7469</v>
      </c>
      <c r="E162" t="s">
        <v>21934</v>
      </c>
      <c r="F162" s="41" t="s">
        <v>29724</v>
      </c>
      <c r="G162" t="s">
        <v>21942</v>
      </c>
      <c r="H162" t="s">
        <v>22121</v>
      </c>
      <c r="I162">
        <v>441900</v>
      </c>
      <c r="J162">
        <v>440000</v>
      </c>
      <c r="K162">
        <v>441900</v>
      </c>
      <c r="L162" s="41" t="s">
        <v>12354</v>
      </c>
    </row>
    <row r="163" spans="1:12" ht="12.75" customHeight="1">
      <c r="A163">
        <v>154</v>
      </c>
      <c r="B163" t="s">
        <v>22122</v>
      </c>
      <c r="C163">
        <v>13861</v>
      </c>
      <c r="D163">
        <v>7470</v>
      </c>
      <c r="E163" t="s">
        <v>21934</v>
      </c>
      <c r="F163" s="41" t="s">
        <v>22123</v>
      </c>
      <c r="G163" t="s">
        <v>21942</v>
      </c>
      <c r="H163" t="s">
        <v>22124</v>
      </c>
      <c r="I163">
        <v>441900</v>
      </c>
      <c r="J163">
        <v>440000</v>
      </c>
      <c r="K163">
        <v>441900</v>
      </c>
      <c r="L163" s="41" t="s">
        <v>12357</v>
      </c>
    </row>
    <row r="164" spans="1:12" ht="12.75" customHeight="1">
      <c r="A164">
        <v>155</v>
      </c>
      <c r="B164" t="s">
        <v>22125</v>
      </c>
      <c r="C164">
        <v>13862</v>
      </c>
      <c r="D164">
        <v>7471</v>
      </c>
      <c r="E164" t="s">
        <v>21934</v>
      </c>
      <c r="F164" s="41" t="s">
        <v>29725</v>
      </c>
      <c r="G164" t="s">
        <v>21942</v>
      </c>
      <c r="H164" t="s">
        <v>22126</v>
      </c>
      <c r="I164">
        <v>441900</v>
      </c>
      <c r="J164">
        <v>440000</v>
      </c>
      <c r="K164">
        <v>441900</v>
      </c>
      <c r="L164" s="41" t="s">
        <v>12360</v>
      </c>
    </row>
    <row r="165" spans="1:12" ht="12.75" customHeight="1">
      <c r="A165">
        <v>156</v>
      </c>
      <c r="B165" t="s">
        <v>22127</v>
      </c>
      <c r="C165">
        <v>13863</v>
      </c>
      <c r="D165">
        <v>7472</v>
      </c>
      <c r="E165" t="s">
        <v>21934</v>
      </c>
      <c r="F165" s="41" t="s">
        <v>29726</v>
      </c>
      <c r="G165" t="s">
        <v>21942</v>
      </c>
      <c r="H165" t="s">
        <v>22128</v>
      </c>
      <c r="I165">
        <v>441900</v>
      </c>
      <c r="J165">
        <v>440000</v>
      </c>
      <c r="K165">
        <v>441900</v>
      </c>
      <c r="L165" s="41" t="s">
        <v>12363</v>
      </c>
    </row>
    <row r="166" spans="1:12" ht="12.75" customHeight="1">
      <c r="A166">
        <v>157</v>
      </c>
      <c r="B166" t="s">
        <v>22129</v>
      </c>
      <c r="C166">
        <v>13864</v>
      </c>
      <c r="D166">
        <v>7473</v>
      </c>
      <c r="E166" t="s">
        <v>21934</v>
      </c>
      <c r="F166" s="41" t="s">
        <v>29727</v>
      </c>
      <c r="G166" t="s">
        <v>21942</v>
      </c>
      <c r="H166" t="s">
        <v>22130</v>
      </c>
      <c r="I166">
        <v>441900</v>
      </c>
      <c r="J166">
        <v>440000</v>
      </c>
      <c r="K166">
        <v>441900</v>
      </c>
      <c r="L166" s="41" t="s">
        <v>12366</v>
      </c>
    </row>
    <row r="167" spans="1:12" ht="12.75" customHeight="1">
      <c r="A167">
        <v>158</v>
      </c>
      <c r="B167" t="s">
        <v>22131</v>
      </c>
      <c r="C167">
        <v>13865</v>
      </c>
      <c r="D167">
        <v>7474</v>
      </c>
      <c r="E167" t="s">
        <v>21934</v>
      </c>
      <c r="F167" s="41" t="s">
        <v>29728</v>
      </c>
      <c r="G167" t="s">
        <v>21942</v>
      </c>
      <c r="H167" t="s">
        <v>22132</v>
      </c>
      <c r="I167">
        <v>441900</v>
      </c>
      <c r="J167">
        <v>440000</v>
      </c>
      <c r="K167">
        <v>441900</v>
      </c>
      <c r="L167" s="41" t="s">
        <v>12369</v>
      </c>
    </row>
    <row r="168" spans="1:12" ht="12.75" customHeight="1">
      <c r="A168">
        <v>159</v>
      </c>
      <c r="B168" t="s">
        <v>22133</v>
      </c>
      <c r="C168">
        <v>13866</v>
      </c>
      <c r="D168">
        <v>7475</v>
      </c>
      <c r="E168" t="s">
        <v>21934</v>
      </c>
      <c r="F168" s="41" t="s">
        <v>29729</v>
      </c>
      <c r="G168" t="s">
        <v>21942</v>
      </c>
      <c r="H168" t="s">
        <v>22134</v>
      </c>
      <c r="I168">
        <v>441900</v>
      </c>
      <c r="J168">
        <v>440000</v>
      </c>
      <c r="K168">
        <v>441900</v>
      </c>
      <c r="L168" s="41" t="s">
        <v>12372</v>
      </c>
    </row>
    <row r="169" spans="1:12" ht="12.75" customHeight="1">
      <c r="A169">
        <v>160</v>
      </c>
      <c r="B169" t="s">
        <v>22135</v>
      </c>
      <c r="C169">
        <v>13867</v>
      </c>
      <c r="D169">
        <v>7476</v>
      </c>
      <c r="E169" t="s">
        <v>21934</v>
      </c>
      <c r="F169" s="41" t="s">
        <v>29730</v>
      </c>
      <c r="G169" t="s">
        <v>21942</v>
      </c>
      <c r="H169" t="s">
        <v>22136</v>
      </c>
      <c r="I169">
        <v>320700</v>
      </c>
      <c r="J169">
        <v>320000</v>
      </c>
      <c r="K169">
        <v>320722</v>
      </c>
      <c r="L169" s="41" t="s">
        <v>12375</v>
      </c>
    </row>
    <row r="170" spans="1:12" ht="12.75" customHeight="1">
      <c r="A170">
        <v>161</v>
      </c>
      <c r="B170" t="s">
        <v>22137</v>
      </c>
      <c r="C170">
        <v>13868</v>
      </c>
      <c r="D170">
        <v>7477</v>
      </c>
      <c r="E170" t="s">
        <v>21934</v>
      </c>
      <c r="G170" t="s">
        <v>21942</v>
      </c>
      <c r="H170" t="s">
        <v>22138</v>
      </c>
      <c r="I170">
        <v>320900</v>
      </c>
      <c r="J170">
        <v>320000</v>
      </c>
      <c r="K170">
        <v>320981</v>
      </c>
      <c r="L170" s="41" t="s">
        <v>12378</v>
      </c>
    </row>
    <row r="171" spans="1:12" ht="12.75" customHeight="1">
      <c r="A171">
        <v>162</v>
      </c>
      <c r="B171" t="s">
        <v>22139</v>
      </c>
      <c r="C171">
        <v>13869</v>
      </c>
      <c r="D171">
        <v>7478</v>
      </c>
      <c r="E171" t="s">
        <v>21934</v>
      </c>
      <c r="F171" s="41" t="s">
        <v>29731</v>
      </c>
      <c r="G171" t="s">
        <v>21942</v>
      </c>
      <c r="H171" t="s">
        <v>22140</v>
      </c>
      <c r="I171">
        <v>320900</v>
      </c>
      <c r="J171">
        <v>320000</v>
      </c>
      <c r="K171">
        <v>320981</v>
      </c>
      <c r="L171" s="41" t="s">
        <v>12381</v>
      </c>
    </row>
    <row r="172" spans="1:12" ht="12.75" customHeight="1">
      <c r="A172">
        <v>163</v>
      </c>
      <c r="B172" t="s">
        <v>22141</v>
      </c>
      <c r="C172">
        <v>13870</v>
      </c>
      <c r="D172">
        <v>7479</v>
      </c>
      <c r="E172" t="s">
        <v>21934</v>
      </c>
      <c r="G172" t="s">
        <v>21942</v>
      </c>
      <c r="H172" t="s">
        <v>1052</v>
      </c>
      <c r="I172">
        <v>320900</v>
      </c>
      <c r="J172">
        <v>320000</v>
      </c>
      <c r="K172">
        <v>320981</v>
      </c>
      <c r="L172" s="41" t="s">
        <v>12384</v>
      </c>
    </row>
    <row r="173" spans="1:12" ht="12.75" customHeight="1">
      <c r="A173">
        <v>164</v>
      </c>
      <c r="B173" t="s">
        <v>22142</v>
      </c>
      <c r="C173">
        <v>13871</v>
      </c>
      <c r="D173">
        <v>7480</v>
      </c>
      <c r="E173" t="s">
        <v>21934</v>
      </c>
      <c r="G173" t="s">
        <v>21942</v>
      </c>
      <c r="H173" t="s">
        <v>22143</v>
      </c>
      <c r="I173">
        <v>320900</v>
      </c>
      <c r="J173">
        <v>320000</v>
      </c>
      <c r="K173">
        <v>320981</v>
      </c>
      <c r="L173" s="41" t="s">
        <v>12387</v>
      </c>
    </row>
    <row r="174" spans="1:12" ht="12.75" customHeight="1">
      <c r="A174">
        <v>165</v>
      </c>
      <c r="B174" t="s">
        <v>22144</v>
      </c>
      <c r="C174">
        <v>13872</v>
      </c>
      <c r="D174">
        <v>7481</v>
      </c>
      <c r="E174" t="s">
        <v>21934</v>
      </c>
      <c r="F174" s="41" t="s">
        <v>29732</v>
      </c>
      <c r="G174" t="s">
        <v>21942</v>
      </c>
      <c r="H174" t="s">
        <v>22145</v>
      </c>
      <c r="I174">
        <v>320900</v>
      </c>
      <c r="J174">
        <v>320000</v>
      </c>
      <c r="K174">
        <v>320981</v>
      </c>
      <c r="L174" s="41" t="s">
        <v>12390</v>
      </c>
    </row>
    <row r="175" spans="1:12" ht="12.75" customHeight="1">
      <c r="A175">
        <v>166</v>
      </c>
      <c r="B175" t="s">
        <v>22146</v>
      </c>
      <c r="C175">
        <v>13873</v>
      </c>
      <c r="D175">
        <v>7482</v>
      </c>
      <c r="E175" t="s">
        <v>21934</v>
      </c>
      <c r="F175" s="41" t="s">
        <v>29733</v>
      </c>
      <c r="G175" t="s">
        <v>21942</v>
      </c>
      <c r="H175" t="s">
        <v>22147</v>
      </c>
      <c r="I175">
        <v>320900</v>
      </c>
      <c r="J175">
        <v>320000</v>
      </c>
      <c r="K175">
        <v>320981</v>
      </c>
      <c r="L175" s="41" t="s">
        <v>12393</v>
      </c>
    </row>
    <row r="176" spans="1:12" ht="12.75" customHeight="1">
      <c r="A176">
        <v>167</v>
      </c>
      <c r="B176" t="s">
        <v>22148</v>
      </c>
      <c r="C176">
        <v>13874</v>
      </c>
      <c r="D176">
        <v>7483</v>
      </c>
      <c r="E176" t="s">
        <v>21934</v>
      </c>
      <c r="G176" t="s">
        <v>21942</v>
      </c>
      <c r="H176" t="s">
        <v>1052</v>
      </c>
      <c r="I176">
        <v>320900</v>
      </c>
      <c r="J176">
        <v>320000</v>
      </c>
      <c r="K176">
        <v>320981</v>
      </c>
      <c r="L176" s="41" t="s">
        <v>12396</v>
      </c>
    </row>
    <row r="177" spans="1:12" ht="12.75" customHeight="1">
      <c r="A177">
        <v>168</v>
      </c>
      <c r="B177" t="s">
        <v>22149</v>
      </c>
      <c r="C177">
        <v>13875</v>
      </c>
      <c r="D177">
        <v>7484</v>
      </c>
      <c r="E177" t="s">
        <v>21934</v>
      </c>
      <c r="F177" s="41" t="s">
        <v>29734</v>
      </c>
      <c r="G177" t="s">
        <v>21942</v>
      </c>
      <c r="H177" t="s">
        <v>22150</v>
      </c>
      <c r="I177">
        <v>320900</v>
      </c>
      <c r="J177">
        <v>320000</v>
      </c>
      <c r="K177">
        <v>320981</v>
      </c>
      <c r="L177" s="41" t="s">
        <v>12399</v>
      </c>
    </row>
    <row r="178" spans="1:12" ht="12.75" customHeight="1">
      <c r="A178">
        <v>169</v>
      </c>
      <c r="B178" t="s">
        <v>22151</v>
      </c>
      <c r="C178">
        <v>13876</v>
      </c>
      <c r="D178">
        <v>7485</v>
      </c>
      <c r="E178" t="s">
        <v>21934</v>
      </c>
      <c r="F178" s="41" t="s">
        <v>22152</v>
      </c>
      <c r="G178" t="s">
        <v>21942</v>
      </c>
      <c r="H178" t="s">
        <v>22153</v>
      </c>
      <c r="I178">
        <v>320900</v>
      </c>
      <c r="J178">
        <v>320000</v>
      </c>
      <c r="K178">
        <v>320981</v>
      </c>
      <c r="L178" s="41" t="s">
        <v>12402</v>
      </c>
    </row>
    <row r="179" spans="1:12" ht="12.75" customHeight="1">
      <c r="A179">
        <v>170</v>
      </c>
      <c r="B179" t="s">
        <v>22154</v>
      </c>
      <c r="C179">
        <v>13877</v>
      </c>
      <c r="D179">
        <v>7486</v>
      </c>
      <c r="E179" t="s">
        <v>21934</v>
      </c>
      <c r="F179" s="41" t="s">
        <v>29735</v>
      </c>
      <c r="G179" t="s">
        <v>21942</v>
      </c>
      <c r="H179" t="s">
        <v>22155</v>
      </c>
      <c r="I179">
        <v>320900</v>
      </c>
      <c r="J179">
        <v>320000</v>
      </c>
      <c r="K179">
        <v>320981</v>
      </c>
      <c r="L179" s="41" t="s">
        <v>12405</v>
      </c>
    </row>
    <row r="180" spans="1:12" ht="12.75" customHeight="1">
      <c r="A180">
        <v>171</v>
      </c>
      <c r="B180" t="s">
        <v>22156</v>
      </c>
      <c r="C180">
        <v>13878</v>
      </c>
      <c r="D180">
        <v>7487</v>
      </c>
      <c r="E180" t="s">
        <v>21934</v>
      </c>
      <c r="F180" s="41" t="s">
        <v>29736</v>
      </c>
      <c r="G180" t="s">
        <v>21942</v>
      </c>
      <c r="H180" t="s">
        <v>22157</v>
      </c>
      <c r="I180">
        <v>320900</v>
      </c>
      <c r="J180">
        <v>320000</v>
      </c>
      <c r="K180">
        <v>320981</v>
      </c>
      <c r="L180" s="41" t="s">
        <v>12408</v>
      </c>
    </row>
    <row r="181" spans="1:12" ht="12.75" customHeight="1">
      <c r="A181">
        <v>172</v>
      </c>
      <c r="B181" t="s">
        <v>22158</v>
      </c>
      <c r="C181">
        <v>13879</v>
      </c>
      <c r="D181">
        <v>7488</v>
      </c>
      <c r="E181" t="s">
        <v>21934</v>
      </c>
      <c r="G181" t="s">
        <v>21942</v>
      </c>
      <c r="H181" t="s">
        <v>1052</v>
      </c>
      <c r="I181">
        <v>320900</v>
      </c>
      <c r="J181">
        <v>320000</v>
      </c>
      <c r="K181">
        <v>320981</v>
      </c>
      <c r="L181" s="41" t="s">
        <v>12411</v>
      </c>
    </row>
    <row r="182" spans="1:12" ht="12.75" customHeight="1">
      <c r="A182">
        <v>173</v>
      </c>
      <c r="B182" t="s">
        <v>22159</v>
      </c>
      <c r="C182">
        <v>13881</v>
      </c>
      <c r="D182">
        <v>7490</v>
      </c>
      <c r="E182" t="s">
        <v>21934</v>
      </c>
      <c r="G182" t="s">
        <v>21942</v>
      </c>
      <c r="H182" t="s">
        <v>22160</v>
      </c>
      <c r="I182">
        <v>320900</v>
      </c>
      <c r="J182">
        <v>320000</v>
      </c>
      <c r="K182">
        <v>320981</v>
      </c>
      <c r="L182" s="41" t="s">
        <v>12420</v>
      </c>
    </row>
    <row r="183" spans="1:12" ht="12.75" customHeight="1">
      <c r="A183">
        <v>174</v>
      </c>
      <c r="B183" t="s">
        <v>22161</v>
      </c>
      <c r="C183">
        <v>13882</v>
      </c>
      <c r="D183">
        <v>7491</v>
      </c>
      <c r="E183" t="s">
        <v>21934</v>
      </c>
      <c r="F183" s="41" t="s">
        <v>22162</v>
      </c>
      <c r="G183" t="s">
        <v>21942</v>
      </c>
      <c r="H183" t="s">
        <v>22163</v>
      </c>
      <c r="I183">
        <v>320900</v>
      </c>
      <c r="J183">
        <v>320000</v>
      </c>
      <c r="K183">
        <v>320981</v>
      </c>
      <c r="L183" s="41" t="s">
        <v>12423</v>
      </c>
    </row>
    <row r="184" spans="1:12" ht="12.75" customHeight="1">
      <c r="A184">
        <v>175</v>
      </c>
      <c r="B184" t="s">
        <v>22164</v>
      </c>
      <c r="C184">
        <v>13883</v>
      </c>
      <c r="D184">
        <v>7492</v>
      </c>
      <c r="E184" t="s">
        <v>21934</v>
      </c>
      <c r="F184" s="41" t="s">
        <v>22165</v>
      </c>
      <c r="G184" t="s">
        <v>21942</v>
      </c>
      <c r="H184" t="s">
        <v>22163</v>
      </c>
      <c r="I184">
        <v>320900</v>
      </c>
      <c r="J184">
        <v>320000</v>
      </c>
      <c r="K184">
        <v>320981</v>
      </c>
      <c r="L184" s="41" t="s">
        <v>12426</v>
      </c>
    </row>
    <row r="185" spans="1:12" ht="12.75" customHeight="1">
      <c r="A185">
        <v>176</v>
      </c>
      <c r="B185" t="s">
        <v>22166</v>
      </c>
      <c r="C185">
        <v>13884</v>
      </c>
      <c r="D185">
        <v>7493</v>
      </c>
      <c r="E185" t="s">
        <v>21934</v>
      </c>
      <c r="F185" s="41" t="s">
        <v>29737</v>
      </c>
      <c r="G185" t="s">
        <v>21942</v>
      </c>
      <c r="H185" t="s">
        <v>22167</v>
      </c>
      <c r="I185">
        <v>320900</v>
      </c>
      <c r="J185">
        <v>320000</v>
      </c>
      <c r="K185">
        <v>320981</v>
      </c>
      <c r="L185" s="41" t="s">
        <v>12429</v>
      </c>
    </row>
    <row r="186" spans="1:12" ht="12.75" customHeight="1">
      <c r="A186">
        <v>177</v>
      </c>
      <c r="B186" t="s">
        <v>22168</v>
      </c>
      <c r="C186">
        <v>13885</v>
      </c>
      <c r="D186">
        <v>7494</v>
      </c>
      <c r="E186" t="s">
        <v>21934</v>
      </c>
      <c r="G186" t="s">
        <v>21942</v>
      </c>
      <c r="H186" t="s">
        <v>22169</v>
      </c>
      <c r="I186">
        <v>320900</v>
      </c>
      <c r="J186">
        <v>320000</v>
      </c>
      <c r="K186">
        <v>320981</v>
      </c>
      <c r="L186" s="41" t="s">
        <v>12432</v>
      </c>
    </row>
    <row r="187" spans="1:12" ht="12.75" customHeight="1">
      <c r="A187">
        <v>178</v>
      </c>
      <c r="B187" t="s">
        <v>22170</v>
      </c>
      <c r="C187">
        <v>7560</v>
      </c>
      <c r="D187">
        <v>1640</v>
      </c>
      <c r="E187" t="s">
        <v>21934</v>
      </c>
      <c r="G187" t="s">
        <v>21942</v>
      </c>
      <c r="H187" t="s">
        <v>22170</v>
      </c>
      <c r="L187" s="41" t="s">
        <v>11938</v>
      </c>
    </row>
    <row r="188" spans="1:12" ht="12.75" customHeight="1">
      <c r="A188">
        <v>179</v>
      </c>
      <c r="B188" t="s">
        <v>22171</v>
      </c>
      <c r="C188">
        <v>7561</v>
      </c>
      <c r="D188">
        <v>1641</v>
      </c>
      <c r="E188" t="s">
        <v>21934</v>
      </c>
    </row>
    <row r="189" spans="1:12" ht="12.75" customHeight="1">
      <c r="A189">
        <v>180</v>
      </c>
      <c r="B189" t="s">
        <v>22172</v>
      </c>
      <c r="C189">
        <v>13886</v>
      </c>
      <c r="D189">
        <v>7495</v>
      </c>
      <c r="E189" t="s">
        <v>21934</v>
      </c>
      <c r="G189" t="s">
        <v>21942</v>
      </c>
      <c r="H189" t="s">
        <v>22173</v>
      </c>
      <c r="I189">
        <v>320900</v>
      </c>
      <c r="J189">
        <v>320000</v>
      </c>
      <c r="K189">
        <v>320981</v>
      </c>
      <c r="L189" s="41" t="s">
        <v>12435</v>
      </c>
    </row>
    <row r="190" spans="1:12" ht="12.75" customHeight="1">
      <c r="A190">
        <v>181</v>
      </c>
      <c r="B190" t="s">
        <v>22174</v>
      </c>
      <c r="C190">
        <v>13887</v>
      </c>
      <c r="D190">
        <v>7496</v>
      </c>
      <c r="E190" t="s">
        <v>21934</v>
      </c>
      <c r="F190" s="41" t="s">
        <v>29738</v>
      </c>
      <c r="G190" t="s">
        <v>21942</v>
      </c>
      <c r="H190" t="s">
        <v>22175</v>
      </c>
      <c r="I190">
        <v>320900</v>
      </c>
      <c r="J190">
        <v>320000</v>
      </c>
      <c r="K190">
        <v>320981</v>
      </c>
      <c r="L190" s="41" t="s">
        <v>12438</v>
      </c>
    </row>
    <row r="191" spans="1:12" ht="12.75" customHeight="1">
      <c r="A191">
        <v>182</v>
      </c>
      <c r="B191" t="s">
        <v>22176</v>
      </c>
      <c r="C191">
        <v>13888</v>
      </c>
      <c r="D191">
        <v>7497</v>
      </c>
      <c r="E191" t="s">
        <v>21934</v>
      </c>
      <c r="G191" t="s">
        <v>21942</v>
      </c>
      <c r="H191" t="s">
        <v>22177</v>
      </c>
      <c r="I191">
        <v>320900</v>
      </c>
      <c r="J191">
        <v>320000</v>
      </c>
      <c r="K191">
        <v>320981</v>
      </c>
      <c r="L191" s="41" t="s">
        <v>12441</v>
      </c>
    </row>
    <row r="192" spans="1:12" ht="12.75" customHeight="1">
      <c r="A192">
        <v>183</v>
      </c>
      <c r="B192" t="s">
        <v>22178</v>
      </c>
      <c r="C192">
        <v>13889</v>
      </c>
      <c r="D192">
        <v>7498</v>
      </c>
      <c r="E192" t="s">
        <v>21934</v>
      </c>
      <c r="F192" s="41" t="s">
        <v>29739</v>
      </c>
      <c r="G192" t="s">
        <v>21942</v>
      </c>
      <c r="H192" t="s">
        <v>22179</v>
      </c>
      <c r="I192">
        <v>320900</v>
      </c>
      <c r="J192">
        <v>320000</v>
      </c>
      <c r="K192">
        <v>320981</v>
      </c>
      <c r="L192" s="41" t="s">
        <v>12444</v>
      </c>
    </row>
    <row r="193" spans="1:12" ht="12.75" customHeight="1">
      <c r="A193">
        <v>184</v>
      </c>
      <c r="B193" t="s">
        <v>22180</v>
      </c>
      <c r="C193">
        <v>13890</v>
      </c>
      <c r="D193">
        <v>7499</v>
      </c>
      <c r="E193" t="s">
        <v>21934</v>
      </c>
      <c r="F193" s="41" t="s">
        <v>29740</v>
      </c>
      <c r="G193" t="s">
        <v>21942</v>
      </c>
      <c r="H193" t="s">
        <v>22181</v>
      </c>
      <c r="I193">
        <v>320900</v>
      </c>
      <c r="J193">
        <v>320000</v>
      </c>
      <c r="K193">
        <v>320981</v>
      </c>
      <c r="L193" s="41" t="s">
        <v>12447</v>
      </c>
    </row>
    <row r="194" spans="1:12" ht="12.75" customHeight="1">
      <c r="A194">
        <v>185</v>
      </c>
      <c r="B194" t="s">
        <v>22182</v>
      </c>
      <c r="C194">
        <v>13891</v>
      </c>
      <c r="D194">
        <v>7500</v>
      </c>
      <c r="E194" t="s">
        <v>21934</v>
      </c>
      <c r="F194" s="41" t="s">
        <v>29741</v>
      </c>
      <c r="G194" t="s">
        <v>21942</v>
      </c>
      <c r="H194" t="s">
        <v>22183</v>
      </c>
      <c r="I194">
        <v>320900</v>
      </c>
      <c r="J194">
        <v>320000</v>
      </c>
      <c r="K194">
        <v>320981</v>
      </c>
      <c r="L194" s="41" t="s">
        <v>12450</v>
      </c>
    </row>
    <row r="195" spans="1:12" ht="12.75" customHeight="1">
      <c r="A195">
        <v>186</v>
      </c>
      <c r="B195" t="s">
        <v>22184</v>
      </c>
      <c r="C195">
        <v>13892</v>
      </c>
      <c r="D195">
        <v>7501</v>
      </c>
      <c r="E195" t="s">
        <v>21934</v>
      </c>
      <c r="G195" t="s">
        <v>21942</v>
      </c>
      <c r="H195" t="s">
        <v>22185</v>
      </c>
      <c r="I195">
        <v>320900</v>
      </c>
      <c r="J195">
        <v>320000</v>
      </c>
      <c r="K195">
        <v>320981</v>
      </c>
      <c r="L195" s="41" t="s">
        <v>12453</v>
      </c>
    </row>
    <row r="196" spans="1:12" ht="12.75" customHeight="1">
      <c r="A196">
        <v>187</v>
      </c>
      <c r="B196" t="s">
        <v>22186</v>
      </c>
      <c r="C196">
        <v>13893</v>
      </c>
      <c r="D196">
        <v>7502</v>
      </c>
      <c r="E196" t="s">
        <v>21934</v>
      </c>
      <c r="F196" s="41" t="s">
        <v>29742</v>
      </c>
      <c r="G196" t="s">
        <v>21942</v>
      </c>
      <c r="H196" t="s">
        <v>22187</v>
      </c>
      <c r="I196">
        <v>320900</v>
      </c>
      <c r="J196">
        <v>320000</v>
      </c>
      <c r="K196">
        <v>320981</v>
      </c>
      <c r="L196" s="41" t="s">
        <v>12456</v>
      </c>
    </row>
    <row r="197" spans="1:12" ht="12.75" customHeight="1">
      <c r="A197">
        <v>188</v>
      </c>
      <c r="B197" t="s">
        <v>22188</v>
      </c>
      <c r="C197">
        <v>13894</v>
      </c>
      <c r="D197">
        <v>7503</v>
      </c>
      <c r="E197" t="s">
        <v>21934</v>
      </c>
      <c r="F197" s="41" t="s">
        <v>29743</v>
      </c>
      <c r="G197" t="s">
        <v>21942</v>
      </c>
      <c r="H197" t="s">
        <v>22189</v>
      </c>
      <c r="I197">
        <v>320900</v>
      </c>
      <c r="J197">
        <v>320000</v>
      </c>
      <c r="K197">
        <v>320981</v>
      </c>
      <c r="L197" s="41" t="s">
        <v>12459</v>
      </c>
    </row>
    <row r="198" spans="1:12" ht="12.75" customHeight="1">
      <c r="A198">
        <v>189</v>
      </c>
      <c r="B198" t="s">
        <v>22190</v>
      </c>
      <c r="C198">
        <v>13895</v>
      </c>
      <c r="D198">
        <v>7504</v>
      </c>
      <c r="E198" t="s">
        <v>21934</v>
      </c>
      <c r="F198" s="41" t="s">
        <v>22191</v>
      </c>
      <c r="G198" t="s">
        <v>21942</v>
      </c>
      <c r="H198" t="s">
        <v>22104</v>
      </c>
      <c r="I198">
        <v>450600</v>
      </c>
      <c r="J198">
        <v>450000</v>
      </c>
      <c r="K198">
        <v>450602</v>
      </c>
      <c r="L198" s="41" t="s">
        <v>12462</v>
      </c>
    </row>
    <row r="199" spans="1:12" ht="12.75" customHeight="1">
      <c r="A199">
        <v>190</v>
      </c>
      <c r="B199" t="s">
        <v>22192</v>
      </c>
      <c r="C199">
        <v>13896</v>
      </c>
      <c r="D199">
        <v>7505</v>
      </c>
      <c r="E199" t="s">
        <v>21934</v>
      </c>
      <c r="F199" s="41" t="s">
        <v>29744</v>
      </c>
      <c r="G199" t="s">
        <v>21942</v>
      </c>
      <c r="H199" t="s">
        <v>22193</v>
      </c>
      <c r="I199">
        <v>450600</v>
      </c>
      <c r="J199">
        <v>450000</v>
      </c>
      <c r="K199">
        <v>450602</v>
      </c>
      <c r="L199" s="41" t="s">
        <v>12465</v>
      </c>
    </row>
    <row r="200" spans="1:12" ht="12.75" customHeight="1">
      <c r="A200">
        <v>191</v>
      </c>
      <c r="B200" t="s">
        <v>22194</v>
      </c>
      <c r="C200">
        <v>13897</v>
      </c>
      <c r="D200">
        <v>7506</v>
      </c>
      <c r="E200" t="s">
        <v>21934</v>
      </c>
      <c r="G200" t="s">
        <v>21942</v>
      </c>
      <c r="H200" t="s">
        <v>1052</v>
      </c>
      <c r="I200">
        <v>441900</v>
      </c>
      <c r="J200">
        <v>440000</v>
      </c>
      <c r="K200">
        <v>441900</v>
      </c>
      <c r="L200" s="41" t="s">
        <v>12468</v>
      </c>
    </row>
    <row r="201" spans="1:12" ht="12.75" customHeight="1">
      <c r="A201">
        <v>192</v>
      </c>
      <c r="B201" t="s">
        <v>22195</v>
      </c>
      <c r="C201">
        <v>13898</v>
      </c>
      <c r="D201">
        <v>7507</v>
      </c>
      <c r="E201" t="s">
        <v>21934</v>
      </c>
      <c r="F201" s="41" t="s">
        <v>29745</v>
      </c>
      <c r="G201" t="s">
        <v>21942</v>
      </c>
      <c r="H201" t="s">
        <v>2257</v>
      </c>
      <c r="I201">
        <v>441400</v>
      </c>
      <c r="J201">
        <v>440000</v>
      </c>
      <c r="K201">
        <v>441423</v>
      </c>
      <c r="L201" s="41" t="s">
        <v>12471</v>
      </c>
    </row>
    <row r="202" spans="1:12" ht="12.75" customHeight="1">
      <c r="A202">
        <v>193</v>
      </c>
      <c r="B202" t="s">
        <v>22196</v>
      </c>
      <c r="C202">
        <v>13899</v>
      </c>
      <c r="D202">
        <v>7508</v>
      </c>
      <c r="E202" t="s">
        <v>21934</v>
      </c>
      <c r="F202" s="41" t="s">
        <v>29746</v>
      </c>
      <c r="G202" t="s">
        <v>21942</v>
      </c>
      <c r="H202" t="s">
        <v>2341</v>
      </c>
      <c r="I202">
        <v>310000</v>
      </c>
      <c r="J202">
        <v>310000</v>
      </c>
      <c r="K202">
        <v>310000</v>
      </c>
      <c r="L202" s="41" t="s">
        <v>12474</v>
      </c>
    </row>
    <row r="203" spans="1:12" ht="12.75" customHeight="1">
      <c r="A203">
        <v>194</v>
      </c>
      <c r="B203" t="s">
        <v>356</v>
      </c>
      <c r="C203">
        <v>13900</v>
      </c>
      <c r="D203">
        <v>7509</v>
      </c>
      <c r="E203" t="s">
        <v>21934</v>
      </c>
      <c r="F203" s="41" t="s">
        <v>1361</v>
      </c>
      <c r="G203" t="s">
        <v>21942</v>
      </c>
      <c r="H203" t="s">
        <v>22197</v>
      </c>
      <c r="I203">
        <v>440600</v>
      </c>
      <c r="J203">
        <v>440000</v>
      </c>
      <c r="K203">
        <v>440606</v>
      </c>
      <c r="L203" s="41" t="s">
        <v>34188</v>
      </c>
    </row>
    <row r="204" spans="1:12" ht="12.75" customHeight="1">
      <c r="A204">
        <v>195</v>
      </c>
      <c r="B204" t="s">
        <v>355</v>
      </c>
      <c r="C204">
        <v>13901</v>
      </c>
      <c r="D204">
        <v>7510</v>
      </c>
      <c r="E204" t="s">
        <v>21934</v>
      </c>
      <c r="F204" s="41" t="s">
        <v>1360</v>
      </c>
      <c r="G204" t="s">
        <v>21942</v>
      </c>
      <c r="H204" t="s">
        <v>2011</v>
      </c>
      <c r="I204">
        <v>440600</v>
      </c>
      <c r="J204">
        <v>440000</v>
      </c>
      <c r="K204">
        <v>440606</v>
      </c>
      <c r="L204" s="41" t="s">
        <v>12480</v>
      </c>
    </row>
    <row r="205" spans="1:12" ht="12.75" customHeight="1">
      <c r="A205">
        <v>196</v>
      </c>
      <c r="B205" t="s">
        <v>22198</v>
      </c>
      <c r="C205">
        <v>13902</v>
      </c>
      <c r="D205">
        <v>7511</v>
      </c>
      <c r="E205" t="s">
        <v>21934</v>
      </c>
      <c r="G205" t="s">
        <v>21942</v>
      </c>
      <c r="H205" t="s">
        <v>22199</v>
      </c>
      <c r="I205">
        <v>440600</v>
      </c>
      <c r="J205">
        <v>440000</v>
      </c>
      <c r="K205">
        <v>440600</v>
      </c>
      <c r="L205" s="41" t="s">
        <v>12483</v>
      </c>
    </row>
    <row r="206" spans="1:12" ht="12.75" customHeight="1">
      <c r="A206">
        <v>197</v>
      </c>
      <c r="B206" t="s">
        <v>22200</v>
      </c>
      <c r="C206">
        <v>13904</v>
      </c>
      <c r="D206">
        <v>7513</v>
      </c>
      <c r="E206" t="s">
        <v>21934</v>
      </c>
      <c r="F206" s="41" t="s">
        <v>29747</v>
      </c>
      <c r="G206" t="s">
        <v>21942</v>
      </c>
      <c r="H206" t="s">
        <v>22201</v>
      </c>
      <c r="I206">
        <v>350100</v>
      </c>
      <c r="J206">
        <v>350000</v>
      </c>
      <c r="K206">
        <v>350181</v>
      </c>
      <c r="L206" s="41" t="s">
        <v>12489</v>
      </c>
    </row>
    <row r="207" spans="1:12" ht="12.75" customHeight="1">
      <c r="A207">
        <v>198</v>
      </c>
      <c r="B207" t="s">
        <v>22202</v>
      </c>
      <c r="C207">
        <v>13905</v>
      </c>
      <c r="D207">
        <v>7514</v>
      </c>
      <c r="E207" t="s">
        <v>21934</v>
      </c>
      <c r="F207" s="41" t="s">
        <v>29748</v>
      </c>
      <c r="G207" t="s">
        <v>21942</v>
      </c>
      <c r="H207" t="s">
        <v>22203</v>
      </c>
      <c r="I207">
        <v>350100</v>
      </c>
      <c r="J207">
        <v>350000</v>
      </c>
      <c r="K207">
        <v>350181</v>
      </c>
      <c r="L207" s="41" t="s">
        <v>12492</v>
      </c>
    </row>
    <row r="208" spans="1:12" ht="12.75" customHeight="1">
      <c r="A208">
        <v>199</v>
      </c>
      <c r="B208" t="s">
        <v>22204</v>
      </c>
      <c r="C208">
        <v>13906</v>
      </c>
      <c r="D208">
        <v>7515</v>
      </c>
      <c r="E208" t="s">
        <v>21934</v>
      </c>
      <c r="F208" s="41" t="s">
        <v>29749</v>
      </c>
      <c r="G208" t="s">
        <v>21942</v>
      </c>
      <c r="H208" t="s">
        <v>22205</v>
      </c>
      <c r="I208">
        <v>310000</v>
      </c>
      <c r="J208">
        <v>310000</v>
      </c>
      <c r="K208">
        <v>310120</v>
      </c>
      <c r="L208" s="41" t="s">
        <v>12495</v>
      </c>
    </row>
    <row r="209" spans="1:12" ht="12.75" customHeight="1">
      <c r="A209">
        <v>200</v>
      </c>
      <c r="B209" t="s">
        <v>22206</v>
      </c>
      <c r="C209">
        <v>13907</v>
      </c>
      <c r="D209">
        <v>7516</v>
      </c>
      <c r="E209" t="s">
        <v>21934</v>
      </c>
      <c r="F209" s="41" t="s">
        <v>29750</v>
      </c>
      <c r="G209" t="s">
        <v>21942</v>
      </c>
      <c r="H209" t="s">
        <v>22207</v>
      </c>
      <c r="I209">
        <v>320600</v>
      </c>
      <c r="J209">
        <v>320000</v>
      </c>
      <c r="K209">
        <v>320611</v>
      </c>
      <c r="L209" s="41" t="s">
        <v>12498</v>
      </c>
    </row>
    <row r="210" spans="1:12" ht="12.75" customHeight="1">
      <c r="A210">
        <v>201</v>
      </c>
      <c r="B210" t="s">
        <v>22208</v>
      </c>
      <c r="C210">
        <v>13908</v>
      </c>
      <c r="D210">
        <v>7517</v>
      </c>
      <c r="E210" t="s">
        <v>21934</v>
      </c>
      <c r="F210" s="41" t="s">
        <v>29751</v>
      </c>
      <c r="G210" t="s">
        <v>21942</v>
      </c>
      <c r="H210" t="s">
        <v>22209</v>
      </c>
      <c r="I210">
        <v>371500</v>
      </c>
      <c r="J210">
        <v>370000</v>
      </c>
      <c r="K210">
        <v>371526</v>
      </c>
      <c r="L210" s="41" t="s">
        <v>12501</v>
      </c>
    </row>
    <row r="211" spans="1:12" ht="12.75" customHeight="1">
      <c r="A211">
        <v>202</v>
      </c>
      <c r="B211" t="s">
        <v>22210</v>
      </c>
      <c r="C211">
        <v>13909</v>
      </c>
      <c r="D211">
        <v>7518</v>
      </c>
      <c r="E211" t="s">
        <v>21934</v>
      </c>
      <c r="F211" s="41" t="s">
        <v>29752</v>
      </c>
      <c r="G211" t="s">
        <v>21942</v>
      </c>
      <c r="H211" t="s">
        <v>22211</v>
      </c>
      <c r="I211">
        <v>411500</v>
      </c>
      <c r="J211">
        <v>410000</v>
      </c>
      <c r="K211">
        <v>411525</v>
      </c>
      <c r="L211" s="41" t="s">
        <v>12504</v>
      </c>
    </row>
    <row r="212" spans="1:12" ht="12.75" customHeight="1">
      <c r="A212">
        <v>203</v>
      </c>
      <c r="B212" t="s">
        <v>22212</v>
      </c>
      <c r="C212">
        <v>13910</v>
      </c>
      <c r="D212">
        <v>7519</v>
      </c>
      <c r="E212" t="s">
        <v>21934</v>
      </c>
      <c r="F212" s="41" t="s">
        <v>29753</v>
      </c>
      <c r="G212" t="s">
        <v>21942</v>
      </c>
      <c r="H212" t="s">
        <v>22213</v>
      </c>
      <c r="I212">
        <v>341800</v>
      </c>
      <c r="J212">
        <v>340000</v>
      </c>
      <c r="K212">
        <v>341822</v>
      </c>
      <c r="L212" s="41" t="s">
        <v>12507</v>
      </c>
    </row>
    <row r="213" spans="1:12" ht="12.75" customHeight="1">
      <c r="A213">
        <v>204</v>
      </c>
      <c r="B213" t="s">
        <v>22214</v>
      </c>
      <c r="C213">
        <v>13911</v>
      </c>
      <c r="D213">
        <v>7520</v>
      </c>
      <c r="E213" t="s">
        <v>21934</v>
      </c>
      <c r="F213" s="41" t="s">
        <v>29754</v>
      </c>
      <c r="G213" t="s">
        <v>21942</v>
      </c>
      <c r="H213" t="s">
        <v>22215</v>
      </c>
      <c r="I213">
        <v>441900</v>
      </c>
      <c r="J213">
        <v>440000</v>
      </c>
      <c r="K213">
        <v>441900</v>
      </c>
      <c r="L213" s="41" t="s">
        <v>12510</v>
      </c>
    </row>
    <row r="214" spans="1:12" ht="12.75" customHeight="1">
      <c r="A214">
        <v>205</v>
      </c>
      <c r="B214" t="s">
        <v>22216</v>
      </c>
      <c r="C214">
        <v>13912</v>
      </c>
      <c r="D214">
        <v>7521</v>
      </c>
      <c r="E214" t="s">
        <v>21934</v>
      </c>
      <c r="F214" s="41" t="s">
        <v>29755</v>
      </c>
      <c r="G214" t="s">
        <v>21942</v>
      </c>
      <c r="H214" t="s">
        <v>22217</v>
      </c>
      <c r="I214">
        <v>445300</v>
      </c>
      <c r="J214">
        <v>440000</v>
      </c>
      <c r="K214">
        <v>445321</v>
      </c>
      <c r="L214" s="41" t="s">
        <v>12519</v>
      </c>
    </row>
    <row r="215" spans="1:12" ht="12.75" customHeight="1">
      <c r="A215">
        <v>206</v>
      </c>
      <c r="B215" t="s">
        <v>22218</v>
      </c>
      <c r="C215">
        <v>13913</v>
      </c>
      <c r="D215">
        <v>7522</v>
      </c>
      <c r="E215" t="s">
        <v>21934</v>
      </c>
      <c r="F215" s="41" t="s">
        <v>29756</v>
      </c>
      <c r="G215" t="s">
        <v>21942</v>
      </c>
      <c r="H215" t="s">
        <v>22219</v>
      </c>
      <c r="I215">
        <v>440100</v>
      </c>
      <c r="J215">
        <v>440000</v>
      </c>
      <c r="K215">
        <v>440100</v>
      </c>
      <c r="L215" s="41" t="s">
        <v>12522</v>
      </c>
    </row>
    <row r="216" spans="1:12" ht="12.75" customHeight="1">
      <c r="A216">
        <v>207</v>
      </c>
      <c r="B216" t="s">
        <v>22220</v>
      </c>
      <c r="C216">
        <v>13914</v>
      </c>
      <c r="D216">
        <v>7523</v>
      </c>
      <c r="E216" t="s">
        <v>21934</v>
      </c>
      <c r="F216" s="41" t="s">
        <v>29757</v>
      </c>
      <c r="G216" t="s">
        <v>21942</v>
      </c>
      <c r="H216" t="s">
        <v>22221</v>
      </c>
      <c r="I216">
        <v>440400</v>
      </c>
      <c r="J216">
        <v>440000</v>
      </c>
      <c r="K216">
        <v>440402</v>
      </c>
      <c r="L216" s="41" t="s">
        <v>12525</v>
      </c>
    </row>
    <row r="217" spans="1:12" ht="12.75" customHeight="1">
      <c r="A217">
        <v>208</v>
      </c>
      <c r="B217" t="s">
        <v>22222</v>
      </c>
      <c r="C217">
        <v>13915</v>
      </c>
      <c r="D217">
        <v>7524</v>
      </c>
      <c r="E217" t="s">
        <v>21934</v>
      </c>
      <c r="F217" s="41" t="s">
        <v>29758</v>
      </c>
      <c r="G217" t="s">
        <v>21942</v>
      </c>
      <c r="H217" t="s">
        <v>22223</v>
      </c>
      <c r="I217">
        <v>441900</v>
      </c>
      <c r="J217">
        <v>440000</v>
      </c>
      <c r="K217">
        <v>441900</v>
      </c>
      <c r="L217" s="41" t="s">
        <v>12528</v>
      </c>
    </row>
    <row r="218" spans="1:12" ht="12.75" customHeight="1">
      <c r="A218">
        <v>209</v>
      </c>
      <c r="B218" t="s">
        <v>22224</v>
      </c>
      <c r="C218">
        <v>13916</v>
      </c>
      <c r="D218">
        <v>7525</v>
      </c>
      <c r="E218" t="s">
        <v>21934</v>
      </c>
      <c r="F218" s="41" t="s">
        <v>29759</v>
      </c>
      <c r="G218" t="s">
        <v>21942</v>
      </c>
      <c r="H218" t="s">
        <v>1800</v>
      </c>
      <c r="I218">
        <v>440100</v>
      </c>
      <c r="J218">
        <v>440000</v>
      </c>
      <c r="K218">
        <v>440100</v>
      </c>
      <c r="L218" s="41" t="s">
        <v>12531</v>
      </c>
    </row>
    <row r="219" spans="1:12" ht="12.75" customHeight="1">
      <c r="A219">
        <v>210</v>
      </c>
      <c r="B219" t="s">
        <v>22225</v>
      </c>
      <c r="C219">
        <v>13917</v>
      </c>
      <c r="D219">
        <v>7526</v>
      </c>
      <c r="E219" t="s">
        <v>21934</v>
      </c>
      <c r="F219" s="41" t="s">
        <v>29760</v>
      </c>
      <c r="G219" t="s">
        <v>21942</v>
      </c>
      <c r="H219" t="s">
        <v>22226</v>
      </c>
      <c r="I219">
        <v>450500</v>
      </c>
      <c r="J219">
        <v>450000</v>
      </c>
      <c r="K219">
        <v>450512</v>
      </c>
      <c r="L219" s="41" t="s">
        <v>12534</v>
      </c>
    </row>
    <row r="220" spans="1:12" ht="12.75" customHeight="1">
      <c r="A220">
        <v>211</v>
      </c>
      <c r="B220" t="s">
        <v>22227</v>
      </c>
      <c r="C220">
        <v>13918</v>
      </c>
      <c r="D220">
        <v>7527</v>
      </c>
      <c r="E220" t="s">
        <v>21934</v>
      </c>
      <c r="F220" s="41" t="s">
        <v>22228</v>
      </c>
      <c r="G220" t="s">
        <v>21942</v>
      </c>
      <c r="H220" t="s">
        <v>22229</v>
      </c>
      <c r="I220">
        <v>440100</v>
      </c>
      <c r="J220">
        <v>440000</v>
      </c>
      <c r="K220">
        <v>440116</v>
      </c>
      <c r="L220" s="41" t="s">
        <v>12540</v>
      </c>
    </row>
    <row r="221" spans="1:12" ht="12.75" customHeight="1">
      <c r="A221">
        <v>212</v>
      </c>
      <c r="B221" t="s">
        <v>22230</v>
      </c>
      <c r="C221">
        <v>13919</v>
      </c>
      <c r="D221">
        <v>7528</v>
      </c>
      <c r="E221" t="s">
        <v>21934</v>
      </c>
      <c r="F221" s="41" t="s">
        <v>29761</v>
      </c>
      <c r="G221" t="s">
        <v>21942</v>
      </c>
      <c r="H221" t="s">
        <v>22231</v>
      </c>
      <c r="I221">
        <v>440100</v>
      </c>
      <c r="J221">
        <v>440000</v>
      </c>
      <c r="K221">
        <v>440100</v>
      </c>
      <c r="L221" s="41" t="s">
        <v>12543</v>
      </c>
    </row>
    <row r="222" spans="1:12" ht="12.75" customHeight="1">
      <c r="A222">
        <v>213</v>
      </c>
      <c r="B222" t="s">
        <v>22232</v>
      </c>
      <c r="C222">
        <v>13920</v>
      </c>
      <c r="D222">
        <v>7529</v>
      </c>
      <c r="E222" t="s">
        <v>21934</v>
      </c>
      <c r="F222" s="41" t="s">
        <v>29762</v>
      </c>
      <c r="G222" t="s">
        <v>21942</v>
      </c>
      <c r="H222" t="s">
        <v>22233</v>
      </c>
      <c r="I222">
        <v>440100</v>
      </c>
      <c r="J222">
        <v>440000</v>
      </c>
      <c r="K222">
        <v>1</v>
      </c>
      <c r="L222" s="41" t="s">
        <v>12546</v>
      </c>
    </row>
    <row r="223" spans="1:12" ht="12.75" customHeight="1">
      <c r="A223">
        <v>214</v>
      </c>
      <c r="B223" t="s">
        <v>22234</v>
      </c>
      <c r="C223">
        <v>13922</v>
      </c>
      <c r="D223">
        <v>7531</v>
      </c>
      <c r="E223" t="s">
        <v>21934</v>
      </c>
      <c r="F223" s="41" t="s">
        <v>29763</v>
      </c>
      <c r="G223" t="s">
        <v>21942</v>
      </c>
      <c r="H223" t="s">
        <v>1800</v>
      </c>
      <c r="I223">
        <v>440100</v>
      </c>
      <c r="J223">
        <v>440000</v>
      </c>
      <c r="K223">
        <v>440100</v>
      </c>
      <c r="L223" s="41" t="s">
        <v>12552</v>
      </c>
    </row>
    <row r="224" spans="1:12" ht="12.75" customHeight="1">
      <c r="A224">
        <v>215</v>
      </c>
      <c r="B224" t="s">
        <v>22235</v>
      </c>
      <c r="C224">
        <v>13923</v>
      </c>
      <c r="D224">
        <v>7532</v>
      </c>
      <c r="E224" t="s">
        <v>21934</v>
      </c>
      <c r="F224" s="41" t="s">
        <v>29764</v>
      </c>
      <c r="G224" t="s">
        <v>21942</v>
      </c>
      <c r="H224" t="s">
        <v>22236</v>
      </c>
      <c r="I224">
        <v>440100</v>
      </c>
      <c r="J224">
        <v>440000</v>
      </c>
      <c r="K224">
        <v>440113</v>
      </c>
      <c r="L224" s="41" t="s">
        <v>12555</v>
      </c>
    </row>
    <row r="225" spans="1:12" ht="12.75" customHeight="1">
      <c r="A225">
        <v>216</v>
      </c>
      <c r="B225" t="s">
        <v>22237</v>
      </c>
      <c r="C225">
        <v>13924</v>
      </c>
      <c r="D225">
        <v>7533</v>
      </c>
      <c r="E225" t="s">
        <v>21934</v>
      </c>
      <c r="F225" s="41" t="s">
        <v>29765</v>
      </c>
      <c r="G225" t="s">
        <v>21942</v>
      </c>
      <c r="H225" t="s">
        <v>22238</v>
      </c>
      <c r="I225">
        <v>440100</v>
      </c>
      <c r="J225">
        <v>440000</v>
      </c>
      <c r="K225">
        <v>1</v>
      </c>
      <c r="L225" s="41" t="s">
        <v>12558</v>
      </c>
    </row>
    <row r="226" spans="1:12" ht="12.75" customHeight="1">
      <c r="A226">
        <v>217</v>
      </c>
      <c r="B226" t="s">
        <v>22239</v>
      </c>
      <c r="C226">
        <v>13925</v>
      </c>
      <c r="D226">
        <v>7534</v>
      </c>
      <c r="E226" t="s">
        <v>21934</v>
      </c>
      <c r="G226" t="s">
        <v>21942</v>
      </c>
      <c r="H226" t="s">
        <v>1945</v>
      </c>
      <c r="I226">
        <v>440100</v>
      </c>
      <c r="J226">
        <v>440000</v>
      </c>
      <c r="K226">
        <v>440100</v>
      </c>
      <c r="L226" s="41" t="s">
        <v>12561</v>
      </c>
    </row>
    <row r="227" spans="1:12" ht="12.75" customHeight="1">
      <c r="A227">
        <v>218</v>
      </c>
      <c r="B227" t="s">
        <v>22240</v>
      </c>
      <c r="C227">
        <v>13926</v>
      </c>
      <c r="D227">
        <v>7535</v>
      </c>
      <c r="E227" t="s">
        <v>21934</v>
      </c>
      <c r="F227" s="41" t="s">
        <v>22241</v>
      </c>
      <c r="G227" t="s">
        <v>21942</v>
      </c>
      <c r="H227" t="s">
        <v>22242</v>
      </c>
      <c r="I227">
        <v>440100</v>
      </c>
      <c r="J227">
        <v>440000</v>
      </c>
      <c r="K227">
        <v>440115</v>
      </c>
      <c r="L227" s="41" t="s">
        <v>12567</v>
      </c>
    </row>
    <row r="228" spans="1:12" ht="12.75" customHeight="1">
      <c r="A228">
        <v>219</v>
      </c>
      <c r="B228" t="s">
        <v>22243</v>
      </c>
      <c r="C228">
        <v>13928</v>
      </c>
      <c r="D228">
        <v>7537</v>
      </c>
      <c r="E228" t="s">
        <v>21934</v>
      </c>
      <c r="F228" s="41" t="s">
        <v>29766</v>
      </c>
      <c r="G228" t="s">
        <v>21942</v>
      </c>
      <c r="H228" t="s">
        <v>22244</v>
      </c>
      <c r="I228">
        <v>110000</v>
      </c>
      <c r="J228">
        <v>110000</v>
      </c>
      <c r="K228">
        <v>110105</v>
      </c>
      <c r="L228" s="41" t="s">
        <v>12573</v>
      </c>
    </row>
    <row r="229" spans="1:12" ht="12.75" customHeight="1">
      <c r="A229">
        <v>220</v>
      </c>
      <c r="B229" t="s">
        <v>22245</v>
      </c>
      <c r="C229">
        <v>13929</v>
      </c>
      <c r="D229">
        <v>7538</v>
      </c>
      <c r="E229" t="s">
        <v>21934</v>
      </c>
      <c r="F229" s="41" t="s">
        <v>22246</v>
      </c>
      <c r="G229" t="s">
        <v>21942</v>
      </c>
      <c r="H229" t="s">
        <v>22247</v>
      </c>
      <c r="I229">
        <v>320600</v>
      </c>
      <c r="J229">
        <v>320000</v>
      </c>
      <c r="K229">
        <v>320621</v>
      </c>
      <c r="L229" s="41" t="s">
        <v>12576</v>
      </c>
    </row>
    <row r="230" spans="1:12" ht="12.75" customHeight="1">
      <c r="A230">
        <v>221</v>
      </c>
      <c r="B230" t="s">
        <v>22248</v>
      </c>
      <c r="C230">
        <v>13930</v>
      </c>
      <c r="D230">
        <v>7539</v>
      </c>
      <c r="E230" t="s">
        <v>21934</v>
      </c>
      <c r="F230" s="41" t="s">
        <v>29767</v>
      </c>
      <c r="G230" t="s">
        <v>21942</v>
      </c>
      <c r="H230" t="s">
        <v>22249</v>
      </c>
      <c r="I230">
        <v>320600</v>
      </c>
      <c r="J230">
        <v>320000</v>
      </c>
      <c r="K230">
        <v>320621</v>
      </c>
      <c r="L230" s="41" t="s">
        <v>12579</v>
      </c>
    </row>
    <row r="231" spans="1:12" ht="12.75" customHeight="1">
      <c r="A231">
        <v>222</v>
      </c>
      <c r="B231" t="s">
        <v>22250</v>
      </c>
      <c r="C231">
        <v>13931</v>
      </c>
      <c r="D231">
        <v>7540</v>
      </c>
      <c r="E231" t="s">
        <v>21934</v>
      </c>
      <c r="F231" s="41" t="s">
        <v>29768</v>
      </c>
      <c r="G231" t="s">
        <v>21942</v>
      </c>
      <c r="H231" t="s">
        <v>22251</v>
      </c>
      <c r="I231">
        <v>320600</v>
      </c>
      <c r="J231">
        <v>320000</v>
      </c>
      <c r="K231">
        <v>320621</v>
      </c>
      <c r="L231" s="41" t="s">
        <v>34189</v>
      </c>
    </row>
    <row r="232" spans="1:12" ht="12.75" customHeight="1">
      <c r="A232">
        <v>223</v>
      </c>
      <c r="B232" t="s">
        <v>22252</v>
      </c>
      <c r="C232">
        <v>13932</v>
      </c>
      <c r="D232">
        <v>7541</v>
      </c>
      <c r="E232" t="s">
        <v>21934</v>
      </c>
      <c r="F232" s="41" t="s">
        <v>22253</v>
      </c>
      <c r="G232" t="s">
        <v>21942</v>
      </c>
      <c r="H232" t="s">
        <v>22254</v>
      </c>
      <c r="I232">
        <v>320600</v>
      </c>
      <c r="J232">
        <v>320000</v>
      </c>
      <c r="K232">
        <v>320621</v>
      </c>
      <c r="L232" s="41" t="s">
        <v>12585</v>
      </c>
    </row>
    <row r="233" spans="1:12" ht="12.75" customHeight="1">
      <c r="A233">
        <v>224</v>
      </c>
      <c r="B233" t="s">
        <v>22255</v>
      </c>
      <c r="C233">
        <v>13933</v>
      </c>
      <c r="D233">
        <v>7542</v>
      </c>
      <c r="E233" t="s">
        <v>21934</v>
      </c>
      <c r="F233" s="41" t="s">
        <v>22256</v>
      </c>
      <c r="G233" t="s">
        <v>21942</v>
      </c>
      <c r="H233" t="s">
        <v>22257</v>
      </c>
      <c r="I233">
        <v>320600</v>
      </c>
      <c r="J233">
        <v>320000</v>
      </c>
      <c r="K233">
        <v>320621</v>
      </c>
      <c r="L233" s="41" t="s">
        <v>12588</v>
      </c>
    </row>
    <row r="234" spans="1:12" ht="12.75" customHeight="1">
      <c r="A234">
        <v>225</v>
      </c>
      <c r="B234" t="s">
        <v>22258</v>
      </c>
      <c r="C234">
        <v>13934</v>
      </c>
      <c r="D234">
        <v>7543</v>
      </c>
      <c r="E234" t="s">
        <v>21934</v>
      </c>
      <c r="F234" s="41" t="s">
        <v>22259</v>
      </c>
      <c r="G234" t="s">
        <v>21942</v>
      </c>
      <c r="H234" t="s">
        <v>22260</v>
      </c>
      <c r="I234">
        <v>320600</v>
      </c>
      <c r="J234">
        <v>320000</v>
      </c>
      <c r="K234">
        <v>320621</v>
      </c>
      <c r="L234" s="41" t="s">
        <v>12591</v>
      </c>
    </row>
    <row r="235" spans="1:12" ht="12.75" customHeight="1">
      <c r="A235">
        <v>226</v>
      </c>
      <c r="B235" t="s">
        <v>22261</v>
      </c>
      <c r="C235">
        <v>13935</v>
      </c>
      <c r="D235">
        <v>7544</v>
      </c>
      <c r="E235" t="s">
        <v>21934</v>
      </c>
      <c r="F235" s="41" t="s">
        <v>29769</v>
      </c>
      <c r="G235" t="s">
        <v>21942</v>
      </c>
      <c r="H235" t="s">
        <v>22262</v>
      </c>
      <c r="I235">
        <v>320600</v>
      </c>
      <c r="J235">
        <v>320000</v>
      </c>
      <c r="K235">
        <v>320621</v>
      </c>
      <c r="L235" s="41" t="s">
        <v>12594</v>
      </c>
    </row>
    <row r="236" spans="1:12" ht="12.75" customHeight="1">
      <c r="A236">
        <v>227</v>
      </c>
      <c r="B236" t="s">
        <v>22263</v>
      </c>
      <c r="C236">
        <v>13936</v>
      </c>
      <c r="D236">
        <v>7545</v>
      </c>
      <c r="E236" t="s">
        <v>21934</v>
      </c>
      <c r="F236" s="41" t="s">
        <v>22264</v>
      </c>
      <c r="G236" t="s">
        <v>21942</v>
      </c>
      <c r="H236" t="s">
        <v>22265</v>
      </c>
      <c r="I236">
        <v>320600</v>
      </c>
      <c r="J236">
        <v>320000</v>
      </c>
      <c r="K236">
        <v>320621</v>
      </c>
      <c r="L236" s="41" t="s">
        <v>12597</v>
      </c>
    </row>
    <row r="237" spans="1:12" ht="12.75" customHeight="1">
      <c r="A237">
        <v>228</v>
      </c>
      <c r="B237" t="s">
        <v>22266</v>
      </c>
      <c r="C237">
        <v>13937</v>
      </c>
      <c r="D237">
        <v>7546</v>
      </c>
      <c r="E237" t="s">
        <v>21934</v>
      </c>
      <c r="F237" s="41" t="s">
        <v>29770</v>
      </c>
      <c r="G237" t="s">
        <v>21942</v>
      </c>
      <c r="H237" t="s">
        <v>22267</v>
      </c>
      <c r="I237">
        <v>320600</v>
      </c>
      <c r="J237">
        <v>320000</v>
      </c>
      <c r="K237">
        <v>320621</v>
      </c>
      <c r="L237" s="41" t="s">
        <v>12600</v>
      </c>
    </row>
    <row r="238" spans="1:12" ht="12.75" customHeight="1">
      <c r="A238">
        <v>229</v>
      </c>
      <c r="B238" t="s">
        <v>22268</v>
      </c>
      <c r="C238">
        <v>13938</v>
      </c>
      <c r="D238">
        <v>7547</v>
      </c>
      <c r="E238" t="s">
        <v>21934</v>
      </c>
      <c r="F238" s="41" t="s">
        <v>29771</v>
      </c>
      <c r="G238" t="s">
        <v>21942</v>
      </c>
      <c r="H238" t="s">
        <v>22269</v>
      </c>
      <c r="I238">
        <v>320600</v>
      </c>
      <c r="J238">
        <v>320000</v>
      </c>
      <c r="K238">
        <v>320621</v>
      </c>
      <c r="L238" s="41" t="s">
        <v>12603</v>
      </c>
    </row>
    <row r="239" spans="1:12" ht="12.75" customHeight="1">
      <c r="A239">
        <v>230</v>
      </c>
      <c r="B239" t="s">
        <v>22270</v>
      </c>
      <c r="C239">
        <v>13939</v>
      </c>
      <c r="D239">
        <v>7548</v>
      </c>
      <c r="E239" t="s">
        <v>21934</v>
      </c>
      <c r="F239" s="41" t="s">
        <v>29772</v>
      </c>
      <c r="G239" t="s">
        <v>21942</v>
      </c>
      <c r="H239" t="s">
        <v>22271</v>
      </c>
      <c r="I239">
        <v>320600</v>
      </c>
      <c r="J239">
        <v>320000</v>
      </c>
      <c r="K239">
        <v>320621</v>
      </c>
      <c r="L239" s="41" t="s">
        <v>12606</v>
      </c>
    </row>
    <row r="240" spans="1:12" ht="12.75" customHeight="1">
      <c r="A240">
        <v>231</v>
      </c>
      <c r="B240" t="s">
        <v>22272</v>
      </c>
      <c r="C240">
        <v>13940</v>
      </c>
      <c r="D240">
        <v>7549</v>
      </c>
      <c r="E240" t="s">
        <v>21934</v>
      </c>
      <c r="F240" s="41" t="s">
        <v>29773</v>
      </c>
      <c r="G240" t="s">
        <v>21942</v>
      </c>
      <c r="H240" t="s">
        <v>1052</v>
      </c>
      <c r="I240">
        <v>320600</v>
      </c>
      <c r="J240">
        <v>320000</v>
      </c>
      <c r="K240">
        <v>320621</v>
      </c>
      <c r="L240" s="41" t="s">
        <v>34190</v>
      </c>
    </row>
    <row r="241" spans="1:12" ht="12.75" customHeight="1">
      <c r="A241">
        <v>232</v>
      </c>
      <c r="B241" t="s">
        <v>22273</v>
      </c>
      <c r="C241">
        <v>13941</v>
      </c>
      <c r="D241">
        <v>7550</v>
      </c>
      <c r="E241" t="s">
        <v>21934</v>
      </c>
      <c r="F241" s="41" t="s">
        <v>29774</v>
      </c>
      <c r="G241" t="s">
        <v>21942</v>
      </c>
      <c r="H241" t="s">
        <v>22274</v>
      </c>
      <c r="I241">
        <v>320600</v>
      </c>
      <c r="J241">
        <v>320000</v>
      </c>
      <c r="K241">
        <v>320621</v>
      </c>
      <c r="L241" s="41" t="s">
        <v>12612</v>
      </c>
    </row>
    <row r="242" spans="1:12" ht="12.75" customHeight="1">
      <c r="A242">
        <v>233</v>
      </c>
      <c r="B242" t="s">
        <v>22275</v>
      </c>
      <c r="C242">
        <v>13942</v>
      </c>
      <c r="D242">
        <v>7551</v>
      </c>
      <c r="E242" t="s">
        <v>21934</v>
      </c>
      <c r="F242" s="41" t="s">
        <v>29775</v>
      </c>
      <c r="G242" t="s">
        <v>21942</v>
      </c>
      <c r="H242" t="s">
        <v>22276</v>
      </c>
      <c r="I242">
        <v>320600</v>
      </c>
      <c r="J242">
        <v>320000</v>
      </c>
      <c r="K242">
        <v>320621</v>
      </c>
      <c r="L242" s="41" t="s">
        <v>34191</v>
      </c>
    </row>
    <row r="243" spans="1:12" ht="12.75" customHeight="1">
      <c r="A243">
        <v>234</v>
      </c>
      <c r="B243" t="s">
        <v>22277</v>
      </c>
      <c r="C243">
        <v>13944</v>
      </c>
      <c r="D243">
        <v>7553</v>
      </c>
      <c r="E243" t="s">
        <v>21934</v>
      </c>
      <c r="F243" s="41" t="s">
        <v>29776</v>
      </c>
      <c r="G243" t="s">
        <v>21942</v>
      </c>
      <c r="H243" t="s">
        <v>22278</v>
      </c>
      <c r="I243">
        <v>320600</v>
      </c>
      <c r="J243">
        <v>320000</v>
      </c>
      <c r="K243">
        <v>320621</v>
      </c>
      <c r="L243" s="41" t="s">
        <v>34192</v>
      </c>
    </row>
    <row r="244" spans="1:12" ht="12.75" customHeight="1">
      <c r="A244">
        <v>235</v>
      </c>
      <c r="B244" t="s">
        <v>22279</v>
      </c>
      <c r="C244">
        <v>13945</v>
      </c>
      <c r="D244">
        <v>7554</v>
      </c>
      <c r="E244" t="s">
        <v>21934</v>
      </c>
      <c r="G244" t="s">
        <v>21942</v>
      </c>
      <c r="H244" t="s">
        <v>2278</v>
      </c>
      <c r="I244">
        <v>460100</v>
      </c>
      <c r="J244">
        <v>460000</v>
      </c>
      <c r="K244">
        <v>460100</v>
      </c>
      <c r="L244" s="41" t="s">
        <v>12627</v>
      </c>
    </row>
    <row r="245" spans="1:12" ht="12.75" customHeight="1">
      <c r="A245">
        <v>236</v>
      </c>
      <c r="B245" t="s">
        <v>22280</v>
      </c>
      <c r="C245">
        <v>13946</v>
      </c>
      <c r="D245">
        <v>7555</v>
      </c>
      <c r="E245" t="s">
        <v>21934</v>
      </c>
      <c r="F245" s="41" t="s">
        <v>29777</v>
      </c>
      <c r="G245" t="s">
        <v>21942</v>
      </c>
      <c r="H245" t="s">
        <v>22281</v>
      </c>
      <c r="I245">
        <v>330400</v>
      </c>
      <c r="J245">
        <v>330000</v>
      </c>
      <c r="K245">
        <v>330481</v>
      </c>
      <c r="L245" s="41" t="s">
        <v>12630</v>
      </c>
    </row>
    <row r="246" spans="1:12" ht="12.75" customHeight="1">
      <c r="A246">
        <v>237</v>
      </c>
      <c r="B246" t="s">
        <v>22282</v>
      </c>
      <c r="C246">
        <v>13947</v>
      </c>
      <c r="D246">
        <v>7556</v>
      </c>
      <c r="E246" t="s">
        <v>21934</v>
      </c>
      <c r="G246" t="s">
        <v>21942</v>
      </c>
      <c r="H246" t="s">
        <v>22283</v>
      </c>
      <c r="I246">
        <v>320900</v>
      </c>
      <c r="J246">
        <v>320000</v>
      </c>
      <c r="K246">
        <v>320981</v>
      </c>
      <c r="L246" s="41" t="s">
        <v>12633</v>
      </c>
    </row>
    <row r="247" spans="1:12" ht="12.75" customHeight="1">
      <c r="A247">
        <v>238</v>
      </c>
      <c r="B247" t="s">
        <v>22284</v>
      </c>
      <c r="C247">
        <v>13948</v>
      </c>
      <c r="D247">
        <v>7557</v>
      </c>
      <c r="E247" t="s">
        <v>21934</v>
      </c>
      <c r="F247" s="41" t="s">
        <v>29778</v>
      </c>
      <c r="G247" t="s">
        <v>21942</v>
      </c>
      <c r="H247" t="s">
        <v>22285</v>
      </c>
      <c r="I247">
        <v>330100</v>
      </c>
      <c r="J247">
        <v>330000</v>
      </c>
      <c r="K247">
        <v>330109</v>
      </c>
      <c r="L247" s="41" t="s">
        <v>12636</v>
      </c>
    </row>
    <row r="248" spans="1:12" ht="12.75" customHeight="1">
      <c r="A248">
        <v>239</v>
      </c>
      <c r="B248" t="s">
        <v>22286</v>
      </c>
      <c r="C248">
        <v>13950</v>
      </c>
      <c r="D248">
        <v>7559</v>
      </c>
      <c r="E248" t="s">
        <v>21934</v>
      </c>
      <c r="F248" s="41" t="s">
        <v>29779</v>
      </c>
      <c r="G248" t="s">
        <v>21942</v>
      </c>
      <c r="H248" t="s">
        <v>22287</v>
      </c>
      <c r="I248">
        <v>330100</v>
      </c>
      <c r="J248">
        <v>330000</v>
      </c>
      <c r="K248">
        <v>330100</v>
      </c>
      <c r="L248" s="41" t="s">
        <v>12642</v>
      </c>
    </row>
    <row r="249" spans="1:12" ht="12.75" customHeight="1">
      <c r="A249">
        <v>240</v>
      </c>
      <c r="B249" t="s">
        <v>22288</v>
      </c>
      <c r="C249">
        <v>13951</v>
      </c>
      <c r="D249">
        <v>7560</v>
      </c>
      <c r="E249" t="s">
        <v>21934</v>
      </c>
      <c r="F249" s="41" t="s">
        <v>29780</v>
      </c>
      <c r="G249" t="s">
        <v>21942</v>
      </c>
      <c r="H249" t="s">
        <v>22289</v>
      </c>
      <c r="I249">
        <v>330100</v>
      </c>
      <c r="J249">
        <v>330000</v>
      </c>
      <c r="K249">
        <v>330110</v>
      </c>
      <c r="L249" s="41" t="s">
        <v>12645</v>
      </c>
    </row>
    <row r="250" spans="1:12" ht="12.75" customHeight="1">
      <c r="A250">
        <v>241</v>
      </c>
      <c r="B250" t="s">
        <v>22290</v>
      </c>
      <c r="C250">
        <v>13952</v>
      </c>
      <c r="D250">
        <v>7561</v>
      </c>
      <c r="E250" t="s">
        <v>21934</v>
      </c>
      <c r="G250" t="s">
        <v>21942</v>
      </c>
      <c r="H250" t="s">
        <v>22291</v>
      </c>
      <c r="I250">
        <v>320200</v>
      </c>
      <c r="J250">
        <v>320000</v>
      </c>
      <c r="K250">
        <v>320204</v>
      </c>
      <c r="L250" s="41" t="s">
        <v>12648</v>
      </c>
    </row>
    <row r="251" spans="1:12" ht="12.75" customHeight="1">
      <c r="A251">
        <v>242</v>
      </c>
      <c r="B251" t="s">
        <v>22292</v>
      </c>
      <c r="C251">
        <v>13953</v>
      </c>
      <c r="D251">
        <v>7562</v>
      </c>
      <c r="E251" t="s">
        <v>21934</v>
      </c>
      <c r="F251" s="41" t="s">
        <v>29781</v>
      </c>
      <c r="G251" t="s">
        <v>21942</v>
      </c>
      <c r="H251" t="s">
        <v>1052</v>
      </c>
      <c r="I251">
        <v>310000</v>
      </c>
      <c r="J251">
        <v>310000</v>
      </c>
      <c r="K251">
        <v>310112</v>
      </c>
      <c r="L251" s="41" t="s">
        <v>12651</v>
      </c>
    </row>
    <row r="252" spans="1:12" ht="12.75" customHeight="1">
      <c r="A252">
        <v>243</v>
      </c>
      <c r="B252" t="s">
        <v>22293</v>
      </c>
      <c r="C252">
        <v>8051</v>
      </c>
      <c r="D252">
        <v>1663</v>
      </c>
      <c r="E252" t="s">
        <v>21934</v>
      </c>
      <c r="F252" s="41" t="s">
        <v>29782</v>
      </c>
      <c r="G252" t="s">
        <v>21942</v>
      </c>
      <c r="H252" t="s">
        <v>22294</v>
      </c>
      <c r="I252">
        <v>341100</v>
      </c>
      <c r="J252">
        <v>340000</v>
      </c>
      <c r="K252">
        <v>341126</v>
      </c>
      <c r="L252" s="41" t="s">
        <v>14317</v>
      </c>
    </row>
    <row r="253" spans="1:12" ht="12.75" customHeight="1">
      <c r="A253">
        <v>244</v>
      </c>
      <c r="B253" t="s">
        <v>22295</v>
      </c>
      <c r="C253">
        <v>8052</v>
      </c>
      <c r="D253">
        <v>1664</v>
      </c>
      <c r="E253" t="s">
        <v>21934</v>
      </c>
      <c r="G253" t="s">
        <v>21942</v>
      </c>
      <c r="H253" t="s">
        <v>22296</v>
      </c>
      <c r="I253">
        <v>341300</v>
      </c>
      <c r="J253">
        <v>340000</v>
      </c>
      <c r="K253">
        <v>341302</v>
      </c>
      <c r="L253" s="41" t="s">
        <v>14326</v>
      </c>
    </row>
    <row r="254" spans="1:12" ht="12.75" customHeight="1">
      <c r="A254">
        <v>245</v>
      </c>
      <c r="B254" t="s">
        <v>22297</v>
      </c>
      <c r="C254">
        <v>12174</v>
      </c>
      <c r="D254">
        <v>5783</v>
      </c>
      <c r="E254" t="s">
        <v>21934</v>
      </c>
      <c r="G254" t="s">
        <v>21992</v>
      </c>
      <c r="H254" t="s">
        <v>22298</v>
      </c>
      <c r="I254" t="s">
        <v>22299</v>
      </c>
      <c r="K254" t="s">
        <v>1052</v>
      </c>
      <c r="L254" s="41" t="s">
        <v>12109</v>
      </c>
    </row>
    <row r="255" spans="1:12" ht="12.75" customHeight="1">
      <c r="A255">
        <v>246</v>
      </c>
      <c r="B255" t="s">
        <v>22300</v>
      </c>
      <c r="C255">
        <v>12175</v>
      </c>
      <c r="D255">
        <v>5784</v>
      </c>
      <c r="E255" t="s">
        <v>21934</v>
      </c>
      <c r="G255" t="s">
        <v>21992</v>
      </c>
      <c r="H255" t="s">
        <v>22301</v>
      </c>
      <c r="I255" t="s">
        <v>22302</v>
      </c>
      <c r="K255" t="s">
        <v>1052</v>
      </c>
      <c r="L255" s="41" t="s">
        <v>12112</v>
      </c>
    </row>
    <row r="256" spans="1:12" ht="12.75" customHeight="1">
      <c r="A256">
        <v>247</v>
      </c>
      <c r="B256" t="s">
        <v>22303</v>
      </c>
      <c r="C256">
        <v>12812</v>
      </c>
      <c r="D256">
        <v>6421</v>
      </c>
      <c r="E256" t="s">
        <v>21934</v>
      </c>
      <c r="F256" s="41" t="s">
        <v>29783</v>
      </c>
      <c r="G256" t="s">
        <v>21942</v>
      </c>
      <c r="H256" t="s">
        <v>22304</v>
      </c>
      <c r="I256">
        <v>411700</v>
      </c>
      <c r="J256">
        <v>410000</v>
      </c>
      <c r="K256">
        <v>411700</v>
      </c>
      <c r="L256" s="41" t="s">
        <v>34193</v>
      </c>
    </row>
    <row r="257" spans="1:12" ht="12.75" customHeight="1">
      <c r="A257">
        <v>248</v>
      </c>
      <c r="B257" t="s">
        <v>22305</v>
      </c>
      <c r="C257">
        <v>13787</v>
      </c>
      <c r="D257">
        <v>7396</v>
      </c>
      <c r="E257" t="s">
        <v>21934</v>
      </c>
      <c r="G257" t="s">
        <v>21992</v>
      </c>
      <c r="H257" t="s">
        <v>22306</v>
      </c>
      <c r="I257" t="s">
        <v>22307</v>
      </c>
      <c r="K257" t="s">
        <v>1052</v>
      </c>
      <c r="L257" s="41" t="s">
        <v>12115</v>
      </c>
    </row>
    <row r="258" spans="1:12" ht="12.75" customHeight="1">
      <c r="A258">
        <v>249</v>
      </c>
      <c r="B258" t="s">
        <v>22308</v>
      </c>
      <c r="C258">
        <v>13788</v>
      </c>
      <c r="D258">
        <v>7397</v>
      </c>
      <c r="E258" t="s">
        <v>21934</v>
      </c>
      <c r="G258" t="s">
        <v>21992</v>
      </c>
      <c r="H258" t="s">
        <v>22309</v>
      </c>
      <c r="I258" t="s">
        <v>22307</v>
      </c>
      <c r="K258" t="s">
        <v>1052</v>
      </c>
      <c r="L258" s="41" t="s">
        <v>12118</v>
      </c>
    </row>
    <row r="259" spans="1:12" ht="12.75" customHeight="1">
      <c r="A259">
        <v>250</v>
      </c>
      <c r="B259" t="s">
        <v>22310</v>
      </c>
      <c r="C259">
        <v>13789</v>
      </c>
      <c r="D259">
        <v>7398</v>
      </c>
      <c r="E259" t="s">
        <v>21934</v>
      </c>
      <c r="G259" t="s">
        <v>21987</v>
      </c>
      <c r="H259" t="s">
        <v>22311</v>
      </c>
      <c r="I259" t="s">
        <v>22312</v>
      </c>
      <c r="J259" t="s">
        <v>22313</v>
      </c>
      <c r="K259">
        <v>101</v>
      </c>
      <c r="L259" s="41" t="s">
        <v>12121</v>
      </c>
    </row>
    <row r="260" spans="1:12" ht="12.75" customHeight="1">
      <c r="A260">
        <v>251</v>
      </c>
      <c r="B260" t="s">
        <v>22314</v>
      </c>
      <c r="C260">
        <v>13790</v>
      </c>
      <c r="D260">
        <v>7399</v>
      </c>
      <c r="E260" t="s">
        <v>21934</v>
      </c>
      <c r="G260" t="s">
        <v>21992</v>
      </c>
      <c r="H260" t="s">
        <v>22315</v>
      </c>
      <c r="I260" t="s">
        <v>22316</v>
      </c>
      <c r="K260" t="s">
        <v>22316</v>
      </c>
      <c r="L260" s="41" t="s">
        <v>12124</v>
      </c>
    </row>
    <row r="261" spans="1:12" ht="12.75" customHeight="1">
      <c r="A261">
        <v>252</v>
      </c>
      <c r="B261" t="s">
        <v>22317</v>
      </c>
      <c r="C261">
        <v>13791</v>
      </c>
      <c r="D261">
        <v>7400</v>
      </c>
      <c r="E261" t="s">
        <v>21934</v>
      </c>
      <c r="G261" t="s">
        <v>21942</v>
      </c>
      <c r="H261" t="s">
        <v>22318</v>
      </c>
      <c r="I261">
        <v>810100</v>
      </c>
      <c r="J261">
        <v>810000</v>
      </c>
      <c r="K261">
        <v>810100</v>
      </c>
      <c r="L261" s="41" t="s">
        <v>12127</v>
      </c>
    </row>
    <row r="262" spans="1:12" ht="12.75" customHeight="1">
      <c r="A262">
        <v>253</v>
      </c>
      <c r="B262" t="s">
        <v>22319</v>
      </c>
      <c r="C262">
        <v>13792</v>
      </c>
      <c r="D262">
        <v>7401</v>
      </c>
      <c r="E262" t="s">
        <v>21934</v>
      </c>
      <c r="G262" t="s">
        <v>21992</v>
      </c>
      <c r="H262" t="s">
        <v>22320</v>
      </c>
      <c r="I262" t="s">
        <v>22321</v>
      </c>
      <c r="K262" t="s">
        <v>1052</v>
      </c>
      <c r="L262" s="41" t="s">
        <v>12130</v>
      </c>
    </row>
    <row r="263" spans="1:12" ht="12.75" customHeight="1">
      <c r="A263">
        <v>254</v>
      </c>
      <c r="B263" t="s">
        <v>22322</v>
      </c>
      <c r="C263">
        <v>13793</v>
      </c>
      <c r="D263">
        <v>7402</v>
      </c>
      <c r="E263" t="s">
        <v>21934</v>
      </c>
      <c r="G263" t="s">
        <v>21992</v>
      </c>
      <c r="H263" t="s">
        <v>22301</v>
      </c>
      <c r="I263" t="s">
        <v>22323</v>
      </c>
      <c r="K263" t="s">
        <v>22323</v>
      </c>
      <c r="L263" s="41" t="s">
        <v>12133</v>
      </c>
    </row>
    <row r="264" spans="1:12" ht="12.75" customHeight="1">
      <c r="A264">
        <v>255</v>
      </c>
      <c r="B264" t="s">
        <v>22324</v>
      </c>
      <c r="C264">
        <v>13794</v>
      </c>
      <c r="D264">
        <v>7403</v>
      </c>
      <c r="E264" t="s">
        <v>21934</v>
      </c>
      <c r="G264" t="s">
        <v>22325</v>
      </c>
      <c r="H264" t="s">
        <v>22326</v>
      </c>
      <c r="I264" t="s">
        <v>22327</v>
      </c>
      <c r="J264" t="s">
        <v>22327</v>
      </c>
      <c r="K264">
        <v>101</v>
      </c>
      <c r="L264" s="41" t="s">
        <v>12136</v>
      </c>
    </row>
    <row r="265" spans="1:12" ht="12.75" customHeight="1">
      <c r="A265">
        <v>256</v>
      </c>
      <c r="B265" t="s">
        <v>22328</v>
      </c>
      <c r="C265">
        <v>13795</v>
      </c>
      <c r="D265">
        <v>7404</v>
      </c>
      <c r="E265" t="s">
        <v>21934</v>
      </c>
      <c r="G265" t="s">
        <v>21992</v>
      </c>
      <c r="H265" t="s">
        <v>22329</v>
      </c>
      <c r="I265" t="s">
        <v>22330</v>
      </c>
      <c r="K265" t="s">
        <v>1052</v>
      </c>
      <c r="L265" s="41" t="s">
        <v>12139</v>
      </c>
    </row>
    <row r="266" spans="1:12" ht="12.75" customHeight="1">
      <c r="A266">
        <v>257</v>
      </c>
      <c r="B266" t="s">
        <v>22331</v>
      </c>
      <c r="C266">
        <v>13796</v>
      </c>
      <c r="D266">
        <v>7405</v>
      </c>
      <c r="E266" t="s">
        <v>21934</v>
      </c>
      <c r="G266" t="s">
        <v>21942</v>
      </c>
      <c r="H266" t="s">
        <v>22332</v>
      </c>
      <c r="I266">
        <v>810100</v>
      </c>
      <c r="J266">
        <v>810000</v>
      </c>
      <c r="K266">
        <v>810100</v>
      </c>
      <c r="L266" s="41" t="s">
        <v>12142</v>
      </c>
    </row>
    <row r="267" spans="1:12" ht="12.75" customHeight="1">
      <c r="A267">
        <v>258</v>
      </c>
      <c r="B267" t="s">
        <v>22333</v>
      </c>
      <c r="C267">
        <v>13797</v>
      </c>
      <c r="D267">
        <v>7406</v>
      </c>
      <c r="E267" t="s">
        <v>21934</v>
      </c>
      <c r="G267" t="s">
        <v>21992</v>
      </c>
      <c r="H267" t="s">
        <v>22334</v>
      </c>
      <c r="I267" t="s">
        <v>22335</v>
      </c>
      <c r="K267" t="s">
        <v>1052</v>
      </c>
      <c r="L267" s="41" t="s">
        <v>12145</v>
      </c>
    </row>
    <row r="268" spans="1:12" ht="12.75" customHeight="1">
      <c r="A268">
        <v>259</v>
      </c>
      <c r="B268" t="s">
        <v>22336</v>
      </c>
      <c r="C268">
        <v>13798</v>
      </c>
      <c r="D268">
        <v>7407</v>
      </c>
      <c r="E268" t="s">
        <v>21934</v>
      </c>
      <c r="G268" t="s">
        <v>21942</v>
      </c>
      <c r="H268" t="s">
        <v>22337</v>
      </c>
      <c r="I268">
        <v>350200</v>
      </c>
      <c r="J268">
        <v>350000</v>
      </c>
      <c r="K268">
        <v>350206</v>
      </c>
      <c r="L268" s="41" t="s">
        <v>12148</v>
      </c>
    </row>
    <row r="269" spans="1:12" ht="12.75" customHeight="1">
      <c r="A269">
        <v>260</v>
      </c>
      <c r="B269" t="s">
        <v>22338</v>
      </c>
      <c r="C269">
        <v>13800</v>
      </c>
      <c r="D269">
        <v>7409</v>
      </c>
      <c r="E269" t="s">
        <v>21934</v>
      </c>
      <c r="G269" t="s">
        <v>21992</v>
      </c>
      <c r="H269" t="s">
        <v>22339</v>
      </c>
      <c r="I269" t="s">
        <v>22302</v>
      </c>
      <c r="K269" t="s">
        <v>1052</v>
      </c>
      <c r="L269" s="41" t="s">
        <v>12154</v>
      </c>
    </row>
    <row r="270" spans="1:12" ht="12.75" customHeight="1">
      <c r="A270">
        <v>261</v>
      </c>
      <c r="B270" t="s">
        <v>22340</v>
      </c>
      <c r="C270">
        <v>13801</v>
      </c>
      <c r="D270">
        <v>7410</v>
      </c>
      <c r="E270" t="s">
        <v>21934</v>
      </c>
      <c r="G270" t="s">
        <v>21992</v>
      </c>
      <c r="H270" t="s">
        <v>22341</v>
      </c>
      <c r="I270" t="s">
        <v>22302</v>
      </c>
      <c r="K270" t="s">
        <v>1052</v>
      </c>
      <c r="L270" s="41" t="s">
        <v>12157</v>
      </c>
    </row>
    <row r="271" spans="1:12" ht="12.75" customHeight="1">
      <c r="A271">
        <v>262</v>
      </c>
      <c r="B271" t="s">
        <v>22342</v>
      </c>
      <c r="C271">
        <v>13802</v>
      </c>
      <c r="D271">
        <v>7411</v>
      </c>
      <c r="E271" t="s">
        <v>21934</v>
      </c>
      <c r="G271" t="s">
        <v>22343</v>
      </c>
      <c r="H271" t="s">
        <v>22344</v>
      </c>
      <c r="I271" t="s">
        <v>22345</v>
      </c>
      <c r="J271" t="s">
        <v>22345</v>
      </c>
      <c r="K271">
        <v>101</v>
      </c>
      <c r="L271" s="41" t="s">
        <v>12161</v>
      </c>
    </row>
    <row r="272" spans="1:12" ht="12.75" customHeight="1">
      <c r="A272">
        <v>263</v>
      </c>
      <c r="B272" t="s">
        <v>22346</v>
      </c>
      <c r="C272">
        <v>13804</v>
      </c>
      <c r="D272">
        <v>7413</v>
      </c>
      <c r="E272" t="s">
        <v>21934</v>
      </c>
      <c r="G272" t="s">
        <v>21942</v>
      </c>
      <c r="H272" t="s">
        <v>22347</v>
      </c>
      <c r="I272">
        <v>810100</v>
      </c>
      <c r="J272">
        <v>810000</v>
      </c>
      <c r="K272">
        <v>810100</v>
      </c>
      <c r="L272" s="41" t="s">
        <v>12167</v>
      </c>
    </row>
    <row r="273" spans="1:12" ht="12.75" customHeight="1">
      <c r="A273">
        <v>264</v>
      </c>
      <c r="B273" t="s">
        <v>22348</v>
      </c>
      <c r="C273">
        <v>13805</v>
      </c>
      <c r="D273">
        <v>7414</v>
      </c>
      <c r="E273" t="s">
        <v>21934</v>
      </c>
      <c r="G273" t="s">
        <v>21992</v>
      </c>
      <c r="H273" t="s">
        <v>22349</v>
      </c>
      <c r="I273" t="s">
        <v>22350</v>
      </c>
      <c r="K273" t="s">
        <v>1052</v>
      </c>
      <c r="L273" s="41" t="s">
        <v>12170</v>
      </c>
    </row>
    <row r="274" spans="1:12" ht="12.75" customHeight="1">
      <c r="A274">
        <v>265</v>
      </c>
      <c r="B274" t="s">
        <v>22351</v>
      </c>
      <c r="C274">
        <v>13806</v>
      </c>
      <c r="D274">
        <v>7415</v>
      </c>
      <c r="E274" t="s">
        <v>21934</v>
      </c>
      <c r="G274" t="s">
        <v>21992</v>
      </c>
      <c r="H274" t="s">
        <v>22352</v>
      </c>
      <c r="I274" t="s">
        <v>22353</v>
      </c>
      <c r="K274" t="s">
        <v>1052</v>
      </c>
      <c r="L274" s="41" t="s">
        <v>12173</v>
      </c>
    </row>
    <row r="275" spans="1:12" ht="12.75" customHeight="1">
      <c r="A275">
        <v>266</v>
      </c>
      <c r="B275" t="s">
        <v>22354</v>
      </c>
      <c r="C275">
        <v>13808</v>
      </c>
      <c r="D275">
        <v>7417</v>
      </c>
      <c r="E275" t="s">
        <v>21934</v>
      </c>
      <c r="G275" t="s">
        <v>22325</v>
      </c>
      <c r="H275" t="s">
        <v>22355</v>
      </c>
      <c r="I275" t="s">
        <v>22327</v>
      </c>
      <c r="J275" t="s">
        <v>22327</v>
      </c>
      <c r="K275">
        <v>101</v>
      </c>
      <c r="L275" s="41" t="s">
        <v>12179</v>
      </c>
    </row>
    <row r="276" spans="1:12" ht="12.75" customHeight="1">
      <c r="A276">
        <v>267</v>
      </c>
      <c r="B276" t="s">
        <v>22358</v>
      </c>
      <c r="C276">
        <v>7498</v>
      </c>
      <c r="D276">
        <v>1578</v>
      </c>
      <c r="E276" t="s">
        <v>21934</v>
      </c>
    </row>
    <row r="277" spans="1:12" ht="12.75" customHeight="1">
      <c r="A277">
        <v>268</v>
      </c>
      <c r="B277" t="s">
        <v>22359</v>
      </c>
      <c r="C277">
        <v>7500</v>
      </c>
      <c r="D277">
        <v>1580</v>
      </c>
      <c r="E277" t="s">
        <v>21934</v>
      </c>
    </row>
    <row r="278" spans="1:12" ht="12.75" customHeight="1">
      <c r="A278">
        <v>269</v>
      </c>
      <c r="B278" t="s">
        <v>22360</v>
      </c>
      <c r="C278">
        <v>7502</v>
      </c>
      <c r="D278">
        <v>1582</v>
      </c>
      <c r="E278" t="s">
        <v>21934</v>
      </c>
    </row>
    <row r="279" spans="1:12" ht="12.75" customHeight="1">
      <c r="A279">
        <v>270</v>
      </c>
      <c r="B279" t="s">
        <v>22358</v>
      </c>
      <c r="C279">
        <v>7504</v>
      </c>
      <c r="D279">
        <v>1584</v>
      </c>
      <c r="E279" t="s">
        <v>21934</v>
      </c>
    </row>
    <row r="280" spans="1:12" ht="12.75" customHeight="1">
      <c r="A280">
        <v>271</v>
      </c>
      <c r="B280" t="s">
        <v>22361</v>
      </c>
      <c r="C280">
        <v>7506</v>
      </c>
      <c r="D280">
        <v>1586</v>
      </c>
      <c r="E280" t="s">
        <v>21934</v>
      </c>
    </row>
    <row r="281" spans="1:12" ht="12.75" customHeight="1">
      <c r="A281">
        <v>272</v>
      </c>
      <c r="B281" t="s">
        <v>22360</v>
      </c>
      <c r="C281">
        <v>7508</v>
      </c>
      <c r="D281">
        <v>1588</v>
      </c>
      <c r="E281" t="s">
        <v>21934</v>
      </c>
    </row>
    <row r="282" spans="1:12" ht="12.75" customHeight="1">
      <c r="A282">
        <v>273</v>
      </c>
      <c r="B282" t="s">
        <v>22362</v>
      </c>
      <c r="C282">
        <v>7510</v>
      </c>
      <c r="D282">
        <v>1590</v>
      </c>
      <c r="E282" t="s">
        <v>21934</v>
      </c>
    </row>
    <row r="283" spans="1:12" ht="12.75" customHeight="1">
      <c r="A283">
        <v>274</v>
      </c>
      <c r="B283" t="s">
        <v>22363</v>
      </c>
      <c r="C283">
        <v>7512</v>
      </c>
      <c r="D283">
        <v>1592</v>
      </c>
      <c r="E283" t="s">
        <v>21934</v>
      </c>
    </row>
    <row r="284" spans="1:12" ht="12.75" customHeight="1">
      <c r="A284">
        <v>275</v>
      </c>
      <c r="B284" t="s">
        <v>22364</v>
      </c>
      <c r="C284">
        <v>7514</v>
      </c>
      <c r="D284">
        <v>1594</v>
      </c>
      <c r="E284" t="s">
        <v>21934</v>
      </c>
    </row>
    <row r="285" spans="1:12" ht="12.75" customHeight="1">
      <c r="A285">
        <v>276</v>
      </c>
      <c r="B285" t="s">
        <v>22358</v>
      </c>
      <c r="C285">
        <v>7516</v>
      </c>
      <c r="D285">
        <v>1596</v>
      </c>
      <c r="E285" t="s">
        <v>21934</v>
      </c>
    </row>
    <row r="286" spans="1:12" ht="12.75" customHeight="1">
      <c r="A286">
        <v>277</v>
      </c>
      <c r="B286" t="s">
        <v>22365</v>
      </c>
      <c r="C286">
        <v>7518</v>
      </c>
      <c r="D286">
        <v>1598</v>
      </c>
      <c r="E286" t="s">
        <v>21934</v>
      </c>
    </row>
    <row r="287" spans="1:12" ht="12.75" customHeight="1">
      <c r="A287">
        <v>278</v>
      </c>
      <c r="B287" t="s">
        <v>22360</v>
      </c>
      <c r="C287">
        <v>7520</v>
      </c>
      <c r="D287">
        <v>1600</v>
      </c>
      <c r="E287" t="s">
        <v>21934</v>
      </c>
    </row>
    <row r="288" spans="1:12" ht="12.75" customHeight="1">
      <c r="A288">
        <v>279</v>
      </c>
      <c r="B288" t="s">
        <v>22366</v>
      </c>
      <c r="C288">
        <v>7522</v>
      </c>
      <c r="D288">
        <v>1602</v>
      </c>
      <c r="E288" t="s">
        <v>21934</v>
      </c>
    </row>
    <row r="289" spans="1:12" ht="12.75" customHeight="1">
      <c r="A289">
        <v>280</v>
      </c>
      <c r="B289" t="s">
        <v>22367</v>
      </c>
      <c r="C289">
        <v>7524</v>
      </c>
      <c r="D289">
        <v>1604</v>
      </c>
      <c r="E289" t="s">
        <v>21934</v>
      </c>
    </row>
    <row r="290" spans="1:12" ht="12.75" customHeight="1">
      <c r="A290">
        <v>281</v>
      </c>
      <c r="B290" t="s">
        <v>22368</v>
      </c>
      <c r="C290">
        <v>7526</v>
      </c>
      <c r="D290">
        <v>1606</v>
      </c>
      <c r="E290" t="s">
        <v>21934</v>
      </c>
    </row>
    <row r="291" spans="1:12" ht="12.75" customHeight="1">
      <c r="A291">
        <v>282</v>
      </c>
      <c r="B291" t="s">
        <v>22369</v>
      </c>
      <c r="C291">
        <v>7528</v>
      </c>
      <c r="D291">
        <v>1608</v>
      </c>
      <c r="E291" t="s">
        <v>21934</v>
      </c>
    </row>
    <row r="292" spans="1:12" ht="12.75" customHeight="1">
      <c r="A292">
        <v>283</v>
      </c>
      <c r="B292" t="s">
        <v>22364</v>
      </c>
      <c r="C292">
        <v>7530</v>
      </c>
      <c r="D292">
        <v>1610</v>
      </c>
      <c r="E292" t="s">
        <v>21934</v>
      </c>
    </row>
    <row r="293" spans="1:12" ht="12.75" customHeight="1">
      <c r="A293">
        <v>284</v>
      </c>
      <c r="B293" t="s">
        <v>22370</v>
      </c>
      <c r="C293">
        <v>7532</v>
      </c>
      <c r="D293">
        <v>1612</v>
      </c>
      <c r="E293" t="s">
        <v>21934</v>
      </c>
    </row>
    <row r="294" spans="1:12" ht="12.75" customHeight="1">
      <c r="A294">
        <v>285</v>
      </c>
      <c r="B294" t="s">
        <v>22371</v>
      </c>
      <c r="C294">
        <v>7534</v>
      </c>
      <c r="D294">
        <v>1614</v>
      </c>
      <c r="E294" t="s">
        <v>21934</v>
      </c>
    </row>
    <row r="295" spans="1:12" ht="12.75" customHeight="1">
      <c r="A295">
        <v>286</v>
      </c>
      <c r="B295" t="s">
        <v>22372</v>
      </c>
      <c r="C295">
        <v>7536</v>
      </c>
      <c r="D295">
        <v>1616</v>
      </c>
      <c r="E295" t="s">
        <v>21934</v>
      </c>
    </row>
    <row r="296" spans="1:12" ht="12.75" customHeight="1">
      <c r="A296">
        <v>287</v>
      </c>
      <c r="B296" t="s">
        <v>22373</v>
      </c>
      <c r="C296">
        <v>7538</v>
      </c>
      <c r="D296">
        <v>1618</v>
      </c>
      <c r="E296" t="s">
        <v>21934</v>
      </c>
    </row>
    <row r="297" spans="1:12" ht="12.75" customHeight="1">
      <c r="A297">
        <v>288</v>
      </c>
      <c r="B297" t="s">
        <v>22374</v>
      </c>
      <c r="C297">
        <v>7540</v>
      </c>
      <c r="D297">
        <v>1620</v>
      </c>
      <c r="E297" t="s">
        <v>21934</v>
      </c>
    </row>
    <row r="298" spans="1:12" ht="12.75" customHeight="1">
      <c r="A298">
        <v>289</v>
      </c>
      <c r="B298" t="s">
        <v>21969</v>
      </c>
      <c r="C298">
        <v>7542</v>
      </c>
      <c r="D298">
        <v>1622</v>
      </c>
      <c r="E298" t="s">
        <v>21934</v>
      </c>
    </row>
    <row r="299" spans="1:12" ht="12.75" customHeight="1">
      <c r="A299">
        <v>290</v>
      </c>
      <c r="B299" t="s">
        <v>22375</v>
      </c>
      <c r="C299">
        <v>7544</v>
      </c>
      <c r="D299">
        <v>1624</v>
      </c>
      <c r="E299" t="s">
        <v>21934</v>
      </c>
    </row>
    <row r="300" spans="1:12" ht="12.75" customHeight="1">
      <c r="A300">
        <v>291</v>
      </c>
      <c r="B300" t="s">
        <v>22376</v>
      </c>
      <c r="C300">
        <v>7546</v>
      </c>
      <c r="D300">
        <v>1626</v>
      </c>
      <c r="E300" t="s">
        <v>21934</v>
      </c>
    </row>
    <row r="301" spans="1:12" ht="12.75" customHeight="1">
      <c r="A301">
        <v>292</v>
      </c>
      <c r="B301" t="s">
        <v>22376</v>
      </c>
      <c r="C301">
        <v>7548</v>
      </c>
      <c r="D301">
        <v>1628</v>
      </c>
      <c r="E301" t="s">
        <v>21934</v>
      </c>
    </row>
    <row r="302" spans="1:12" ht="12.75" customHeight="1">
      <c r="A302">
        <v>293</v>
      </c>
      <c r="B302" t="s">
        <v>21968</v>
      </c>
      <c r="C302">
        <v>7550</v>
      </c>
      <c r="D302">
        <v>1630</v>
      </c>
      <c r="E302" t="s">
        <v>21934</v>
      </c>
    </row>
    <row r="303" spans="1:12" ht="12.75" customHeight="1">
      <c r="A303">
        <v>294</v>
      </c>
      <c r="B303" t="s">
        <v>7310</v>
      </c>
      <c r="C303">
        <v>10620</v>
      </c>
      <c r="D303">
        <v>4229</v>
      </c>
      <c r="E303" t="s">
        <v>21934</v>
      </c>
      <c r="F303" s="41" t="s">
        <v>29784</v>
      </c>
      <c r="G303" t="s">
        <v>21942</v>
      </c>
      <c r="H303" t="s">
        <v>10099</v>
      </c>
      <c r="I303">
        <v>410100</v>
      </c>
      <c r="J303">
        <v>410000</v>
      </c>
      <c r="K303">
        <v>410100</v>
      </c>
      <c r="L303" s="41" t="s">
        <v>16564</v>
      </c>
    </row>
    <row r="304" spans="1:12" ht="12.75" customHeight="1">
      <c r="A304">
        <v>295</v>
      </c>
      <c r="B304" t="s">
        <v>7314</v>
      </c>
      <c r="C304">
        <v>10621</v>
      </c>
      <c r="D304">
        <v>4230</v>
      </c>
      <c r="E304" t="s">
        <v>21934</v>
      </c>
      <c r="F304" s="41" t="s">
        <v>29785</v>
      </c>
      <c r="G304" t="s">
        <v>21942</v>
      </c>
      <c r="H304" t="s">
        <v>10100</v>
      </c>
      <c r="I304">
        <v>410100</v>
      </c>
      <c r="J304">
        <v>410000</v>
      </c>
      <c r="K304">
        <v>410105</v>
      </c>
      <c r="L304" s="41" t="s">
        <v>16567</v>
      </c>
    </row>
    <row r="305" spans="1:12" ht="12.75" customHeight="1">
      <c r="A305">
        <v>296</v>
      </c>
      <c r="B305" t="s">
        <v>137</v>
      </c>
      <c r="C305">
        <v>10622</v>
      </c>
      <c r="D305">
        <v>4231</v>
      </c>
      <c r="E305" t="s">
        <v>21934</v>
      </c>
      <c r="G305" t="s">
        <v>21942</v>
      </c>
      <c r="H305" t="s">
        <v>1798</v>
      </c>
      <c r="I305">
        <v>451100</v>
      </c>
      <c r="J305">
        <v>450000</v>
      </c>
      <c r="K305">
        <v>451102</v>
      </c>
      <c r="L305" s="41" t="s">
        <v>16585</v>
      </c>
    </row>
    <row r="306" spans="1:12" ht="12.75" customHeight="1">
      <c r="A306">
        <v>297</v>
      </c>
      <c r="B306" t="s">
        <v>22377</v>
      </c>
      <c r="C306">
        <v>10623</v>
      </c>
      <c r="D306">
        <v>4232</v>
      </c>
      <c r="E306" t="s">
        <v>21934</v>
      </c>
      <c r="G306" t="s">
        <v>21942</v>
      </c>
      <c r="H306" t="s">
        <v>22378</v>
      </c>
      <c r="I306">
        <v>230100</v>
      </c>
      <c r="J306">
        <v>230000</v>
      </c>
      <c r="K306">
        <v>230102</v>
      </c>
      <c r="L306" s="41" t="s">
        <v>16600</v>
      </c>
    </row>
    <row r="307" spans="1:12" ht="12.75" customHeight="1">
      <c r="A307">
        <v>298</v>
      </c>
      <c r="B307" t="s">
        <v>557</v>
      </c>
      <c r="C307">
        <v>10624</v>
      </c>
      <c r="D307">
        <v>4233</v>
      </c>
      <c r="E307" t="s">
        <v>21934</v>
      </c>
      <c r="G307" t="s">
        <v>21942</v>
      </c>
      <c r="H307" t="s">
        <v>1052</v>
      </c>
      <c r="I307">
        <v>100</v>
      </c>
      <c r="J307">
        <v>0</v>
      </c>
      <c r="K307">
        <v>101</v>
      </c>
      <c r="L307" s="41" t="s">
        <v>16606</v>
      </c>
    </row>
    <row r="308" spans="1:12" ht="12.75" customHeight="1">
      <c r="A308">
        <v>299</v>
      </c>
      <c r="B308" t="s">
        <v>5530</v>
      </c>
      <c r="C308">
        <v>10625</v>
      </c>
      <c r="D308">
        <v>4234</v>
      </c>
      <c r="E308" t="s">
        <v>21934</v>
      </c>
      <c r="F308" s="41" t="s">
        <v>5532</v>
      </c>
      <c r="G308" t="s">
        <v>21942</v>
      </c>
      <c r="H308" t="s">
        <v>9865</v>
      </c>
      <c r="I308">
        <v>131100</v>
      </c>
      <c r="J308">
        <v>130000</v>
      </c>
      <c r="K308">
        <v>131102</v>
      </c>
      <c r="L308" s="41" t="s">
        <v>16609</v>
      </c>
    </row>
    <row r="309" spans="1:12" ht="12.75" customHeight="1">
      <c r="A309">
        <v>300</v>
      </c>
      <c r="B309" t="s">
        <v>498</v>
      </c>
      <c r="C309">
        <v>10626</v>
      </c>
      <c r="D309">
        <v>4235</v>
      </c>
      <c r="E309" t="s">
        <v>21934</v>
      </c>
      <c r="F309" s="41" t="s">
        <v>1488</v>
      </c>
      <c r="G309" t="s">
        <v>21942</v>
      </c>
      <c r="H309" t="s">
        <v>2150</v>
      </c>
      <c r="I309">
        <v>430400</v>
      </c>
      <c r="J309">
        <v>430000</v>
      </c>
      <c r="K309">
        <v>430405</v>
      </c>
      <c r="L309" s="41" t="s">
        <v>16615</v>
      </c>
    </row>
    <row r="310" spans="1:12" ht="12.75" customHeight="1">
      <c r="A310">
        <v>301</v>
      </c>
      <c r="B310" t="s">
        <v>22379</v>
      </c>
      <c r="C310">
        <v>10627</v>
      </c>
      <c r="D310">
        <v>4236</v>
      </c>
      <c r="E310" t="s">
        <v>21934</v>
      </c>
      <c r="G310" t="s">
        <v>21942</v>
      </c>
      <c r="H310" t="s">
        <v>1052</v>
      </c>
      <c r="I310">
        <v>100</v>
      </c>
      <c r="J310">
        <v>0</v>
      </c>
      <c r="K310">
        <v>101</v>
      </c>
      <c r="L310" s="41" t="s">
        <v>16630</v>
      </c>
    </row>
    <row r="311" spans="1:12" ht="12.75" customHeight="1">
      <c r="A311">
        <v>302</v>
      </c>
      <c r="B311" t="s">
        <v>558</v>
      </c>
      <c r="C311">
        <v>10628</v>
      </c>
      <c r="D311">
        <v>4237</v>
      </c>
      <c r="E311" t="s">
        <v>21934</v>
      </c>
      <c r="G311" t="s">
        <v>21942</v>
      </c>
      <c r="H311" t="s">
        <v>1052</v>
      </c>
      <c r="I311">
        <v>100</v>
      </c>
      <c r="J311">
        <v>0</v>
      </c>
      <c r="K311">
        <v>101</v>
      </c>
      <c r="L311" s="41" t="s">
        <v>16633</v>
      </c>
    </row>
    <row r="312" spans="1:12" ht="12.75" customHeight="1">
      <c r="A312">
        <v>303</v>
      </c>
      <c r="B312" t="s">
        <v>7305</v>
      </c>
      <c r="C312">
        <v>10629</v>
      </c>
      <c r="D312">
        <v>4238</v>
      </c>
      <c r="E312" t="s">
        <v>21934</v>
      </c>
      <c r="G312" t="s">
        <v>21942</v>
      </c>
      <c r="H312" t="s">
        <v>1052</v>
      </c>
      <c r="I312">
        <v>100</v>
      </c>
      <c r="J312">
        <v>0</v>
      </c>
      <c r="K312">
        <v>101</v>
      </c>
      <c r="L312" s="41" t="s">
        <v>16636</v>
      </c>
    </row>
    <row r="313" spans="1:12" ht="12.75" customHeight="1">
      <c r="A313">
        <v>304</v>
      </c>
      <c r="B313" t="s">
        <v>5533</v>
      </c>
      <c r="C313">
        <v>10630</v>
      </c>
      <c r="D313">
        <v>4239</v>
      </c>
      <c r="E313" t="s">
        <v>21934</v>
      </c>
      <c r="G313" t="s">
        <v>21942</v>
      </c>
      <c r="H313" t="s">
        <v>6116</v>
      </c>
      <c r="I313">
        <v>130500</v>
      </c>
      <c r="J313">
        <v>130000</v>
      </c>
      <c r="K313">
        <v>130500</v>
      </c>
      <c r="L313" s="41" t="s">
        <v>16642</v>
      </c>
    </row>
    <row r="314" spans="1:12" ht="12.75" customHeight="1">
      <c r="A314">
        <v>305</v>
      </c>
      <c r="B314" t="s">
        <v>22380</v>
      </c>
      <c r="C314">
        <v>10631</v>
      </c>
      <c r="D314">
        <v>4240</v>
      </c>
      <c r="E314" t="s">
        <v>21934</v>
      </c>
      <c r="G314" t="s">
        <v>21942</v>
      </c>
      <c r="H314" t="s">
        <v>22381</v>
      </c>
      <c r="I314">
        <v>320900</v>
      </c>
      <c r="J314">
        <v>320000</v>
      </c>
      <c r="K314">
        <v>320981</v>
      </c>
      <c r="L314" s="41" t="s">
        <v>16645</v>
      </c>
    </row>
    <row r="315" spans="1:12" ht="12.75" customHeight="1">
      <c r="A315">
        <v>306</v>
      </c>
      <c r="B315" t="s">
        <v>22382</v>
      </c>
      <c r="C315">
        <v>10632</v>
      </c>
      <c r="D315">
        <v>4241</v>
      </c>
      <c r="E315" t="s">
        <v>21934</v>
      </c>
      <c r="G315" t="s">
        <v>21942</v>
      </c>
      <c r="H315" t="s">
        <v>1052</v>
      </c>
      <c r="I315">
        <v>320900</v>
      </c>
      <c r="J315">
        <v>320000</v>
      </c>
      <c r="K315">
        <v>320900</v>
      </c>
      <c r="L315" s="41" t="s">
        <v>16648</v>
      </c>
    </row>
    <row r="316" spans="1:12" ht="12.75" customHeight="1">
      <c r="A316">
        <v>307</v>
      </c>
      <c r="B316" t="s">
        <v>22383</v>
      </c>
      <c r="C316">
        <v>10633</v>
      </c>
      <c r="D316">
        <v>4242</v>
      </c>
      <c r="E316" t="s">
        <v>21934</v>
      </c>
      <c r="F316" s="41" t="s">
        <v>29786</v>
      </c>
      <c r="G316" t="s">
        <v>21942</v>
      </c>
      <c r="H316" t="s">
        <v>22384</v>
      </c>
      <c r="I316">
        <v>320600</v>
      </c>
      <c r="J316">
        <v>320000</v>
      </c>
      <c r="K316">
        <v>320682</v>
      </c>
      <c r="L316" s="41" t="s">
        <v>16651</v>
      </c>
    </row>
    <row r="317" spans="1:12" ht="12.75" customHeight="1">
      <c r="A317">
        <v>308</v>
      </c>
      <c r="B317" t="s">
        <v>22385</v>
      </c>
      <c r="C317">
        <v>10634</v>
      </c>
      <c r="D317">
        <v>4243</v>
      </c>
      <c r="E317" t="s">
        <v>21934</v>
      </c>
      <c r="F317" s="41" t="s">
        <v>29787</v>
      </c>
      <c r="G317" t="s">
        <v>21942</v>
      </c>
      <c r="H317" t="s">
        <v>22386</v>
      </c>
      <c r="I317">
        <v>320400</v>
      </c>
      <c r="J317">
        <v>320000</v>
      </c>
      <c r="K317">
        <v>320482</v>
      </c>
      <c r="L317" s="41" t="s">
        <v>16654</v>
      </c>
    </row>
    <row r="318" spans="1:12" ht="12.75" customHeight="1">
      <c r="A318">
        <v>309</v>
      </c>
      <c r="B318" t="s">
        <v>10745</v>
      </c>
      <c r="C318">
        <v>10635</v>
      </c>
      <c r="D318">
        <v>4244</v>
      </c>
      <c r="E318" t="s">
        <v>21934</v>
      </c>
      <c r="G318" t="s">
        <v>21942</v>
      </c>
      <c r="H318" t="s">
        <v>22387</v>
      </c>
      <c r="I318">
        <v>330100</v>
      </c>
      <c r="J318">
        <v>330000</v>
      </c>
      <c r="K318">
        <v>330100</v>
      </c>
      <c r="L318" s="41" t="s">
        <v>16658</v>
      </c>
    </row>
    <row r="319" spans="1:12" ht="12.75" customHeight="1">
      <c r="A319">
        <v>310</v>
      </c>
      <c r="B319" t="s">
        <v>22388</v>
      </c>
      <c r="C319">
        <v>10636</v>
      </c>
      <c r="D319">
        <v>4245</v>
      </c>
      <c r="E319" t="s">
        <v>21934</v>
      </c>
      <c r="F319" s="41" t="s">
        <v>29788</v>
      </c>
      <c r="G319" t="s">
        <v>21942</v>
      </c>
      <c r="H319" t="s">
        <v>22389</v>
      </c>
      <c r="I319">
        <v>421000</v>
      </c>
      <c r="J319">
        <v>420000</v>
      </c>
      <c r="K319">
        <v>421083</v>
      </c>
      <c r="L319" s="41" t="s">
        <v>16661</v>
      </c>
    </row>
    <row r="320" spans="1:12" ht="12.75" customHeight="1">
      <c r="A320">
        <v>311</v>
      </c>
      <c r="B320" t="s">
        <v>22390</v>
      </c>
      <c r="C320">
        <v>10637</v>
      </c>
      <c r="D320">
        <v>4246</v>
      </c>
      <c r="E320" t="s">
        <v>21934</v>
      </c>
      <c r="F320" s="41" t="s">
        <v>29789</v>
      </c>
      <c r="G320" t="s">
        <v>21942</v>
      </c>
      <c r="H320" t="s">
        <v>22391</v>
      </c>
      <c r="I320">
        <v>421000</v>
      </c>
      <c r="J320">
        <v>420000</v>
      </c>
      <c r="K320">
        <v>421083</v>
      </c>
      <c r="L320" s="41" t="s">
        <v>16673</v>
      </c>
    </row>
    <row r="321" spans="1:12" ht="12.75" customHeight="1">
      <c r="A321">
        <v>312</v>
      </c>
      <c r="B321" t="s">
        <v>22392</v>
      </c>
      <c r="C321">
        <v>10639</v>
      </c>
      <c r="D321">
        <v>4248</v>
      </c>
      <c r="E321" t="s">
        <v>21934</v>
      </c>
      <c r="F321" s="41" t="s">
        <v>29790</v>
      </c>
      <c r="G321" t="s">
        <v>21942</v>
      </c>
      <c r="H321" t="s">
        <v>22393</v>
      </c>
      <c r="I321">
        <v>421000</v>
      </c>
      <c r="J321">
        <v>420000</v>
      </c>
      <c r="K321">
        <v>421083</v>
      </c>
      <c r="L321" s="41" t="s">
        <v>16679</v>
      </c>
    </row>
    <row r="322" spans="1:12" ht="12.75" customHeight="1">
      <c r="A322">
        <v>313</v>
      </c>
      <c r="B322" t="s">
        <v>22394</v>
      </c>
      <c r="C322">
        <v>10640</v>
      </c>
      <c r="D322">
        <v>4249</v>
      </c>
      <c r="E322" t="s">
        <v>21934</v>
      </c>
      <c r="G322" t="s">
        <v>21942</v>
      </c>
      <c r="H322" t="s">
        <v>22395</v>
      </c>
      <c r="I322">
        <v>430100</v>
      </c>
      <c r="J322">
        <v>430000</v>
      </c>
      <c r="K322">
        <v>430181</v>
      </c>
      <c r="L322" s="41" t="s">
        <v>16691</v>
      </c>
    </row>
    <row r="323" spans="1:12" ht="12.75" customHeight="1">
      <c r="A323">
        <v>314</v>
      </c>
      <c r="B323" t="s">
        <v>22396</v>
      </c>
      <c r="C323">
        <v>10641</v>
      </c>
      <c r="D323">
        <v>4250</v>
      </c>
      <c r="E323" t="s">
        <v>21934</v>
      </c>
      <c r="F323" s="41" t="s">
        <v>29791</v>
      </c>
      <c r="G323" t="s">
        <v>21942</v>
      </c>
      <c r="H323" t="s">
        <v>22397</v>
      </c>
      <c r="I323">
        <v>430400</v>
      </c>
      <c r="J323">
        <v>430000</v>
      </c>
      <c r="K323">
        <v>430405</v>
      </c>
      <c r="L323" s="41" t="s">
        <v>16694</v>
      </c>
    </row>
    <row r="324" spans="1:12" ht="12.75" customHeight="1">
      <c r="A324">
        <v>315</v>
      </c>
      <c r="B324" t="s">
        <v>22398</v>
      </c>
      <c r="C324">
        <v>10642</v>
      </c>
      <c r="D324">
        <v>4251</v>
      </c>
      <c r="E324" t="s">
        <v>21934</v>
      </c>
      <c r="F324" s="41" t="s">
        <v>29792</v>
      </c>
      <c r="G324" t="s">
        <v>21942</v>
      </c>
      <c r="H324" t="s">
        <v>22399</v>
      </c>
      <c r="I324">
        <v>430100</v>
      </c>
      <c r="J324">
        <v>430000</v>
      </c>
      <c r="K324">
        <v>430102</v>
      </c>
      <c r="L324" s="41" t="s">
        <v>16697</v>
      </c>
    </row>
    <row r="325" spans="1:12" ht="12.75" customHeight="1">
      <c r="A325">
        <v>316</v>
      </c>
      <c r="B325" t="s">
        <v>22400</v>
      </c>
      <c r="C325">
        <v>10644</v>
      </c>
      <c r="D325">
        <v>4253</v>
      </c>
      <c r="E325" t="s">
        <v>21934</v>
      </c>
      <c r="F325" s="41" t="s">
        <v>29793</v>
      </c>
      <c r="G325" t="s">
        <v>21942</v>
      </c>
      <c r="H325" t="s">
        <v>22401</v>
      </c>
      <c r="I325">
        <v>430600</v>
      </c>
      <c r="J325">
        <v>430000</v>
      </c>
      <c r="K325">
        <v>430903</v>
      </c>
      <c r="L325" s="41" t="s">
        <v>16706</v>
      </c>
    </row>
    <row r="326" spans="1:12" ht="12.75" customHeight="1">
      <c r="A326">
        <v>317</v>
      </c>
      <c r="B326" t="s">
        <v>22402</v>
      </c>
      <c r="C326">
        <v>10645</v>
      </c>
      <c r="D326">
        <v>4254</v>
      </c>
      <c r="E326" t="s">
        <v>21934</v>
      </c>
      <c r="F326" s="41" t="s">
        <v>29794</v>
      </c>
      <c r="G326" t="s">
        <v>21942</v>
      </c>
      <c r="H326" t="s">
        <v>22403</v>
      </c>
      <c r="I326">
        <v>430100</v>
      </c>
      <c r="J326">
        <v>430000</v>
      </c>
      <c r="K326">
        <v>430121</v>
      </c>
      <c r="L326" s="41" t="s">
        <v>16709</v>
      </c>
    </row>
    <row r="327" spans="1:12" ht="12.75" customHeight="1">
      <c r="A327">
        <v>318</v>
      </c>
      <c r="B327" t="s">
        <v>22404</v>
      </c>
      <c r="C327">
        <v>10646</v>
      </c>
      <c r="D327">
        <v>4255</v>
      </c>
      <c r="E327" t="s">
        <v>21934</v>
      </c>
      <c r="F327" s="41" t="s">
        <v>29795</v>
      </c>
      <c r="G327" t="s">
        <v>21942</v>
      </c>
      <c r="H327" t="s">
        <v>22405</v>
      </c>
      <c r="I327">
        <v>430700</v>
      </c>
      <c r="J327">
        <v>430000</v>
      </c>
      <c r="K327">
        <v>430721</v>
      </c>
      <c r="L327" s="41" t="s">
        <v>16718</v>
      </c>
    </row>
    <row r="328" spans="1:12" ht="12.75" customHeight="1">
      <c r="A328">
        <v>319</v>
      </c>
      <c r="B328" t="s">
        <v>22406</v>
      </c>
      <c r="C328">
        <v>10647</v>
      </c>
      <c r="D328">
        <v>4256</v>
      </c>
      <c r="E328" t="s">
        <v>21934</v>
      </c>
      <c r="F328" s="41" t="s">
        <v>29796</v>
      </c>
      <c r="G328" t="s">
        <v>21942</v>
      </c>
      <c r="H328" t="s">
        <v>22407</v>
      </c>
      <c r="I328">
        <v>430600</v>
      </c>
      <c r="J328">
        <v>430000</v>
      </c>
      <c r="K328">
        <v>430602</v>
      </c>
      <c r="L328" s="41" t="s">
        <v>16724</v>
      </c>
    </row>
    <row r="329" spans="1:12" ht="12.75" customHeight="1">
      <c r="A329">
        <v>320</v>
      </c>
      <c r="B329" t="s">
        <v>22408</v>
      </c>
      <c r="C329">
        <v>10648</v>
      </c>
      <c r="D329">
        <v>4257</v>
      </c>
      <c r="E329" t="s">
        <v>21934</v>
      </c>
      <c r="G329" t="s">
        <v>21942</v>
      </c>
      <c r="H329" t="s">
        <v>22409</v>
      </c>
      <c r="I329">
        <v>430600</v>
      </c>
      <c r="J329">
        <v>430000</v>
      </c>
      <c r="K329">
        <v>430602</v>
      </c>
      <c r="L329" s="41" t="s">
        <v>16730</v>
      </c>
    </row>
    <row r="330" spans="1:12" ht="12.75" customHeight="1">
      <c r="A330">
        <v>321</v>
      </c>
      <c r="B330" t="s">
        <v>559</v>
      </c>
      <c r="C330">
        <v>10649</v>
      </c>
      <c r="D330">
        <v>4258</v>
      </c>
      <c r="E330" t="s">
        <v>21934</v>
      </c>
      <c r="F330" s="41" t="s">
        <v>1527</v>
      </c>
      <c r="G330" t="s">
        <v>21942</v>
      </c>
      <c r="H330" t="s">
        <v>2192</v>
      </c>
      <c r="I330">
        <v>430100</v>
      </c>
      <c r="J330">
        <v>430000</v>
      </c>
      <c r="K330">
        <v>430100</v>
      </c>
      <c r="L330" s="41" t="s">
        <v>16745</v>
      </c>
    </row>
    <row r="331" spans="1:12" ht="12.75" customHeight="1">
      <c r="A331">
        <v>322</v>
      </c>
      <c r="B331" t="s">
        <v>22410</v>
      </c>
      <c r="C331">
        <v>10650</v>
      </c>
      <c r="D331">
        <v>4259</v>
      </c>
      <c r="E331" t="s">
        <v>21934</v>
      </c>
      <c r="F331" s="41" t="s">
        <v>29797</v>
      </c>
      <c r="G331" t="s">
        <v>21942</v>
      </c>
      <c r="H331" t="s">
        <v>22411</v>
      </c>
      <c r="I331">
        <v>430100</v>
      </c>
      <c r="J331">
        <v>430000</v>
      </c>
      <c r="K331">
        <v>430181</v>
      </c>
      <c r="L331" s="41" t="s">
        <v>16754</v>
      </c>
    </row>
    <row r="332" spans="1:12" ht="12.75" customHeight="1">
      <c r="A332">
        <v>323</v>
      </c>
      <c r="B332" t="s">
        <v>22412</v>
      </c>
      <c r="C332">
        <v>10651</v>
      </c>
      <c r="D332">
        <v>4260</v>
      </c>
      <c r="E332" t="s">
        <v>21934</v>
      </c>
      <c r="F332" s="41" t="s">
        <v>29798</v>
      </c>
      <c r="G332" t="s">
        <v>21942</v>
      </c>
      <c r="H332" t="s">
        <v>22413</v>
      </c>
      <c r="I332">
        <v>431300</v>
      </c>
      <c r="J332">
        <v>430000</v>
      </c>
      <c r="K332">
        <v>431322</v>
      </c>
      <c r="L332" s="41" t="s">
        <v>16757</v>
      </c>
    </row>
    <row r="333" spans="1:12" ht="12.75" customHeight="1">
      <c r="A333">
        <v>324</v>
      </c>
      <c r="B333" t="s">
        <v>22414</v>
      </c>
      <c r="C333">
        <v>10652</v>
      </c>
      <c r="D333">
        <v>4261</v>
      </c>
      <c r="E333" t="s">
        <v>21934</v>
      </c>
      <c r="F333" s="41" t="s">
        <v>29799</v>
      </c>
      <c r="G333" t="s">
        <v>21942</v>
      </c>
      <c r="H333" t="s">
        <v>22415</v>
      </c>
      <c r="I333">
        <v>430600</v>
      </c>
      <c r="J333">
        <v>430000</v>
      </c>
      <c r="K333">
        <v>430600</v>
      </c>
      <c r="L333" s="41" t="s">
        <v>16760</v>
      </c>
    </row>
    <row r="334" spans="1:12" ht="12.75" customHeight="1">
      <c r="A334">
        <v>325</v>
      </c>
      <c r="B334" t="s">
        <v>22416</v>
      </c>
      <c r="C334">
        <v>10653</v>
      </c>
      <c r="D334">
        <v>4262</v>
      </c>
      <c r="E334" t="s">
        <v>21934</v>
      </c>
      <c r="F334" s="41" t="s">
        <v>29800</v>
      </c>
      <c r="G334" t="s">
        <v>21942</v>
      </c>
      <c r="H334" t="s">
        <v>22417</v>
      </c>
      <c r="I334">
        <v>430600</v>
      </c>
      <c r="J334">
        <v>430000</v>
      </c>
      <c r="K334">
        <v>430624</v>
      </c>
      <c r="L334" s="41" t="s">
        <v>16763</v>
      </c>
    </row>
    <row r="335" spans="1:12" ht="12.75" customHeight="1">
      <c r="A335">
        <v>326</v>
      </c>
      <c r="B335" t="s">
        <v>22418</v>
      </c>
      <c r="C335">
        <v>10654</v>
      </c>
      <c r="D335">
        <v>4263</v>
      </c>
      <c r="E335" t="s">
        <v>21934</v>
      </c>
      <c r="F335" s="41" t="s">
        <v>22419</v>
      </c>
      <c r="G335" t="s">
        <v>21942</v>
      </c>
      <c r="H335" t="s">
        <v>22420</v>
      </c>
      <c r="I335">
        <v>430700</v>
      </c>
      <c r="J335">
        <v>430000</v>
      </c>
      <c r="K335">
        <v>430721</v>
      </c>
      <c r="L335" s="41" t="s">
        <v>16766</v>
      </c>
    </row>
    <row r="336" spans="1:12" ht="12.75" customHeight="1">
      <c r="A336">
        <v>327</v>
      </c>
      <c r="B336" t="s">
        <v>22421</v>
      </c>
      <c r="C336">
        <v>10655</v>
      </c>
      <c r="D336">
        <v>4264</v>
      </c>
      <c r="E336" t="s">
        <v>21934</v>
      </c>
      <c r="G336" t="s">
        <v>21942</v>
      </c>
      <c r="H336" t="s">
        <v>22422</v>
      </c>
      <c r="I336">
        <v>430700</v>
      </c>
      <c r="J336">
        <v>430000</v>
      </c>
      <c r="K336">
        <v>430725</v>
      </c>
      <c r="L336" s="41" t="s">
        <v>16769</v>
      </c>
    </row>
    <row r="337" spans="1:12" ht="12.75" customHeight="1">
      <c r="A337">
        <v>328</v>
      </c>
      <c r="B337" t="s">
        <v>22423</v>
      </c>
      <c r="C337">
        <v>10657</v>
      </c>
      <c r="D337">
        <v>4266</v>
      </c>
      <c r="E337" t="s">
        <v>21934</v>
      </c>
      <c r="F337" s="41" t="s">
        <v>29801</v>
      </c>
      <c r="G337" t="s">
        <v>21942</v>
      </c>
      <c r="H337" t="s">
        <v>22424</v>
      </c>
      <c r="I337">
        <v>430100</v>
      </c>
      <c r="J337">
        <v>430000</v>
      </c>
      <c r="K337">
        <v>430124</v>
      </c>
      <c r="L337" s="41" t="s">
        <v>16775</v>
      </c>
    </row>
    <row r="338" spans="1:12" ht="12.75" customHeight="1">
      <c r="A338">
        <v>329</v>
      </c>
      <c r="B338" t="s">
        <v>22425</v>
      </c>
      <c r="C338">
        <v>10658</v>
      </c>
      <c r="D338">
        <v>4267</v>
      </c>
      <c r="E338" t="s">
        <v>21934</v>
      </c>
      <c r="F338" s="41" t="s">
        <v>29802</v>
      </c>
      <c r="G338" t="s">
        <v>21942</v>
      </c>
      <c r="H338" t="s">
        <v>22426</v>
      </c>
      <c r="I338">
        <v>430100</v>
      </c>
      <c r="J338">
        <v>430000</v>
      </c>
      <c r="K338">
        <v>430104</v>
      </c>
      <c r="L338" s="41" t="s">
        <v>34194</v>
      </c>
    </row>
    <row r="339" spans="1:12" ht="12.75" customHeight="1">
      <c r="A339">
        <v>330</v>
      </c>
      <c r="B339" t="s">
        <v>22427</v>
      </c>
      <c r="C339">
        <v>10659</v>
      </c>
      <c r="D339">
        <v>4268</v>
      </c>
      <c r="E339" t="s">
        <v>21934</v>
      </c>
      <c r="F339" s="41" t="s">
        <v>29803</v>
      </c>
      <c r="G339" t="s">
        <v>21942</v>
      </c>
      <c r="H339" t="s">
        <v>22428</v>
      </c>
      <c r="I339">
        <v>430600</v>
      </c>
      <c r="J339">
        <v>430000</v>
      </c>
      <c r="K339">
        <v>430600</v>
      </c>
      <c r="L339" s="41" t="s">
        <v>16781</v>
      </c>
    </row>
    <row r="340" spans="1:12" ht="12.75" customHeight="1">
      <c r="A340">
        <v>331</v>
      </c>
      <c r="B340" t="s">
        <v>22429</v>
      </c>
      <c r="C340">
        <v>10660</v>
      </c>
      <c r="D340">
        <v>4269</v>
      </c>
      <c r="E340" t="s">
        <v>21934</v>
      </c>
      <c r="F340" s="41" t="s">
        <v>29804</v>
      </c>
      <c r="G340" t="s">
        <v>21942</v>
      </c>
      <c r="H340" t="s">
        <v>22430</v>
      </c>
      <c r="I340">
        <v>430900</v>
      </c>
      <c r="J340">
        <v>430000</v>
      </c>
      <c r="K340">
        <v>430921</v>
      </c>
      <c r="L340" s="41" t="s">
        <v>16796</v>
      </c>
    </row>
    <row r="341" spans="1:12" ht="12.75" customHeight="1">
      <c r="A341">
        <v>332</v>
      </c>
      <c r="B341" t="s">
        <v>22431</v>
      </c>
      <c r="C341">
        <v>10661</v>
      </c>
      <c r="D341">
        <v>4270</v>
      </c>
      <c r="E341" t="s">
        <v>21934</v>
      </c>
      <c r="F341" s="41" t="s">
        <v>29805</v>
      </c>
      <c r="G341" t="s">
        <v>21942</v>
      </c>
      <c r="H341" t="s">
        <v>22432</v>
      </c>
      <c r="I341">
        <v>430600</v>
      </c>
      <c r="J341">
        <v>430000</v>
      </c>
      <c r="K341">
        <v>430602</v>
      </c>
      <c r="L341" s="41" t="s">
        <v>16802</v>
      </c>
    </row>
    <row r="342" spans="1:12" ht="12.75" customHeight="1">
      <c r="A342">
        <v>333</v>
      </c>
      <c r="B342" t="s">
        <v>22433</v>
      </c>
      <c r="C342">
        <v>10663</v>
      </c>
      <c r="D342">
        <v>4272</v>
      </c>
      <c r="E342" t="s">
        <v>21934</v>
      </c>
      <c r="F342" s="41" t="s">
        <v>29806</v>
      </c>
      <c r="G342" t="s">
        <v>21942</v>
      </c>
      <c r="H342" t="s">
        <v>22434</v>
      </c>
      <c r="I342">
        <v>330500</v>
      </c>
      <c r="J342">
        <v>330000</v>
      </c>
      <c r="K342">
        <v>330500</v>
      </c>
      <c r="L342" s="41" t="s">
        <v>16817</v>
      </c>
    </row>
    <row r="343" spans="1:12" ht="12.75" customHeight="1">
      <c r="A343">
        <v>334</v>
      </c>
      <c r="B343" t="s">
        <v>22435</v>
      </c>
      <c r="C343">
        <v>10664</v>
      </c>
      <c r="D343">
        <v>4273</v>
      </c>
      <c r="E343" t="s">
        <v>21934</v>
      </c>
      <c r="F343" s="41" t="s">
        <v>29807</v>
      </c>
      <c r="G343" t="s">
        <v>21942</v>
      </c>
      <c r="H343" t="s">
        <v>22436</v>
      </c>
      <c r="I343">
        <v>330500</v>
      </c>
      <c r="J343">
        <v>330000</v>
      </c>
      <c r="K343">
        <v>330500</v>
      </c>
      <c r="L343" s="41" t="s">
        <v>16826</v>
      </c>
    </row>
    <row r="344" spans="1:12" ht="12.75" customHeight="1">
      <c r="A344">
        <v>335</v>
      </c>
      <c r="B344" t="s">
        <v>22437</v>
      </c>
      <c r="C344">
        <v>10665</v>
      </c>
      <c r="D344">
        <v>4274</v>
      </c>
      <c r="E344" t="s">
        <v>21934</v>
      </c>
      <c r="F344" s="41" t="s">
        <v>29808</v>
      </c>
      <c r="G344" t="s">
        <v>21942</v>
      </c>
      <c r="H344" t="s">
        <v>22438</v>
      </c>
      <c r="I344">
        <v>330500</v>
      </c>
      <c r="J344">
        <v>330000</v>
      </c>
      <c r="K344">
        <v>330503</v>
      </c>
      <c r="L344" s="41" t="s">
        <v>16829</v>
      </c>
    </row>
    <row r="345" spans="1:12" ht="12.75" customHeight="1">
      <c r="A345">
        <v>336</v>
      </c>
      <c r="B345" t="s">
        <v>22439</v>
      </c>
      <c r="C345">
        <v>10666</v>
      </c>
      <c r="D345">
        <v>4275</v>
      </c>
      <c r="E345" t="s">
        <v>21934</v>
      </c>
      <c r="G345" t="s">
        <v>21942</v>
      </c>
      <c r="H345" t="s">
        <v>22440</v>
      </c>
      <c r="I345">
        <v>330500</v>
      </c>
      <c r="J345">
        <v>330000</v>
      </c>
      <c r="K345">
        <v>330500</v>
      </c>
      <c r="L345" s="41" t="s">
        <v>16835</v>
      </c>
    </row>
    <row r="346" spans="1:12" ht="12.75" customHeight="1">
      <c r="A346">
        <v>337</v>
      </c>
      <c r="B346" t="s">
        <v>22441</v>
      </c>
      <c r="C346">
        <v>10667</v>
      </c>
      <c r="D346">
        <v>4276</v>
      </c>
      <c r="E346" t="s">
        <v>21934</v>
      </c>
      <c r="F346" s="41" t="s">
        <v>29809</v>
      </c>
      <c r="G346" t="s">
        <v>21942</v>
      </c>
      <c r="H346" t="s">
        <v>22442</v>
      </c>
      <c r="I346">
        <v>320600</v>
      </c>
      <c r="J346">
        <v>320000</v>
      </c>
      <c r="K346">
        <v>320623</v>
      </c>
      <c r="L346" s="41" t="s">
        <v>16838</v>
      </c>
    </row>
    <row r="347" spans="1:12" ht="12.75" customHeight="1">
      <c r="A347">
        <v>338</v>
      </c>
      <c r="B347" t="s">
        <v>5306</v>
      </c>
      <c r="C347">
        <v>10669</v>
      </c>
      <c r="D347">
        <v>4278</v>
      </c>
      <c r="E347" t="s">
        <v>21934</v>
      </c>
      <c r="G347" t="s">
        <v>21942</v>
      </c>
      <c r="H347" t="s">
        <v>1052</v>
      </c>
      <c r="I347">
        <v>100</v>
      </c>
      <c r="J347">
        <v>0</v>
      </c>
      <c r="K347">
        <v>101</v>
      </c>
      <c r="L347" s="41" t="s">
        <v>16844</v>
      </c>
    </row>
    <row r="348" spans="1:12" ht="12.75" customHeight="1">
      <c r="A348">
        <v>339</v>
      </c>
      <c r="B348" t="s">
        <v>4270</v>
      </c>
      <c r="C348">
        <v>10670</v>
      </c>
      <c r="D348">
        <v>4279</v>
      </c>
      <c r="E348" t="s">
        <v>21934</v>
      </c>
      <c r="G348" t="s">
        <v>21942</v>
      </c>
      <c r="H348" t="s">
        <v>1052</v>
      </c>
      <c r="I348">
        <v>100</v>
      </c>
      <c r="J348">
        <v>0</v>
      </c>
      <c r="K348">
        <v>101</v>
      </c>
      <c r="L348" s="41" t="s">
        <v>16847</v>
      </c>
    </row>
    <row r="349" spans="1:12" ht="12.75" customHeight="1">
      <c r="A349">
        <v>340</v>
      </c>
      <c r="B349" t="s">
        <v>568</v>
      </c>
      <c r="C349">
        <v>10854</v>
      </c>
      <c r="D349">
        <v>4463</v>
      </c>
      <c r="E349" t="s">
        <v>21934</v>
      </c>
      <c r="G349" t="s">
        <v>21942</v>
      </c>
      <c r="H349" t="s">
        <v>1052</v>
      </c>
      <c r="I349">
        <v>100</v>
      </c>
      <c r="J349">
        <v>0</v>
      </c>
      <c r="K349">
        <v>101</v>
      </c>
      <c r="L349" s="41" t="s">
        <v>17815</v>
      </c>
    </row>
    <row r="350" spans="1:12" ht="12.75" customHeight="1">
      <c r="A350">
        <v>341</v>
      </c>
      <c r="B350" t="s">
        <v>5558</v>
      </c>
      <c r="C350">
        <v>10855</v>
      </c>
      <c r="D350">
        <v>4464</v>
      </c>
      <c r="E350" t="s">
        <v>21934</v>
      </c>
      <c r="F350" s="41" t="s">
        <v>5559</v>
      </c>
      <c r="G350" t="s">
        <v>21942</v>
      </c>
      <c r="H350" t="s">
        <v>9874</v>
      </c>
      <c r="I350">
        <v>120000</v>
      </c>
      <c r="J350">
        <v>120000</v>
      </c>
      <c r="K350">
        <v>120116</v>
      </c>
      <c r="L350" s="41" t="s">
        <v>17818</v>
      </c>
    </row>
    <row r="351" spans="1:12" ht="12.75" customHeight="1">
      <c r="A351">
        <v>342</v>
      </c>
      <c r="B351" t="s">
        <v>22443</v>
      </c>
      <c r="C351">
        <v>10856</v>
      </c>
      <c r="D351">
        <v>4465</v>
      </c>
      <c r="E351" t="s">
        <v>21934</v>
      </c>
      <c r="F351" s="41" t="s">
        <v>29810</v>
      </c>
      <c r="G351" t="s">
        <v>21942</v>
      </c>
      <c r="H351" t="s">
        <v>22444</v>
      </c>
      <c r="I351">
        <v>330600</v>
      </c>
      <c r="J351">
        <v>330000</v>
      </c>
      <c r="K351">
        <v>330682</v>
      </c>
      <c r="L351" s="41" t="s">
        <v>17821</v>
      </c>
    </row>
    <row r="352" spans="1:12" ht="12.75" customHeight="1">
      <c r="A352">
        <v>343</v>
      </c>
      <c r="B352" t="s">
        <v>569</v>
      </c>
      <c r="C352">
        <v>10857</v>
      </c>
      <c r="D352">
        <v>4466</v>
      </c>
      <c r="E352" t="s">
        <v>21934</v>
      </c>
      <c r="G352" t="s">
        <v>21942</v>
      </c>
      <c r="H352" t="s">
        <v>1052</v>
      </c>
      <c r="I352">
        <v>100</v>
      </c>
      <c r="J352">
        <v>0</v>
      </c>
      <c r="K352">
        <v>101</v>
      </c>
      <c r="L352" s="41" t="s">
        <v>17824</v>
      </c>
    </row>
    <row r="353" spans="1:12" ht="12.75" customHeight="1">
      <c r="A353">
        <v>344</v>
      </c>
      <c r="B353" t="s">
        <v>5571</v>
      </c>
      <c r="C353">
        <v>10858</v>
      </c>
      <c r="D353">
        <v>4467</v>
      </c>
      <c r="E353" t="s">
        <v>21934</v>
      </c>
      <c r="L353" s="41" t="s">
        <v>17833</v>
      </c>
    </row>
    <row r="354" spans="1:12" ht="12.75" customHeight="1">
      <c r="A354">
        <v>345</v>
      </c>
      <c r="B354" t="s">
        <v>22445</v>
      </c>
      <c r="C354">
        <v>10859</v>
      </c>
      <c r="D354">
        <v>4468</v>
      </c>
      <c r="E354" t="s">
        <v>21934</v>
      </c>
      <c r="F354" s="41" t="s">
        <v>29811</v>
      </c>
      <c r="G354" t="s">
        <v>21942</v>
      </c>
      <c r="H354" t="s">
        <v>22446</v>
      </c>
      <c r="I354">
        <v>421000</v>
      </c>
      <c r="J354">
        <v>420000</v>
      </c>
      <c r="K354">
        <v>421000</v>
      </c>
      <c r="L354" s="41" t="s">
        <v>17842</v>
      </c>
    </row>
    <row r="355" spans="1:12" ht="12.75" customHeight="1">
      <c r="A355">
        <v>346</v>
      </c>
      <c r="B355" t="s">
        <v>22447</v>
      </c>
      <c r="C355">
        <v>10860</v>
      </c>
      <c r="D355">
        <v>4469</v>
      </c>
      <c r="E355" t="s">
        <v>21934</v>
      </c>
      <c r="F355" s="41" t="s">
        <v>29812</v>
      </c>
      <c r="G355" t="s">
        <v>21942</v>
      </c>
      <c r="H355" t="s">
        <v>22448</v>
      </c>
      <c r="I355">
        <v>421000</v>
      </c>
      <c r="J355">
        <v>420000</v>
      </c>
      <c r="K355">
        <v>421002</v>
      </c>
      <c r="L355" s="41" t="s">
        <v>17845</v>
      </c>
    </row>
    <row r="356" spans="1:12" ht="12.75" customHeight="1">
      <c r="A356">
        <v>347</v>
      </c>
      <c r="B356" t="s">
        <v>22449</v>
      </c>
      <c r="C356">
        <v>10861</v>
      </c>
      <c r="D356">
        <v>4470</v>
      </c>
      <c r="E356" t="s">
        <v>21934</v>
      </c>
      <c r="G356" t="s">
        <v>21942</v>
      </c>
      <c r="H356" t="s">
        <v>22450</v>
      </c>
      <c r="I356">
        <v>360200</v>
      </c>
      <c r="J356">
        <v>360000</v>
      </c>
      <c r="K356">
        <v>360200</v>
      </c>
      <c r="L356" s="41" t="s">
        <v>17851</v>
      </c>
    </row>
    <row r="357" spans="1:12" ht="12.75" customHeight="1">
      <c r="A357">
        <v>348</v>
      </c>
      <c r="B357" t="s">
        <v>570</v>
      </c>
      <c r="C357">
        <v>10862</v>
      </c>
      <c r="D357">
        <v>4471</v>
      </c>
      <c r="E357" t="s">
        <v>21934</v>
      </c>
      <c r="G357" t="s">
        <v>21942</v>
      </c>
      <c r="H357" t="s">
        <v>1052</v>
      </c>
      <c r="I357">
        <v>100</v>
      </c>
      <c r="J357">
        <v>0</v>
      </c>
      <c r="K357">
        <v>101</v>
      </c>
      <c r="L357" s="41" t="s">
        <v>17854</v>
      </c>
    </row>
    <row r="358" spans="1:12" ht="12.75" customHeight="1">
      <c r="A358">
        <v>349</v>
      </c>
      <c r="B358" t="s">
        <v>7431</v>
      </c>
      <c r="C358">
        <v>10863</v>
      </c>
      <c r="D358">
        <v>4472</v>
      </c>
      <c r="E358" t="s">
        <v>21934</v>
      </c>
      <c r="G358" t="s">
        <v>21942</v>
      </c>
      <c r="H358" t="s">
        <v>1052</v>
      </c>
      <c r="I358">
        <v>100</v>
      </c>
      <c r="J358">
        <v>0</v>
      </c>
      <c r="K358">
        <v>101</v>
      </c>
      <c r="L358" s="41" t="s">
        <v>17857</v>
      </c>
    </row>
    <row r="359" spans="1:12" ht="12.75" customHeight="1">
      <c r="A359">
        <v>350</v>
      </c>
      <c r="B359" t="s">
        <v>7147</v>
      </c>
      <c r="C359">
        <v>10864</v>
      </c>
      <c r="D359">
        <v>4473</v>
      </c>
      <c r="E359" t="s">
        <v>21934</v>
      </c>
      <c r="G359" t="s">
        <v>21942</v>
      </c>
      <c r="H359" t="s">
        <v>1052</v>
      </c>
      <c r="I359">
        <v>100</v>
      </c>
      <c r="J359">
        <v>0</v>
      </c>
      <c r="K359">
        <v>101</v>
      </c>
      <c r="L359" s="41" t="s">
        <v>17860</v>
      </c>
    </row>
    <row r="360" spans="1:12" ht="12.75" customHeight="1">
      <c r="A360">
        <v>351</v>
      </c>
      <c r="B360" t="s">
        <v>22451</v>
      </c>
      <c r="C360">
        <v>10865</v>
      </c>
      <c r="D360">
        <v>4474</v>
      </c>
      <c r="E360" t="s">
        <v>21934</v>
      </c>
      <c r="G360" t="s">
        <v>21942</v>
      </c>
      <c r="H360" t="s">
        <v>22452</v>
      </c>
      <c r="I360">
        <v>320600</v>
      </c>
      <c r="J360">
        <v>320000</v>
      </c>
      <c r="K360">
        <v>320623</v>
      </c>
      <c r="L360" s="41" t="s">
        <v>17863</v>
      </c>
    </row>
    <row r="361" spans="1:12" ht="12.75" customHeight="1">
      <c r="A361">
        <v>352</v>
      </c>
      <c r="B361" t="s">
        <v>10696</v>
      </c>
      <c r="C361">
        <v>10866</v>
      </c>
      <c r="D361">
        <v>4475</v>
      </c>
      <c r="E361" t="s">
        <v>21934</v>
      </c>
      <c r="F361" s="41" t="s">
        <v>29813</v>
      </c>
      <c r="G361" t="s">
        <v>21942</v>
      </c>
      <c r="H361" t="s">
        <v>22453</v>
      </c>
      <c r="I361">
        <v>321200</v>
      </c>
      <c r="J361">
        <v>320000</v>
      </c>
      <c r="K361">
        <v>321283</v>
      </c>
      <c r="L361" s="41" t="s">
        <v>17866</v>
      </c>
    </row>
    <row r="362" spans="1:12" ht="12.75" customHeight="1">
      <c r="A362">
        <v>353</v>
      </c>
      <c r="B362" t="s">
        <v>7439</v>
      </c>
      <c r="C362">
        <v>10867</v>
      </c>
      <c r="D362">
        <v>4476</v>
      </c>
      <c r="E362" t="s">
        <v>21934</v>
      </c>
      <c r="F362" s="41" t="s">
        <v>7442</v>
      </c>
      <c r="G362" t="s">
        <v>21942</v>
      </c>
      <c r="H362" t="s">
        <v>8428</v>
      </c>
      <c r="I362">
        <v>371300</v>
      </c>
      <c r="J362">
        <v>370000</v>
      </c>
      <c r="K362">
        <v>371327</v>
      </c>
      <c r="L362" s="41" t="s">
        <v>17878</v>
      </c>
    </row>
    <row r="363" spans="1:12" ht="12.75" customHeight="1">
      <c r="A363">
        <v>354</v>
      </c>
      <c r="B363" t="s">
        <v>22454</v>
      </c>
      <c r="C363">
        <v>10868</v>
      </c>
      <c r="D363">
        <v>4477</v>
      </c>
      <c r="E363" t="s">
        <v>21934</v>
      </c>
      <c r="F363" s="41" t="s">
        <v>22455</v>
      </c>
      <c r="G363" t="s">
        <v>21942</v>
      </c>
      <c r="H363" t="s">
        <v>22456</v>
      </c>
      <c r="I363">
        <v>371700</v>
      </c>
      <c r="J363">
        <v>370000</v>
      </c>
      <c r="K363">
        <v>371724</v>
      </c>
      <c r="L363" s="41" t="s">
        <v>17899</v>
      </c>
    </row>
    <row r="364" spans="1:12" ht="12.75" customHeight="1">
      <c r="A364">
        <v>355</v>
      </c>
      <c r="B364" t="s">
        <v>571</v>
      </c>
      <c r="C364">
        <v>10869</v>
      </c>
      <c r="D364">
        <v>4478</v>
      </c>
      <c r="E364" t="s">
        <v>21934</v>
      </c>
      <c r="G364" t="s">
        <v>21942</v>
      </c>
      <c r="H364" t="s">
        <v>1052</v>
      </c>
      <c r="I364">
        <v>100</v>
      </c>
      <c r="J364">
        <v>0</v>
      </c>
      <c r="K364">
        <v>101</v>
      </c>
      <c r="L364" s="41" t="s">
        <v>17908</v>
      </c>
    </row>
    <row r="365" spans="1:12" ht="12.75" customHeight="1">
      <c r="A365">
        <v>356</v>
      </c>
      <c r="B365" t="s">
        <v>22457</v>
      </c>
      <c r="C365">
        <v>10870</v>
      </c>
      <c r="D365">
        <v>4479</v>
      </c>
      <c r="E365" t="s">
        <v>21934</v>
      </c>
      <c r="G365" t="s">
        <v>21942</v>
      </c>
      <c r="H365" t="s">
        <v>22458</v>
      </c>
      <c r="I365">
        <v>410200</v>
      </c>
      <c r="J365">
        <v>410000</v>
      </c>
      <c r="K365">
        <v>1</v>
      </c>
      <c r="L365" s="41" t="s">
        <v>17917</v>
      </c>
    </row>
    <row r="366" spans="1:12" ht="12.75" customHeight="1">
      <c r="A366">
        <v>357</v>
      </c>
      <c r="B366" t="s">
        <v>124</v>
      </c>
      <c r="C366">
        <v>10871</v>
      </c>
      <c r="D366">
        <v>4480</v>
      </c>
      <c r="E366" t="s">
        <v>21934</v>
      </c>
      <c r="F366" s="41" t="s">
        <v>1181</v>
      </c>
      <c r="G366" t="s">
        <v>21942</v>
      </c>
      <c r="H366" t="s">
        <v>1785</v>
      </c>
      <c r="I366">
        <v>440700</v>
      </c>
      <c r="J366">
        <v>440000</v>
      </c>
      <c r="K366">
        <v>440783</v>
      </c>
      <c r="L366" s="41" t="s">
        <v>17920</v>
      </c>
    </row>
    <row r="367" spans="1:12" ht="12.75" customHeight="1">
      <c r="A367">
        <v>358</v>
      </c>
      <c r="B367" t="s">
        <v>572</v>
      </c>
      <c r="C367">
        <v>10873</v>
      </c>
      <c r="D367">
        <v>4482</v>
      </c>
      <c r="E367" t="s">
        <v>21934</v>
      </c>
      <c r="G367" t="s">
        <v>21942</v>
      </c>
      <c r="H367" t="s">
        <v>1052</v>
      </c>
      <c r="I367">
        <v>100</v>
      </c>
      <c r="J367">
        <v>0</v>
      </c>
      <c r="K367">
        <v>101</v>
      </c>
      <c r="L367" s="41" t="s">
        <v>17935</v>
      </c>
    </row>
    <row r="368" spans="1:12" ht="12.75" customHeight="1">
      <c r="A368">
        <v>359</v>
      </c>
      <c r="B368" t="s">
        <v>22459</v>
      </c>
      <c r="C368">
        <v>10874</v>
      </c>
      <c r="D368">
        <v>4483</v>
      </c>
      <c r="E368" t="s">
        <v>21934</v>
      </c>
      <c r="G368" t="s">
        <v>21942</v>
      </c>
      <c r="H368" t="s">
        <v>1052</v>
      </c>
      <c r="I368">
        <v>100</v>
      </c>
      <c r="J368">
        <v>0</v>
      </c>
      <c r="K368">
        <v>101</v>
      </c>
      <c r="L368" s="41" t="s">
        <v>17938</v>
      </c>
    </row>
    <row r="369" spans="1:12" ht="12.75" customHeight="1">
      <c r="A369">
        <v>360</v>
      </c>
      <c r="B369" t="s">
        <v>22460</v>
      </c>
      <c r="C369">
        <v>10875</v>
      </c>
      <c r="D369">
        <v>4484</v>
      </c>
      <c r="E369" t="s">
        <v>21934</v>
      </c>
      <c r="G369" t="s">
        <v>21942</v>
      </c>
      <c r="H369" t="s">
        <v>1052</v>
      </c>
      <c r="I369">
        <v>100</v>
      </c>
      <c r="J369">
        <v>0</v>
      </c>
      <c r="K369">
        <v>101</v>
      </c>
      <c r="L369" s="41" t="s">
        <v>17941</v>
      </c>
    </row>
    <row r="370" spans="1:12" ht="12.75" customHeight="1">
      <c r="A370">
        <v>361</v>
      </c>
      <c r="B370" t="s">
        <v>5577</v>
      </c>
      <c r="C370">
        <v>10876</v>
      </c>
      <c r="D370">
        <v>4485</v>
      </c>
      <c r="E370" t="s">
        <v>21934</v>
      </c>
      <c r="F370" s="41" t="s">
        <v>5578</v>
      </c>
      <c r="G370" t="s">
        <v>21942</v>
      </c>
      <c r="H370" t="s">
        <v>9877</v>
      </c>
      <c r="I370">
        <v>652900</v>
      </c>
      <c r="J370">
        <v>650000</v>
      </c>
      <c r="K370">
        <v>652901</v>
      </c>
      <c r="L370" s="41" t="s">
        <v>17944</v>
      </c>
    </row>
    <row r="371" spans="1:12" ht="12.75" customHeight="1">
      <c r="A371">
        <v>362</v>
      </c>
      <c r="B371" t="s">
        <v>22461</v>
      </c>
      <c r="C371">
        <v>10877</v>
      </c>
      <c r="D371">
        <v>4486</v>
      </c>
      <c r="E371" t="s">
        <v>21934</v>
      </c>
      <c r="G371" t="s">
        <v>21942</v>
      </c>
      <c r="H371" t="s">
        <v>22462</v>
      </c>
      <c r="I371">
        <v>321000</v>
      </c>
      <c r="J371">
        <v>320000</v>
      </c>
      <c r="K371">
        <v>321000</v>
      </c>
      <c r="L371" s="41" t="s">
        <v>17947</v>
      </c>
    </row>
    <row r="372" spans="1:12" ht="12.75" customHeight="1">
      <c r="A372">
        <v>363</v>
      </c>
      <c r="B372" t="s">
        <v>573</v>
      </c>
      <c r="C372">
        <v>10878</v>
      </c>
      <c r="D372">
        <v>4487</v>
      </c>
      <c r="E372" t="s">
        <v>21934</v>
      </c>
      <c r="G372" t="s">
        <v>21942</v>
      </c>
      <c r="H372" t="s">
        <v>1052</v>
      </c>
      <c r="I372">
        <v>100</v>
      </c>
      <c r="J372">
        <v>0</v>
      </c>
      <c r="K372">
        <v>101</v>
      </c>
      <c r="L372" s="41" t="s">
        <v>17956</v>
      </c>
    </row>
    <row r="373" spans="1:12" ht="12.75" customHeight="1">
      <c r="A373">
        <v>364</v>
      </c>
      <c r="B373" t="s">
        <v>10699</v>
      </c>
      <c r="C373">
        <v>10880</v>
      </c>
      <c r="D373">
        <v>4489</v>
      </c>
      <c r="E373" t="s">
        <v>21934</v>
      </c>
      <c r="G373" t="s">
        <v>21942</v>
      </c>
      <c r="H373" t="s">
        <v>22463</v>
      </c>
      <c r="I373">
        <v>360900</v>
      </c>
      <c r="J373">
        <v>360000</v>
      </c>
      <c r="K373">
        <v>360923</v>
      </c>
      <c r="L373" s="41" t="s">
        <v>17962</v>
      </c>
    </row>
    <row r="374" spans="1:12" ht="12.75" customHeight="1">
      <c r="A374">
        <v>365</v>
      </c>
      <c r="B374" t="s">
        <v>22464</v>
      </c>
      <c r="C374">
        <v>10881</v>
      </c>
      <c r="D374">
        <v>4490</v>
      </c>
      <c r="E374" t="s">
        <v>21934</v>
      </c>
      <c r="F374" s="41" t="s">
        <v>29814</v>
      </c>
      <c r="G374" t="s">
        <v>21942</v>
      </c>
      <c r="H374" t="s">
        <v>22465</v>
      </c>
      <c r="I374">
        <v>530100</v>
      </c>
      <c r="J374">
        <v>530000</v>
      </c>
      <c r="K374">
        <v>530111</v>
      </c>
      <c r="L374" s="41" t="s">
        <v>17965</v>
      </c>
    </row>
    <row r="375" spans="1:12" ht="12.75" customHeight="1">
      <c r="A375">
        <v>366</v>
      </c>
      <c r="B375" t="s">
        <v>22466</v>
      </c>
      <c r="C375">
        <v>10882</v>
      </c>
      <c r="D375">
        <v>4491</v>
      </c>
      <c r="E375" t="s">
        <v>21934</v>
      </c>
      <c r="F375" s="41" t="s">
        <v>29815</v>
      </c>
      <c r="G375" t="s">
        <v>21942</v>
      </c>
      <c r="H375" t="s">
        <v>22467</v>
      </c>
      <c r="I375">
        <v>530100</v>
      </c>
      <c r="J375">
        <v>530000</v>
      </c>
      <c r="K375">
        <v>530125</v>
      </c>
      <c r="L375" s="41" t="s">
        <v>17971</v>
      </c>
    </row>
    <row r="376" spans="1:12" ht="12.75" customHeight="1">
      <c r="A376">
        <v>367</v>
      </c>
      <c r="B376" t="s">
        <v>22468</v>
      </c>
      <c r="C376">
        <v>10883</v>
      </c>
      <c r="D376">
        <v>4492</v>
      </c>
      <c r="E376" t="s">
        <v>21934</v>
      </c>
      <c r="F376" s="41" t="s">
        <v>29816</v>
      </c>
      <c r="G376" t="s">
        <v>21942</v>
      </c>
      <c r="H376" t="s">
        <v>22465</v>
      </c>
      <c r="I376">
        <v>530100</v>
      </c>
      <c r="J376">
        <v>530000</v>
      </c>
      <c r="K376">
        <v>530111</v>
      </c>
      <c r="L376" s="41" t="s">
        <v>17974</v>
      </c>
    </row>
    <row r="377" spans="1:12" ht="12.75" customHeight="1">
      <c r="A377">
        <v>368</v>
      </c>
      <c r="B377" t="s">
        <v>22469</v>
      </c>
      <c r="C377">
        <v>10884</v>
      </c>
      <c r="D377">
        <v>4493</v>
      </c>
      <c r="E377" t="s">
        <v>21934</v>
      </c>
      <c r="F377" s="41" t="s">
        <v>29817</v>
      </c>
      <c r="G377" t="s">
        <v>21942</v>
      </c>
      <c r="H377" t="s">
        <v>22470</v>
      </c>
      <c r="I377">
        <v>530100</v>
      </c>
      <c r="J377">
        <v>530000</v>
      </c>
      <c r="K377">
        <v>530111</v>
      </c>
      <c r="L377" s="41" t="s">
        <v>17977</v>
      </c>
    </row>
    <row r="378" spans="1:12" ht="12.75" customHeight="1">
      <c r="A378">
        <v>369</v>
      </c>
      <c r="B378" t="s">
        <v>22471</v>
      </c>
      <c r="C378">
        <v>10885</v>
      </c>
      <c r="D378">
        <v>4494</v>
      </c>
      <c r="E378" t="s">
        <v>21934</v>
      </c>
      <c r="F378" s="41" t="s">
        <v>29818</v>
      </c>
      <c r="G378" t="s">
        <v>21942</v>
      </c>
      <c r="H378" t="s">
        <v>22472</v>
      </c>
      <c r="I378">
        <v>530100</v>
      </c>
      <c r="J378">
        <v>530000</v>
      </c>
      <c r="K378">
        <v>530111</v>
      </c>
      <c r="L378" s="41" t="s">
        <v>17986</v>
      </c>
    </row>
    <row r="379" spans="1:12" ht="12.75" customHeight="1">
      <c r="A379">
        <v>370</v>
      </c>
      <c r="B379" t="s">
        <v>5497</v>
      </c>
      <c r="C379">
        <v>10886</v>
      </c>
      <c r="D379">
        <v>4495</v>
      </c>
      <c r="E379" t="s">
        <v>21934</v>
      </c>
      <c r="G379" t="s">
        <v>21942</v>
      </c>
      <c r="H379" t="s">
        <v>1052</v>
      </c>
      <c r="I379">
        <v>100</v>
      </c>
      <c r="J379">
        <v>0</v>
      </c>
      <c r="K379">
        <v>101</v>
      </c>
      <c r="L379" s="41" t="s">
        <v>17989</v>
      </c>
    </row>
    <row r="380" spans="1:12" ht="12.75" customHeight="1">
      <c r="A380">
        <v>371</v>
      </c>
      <c r="B380" t="s">
        <v>412</v>
      </c>
      <c r="C380">
        <v>10887</v>
      </c>
      <c r="D380">
        <v>4496</v>
      </c>
      <c r="E380" t="s">
        <v>21934</v>
      </c>
      <c r="F380" s="41" t="s">
        <v>1409</v>
      </c>
      <c r="G380" t="s">
        <v>21942</v>
      </c>
      <c r="H380" t="s">
        <v>2067</v>
      </c>
      <c r="I380">
        <v>441800</v>
      </c>
      <c r="J380">
        <v>440000</v>
      </c>
      <c r="K380">
        <v>441827</v>
      </c>
      <c r="L380" s="41" t="s">
        <v>18001</v>
      </c>
    </row>
    <row r="381" spans="1:12" ht="12.75" customHeight="1">
      <c r="A381">
        <v>372</v>
      </c>
      <c r="B381" t="s">
        <v>22473</v>
      </c>
      <c r="C381">
        <v>10888</v>
      </c>
      <c r="D381">
        <v>4497</v>
      </c>
      <c r="E381" t="s">
        <v>21934</v>
      </c>
      <c r="G381" t="s">
        <v>21942</v>
      </c>
      <c r="H381" t="s">
        <v>22474</v>
      </c>
      <c r="I381">
        <v>131000</v>
      </c>
      <c r="J381">
        <v>130000</v>
      </c>
      <c r="K381">
        <v>131023</v>
      </c>
      <c r="L381" s="41" t="s">
        <v>18019</v>
      </c>
    </row>
    <row r="382" spans="1:12" ht="12.75" customHeight="1">
      <c r="A382">
        <v>373</v>
      </c>
      <c r="B382" t="s">
        <v>22475</v>
      </c>
      <c r="C382">
        <v>10889</v>
      </c>
      <c r="D382">
        <v>4498</v>
      </c>
      <c r="E382" t="s">
        <v>21934</v>
      </c>
      <c r="F382" s="41" t="s">
        <v>29819</v>
      </c>
      <c r="G382" t="s">
        <v>21942</v>
      </c>
      <c r="H382" t="s">
        <v>22476</v>
      </c>
      <c r="I382">
        <v>320900</v>
      </c>
      <c r="J382">
        <v>320000</v>
      </c>
      <c r="K382">
        <v>320924</v>
      </c>
      <c r="L382" s="41" t="s">
        <v>18025</v>
      </c>
    </row>
    <row r="383" spans="1:12" ht="12.75" customHeight="1">
      <c r="A383">
        <v>374</v>
      </c>
      <c r="B383" t="s">
        <v>22477</v>
      </c>
      <c r="C383">
        <v>10890</v>
      </c>
      <c r="D383">
        <v>4499</v>
      </c>
      <c r="E383" t="s">
        <v>21934</v>
      </c>
      <c r="G383" t="s">
        <v>21942</v>
      </c>
      <c r="H383" t="s">
        <v>22478</v>
      </c>
      <c r="I383">
        <v>321000</v>
      </c>
      <c r="J383">
        <v>320000</v>
      </c>
      <c r="K383">
        <v>321000</v>
      </c>
      <c r="L383" s="41" t="s">
        <v>34195</v>
      </c>
    </row>
    <row r="384" spans="1:12" ht="12.75" customHeight="1">
      <c r="A384">
        <v>375</v>
      </c>
      <c r="B384" t="s">
        <v>280</v>
      </c>
      <c r="C384">
        <v>10891</v>
      </c>
      <c r="D384">
        <v>4500</v>
      </c>
      <c r="E384" t="s">
        <v>21934</v>
      </c>
      <c r="F384" s="41" t="s">
        <v>1313</v>
      </c>
      <c r="G384" t="s">
        <v>21942</v>
      </c>
      <c r="H384" t="s">
        <v>1940</v>
      </c>
      <c r="I384">
        <v>440800</v>
      </c>
      <c r="J384">
        <v>440000</v>
      </c>
      <c r="K384">
        <v>440882</v>
      </c>
      <c r="L384" s="41" t="s">
        <v>18040</v>
      </c>
    </row>
    <row r="385" spans="1:12" ht="12.75" customHeight="1">
      <c r="A385">
        <v>376</v>
      </c>
      <c r="B385" t="s">
        <v>22479</v>
      </c>
      <c r="C385">
        <v>10892</v>
      </c>
      <c r="D385">
        <v>4501</v>
      </c>
      <c r="E385" t="s">
        <v>21934</v>
      </c>
      <c r="F385" s="41" t="s">
        <v>29820</v>
      </c>
      <c r="G385" t="s">
        <v>21942</v>
      </c>
      <c r="H385" t="s">
        <v>22480</v>
      </c>
      <c r="I385">
        <v>320900</v>
      </c>
      <c r="J385">
        <v>320000</v>
      </c>
      <c r="K385">
        <v>320923</v>
      </c>
      <c r="L385" s="41" t="s">
        <v>18046</v>
      </c>
    </row>
    <row r="386" spans="1:12" ht="12.75" customHeight="1">
      <c r="A386">
        <v>377</v>
      </c>
      <c r="B386" t="s">
        <v>574</v>
      </c>
      <c r="C386">
        <v>10893</v>
      </c>
      <c r="D386">
        <v>4502</v>
      </c>
      <c r="E386" t="s">
        <v>21934</v>
      </c>
      <c r="G386" t="s">
        <v>21942</v>
      </c>
      <c r="H386" t="s">
        <v>1052</v>
      </c>
      <c r="I386">
        <v>100</v>
      </c>
      <c r="J386">
        <v>0</v>
      </c>
      <c r="K386">
        <v>101</v>
      </c>
      <c r="L386" s="41" t="s">
        <v>18049</v>
      </c>
    </row>
    <row r="387" spans="1:12" ht="12.75" customHeight="1">
      <c r="A387">
        <v>378</v>
      </c>
      <c r="B387" t="s">
        <v>22481</v>
      </c>
      <c r="C387">
        <v>10894</v>
      </c>
      <c r="D387">
        <v>4503</v>
      </c>
      <c r="E387" t="s">
        <v>21934</v>
      </c>
      <c r="F387" s="41" t="s">
        <v>29821</v>
      </c>
      <c r="G387" t="s">
        <v>21942</v>
      </c>
      <c r="H387" t="s">
        <v>22482</v>
      </c>
      <c r="I387">
        <v>320900</v>
      </c>
      <c r="J387">
        <v>320000</v>
      </c>
      <c r="K387">
        <v>320981</v>
      </c>
      <c r="L387" s="41" t="s">
        <v>18052</v>
      </c>
    </row>
    <row r="388" spans="1:12" ht="12.75" customHeight="1">
      <c r="A388">
        <v>379</v>
      </c>
      <c r="B388" t="s">
        <v>1605</v>
      </c>
      <c r="C388">
        <v>10895</v>
      </c>
      <c r="D388">
        <v>4504</v>
      </c>
      <c r="E388" t="s">
        <v>21934</v>
      </c>
      <c r="F388" s="41" t="s">
        <v>29822</v>
      </c>
      <c r="G388" t="s">
        <v>21942</v>
      </c>
      <c r="H388" t="s">
        <v>22483</v>
      </c>
      <c r="I388">
        <v>320600</v>
      </c>
      <c r="J388">
        <v>320000</v>
      </c>
      <c r="K388">
        <v>320684</v>
      </c>
      <c r="L388" s="41" t="s">
        <v>18055</v>
      </c>
    </row>
    <row r="389" spans="1:12" ht="12.75" customHeight="1">
      <c r="A389">
        <v>380</v>
      </c>
      <c r="B389" t="s">
        <v>22484</v>
      </c>
      <c r="C389">
        <v>10896</v>
      </c>
      <c r="D389">
        <v>4505</v>
      </c>
      <c r="E389" t="s">
        <v>21934</v>
      </c>
      <c r="F389" s="41" t="s">
        <v>29823</v>
      </c>
      <c r="G389" t="s">
        <v>21942</v>
      </c>
      <c r="H389" t="s">
        <v>22485</v>
      </c>
      <c r="I389">
        <v>320900</v>
      </c>
      <c r="J389">
        <v>320000</v>
      </c>
      <c r="K389">
        <v>320981</v>
      </c>
      <c r="L389" s="41" t="s">
        <v>18058</v>
      </c>
    </row>
    <row r="390" spans="1:12" ht="12.75" customHeight="1">
      <c r="A390">
        <v>381</v>
      </c>
      <c r="B390" t="s">
        <v>22486</v>
      </c>
      <c r="C390">
        <v>10897</v>
      </c>
      <c r="D390">
        <v>4506</v>
      </c>
      <c r="E390" t="s">
        <v>21934</v>
      </c>
      <c r="F390" s="41" t="s">
        <v>29824</v>
      </c>
      <c r="G390" t="s">
        <v>21942</v>
      </c>
      <c r="H390" t="s">
        <v>22487</v>
      </c>
      <c r="I390">
        <v>320900</v>
      </c>
      <c r="J390">
        <v>320000</v>
      </c>
      <c r="K390">
        <v>320981</v>
      </c>
      <c r="L390" s="41" t="s">
        <v>18061</v>
      </c>
    </row>
    <row r="391" spans="1:12" ht="12.75" customHeight="1">
      <c r="A391">
        <v>382</v>
      </c>
      <c r="B391" t="s">
        <v>22488</v>
      </c>
      <c r="C391">
        <v>10898</v>
      </c>
      <c r="D391">
        <v>4507</v>
      </c>
      <c r="E391" t="s">
        <v>21934</v>
      </c>
      <c r="F391" s="41" t="s">
        <v>29825</v>
      </c>
      <c r="G391" t="s">
        <v>21942</v>
      </c>
      <c r="H391" t="s">
        <v>22489</v>
      </c>
      <c r="I391">
        <v>320600</v>
      </c>
      <c r="J391">
        <v>320000</v>
      </c>
      <c r="K391">
        <v>320623</v>
      </c>
      <c r="L391" s="41" t="s">
        <v>18064</v>
      </c>
    </row>
    <row r="392" spans="1:12" ht="12.75" customHeight="1">
      <c r="A392">
        <v>383</v>
      </c>
      <c r="B392" t="s">
        <v>22490</v>
      </c>
      <c r="C392">
        <v>10900</v>
      </c>
      <c r="D392">
        <v>4509</v>
      </c>
      <c r="E392" t="s">
        <v>21934</v>
      </c>
      <c r="G392" t="s">
        <v>21942</v>
      </c>
      <c r="H392" t="s">
        <v>22381</v>
      </c>
      <c r="I392">
        <v>320900</v>
      </c>
      <c r="J392">
        <v>320000</v>
      </c>
      <c r="K392">
        <v>320981</v>
      </c>
      <c r="L392" s="41" t="s">
        <v>18070</v>
      </c>
    </row>
    <row r="393" spans="1:12" ht="12.75" customHeight="1">
      <c r="A393">
        <v>384</v>
      </c>
      <c r="B393" t="s">
        <v>22491</v>
      </c>
      <c r="C393">
        <v>10901</v>
      </c>
      <c r="D393">
        <v>4510</v>
      </c>
      <c r="E393" t="s">
        <v>21934</v>
      </c>
      <c r="F393" s="41" t="s">
        <v>29826</v>
      </c>
      <c r="G393" t="s">
        <v>21942</v>
      </c>
      <c r="H393" t="s">
        <v>22006</v>
      </c>
      <c r="I393">
        <v>340100</v>
      </c>
      <c r="J393">
        <v>340000</v>
      </c>
      <c r="K393">
        <v>340100</v>
      </c>
      <c r="L393" s="41" t="s">
        <v>18073</v>
      </c>
    </row>
    <row r="394" spans="1:12" ht="12.75" customHeight="1">
      <c r="A394">
        <v>385</v>
      </c>
      <c r="B394" t="s">
        <v>22492</v>
      </c>
      <c r="C394">
        <v>10902</v>
      </c>
      <c r="D394">
        <v>4511</v>
      </c>
      <c r="E394" t="s">
        <v>21934</v>
      </c>
      <c r="F394" s="41" t="s">
        <v>29827</v>
      </c>
      <c r="G394" t="s">
        <v>21942</v>
      </c>
      <c r="H394" t="s">
        <v>22493</v>
      </c>
      <c r="I394">
        <v>320700</v>
      </c>
      <c r="J394">
        <v>320000</v>
      </c>
      <c r="K394">
        <v>320722</v>
      </c>
      <c r="L394" s="41" t="s">
        <v>18076</v>
      </c>
    </row>
    <row r="395" spans="1:12" ht="12.75" customHeight="1">
      <c r="A395">
        <v>386</v>
      </c>
      <c r="B395" t="s">
        <v>10708</v>
      </c>
      <c r="C395">
        <v>10903</v>
      </c>
      <c r="D395">
        <v>4512</v>
      </c>
      <c r="E395" t="s">
        <v>21934</v>
      </c>
      <c r="F395" s="41" t="s">
        <v>29828</v>
      </c>
      <c r="G395" t="s">
        <v>21942</v>
      </c>
      <c r="H395" t="s">
        <v>22494</v>
      </c>
      <c r="I395">
        <v>371700</v>
      </c>
      <c r="J395">
        <v>370000</v>
      </c>
      <c r="K395">
        <v>371721</v>
      </c>
      <c r="L395" s="41" t="s">
        <v>18079</v>
      </c>
    </row>
    <row r="396" spans="1:12" ht="12.75" customHeight="1">
      <c r="A396">
        <v>387</v>
      </c>
      <c r="B396" t="s">
        <v>22495</v>
      </c>
      <c r="C396">
        <v>10904</v>
      </c>
      <c r="D396">
        <v>4513</v>
      </c>
      <c r="E396" t="s">
        <v>21934</v>
      </c>
      <c r="G396" t="s">
        <v>21942</v>
      </c>
      <c r="H396" t="s">
        <v>1052</v>
      </c>
      <c r="I396">
        <v>320900</v>
      </c>
      <c r="J396">
        <v>320000</v>
      </c>
      <c r="K396">
        <v>320900</v>
      </c>
      <c r="L396" s="41" t="s">
        <v>18082</v>
      </c>
    </row>
    <row r="397" spans="1:12" ht="12.75" customHeight="1">
      <c r="A397">
        <v>388</v>
      </c>
      <c r="B397" t="s">
        <v>5603</v>
      </c>
      <c r="C397">
        <v>10906</v>
      </c>
      <c r="D397">
        <v>4515</v>
      </c>
      <c r="E397" t="s">
        <v>21934</v>
      </c>
      <c r="G397" t="s">
        <v>21942</v>
      </c>
      <c r="H397" t="s">
        <v>6133</v>
      </c>
      <c r="I397">
        <v>230100</v>
      </c>
      <c r="J397">
        <v>230000</v>
      </c>
      <c r="K397">
        <v>230100</v>
      </c>
      <c r="L397" s="41" t="s">
        <v>18088</v>
      </c>
    </row>
    <row r="398" spans="1:12" ht="12.75" customHeight="1">
      <c r="A398">
        <v>389</v>
      </c>
      <c r="B398" t="s">
        <v>7489</v>
      </c>
      <c r="C398">
        <v>10907</v>
      </c>
      <c r="D398">
        <v>4516</v>
      </c>
      <c r="E398" t="s">
        <v>21934</v>
      </c>
      <c r="G398" t="s">
        <v>21942</v>
      </c>
      <c r="H398" t="s">
        <v>8439</v>
      </c>
      <c r="I398">
        <v>371300</v>
      </c>
      <c r="J398">
        <v>370000</v>
      </c>
      <c r="K398">
        <v>371300</v>
      </c>
      <c r="L398" s="41" t="s">
        <v>34196</v>
      </c>
    </row>
    <row r="399" spans="1:12" ht="12.75" customHeight="1">
      <c r="A399">
        <v>390</v>
      </c>
      <c r="B399" t="s">
        <v>5607</v>
      </c>
      <c r="C399">
        <v>10908</v>
      </c>
      <c r="D399">
        <v>4517</v>
      </c>
      <c r="E399" t="s">
        <v>21934</v>
      </c>
      <c r="G399" t="s">
        <v>21942</v>
      </c>
      <c r="H399" t="s">
        <v>6135</v>
      </c>
      <c r="I399">
        <v>120000</v>
      </c>
      <c r="J399">
        <v>120000</v>
      </c>
      <c r="K399">
        <v>120000</v>
      </c>
      <c r="L399" s="41" t="s">
        <v>18097</v>
      </c>
    </row>
    <row r="400" spans="1:12" ht="12.75" customHeight="1">
      <c r="A400">
        <v>391</v>
      </c>
      <c r="B400" t="s">
        <v>22356</v>
      </c>
      <c r="C400">
        <v>10909</v>
      </c>
      <c r="D400">
        <v>4518</v>
      </c>
      <c r="E400" t="s">
        <v>21934</v>
      </c>
      <c r="F400" s="41" t="s">
        <v>29829</v>
      </c>
      <c r="G400" t="s">
        <v>21942</v>
      </c>
      <c r="H400" t="s">
        <v>22496</v>
      </c>
      <c r="I400">
        <v>320600</v>
      </c>
      <c r="J400">
        <v>320000</v>
      </c>
      <c r="K400">
        <v>320623</v>
      </c>
      <c r="L400" s="41" t="s">
        <v>18100</v>
      </c>
    </row>
    <row r="401" spans="1:12" ht="12.75" customHeight="1">
      <c r="A401">
        <v>392</v>
      </c>
      <c r="B401" t="s">
        <v>22497</v>
      </c>
      <c r="C401">
        <v>10671</v>
      </c>
      <c r="D401">
        <v>4280</v>
      </c>
      <c r="E401" t="s">
        <v>21934</v>
      </c>
      <c r="G401" t="s">
        <v>21942</v>
      </c>
      <c r="H401" t="s">
        <v>1052</v>
      </c>
      <c r="I401">
        <v>100</v>
      </c>
      <c r="J401">
        <v>0</v>
      </c>
      <c r="K401">
        <v>101</v>
      </c>
      <c r="L401" s="41" t="s">
        <v>16850</v>
      </c>
    </row>
    <row r="402" spans="1:12" ht="12.75" customHeight="1">
      <c r="A402">
        <v>393</v>
      </c>
      <c r="B402" t="s">
        <v>22498</v>
      </c>
      <c r="C402">
        <v>10672</v>
      </c>
      <c r="D402">
        <v>4281</v>
      </c>
      <c r="E402" t="s">
        <v>21934</v>
      </c>
      <c r="G402" t="s">
        <v>21942</v>
      </c>
      <c r="H402" t="s">
        <v>1052</v>
      </c>
      <c r="I402">
        <v>100</v>
      </c>
      <c r="J402">
        <v>0</v>
      </c>
      <c r="K402">
        <v>101</v>
      </c>
      <c r="L402" s="41" t="s">
        <v>16853</v>
      </c>
    </row>
    <row r="403" spans="1:12" ht="12.75" customHeight="1">
      <c r="A403">
        <v>394</v>
      </c>
      <c r="B403" t="s">
        <v>22499</v>
      </c>
      <c r="C403">
        <v>10673</v>
      </c>
      <c r="D403">
        <v>4282</v>
      </c>
      <c r="E403" t="s">
        <v>21934</v>
      </c>
      <c r="G403" t="s">
        <v>21942</v>
      </c>
      <c r="H403" t="s">
        <v>1052</v>
      </c>
      <c r="I403">
        <v>100</v>
      </c>
      <c r="J403">
        <v>0</v>
      </c>
      <c r="K403">
        <v>101</v>
      </c>
      <c r="L403" s="41" t="s">
        <v>16856</v>
      </c>
    </row>
    <row r="404" spans="1:12" ht="12.75" customHeight="1">
      <c r="A404">
        <v>395</v>
      </c>
      <c r="B404" t="s">
        <v>22500</v>
      </c>
      <c r="C404">
        <v>10674</v>
      </c>
      <c r="D404">
        <v>4283</v>
      </c>
      <c r="E404" t="s">
        <v>21934</v>
      </c>
      <c r="F404" s="41" t="s">
        <v>29830</v>
      </c>
      <c r="G404" t="s">
        <v>21942</v>
      </c>
      <c r="H404" t="s">
        <v>22501</v>
      </c>
      <c r="I404">
        <v>430600</v>
      </c>
      <c r="J404">
        <v>430000</v>
      </c>
      <c r="K404">
        <v>430623</v>
      </c>
      <c r="L404" s="41" t="s">
        <v>16859</v>
      </c>
    </row>
    <row r="405" spans="1:12" ht="12.75" customHeight="1">
      <c r="A405">
        <v>396</v>
      </c>
      <c r="B405" t="s">
        <v>22502</v>
      </c>
      <c r="C405">
        <v>10675</v>
      </c>
      <c r="D405">
        <v>4284</v>
      </c>
      <c r="E405" t="s">
        <v>21934</v>
      </c>
      <c r="G405" t="s">
        <v>21942</v>
      </c>
      <c r="H405" t="s">
        <v>22503</v>
      </c>
      <c r="I405">
        <v>321200</v>
      </c>
      <c r="J405">
        <v>320000</v>
      </c>
      <c r="K405">
        <v>321284</v>
      </c>
      <c r="L405" s="41" t="s">
        <v>16862</v>
      </c>
    </row>
    <row r="406" spans="1:12" ht="12.75" customHeight="1">
      <c r="A406">
        <v>397</v>
      </c>
      <c r="B406" t="s">
        <v>22504</v>
      </c>
      <c r="C406">
        <v>10676</v>
      </c>
      <c r="D406">
        <v>4285</v>
      </c>
      <c r="E406" t="s">
        <v>21934</v>
      </c>
      <c r="G406" t="s">
        <v>21942</v>
      </c>
      <c r="H406" t="s">
        <v>22505</v>
      </c>
      <c r="I406">
        <v>320600</v>
      </c>
      <c r="J406">
        <v>320000</v>
      </c>
      <c r="K406">
        <v>320621</v>
      </c>
      <c r="L406" s="41" t="s">
        <v>16865</v>
      </c>
    </row>
    <row r="407" spans="1:12" ht="12.75" customHeight="1">
      <c r="A407">
        <v>398</v>
      </c>
      <c r="B407" t="s">
        <v>22506</v>
      </c>
      <c r="C407">
        <v>10677</v>
      </c>
      <c r="D407">
        <v>4286</v>
      </c>
      <c r="E407" t="s">
        <v>21934</v>
      </c>
      <c r="G407" t="s">
        <v>21942</v>
      </c>
      <c r="H407" t="s">
        <v>1052</v>
      </c>
      <c r="I407">
        <v>100</v>
      </c>
      <c r="J407">
        <v>0</v>
      </c>
      <c r="K407">
        <v>101</v>
      </c>
      <c r="L407" s="41" t="s">
        <v>16868</v>
      </c>
    </row>
    <row r="408" spans="1:12" ht="12.75" customHeight="1">
      <c r="A408">
        <v>399</v>
      </c>
      <c r="B408" t="s">
        <v>22507</v>
      </c>
      <c r="C408">
        <v>10678</v>
      </c>
      <c r="D408">
        <v>4287</v>
      </c>
      <c r="E408" t="s">
        <v>21934</v>
      </c>
      <c r="G408" t="s">
        <v>21942</v>
      </c>
      <c r="H408" t="s">
        <v>22508</v>
      </c>
      <c r="I408">
        <v>320800</v>
      </c>
      <c r="J408">
        <v>320000</v>
      </c>
      <c r="K408">
        <v>320803</v>
      </c>
      <c r="L408" s="41" t="s">
        <v>16889</v>
      </c>
    </row>
    <row r="409" spans="1:12" ht="12.75" customHeight="1">
      <c r="A409">
        <v>400</v>
      </c>
      <c r="B409" t="s">
        <v>22509</v>
      </c>
      <c r="C409">
        <v>10679</v>
      </c>
      <c r="D409">
        <v>4288</v>
      </c>
      <c r="E409" t="s">
        <v>21934</v>
      </c>
      <c r="F409" s="41" t="s">
        <v>29831</v>
      </c>
      <c r="G409" t="s">
        <v>21942</v>
      </c>
      <c r="H409" t="s">
        <v>22510</v>
      </c>
      <c r="I409">
        <v>320800</v>
      </c>
      <c r="J409">
        <v>320000</v>
      </c>
      <c r="K409">
        <v>310118</v>
      </c>
      <c r="L409" s="41" t="s">
        <v>16895</v>
      </c>
    </row>
    <row r="410" spans="1:12" ht="12.75" customHeight="1">
      <c r="A410">
        <v>401</v>
      </c>
      <c r="B410" t="s">
        <v>22511</v>
      </c>
      <c r="C410">
        <v>10680</v>
      </c>
      <c r="D410">
        <v>4289</v>
      </c>
      <c r="E410" t="s">
        <v>21934</v>
      </c>
      <c r="G410" t="s">
        <v>21942</v>
      </c>
      <c r="H410" t="s">
        <v>22512</v>
      </c>
      <c r="I410">
        <v>320800</v>
      </c>
      <c r="J410">
        <v>320000</v>
      </c>
      <c r="K410">
        <v>320803</v>
      </c>
      <c r="L410" s="41" t="s">
        <v>16898</v>
      </c>
    </row>
    <row r="411" spans="1:12" ht="12.75" customHeight="1">
      <c r="A411">
        <v>402</v>
      </c>
      <c r="B411" t="s">
        <v>22513</v>
      </c>
      <c r="C411">
        <v>10681</v>
      </c>
      <c r="D411">
        <v>4290</v>
      </c>
      <c r="E411" t="s">
        <v>21934</v>
      </c>
      <c r="G411" t="s">
        <v>21942</v>
      </c>
      <c r="H411" t="s">
        <v>1052</v>
      </c>
      <c r="I411">
        <v>100</v>
      </c>
      <c r="J411">
        <v>0</v>
      </c>
      <c r="K411">
        <v>101</v>
      </c>
      <c r="L411" s="41" t="s">
        <v>16901</v>
      </c>
    </row>
    <row r="412" spans="1:12" ht="12.75" customHeight="1">
      <c r="A412">
        <v>403</v>
      </c>
      <c r="B412" t="s">
        <v>22514</v>
      </c>
      <c r="C412">
        <v>10682</v>
      </c>
      <c r="D412">
        <v>4291</v>
      </c>
      <c r="E412" t="s">
        <v>21934</v>
      </c>
      <c r="F412" s="41" t="s">
        <v>29832</v>
      </c>
      <c r="G412" t="s">
        <v>21942</v>
      </c>
      <c r="H412" t="s">
        <v>22515</v>
      </c>
      <c r="I412">
        <v>340600</v>
      </c>
      <c r="J412">
        <v>340000</v>
      </c>
      <c r="K412">
        <v>340600</v>
      </c>
      <c r="L412" s="41" t="s">
        <v>16931</v>
      </c>
    </row>
    <row r="413" spans="1:12" ht="12.75" customHeight="1">
      <c r="A413">
        <v>404</v>
      </c>
      <c r="B413" t="s">
        <v>7345</v>
      </c>
      <c r="C413">
        <v>10683</v>
      </c>
      <c r="D413">
        <v>4292</v>
      </c>
      <c r="E413" t="s">
        <v>21934</v>
      </c>
      <c r="F413" s="41" t="s">
        <v>7347</v>
      </c>
      <c r="G413" t="s">
        <v>21942</v>
      </c>
      <c r="H413" t="s">
        <v>8414</v>
      </c>
      <c r="I413">
        <v>340600</v>
      </c>
      <c r="J413">
        <v>340000</v>
      </c>
      <c r="K413">
        <v>340621</v>
      </c>
      <c r="L413" s="41" t="s">
        <v>12717</v>
      </c>
    </row>
    <row r="414" spans="1:12" ht="12.75" customHeight="1">
      <c r="A414">
        <v>405</v>
      </c>
      <c r="B414" t="s">
        <v>22516</v>
      </c>
      <c r="C414">
        <v>10684</v>
      </c>
      <c r="D414">
        <v>4293</v>
      </c>
      <c r="E414" t="s">
        <v>21934</v>
      </c>
      <c r="F414" s="41" t="s">
        <v>29833</v>
      </c>
      <c r="G414" t="s">
        <v>21942</v>
      </c>
      <c r="H414" t="s">
        <v>22517</v>
      </c>
      <c r="I414">
        <v>340600</v>
      </c>
      <c r="J414">
        <v>340000</v>
      </c>
      <c r="K414">
        <v>340621</v>
      </c>
      <c r="L414" s="41" t="s">
        <v>16937</v>
      </c>
    </row>
    <row r="415" spans="1:12" ht="12.75" customHeight="1">
      <c r="A415">
        <v>406</v>
      </c>
      <c r="B415" t="s">
        <v>7156</v>
      </c>
      <c r="C415">
        <v>10685</v>
      </c>
      <c r="D415">
        <v>4294</v>
      </c>
      <c r="E415" t="s">
        <v>21934</v>
      </c>
      <c r="G415" t="s">
        <v>21942</v>
      </c>
      <c r="H415" t="s">
        <v>1052</v>
      </c>
      <c r="I415">
        <v>100</v>
      </c>
      <c r="J415">
        <v>0</v>
      </c>
      <c r="K415">
        <v>101</v>
      </c>
      <c r="L415" s="41" t="s">
        <v>16943</v>
      </c>
    </row>
    <row r="416" spans="1:12" ht="12.75" customHeight="1">
      <c r="A416">
        <v>407</v>
      </c>
      <c r="B416" t="s">
        <v>22518</v>
      </c>
      <c r="C416">
        <v>10686</v>
      </c>
      <c r="D416">
        <v>4295</v>
      </c>
      <c r="E416" t="s">
        <v>21934</v>
      </c>
      <c r="G416" t="s">
        <v>21942</v>
      </c>
      <c r="H416" t="s">
        <v>22519</v>
      </c>
      <c r="I416">
        <v>330100</v>
      </c>
      <c r="J416">
        <v>330000</v>
      </c>
      <c r="K416">
        <v>330182</v>
      </c>
      <c r="L416" s="41" t="s">
        <v>16946</v>
      </c>
    </row>
    <row r="417" spans="1:12" ht="12.75" customHeight="1">
      <c r="A417">
        <v>408</v>
      </c>
      <c r="B417" t="s">
        <v>10611</v>
      </c>
      <c r="C417">
        <v>10687</v>
      </c>
      <c r="D417">
        <v>4296</v>
      </c>
      <c r="E417" t="s">
        <v>21934</v>
      </c>
      <c r="F417" s="41" t="s">
        <v>29834</v>
      </c>
      <c r="G417" t="s">
        <v>21942</v>
      </c>
      <c r="H417" t="s">
        <v>22520</v>
      </c>
      <c r="I417">
        <v>320600</v>
      </c>
      <c r="J417">
        <v>320000</v>
      </c>
      <c r="K417">
        <v>320623</v>
      </c>
      <c r="L417" s="41" t="s">
        <v>16949</v>
      </c>
    </row>
    <row r="418" spans="1:12" ht="12.75" customHeight="1">
      <c r="A418">
        <v>409</v>
      </c>
      <c r="B418" t="s">
        <v>22521</v>
      </c>
      <c r="C418">
        <v>10689</v>
      </c>
      <c r="D418">
        <v>4298</v>
      </c>
      <c r="E418" t="s">
        <v>21934</v>
      </c>
      <c r="G418" t="s">
        <v>21942</v>
      </c>
      <c r="H418" t="s">
        <v>1052</v>
      </c>
      <c r="I418">
        <v>320900</v>
      </c>
      <c r="J418">
        <v>320000</v>
      </c>
      <c r="K418">
        <v>320900</v>
      </c>
      <c r="L418" s="41" t="s">
        <v>16955</v>
      </c>
    </row>
    <row r="419" spans="1:12" ht="12.75" customHeight="1">
      <c r="A419">
        <v>410</v>
      </c>
      <c r="B419" t="s">
        <v>5543</v>
      </c>
      <c r="C419">
        <v>10690</v>
      </c>
      <c r="D419">
        <v>4299</v>
      </c>
      <c r="E419" t="s">
        <v>21934</v>
      </c>
      <c r="F419" s="41" t="s">
        <v>29835</v>
      </c>
      <c r="G419" t="s">
        <v>21942</v>
      </c>
      <c r="H419" t="s">
        <v>6120</v>
      </c>
      <c r="I419">
        <v>230100</v>
      </c>
      <c r="J419">
        <v>230000</v>
      </c>
      <c r="K419">
        <v>230100</v>
      </c>
      <c r="L419" s="41" t="s">
        <v>16958</v>
      </c>
    </row>
    <row r="420" spans="1:12" ht="12.75" customHeight="1">
      <c r="A420">
        <v>411</v>
      </c>
      <c r="B420" t="s">
        <v>22522</v>
      </c>
      <c r="C420">
        <v>10691</v>
      </c>
      <c r="D420">
        <v>4300</v>
      </c>
      <c r="E420" t="s">
        <v>21934</v>
      </c>
      <c r="F420" s="41" t="s">
        <v>29836</v>
      </c>
      <c r="G420" t="s">
        <v>21942</v>
      </c>
      <c r="H420" t="s">
        <v>22523</v>
      </c>
      <c r="I420">
        <v>320600</v>
      </c>
      <c r="J420">
        <v>320000</v>
      </c>
      <c r="K420">
        <v>110112</v>
      </c>
      <c r="L420" s="41" t="s">
        <v>16961</v>
      </c>
    </row>
    <row r="421" spans="1:12" ht="12.75" customHeight="1">
      <c r="A421">
        <v>412</v>
      </c>
      <c r="B421" t="s">
        <v>22524</v>
      </c>
      <c r="C421">
        <v>10692</v>
      </c>
      <c r="D421">
        <v>4301</v>
      </c>
      <c r="E421" t="s">
        <v>21934</v>
      </c>
      <c r="G421" t="s">
        <v>21942</v>
      </c>
      <c r="H421" t="s">
        <v>22525</v>
      </c>
      <c r="I421">
        <v>330800</v>
      </c>
      <c r="J421">
        <v>330000</v>
      </c>
      <c r="K421">
        <v>330825</v>
      </c>
      <c r="L421" s="41" t="s">
        <v>16964</v>
      </c>
    </row>
    <row r="422" spans="1:12" ht="12.75" customHeight="1">
      <c r="A422">
        <v>413</v>
      </c>
      <c r="B422" t="s">
        <v>22526</v>
      </c>
      <c r="C422">
        <v>10694</v>
      </c>
      <c r="D422">
        <v>4303</v>
      </c>
      <c r="E422" t="s">
        <v>21934</v>
      </c>
      <c r="F422" s="41" t="s">
        <v>29837</v>
      </c>
      <c r="G422" t="s">
        <v>21942</v>
      </c>
      <c r="H422" t="s">
        <v>22527</v>
      </c>
      <c r="I422">
        <v>341000</v>
      </c>
      <c r="J422">
        <v>340000</v>
      </c>
      <c r="K422">
        <v>341022</v>
      </c>
      <c r="L422" s="41" t="s">
        <v>16970</v>
      </c>
    </row>
    <row r="423" spans="1:12" ht="12.75" customHeight="1">
      <c r="A423">
        <v>414</v>
      </c>
      <c r="B423" t="s">
        <v>22528</v>
      </c>
      <c r="C423">
        <v>10695</v>
      </c>
      <c r="D423">
        <v>4304</v>
      </c>
      <c r="E423" t="s">
        <v>21934</v>
      </c>
      <c r="G423" t="s">
        <v>21942</v>
      </c>
      <c r="H423" t="s">
        <v>22529</v>
      </c>
      <c r="I423">
        <v>341000</v>
      </c>
      <c r="J423">
        <v>340000</v>
      </c>
      <c r="K423">
        <v>341021</v>
      </c>
      <c r="L423" s="41" t="s">
        <v>16973</v>
      </c>
    </row>
    <row r="424" spans="1:12" ht="12.75" customHeight="1">
      <c r="A424">
        <v>415</v>
      </c>
      <c r="B424" t="s">
        <v>22530</v>
      </c>
      <c r="C424">
        <v>10696</v>
      </c>
      <c r="D424">
        <v>4305</v>
      </c>
      <c r="E424" t="s">
        <v>21934</v>
      </c>
      <c r="F424" s="41" t="s">
        <v>29838</v>
      </c>
      <c r="G424" t="s">
        <v>21942</v>
      </c>
      <c r="H424" t="s">
        <v>22531</v>
      </c>
      <c r="I424">
        <v>320600</v>
      </c>
      <c r="J424">
        <v>320000</v>
      </c>
      <c r="K424">
        <v>110112</v>
      </c>
      <c r="L424" s="41" t="s">
        <v>16976</v>
      </c>
    </row>
    <row r="425" spans="1:12" ht="12.75" customHeight="1">
      <c r="A425">
        <v>416</v>
      </c>
      <c r="B425" t="s">
        <v>22532</v>
      </c>
      <c r="C425">
        <v>10697</v>
      </c>
      <c r="D425">
        <v>4306</v>
      </c>
      <c r="E425" t="s">
        <v>21934</v>
      </c>
      <c r="G425" t="s">
        <v>21942</v>
      </c>
      <c r="H425" t="s">
        <v>22533</v>
      </c>
      <c r="I425">
        <v>320600</v>
      </c>
      <c r="J425">
        <v>320000</v>
      </c>
      <c r="K425">
        <v>320684</v>
      </c>
      <c r="L425" s="41" t="s">
        <v>16979</v>
      </c>
    </row>
    <row r="426" spans="1:12" ht="12.75" customHeight="1">
      <c r="A426">
        <v>417</v>
      </c>
      <c r="B426" t="s">
        <v>10615</v>
      </c>
      <c r="C426">
        <v>10698</v>
      </c>
      <c r="D426">
        <v>4307</v>
      </c>
      <c r="E426" t="s">
        <v>21934</v>
      </c>
      <c r="F426" s="41" t="s">
        <v>29839</v>
      </c>
      <c r="G426" t="s">
        <v>21942</v>
      </c>
      <c r="H426" t="s">
        <v>22006</v>
      </c>
      <c r="I426">
        <v>340100</v>
      </c>
      <c r="J426">
        <v>340000</v>
      </c>
      <c r="K426">
        <v>340100</v>
      </c>
      <c r="L426" s="41" t="s">
        <v>16982</v>
      </c>
    </row>
    <row r="427" spans="1:12" ht="12.75" customHeight="1">
      <c r="A427">
        <v>418</v>
      </c>
      <c r="B427" t="s">
        <v>406</v>
      </c>
      <c r="C427">
        <v>10699</v>
      </c>
      <c r="D427">
        <v>4308</v>
      </c>
      <c r="E427" t="s">
        <v>21934</v>
      </c>
      <c r="G427" t="s">
        <v>21942</v>
      </c>
      <c r="H427" t="s">
        <v>2061</v>
      </c>
      <c r="I427">
        <v>440600</v>
      </c>
      <c r="J427">
        <v>440000</v>
      </c>
      <c r="K427">
        <v>441284</v>
      </c>
      <c r="L427" s="41" t="s">
        <v>16985</v>
      </c>
    </row>
    <row r="428" spans="1:12" ht="12.75" customHeight="1">
      <c r="A428">
        <v>419</v>
      </c>
      <c r="B428" t="s">
        <v>407</v>
      </c>
      <c r="C428">
        <v>10700</v>
      </c>
      <c r="D428">
        <v>4309</v>
      </c>
      <c r="E428" t="s">
        <v>21934</v>
      </c>
      <c r="F428" s="41" t="s">
        <v>29840</v>
      </c>
      <c r="G428" t="s">
        <v>21942</v>
      </c>
      <c r="H428" t="s">
        <v>2062</v>
      </c>
      <c r="I428">
        <v>441900</v>
      </c>
      <c r="J428">
        <v>440000</v>
      </c>
      <c r="K428">
        <v>441900</v>
      </c>
      <c r="L428" s="41" t="s">
        <v>16988</v>
      </c>
    </row>
    <row r="429" spans="1:12" ht="12.75" customHeight="1">
      <c r="A429">
        <v>420</v>
      </c>
      <c r="B429" t="s">
        <v>10616</v>
      </c>
      <c r="C429">
        <v>10701</v>
      </c>
      <c r="D429">
        <v>4310</v>
      </c>
      <c r="E429" t="s">
        <v>21934</v>
      </c>
      <c r="F429" s="41" t="s">
        <v>29841</v>
      </c>
      <c r="G429" t="s">
        <v>21942</v>
      </c>
      <c r="H429" t="s">
        <v>22534</v>
      </c>
      <c r="I429">
        <v>320900</v>
      </c>
      <c r="J429">
        <v>320000</v>
      </c>
      <c r="K429">
        <v>320924</v>
      </c>
      <c r="L429" s="41" t="s">
        <v>16991</v>
      </c>
    </row>
    <row r="430" spans="1:12" ht="12.75" customHeight="1">
      <c r="A430">
        <v>421</v>
      </c>
      <c r="B430" t="s">
        <v>560</v>
      </c>
      <c r="C430">
        <v>10702</v>
      </c>
      <c r="D430">
        <v>4311</v>
      </c>
      <c r="E430" t="s">
        <v>21934</v>
      </c>
      <c r="G430" t="s">
        <v>21942</v>
      </c>
      <c r="H430" t="s">
        <v>2193</v>
      </c>
      <c r="I430">
        <v>450100</v>
      </c>
      <c r="J430">
        <v>450000</v>
      </c>
      <c r="K430">
        <v>450105</v>
      </c>
      <c r="L430" s="41" t="s">
        <v>16994</v>
      </c>
    </row>
    <row r="431" spans="1:12" ht="12.75" customHeight="1">
      <c r="A431">
        <v>422</v>
      </c>
      <c r="B431" t="s">
        <v>22535</v>
      </c>
      <c r="C431">
        <v>10703</v>
      </c>
      <c r="D431">
        <v>4312</v>
      </c>
      <c r="E431" t="s">
        <v>21934</v>
      </c>
      <c r="G431" t="s">
        <v>21942</v>
      </c>
      <c r="H431" t="s">
        <v>22536</v>
      </c>
      <c r="I431">
        <v>330400</v>
      </c>
      <c r="J431">
        <v>330000</v>
      </c>
      <c r="K431">
        <v>330421</v>
      </c>
      <c r="L431" s="41" t="s">
        <v>16997</v>
      </c>
    </row>
    <row r="432" spans="1:12" ht="12.75" customHeight="1">
      <c r="A432">
        <v>423</v>
      </c>
      <c r="B432" t="s">
        <v>22537</v>
      </c>
      <c r="C432">
        <v>10704</v>
      </c>
      <c r="D432">
        <v>4313</v>
      </c>
      <c r="E432" t="s">
        <v>21934</v>
      </c>
      <c r="G432" t="s">
        <v>21942</v>
      </c>
      <c r="H432" t="s">
        <v>1052</v>
      </c>
      <c r="I432">
        <v>320900</v>
      </c>
      <c r="J432">
        <v>320000</v>
      </c>
      <c r="K432">
        <v>320900</v>
      </c>
      <c r="L432" s="41" t="s">
        <v>17000</v>
      </c>
    </row>
    <row r="433" spans="1:12" ht="12.75" customHeight="1">
      <c r="A433">
        <v>424</v>
      </c>
      <c r="B433" t="s">
        <v>22538</v>
      </c>
      <c r="C433">
        <v>10705</v>
      </c>
      <c r="D433">
        <v>4314</v>
      </c>
      <c r="E433" t="s">
        <v>21934</v>
      </c>
      <c r="F433" s="41" t="s">
        <v>29842</v>
      </c>
      <c r="G433" t="s">
        <v>21942</v>
      </c>
      <c r="H433" t="s">
        <v>22539</v>
      </c>
      <c r="I433">
        <v>341100</v>
      </c>
      <c r="J433">
        <v>340000</v>
      </c>
      <c r="K433">
        <v>341182</v>
      </c>
      <c r="L433" s="41" t="s">
        <v>17003</v>
      </c>
    </row>
    <row r="434" spans="1:12" ht="12.75" customHeight="1">
      <c r="A434">
        <v>425</v>
      </c>
      <c r="B434" t="s">
        <v>22540</v>
      </c>
      <c r="C434">
        <v>10706</v>
      </c>
      <c r="D434">
        <v>4315</v>
      </c>
      <c r="E434" t="s">
        <v>21934</v>
      </c>
      <c r="G434" t="s">
        <v>21942</v>
      </c>
      <c r="H434" t="s">
        <v>22440</v>
      </c>
      <c r="I434">
        <v>330500</v>
      </c>
      <c r="J434">
        <v>330000</v>
      </c>
      <c r="K434">
        <v>330500</v>
      </c>
      <c r="L434" s="41" t="s">
        <v>17006</v>
      </c>
    </row>
    <row r="435" spans="1:12" ht="12.75" customHeight="1">
      <c r="A435">
        <v>426</v>
      </c>
      <c r="B435" t="s">
        <v>22541</v>
      </c>
      <c r="C435">
        <v>10707</v>
      </c>
      <c r="D435">
        <v>4316</v>
      </c>
      <c r="E435" t="s">
        <v>21934</v>
      </c>
      <c r="F435" s="41" t="s">
        <v>29843</v>
      </c>
      <c r="G435" t="s">
        <v>21942</v>
      </c>
      <c r="H435" t="s">
        <v>22542</v>
      </c>
      <c r="I435">
        <v>320600</v>
      </c>
      <c r="J435">
        <v>320000</v>
      </c>
      <c r="K435">
        <v>320682</v>
      </c>
      <c r="L435" s="41" t="s">
        <v>17009</v>
      </c>
    </row>
    <row r="436" spans="1:12" ht="12.75" customHeight="1">
      <c r="A436">
        <v>427</v>
      </c>
      <c r="B436" t="s">
        <v>22543</v>
      </c>
      <c r="C436">
        <v>10708</v>
      </c>
      <c r="D436">
        <v>4317</v>
      </c>
      <c r="E436" t="s">
        <v>21934</v>
      </c>
      <c r="F436" s="41" t="s">
        <v>29844</v>
      </c>
      <c r="G436" t="s">
        <v>21942</v>
      </c>
      <c r="H436" t="s">
        <v>22544</v>
      </c>
      <c r="I436">
        <v>320900</v>
      </c>
      <c r="J436">
        <v>320000</v>
      </c>
      <c r="K436">
        <v>320981</v>
      </c>
      <c r="L436" s="41" t="s">
        <v>17012</v>
      </c>
    </row>
    <row r="437" spans="1:12" ht="12.75" customHeight="1">
      <c r="A437">
        <v>428</v>
      </c>
      <c r="B437" t="s">
        <v>561</v>
      </c>
      <c r="C437">
        <v>10709</v>
      </c>
      <c r="D437">
        <v>4318</v>
      </c>
      <c r="E437" t="s">
        <v>21934</v>
      </c>
      <c r="G437" t="s">
        <v>21942</v>
      </c>
      <c r="H437" t="s">
        <v>2194</v>
      </c>
      <c r="I437">
        <v>440100</v>
      </c>
      <c r="J437">
        <v>440000</v>
      </c>
      <c r="K437">
        <v>440116</v>
      </c>
      <c r="L437" s="41" t="s">
        <v>17015</v>
      </c>
    </row>
    <row r="438" spans="1:12" ht="12.75" customHeight="1">
      <c r="A438">
        <v>429</v>
      </c>
      <c r="B438" t="s">
        <v>22545</v>
      </c>
      <c r="C438">
        <v>10710</v>
      </c>
      <c r="D438">
        <v>4319</v>
      </c>
      <c r="E438" t="s">
        <v>21934</v>
      </c>
      <c r="G438" t="s">
        <v>21942</v>
      </c>
      <c r="H438" t="s">
        <v>22546</v>
      </c>
      <c r="I438">
        <v>330800</v>
      </c>
      <c r="J438">
        <v>330000</v>
      </c>
      <c r="K438">
        <v>330825</v>
      </c>
      <c r="L438" s="41" t="s">
        <v>17018</v>
      </c>
    </row>
    <row r="439" spans="1:12" ht="12.75" customHeight="1">
      <c r="A439">
        <v>430</v>
      </c>
      <c r="B439" t="s">
        <v>562</v>
      </c>
      <c r="C439">
        <v>10711</v>
      </c>
      <c r="D439">
        <v>4320</v>
      </c>
      <c r="E439" t="s">
        <v>21934</v>
      </c>
      <c r="G439" t="s">
        <v>21942</v>
      </c>
      <c r="H439" t="s">
        <v>1052</v>
      </c>
      <c r="I439">
        <v>100</v>
      </c>
      <c r="J439">
        <v>0</v>
      </c>
      <c r="K439">
        <v>101</v>
      </c>
      <c r="L439" s="41" t="s">
        <v>17021</v>
      </c>
    </row>
    <row r="440" spans="1:12" ht="12.75" customHeight="1">
      <c r="A440">
        <v>431</v>
      </c>
      <c r="B440" t="s">
        <v>119</v>
      </c>
      <c r="C440">
        <v>10712</v>
      </c>
      <c r="D440">
        <v>4321</v>
      </c>
      <c r="E440" t="s">
        <v>21934</v>
      </c>
      <c r="G440" t="s">
        <v>21942</v>
      </c>
      <c r="H440" t="s">
        <v>119</v>
      </c>
      <c r="I440">
        <v>441300</v>
      </c>
      <c r="J440">
        <v>440000</v>
      </c>
      <c r="K440">
        <v>441302</v>
      </c>
      <c r="L440" s="41" t="s">
        <v>17024</v>
      </c>
    </row>
    <row r="441" spans="1:12" ht="12.75" customHeight="1">
      <c r="A441">
        <v>432</v>
      </c>
      <c r="B441" t="s">
        <v>7355</v>
      </c>
      <c r="C441">
        <v>10713</v>
      </c>
      <c r="D441">
        <v>4322</v>
      </c>
      <c r="E441" t="s">
        <v>21934</v>
      </c>
      <c r="G441" t="s">
        <v>21942</v>
      </c>
      <c r="H441" t="s">
        <v>1052</v>
      </c>
      <c r="I441">
        <v>100</v>
      </c>
      <c r="J441">
        <v>0</v>
      </c>
      <c r="K441">
        <v>101</v>
      </c>
      <c r="L441" s="41" t="s">
        <v>17027</v>
      </c>
    </row>
    <row r="442" spans="1:12" ht="12.75" customHeight="1">
      <c r="A442">
        <v>433</v>
      </c>
      <c r="B442" t="s">
        <v>127</v>
      </c>
      <c r="C442">
        <v>10714</v>
      </c>
      <c r="D442">
        <v>4323</v>
      </c>
      <c r="E442" t="s">
        <v>21934</v>
      </c>
      <c r="F442" s="41" t="s">
        <v>1184</v>
      </c>
      <c r="G442" t="s">
        <v>21942</v>
      </c>
      <c r="H442" t="s">
        <v>1788</v>
      </c>
      <c r="I442">
        <v>441300</v>
      </c>
      <c r="J442">
        <v>440000</v>
      </c>
      <c r="K442">
        <v>441303</v>
      </c>
      <c r="L442" s="41" t="s">
        <v>17045</v>
      </c>
    </row>
    <row r="443" spans="1:12" ht="12.75" customHeight="1">
      <c r="A443">
        <v>434</v>
      </c>
      <c r="B443" t="s">
        <v>332</v>
      </c>
      <c r="C443">
        <v>10716</v>
      </c>
      <c r="D443">
        <v>4325</v>
      </c>
      <c r="E443" t="s">
        <v>21934</v>
      </c>
      <c r="G443" t="s">
        <v>21942</v>
      </c>
      <c r="H443" t="s">
        <v>1988</v>
      </c>
      <c r="I443">
        <v>441300</v>
      </c>
      <c r="J443">
        <v>440000</v>
      </c>
      <c r="K443">
        <v>441322</v>
      </c>
      <c r="L443" s="41" t="s">
        <v>17057</v>
      </c>
    </row>
    <row r="444" spans="1:12" ht="12.75" customHeight="1">
      <c r="A444">
        <v>435</v>
      </c>
      <c r="B444" t="s">
        <v>22547</v>
      </c>
      <c r="C444">
        <v>10717</v>
      </c>
      <c r="D444">
        <v>4326</v>
      </c>
      <c r="E444" t="s">
        <v>21934</v>
      </c>
      <c r="G444" t="s">
        <v>21942</v>
      </c>
      <c r="H444" t="s">
        <v>22548</v>
      </c>
      <c r="I444">
        <v>320600</v>
      </c>
      <c r="J444">
        <v>320000</v>
      </c>
      <c r="K444">
        <v>320623</v>
      </c>
      <c r="L444" s="41" t="s">
        <v>17084</v>
      </c>
    </row>
    <row r="445" spans="1:12" ht="12.75" customHeight="1">
      <c r="A445">
        <v>436</v>
      </c>
      <c r="B445" t="s">
        <v>22549</v>
      </c>
      <c r="C445">
        <v>10718</v>
      </c>
      <c r="D445">
        <v>4327</v>
      </c>
      <c r="E445" t="s">
        <v>21934</v>
      </c>
      <c r="F445" s="41" t="s">
        <v>29845</v>
      </c>
      <c r="G445" t="s">
        <v>21942</v>
      </c>
      <c r="H445" t="s">
        <v>22550</v>
      </c>
      <c r="I445">
        <v>320600</v>
      </c>
      <c r="J445">
        <v>320000</v>
      </c>
      <c r="K445">
        <v>320621</v>
      </c>
      <c r="L445" s="41" t="s">
        <v>17087</v>
      </c>
    </row>
    <row r="446" spans="1:12" ht="12.75" customHeight="1">
      <c r="A446">
        <v>437</v>
      </c>
      <c r="B446" t="s">
        <v>22551</v>
      </c>
      <c r="C446">
        <v>10719</v>
      </c>
      <c r="D446">
        <v>4328</v>
      </c>
      <c r="E446" t="s">
        <v>21934</v>
      </c>
      <c r="F446" s="41" t="s">
        <v>29846</v>
      </c>
      <c r="G446" t="s">
        <v>21942</v>
      </c>
      <c r="H446" t="s">
        <v>22552</v>
      </c>
      <c r="I446">
        <v>320900</v>
      </c>
      <c r="J446">
        <v>320000</v>
      </c>
      <c r="K446">
        <v>320981</v>
      </c>
      <c r="L446" s="41" t="s">
        <v>17090</v>
      </c>
    </row>
    <row r="447" spans="1:12" ht="12.75" customHeight="1">
      <c r="A447">
        <v>438</v>
      </c>
      <c r="B447" t="s">
        <v>22553</v>
      </c>
      <c r="C447">
        <v>10720</v>
      </c>
      <c r="D447">
        <v>4329</v>
      </c>
      <c r="E447" t="s">
        <v>21934</v>
      </c>
      <c r="F447" s="41" t="s">
        <v>29847</v>
      </c>
      <c r="G447" t="s">
        <v>21942</v>
      </c>
      <c r="H447" t="s">
        <v>22554</v>
      </c>
      <c r="I447">
        <v>320600</v>
      </c>
      <c r="J447">
        <v>320000</v>
      </c>
      <c r="K447">
        <v>320623</v>
      </c>
      <c r="L447" s="41" t="s">
        <v>17093</v>
      </c>
    </row>
    <row r="448" spans="1:12" ht="12.75" customHeight="1">
      <c r="A448">
        <v>439</v>
      </c>
      <c r="B448" t="s">
        <v>22555</v>
      </c>
      <c r="C448">
        <v>10722</v>
      </c>
      <c r="D448">
        <v>4331</v>
      </c>
      <c r="E448" t="s">
        <v>21934</v>
      </c>
      <c r="G448" t="s">
        <v>21942</v>
      </c>
      <c r="H448" t="s">
        <v>22556</v>
      </c>
      <c r="I448">
        <v>320600</v>
      </c>
      <c r="J448">
        <v>320000</v>
      </c>
      <c r="K448">
        <v>320621</v>
      </c>
      <c r="L448" s="41" t="s">
        <v>17099</v>
      </c>
    </row>
    <row r="449" spans="1:12" ht="12.75" customHeight="1">
      <c r="A449">
        <v>440</v>
      </c>
      <c r="B449" t="s">
        <v>22557</v>
      </c>
      <c r="C449">
        <v>10723</v>
      </c>
      <c r="D449">
        <v>4332</v>
      </c>
      <c r="E449" t="s">
        <v>21934</v>
      </c>
      <c r="F449" s="41" t="s">
        <v>29848</v>
      </c>
      <c r="G449" t="s">
        <v>21942</v>
      </c>
      <c r="H449" t="s">
        <v>22558</v>
      </c>
      <c r="I449">
        <v>321200</v>
      </c>
      <c r="J449">
        <v>320000</v>
      </c>
      <c r="K449">
        <v>321200</v>
      </c>
      <c r="L449" s="41" t="s">
        <v>17102</v>
      </c>
    </row>
    <row r="450" spans="1:12" ht="12.75" customHeight="1">
      <c r="A450">
        <v>441</v>
      </c>
      <c r="B450" t="s">
        <v>22559</v>
      </c>
      <c r="C450">
        <v>10724</v>
      </c>
      <c r="D450">
        <v>4333</v>
      </c>
      <c r="E450" t="s">
        <v>21934</v>
      </c>
      <c r="G450" t="s">
        <v>21942</v>
      </c>
      <c r="H450" t="s">
        <v>22560</v>
      </c>
      <c r="I450">
        <v>321200</v>
      </c>
      <c r="J450">
        <v>320000</v>
      </c>
      <c r="K450">
        <v>321200</v>
      </c>
      <c r="L450" s="41" t="s">
        <v>17105</v>
      </c>
    </row>
    <row r="451" spans="1:12" ht="12.75" customHeight="1">
      <c r="A451">
        <v>442</v>
      </c>
      <c r="B451" t="s">
        <v>22561</v>
      </c>
      <c r="C451">
        <v>10725</v>
      </c>
      <c r="D451">
        <v>4334</v>
      </c>
      <c r="E451" t="s">
        <v>21934</v>
      </c>
      <c r="F451" s="41" t="s">
        <v>29849</v>
      </c>
      <c r="G451" t="s">
        <v>21942</v>
      </c>
      <c r="H451" t="s">
        <v>22562</v>
      </c>
      <c r="I451">
        <v>320900</v>
      </c>
      <c r="J451">
        <v>320000</v>
      </c>
      <c r="K451">
        <v>320981</v>
      </c>
      <c r="L451" s="41" t="s">
        <v>17108</v>
      </c>
    </row>
    <row r="452" spans="1:12" ht="12.75" customHeight="1">
      <c r="A452">
        <v>443</v>
      </c>
      <c r="B452" t="s">
        <v>22563</v>
      </c>
      <c r="C452">
        <v>10726</v>
      </c>
      <c r="D452">
        <v>4335</v>
      </c>
      <c r="E452" t="s">
        <v>21934</v>
      </c>
      <c r="F452" s="41" t="s">
        <v>29850</v>
      </c>
      <c r="G452" t="s">
        <v>21942</v>
      </c>
      <c r="H452" t="s">
        <v>22564</v>
      </c>
      <c r="I452">
        <v>320600</v>
      </c>
      <c r="J452">
        <v>320000</v>
      </c>
      <c r="K452">
        <v>320682</v>
      </c>
      <c r="L452" s="41" t="s">
        <v>17111</v>
      </c>
    </row>
    <row r="453" spans="1:12" ht="12.75" customHeight="1">
      <c r="A453">
        <v>444</v>
      </c>
      <c r="B453" t="s">
        <v>22565</v>
      </c>
      <c r="C453">
        <v>10728</v>
      </c>
      <c r="D453">
        <v>4337</v>
      </c>
      <c r="E453" t="s">
        <v>21934</v>
      </c>
      <c r="G453" t="s">
        <v>21942</v>
      </c>
      <c r="H453" t="s">
        <v>22566</v>
      </c>
      <c r="I453">
        <v>320900</v>
      </c>
      <c r="J453">
        <v>320000</v>
      </c>
      <c r="K453">
        <v>320981</v>
      </c>
      <c r="L453" s="41" t="s">
        <v>17117</v>
      </c>
    </row>
    <row r="454" spans="1:12" ht="12.75" customHeight="1">
      <c r="A454">
        <v>445</v>
      </c>
      <c r="B454" t="s">
        <v>22567</v>
      </c>
      <c r="C454">
        <v>10729</v>
      </c>
      <c r="D454">
        <v>4338</v>
      </c>
      <c r="E454" t="s">
        <v>21934</v>
      </c>
      <c r="F454" s="41" t="s">
        <v>29851</v>
      </c>
      <c r="G454" t="s">
        <v>21942</v>
      </c>
      <c r="H454" t="s">
        <v>22568</v>
      </c>
      <c r="I454">
        <v>320600</v>
      </c>
      <c r="J454">
        <v>320000</v>
      </c>
      <c r="K454">
        <v>320623</v>
      </c>
      <c r="L454" s="41" t="s">
        <v>17120</v>
      </c>
    </row>
    <row r="455" spans="1:12" ht="12.75" customHeight="1">
      <c r="A455">
        <v>446</v>
      </c>
      <c r="B455" t="s">
        <v>22569</v>
      </c>
      <c r="C455">
        <v>10730</v>
      </c>
      <c r="D455">
        <v>4339</v>
      </c>
      <c r="E455" t="s">
        <v>21934</v>
      </c>
      <c r="F455" s="41" t="s">
        <v>22570</v>
      </c>
      <c r="G455" t="s">
        <v>21942</v>
      </c>
      <c r="H455" t="s">
        <v>22571</v>
      </c>
      <c r="I455">
        <v>320600</v>
      </c>
      <c r="J455">
        <v>320000</v>
      </c>
      <c r="K455">
        <v>110112</v>
      </c>
      <c r="L455" s="41" t="s">
        <v>17123</v>
      </c>
    </row>
    <row r="456" spans="1:12" ht="12.75" customHeight="1">
      <c r="A456">
        <v>447</v>
      </c>
      <c r="B456" t="s">
        <v>22572</v>
      </c>
      <c r="C456">
        <v>10731</v>
      </c>
      <c r="D456">
        <v>4340</v>
      </c>
      <c r="E456" t="s">
        <v>21934</v>
      </c>
      <c r="G456" t="s">
        <v>21942</v>
      </c>
      <c r="H456" t="s">
        <v>22573</v>
      </c>
      <c r="I456">
        <v>370100</v>
      </c>
      <c r="J456">
        <v>370000</v>
      </c>
      <c r="K456">
        <v>370126</v>
      </c>
      <c r="L456" s="41" t="s">
        <v>17127</v>
      </c>
    </row>
    <row r="457" spans="1:12" ht="12.75" customHeight="1">
      <c r="A457">
        <v>448</v>
      </c>
      <c r="B457" t="s">
        <v>7359</v>
      </c>
      <c r="C457">
        <v>10732</v>
      </c>
      <c r="D457">
        <v>4341</v>
      </c>
      <c r="E457" t="s">
        <v>21934</v>
      </c>
      <c r="F457" s="41" t="s">
        <v>7361</v>
      </c>
      <c r="G457" t="s">
        <v>21942</v>
      </c>
      <c r="H457" t="s">
        <v>10106</v>
      </c>
      <c r="I457">
        <v>370100</v>
      </c>
      <c r="J457">
        <v>370000</v>
      </c>
      <c r="K457">
        <v>710401</v>
      </c>
      <c r="L457" s="41" t="s">
        <v>17134</v>
      </c>
    </row>
    <row r="458" spans="1:12" ht="12.75" customHeight="1">
      <c r="A458">
        <v>449</v>
      </c>
      <c r="B458" t="s">
        <v>7363</v>
      </c>
      <c r="C458">
        <v>10733</v>
      </c>
      <c r="D458">
        <v>4342</v>
      </c>
      <c r="E458" t="s">
        <v>21934</v>
      </c>
      <c r="F458" s="41" t="s">
        <v>29852</v>
      </c>
      <c r="G458" t="s">
        <v>21942</v>
      </c>
      <c r="H458" t="s">
        <v>10107</v>
      </c>
      <c r="I458">
        <v>370100</v>
      </c>
      <c r="J458">
        <v>370000</v>
      </c>
      <c r="K458">
        <v>1</v>
      </c>
      <c r="L458" s="41" t="s">
        <v>17137</v>
      </c>
    </row>
    <row r="459" spans="1:12" ht="12.75" customHeight="1">
      <c r="A459">
        <v>450</v>
      </c>
      <c r="B459" t="s">
        <v>22574</v>
      </c>
      <c r="C459">
        <v>10734</v>
      </c>
      <c r="D459">
        <v>4343</v>
      </c>
      <c r="E459" t="s">
        <v>21934</v>
      </c>
      <c r="F459" s="41" t="s">
        <v>29853</v>
      </c>
      <c r="G459" t="s">
        <v>21942</v>
      </c>
      <c r="H459" t="s">
        <v>22575</v>
      </c>
      <c r="I459">
        <v>370100</v>
      </c>
      <c r="J459">
        <v>370000</v>
      </c>
      <c r="K459">
        <v>370113</v>
      </c>
      <c r="L459" s="41" t="s">
        <v>17143</v>
      </c>
    </row>
    <row r="460" spans="1:12" ht="12.75" customHeight="1">
      <c r="A460">
        <v>451</v>
      </c>
      <c r="B460" t="s">
        <v>7373</v>
      </c>
      <c r="C460">
        <v>10735</v>
      </c>
      <c r="D460">
        <v>4344</v>
      </c>
      <c r="E460" t="s">
        <v>21934</v>
      </c>
      <c r="F460" s="41" t="s">
        <v>29854</v>
      </c>
      <c r="G460" t="s">
        <v>21942</v>
      </c>
      <c r="H460" t="s">
        <v>10109</v>
      </c>
      <c r="I460">
        <v>370100</v>
      </c>
      <c r="J460">
        <v>370000</v>
      </c>
      <c r="K460">
        <v>710401</v>
      </c>
      <c r="L460" s="41" t="s">
        <v>17146</v>
      </c>
    </row>
    <row r="461" spans="1:12" ht="12.75" customHeight="1">
      <c r="A461">
        <v>452</v>
      </c>
      <c r="B461" t="s">
        <v>22576</v>
      </c>
      <c r="C461">
        <v>10736</v>
      </c>
      <c r="D461">
        <v>4345</v>
      </c>
      <c r="E461" t="s">
        <v>21934</v>
      </c>
      <c r="F461" s="41" t="s">
        <v>22577</v>
      </c>
      <c r="G461" t="s">
        <v>21942</v>
      </c>
      <c r="H461" t="s">
        <v>22575</v>
      </c>
      <c r="I461">
        <v>370100</v>
      </c>
      <c r="J461">
        <v>370000</v>
      </c>
      <c r="K461">
        <v>370113</v>
      </c>
      <c r="L461" s="41" t="s">
        <v>17149</v>
      </c>
    </row>
    <row r="462" spans="1:12" ht="12.75" customHeight="1">
      <c r="A462">
        <v>453</v>
      </c>
      <c r="B462" t="s">
        <v>7388</v>
      </c>
      <c r="C462">
        <v>10737</v>
      </c>
      <c r="D462">
        <v>4346</v>
      </c>
      <c r="E462" t="s">
        <v>21934</v>
      </c>
      <c r="F462" s="41" t="s">
        <v>22578</v>
      </c>
      <c r="G462" t="s">
        <v>21942</v>
      </c>
      <c r="H462" t="s">
        <v>10110</v>
      </c>
      <c r="I462">
        <v>370800</v>
      </c>
      <c r="J462">
        <v>370000</v>
      </c>
      <c r="K462">
        <v>370882</v>
      </c>
      <c r="L462" s="41" t="s">
        <v>17158</v>
      </c>
    </row>
    <row r="463" spans="1:12" ht="12.75" customHeight="1">
      <c r="A463">
        <v>454</v>
      </c>
      <c r="B463" t="s">
        <v>22579</v>
      </c>
      <c r="C463">
        <v>10738</v>
      </c>
      <c r="D463">
        <v>4347</v>
      </c>
      <c r="E463" t="s">
        <v>21934</v>
      </c>
      <c r="F463" s="41" t="s">
        <v>22580</v>
      </c>
      <c r="G463" t="s">
        <v>21942</v>
      </c>
      <c r="H463" t="s">
        <v>22581</v>
      </c>
      <c r="I463">
        <v>370800</v>
      </c>
      <c r="J463">
        <v>370000</v>
      </c>
      <c r="K463">
        <v>370883</v>
      </c>
      <c r="L463" s="41" t="s">
        <v>17167</v>
      </c>
    </row>
    <row r="464" spans="1:12" ht="12.75" customHeight="1">
      <c r="A464">
        <v>455</v>
      </c>
      <c r="B464" t="s">
        <v>565</v>
      </c>
      <c r="C464">
        <v>10739</v>
      </c>
      <c r="D464">
        <v>4348</v>
      </c>
      <c r="E464" t="s">
        <v>21934</v>
      </c>
      <c r="G464" t="s">
        <v>21942</v>
      </c>
      <c r="H464" t="s">
        <v>1052</v>
      </c>
      <c r="I464">
        <v>100</v>
      </c>
      <c r="J464">
        <v>0</v>
      </c>
      <c r="K464">
        <v>101</v>
      </c>
      <c r="L464" s="41" t="s">
        <v>17171</v>
      </c>
    </row>
    <row r="465" spans="1:12" ht="12.75" customHeight="1">
      <c r="A465">
        <v>456</v>
      </c>
      <c r="B465" t="s">
        <v>22582</v>
      </c>
      <c r="C465">
        <v>10740</v>
      </c>
      <c r="D465">
        <v>4349</v>
      </c>
      <c r="E465" t="s">
        <v>21934</v>
      </c>
      <c r="G465" t="s">
        <v>21942</v>
      </c>
      <c r="H465" t="s">
        <v>22583</v>
      </c>
      <c r="I465">
        <v>310000</v>
      </c>
      <c r="J465">
        <v>310000</v>
      </c>
      <c r="K465">
        <v>310114</v>
      </c>
      <c r="L465" s="41" t="s">
        <v>17180</v>
      </c>
    </row>
    <row r="466" spans="1:12" ht="12.75" customHeight="1">
      <c r="A466">
        <v>457</v>
      </c>
      <c r="B466" t="s">
        <v>22584</v>
      </c>
      <c r="C466">
        <v>10741</v>
      </c>
      <c r="D466">
        <v>4350</v>
      </c>
      <c r="E466" t="s">
        <v>21934</v>
      </c>
      <c r="G466" t="s">
        <v>21942</v>
      </c>
      <c r="H466" t="s">
        <v>22585</v>
      </c>
      <c r="I466">
        <v>310000</v>
      </c>
      <c r="J466">
        <v>310000</v>
      </c>
      <c r="K466">
        <v>310114</v>
      </c>
      <c r="L466" s="41" t="s">
        <v>34197</v>
      </c>
    </row>
    <row r="467" spans="1:12" ht="12.75" customHeight="1">
      <c r="A467">
        <v>458</v>
      </c>
      <c r="B467" t="s">
        <v>1041</v>
      </c>
      <c r="C467">
        <v>10742</v>
      </c>
      <c r="D467">
        <v>4351</v>
      </c>
      <c r="E467" t="s">
        <v>21934</v>
      </c>
      <c r="G467" t="s">
        <v>21942</v>
      </c>
      <c r="H467" t="s">
        <v>1052</v>
      </c>
      <c r="I467">
        <v>100</v>
      </c>
      <c r="J467">
        <v>0</v>
      </c>
      <c r="K467">
        <v>101</v>
      </c>
      <c r="L467" s="41" t="s">
        <v>17192</v>
      </c>
    </row>
    <row r="468" spans="1:12" ht="12.75" customHeight="1">
      <c r="A468">
        <v>459</v>
      </c>
      <c r="B468" t="s">
        <v>22586</v>
      </c>
      <c r="C468">
        <v>10743</v>
      </c>
      <c r="D468">
        <v>4352</v>
      </c>
      <c r="E468" t="s">
        <v>21934</v>
      </c>
      <c r="G468" t="s">
        <v>21942</v>
      </c>
      <c r="H468" t="s">
        <v>22587</v>
      </c>
      <c r="I468">
        <v>330400</v>
      </c>
      <c r="J468">
        <v>330000</v>
      </c>
      <c r="K468">
        <v>330400</v>
      </c>
      <c r="L468" s="41" t="s">
        <v>17237</v>
      </c>
    </row>
    <row r="469" spans="1:12" ht="12.75" customHeight="1">
      <c r="A469">
        <v>460</v>
      </c>
      <c r="B469" t="s">
        <v>22588</v>
      </c>
      <c r="C469">
        <v>10744</v>
      </c>
      <c r="D469">
        <v>4353</v>
      </c>
      <c r="E469" t="s">
        <v>21934</v>
      </c>
      <c r="F469" s="41" t="s">
        <v>22589</v>
      </c>
      <c r="G469" t="s">
        <v>21942</v>
      </c>
      <c r="H469" t="s">
        <v>22590</v>
      </c>
      <c r="I469">
        <v>330400</v>
      </c>
      <c r="J469">
        <v>330000</v>
      </c>
      <c r="K469">
        <v>330400</v>
      </c>
      <c r="L469" s="41" t="s">
        <v>17243</v>
      </c>
    </row>
    <row r="470" spans="1:12" ht="12.75" customHeight="1">
      <c r="A470">
        <v>461</v>
      </c>
      <c r="B470" t="s">
        <v>22591</v>
      </c>
      <c r="C470">
        <v>10745</v>
      </c>
      <c r="D470">
        <v>4354</v>
      </c>
      <c r="E470" t="s">
        <v>21934</v>
      </c>
      <c r="F470" s="41" t="s">
        <v>29855</v>
      </c>
      <c r="G470" t="s">
        <v>21942</v>
      </c>
      <c r="H470" t="s">
        <v>22592</v>
      </c>
      <c r="I470">
        <v>330400</v>
      </c>
      <c r="J470">
        <v>330000</v>
      </c>
      <c r="K470">
        <v>330400</v>
      </c>
      <c r="L470" s="41" t="s">
        <v>17246</v>
      </c>
    </row>
    <row r="471" spans="1:12" ht="12.75" customHeight="1">
      <c r="A471">
        <v>462</v>
      </c>
      <c r="B471" t="s">
        <v>22593</v>
      </c>
      <c r="C471">
        <v>10747</v>
      </c>
      <c r="D471">
        <v>4356</v>
      </c>
      <c r="E471" t="s">
        <v>21934</v>
      </c>
      <c r="F471" s="41" t="s">
        <v>29856</v>
      </c>
      <c r="G471" t="s">
        <v>21942</v>
      </c>
      <c r="H471" t="s">
        <v>22594</v>
      </c>
      <c r="I471">
        <v>330400</v>
      </c>
      <c r="J471">
        <v>330000</v>
      </c>
      <c r="K471">
        <v>330402</v>
      </c>
      <c r="L471" s="41" t="s">
        <v>17258</v>
      </c>
    </row>
    <row r="472" spans="1:12" ht="12.75" customHeight="1">
      <c r="A472">
        <v>463</v>
      </c>
      <c r="B472" t="s">
        <v>22595</v>
      </c>
      <c r="C472">
        <v>10748</v>
      </c>
      <c r="D472">
        <v>4357</v>
      </c>
      <c r="E472" t="s">
        <v>21934</v>
      </c>
      <c r="G472" t="s">
        <v>21942</v>
      </c>
      <c r="H472" t="s">
        <v>22596</v>
      </c>
      <c r="I472">
        <v>330400</v>
      </c>
      <c r="J472">
        <v>330000</v>
      </c>
      <c r="K472">
        <v>330400</v>
      </c>
      <c r="L472" s="41" t="s">
        <v>17261</v>
      </c>
    </row>
    <row r="473" spans="1:12" ht="12.75" customHeight="1">
      <c r="A473">
        <v>464</v>
      </c>
      <c r="B473" t="s">
        <v>22597</v>
      </c>
      <c r="C473">
        <v>10749</v>
      </c>
      <c r="D473">
        <v>4358</v>
      </c>
      <c r="E473" t="s">
        <v>21934</v>
      </c>
      <c r="G473" t="s">
        <v>21942</v>
      </c>
      <c r="H473" t="s">
        <v>22598</v>
      </c>
      <c r="I473">
        <v>330400</v>
      </c>
      <c r="J473">
        <v>330000</v>
      </c>
      <c r="K473">
        <v>330400</v>
      </c>
      <c r="L473" s="41" t="s">
        <v>17264</v>
      </c>
    </row>
    <row r="474" spans="1:12" ht="12.75" customHeight="1">
      <c r="A474">
        <v>465</v>
      </c>
      <c r="B474" t="s">
        <v>22599</v>
      </c>
      <c r="C474">
        <v>10750</v>
      </c>
      <c r="D474">
        <v>4359</v>
      </c>
      <c r="E474" t="s">
        <v>21934</v>
      </c>
      <c r="G474" t="s">
        <v>21942</v>
      </c>
      <c r="H474" t="s">
        <v>22600</v>
      </c>
      <c r="I474">
        <v>330400</v>
      </c>
      <c r="J474">
        <v>330000</v>
      </c>
      <c r="K474">
        <v>330400</v>
      </c>
      <c r="L474" s="41" t="s">
        <v>34198</v>
      </c>
    </row>
    <row r="475" spans="1:12" ht="12.75" customHeight="1">
      <c r="A475">
        <v>466</v>
      </c>
      <c r="B475" t="s">
        <v>22601</v>
      </c>
      <c r="C475">
        <v>10752</v>
      </c>
      <c r="D475">
        <v>4361</v>
      </c>
      <c r="E475" t="s">
        <v>21934</v>
      </c>
      <c r="F475" s="41" t="s">
        <v>29857</v>
      </c>
      <c r="G475" t="s">
        <v>21942</v>
      </c>
      <c r="H475" t="s">
        <v>22602</v>
      </c>
      <c r="I475">
        <v>330400</v>
      </c>
      <c r="J475">
        <v>330000</v>
      </c>
      <c r="K475">
        <v>330402</v>
      </c>
      <c r="L475" s="41" t="s">
        <v>34199</v>
      </c>
    </row>
    <row r="476" spans="1:12" ht="12.75" customHeight="1">
      <c r="A476">
        <v>467</v>
      </c>
      <c r="B476" t="s">
        <v>22603</v>
      </c>
      <c r="C476">
        <v>10753</v>
      </c>
      <c r="D476">
        <v>4362</v>
      </c>
      <c r="E476" t="s">
        <v>21934</v>
      </c>
      <c r="F476" s="41" t="s">
        <v>29858</v>
      </c>
      <c r="G476" t="s">
        <v>21942</v>
      </c>
      <c r="H476" t="s">
        <v>22604</v>
      </c>
      <c r="I476">
        <v>330400</v>
      </c>
      <c r="J476">
        <v>330000</v>
      </c>
      <c r="K476">
        <v>330400</v>
      </c>
      <c r="L476" s="41" t="s">
        <v>17282</v>
      </c>
    </row>
    <row r="477" spans="1:12" ht="12.75" customHeight="1">
      <c r="A477">
        <v>468</v>
      </c>
      <c r="B477" t="s">
        <v>22605</v>
      </c>
      <c r="C477">
        <v>10754</v>
      </c>
      <c r="D477">
        <v>4363</v>
      </c>
      <c r="E477" t="s">
        <v>21934</v>
      </c>
      <c r="F477" s="41" t="s">
        <v>29859</v>
      </c>
      <c r="G477" t="s">
        <v>21942</v>
      </c>
      <c r="H477" t="s">
        <v>22606</v>
      </c>
      <c r="I477">
        <v>330400</v>
      </c>
      <c r="J477">
        <v>330000</v>
      </c>
      <c r="K477">
        <v>330411</v>
      </c>
      <c r="L477" s="41" t="s">
        <v>17285</v>
      </c>
    </row>
    <row r="478" spans="1:12" ht="12.75" customHeight="1">
      <c r="A478">
        <v>469</v>
      </c>
      <c r="B478" t="s">
        <v>5544</v>
      </c>
      <c r="C478">
        <v>10755</v>
      </c>
      <c r="D478">
        <v>4364</v>
      </c>
      <c r="E478" t="s">
        <v>21934</v>
      </c>
      <c r="G478" t="s">
        <v>21942</v>
      </c>
      <c r="H478" t="s">
        <v>6121</v>
      </c>
      <c r="I478">
        <v>220100</v>
      </c>
      <c r="J478">
        <v>220000</v>
      </c>
      <c r="K478">
        <v>220100</v>
      </c>
      <c r="L478" s="41" t="s">
        <v>17288</v>
      </c>
    </row>
    <row r="479" spans="1:12" ht="12.75" customHeight="1">
      <c r="A479">
        <v>470</v>
      </c>
      <c r="B479" t="s">
        <v>22607</v>
      </c>
      <c r="C479">
        <v>10756</v>
      </c>
      <c r="D479">
        <v>4365</v>
      </c>
      <c r="E479" t="s">
        <v>21934</v>
      </c>
      <c r="F479" s="41" t="s">
        <v>22608</v>
      </c>
      <c r="G479" t="s">
        <v>21942</v>
      </c>
      <c r="H479" t="s">
        <v>22609</v>
      </c>
      <c r="I479">
        <v>320900</v>
      </c>
      <c r="J479">
        <v>320000</v>
      </c>
      <c r="K479">
        <v>320925</v>
      </c>
      <c r="L479" s="41" t="s">
        <v>17297</v>
      </c>
    </row>
    <row r="480" spans="1:12" ht="12.75" customHeight="1">
      <c r="A480">
        <v>471</v>
      </c>
      <c r="B480" t="s">
        <v>22610</v>
      </c>
      <c r="C480">
        <v>10757</v>
      </c>
      <c r="D480">
        <v>4366</v>
      </c>
      <c r="E480" t="s">
        <v>21934</v>
      </c>
      <c r="G480" t="s">
        <v>21942</v>
      </c>
      <c r="H480" t="s">
        <v>22611</v>
      </c>
      <c r="I480">
        <v>320600</v>
      </c>
      <c r="J480">
        <v>320000</v>
      </c>
      <c r="K480">
        <v>320623</v>
      </c>
      <c r="L480" s="41" t="s">
        <v>17300</v>
      </c>
    </row>
    <row r="481" spans="1:12" ht="12.75" customHeight="1">
      <c r="A481">
        <v>472</v>
      </c>
      <c r="B481" t="s">
        <v>312</v>
      </c>
      <c r="C481">
        <v>10758</v>
      </c>
      <c r="D481">
        <v>4367</v>
      </c>
      <c r="E481" t="s">
        <v>21934</v>
      </c>
      <c r="G481" t="s">
        <v>21942</v>
      </c>
      <c r="H481" t="s">
        <v>1968</v>
      </c>
      <c r="I481">
        <v>440700</v>
      </c>
      <c r="J481">
        <v>440000</v>
      </c>
      <c r="K481">
        <v>440781</v>
      </c>
      <c r="L481" s="41" t="s">
        <v>17309</v>
      </c>
    </row>
    <row r="482" spans="1:12" ht="12.75" customHeight="1">
      <c r="A482">
        <v>473</v>
      </c>
      <c r="B482" t="s">
        <v>308</v>
      </c>
      <c r="C482">
        <v>10759</v>
      </c>
      <c r="D482">
        <v>4368</v>
      </c>
      <c r="E482" t="s">
        <v>21934</v>
      </c>
      <c r="G482" t="s">
        <v>21942</v>
      </c>
      <c r="H482" t="s">
        <v>1964</v>
      </c>
      <c r="I482">
        <v>440700</v>
      </c>
      <c r="J482">
        <v>440000</v>
      </c>
      <c r="K482">
        <v>440704</v>
      </c>
      <c r="L482" s="41" t="s">
        <v>17321</v>
      </c>
    </row>
    <row r="483" spans="1:12" ht="12.75" customHeight="1">
      <c r="A483">
        <v>474</v>
      </c>
      <c r="B483" t="s">
        <v>333</v>
      </c>
      <c r="C483">
        <v>10760</v>
      </c>
      <c r="D483">
        <v>4369</v>
      </c>
      <c r="E483" t="s">
        <v>21934</v>
      </c>
      <c r="F483" s="41" t="s">
        <v>1344</v>
      </c>
      <c r="G483" t="s">
        <v>21942</v>
      </c>
      <c r="H483" t="s">
        <v>1989</v>
      </c>
      <c r="I483">
        <v>440700</v>
      </c>
      <c r="J483">
        <v>440000</v>
      </c>
      <c r="K483">
        <v>440705</v>
      </c>
      <c r="L483" s="41" t="s">
        <v>17348</v>
      </c>
    </row>
    <row r="484" spans="1:12" ht="12.75" customHeight="1">
      <c r="A484">
        <v>475</v>
      </c>
      <c r="B484" t="s">
        <v>566</v>
      </c>
      <c r="C484">
        <v>10761</v>
      </c>
      <c r="D484">
        <v>4370</v>
      </c>
      <c r="E484" t="s">
        <v>21934</v>
      </c>
      <c r="G484" t="s">
        <v>21942</v>
      </c>
      <c r="H484" t="s">
        <v>2197</v>
      </c>
      <c r="I484">
        <v>440700</v>
      </c>
      <c r="J484">
        <v>440000</v>
      </c>
      <c r="K484">
        <v>440705</v>
      </c>
      <c r="L484" s="41" t="s">
        <v>17351</v>
      </c>
    </row>
    <row r="485" spans="1:12" ht="12.75" customHeight="1">
      <c r="A485">
        <v>476</v>
      </c>
      <c r="B485" t="s">
        <v>411</v>
      </c>
      <c r="C485">
        <v>10762</v>
      </c>
      <c r="D485">
        <v>4371</v>
      </c>
      <c r="E485" t="s">
        <v>21934</v>
      </c>
      <c r="F485" s="41" t="s">
        <v>1408</v>
      </c>
      <c r="G485" t="s">
        <v>21942</v>
      </c>
      <c r="H485" t="s">
        <v>2066</v>
      </c>
      <c r="I485">
        <v>440700</v>
      </c>
      <c r="J485">
        <v>440000</v>
      </c>
      <c r="K485">
        <v>440705</v>
      </c>
      <c r="L485" s="41" t="s">
        <v>17354</v>
      </c>
    </row>
    <row r="486" spans="1:12" ht="12.75" customHeight="1">
      <c r="A486">
        <v>477</v>
      </c>
      <c r="B486" t="s">
        <v>22612</v>
      </c>
      <c r="C486">
        <v>10763</v>
      </c>
      <c r="D486">
        <v>4372</v>
      </c>
      <c r="E486" t="s">
        <v>21934</v>
      </c>
      <c r="G486" t="s">
        <v>21942</v>
      </c>
      <c r="H486" t="s">
        <v>22612</v>
      </c>
      <c r="I486">
        <v>320100</v>
      </c>
      <c r="J486">
        <v>320000</v>
      </c>
      <c r="K486">
        <v>320115</v>
      </c>
      <c r="L486" s="41" t="s">
        <v>17360</v>
      </c>
    </row>
    <row r="487" spans="1:12" ht="12.75" customHeight="1">
      <c r="A487">
        <v>478</v>
      </c>
      <c r="B487" t="s">
        <v>251</v>
      </c>
      <c r="C487">
        <v>10764</v>
      </c>
      <c r="D487">
        <v>4373</v>
      </c>
      <c r="E487" t="s">
        <v>21934</v>
      </c>
      <c r="F487" s="41" t="s">
        <v>1291</v>
      </c>
      <c r="G487" t="s">
        <v>21942</v>
      </c>
      <c r="H487" t="s">
        <v>1910</v>
      </c>
      <c r="I487">
        <v>330800</v>
      </c>
      <c r="J487">
        <v>330000</v>
      </c>
      <c r="K487">
        <v>330881</v>
      </c>
      <c r="L487" s="41" t="s">
        <v>17366</v>
      </c>
    </row>
    <row r="488" spans="1:12" ht="12.75" customHeight="1">
      <c r="A488">
        <v>479</v>
      </c>
      <c r="B488" t="s">
        <v>254</v>
      </c>
      <c r="C488">
        <v>10765</v>
      </c>
      <c r="D488">
        <v>4374</v>
      </c>
      <c r="E488" t="s">
        <v>21934</v>
      </c>
      <c r="F488" s="41" t="s">
        <v>1294</v>
      </c>
      <c r="G488" t="s">
        <v>21942</v>
      </c>
      <c r="H488" t="s">
        <v>1913</v>
      </c>
      <c r="I488">
        <v>330800</v>
      </c>
      <c r="J488">
        <v>330000</v>
      </c>
      <c r="K488">
        <v>330881</v>
      </c>
      <c r="L488" s="41" t="s">
        <v>17369</v>
      </c>
    </row>
    <row r="489" spans="1:12" ht="12.75" customHeight="1">
      <c r="A489">
        <v>480</v>
      </c>
      <c r="B489" t="s">
        <v>22613</v>
      </c>
      <c r="C489">
        <v>10767</v>
      </c>
      <c r="D489">
        <v>4376</v>
      </c>
      <c r="E489" t="s">
        <v>21934</v>
      </c>
      <c r="G489" t="s">
        <v>21942</v>
      </c>
      <c r="H489" t="s">
        <v>22614</v>
      </c>
      <c r="I489">
        <v>320400</v>
      </c>
      <c r="J489">
        <v>320000</v>
      </c>
      <c r="K489">
        <v>320482</v>
      </c>
      <c r="L489" s="41" t="s">
        <v>17381</v>
      </c>
    </row>
    <row r="490" spans="1:12" ht="12.75" customHeight="1">
      <c r="A490">
        <v>481</v>
      </c>
      <c r="B490" t="s">
        <v>22615</v>
      </c>
      <c r="C490">
        <v>10768</v>
      </c>
      <c r="D490">
        <v>4377</v>
      </c>
      <c r="E490" t="s">
        <v>21934</v>
      </c>
      <c r="F490" s="41" t="s">
        <v>29860</v>
      </c>
      <c r="G490" t="s">
        <v>21942</v>
      </c>
      <c r="H490" t="s">
        <v>22616</v>
      </c>
      <c r="I490">
        <v>320600</v>
      </c>
      <c r="J490">
        <v>320000</v>
      </c>
      <c r="K490">
        <v>320623</v>
      </c>
      <c r="L490" s="41" t="s">
        <v>17387</v>
      </c>
    </row>
    <row r="491" spans="1:12" ht="12.75" customHeight="1">
      <c r="A491">
        <v>482</v>
      </c>
      <c r="B491" t="s">
        <v>22617</v>
      </c>
      <c r="C491">
        <v>10769</v>
      </c>
      <c r="D491">
        <v>4378</v>
      </c>
      <c r="E491" t="s">
        <v>21934</v>
      </c>
      <c r="F491" s="41" t="s">
        <v>29861</v>
      </c>
      <c r="G491" t="s">
        <v>21942</v>
      </c>
      <c r="H491" t="s">
        <v>22618</v>
      </c>
      <c r="I491">
        <v>320800</v>
      </c>
      <c r="J491">
        <v>320000</v>
      </c>
      <c r="K491">
        <v>320800</v>
      </c>
      <c r="L491" s="41" t="s">
        <v>17390</v>
      </c>
    </row>
    <row r="492" spans="1:12" ht="12.75" customHeight="1">
      <c r="A492">
        <v>483</v>
      </c>
      <c r="B492" t="s">
        <v>22619</v>
      </c>
      <c r="C492">
        <v>10770</v>
      </c>
      <c r="D492">
        <v>4379</v>
      </c>
      <c r="E492" t="s">
        <v>21934</v>
      </c>
      <c r="F492" s="41" t="s">
        <v>29862</v>
      </c>
      <c r="G492" t="s">
        <v>21942</v>
      </c>
      <c r="H492" t="s">
        <v>22620</v>
      </c>
      <c r="I492">
        <v>320300</v>
      </c>
      <c r="J492">
        <v>320000</v>
      </c>
      <c r="K492">
        <v>320382</v>
      </c>
      <c r="L492" s="41" t="s">
        <v>17393</v>
      </c>
    </row>
    <row r="493" spans="1:12" ht="12.75" customHeight="1">
      <c r="A493">
        <v>484</v>
      </c>
      <c r="B493" t="s">
        <v>22621</v>
      </c>
      <c r="C493">
        <v>10771</v>
      </c>
      <c r="D493">
        <v>4380</v>
      </c>
      <c r="E493" t="s">
        <v>21934</v>
      </c>
      <c r="G493" t="s">
        <v>21942</v>
      </c>
      <c r="H493" t="s">
        <v>22622</v>
      </c>
      <c r="I493">
        <v>320900</v>
      </c>
      <c r="J493">
        <v>320000</v>
      </c>
      <c r="K493">
        <v>320900</v>
      </c>
      <c r="L493" s="41" t="s">
        <v>17399</v>
      </c>
    </row>
    <row r="494" spans="1:12" ht="12.75" customHeight="1">
      <c r="A494">
        <v>485</v>
      </c>
      <c r="B494" t="s">
        <v>22623</v>
      </c>
      <c r="C494">
        <v>10773</v>
      </c>
      <c r="D494">
        <v>4382</v>
      </c>
      <c r="E494" t="s">
        <v>21934</v>
      </c>
      <c r="F494" s="41" t="s">
        <v>29863</v>
      </c>
      <c r="G494" t="s">
        <v>21942</v>
      </c>
      <c r="H494" t="s">
        <v>22624</v>
      </c>
      <c r="I494">
        <v>320600</v>
      </c>
      <c r="J494">
        <v>320000</v>
      </c>
      <c r="K494">
        <v>320621</v>
      </c>
      <c r="L494" s="41" t="s">
        <v>17405</v>
      </c>
    </row>
    <row r="495" spans="1:12" ht="12.75" customHeight="1">
      <c r="A495">
        <v>486</v>
      </c>
      <c r="B495" t="s">
        <v>22625</v>
      </c>
      <c r="C495">
        <v>10774</v>
      </c>
      <c r="D495">
        <v>4383</v>
      </c>
      <c r="E495" t="s">
        <v>21934</v>
      </c>
      <c r="G495" t="s">
        <v>21942</v>
      </c>
      <c r="H495" t="s">
        <v>22626</v>
      </c>
      <c r="I495">
        <v>320400</v>
      </c>
      <c r="J495">
        <v>320000</v>
      </c>
      <c r="K495">
        <v>320481</v>
      </c>
      <c r="L495" s="41" t="s">
        <v>17408</v>
      </c>
    </row>
    <row r="496" spans="1:12" ht="12.75" customHeight="1">
      <c r="A496">
        <v>487</v>
      </c>
      <c r="B496" t="s">
        <v>22627</v>
      </c>
      <c r="C496">
        <v>10775</v>
      </c>
      <c r="D496">
        <v>4384</v>
      </c>
      <c r="E496" t="s">
        <v>21934</v>
      </c>
      <c r="G496" t="s">
        <v>21942</v>
      </c>
      <c r="H496" t="s">
        <v>22628</v>
      </c>
      <c r="I496">
        <v>320400</v>
      </c>
      <c r="J496">
        <v>320000</v>
      </c>
      <c r="K496">
        <v>320482</v>
      </c>
      <c r="L496" s="41" t="s">
        <v>34200</v>
      </c>
    </row>
    <row r="497" spans="1:12" ht="12.75" customHeight="1">
      <c r="A497">
        <v>488</v>
      </c>
      <c r="B497" t="s">
        <v>5545</v>
      </c>
      <c r="C497">
        <v>10776</v>
      </c>
      <c r="D497">
        <v>4385</v>
      </c>
      <c r="E497" t="s">
        <v>21934</v>
      </c>
      <c r="F497" s="41" t="s">
        <v>29864</v>
      </c>
      <c r="G497" t="s">
        <v>21942</v>
      </c>
      <c r="H497" t="s">
        <v>9867</v>
      </c>
      <c r="I497">
        <v>320500</v>
      </c>
      <c r="J497">
        <v>320000</v>
      </c>
      <c r="K497">
        <v>320582</v>
      </c>
      <c r="L497" s="41" t="s">
        <v>17426</v>
      </c>
    </row>
    <row r="498" spans="1:12" ht="12.75" customHeight="1">
      <c r="A498">
        <v>489</v>
      </c>
      <c r="B498" t="s">
        <v>22629</v>
      </c>
      <c r="C498">
        <v>10778</v>
      </c>
      <c r="D498">
        <v>4387</v>
      </c>
      <c r="E498" t="s">
        <v>21934</v>
      </c>
      <c r="F498" s="41" t="s">
        <v>29865</v>
      </c>
      <c r="G498" t="s">
        <v>21942</v>
      </c>
      <c r="H498" t="s">
        <v>22630</v>
      </c>
      <c r="I498">
        <v>321300</v>
      </c>
      <c r="J498">
        <v>320000</v>
      </c>
      <c r="K498">
        <v>321311</v>
      </c>
      <c r="L498" s="41" t="s">
        <v>17432</v>
      </c>
    </row>
    <row r="499" spans="1:12" ht="12.75" customHeight="1">
      <c r="A499">
        <v>490</v>
      </c>
      <c r="B499" t="s">
        <v>22631</v>
      </c>
      <c r="C499">
        <v>10779</v>
      </c>
      <c r="D499">
        <v>4388</v>
      </c>
      <c r="E499" t="s">
        <v>21934</v>
      </c>
      <c r="G499" t="s">
        <v>21942</v>
      </c>
      <c r="H499" t="s">
        <v>22632</v>
      </c>
      <c r="I499">
        <v>321200</v>
      </c>
      <c r="J499">
        <v>320000</v>
      </c>
      <c r="K499">
        <v>321200</v>
      </c>
      <c r="L499" s="41" t="s">
        <v>17435</v>
      </c>
    </row>
    <row r="500" spans="1:12" ht="12.75" customHeight="1">
      <c r="A500">
        <v>491</v>
      </c>
      <c r="B500" t="s">
        <v>22633</v>
      </c>
      <c r="C500">
        <v>10780</v>
      </c>
      <c r="D500">
        <v>4389</v>
      </c>
      <c r="E500" t="s">
        <v>21934</v>
      </c>
      <c r="F500" s="41" t="s">
        <v>22634</v>
      </c>
      <c r="G500" t="s">
        <v>21942</v>
      </c>
      <c r="H500" t="s">
        <v>22635</v>
      </c>
      <c r="I500">
        <v>321300</v>
      </c>
      <c r="J500">
        <v>320000</v>
      </c>
      <c r="K500">
        <v>321324</v>
      </c>
      <c r="L500" s="41" t="s">
        <v>34201</v>
      </c>
    </row>
    <row r="501" spans="1:12" ht="12.75" customHeight="1">
      <c r="A501">
        <v>492</v>
      </c>
      <c r="B501" t="s">
        <v>22636</v>
      </c>
      <c r="C501">
        <v>10781</v>
      </c>
      <c r="D501">
        <v>4390</v>
      </c>
      <c r="E501" t="s">
        <v>21934</v>
      </c>
      <c r="G501" t="s">
        <v>21942</v>
      </c>
      <c r="H501" t="s">
        <v>22637</v>
      </c>
      <c r="I501">
        <v>320800</v>
      </c>
      <c r="J501">
        <v>320000</v>
      </c>
      <c r="K501">
        <v>1</v>
      </c>
      <c r="L501" s="41" t="s">
        <v>17441</v>
      </c>
    </row>
    <row r="502" spans="1:12" ht="12.75" customHeight="1">
      <c r="A502">
        <v>493</v>
      </c>
      <c r="B502" t="s">
        <v>22638</v>
      </c>
      <c r="C502">
        <v>10782</v>
      </c>
      <c r="D502">
        <v>4391</v>
      </c>
      <c r="E502" t="s">
        <v>21934</v>
      </c>
      <c r="F502" s="41" t="s">
        <v>29866</v>
      </c>
      <c r="G502" t="s">
        <v>21942</v>
      </c>
      <c r="H502" t="s">
        <v>22639</v>
      </c>
      <c r="I502">
        <v>320600</v>
      </c>
      <c r="J502">
        <v>320000</v>
      </c>
      <c r="K502">
        <v>320600</v>
      </c>
      <c r="L502" s="41" t="s">
        <v>34202</v>
      </c>
    </row>
    <row r="503" spans="1:12" ht="12.75" customHeight="1">
      <c r="A503">
        <v>494</v>
      </c>
      <c r="B503" t="s">
        <v>22640</v>
      </c>
      <c r="C503">
        <v>10783</v>
      </c>
      <c r="D503">
        <v>4392</v>
      </c>
      <c r="E503" t="s">
        <v>21934</v>
      </c>
      <c r="F503" s="41" t="s">
        <v>29867</v>
      </c>
      <c r="G503" t="s">
        <v>21942</v>
      </c>
      <c r="H503" t="s">
        <v>22641</v>
      </c>
      <c r="I503">
        <v>320900</v>
      </c>
      <c r="J503">
        <v>320000</v>
      </c>
      <c r="K503">
        <v>320982</v>
      </c>
      <c r="L503" s="41" t="s">
        <v>17453</v>
      </c>
    </row>
    <row r="504" spans="1:12" ht="12.75" customHeight="1">
      <c r="A504">
        <v>495</v>
      </c>
      <c r="B504" t="s">
        <v>22642</v>
      </c>
      <c r="C504">
        <v>10784</v>
      </c>
      <c r="D504">
        <v>4393</v>
      </c>
      <c r="E504" t="s">
        <v>21934</v>
      </c>
      <c r="F504" s="41" t="s">
        <v>29868</v>
      </c>
      <c r="G504" t="s">
        <v>21942</v>
      </c>
      <c r="H504" t="s">
        <v>22643</v>
      </c>
      <c r="I504">
        <v>320300</v>
      </c>
      <c r="J504">
        <v>320000</v>
      </c>
      <c r="K504">
        <v>320324</v>
      </c>
      <c r="L504" s="41" t="s">
        <v>17456</v>
      </c>
    </row>
    <row r="505" spans="1:12" ht="12.75" customHeight="1">
      <c r="A505">
        <v>496</v>
      </c>
      <c r="B505" t="s">
        <v>22644</v>
      </c>
      <c r="C505">
        <v>10785</v>
      </c>
      <c r="D505">
        <v>4394</v>
      </c>
      <c r="E505" t="s">
        <v>21934</v>
      </c>
      <c r="F505" s="41" t="s">
        <v>29869</v>
      </c>
      <c r="G505" t="s">
        <v>21942</v>
      </c>
      <c r="H505" t="s">
        <v>22645</v>
      </c>
      <c r="I505">
        <v>320500</v>
      </c>
      <c r="J505">
        <v>320000</v>
      </c>
      <c r="K505">
        <v>320500</v>
      </c>
      <c r="L505" s="41" t="s">
        <v>17459</v>
      </c>
    </row>
    <row r="506" spans="1:12" ht="12.75" customHeight="1">
      <c r="A506">
        <v>497</v>
      </c>
      <c r="B506" t="s">
        <v>22646</v>
      </c>
      <c r="C506">
        <v>10786</v>
      </c>
      <c r="D506">
        <v>4395</v>
      </c>
      <c r="E506" t="s">
        <v>21934</v>
      </c>
      <c r="F506" s="41" t="s">
        <v>29870</v>
      </c>
      <c r="G506" t="s">
        <v>21942</v>
      </c>
      <c r="H506" t="s">
        <v>22647</v>
      </c>
      <c r="I506">
        <v>320800</v>
      </c>
      <c r="J506">
        <v>320000</v>
      </c>
      <c r="K506">
        <v>320826</v>
      </c>
      <c r="L506" s="41" t="s">
        <v>17462</v>
      </c>
    </row>
    <row r="507" spans="1:12" ht="12.75" customHeight="1">
      <c r="A507">
        <v>498</v>
      </c>
      <c r="B507" t="s">
        <v>22648</v>
      </c>
      <c r="C507">
        <v>10787</v>
      </c>
      <c r="D507">
        <v>4396</v>
      </c>
      <c r="E507" t="s">
        <v>21934</v>
      </c>
      <c r="G507" t="s">
        <v>21942</v>
      </c>
      <c r="H507" t="s">
        <v>22649</v>
      </c>
      <c r="I507">
        <v>320900</v>
      </c>
      <c r="J507">
        <v>320000</v>
      </c>
      <c r="K507">
        <v>320982</v>
      </c>
      <c r="L507" s="41" t="s">
        <v>17471</v>
      </c>
    </row>
    <row r="508" spans="1:12" ht="12.75" customHeight="1">
      <c r="A508">
        <v>499</v>
      </c>
      <c r="B508" t="s">
        <v>22650</v>
      </c>
      <c r="C508">
        <v>10788</v>
      </c>
      <c r="D508">
        <v>4397</v>
      </c>
      <c r="E508" t="s">
        <v>21934</v>
      </c>
      <c r="F508" s="41" t="s">
        <v>29871</v>
      </c>
      <c r="G508" t="s">
        <v>21942</v>
      </c>
      <c r="H508" t="s">
        <v>22651</v>
      </c>
      <c r="I508">
        <v>320600</v>
      </c>
      <c r="J508">
        <v>320000</v>
      </c>
      <c r="K508">
        <v>320682</v>
      </c>
      <c r="L508" s="41" t="s">
        <v>17474</v>
      </c>
    </row>
    <row r="509" spans="1:12" ht="12.75" customHeight="1">
      <c r="A509">
        <v>500</v>
      </c>
      <c r="B509" t="s">
        <v>22652</v>
      </c>
      <c r="C509">
        <v>10789</v>
      </c>
      <c r="D509">
        <v>4398</v>
      </c>
      <c r="E509" t="s">
        <v>21934</v>
      </c>
      <c r="G509" t="s">
        <v>21942</v>
      </c>
      <c r="H509" t="s">
        <v>22653</v>
      </c>
      <c r="I509">
        <v>321100</v>
      </c>
      <c r="J509">
        <v>320000</v>
      </c>
      <c r="K509">
        <v>321183</v>
      </c>
      <c r="L509" s="41" t="s">
        <v>17480</v>
      </c>
    </row>
    <row r="510" spans="1:12" ht="12.75" customHeight="1">
      <c r="A510">
        <v>501</v>
      </c>
      <c r="B510" t="s">
        <v>22654</v>
      </c>
      <c r="C510">
        <v>10791</v>
      </c>
      <c r="D510">
        <v>4400</v>
      </c>
      <c r="E510" t="s">
        <v>21934</v>
      </c>
      <c r="F510" s="41" t="s">
        <v>29872</v>
      </c>
      <c r="G510" t="s">
        <v>21942</v>
      </c>
      <c r="H510" t="s">
        <v>22655</v>
      </c>
      <c r="I510">
        <v>320900</v>
      </c>
      <c r="J510">
        <v>320000</v>
      </c>
      <c r="K510">
        <v>320981</v>
      </c>
      <c r="L510" s="41" t="s">
        <v>17492</v>
      </c>
    </row>
    <row r="511" spans="1:12" ht="12.75" customHeight="1">
      <c r="A511">
        <v>502</v>
      </c>
      <c r="B511" t="s">
        <v>22656</v>
      </c>
      <c r="C511">
        <v>10792</v>
      </c>
      <c r="D511">
        <v>4401</v>
      </c>
      <c r="E511" t="s">
        <v>21934</v>
      </c>
      <c r="F511" s="41" t="s">
        <v>29873</v>
      </c>
      <c r="G511" t="s">
        <v>21942</v>
      </c>
      <c r="H511" t="s">
        <v>22657</v>
      </c>
      <c r="I511">
        <v>320300</v>
      </c>
      <c r="J511">
        <v>320000</v>
      </c>
      <c r="K511">
        <v>320312</v>
      </c>
      <c r="L511" s="41" t="s">
        <v>17495</v>
      </c>
    </row>
    <row r="512" spans="1:12" ht="12.75" customHeight="1">
      <c r="A512">
        <v>503</v>
      </c>
      <c r="B512" t="s">
        <v>22658</v>
      </c>
      <c r="C512">
        <v>10793</v>
      </c>
      <c r="D512">
        <v>4402</v>
      </c>
      <c r="E512" t="s">
        <v>21934</v>
      </c>
      <c r="F512" s="41" t="s">
        <v>22659</v>
      </c>
      <c r="G512" t="s">
        <v>21942</v>
      </c>
      <c r="H512" t="s">
        <v>22660</v>
      </c>
      <c r="I512">
        <v>321200</v>
      </c>
      <c r="J512">
        <v>320000</v>
      </c>
      <c r="K512">
        <v>321281</v>
      </c>
      <c r="L512" s="41" t="s">
        <v>17498</v>
      </c>
    </row>
    <row r="513" spans="1:12" ht="12.75" customHeight="1">
      <c r="A513">
        <v>504</v>
      </c>
      <c r="B513" t="s">
        <v>22661</v>
      </c>
      <c r="C513">
        <v>10794</v>
      </c>
      <c r="D513">
        <v>4403</v>
      </c>
      <c r="E513" t="s">
        <v>21934</v>
      </c>
      <c r="G513" t="s">
        <v>21942</v>
      </c>
      <c r="H513" t="s">
        <v>1052</v>
      </c>
      <c r="I513">
        <v>100</v>
      </c>
      <c r="J513">
        <v>0</v>
      </c>
      <c r="K513">
        <v>101</v>
      </c>
      <c r="L513" s="41" t="s">
        <v>17504</v>
      </c>
    </row>
    <row r="514" spans="1:12" ht="12.75" customHeight="1">
      <c r="A514">
        <v>505</v>
      </c>
      <c r="B514" t="s">
        <v>22662</v>
      </c>
      <c r="C514">
        <v>10795</v>
      </c>
      <c r="D514">
        <v>4404</v>
      </c>
      <c r="E514" t="s">
        <v>21934</v>
      </c>
      <c r="F514" s="41" t="s">
        <v>29874</v>
      </c>
      <c r="G514" t="s">
        <v>21942</v>
      </c>
      <c r="H514" t="s">
        <v>22663</v>
      </c>
      <c r="I514">
        <v>320500</v>
      </c>
      <c r="J514">
        <v>320000</v>
      </c>
      <c r="K514">
        <v>320500</v>
      </c>
      <c r="L514" s="41" t="s">
        <v>17513</v>
      </c>
    </row>
    <row r="515" spans="1:12" ht="12.75" customHeight="1">
      <c r="A515">
        <v>506</v>
      </c>
      <c r="B515" t="s">
        <v>22664</v>
      </c>
      <c r="C515">
        <v>10797</v>
      </c>
      <c r="D515">
        <v>4406</v>
      </c>
      <c r="E515" t="s">
        <v>21934</v>
      </c>
      <c r="F515" s="41" t="s">
        <v>29875</v>
      </c>
      <c r="G515" t="s">
        <v>21942</v>
      </c>
      <c r="H515" t="s">
        <v>22665</v>
      </c>
      <c r="I515">
        <v>321200</v>
      </c>
      <c r="J515">
        <v>320000</v>
      </c>
      <c r="K515">
        <v>321283</v>
      </c>
      <c r="L515" s="41" t="s">
        <v>17519</v>
      </c>
    </row>
    <row r="516" spans="1:12" ht="12.75" customHeight="1">
      <c r="A516">
        <v>507</v>
      </c>
      <c r="B516" t="s">
        <v>22666</v>
      </c>
      <c r="C516">
        <v>10798</v>
      </c>
      <c r="D516">
        <v>4407</v>
      </c>
      <c r="E516" t="s">
        <v>21934</v>
      </c>
      <c r="F516" s="41" t="s">
        <v>29876</v>
      </c>
      <c r="G516" t="s">
        <v>21942</v>
      </c>
      <c r="H516" t="s">
        <v>22667</v>
      </c>
      <c r="I516">
        <v>320900</v>
      </c>
      <c r="J516">
        <v>320000</v>
      </c>
      <c r="K516">
        <v>320925</v>
      </c>
      <c r="L516" s="41" t="s">
        <v>17522</v>
      </c>
    </row>
    <row r="517" spans="1:12" ht="12.75" customHeight="1">
      <c r="A517">
        <v>508</v>
      </c>
      <c r="B517" t="s">
        <v>22668</v>
      </c>
      <c r="C517">
        <v>10799</v>
      </c>
      <c r="D517">
        <v>4408</v>
      </c>
      <c r="E517" t="s">
        <v>21934</v>
      </c>
      <c r="F517" s="41" t="s">
        <v>29877</v>
      </c>
      <c r="G517" t="s">
        <v>21942</v>
      </c>
      <c r="H517" t="s">
        <v>22669</v>
      </c>
      <c r="I517">
        <v>320500</v>
      </c>
      <c r="J517">
        <v>320000</v>
      </c>
      <c r="K517">
        <v>320582</v>
      </c>
      <c r="L517" s="41" t="s">
        <v>12864</v>
      </c>
    </row>
    <row r="518" spans="1:12" ht="12.75" customHeight="1">
      <c r="A518">
        <v>509</v>
      </c>
      <c r="B518" t="s">
        <v>22670</v>
      </c>
      <c r="C518">
        <v>10800</v>
      </c>
      <c r="D518">
        <v>4409</v>
      </c>
      <c r="E518" t="s">
        <v>21934</v>
      </c>
      <c r="F518" s="41" t="s">
        <v>29878</v>
      </c>
      <c r="G518" t="s">
        <v>21942</v>
      </c>
      <c r="H518" t="s">
        <v>22671</v>
      </c>
      <c r="I518">
        <v>320900</v>
      </c>
      <c r="J518">
        <v>320000</v>
      </c>
      <c r="K518">
        <v>320924</v>
      </c>
      <c r="L518" s="41" t="s">
        <v>17525</v>
      </c>
    </row>
    <row r="519" spans="1:12" ht="12.75" customHeight="1">
      <c r="A519">
        <v>510</v>
      </c>
      <c r="B519" t="s">
        <v>22672</v>
      </c>
      <c r="C519">
        <v>10801</v>
      </c>
      <c r="D519">
        <v>4410</v>
      </c>
      <c r="E519" t="s">
        <v>21934</v>
      </c>
      <c r="G519" t="s">
        <v>21942</v>
      </c>
      <c r="H519" t="s">
        <v>22673</v>
      </c>
      <c r="I519">
        <v>320600</v>
      </c>
      <c r="J519">
        <v>320000</v>
      </c>
      <c r="K519">
        <v>320600</v>
      </c>
      <c r="L519" s="41" t="s">
        <v>17528</v>
      </c>
    </row>
    <row r="520" spans="1:12" ht="12.75" customHeight="1">
      <c r="A520">
        <v>511</v>
      </c>
      <c r="B520" t="s">
        <v>22674</v>
      </c>
      <c r="C520">
        <v>10802</v>
      </c>
      <c r="D520">
        <v>4411</v>
      </c>
      <c r="E520" t="s">
        <v>21934</v>
      </c>
      <c r="F520" s="41" t="s">
        <v>29879</v>
      </c>
      <c r="G520" t="s">
        <v>21942</v>
      </c>
      <c r="H520" t="s">
        <v>22675</v>
      </c>
      <c r="I520">
        <v>321200</v>
      </c>
      <c r="J520">
        <v>320000</v>
      </c>
      <c r="K520">
        <v>321200</v>
      </c>
      <c r="L520" s="41" t="s">
        <v>17531</v>
      </c>
    </row>
    <row r="521" spans="1:12" ht="12.75" customHeight="1">
      <c r="A521">
        <v>512</v>
      </c>
      <c r="B521" t="s">
        <v>22676</v>
      </c>
      <c r="C521">
        <v>10803</v>
      </c>
      <c r="D521">
        <v>4412</v>
      </c>
      <c r="E521" t="s">
        <v>21934</v>
      </c>
      <c r="F521" s="41" t="s">
        <v>29880</v>
      </c>
      <c r="G521" t="s">
        <v>21942</v>
      </c>
      <c r="H521" t="s">
        <v>22677</v>
      </c>
      <c r="I521">
        <v>321300</v>
      </c>
      <c r="J521">
        <v>320000</v>
      </c>
      <c r="K521">
        <v>321302</v>
      </c>
      <c r="L521" s="41" t="s">
        <v>17534</v>
      </c>
    </row>
    <row r="522" spans="1:12" ht="12.75" customHeight="1">
      <c r="A522">
        <v>513</v>
      </c>
      <c r="B522" t="s">
        <v>22678</v>
      </c>
      <c r="C522">
        <v>10804</v>
      </c>
      <c r="D522">
        <v>4413</v>
      </c>
      <c r="E522" t="s">
        <v>21934</v>
      </c>
      <c r="F522" s="41" t="s">
        <v>29881</v>
      </c>
      <c r="G522" t="s">
        <v>21942</v>
      </c>
      <c r="H522" t="s">
        <v>22679</v>
      </c>
      <c r="I522">
        <v>320600</v>
      </c>
      <c r="J522">
        <v>320000</v>
      </c>
      <c r="K522">
        <v>1</v>
      </c>
      <c r="L522" s="41" t="s">
        <v>17537</v>
      </c>
    </row>
    <row r="523" spans="1:12" ht="12.75" customHeight="1">
      <c r="A523">
        <v>514</v>
      </c>
      <c r="B523" t="s">
        <v>22680</v>
      </c>
      <c r="C523">
        <v>10805</v>
      </c>
      <c r="D523">
        <v>4414</v>
      </c>
      <c r="E523" t="s">
        <v>21934</v>
      </c>
      <c r="F523" s="41" t="s">
        <v>29882</v>
      </c>
      <c r="G523" t="s">
        <v>21942</v>
      </c>
      <c r="H523" t="s">
        <v>22681</v>
      </c>
      <c r="I523">
        <v>320600</v>
      </c>
      <c r="J523">
        <v>320000</v>
      </c>
      <c r="K523">
        <v>320682</v>
      </c>
      <c r="L523" s="41" t="s">
        <v>17540</v>
      </c>
    </row>
    <row r="524" spans="1:12" ht="12.75" customHeight="1">
      <c r="A524">
        <v>515</v>
      </c>
      <c r="B524" t="s">
        <v>22682</v>
      </c>
      <c r="C524">
        <v>10806</v>
      </c>
      <c r="D524">
        <v>4415</v>
      </c>
      <c r="E524" t="s">
        <v>21934</v>
      </c>
      <c r="G524" t="s">
        <v>21942</v>
      </c>
      <c r="H524" t="s">
        <v>22683</v>
      </c>
      <c r="I524">
        <v>320900</v>
      </c>
      <c r="J524">
        <v>320000</v>
      </c>
      <c r="K524">
        <v>320981</v>
      </c>
      <c r="L524" s="41" t="s">
        <v>17543</v>
      </c>
    </row>
    <row r="525" spans="1:12" ht="12.75" customHeight="1">
      <c r="A525">
        <v>516</v>
      </c>
      <c r="B525" t="s">
        <v>22684</v>
      </c>
      <c r="C525">
        <v>10807</v>
      </c>
      <c r="D525">
        <v>4416</v>
      </c>
      <c r="E525" t="s">
        <v>21934</v>
      </c>
      <c r="G525" t="s">
        <v>21942</v>
      </c>
      <c r="H525" t="s">
        <v>1052</v>
      </c>
      <c r="I525">
        <v>100</v>
      </c>
      <c r="J525">
        <v>0</v>
      </c>
      <c r="K525">
        <v>101</v>
      </c>
      <c r="L525" s="41" t="s">
        <v>17546</v>
      </c>
    </row>
    <row r="526" spans="1:12" ht="12.75" customHeight="1">
      <c r="A526">
        <v>517</v>
      </c>
      <c r="B526" t="s">
        <v>22685</v>
      </c>
      <c r="C526">
        <v>10808</v>
      </c>
      <c r="D526">
        <v>4417</v>
      </c>
      <c r="E526" t="s">
        <v>21934</v>
      </c>
      <c r="F526" s="41" t="s">
        <v>29883</v>
      </c>
      <c r="G526" t="s">
        <v>21942</v>
      </c>
      <c r="H526" t="s">
        <v>22686</v>
      </c>
      <c r="I526">
        <v>360900</v>
      </c>
      <c r="J526">
        <v>360000</v>
      </c>
      <c r="K526">
        <v>360981</v>
      </c>
      <c r="L526" s="41" t="s">
        <v>17555</v>
      </c>
    </row>
    <row r="527" spans="1:12" ht="12.75" customHeight="1">
      <c r="A527">
        <v>518</v>
      </c>
      <c r="B527" t="s">
        <v>567</v>
      </c>
      <c r="C527">
        <v>10809</v>
      </c>
      <c r="D527">
        <v>4418</v>
      </c>
      <c r="E527" t="s">
        <v>21934</v>
      </c>
      <c r="F527" s="41" t="s">
        <v>1530</v>
      </c>
      <c r="G527" t="s">
        <v>21942</v>
      </c>
      <c r="H527" t="s">
        <v>22687</v>
      </c>
      <c r="I527">
        <v>360100</v>
      </c>
      <c r="J527">
        <v>360000</v>
      </c>
      <c r="K527">
        <v>360100</v>
      </c>
      <c r="L527" s="41" t="s">
        <v>17561</v>
      </c>
    </row>
    <row r="528" spans="1:12" ht="12.75" customHeight="1">
      <c r="A528">
        <v>519</v>
      </c>
      <c r="B528" t="s">
        <v>320</v>
      </c>
      <c r="C528">
        <v>10810</v>
      </c>
      <c r="D528">
        <v>4419</v>
      </c>
      <c r="E528" t="s">
        <v>21934</v>
      </c>
      <c r="F528" s="41" t="s">
        <v>1339</v>
      </c>
      <c r="G528" t="s">
        <v>21942</v>
      </c>
      <c r="H528" t="s">
        <v>22688</v>
      </c>
      <c r="I528">
        <v>360900</v>
      </c>
      <c r="J528">
        <v>360000</v>
      </c>
      <c r="K528">
        <v>360983</v>
      </c>
      <c r="L528" s="41" t="s">
        <v>34203</v>
      </c>
    </row>
    <row r="529" spans="1:12" ht="12.75" customHeight="1">
      <c r="A529">
        <v>520</v>
      </c>
      <c r="B529" t="s">
        <v>334</v>
      </c>
      <c r="C529">
        <v>10811</v>
      </c>
      <c r="D529">
        <v>4420</v>
      </c>
      <c r="E529" t="s">
        <v>21934</v>
      </c>
      <c r="G529" t="s">
        <v>21942</v>
      </c>
      <c r="H529" t="s">
        <v>1990</v>
      </c>
      <c r="I529">
        <v>360700</v>
      </c>
      <c r="J529">
        <v>360000</v>
      </c>
      <c r="K529">
        <v>360722</v>
      </c>
      <c r="L529" s="41" t="s">
        <v>17588</v>
      </c>
    </row>
    <row r="530" spans="1:12" ht="12.75" customHeight="1">
      <c r="A530">
        <v>521</v>
      </c>
      <c r="B530" t="s">
        <v>309</v>
      </c>
      <c r="C530">
        <v>10812</v>
      </c>
      <c r="D530">
        <v>4421</v>
      </c>
      <c r="E530" t="s">
        <v>21934</v>
      </c>
      <c r="F530" s="41" t="s">
        <v>1331</v>
      </c>
      <c r="G530" t="s">
        <v>21942</v>
      </c>
      <c r="H530" t="s">
        <v>1965</v>
      </c>
      <c r="I530">
        <v>361000</v>
      </c>
      <c r="J530">
        <v>360000</v>
      </c>
      <c r="K530">
        <v>361029</v>
      </c>
      <c r="L530" s="41" t="s">
        <v>17594</v>
      </c>
    </row>
    <row r="531" spans="1:12" ht="12.75" customHeight="1">
      <c r="A531">
        <v>522</v>
      </c>
      <c r="B531" t="s">
        <v>22689</v>
      </c>
      <c r="C531">
        <v>10813</v>
      </c>
      <c r="D531">
        <v>4422</v>
      </c>
      <c r="E531" t="s">
        <v>21934</v>
      </c>
      <c r="G531" t="s">
        <v>21942</v>
      </c>
      <c r="H531" t="s">
        <v>22690</v>
      </c>
      <c r="I531">
        <v>360100</v>
      </c>
      <c r="J531">
        <v>360000</v>
      </c>
      <c r="K531">
        <v>360111</v>
      </c>
      <c r="L531" s="41" t="s">
        <v>17600</v>
      </c>
    </row>
    <row r="532" spans="1:12" ht="12.75" customHeight="1">
      <c r="A532">
        <v>523</v>
      </c>
      <c r="B532" t="s">
        <v>22691</v>
      </c>
      <c r="C532">
        <v>10814</v>
      </c>
      <c r="D532">
        <v>4423</v>
      </c>
      <c r="E532" t="s">
        <v>21934</v>
      </c>
      <c r="G532" t="s">
        <v>21942</v>
      </c>
      <c r="H532" t="s">
        <v>22692</v>
      </c>
      <c r="I532">
        <v>360100</v>
      </c>
      <c r="J532">
        <v>360000</v>
      </c>
      <c r="K532">
        <v>360121</v>
      </c>
      <c r="L532" s="41" t="s">
        <v>17612</v>
      </c>
    </row>
    <row r="533" spans="1:12" ht="12.75" customHeight="1">
      <c r="A533">
        <v>524</v>
      </c>
      <c r="B533" t="s">
        <v>22693</v>
      </c>
      <c r="C533">
        <v>10815</v>
      </c>
      <c r="D533">
        <v>4424</v>
      </c>
      <c r="E533" t="s">
        <v>21934</v>
      </c>
      <c r="F533" s="41" t="s">
        <v>29884</v>
      </c>
      <c r="G533" t="s">
        <v>21942</v>
      </c>
      <c r="H533" t="s">
        <v>22694</v>
      </c>
      <c r="I533">
        <v>360100</v>
      </c>
      <c r="J533">
        <v>360000</v>
      </c>
      <c r="K533">
        <v>360124</v>
      </c>
      <c r="L533" s="41" t="s">
        <v>34204</v>
      </c>
    </row>
    <row r="534" spans="1:12" ht="12.75" customHeight="1">
      <c r="A534">
        <v>525</v>
      </c>
      <c r="B534" t="s">
        <v>22695</v>
      </c>
      <c r="C534">
        <v>10816</v>
      </c>
      <c r="D534">
        <v>4425</v>
      </c>
      <c r="E534" t="s">
        <v>21934</v>
      </c>
      <c r="F534" s="41" t="s">
        <v>29885</v>
      </c>
      <c r="G534" t="s">
        <v>21942</v>
      </c>
      <c r="H534" t="s">
        <v>22696</v>
      </c>
      <c r="I534">
        <v>360100</v>
      </c>
      <c r="J534">
        <v>360000</v>
      </c>
      <c r="K534">
        <v>360111</v>
      </c>
      <c r="L534" s="41" t="s">
        <v>17624</v>
      </c>
    </row>
    <row r="535" spans="1:12" ht="12.75" customHeight="1">
      <c r="A535">
        <v>526</v>
      </c>
      <c r="B535" t="s">
        <v>335</v>
      </c>
      <c r="C535">
        <v>10817</v>
      </c>
      <c r="D535">
        <v>4426</v>
      </c>
      <c r="E535" t="s">
        <v>21934</v>
      </c>
      <c r="F535" s="41" t="s">
        <v>29886</v>
      </c>
      <c r="G535" t="s">
        <v>21942</v>
      </c>
      <c r="H535" t="s">
        <v>22697</v>
      </c>
      <c r="I535">
        <v>360500</v>
      </c>
      <c r="J535">
        <v>360000</v>
      </c>
      <c r="K535">
        <v>360502</v>
      </c>
      <c r="L535" s="41" t="s">
        <v>34205</v>
      </c>
    </row>
    <row r="536" spans="1:12" ht="12.75" customHeight="1">
      <c r="A536">
        <v>527</v>
      </c>
      <c r="B536" t="s">
        <v>305</v>
      </c>
      <c r="C536">
        <v>10818</v>
      </c>
      <c r="D536">
        <v>4427</v>
      </c>
      <c r="E536" t="s">
        <v>21934</v>
      </c>
      <c r="F536" s="41" t="s">
        <v>1328</v>
      </c>
      <c r="G536" t="s">
        <v>21942</v>
      </c>
      <c r="H536" t="s">
        <v>1961</v>
      </c>
      <c r="I536">
        <v>360100</v>
      </c>
      <c r="J536">
        <v>360000</v>
      </c>
      <c r="K536">
        <v>360100</v>
      </c>
      <c r="L536" s="41" t="s">
        <v>17636</v>
      </c>
    </row>
    <row r="537" spans="1:12" ht="12.75" customHeight="1">
      <c r="A537">
        <v>528</v>
      </c>
      <c r="B537" t="s">
        <v>22698</v>
      </c>
      <c r="C537">
        <v>10820</v>
      </c>
      <c r="D537">
        <v>4429</v>
      </c>
      <c r="E537" t="s">
        <v>21934</v>
      </c>
      <c r="F537" s="41" t="s">
        <v>29887</v>
      </c>
      <c r="G537" t="s">
        <v>21942</v>
      </c>
      <c r="H537" t="s">
        <v>22699</v>
      </c>
      <c r="I537">
        <v>360100</v>
      </c>
      <c r="J537">
        <v>360000</v>
      </c>
      <c r="K537">
        <v>360121</v>
      </c>
      <c r="L537" s="41" t="s">
        <v>17645</v>
      </c>
    </row>
    <row r="538" spans="1:12" ht="12.75" customHeight="1">
      <c r="A538">
        <v>529</v>
      </c>
      <c r="B538" t="s">
        <v>22700</v>
      </c>
      <c r="C538">
        <v>10821</v>
      </c>
      <c r="D538">
        <v>4430</v>
      </c>
      <c r="E538" t="s">
        <v>21934</v>
      </c>
      <c r="G538" t="s">
        <v>21942</v>
      </c>
      <c r="H538" t="s">
        <v>22701</v>
      </c>
      <c r="I538">
        <v>310000</v>
      </c>
      <c r="J538">
        <v>310000</v>
      </c>
      <c r="K538">
        <v>310117</v>
      </c>
      <c r="L538" s="41" t="s">
        <v>17654</v>
      </c>
    </row>
    <row r="539" spans="1:12" ht="12.75" customHeight="1">
      <c r="A539">
        <v>530</v>
      </c>
      <c r="B539" t="s">
        <v>22702</v>
      </c>
      <c r="C539">
        <v>10822</v>
      </c>
      <c r="D539">
        <v>4431</v>
      </c>
      <c r="E539" t="s">
        <v>21934</v>
      </c>
      <c r="F539" s="41" t="s">
        <v>22703</v>
      </c>
      <c r="G539" t="s">
        <v>21942</v>
      </c>
      <c r="H539" t="s">
        <v>22704</v>
      </c>
      <c r="I539">
        <v>361100</v>
      </c>
      <c r="J539">
        <v>360000</v>
      </c>
      <c r="K539">
        <v>361129</v>
      </c>
      <c r="L539" s="41" t="s">
        <v>17660</v>
      </c>
    </row>
    <row r="540" spans="1:12" ht="12.75" customHeight="1">
      <c r="A540">
        <v>531</v>
      </c>
      <c r="B540" t="s">
        <v>22705</v>
      </c>
      <c r="C540">
        <v>10823</v>
      </c>
      <c r="D540">
        <v>4432</v>
      </c>
      <c r="E540" t="s">
        <v>21934</v>
      </c>
      <c r="F540" s="41" t="s">
        <v>29888</v>
      </c>
      <c r="G540" t="s">
        <v>21942</v>
      </c>
      <c r="H540" t="s">
        <v>22706</v>
      </c>
      <c r="I540">
        <v>360100</v>
      </c>
      <c r="J540">
        <v>360000</v>
      </c>
      <c r="K540">
        <v>360121</v>
      </c>
      <c r="L540" s="41" t="s">
        <v>17663</v>
      </c>
    </row>
    <row r="541" spans="1:12" ht="12.75" customHeight="1">
      <c r="A541">
        <v>532</v>
      </c>
      <c r="B541" t="s">
        <v>22707</v>
      </c>
      <c r="C541">
        <v>10825</v>
      </c>
      <c r="D541">
        <v>4434</v>
      </c>
      <c r="E541" t="s">
        <v>21934</v>
      </c>
      <c r="F541" s="41" t="s">
        <v>29889</v>
      </c>
      <c r="G541" t="s">
        <v>21942</v>
      </c>
      <c r="H541" t="s">
        <v>22708</v>
      </c>
      <c r="I541">
        <v>360100</v>
      </c>
      <c r="J541">
        <v>360000</v>
      </c>
      <c r="K541">
        <v>360923</v>
      </c>
      <c r="L541" s="41" t="s">
        <v>34206</v>
      </c>
    </row>
    <row r="542" spans="1:12" ht="12.75" customHeight="1">
      <c r="A542">
        <v>533</v>
      </c>
      <c r="B542" t="s">
        <v>22709</v>
      </c>
      <c r="C542">
        <v>10826</v>
      </c>
      <c r="D542">
        <v>4435</v>
      </c>
      <c r="E542" t="s">
        <v>21934</v>
      </c>
      <c r="G542" t="s">
        <v>21942</v>
      </c>
      <c r="H542" t="s">
        <v>22710</v>
      </c>
      <c r="I542">
        <v>320200</v>
      </c>
      <c r="J542">
        <v>320000</v>
      </c>
      <c r="K542">
        <v>320281</v>
      </c>
      <c r="L542" s="41" t="s">
        <v>17709</v>
      </c>
    </row>
    <row r="543" spans="1:12" ht="12.75" customHeight="1">
      <c r="A543">
        <v>534</v>
      </c>
      <c r="B543" t="s">
        <v>22711</v>
      </c>
      <c r="C543">
        <v>10827</v>
      </c>
      <c r="D543">
        <v>4436</v>
      </c>
      <c r="E543" t="s">
        <v>21934</v>
      </c>
      <c r="F543" s="41" t="s">
        <v>29890</v>
      </c>
      <c r="G543" t="s">
        <v>21942</v>
      </c>
      <c r="H543" t="s">
        <v>22712</v>
      </c>
      <c r="I543">
        <v>320600</v>
      </c>
      <c r="J543">
        <v>320000</v>
      </c>
      <c r="K543">
        <v>320682</v>
      </c>
      <c r="L543" s="41" t="s">
        <v>17712</v>
      </c>
    </row>
    <row r="544" spans="1:12" ht="12.75" customHeight="1">
      <c r="A544">
        <v>535</v>
      </c>
      <c r="B544" t="s">
        <v>22713</v>
      </c>
      <c r="C544">
        <v>10828</v>
      </c>
      <c r="D544">
        <v>4437</v>
      </c>
      <c r="E544" t="s">
        <v>21934</v>
      </c>
      <c r="G544" t="s">
        <v>21942</v>
      </c>
      <c r="H544" t="s">
        <v>1052</v>
      </c>
      <c r="I544">
        <v>320900</v>
      </c>
      <c r="J544">
        <v>320000</v>
      </c>
      <c r="K544">
        <v>320900</v>
      </c>
      <c r="L544" s="41" t="s">
        <v>17715</v>
      </c>
    </row>
    <row r="545" spans="1:12" ht="12.75" customHeight="1">
      <c r="A545">
        <v>536</v>
      </c>
      <c r="B545" t="s">
        <v>22714</v>
      </c>
      <c r="C545">
        <v>10829</v>
      </c>
      <c r="D545">
        <v>4438</v>
      </c>
      <c r="E545" t="s">
        <v>21934</v>
      </c>
      <c r="F545" s="41" t="s">
        <v>29891</v>
      </c>
      <c r="G545" t="s">
        <v>21942</v>
      </c>
      <c r="H545" t="s">
        <v>22715</v>
      </c>
      <c r="I545">
        <v>330600</v>
      </c>
      <c r="J545">
        <v>330000</v>
      </c>
      <c r="K545">
        <v>330682</v>
      </c>
      <c r="L545" s="41" t="s">
        <v>17719</v>
      </c>
    </row>
    <row r="546" spans="1:12" ht="12.75" customHeight="1">
      <c r="A546">
        <v>537</v>
      </c>
      <c r="B546" t="s">
        <v>22716</v>
      </c>
      <c r="C546">
        <v>10830</v>
      </c>
      <c r="D546">
        <v>4439</v>
      </c>
      <c r="E546" t="s">
        <v>21934</v>
      </c>
      <c r="G546" t="s">
        <v>21942</v>
      </c>
      <c r="H546" t="s">
        <v>22717</v>
      </c>
      <c r="I546">
        <v>320600</v>
      </c>
      <c r="J546">
        <v>320000</v>
      </c>
      <c r="K546">
        <v>320623</v>
      </c>
      <c r="L546" s="41" t="s">
        <v>17722</v>
      </c>
    </row>
    <row r="547" spans="1:12" ht="12.75" customHeight="1">
      <c r="A547">
        <v>538</v>
      </c>
      <c r="B547" t="s">
        <v>5554</v>
      </c>
      <c r="C547">
        <v>10831</v>
      </c>
      <c r="D547">
        <v>4440</v>
      </c>
      <c r="E547" t="s">
        <v>21934</v>
      </c>
      <c r="G547" t="s">
        <v>21942</v>
      </c>
      <c r="H547" t="s">
        <v>9869</v>
      </c>
      <c r="I547">
        <v>654200</v>
      </c>
      <c r="J547">
        <v>650000</v>
      </c>
      <c r="K547">
        <v>654201</v>
      </c>
      <c r="L547" s="41" t="s">
        <v>17725</v>
      </c>
    </row>
    <row r="548" spans="1:12" ht="12.75" customHeight="1">
      <c r="A548">
        <v>539</v>
      </c>
      <c r="B548" t="s">
        <v>22718</v>
      </c>
      <c r="C548">
        <v>10832</v>
      </c>
      <c r="D548">
        <v>4441</v>
      </c>
      <c r="E548" t="s">
        <v>21934</v>
      </c>
      <c r="G548" t="s">
        <v>21942</v>
      </c>
      <c r="H548" t="s">
        <v>22719</v>
      </c>
      <c r="I548">
        <v>320900</v>
      </c>
      <c r="J548">
        <v>320000</v>
      </c>
      <c r="K548">
        <v>320981</v>
      </c>
      <c r="L548" s="41" t="s">
        <v>17728</v>
      </c>
    </row>
    <row r="549" spans="1:12" ht="12.75" customHeight="1">
      <c r="A549">
        <v>540</v>
      </c>
      <c r="B549" t="s">
        <v>22720</v>
      </c>
      <c r="C549">
        <v>10833</v>
      </c>
      <c r="D549">
        <v>4442</v>
      </c>
      <c r="E549" t="s">
        <v>21934</v>
      </c>
      <c r="G549" t="s">
        <v>21942</v>
      </c>
      <c r="H549" t="s">
        <v>22721</v>
      </c>
      <c r="I549">
        <v>320900</v>
      </c>
      <c r="J549">
        <v>320000</v>
      </c>
      <c r="K549">
        <v>320981</v>
      </c>
      <c r="L549" s="41" t="s">
        <v>17732</v>
      </c>
    </row>
    <row r="550" spans="1:12" ht="12.75" customHeight="1">
      <c r="A550">
        <v>541</v>
      </c>
      <c r="B550" t="s">
        <v>22722</v>
      </c>
      <c r="C550">
        <v>10834</v>
      </c>
      <c r="D550">
        <v>4443</v>
      </c>
      <c r="E550" t="s">
        <v>21934</v>
      </c>
      <c r="F550" s="41" t="s">
        <v>29892</v>
      </c>
      <c r="G550" t="s">
        <v>21942</v>
      </c>
      <c r="H550" t="s">
        <v>22723</v>
      </c>
      <c r="I550">
        <v>320600</v>
      </c>
      <c r="J550">
        <v>320000</v>
      </c>
      <c r="K550">
        <v>320682</v>
      </c>
      <c r="L550" s="41" t="s">
        <v>17735</v>
      </c>
    </row>
    <row r="551" spans="1:12" ht="12.75" customHeight="1">
      <c r="A551">
        <v>542</v>
      </c>
      <c r="B551" t="s">
        <v>22724</v>
      </c>
      <c r="C551">
        <v>10835</v>
      </c>
      <c r="D551">
        <v>4444</v>
      </c>
      <c r="E551" t="s">
        <v>21934</v>
      </c>
      <c r="G551" t="s">
        <v>21942</v>
      </c>
      <c r="H551" t="s">
        <v>22725</v>
      </c>
      <c r="I551">
        <v>320600</v>
      </c>
      <c r="J551">
        <v>320000</v>
      </c>
      <c r="K551">
        <v>320600</v>
      </c>
      <c r="L551" s="41" t="s">
        <v>17738</v>
      </c>
    </row>
    <row r="552" spans="1:12" ht="12.75" customHeight="1">
      <c r="A552">
        <v>543</v>
      </c>
      <c r="B552" t="s">
        <v>22726</v>
      </c>
      <c r="C552">
        <v>10836</v>
      </c>
      <c r="D552">
        <v>4445</v>
      </c>
      <c r="E552" t="s">
        <v>21934</v>
      </c>
      <c r="F552" s="41" t="s">
        <v>29893</v>
      </c>
      <c r="G552" t="s">
        <v>21942</v>
      </c>
      <c r="H552" t="s">
        <v>22727</v>
      </c>
      <c r="I552">
        <v>320900</v>
      </c>
      <c r="J552">
        <v>320000</v>
      </c>
      <c r="K552">
        <v>320981</v>
      </c>
      <c r="L552" s="41" t="s">
        <v>17741</v>
      </c>
    </row>
    <row r="553" spans="1:12" ht="12.75" customHeight="1">
      <c r="A553">
        <v>544</v>
      </c>
      <c r="B553" t="s">
        <v>22728</v>
      </c>
      <c r="C553">
        <v>10837</v>
      </c>
      <c r="D553">
        <v>4446</v>
      </c>
      <c r="E553" t="s">
        <v>21934</v>
      </c>
      <c r="F553" s="41" t="s">
        <v>29894</v>
      </c>
      <c r="G553" t="s">
        <v>21942</v>
      </c>
      <c r="H553" t="s">
        <v>22729</v>
      </c>
      <c r="I553">
        <v>320900</v>
      </c>
      <c r="J553">
        <v>320000</v>
      </c>
      <c r="K553">
        <v>320981</v>
      </c>
      <c r="L553" s="41" t="s">
        <v>17744</v>
      </c>
    </row>
    <row r="554" spans="1:12" ht="12.75" customHeight="1">
      <c r="A554">
        <v>545</v>
      </c>
      <c r="B554" t="s">
        <v>10608</v>
      </c>
      <c r="C554">
        <v>10838</v>
      </c>
      <c r="D554">
        <v>4447</v>
      </c>
      <c r="E554" t="s">
        <v>21934</v>
      </c>
      <c r="F554" s="41" t="s">
        <v>29895</v>
      </c>
      <c r="G554" t="s">
        <v>21942</v>
      </c>
      <c r="H554" t="s">
        <v>22730</v>
      </c>
      <c r="I554">
        <v>320400</v>
      </c>
      <c r="J554">
        <v>320000</v>
      </c>
      <c r="K554">
        <v>320412</v>
      </c>
      <c r="L554" s="41" t="s">
        <v>17747</v>
      </c>
    </row>
    <row r="555" spans="1:12" ht="12.75" customHeight="1">
      <c r="A555">
        <v>546</v>
      </c>
      <c r="B555" t="s">
        <v>22731</v>
      </c>
      <c r="C555">
        <v>10839</v>
      </c>
      <c r="D555">
        <v>4448</v>
      </c>
      <c r="E555" t="s">
        <v>21934</v>
      </c>
      <c r="G555" t="s">
        <v>21942</v>
      </c>
      <c r="H555" t="s">
        <v>22732</v>
      </c>
      <c r="I555">
        <v>445200</v>
      </c>
      <c r="J555">
        <v>440000</v>
      </c>
      <c r="K555">
        <v>445221</v>
      </c>
      <c r="L555" s="41" t="s">
        <v>17760</v>
      </c>
    </row>
    <row r="556" spans="1:12" ht="12.75" customHeight="1">
      <c r="A556">
        <v>547</v>
      </c>
      <c r="B556" t="s">
        <v>22733</v>
      </c>
      <c r="C556">
        <v>10840</v>
      </c>
      <c r="D556">
        <v>4449</v>
      </c>
      <c r="E556" t="s">
        <v>21934</v>
      </c>
      <c r="F556" s="41" t="s">
        <v>29896</v>
      </c>
      <c r="G556" t="s">
        <v>21942</v>
      </c>
      <c r="H556" t="s">
        <v>22734</v>
      </c>
      <c r="I556">
        <v>321200</v>
      </c>
      <c r="J556">
        <v>320000</v>
      </c>
      <c r="K556">
        <v>321281</v>
      </c>
      <c r="L556" s="41" t="s">
        <v>17766</v>
      </c>
    </row>
    <row r="557" spans="1:12" ht="12.75" customHeight="1">
      <c r="A557">
        <v>548</v>
      </c>
      <c r="B557" t="s">
        <v>22735</v>
      </c>
      <c r="C557">
        <v>10842</v>
      </c>
      <c r="D557">
        <v>4451</v>
      </c>
      <c r="E557" t="s">
        <v>21934</v>
      </c>
      <c r="G557" t="s">
        <v>21942</v>
      </c>
      <c r="H557" t="s">
        <v>1052</v>
      </c>
      <c r="I557">
        <v>100</v>
      </c>
      <c r="J557">
        <v>0</v>
      </c>
      <c r="K557">
        <v>101</v>
      </c>
      <c r="L557" s="41" t="s">
        <v>17772</v>
      </c>
    </row>
    <row r="558" spans="1:12" ht="12.75" customHeight="1">
      <c r="A558">
        <v>549</v>
      </c>
      <c r="B558" t="s">
        <v>5555</v>
      </c>
      <c r="C558">
        <v>10843</v>
      </c>
      <c r="D558">
        <v>4452</v>
      </c>
      <c r="E558" t="s">
        <v>21934</v>
      </c>
      <c r="G558" t="s">
        <v>21942</v>
      </c>
      <c r="H558" t="s">
        <v>1052</v>
      </c>
      <c r="I558">
        <v>100</v>
      </c>
      <c r="J558">
        <v>0</v>
      </c>
      <c r="K558">
        <v>101</v>
      </c>
      <c r="L558" s="41" t="s">
        <v>17778</v>
      </c>
    </row>
    <row r="559" spans="1:12" ht="12.75" customHeight="1">
      <c r="A559">
        <v>550</v>
      </c>
      <c r="B559" t="s">
        <v>22736</v>
      </c>
      <c r="C559">
        <v>10844</v>
      </c>
      <c r="D559">
        <v>4453</v>
      </c>
      <c r="E559" t="s">
        <v>21934</v>
      </c>
      <c r="G559" t="s">
        <v>21942</v>
      </c>
      <c r="H559" t="s">
        <v>22737</v>
      </c>
      <c r="I559">
        <v>320900</v>
      </c>
      <c r="J559">
        <v>320000</v>
      </c>
      <c r="K559">
        <v>320900</v>
      </c>
      <c r="L559" s="41" t="s">
        <v>17781</v>
      </c>
    </row>
    <row r="560" spans="1:12" ht="12.75" customHeight="1">
      <c r="A560">
        <v>551</v>
      </c>
      <c r="B560" t="s">
        <v>22738</v>
      </c>
      <c r="C560">
        <v>10845</v>
      </c>
      <c r="D560">
        <v>4454</v>
      </c>
      <c r="E560" t="s">
        <v>21934</v>
      </c>
      <c r="G560" t="s">
        <v>21942</v>
      </c>
      <c r="H560" t="s">
        <v>22739</v>
      </c>
      <c r="I560">
        <v>330700</v>
      </c>
      <c r="J560">
        <v>330000</v>
      </c>
      <c r="K560">
        <v>330700</v>
      </c>
      <c r="L560" s="41" t="s">
        <v>17784</v>
      </c>
    </row>
    <row r="561" spans="1:12" ht="12.75" customHeight="1">
      <c r="A561">
        <v>552</v>
      </c>
      <c r="B561" t="s">
        <v>22740</v>
      </c>
      <c r="C561">
        <v>10846</v>
      </c>
      <c r="D561">
        <v>4455</v>
      </c>
      <c r="E561" t="s">
        <v>21934</v>
      </c>
      <c r="F561" s="41" t="s">
        <v>29897</v>
      </c>
      <c r="G561" t="s">
        <v>21942</v>
      </c>
      <c r="H561" t="s">
        <v>22741</v>
      </c>
      <c r="I561">
        <v>430100</v>
      </c>
      <c r="J561">
        <v>430000</v>
      </c>
      <c r="K561">
        <v>430105</v>
      </c>
      <c r="L561" s="41" t="s">
        <v>17788</v>
      </c>
    </row>
    <row r="562" spans="1:12" ht="12.75" customHeight="1">
      <c r="A562">
        <v>553</v>
      </c>
      <c r="B562" t="s">
        <v>7430</v>
      </c>
      <c r="C562">
        <v>10847</v>
      </c>
      <c r="D562">
        <v>4456</v>
      </c>
      <c r="E562" t="s">
        <v>21934</v>
      </c>
      <c r="G562" t="s">
        <v>21942</v>
      </c>
      <c r="H562" t="s">
        <v>1052</v>
      </c>
      <c r="I562">
        <v>100</v>
      </c>
      <c r="J562">
        <v>0</v>
      </c>
      <c r="K562">
        <v>101</v>
      </c>
      <c r="L562" s="41" t="s">
        <v>17791</v>
      </c>
    </row>
    <row r="563" spans="1:12" ht="12.75" customHeight="1">
      <c r="A563">
        <v>554</v>
      </c>
      <c r="B563" t="s">
        <v>4194</v>
      </c>
      <c r="C563">
        <v>10848</v>
      </c>
      <c r="D563">
        <v>4457</v>
      </c>
      <c r="E563" t="s">
        <v>21934</v>
      </c>
      <c r="F563" s="41" t="s">
        <v>4399</v>
      </c>
      <c r="G563" t="s">
        <v>21942</v>
      </c>
      <c r="H563" t="s">
        <v>4556</v>
      </c>
      <c r="I563">
        <v>510100</v>
      </c>
      <c r="J563">
        <v>510000</v>
      </c>
      <c r="K563">
        <v>510114</v>
      </c>
      <c r="L563" s="41" t="s">
        <v>17794</v>
      </c>
    </row>
    <row r="564" spans="1:12" ht="12.75" customHeight="1">
      <c r="A564">
        <v>555</v>
      </c>
      <c r="B564" t="s">
        <v>22742</v>
      </c>
      <c r="C564">
        <v>10850</v>
      </c>
      <c r="D564">
        <v>4459</v>
      </c>
      <c r="E564" t="s">
        <v>21934</v>
      </c>
      <c r="G564" t="s">
        <v>21942</v>
      </c>
      <c r="H564" t="s">
        <v>22743</v>
      </c>
      <c r="I564">
        <v>310000</v>
      </c>
      <c r="J564">
        <v>310000</v>
      </c>
      <c r="K564">
        <v>310116</v>
      </c>
      <c r="L564" s="41" t="s">
        <v>17800</v>
      </c>
    </row>
    <row r="565" spans="1:12" ht="12.75" customHeight="1">
      <c r="A565">
        <v>556</v>
      </c>
      <c r="B565" t="s">
        <v>22744</v>
      </c>
      <c r="C565">
        <v>10851</v>
      </c>
      <c r="D565">
        <v>4460</v>
      </c>
      <c r="E565" t="s">
        <v>21934</v>
      </c>
      <c r="F565" s="41" t="s">
        <v>29898</v>
      </c>
      <c r="G565" t="s">
        <v>21942</v>
      </c>
      <c r="H565" t="s">
        <v>22745</v>
      </c>
      <c r="I565">
        <v>320400</v>
      </c>
      <c r="J565">
        <v>320000</v>
      </c>
      <c r="K565">
        <v>320482</v>
      </c>
      <c r="L565" s="41" t="s">
        <v>17803</v>
      </c>
    </row>
    <row r="566" spans="1:12" ht="12.75" customHeight="1">
      <c r="A566">
        <v>557</v>
      </c>
      <c r="B566" t="s">
        <v>22746</v>
      </c>
      <c r="C566">
        <v>10852</v>
      </c>
      <c r="D566">
        <v>4461</v>
      </c>
      <c r="E566" t="s">
        <v>21934</v>
      </c>
      <c r="F566" s="41" t="s">
        <v>22747</v>
      </c>
      <c r="G566" t="s">
        <v>21942</v>
      </c>
      <c r="H566" t="s">
        <v>22748</v>
      </c>
      <c r="I566">
        <v>320400</v>
      </c>
      <c r="J566">
        <v>320000</v>
      </c>
      <c r="K566">
        <v>320482</v>
      </c>
      <c r="L566" s="41" t="s">
        <v>17806</v>
      </c>
    </row>
    <row r="567" spans="1:12" ht="12.75" customHeight="1">
      <c r="A567">
        <v>558</v>
      </c>
      <c r="B567" t="s">
        <v>22749</v>
      </c>
      <c r="C567">
        <v>10853</v>
      </c>
      <c r="D567">
        <v>4462</v>
      </c>
      <c r="E567" t="s">
        <v>21934</v>
      </c>
      <c r="G567" t="s">
        <v>21942</v>
      </c>
      <c r="H567" t="s">
        <v>22750</v>
      </c>
      <c r="I567">
        <v>320400</v>
      </c>
      <c r="J567">
        <v>320000</v>
      </c>
      <c r="K567">
        <v>320482</v>
      </c>
      <c r="L567" s="41" t="s">
        <v>17809</v>
      </c>
    </row>
    <row r="568" spans="1:12" ht="12.75" customHeight="1">
      <c r="A568">
        <v>559</v>
      </c>
      <c r="B568" t="s">
        <v>529</v>
      </c>
      <c r="C568">
        <v>10518</v>
      </c>
      <c r="D568">
        <v>4127</v>
      </c>
      <c r="E568" t="s">
        <v>21934</v>
      </c>
      <c r="F568" s="41" t="s">
        <v>1516</v>
      </c>
      <c r="G568" t="s">
        <v>21942</v>
      </c>
      <c r="H568" t="s">
        <v>2180</v>
      </c>
      <c r="I568">
        <v>440100</v>
      </c>
      <c r="J568">
        <v>440000</v>
      </c>
      <c r="K568">
        <v>440111</v>
      </c>
      <c r="L568" s="41" t="s">
        <v>16107</v>
      </c>
    </row>
    <row r="569" spans="1:12" ht="12.75" customHeight="1">
      <c r="A569">
        <v>560</v>
      </c>
      <c r="B569" t="s">
        <v>329</v>
      </c>
      <c r="C569">
        <v>10519</v>
      </c>
      <c r="D569">
        <v>4128</v>
      </c>
      <c r="E569" t="s">
        <v>21934</v>
      </c>
      <c r="F569" s="41" t="s">
        <v>1342</v>
      </c>
      <c r="G569" t="s">
        <v>21942</v>
      </c>
      <c r="H569" t="s">
        <v>1985</v>
      </c>
      <c r="I569">
        <v>440100</v>
      </c>
      <c r="J569">
        <v>440000</v>
      </c>
      <c r="K569">
        <v>440114</v>
      </c>
      <c r="L569" s="41" t="s">
        <v>16122</v>
      </c>
    </row>
    <row r="570" spans="1:12" ht="12.75" customHeight="1">
      <c r="A570">
        <v>561</v>
      </c>
      <c r="B570" t="s">
        <v>239</v>
      </c>
      <c r="C570">
        <v>10520</v>
      </c>
      <c r="D570">
        <v>4129</v>
      </c>
      <c r="E570" t="s">
        <v>21934</v>
      </c>
      <c r="F570" s="41" t="s">
        <v>1279</v>
      </c>
      <c r="G570" t="s">
        <v>21942</v>
      </c>
      <c r="H570" t="s">
        <v>1899</v>
      </c>
      <c r="I570">
        <v>440100</v>
      </c>
      <c r="J570">
        <v>440000</v>
      </c>
      <c r="K570">
        <v>440111</v>
      </c>
      <c r="L570" s="41" t="s">
        <v>16125</v>
      </c>
    </row>
    <row r="571" spans="1:12" ht="12.75" customHeight="1">
      <c r="A571">
        <v>562</v>
      </c>
      <c r="B571" t="s">
        <v>491</v>
      </c>
      <c r="C571">
        <v>10521</v>
      </c>
      <c r="D571">
        <v>4130</v>
      </c>
      <c r="E571" t="s">
        <v>21934</v>
      </c>
      <c r="F571" s="41" t="s">
        <v>1483</v>
      </c>
      <c r="G571" t="s">
        <v>21942</v>
      </c>
      <c r="H571" t="s">
        <v>2145</v>
      </c>
      <c r="I571">
        <v>440100</v>
      </c>
      <c r="J571">
        <v>440000</v>
      </c>
      <c r="K571">
        <v>440100</v>
      </c>
      <c r="L571" s="41" t="s">
        <v>16128</v>
      </c>
    </row>
    <row r="572" spans="1:12" ht="12.75" customHeight="1">
      <c r="A572">
        <v>563</v>
      </c>
      <c r="B572" t="s">
        <v>404</v>
      </c>
      <c r="C572">
        <v>10522</v>
      </c>
      <c r="D572">
        <v>4131</v>
      </c>
      <c r="E572" t="s">
        <v>21934</v>
      </c>
      <c r="F572" s="41" t="s">
        <v>1403</v>
      </c>
      <c r="G572" t="s">
        <v>21942</v>
      </c>
      <c r="H572" t="s">
        <v>2059</v>
      </c>
      <c r="I572">
        <v>440100</v>
      </c>
      <c r="J572">
        <v>440000</v>
      </c>
      <c r="K572">
        <v>440111</v>
      </c>
      <c r="L572" s="41" t="s">
        <v>16131</v>
      </c>
    </row>
    <row r="573" spans="1:12" ht="12.75" customHeight="1">
      <c r="A573">
        <v>564</v>
      </c>
      <c r="B573" t="s">
        <v>136</v>
      </c>
      <c r="C573">
        <v>10523</v>
      </c>
      <c r="D573">
        <v>4132</v>
      </c>
      <c r="E573" t="s">
        <v>21934</v>
      </c>
      <c r="F573" s="41" t="s">
        <v>1193</v>
      </c>
      <c r="G573" t="s">
        <v>21942</v>
      </c>
      <c r="H573" t="s">
        <v>1797</v>
      </c>
      <c r="I573">
        <v>440100</v>
      </c>
      <c r="J573">
        <v>440000</v>
      </c>
      <c r="K573">
        <v>440114</v>
      </c>
      <c r="L573" s="41" t="s">
        <v>16134</v>
      </c>
    </row>
    <row r="574" spans="1:12" ht="12.75" customHeight="1">
      <c r="A574">
        <v>565</v>
      </c>
      <c r="B574" t="s">
        <v>501</v>
      </c>
      <c r="C574">
        <v>10524</v>
      </c>
      <c r="D574">
        <v>4133</v>
      </c>
      <c r="E574" t="s">
        <v>21934</v>
      </c>
      <c r="F574" s="41" t="s">
        <v>1491</v>
      </c>
      <c r="G574" t="s">
        <v>21942</v>
      </c>
      <c r="H574" t="s">
        <v>2153</v>
      </c>
      <c r="I574">
        <v>440100</v>
      </c>
      <c r="J574">
        <v>440000</v>
      </c>
      <c r="K574">
        <v>440183</v>
      </c>
      <c r="L574" s="41" t="s">
        <v>16143</v>
      </c>
    </row>
    <row r="575" spans="1:12" ht="12.75" customHeight="1">
      <c r="A575">
        <v>566</v>
      </c>
      <c r="B575" t="s">
        <v>129</v>
      </c>
      <c r="C575">
        <v>10525</v>
      </c>
      <c r="D575">
        <v>4134</v>
      </c>
      <c r="E575" t="s">
        <v>21934</v>
      </c>
      <c r="F575" s="41" t="s">
        <v>1186</v>
      </c>
      <c r="G575" t="s">
        <v>21942</v>
      </c>
      <c r="H575" t="s">
        <v>1790</v>
      </c>
      <c r="I575">
        <v>440100</v>
      </c>
      <c r="J575">
        <v>440000</v>
      </c>
      <c r="K575">
        <v>440106</v>
      </c>
      <c r="L575" s="41" t="s">
        <v>16146</v>
      </c>
    </row>
    <row r="576" spans="1:12" ht="12.75" customHeight="1">
      <c r="A576">
        <v>567</v>
      </c>
      <c r="B576" t="s">
        <v>343</v>
      </c>
      <c r="C576">
        <v>10526</v>
      </c>
      <c r="D576">
        <v>4135</v>
      </c>
      <c r="E576" t="s">
        <v>21934</v>
      </c>
      <c r="F576" s="41" t="s">
        <v>1348</v>
      </c>
      <c r="G576" t="s">
        <v>21942</v>
      </c>
      <c r="H576" t="s">
        <v>1999</v>
      </c>
      <c r="I576">
        <v>440100</v>
      </c>
      <c r="J576">
        <v>440000</v>
      </c>
      <c r="K576">
        <v>440106</v>
      </c>
      <c r="L576" s="41" t="s">
        <v>34207</v>
      </c>
    </row>
    <row r="577" spans="1:12" ht="12.75" customHeight="1">
      <c r="A577">
        <v>568</v>
      </c>
      <c r="B577" t="s">
        <v>101</v>
      </c>
      <c r="C577">
        <v>10527</v>
      </c>
      <c r="D577">
        <v>4136</v>
      </c>
      <c r="E577" t="s">
        <v>21934</v>
      </c>
      <c r="F577" s="41" t="s">
        <v>1163</v>
      </c>
      <c r="G577" t="s">
        <v>21942</v>
      </c>
      <c r="H577" t="s">
        <v>1764</v>
      </c>
      <c r="I577">
        <v>440100</v>
      </c>
      <c r="J577">
        <v>440000</v>
      </c>
      <c r="K577">
        <v>440106</v>
      </c>
      <c r="L577" s="41" t="s">
        <v>16155</v>
      </c>
    </row>
    <row r="578" spans="1:12" ht="12.75" customHeight="1">
      <c r="A578">
        <v>569</v>
      </c>
      <c r="B578" t="s">
        <v>22751</v>
      </c>
      <c r="C578">
        <v>10528</v>
      </c>
      <c r="D578">
        <v>4137</v>
      </c>
      <c r="E578" t="s">
        <v>21934</v>
      </c>
      <c r="G578" t="s">
        <v>21942</v>
      </c>
      <c r="H578" t="s">
        <v>22752</v>
      </c>
      <c r="I578">
        <v>440100</v>
      </c>
      <c r="J578">
        <v>440000</v>
      </c>
      <c r="K578">
        <v>440111</v>
      </c>
      <c r="L578" s="41" t="s">
        <v>16170</v>
      </c>
    </row>
    <row r="579" spans="1:12" ht="12.75" customHeight="1">
      <c r="A579">
        <v>570</v>
      </c>
      <c r="B579" t="s">
        <v>446</v>
      </c>
      <c r="C579">
        <v>10529</v>
      </c>
      <c r="D579">
        <v>4138</v>
      </c>
      <c r="E579" t="s">
        <v>21934</v>
      </c>
      <c r="F579" s="41" t="s">
        <v>1441</v>
      </c>
      <c r="G579" t="s">
        <v>21942</v>
      </c>
      <c r="H579" t="s">
        <v>2101</v>
      </c>
      <c r="I579">
        <v>440100</v>
      </c>
      <c r="J579">
        <v>440000</v>
      </c>
      <c r="K579">
        <v>440105</v>
      </c>
      <c r="L579" s="41" t="s">
        <v>16173</v>
      </c>
    </row>
    <row r="580" spans="1:12" ht="12.75" customHeight="1">
      <c r="A580">
        <v>571</v>
      </c>
      <c r="B580" t="s">
        <v>100</v>
      </c>
      <c r="C580">
        <v>10530</v>
      </c>
      <c r="D580">
        <v>4139</v>
      </c>
      <c r="E580" t="s">
        <v>21934</v>
      </c>
      <c r="F580" s="41" t="s">
        <v>1162</v>
      </c>
      <c r="G580" t="s">
        <v>21942</v>
      </c>
      <c r="H580" t="s">
        <v>1763</v>
      </c>
      <c r="I580">
        <v>440100</v>
      </c>
      <c r="J580">
        <v>440000</v>
      </c>
      <c r="K580">
        <v>440103</v>
      </c>
      <c r="L580" s="41" t="s">
        <v>16176</v>
      </c>
    </row>
    <row r="581" spans="1:12" ht="12.75" customHeight="1">
      <c r="A581">
        <v>572</v>
      </c>
      <c r="B581" t="s">
        <v>95</v>
      </c>
      <c r="C581">
        <v>10531</v>
      </c>
      <c r="D581">
        <v>4140</v>
      </c>
      <c r="E581" t="s">
        <v>21934</v>
      </c>
      <c r="F581" s="41" t="s">
        <v>1157</v>
      </c>
      <c r="G581" t="s">
        <v>21942</v>
      </c>
      <c r="H581" t="s">
        <v>1758</v>
      </c>
      <c r="I581">
        <v>440100</v>
      </c>
      <c r="J581">
        <v>440000</v>
      </c>
      <c r="K581">
        <v>440103</v>
      </c>
      <c r="L581" s="41" t="s">
        <v>16179</v>
      </c>
    </row>
    <row r="582" spans="1:12" ht="12.75" customHeight="1">
      <c r="A582">
        <v>573</v>
      </c>
      <c r="B582" t="s">
        <v>22753</v>
      </c>
      <c r="C582">
        <v>10533</v>
      </c>
      <c r="D582">
        <v>4142</v>
      </c>
      <c r="E582" t="s">
        <v>21934</v>
      </c>
      <c r="G582" t="s">
        <v>21942</v>
      </c>
      <c r="H582" t="s">
        <v>22754</v>
      </c>
      <c r="I582">
        <v>440100</v>
      </c>
      <c r="J582">
        <v>440000</v>
      </c>
      <c r="K582">
        <v>440112</v>
      </c>
      <c r="L582" s="41" t="s">
        <v>16191</v>
      </c>
    </row>
    <row r="583" spans="1:12" ht="12.75" customHeight="1">
      <c r="A583">
        <v>574</v>
      </c>
      <c r="B583" t="s">
        <v>218</v>
      </c>
      <c r="C583">
        <v>10534</v>
      </c>
      <c r="D583">
        <v>4143</v>
      </c>
      <c r="E583" t="s">
        <v>21934</v>
      </c>
      <c r="G583" t="s">
        <v>21942</v>
      </c>
      <c r="H583" t="s">
        <v>1052</v>
      </c>
      <c r="I583">
        <v>450300</v>
      </c>
      <c r="J583">
        <v>450000</v>
      </c>
      <c r="K583">
        <v>101</v>
      </c>
      <c r="L583" s="41" t="s">
        <v>16206</v>
      </c>
    </row>
    <row r="584" spans="1:12" ht="12.75" customHeight="1">
      <c r="A584">
        <v>575</v>
      </c>
      <c r="B584" t="s">
        <v>7422</v>
      </c>
      <c r="C584">
        <v>10535</v>
      </c>
      <c r="D584">
        <v>4144</v>
      </c>
      <c r="E584" t="s">
        <v>21934</v>
      </c>
      <c r="G584" t="s">
        <v>21942</v>
      </c>
      <c r="H584" t="s">
        <v>1052</v>
      </c>
      <c r="I584">
        <v>100</v>
      </c>
      <c r="J584">
        <v>0</v>
      </c>
      <c r="K584">
        <v>101</v>
      </c>
      <c r="L584" s="41" t="s">
        <v>16215</v>
      </c>
    </row>
    <row r="585" spans="1:12" ht="12.75" customHeight="1">
      <c r="A585">
        <v>576</v>
      </c>
      <c r="B585" t="s">
        <v>22755</v>
      </c>
      <c r="C585">
        <v>10536</v>
      </c>
      <c r="D585">
        <v>4145</v>
      </c>
      <c r="E585" t="s">
        <v>21934</v>
      </c>
      <c r="F585" s="41" t="s">
        <v>29899</v>
      </c>
      <c r="G585" t="s">
        <v>21942</v>
      </c>
      <c r="H585" t="s">
        <v>22756</v>
      </c>
      <c r="I585">
        <v>320900</v>
      </c>
      <c r="J585">
        <v>320000</v>
      </c>
      <c r="K585">
        <v>320981</v>
      </c>
      <c r="L585" s="41" t="s">
        <v>16218</v>
      </c>
    </row>
    <row r="586" spans="1:12" ht="12.75" customHeight="1">
      <c r="A586">
        <v>577</v>
      </c>
      <c r="B586" t="s">
        <v>5451</v>
      </c>
      <c r="C586">
        <v>10537</v>
      </c>
      <c r="D586">
        <v>4146</v>
      </c>
      <c r="E586" t="s">
        <v>21934</v>
      </c>
      <c r="F586" s="41" t="s">
        <v>5452</v>
      </c>
      <c r="G586" t="s">
        <v>21942</v>
      </c>
      <c r="H586" t="s">
        <v>9836</v>
      </c>
      <c r="I586">
        <v>141000</v>
      </c>
      <c r="J586">
        <v>140000</v>
      </c>
      <c r="K586">
        <v>141023</v>
      </c>
      <c r="L586" s="41" t="s">
        <v>16221</v>
      </c>
    </row>
    <row r="587" spans="1:12" ht="12.75" customHeight="1">
      <c r="A587">
        <v>578</v>
      </c>
      <c r="B587" t="s">
        <v>22757</v>
      </c>
      <c r="C587">
        <v>10538</v>
      </c>
      <c r="D587">
        <v>4147</v>
      </c>
      <c r="E587" t="s">
        <v>21934</v>
      </c>
      <c r="G587" t="s">
        <v>21942</v>
      </c>
      <c r="H587" t="s">
        <v>1052</v>
      </c>
      <c r="I587">
        <v>320900</v>
      </c>
      <c r="J587">
        <v>320000</v>
      </c>
      <c r="K587">
        <v>320900</v>
      </c>
      <c r="L587" s="41" t="s">
        <v>16224</v>
      </c>
    </row>
    <row r="588" spans="1:12" ht="12.75" customHeight="1">
      <c r="A588">
        <v>579</v>
      </c>
      <c r="B588" t="s">
        <v>22758</v>
      </c>
      <c r="C588">
        <v>10540</v>
      </c>
      <c r="D588">
        <v>4149</v>
      </c>
      <c r="E588" t="s">
        <v>21934</v>
      </c>
      <c r="G588" t="s">
        <v>21942</v>
      </c>
      <c r="H588" t="s">
        <v>22759</v>
      </c>
      <c r="I588">
        <v>320900</v>
      </c>
      <c r="J588">
        <v>320000</v>
      </c>
      <c r="K588">
        <v>320981</v>
      </c>
      <c r="L588" s="41" t="s">
        <v>16230</v>
      </c>
    </row>
    <row r="589" spans="1:12" ht="12.75" customHeight="1">
      <c r="A589">
        <v>580</v>
      </c>
      <c r="B589" t="s">
        <v>22760</v>
      </c>
      <c r="C589">
        <v>10541</v>
      </c>
      <c r="D589">
        <v>4150</v>
      </c>
      <c r="E589" t="s">
        <v>21934</v>
      </c>
      <c r="F589" s="41" t="s">
        <v>29900</v>
      </c>
      <c r="G589" t="s">
        <v>21942</v>
      </c>
      <c r="H589" t="s">
        <v>22761</v>
      </c>
      <c r="I589">
        <v>320900</v>
      </c>
      <c r="J589">
        <v>320000</v>
      </c>
      <c r="K589">
        <v>320981</v>
      </c>
      <c r="L589" s="41" t="s">
        <v>16233</v>
      </c>
    </row>
    <row r="590" spans="1:12" ht="12.75" customHeight="1">
      <c r="A590">
        <v>581</v>
      </c>
      <c r="B590" t="s">
        <v>555</v>
      </c>
      <c r="C590">
        <v>10542</v>
      </c>
      <c r="D590">
        <v>4151</v>
      </c>
      <c r="E590" t="s">
        <v>21934</v>
      </c>
      <c r="G590" t="s">
        <v>21942</v>
      </c>
      <c r="H590" t="s">
        <v>1052</v>
      </c>
      <c r="I590">
        <v>100</v>
      </c>
      <c r="J590">
        <v>0</v>
      </c>
      <c r="K590">
        <v>101</v>
      </c>
      <c r="L590" s="41" t="s">
        <v>16236</v>
      </c>
    </row>
    <row r="591" spans="1:12" ht="12.75" customHeight="1">
      <c r="A591">
        <v>582</v>
      </c>
      <c r="B591" t="s">
        <v>5453</v>
      </c>
      <c r="C591">
        <v>10543</v>
      </c>
      <c r="D591">
        <v>4152</v>
      </c>
      <c r="E591" t="s">
        <v>21934</v>
      </c>
      <c r="F591" s="41" t="s">
        <v>5456</v>
      </c>
      <c r="G591" t="s">
        <v>21942</v>
      </c>
      <c r="H591" t="s">
        <v>9837</v>
      </c>
      <c r="I591">
        <v>230100</v>
      </c>
      <c r="J591">
        <v>230000</v>
      </c>
      <c r="K591">
        <v>230103</v>
      </c>
      <c r="L591" s="41" t="s">
        <v>34208</v>
      </c>
    </row>
    <row r="592" spans="1:12" ht="12.75" customHeight="1">
      <c r="A592">
        <v>583</v>
      </c>
      <c r="B592" t="s">
        <v>22762</v>
      </c>
      <c r="C592">
        <v>10544</v>
      </c>
      <c r="D592">
        <v>4153</v>
      </c>
      <c r="E592" t="s">
        <v>21934</v>
      </c>
      <c r="G592" t="s">
        <v>21942</v>
      </c>
      <c r="H592" t="s">
        <v>22763</v>
      </c>
      <c r="I592">
        <v>230100</v>
      </c>
      <c r="J592">
        <v>230000</v>
      </c>
      <c r="K592">
        <v>1</v>
      </c>
      <c r="L592" s="41" t="s">
        <v>34209</v>
      </c>
    </row>
    <row r="593" spans="1:12" ht="12.75" customHeight="1">
      <c r="A593">
        <v>584</v>
      </c>
      <c r="B593" t="s">
        <v>22764</v>
      </c>
      <c r="C593">
        <v>10545</v>
      </c>
      <c r="D593">
        <v>4154</v>
      </c>
      <c r="E593" t="s">
        <v>21934</v>
      </c>
      <c r="G593" t="s">
        <v>21942</v>
      </c>
      <c r="H593" t="s">
        <v>22765</v>
      </c>
      <c r="I593">
        <v>230100</v>
      </c>
      <c r="J593">
        <v>230000</v>
      </c>
      <c r="K593">
        <v>230110</v>
      </c>
      <c r="L593" s="41" t="s">
        <v>34210</v>
      </c>
    </row>
    <row r="594" spans="1:12" ht="12.75" customHeight="1">
      <c r="A594">
        <v>585</v>
      </c>
      <c r="B594" t="s">
        <v>22766</v>
      </c>
      <c r="C594">
        <v>10546</v>
      </c>
      <c r="D594">
        <v>4155</v>
      </c>
      <c r="E594" t="s">
        <v>21934</v>
      </c>
      <c r="G594" t="s">
        <v>21942</v>
      </c>
      <c r="H594" t="s">
        <v>22763</v>
      </c>
      <c r="I594">
        <v>230100</v>
      </c>
      <c r="J594">
        <v>230000</v>
      </c>
      <c r="K594">
        <v>1</v>
      </c>
      <c r="L594" s="41" t="s">
        <v>16260</v>
      </c>
    </row>
    <row r="595" spans="1:12" ht="12.75" customHeight="1">
      <c r="A595">
        <v>586</v>
      </c>
      <c r="B595" t="s">
        <v>1043</v>
      </c>
      <c r="C595">
        <v>10547</v>
      </c>
      <c r="D595">
        <v>4156</v>
      </c>
      <c r="E595" t="s">
        <v>21934</v>
      </c>
      <c r="G595" t="s">
        <v>21942</v>
      </c>
      <c r="H595" t="s">
        <v>1052</v>
      </c>
      <c r="I595">
        <v>100</v>
      </c>
      <c r="J595">
        <v>0</v>
      </c>
      <c r="K595">
        <v>101</v>
      </c>
      <c r="L595" s="41" t="s">
        <v>16269</v>
      </c>
    </row>
    <row r="596" spans="1:12" ht="12.75" customHeight="1">
      <c r="A596">
        <v>587</v>
      </c>
      <c r="B596" t="s">
        <v>7207</v>
      </c>
      <c r="C596">
        <v>10548</v>
      </c>
      <c r="D596">
        <v>4157</v>
      </c>
      <c r="E596" t="s">
        <v>21934</v>
      </c>
      <c r="G596" t="s">
        <v>21942</v>
      </c>
      <c r="H596" t="s">
        <v>1052</v>
      </c>
      <c r="I596">
        <v>100</v>
      </c>
      <c r="J596">
        <v>0</v>
      </c>
      <c r="K596">
        <v>101</v>
      </c>
      <c r="L596" s="41" t="s">
        <v>16272</v>
      </c>
    </row>
    <row r="597" spans="1:12" ht="12.75" customHeight="1">
      <c r="A597">
        <v>588</v>
      </c>
      <c r="B597" t="s">
        <v>556</v>
      </c>
      <c r="C597">
        <v>10549</v>
      </c>
      <c r="D597">
        <v>4158</v>
      </c>
      <c r="E597" t="s">
        <v>21934</v>
      </c>
      <c r="G597" t="s">
        <v>21942</v>
      </c>
      <c r="H597" t="s">
        <v>1052</v>
      </c>
      <c r="I597">
        <v>100</v>
      </c>
      <c r="J597">
        <v>0</v>
      </c>
      <c r="K597">
        <v>101</v>
      </c>
      <c r="L597" s="41" t="s">
        <v>16275</v>
      </c>
    </row>
    <row r="598" spans="1:12" ht="12.75" customHeight="1">
      <c r="A598">
        <v>589</v>
      </c>
      <c r="B598" t="s">
        <v>387</v>
      </c>
      <c r="C598">
        <v>10550</v>
      </c>
      <c r="D598">
        <v>4159</v>
      </c>
      <c r="E598" t="s">
        <v>21934</v>
      </c>
      <c r="F598" s="41" t="s">
        <v>1386</v>
      </c>
      <c r="G598" t="s">
        <v>21942</v>
      </c>
      <c r="H598" t="s">
        <v>2042</v>
      </c>
      <c r="I598">
        <v>460100</v>
      </c>
      <c r="J598">
        <v>460000</v>
      </c>
      <c r="K598">
        <v>460100</v>
      </c>
      <c r="L598" s="41" t="s">
        <v>16278</v>
      </c>
    </row>
    <row r="599" spans="1:12" ht="12.75" customHeight="1">
      <c r="A599">
        <v>590</v>
      </c>
      <c r="B599" t="s">
        <v>361</v>
      </c>
      <c r="C599">
        <v>10551</v>
      </c>
      <c r="D599">
        <v>4160</v>
      </c>
      <c r="E599" t="s">
        <v>21934</v>
      </c>
      <c r="F599" s="41" t="s">
        <v>1365</v>
      </c>
      <c r="G599" t="s">
        <v>21942</v>
      </c>
      <c r="H599" t="s">
        <v>2017</v>
      </c>
      <c r="I599">
        <v>460100</v>
      </c>
      <c r="J599">
        <v>460000</v>
      </c>
      <c r="K599">
        <v>460100</v>
      </c>
      <c r="L599" s="41" t="s">
        <v>16281</v>
      </c>
    </row>
    <row r="600" spans="1:12" ht="12.75" customHeight="1">
      <c r="A600">
        <v>591</v>
      </c>
      <c r="B600" t="s">
        <v>352</v>
      </c>
      <c r="C600">
        <v>10552</v>
      </c>
      <c r="D600">
        <v>4161</v>
      </c>
      <c r="E600" t="s">
        <v>21934</v>
      </c>
      <c r="F600" s="41" t="s">
        <v>1357</v>
      </c>
      <c r="G600" t="s">
        <v>21942</v>
      </c>
      <c r="H600" t="s">
        <v>2008</v>
      </c>
      <c r="I600">
        <v>460100</v>
      </c>
      <c r="J600">
        <v>460000</v>
      </c>
      <c r="K600">
        <v>460100</v>
      </c>
      <c r="L600" s="41" t="s">
        <v>16299</v>
      </c>
    </row>
    <row r="601" spans="1:12" ht="12.75" customHeight="1">
      <c r="A601">
        <v>592</v>
      </c>
      <c r="B601" t="s">
        <v>22767</v>
      </c>
      <c r="C601">
        <v>10553</v>
      </c>
      <c r="D601">
        <v>4162</v>
      </c>
      <c r="E601" t="s">
        <v>21934</v>
      </c>
      <c r="F601" s="41" t="s">
        <v>29901</v>
      </c>
      <c r="G601" t="s">
        <v>21942</v>
      </c>
      <c r="H601" t="s">
        <v>22768</v>
      </c>
      <c r="I601">
        <v>330400</v>
      </c>
      <c r="J601">
        <v>330000</v>
      </c>
      <c r="K601">
        <v>330481</v>
      </c>
      <c r="L601" s="41" t="s">
        <v>16302</v>
      </c>
    </row>
    <row r="602" spans="1:12" ht="12.75" customHeight="1">
      <c r="A602">
        <v>593</v>
      </c>
      <c r="B602" t="s">
        <v>22769</v>
      </c>
      <c r="C602">
        <v>10554</v>
      </c>
      <c r="D602">
        <v>4163</v>
      </c>
      <c r="E602" t="s">
        <v>21934</v>
      </c>
      <c r="G602" t="s">
        <v>21942</v>
      </c>
      <c r="H602" t="s">
        <v>1052</v>
      </c>
      <c r="I602">
        <v>100</v>
      </c>
      <c r="J602">
        <v>0</v>
      </c>
      <c r="K602">
        <v>101</v>
      </c>
      <c r="L602" s="41" t="s">
        <v>16305</v>
      </c>
    </row>
    <row r="603" spans="1:12" ht="12.75" customHeight="1">
      <c r="A603">
        <v>594</v>
      </c>
      <c r="B603" t="s">
        <v>22770</v>
      </c>
      <c r="C603">
        <v>10555</v>
      </c>
      <c r="D603">
        <v>4164</v>
      </c>
      <c r="E603" t="s">
        <v>21934</v>
      </c>
      <c r="F603" s="41" t="s">
        <v>29902</v>
      </c>
      <c r="G603" t="s">
        <v>21942</v>
      </c>
      <c r="H603" t="s">
        <v>22771</v>
      </c>
      <c r="I603">
        <v>330400</v>
      </c>
      <c r="J603">
        <v>330000</v>
      </c>
      <c r="K603">
        <v>330424</v>
      </c>
      <c r="L603" s="41" t="s">
        <v>16308</v>
      </c>
    </row>
    <row r="604" spans="1:12" ht="12.75" customHeight="1">
      <c r="A604">
        <v>595</v>
      </c>
      <c r="B604" t="s">
        <v>22772</v>
      </c>
      <c r="C604">
        <v>10556</v>
      </c>
      <c r="D604">
        <v>4165</v>
      </c>
      <c r="E604" t="s">
        <v>21934</v>
      </c>
      <c r="G604" t="s">
        <v>21942</v>
      </c>
      <c r="H604" t="s">
        <v>22773</v>
      </c>
      <c r="I604">
        <v>330400</v>
      </c>
      <c r="J604">
        <v>330000</v>
      </c>
      <c r="K604">
        <v>330424</v>
      </c>
      <c r="L604" s="41" t="s">
        <v>16311</v>
      </c>
    </row>
    <row r="605" spans="1:12" ht="12.75" customHeight="1">
      <c r="A605">
        <v>596</v>
      </c>
      <c r="B605" t="s">
        <v>22774</v>
      </c>
      <c r="C605">
        <v>10557</v>
      </c>
      <c r="D605">
        <v>4166</v>
      </c>
      <c r="E605" t="s">
        <v>21934</v>
      </c>
      <c r="G605" t="s">
        <v>21942</v>
      </c>
      <c r="H605" t="s">
        <v>22775</v>
      </c>
      <c r="I605">
        <v>330400</v>
      </c>
      <c r="J605">
        <v>330000</v>
      </c>
      <c r="K605">
        <v>330424</v>
      </c>
      <c r="L605" s="41" t="s">
        <v>16314</v>
      </c>
    </row>
    <row r="606" spans="1:12" ht="12.75" customHeight="1">
      <c r="A606">
        <v>597</v>
      </c>
      <c r="B606" t="s">
        <v>22776</v>
      </c>
      <c r="C606">
        <v>10558</v>
      </c>
      <c r="D606">
        <v>4167</v>
      </c>
      <c r="E606" t="s">
        <v>21934</v>
      </c>
      <c r="F606" s="41" t="s">
        <v>29903</v>
      </c>
      <c r="G606" t="s">
        <v>21942</v>
      </c>
      <c r="H606" t="s">
        <v>22777</v>
      </c>
      <c r="I606">
        <v>330400</v>
      </c>
      <c r="J606">
        <v>330000</v>
      </c>
      <c r="K606">
        <v>330424</v>
      </c>
      <c r="L606" s="41" t="s">
        <v>16317</v>
      </c>
    </row>
    <row r="607" spans="1:12" ht="12.75" customHeight="1">
      <c r="A607">
        <v>598</v>
      </c>
      <c r="B607" t="s">
        <v>22778</v>
      </c>
      <c r="C607">
        <v>10559</v>
      </c>
      <c r="D607">
        <v>4168</v>
      </c>
      <c r="E607" t="s">
        <v>21934</v>
      </c>
      <c r="F607" s="41" t="s">
        <v>22779</v>
      </c>
      <c r="G607" t="s">
        <v>21942</v>
      </c>
      <c r="H607" t="s">
        <v>22780</v>
      </c>
      <c r="I607">
        <v>330400</v>
      </c>
      <c r="J607">
        <v>330000</v>
      </c>
      <c r="K607">
        <v>330400</v>
      </c>
      <c r="L607" s="41" t="s">
        <v>34211</v>
      </c>
    </row>
    <row r="608" spans="1:12" ht="12.75" customHeight="1">
      <c r="A608">
        <v>599</v>
      </c>
      <c r="B608" t="s">
        <v>22781</v>
      </c>
      <c r="C608">
        <v>10560</v>
      </c>
      <c r="D608">
        <v>4169</v>
      </c>
      <c r="E608" t="s">
        <v>21934</v>
      </c>
      <c r="G608" t="s">
        <v>21942</v>
      </c>
      <c r="H608" t="s">
        <v>22782</v>
      </c>
      <c r="I608">
        <v>370600</v>
      </c>
      <c r="J608">
        <v>370000</v>
      </c>
      <c r="K608">
        <v>370687</v>
      </c>
      <c r="L608" s="41" t="s">
        <v>16332</v>
      </c>
    </row>
    <row r="609" spans="1:12" ht="12.75" customHeight="1">
      <c r="A609">
        <v>600</v>
      </c>
      <c r="B609" t="s">
        <v>7291</v>
      </c>
      <c r="C609">
        <v>10561</v>
      </c>
      <c r="D609">
        <v>4170</v>
      </c>
      <c r="E609" t="s">
        <v>21934</v>
      </c>
      <c r="G609" t="s">
        <v>21942</v>
      </c>
      <c r="H609" t="s">
        <v>8406</v>
      </c>
      <c r="I609">
        <v>370600</v>
      </c>
      <c r="J609">
        <v>370000</v>
      </c>
      <c r="K609">
        <v>370681</v>
      </c>
      <c r="L609" s="41" t="s">
        <v>16338</v>
      </c>
    </row>
    <row r="610" spans="1:12" ht="12.75" customHeight="1">
      <c r="A610">
        <v>601</v>
      </c>
      <c r="B610" t="s">
        <v>22783</v>
      </c>
      <c r="C610">
        <v>10563</v>
      </c>
      <c r="D610">
        <v>4172</v>
      </c>
      <c r="E610" t="s">
        <v>21934</v>
      </c>
      <c r="F610" s="41" t="s">
        <v>29904</v>
      </c>
      <c r="G610" t="s">
        <v>21942</v>
      </c>
      <c r="H610" t="s">
        <v>22784</v>
      </c>
      <c r="I610">
        <v>330200</v>
      </c>
      <c r="J610">
        <v>330000</v>
      </c>
      <c r="K610">
        <v>330282</v>
      </c>
      <c r="L610" s="41" t="s">
        <v>34212</v>
      </c>
    </row>
    <row r="611" spans="1:12" ht="12.75" customHeight="1">
      <c r="A611">
        <v>602</v>
      </c>
      <c r="B611" t="s">
        <v>22785</v>
      </c>
      <c r="C611">
        <v>10564</v>
      </c>
      <c r="D611">
        <v>4173</v>
      </c>
      <c r="E611" t="s">
        <v>21934</v>
      </c>
      <c r="G611" t="s">
        <v>21942</v>
      </c>
      <c r="H611" t="s">
        <v>22786</v>
      </c>
      <c r="I611">
        <v>330100</v>
      </c>
      <c r="J611">
        <v>330000</v>
      </c>
      <c r="K611">
        <v>330110</v>
      </c>
      <c r="L611" s="41" t="s">
        <v>16353</v>
      </c>
    </row>
    <row r="612" spans="1:12" ht="12.75" customHeight="1">
      <c r="A612">
        <v>603</v>
      </c>
      <c r="B612" t="s">
        <v>22787</v>
      </c>
      <c r="C612">
        <v>10565</v>
      </c>
      <c r="D612">
        <v>4174</v>
      </c>
      <c r="E612" t="s">
        <v>21934</v>
      </c>
      <c r="G612" t="s">
        <v>21942</v>
      </c>
      <c r="H612" t="s">
        <v>22788</v>
      </c>
      <c r="I612">
        <v>330100</v>
      </c>
      <c r="J612">
        <v>330000</v>
      </c>
      <c r="K612">
        <v>330110</v>
      </c>
      <c r="L612" s="41" t="s">
        <v>16356</v>
      </c>
    </row>
    <row r="613" spans="1:12" ht="12.75" customHeight="1">
      <c r="A613">
        <v>604</v>
      </c>
      <c r="B613" t="s">
        <v>22789</v>
      </c>
      <c r="C613">
        <v>10567</v>
      </c>
      <c r="D613">
        <v>4176</v>
      </c>
      <c r="E613" t="s">
        <v>21934</v>
      </c>
      <c r="G613" t="s">
        <v>21942</v>
      </c>
      <c r="H613" t="s">
        <v>22790</v>
      </c>
      <c r="I613">
        <v>330100</v>
      </c>
      <c r="J613">
        <v>330000</v>
      </c>
      <c r="K613">
        <v>330109</v>
      </c>
      <c r="L613" s="41" t="s">
        <v>16362</v>
      </c>
    </row>
    <row r="614" spans="1:12" ht="12.75" customHeight="1">
      <c r="A614">
        <v>605</v>
      </c>
      <c r="B614" t="s">
        <v>22791</v>
      </c>
      <c r="C614">
        <v>10568</v>
      </c>
      <c r="D614">
        <v>4177</v>
      </c>
      <c r="E614" t="s">
        <v>21934</v>
      </c>
      <c r="G614" t="s">
        <v>21942</v>
      </c>
      <c r="H614" t="s">
        <v>22792</v>
      </c>
      <c r="I614">
        <v>330100</v>
      </c>
      <c r="J614">
        <v>330000</v>
      </c>
      <c r="K614">
        <v>330109</v>
      </c>
      <c r="L614" s="41" t="s">
        <v>16365</v>
      </c>
    </row>
    <row r="615" spans="1:12" ht="12.75" customHeight="1">
      <c r="A615">
        <v>606</v>
      </c>
      <c r="B615" t="s">
        <v>22793</v>
      </c>
      <c r="C615">
        <v>10569</v>
      </c>
      <c r="D615">
        <v>4178</v>
      </c>
      <c r="E615" t="s">
        <v>21934</v>
      </c>
      <c r="G615" t="s">
        <v>21942</v>
      </c>
      <c r="H615" t="s">
        <v>22794</v>
      </c>
      <c r="I615">
        <v>330100</v>
      </c>
      <c r="J615">
        <v>330000</v>
      </c>
      <c r="K615">
        <v>330109</v>
      </c>
      <c r="L615" s="41" t="s">
        <v>16368</v>
      </c>
    </row>
    <row r="616" spans="1:12" ht="12.75" customHeight="1">
      <c r="A616">
        <v>607</v>
      </c>
      <c r="B616" t="s">
        <v>22795</v>
      </c>
      <c r="C616">
        <v>10570</v>
      </c>
      <c r="D616">
        <v>4179</v>
      </c>
      <c r="E616" t="s">
        <v>21934</v>
      </c>
      <c r="G616" t="s">
        <v>21942</v>
      </c>
      <c r="H616" t="s">
        <v>22796</v>
      </c>
      <c r="I616">
        <v>330100</v>
      </c>
      <c r="J616">
        <v>330000</v>
      </c>
      <c r="K616">
        <v>330109</v>
      </c>
      <c r="L616" s="41" t="s">
        <v>16371</v>
      </c>
    </row>
    <row r="617" spans="1:12" ht="12.75" customHeight="1">
      <c r="A617">
        <v>608</v>
      </c>
      <c r="B617" t="s">
        <v>22797</v>
      </c>
      <c r="C617">
        <v>10571</v>
      </c>
      <c r="D617">
        <v>4180</v>
      </c>
      <c r="E617" t="s">
        <v>21934</v>
      </c>
      <c r="F617" s="41" t="s">
        <v>29905</v>
      </c>
      <c r="G617" t="s">
        <v>21942</v>
      </c>
      <c r="H617" t="s">
        <v>22798</v>
      </c>
      <c r="I617">
        <v>330100</v>
      </c>
      <c r="J617">
        <v>330000</v>
      </c>
      <c r="K617">
        <v>330109</v>
      </c>
      <c r="L617" s="41" t="s">
        <v>34213</v>
      </c>
    </row>
    <row r="618" spans="1:12" ht="12.75" customHeight="1">
      <c r="A618">
        <v>609</v>
      </c>
      <c r="B618" t="s">
        <v>22799</v>
      </c>
      <c r="C618">
        <v>10572</v>
      </c>
      <c r="D618">
        <v>4181</v>
      </c>
      <c r="E618" t="s">
        <v>21934</v>
      </c>
      <c r="F618" s="41" t="s">
        <v>29906</v>
      </c>
      <c r="G618" t="s">
        <v>21942</v>
      </c>
      <c r="H618" t="s">
        <v>22800</v>
      </c>
      <c r="I618">
        <v>330100</v>
      </c>
      <c r="J618">
        <v>330000</v>
      </c>
      <c r="K618">
        <v>330109</v>
      </c>
      <c r="L618" s="41" t="s">
        <v>34214</v>
      </c>
    </row>
    <row r="619" spans="1:12" ht="12.75" customHeight="1">
      <c r="A619">
        <v>610</v>
      </c>
      <c r="B619" t="s">
        <v>22801</v>
      </c>
      <c r="C619">
        <v>10573</v>
      </c>
      <c r="D619">
        <v>4182</v>
      </c>
      <c r="E619" t="s">
        <v>21934</v>
      </c>
      <c r="G619" t="s">
        <v>21942</v>
      </c>
      <c r="H619" t="s">
        <v>22802</v>
      </c>
      <c r="I619">
        <v>330100</v>
      </c>
      <c r="J619">
        <v>330000</v>
      </c>
      <c r="K619">
        <v>330109</v>
      </c>
      <c r="L619" s="41" t="s">
        <v>34215</v>
      </c>
    </row>
    <row r="620" spans="1:12" ht="12.75" customHeight="1">
      <c r="A620">
        <v>611</v>
      </c>
      <c r="B620" t="s">
        <v>22803</v>
      </c>
      <c r="C620">
        <v>10574</v>
      </c>
      <c r="D620">
        <v>4183</v>
      </c>
      <c r="E620" t="s">
        <v>21934</v>
      </c>
      <c r="G620" t="s">
        <v>21942</v>
      </c>
      <c r="H620" t="s">
        <v>22796</v>
      </c>
      <c r="I620">
        <v>330100</v>
      </c>
      <c r="J620">
        <v>330000</v>
      </c>
      <c r="K620">
        <v>330109</v>
      </c>
      <c r="L620" s="41" t="s">
        <v>16386</v>
      </c>
    </row>
    <row r="621" spans="1:12" ht="12.75" customHeight="1">
      <c r="A621">
        <v>612</v>
      </c>
      <c r="B621" t="s">
        <v>22804</v>
      </c>
      <c r="C621">
        <v>10575</v>
      </c>
      <c r="D621">
        <v>4184</v>
      </c>
      <c r="E621" t="s">
        <v>21934</v>
      </c>
      <c r="G621" t="s">
        <v>21942</v>
      </c>
      <c r="H621" t="s">
        <v>22805</v>
      </c>
      <c r="I621">
        <v>330100</v>
      </c>
      <c r="J621">
        <v>330000</v>
      </c>
      <c r="K621">
        <v>330109</v>
      </c>
      <c r="L621" s="41" t="s">
        <v>16389</v>
      </c>
    </row>
    <row r="622" spans="1:12" ht="12.75" customHeight="1">
      <c r="A622">
        <v>613</v>
      </c>
      <c r="B622" t="s">
        <v>22806</v>
      </c>
      <c r="C622">
        <v>10576</v>
      </c>
      <c r="D622">
        <v>4185</v>
      </c>
      <c r="E622" t="s">
        <v>21934</v>
      </c>
      <c r="G622" t="s">
        <v>21942</v>
      </c>
      <c r="H622" t="s">
        <v>22807</v>
      </c>
      <c r="I622">
        <v>330100</v>
      </c>
      <c r="J622">
        <v>330000</v>
      </c>
      <c r="K622">
        <v>330109</v>
      </c>
      <c r="L622" s="41" t="s">
        <v>16392</v>
      </c>
    </row>
    <row r="623" spans="1:12" ht="12.75" customHeight="1">
      <c r="A623">
        <v>614</v>
      </c>
      <c r="B623" t="s">
        <v>22808</v>
      </c>
      <c r="C623">
        <v>10577</v>
      </c>
      <c r="D623">
        <v>4186</v>
      </c>
      <c r="E623" t="s">
        <v>21934</v>
      </c>
      <c r="G623" t="s">
        <v>21942</v>
      </c>
      <c r="H623" t="s">
        <v>22809</v>
      </c>
      <c r="I623">
        <v>330100</v>
      </c>
      <c r="J623">
        <v>330000</v>
      </c>
      <c r="K623">
        <v>330100</v>
      </c>
      <c r="L623" s="41" t="s">
        <v>16395</v>
      </c>
    </row>
    <row r="624" spans="1:12" ht="12.75" customHeight="1">
      <c r="A624">
        <v>615</v>
      </c>
      <c r="B624" t="s">
        <v>22810</v>
      </c>
      <c r="C624">
        <v>10578</v>
      </c>
      <c r="D624">
        <v>4187</v>
      </c>
      <c r="E624" t="s">
        <v>21934</v>
      </c>
      <c r="G624" t="s">
        <v>21942</v>
      </c>
      <c r="H624" t="s">
        <v>22811</v>
      </c>
      <c r="I624">
        <v>330100</v>
      </c>
      <c r="J624">
        <v>330000</v>
      </c>
      <c r="K624">
        <v>330109</v>
      </c>
      <c r="L624" s="41" t="s">
        <v>16398</v>
      </c>
    </row>
    <row r="625" spans="1:12" ht="12.75" customHeight="1">
      <c r="A625">
        <v>616</v>
      </c>
      <c r="B625" t="s">
        <v>22812</v>
      </c>
      <c r="C625">
        <v>10579</v>
      </c>
      <c r="D625">
        <v>4188</v>
      </c>
      <c r="E625" t="s">
        <v>21934</v>
      </c>
      <c r="G625" t="s">
        <v>21942</v>
      </c>
      <c r="H625" t="s">
        <v>22813</v>
      </c>
      <c r="I625">
        <v>130100</v>
      </c>
      <c r="J625">
        <v>130000</v>
      </c>
      <c r="K625">
        <v>1</v>
      </c>
      <c r="L625" s="41" t="s">
        <v>16401</v>
      </c>
    </row>
    <row r="626" spans="1:12" ht="12.75" customHeight="1">
      <c r="A626">
        <v>617</v>
      </c>
      <c r="B626" t="s">
        <v>5287</v>
      </c>
      <c r="C626">
        <v>10580</v>
      </c>
      <c r="D626">
        <v>4189</v>
      </c>
      <c r="E626" t="s">
        <v>21934</v>
      </c>
      <c r="G626" t="s">
        <v>21942</v>
      </c>
      <c r="H626" t="s">
        <v>1052</v>
      </c>
      <c r="I626">
        <v>100</v>
      </c>
      <c r="J626">
        <v>0</v>
      </c>
      <c r="K626">
        <v>101</v>
      </c>
      <c r="L626" s="41" t="s">
        <v>16404</v>
      </c>
    </row>
    <row r="627" spans="1:12" ht="12.75" customHeight="1">
      <c r="A627">
        <v>618</v>
      </c>
      <c r="B627" t="s">
        <v>22814</v>
      </c>
      <c r="C627">
        <v>10581</v>
      </c>
      <c r="D627">
        <v>4190</v>
      </c>
      <c r="E627" t="s">
        <v>21934</v>
      </c>
      <c r="F627" s="41" t="s">
        <v>29907</v>
      </c>
      <c r="G627" t="s">
        <v>21942</v>
      </c>
      <c r="H627" t="s">
        <v>22815</v>
      </c>
      <c r="I627">
        <v>341800</v>
      </c>
      <c r="J627">
        <v>340000</v>
      </c>
      <c r="K627">
        <v>341821</v>
      </c>
      <c r="L627" s="41" t="s">
        <v>16410</v>
      </c>
    </row>
    <row r="628" spans="1:12" ht="12.75" customHeight="1">
      <c r="A628">
        <v>619</v>
      </c>
      <c r="B628" t="s">
        <v>22816</v>
      </c>
      <c r="C628">
        <v>10582</v>
      </c>
      <c r="D628">
        <v>4191</v>
      </c>
      <c r="E628" t="s">
        <v>21934</v>
      </c>
      <c r="G628" t="s">
        <v>21942</v>
      </c>
      <c r="H628" t="s">
        <v>22817</v>
      </c>
      <c r="I628">
        <v>340100</v>
      </c>
      <c r="J628">
        <v>340000</v>
      </c>
      <c r="K628">
        <v>340102</v>
      </c>
      <c r="L628" s="41" t="s">
        <v>16413</v>
      </c>
    </row>
    <row r="629" spans="1:12" ht="12.75" customHeight="1">
      <c r="A629">
        <v>620</v>
      </c>
      <c r="B629" t="s">
        <v>22818</v>
      </c>
      <c r="C629">
        <v>10583</v>
      </c>
      <c r="D629">
        <v>4192</v>
      </c>
      <c r="E629" t="s">
        <v>21934</v>
      </c>
      <c r="F629" s="41" t="s">
        <v>29908</v>
      </c>
      <c r="G629" t="s">
        <v>21942</v>
      </c>
      <c r="H629" t="s">
        <v>22819</v>
      </c>
      <c r="I629">
        <v>340100</v>
      </c>
      <c r="J629">
        <v>340000</v>
      </c>
      <c r="K629">
        <v>340102</v>
      </c>
      <c r="L629" s="41" t="s">
        <v>16416</v>
      </c>
    </row>
    <row r="630" spans="1:12" ht="12.75" customHeight="1">
      <c r="A630">
        <v>621</v>
      </c>
      <c r="B630" t="s">
        <v>22820</v>
      </c>
      <c r="C630">
        <v>10584</v>
      </c>
      <c r="D630">
        <v>4193</v>
      </c>
      <c r="E630" t="s">
        <v>21934</v>
      </c>
      <c r="F630" s="41" t="s">
        <v>29909</v>
      </c>
      <c r="G630" t="s">
        <v>21942</v>
      </c>
      <c r="H630" t="s">
        <v>22821</v>
      </c>
      <c r="I630">
        <v>340100</v>
      </c>
      <c r="J630">
        <v>340000</v>
      </c>
      <c r="K630">
        <v>340103</v>
      </c>
      <c r="L630" s="41" t="s">
        <v>16422</v>
      </c>
    </row>
    <row r="631" spans="1:12" ht="12.75" customHeight="1">
      <c r="A631">
        <v>622</v>
      </c>
      <c r="B631" t="s">
        <v>22822</v>
      </c>
      <c r="C631">
        <v>10586</v>
      </c>
      <c r="D631">
        <v>4195</v>
      </c>
      <c r="E631" t="s">
        <v>21934</v>
      </c>
      <c r="F631" s="41" t="s">
        <v>29910</v>
      </c>
      <c r="G631" t="s">
        <v>21942</v>
      </c>
      <c r="H631" t="s">
        <v>22823</v>
      </c>
      <c r="I631">
        <v>320900</v>
      </c>
      <c r="J631">
        <v>320000</v>
      </c>
      <c r="K631">
        <v>320981</v>
      </c>
      <c r="L631" s="41" t="s">
        <v>16435</v>
      </c>
    </row>
    <row r="632" spans="1:12" ht="12.75" customHeight="1">
      <c r="A632">
        <v>623</v>
      </c>
      <c r="B632" t="s">
        <v>22824</v>
      </c>
      <c r="C632">
        <v>10587</v>
      </c>
      <c r="D632">
        <v>4196</v>
      </c>
      <c r="E632" t="s">
        <v>21934</v>
      </c>
      <c r="F632" s="41" t="s">
        <v>29911</v>
      </c>
      <c r="G632" t="s">
        <v>21942</v>
      </c>
      <c r="H632" t="s">
        <v>22825</v>
      </c>
      <c r="I632">
        <v>320900</v>
      </c>
      <c r="J632">
        <v>320000</v>
      </c>
      <c r="K632">
        <v>320981</v>
      </c>
      <c r="L632" s="41" t="s">
        <v>16438</v>
      </c>
    </row>
    <row r="633" spans="1:12" ht="12.75" customHeight="1">
      <c r="A633">
        <v>624</v>
      </c>
      <c r="B633" t="s">
        <v>22826</v>
      </c>
      <c r="C633">
        <v>10588</v>
      </c>
      <c r="D633">
        <v>4197</v>
      </c>
      <c r="E633" t="s">
        <v>21934</v>
      </c>
      <c r="G633" t="s">
        <v>21942</v>
      </c>
      <c r="H633" t="s">
        <v>22381</v>
      </c>
      <c r="I633">
        <v>320900</v>
      </c>
      <c r="J633">
        <v>320000</v>
      </c>
      <c r="K633">
        <v>320981</v>
      </c>
      <c r="L633" s="41" t="s">
        <v>16441</v>
      </c>
    </row>
    <row r="634" spans="1:12" ht="12.75" customHeight="1">
      <c r="A634">
        <v>625</v>
      </c>
      <c r="B634" t="s">
        <v>22827</v>
      </c>
      <c r="C634">
        <v>10589</v>
      </c>
      <c r="D634">
        <v>4198</v>
      </c>
      <c r="E634" t="s">
        <v>21934</v>
      </c>
      <c r="G634" t="s">
        <v>21942</v>
      </c>
      <c r="H634" t="s">
        <v>22828</v>
      </c>
      <c r="I634">
        <v>320900</v>
      </c>
      <c r="J634">
        <v>320000</v>
      </c>
      <c r="K634">
        <v>320900</v>
      </c>
      <c r="L634" s="41" t="s">
        <v>16444</v>
      </c>
    </row>
    <row r="635" spans="1:12" ht="12.75" customHeight="1">
      <c r="A635">
        <v>626</v>
      </c>
      <c r="B635" t="s">
        <v>22829</v>
      </c>
      <c r="C635">
        <v>10590</v>
      </c>
      <c r="D635">
        <v>4199</v>
      </c>
      <c r="E635" t="s">
        <v>21934</v>
      </c>
      <c r="F635" s="41" t="s">
        <v>29912</v>
      </c>
      <c r="G635" t="s">
        <v>21942</v>
      </c>
      <c r="H635" t="s">
        <v>22830</v>
      </c>
      <c r="I635">
        <v>320900</v>
      </c>
      <c r="J635">
        <v>320000</v>
      </c>
      <c r="K635">
        <v>320981</v>
      </c>
      <c r="L635" s="41" t="s">
        <v>16447</v>
      </c>
    </row>
    <row r="636" spans="1:12" ht="12.75" customHeight="1">
      <c r="A636">
        <v>627</v>
      </c>
      <c r="B636" t="s">
        <v>22831</v>
      </c>
      <c r="C636">
        <v>10591</v>
      </c>
      <c r="D636">
        <v>4200</v>
      </c>
      <c r="E636" t="s">
        <v>21934</v>
      </c>
      <c r="G636" t="s">
        <v>21942</v>
      </c>
      <c r="H636" t="s">
        <v>1052</v>
      </c>
      <c r="I636">
        <v>320900</v>
      </c>
      <c r="J636">
        <v>320000</v>
      </c>
      <c r="K636">
        <v>320900</v>
      </c>
      <c r="L636" s="41" t="s">
        <v>34216</v>
      </c>
    </row>
    <row r="637" spans="1:12" ht="12.75" customHeight="1">
      <c r="A637">
        <v>628</v>
      </c>
      <c r="B637" t="s">
        <v>22832</v>
      </c>
      <c r="C637">
        <v>10593</v>
      </c>
      <c r="D637">
        <v>4202</v>
      </c>
      <c r="E637" t="s">
        <v>21934</v>
      </c>
      <c r="F637" s="41" t="s">
        <v>29913</v>
      </c>
      <c r="G637" t="s">
        <v>21942</v>
      </c>
      <c r="H637" t="s">
        <v>22833</v>
      </c>
      <c r="I637">
        <v>320900</v>
      </c>
      <c r="J637">
        <v>320000</v>
      </c>
      <c r="K637">
        <v>320981</v>
      </c>
      <c r="L637" s="41" t="s">
        <v>16459</v>
      </c>
    </row>
    <row r="638" spans="1:12" ht="12.75" customHeight="1">
      <c r="A638">
        <v>629</v>
      </c>
      <c r="B638" t="s">
        <v>22834</v>
      </c>
      <c r="C638">
        <v>10594</v>
      </c>
      <c r="D638">
        <v>4203</v>
      </c>
      <c r="E638" t="s">
        <v>21934</v>
      </c>
      <c r="F638" s="41" t="s">
        <v>29914</v>
      </c>
      <c r="G638" t="s">
        <v>21942</v>
      </c>
      <c r="H638" t="s">
        <v>22835</v>
      </c>
      <c r="I638">
        <v>320900</v>
      </c>
      <c r="J638">
        <v>320000</v>
      </c>
      <c r="K638">
        <v>320981</v>
      </c>
      <c r="L638" s="41" t="s">
        <v>16462</v>
      </c>
    </row>
    <row r="639" spans="1:12" ht="12.75" customHeight="1">
      <c r="A639">
        <v>630</v>
      </c>
      <c r="B639" t="s">
        <v>22836</v>
      </c>
      <c r="C639">
        <v>10595</v>
      </c>
      <c r="D639">
        <v>4204</v>
      </c>
      <c r="E639" t="s">
        <v>21934</v>
      </c>
      <c r="F639" s="41" t="s">
        <v>29915</v>
      </c>
      <c r="G639" t="s">
        <v>21942</v>
      </c>
      <c r="H639" t="s">
        <v>22837</v>
      </c>
      <c r="I639">
        <v>321200</v>
      </c>
      <c r="J639">
        <v>320000</v>
      </c>
      <c r="K639">
        <v>321200</v>
      </c>
      <c r="L639" s="41" t="s">
        <v>16465</v>
      </c>
    </row>
    <row r="640" spans="1:12" ht="12.75" customHeight="1">
      <c r="A640">
        <v>631</v>
      </c>
      <c r="B640" t="s">
        <v>22838</v>
      </c>
      <c r="C640">
        <v>10596</v>
      </c>
      <c r="D640">
        <v>4205</v>
      </c>
      <c r="E640" t="s">
        <v>21934</v>
      </c>
      <c r="G640" t="s">
        <v>21942</v>
      </c>
      <c r="H640" t="s">
        <v>22839</v>
      </c>
      <c r="I640">
        <v>321200</v>
      </c>
      <c r="J640">
        <v>320000</v>
      </c>
      <c r="K640">
        <v>321283</v>
      </c>
      <c r="L640" s="41" t="s">
        <v>16468</v>
      </c>
    </row>
    <row r="641" spans="1:12" ht="12.75" customHeight="1">
      <c r="A641">
        <v>632</v>
      </c>
      <c r="B641" t="s">
        <v>22840</v>
      </c>
      <c r="C641">
        <v>10597</v>
      </c>
      <c r="D641">
        <v>4206</v>
      </c>
      <c r="E641" t="s">
        <v>21934</v>
      </c>
      <c r="G641" t="s">
        <v>21942</v>
      </c>
      <c r="H641" t="s">
        <v>1052</v>
      </c>
      <c r="I641">
        <v>100</v>
      </c>
      <c r="J641">
        <v>0</v>
      </c>
      <c r="K641">
        <v>101</v>
      </c>
      <c r="L641" s="41" t="s">
        <v>16471</v>
      </c>
    </row>
    <row r="642" spans="1:12" ht="12.75" customHeight="1">
      <c r="A642">
        <v>633</v>
      </c>
      <c r="B642" t="s">
        <v>22841</v>
      </c>
      <c r="C642">
        <v>10598</v>
      </c>
      <c r="D642">
        <v>4207</v>
      </c>
      <c r="E642" t="s">
        <v>21934</v>
      </c>
      <c r="G642" t="s">
        <v>21942</v>
      </c>
      <c r="H642" t="s">
        <v>22842</v>
      </c>
      <c r="I642">
        <v>320200</v>
      </c>
      <c r="J642">
        <v>320000</v>
      </c>
      <c r="K642">
        <v>320281</v>
      </c>
      <c r="L642" s="41" t="s">
        <v>16474</v>
      </c>
    </row>
    <row r="643" spans="1:12" ht="12.75" customHeight="1">
      <c r="A643">
        <v>634</v>
      </c>
      <c r="B643" t="s">
        <v>22843</v>
      </c>
      <c r="C643">
        <v>10599</v>
      </c>
      <c r="D643">
        <v>4208</v>
      </c>
      <c r="E643" t="s">
        <v>21934</v>
      </c>
      <c r="F643" s="41" t="s">
        <v>29916</v>
      </c>
      <c r="G643" t="s">
        <v>21942</v>
      </c>
      <c r="H643" t="s">
        <v>22844</v>
      </c>
      <c r="I643">
        <v>320900</v>
      </c>
      <c r="J643">
        <v>320000</v>
      </c>
      <c r="K643">
        <v>320981</v>
      </c>
      <c r="L643" s="41" t="s">
        <v>16477</v>
      </c>
    </row>
    <row r="644" spans="1:12" ht="12.75" customHeight="1">
      <c r="A644">
        <v>635</v>
      </c>
      <c r="B644" t="s">
        <v>22845</v>
      </c>
      <c r="C644">
        <v>10600</v>
      </c>
      <c r="D644">
        <v>4209</v>
      </c>
      <c r="E644" t="s">
        <v>21934</v>
      </c>
      <c r="F644" s="41" t="s">
        <v>22846</v>
      </c>
      <c r="G644" t="s">
        <v>21942</v>
      </c>
      <c r="H644" t="s">
        <v>22847</v>
      </c>
      <c r="I644">
        <v>320900</v>
      </c>
      <c r="J644">
        <v>320000</v>
      </c>
      <c r="K644">
        <v>320981</v>
      </c>
      <c r="L644" s="41" t="s">
        <v>16480</v>
      </c>
    </row>
    <row r="645" spans="1:12" ht="12.75" customHeight="1">
      <c r="A645">
        <v>636</v>
      </c>
      <c r="B645" t="s">
        <v>22848</v>
      </c>
      <c r="C645">
        <v>10601</v>
      </c>
      <c r="D645">
        <v>4210</v>
      </c>
      <c r="E645" t="s">
        <v>21934</v>
      </c>
      <c r="G645" t="s">
        <v>21942</v>
      </c>
      <c r="H645" t="s">
        <v>22566</v>
      </c>
      <c r="I645">
        <v>320900</v>
      </c>
      <c r="J645">
        <v>320000</v>
      </c>
      <c r="K645">
        <v>320981</v>
      </c>
      <c r="L645" s="41" t="s">
        <v>16483</v>
      </c>
    </row>
    <row r="646" spans="1:12" ht="12.75" customHeight="1">
      <c r="A646">
        <v>637</v>
      </c>
      <c r="B646" t="s">
        <v>22849</v>
      </c>
      <c r="C646">
        <v>10602</v>
      </c>
      <c r="D646">
        <v>4211</v>
      </c>
      <c r="E646" t="s">
        <v>21934</v>
      </c>
      <c r="F646" s="41" t="s">
        <v>22850</v>
      </c>
      <c r="G646" t="s">
        <v>21942</v>
      </c>
      <c r="H646" t="s">
        <v>22851</v>
      </c>
      <c r="I646">
        <v>320900</v>
      </c>
      <c r="J646">
        <v>320000</v>
      </c>
      <c r="K646">
        <v>320981</v>
      </c>
      <c r="L646" s="41" t="s">
        <v>16486</v>
      </c>
    </row>
    <row r="647" spans="1:12" ht="12.75" customHeight="1">
      <c r="A647">
        <v>638</v>
      </c>
      <c r="B647" t="s">
        <v>22852</v>
      </c>
      <c r="C647">
        <v>10603</v>
      </c>
      <c r="D647">
        <v>4212</v>
      </c>
      <c r="E647" t="s">
        <v>21934</v>
      </c>
      <c r="G647" t="s">
        <v>21942</v>
      </c>
      <c r="H647" t="s">
        <v>22853</v>
      </c>
      <c r="I647">
        <v>320900</v>
      </c>
      <c r="J647">
        <v>320000</v>
      </c>
      <c r="K647">
        <v>320981</v>
      </c>
      <c r="L647" s="41" t="s">
        <v>16489</v>
      </c>
    </row>
    <row r="648" spans="1:12" ht="12.75" customHeight="1">
      <c r="A648">
        <v>639</v>
      </c>
      <c r="B648" t="s">
        <v>5466</v>
      </c>
      <c r="C648">
        <v>10604</v>
      </c>
      <c r="D648">
        <v>4213</v>
      </c>
      <c r="E648" t="s">
        <v>21934</v>
      </c>
      <c r="F648" s="41" t="s">
        <v>5468</v>
      </c>
      <c r="G648" t="s">
        <v>21942</v>
      </c>
      <c r="H648" t="s">
        <v>9841</v>
      </c>
      <c r="I648">
        <v>120000</v>
      </c>
      <c r="J648">
        <v>120000</v>
      </c>
      <c r="K648">
        <v>120000</v>
      </c>
      <c r="L648" s="41" t="s">
        <v>34217</v>
      </c>
    </row>
    <row r="649" spans="1:12" ht="12.75" customHeight="1">
      <c r="A649">
        <v>640</v>
      </c>
      <c r="B649" t="s">
        <v>5470</v>
      </c>
      <c r="C649">
        <v>10605</v>
      </c>
      <c r="D649">
        <v>4214</v>
      </c>
      <c r="E649" t="s">
        <v>21934</v>
      </c>
      <c r="F649" s="41" t="s">
        <v>5472</v>
      </c>
      <c r="G649" t="s">
        <v>21942</v>
      </c>
      <c r="H649" t="s">
        <v>6105</v>
      </c>
      <c r="I649">
        <v>130900</v>
      </c>
      <c r="J649">
        <v>130000</v>
      </c>
      <c r="K649">
        <v>130900</v>
      </c>
      <c r="L649" s="41" t="s">
        <v>16495</v>
      </c>
    </row>
    <row r="650" spans="1:12" ht="12.75" customHeight="1">
      <c r="A650">
        <v>641</v>
      </c>
      <c r="B650" t="s">
        <v>5473</v>
      </c>
      <c r="C650">
        <v>10606</v>
      </c>
      <c r="D650">
        <v>4215</v>
      </c>
      <c r="E650" t="s">
        <v>21934</v>
      </c>
      <c r="F650" s="41" t="s">
        <v>5475</v>
      </c>
      <c r="G650" t="s">
        <v>21942</v>
      </c>
      <c r="H650" t="s">
        <v>9842</v>
      </c>
      <c r="I650">
        <v>130100</v>
      </c>
      <c r="J650">
        <v>130000</v>
      </c>
      <c r="K650">
        <v>130102</v>
      </c>
      <c r="L650" s="41" t="s">
        <v>16498</v>
      </c>
    </row>
    <row r="651" spans="1:12" ht="12.75" customHeight="1">
      <c r="A651">
        <v>642</v>
      </c>
      <c r="B651" t="s">
        <v>22854</v>
      </c>
      <c r="C651">
        <v>10607</v>
      </c>
      <c r="D651">
        <v>4216</v>
      </c>
      <c r="E651" t="s">
        <v>21934</v>
      </c>
      <c r="G651" t="s">
        <v>21942</v>
      </c>
      <c r="H651" t="s">
        <v>22855</v>
      </c>
      <c r="I651">
        <v>130500</v>
      </c>
      <c r="J651">
        <v>130000</v>
      </c>
      <c r="K651">
        <v>130527</v>
      </c>
      <c r="L651" s="41" t="s">
        <v>16507</v>
      </c>
    </row>
    <row r="652" spans="1:12" ht="12.75" customHeight="1">
      <c r="A652">
        <v>643</v>
      </c>
      <c r="B652" t="s">
        <v>5483</v>
      </c>
      <c r="C652">
        <v>10608</v>
      </c>
      <c r="D652">
        <v>4217</v>
      </c>
      <c r="E652" t="s">
        <v>21934</v>
      </c>
      <c r="F652" s="41" t="s">
        <v>5485</v>
      </c>
      <c r="G652" t="s">
        <v>21942</v>
      </c>
      <c r="H652" t="s">
        <v>6108</v>
      </c>
      <c r="I652">
        <v>131100</v>
      </c>
      <c r="J652">
        <v>130000</v>
      </c>
      <c r="K652">
        <v>131126</v>
      </c>
      <c r="L652" s="41" t="s">
        <v>16510</v>
      </c>
    </row>
    <row r="653" spans="1:12" ht="12.75" customHeight="1">
      <c r="A653">
        <v>644</v>
      </c>
      <c r="B653" t="s">
        <v>5488</v>
      </c>
      <c r="C653">
        <v>10610</v>
      </c>
      <c r="D653">
        <v>4219</v>
      </c>
      <c r="E653" t="s">
        <v>21934</v>
      </c>
      <c r="F653" s="41" t="s">
        <v>5491</v>
      </c>
      <c r="G653" t="s">
        <v>21942</v>
      </c>
      <c r="H653" t="s">
        <v>6109</v>
      </c>
      <c r="I653">
        <v>130500</v>
      </c>
      <c r="J653">
        <v>130000</v>
      </c>
      <c r="K653">
        <v>130533</v>
      </c>
      <c r="L653" s="41" t="s">
        <v>16516</v>
      </c>
    </row>
    <row r="654" spans="1:12" ht="12.75" customHeight="1">
      <c r="A654">
        <v>645</v>
      </c>
      <c r="B654" t="s">
        <v>5508</v>
      </c>
      <c r="C654">
        <v>10611</v>
      </c>
      <c r="D654">
        <v>4220</v>
      </c>
      <c r="E654" t="s">
        <v>21934</v>
      </c>
      <c r="F654" s="41" t="s">
        <v>29917</v>
      </c>
      <c r="G654" t="s">
        <v>21942</v>
      </c>
      <c r="H654" t="s">
        <v>9853</v>
      </c>
      <c r="I654">
        <v>130100</v>
      </c>
      <c r="J654">
        <v>130000</v>
      </c>
      <c r="K654">
        <v>130102</v>
      </c>
      <c r="L654" s="41" t="s">
        <v>16525</v>
      </c>
    </row>
    <row r="655" spans="1:12" ht="12.75" customHeight="1">
      <c r="A655">
        <v>646</v>
      </c>
      <c r="B655" t="s">
        <v>5511</v>
      </c>
      <c r="C655">
        <v>10612</v>
      </c>
      <c r="D655">
        <v>4221</v>
      </c>
      <c r="E655" t="s">
        <v>21934</v>
      </c>
      <c r="F655" s="41" t="s">
        <v>5513</v>
      </c>
      <c r="G655" t="s">
        <v>21942</v>
      </c>
      <c r="H655" t="s">
        <v>9854</v>
      </c>
      <c r="I655">
        <v>130100</v>
      </c>
      <c r="J655">
        <v>130000</v>
      </c>
      <c r="K655">
        <v>1</v>
      </c>
      <c r="L655" s="41" t="s">
        <v>16528</v>
      </c>
    </row>
    <row r="656" spans="1:12" ht="12.75" customHeight="1">
      <c r="A656">
        <v>647</v>
      </c>
      <c r="B656" t="s">
        <v>5515</v>
      </c>
      <c r="C656">
        <v>10613</v>
      </c>
      <c r="D656">
        <v>4222</v>
      </c>
      <c r="E656" t="s">
        <v>21934</v>
      </c>
      <c r="F656" s="41" t="s">
        <v>22856</v>
      </c>
      <c r="G656" t="s">
        <v>21942</v>
      </c>
      <c r="H656" t="s">
        <v>6112</v>
      </c>
      <c r="I656">
        <v>130900</v>
      </c>
      <c r="J656">
        <v>130000</v>
      </c>
      <c r="K656">
        <v>130929</v>
      </c>
      <c r="L656" s="41" t="s">
        <v>16531</v>
      </c>
    </row>
    <row r="657" spans="1:12" ht="12.75" customHeight="1">
      <c r="A657">
        <v>648</v>
      </c>
      <c r="B657" t="s">
        <v>5520</v>
      </c>
      <c r="C657">
        <v>10614</v>
      </c>
      <c r="D657">
        <v>4223</v>
      </c>
      <c r="E657" t="s">
        <v>21934</v>
      </c>
      <c r="F657" s="41" t="s">
        <v>5523</v>
      </c>
      <c r="G657" t="s">
        <v>21942</v>
      </c>
      <c r="H657" t="s">
        <v>6114</v>
      </c>
      <c r="I657">
        <v>130400</v>
      </c>
      <c r="J657">
        <v>130000</v>
      </c>
      <c r="K657">
        <v>130424</v>
      </c>
      <c r="L657" s="41" t="s">
        <v>16534</v>
      </c>
    </row>
    <row r="658" spans="1:12" ht="12.75" customHeight="1">
      <c r="A658">
        <v>649</v>
      </c>
      <c r="B658" t="s">
        <v>7297</v>
      </c>
      <c r="C658">
        <v>10616</v>
      </c>
      <c r="D658">
        <v>4225</v>
      </c>
      <c r="E658" t="s">
        <v>21934</v>
      </c>
      <c r="F658" s="41" t="s">
        <v>7299</v>
      </c>
      <c r="G658" t="s">
        <v>21942</v>
      </c>
      <c r="H658" t="s">
        <v>10098</v>
      </c>
      <c r="I658">
        <v>410100</v>
      </c>
      <c r="J658">
        <v>410000</v>
      </c>
      <c r="K658">
        <v>410100</v>
      </c>
      <c r="L658" s="41" t="s">
        <v>16546</v>
      </c>
    </row>
    <row r="659" spans="1:12" ht="12.75" customHeight="1">
      <c r="A659">
        <v>650</v>
      </c>
      <c r="B659" t="s">
        <v>5528</v>
      </c>
      <c r="C659">
        <v>10617</v>
      </c>
      <c r="D659">
        <v>4226</v>
      </c>
      <c r="E659" t="s">
        <v>21934</v>
      </c>
      <c r="F659" s="41" t="s">
        <v>29918</v>
      </c>
      <c r="G659" t="s">
        <v>21942</v>
      </c>
      <c r="H659" t="s">
        <v>9863</v>
      </c>
      <c r="I659">
        <v>410100</v>
      </c>
      <c r="J659">
        <v>410000</v>
      </c>
      <c r="K659">
        <v>410105</v>
      </c>
      <c r="L659" s="41" t="s">
        <v>16555</v>
      </c>
    </row>
    <row r="660" spans="1:12" ht="12.75" customHeight="1">
      <c r="A660">
        <v>651</v>
      </c>
      <c r="B660" t="s">
        <v>22857</v>
      </c>
      <c r="C660">
        <v>10618</v>
      </c>
      <c r="D660">
        <v>4227</v>
      </c>
      <c r="E660" t="s">
        <v>21934</v>
      </c>
      <c r="F660" s="41" t="s">
        <v>22858</v>
      </c>
      <c r="G660" t="s">
        <v>21942</v>
      </c>
      <c r="H660" t="s">
        <v>22859</v>
      </c>
      <c r="I660">
        <v>410100</v>
      </c>
      <c r="J660">
        <v>410000</v>
      </c>
      <c r="K660">
        <v>410184</v>
      </c>
      <c r="L660" s="41" t="s">
        <v>34218</v>
      </c>
    </row>
    <row r="661" spans="1:12" ht="12.75" customHeight="1">
      <c r="A661">
        <v>652</v>
      </c>
      <c r="B661" t="s">
        <v>22860</v>
      </c>
      <c r="C661">
        <v>11022</v>
      </c>
      <c r="D661">
        <v>4631</v>
      </c>
      <c r="E661" t="s">
        <v>21934</v>
      </c>
      <c r="F661" s="41" t="s">
        <v>29919</v>
      </c>
      <c r="G661" t="s">
        <v>21942</v>
      </c>
      <c r="H661" t="s">
        <v>22861</v>
      </c>
      <c r="I661">
        <v>321300</v>
      </c>
      <c r="J661">
        <v>320000</v>
      </c>
      <c r="K661">
        <v>321324</v>
      </c>
      <c r="L661" s="41" t="s">
        <v>18630</v>
      </c>
    </row>
    <row r="662" spans="1:12" ht="12.75" customHeight="1">
      <c r="A662">
        <v>653</v>
      </c>
      <c r="B662" t="s">
        <v>22862</v>
      </c>
      <c r="C662">
        <v>11023</v>
      </c>
      <c r="D662">
        <v>4632</v>
      </c>
      <c r="E662" t="s">
        <v>21934</v>
      </c>
      <c r="F662" s="41" t="s">
        <v>29920</v>
      </c>
      <c r="G662" t="s">
        <v>21942</v>
      </c>
      <c r="H662" t="s">
        <v>22863</v>
      </c>
      <c r="I662">
        <v>320600</v>
      </c>
      <c r="J662">
        <v>320000</v>
      </c>
      <c r="K662">
        <v>320623</v>
      </c>
      <c r="L662" s="41" t="s">
        <v>18633</v>
      </c>
    </row>
    <row r="663" spans="1:12" ht="12.75" customHeight="1">
      <c r="A663">
        <v>654</v>
      </c>
      <c r="B663" t="s">
        <v>22864</v>
      </c>
      <c r="C663">
        <v>11024</v>
      </c>
      <c r="D663">
        <v>4633</v>
      </c>
      <c r="E663" t="s">
        <v>21934</v>
      </c>
      <c r="G663" t="s">
        <v>21942</v>
      </c>
      <c r="H663" t="s">
        <v>1052</v>
      </c>
      <c r="I663">
        <v>320900</v>
      </c>
      <c r="J663">
        <v>320000</v>
      </c>
      <c r="K663">
        <v>320900</v>
      </c>
      <c r="L663" s="41" t="s">
        <v>18636</v>
      </c>
    </row>
    <row r="664" spans="1:12" ht="12.75" customHeight="1">
      <c r="A664">
        <v>655</v>
      </c>
      <c r="B664" t="s">
        <v>22865</v>
      </c>
      <c r="C664">
        <v>11025</v>
      </c>
      <c r="D664">
        <v>4634</v>
      </c>
      <c r="E664" t="s">
        <v>21934</v>
      </c>
      <c r="G664" t="s">
        <v>21942</v>
      </c>
      <c r="H664" t="s">
        <v>22866</v>
      </c>
      <c r="I664">
        <v>320900</v>
      </c>
      <c r="J664">
        <v>320000</v>
      </c>
      <c r="K664">
        <v>320982</v>
      </c>
      <c r="L664" s="41" t="s">
        <v>18639</v>
      </c>
    </row>
    <row r="665" spans="1:12" ht="12.75" customHeight="1">
      <c r="A665">
        <v>656</v>
      </c>
      <c r="B665" t="s">
        <v>460</v>
      </c>
      <c r="C665">
        <v>11026</v>
      </c>
      <c r="D665">
        <v>4635</v>
      </c>
      <c r="E665" t="s">
        <v>21934</v>
      </c>
      <c r="F665" s="41" t="s">
        <v>1454</v>
      </c>
      <c r="G665" t="s">
        <v>21942</v>
      </c>
      <c r="H665" t="s">
        <v>2115</v>
      </c>
      <c r="I665">
        <v>440900</v>
      </c>
      <c r="J665">
        <v>440000</v>
      </c>
      <c r="K665">
        <v>440900</v>
      </c>
      <c r="L665" s="41" t="s">
        <v>18648</v>
      </c>
    </row>
    <row r="666" spans="1:12" ht="12.75" customHeight="1">
      <c r="A666">
        <v>657</v>
      </c>
      <c r="B666" t="s">
        <v>273</v>
      </c>
      <c r="C666">
        <v>11027</v>
      </c>
      <c r="D666">
        <v>4636</v>
      </c>
      <c r="E666" t="s">
        <v>21934</v>
      </c>
      <c r="F666" s="41" t="s">
        <v>22867</v>
      </c>
      <c r="G666" t="s">
        <v>21942</v>
      </c>
      <c r="H666" t="s">
        <v>1932</v>
      </c>
      <c r="I666">
        <v>440900</v>
      </c>
      <c r="J666">
        <v>440000</v>
      </c>
      <c r="K666">
        <v>440900</v>
      </c>
      <c r="L666" s="41" t="s">
        <v>18660</v>
      </c>
    </row>
    <row r="667" spans="1:12" ht="12.75" customHeight="1">
      <c r="A667">
        <v>658</v>
      </c>
      <c r="B667" t="s">
        <v>274</v>
      </c>
      <c r="C667">
        <v>11028</v>
      </c>
      <c r="D667">
        <v>4637</v>
      </c>
      <c r="E667" t="s">
        <v>21934</v>
      </c>
      <c r="F667" s="41" t="s">
        <v>1307</v>
      </c>
      <c r="G667" t="s">
        <v>21942</v>
      </c>
      <c r="H667" t="s">
        <v>1934</v>
      </c>
      <c r="I667">
        <v>440900</v>
      </c>
      <c r="J667">
        <v>440000</v>
      </c>
      <c r="K667">
        <v>440902</v>
      </c>
      <c r="L667" s="41" t="s">
        <v>18672</v>
      </c>
    </row>
    <row r="668" spans="1:12" ht="12.75" customHeight="1">
      <c r="A668">
        <v>659</v>
      </c>
      <c r="B668" t="s">
        <v>226</v>
      </c>
      <c r="C668">
        <v>11029</v>
      </c>
      <c r="D668">
        <v>4638</v>
      </c>
      <c r="E668" t="s">
        <v>21934</v>
      </c>
      <c r="F668" s="41" t="s">
        <v>1269</v>
      </c>
      <c r="G668" t="s">
        <v>21942</v>
      </c>
      <c r="H668" t="s">
        <v>1886</v>
      </c>
      <c r="I668">
        <v>440900</v>
      </c>
      <c r="J668">
        <v>440000</v>
      </c>
      <c r="K668">
        <v>440902</v>
      </c>
      <c r="L668" s="41" t="s">
        <v>18678</v>
      </c>
    </row>
    <row r="669" spans="1:12" ht="12.75" customHeight="1">
      <c r="A669">
        <v>660</v>
      </c>
      <c r="B669" t="s">
        <v>265</v>
      </c>
      <c r="C669">
        <v>11030</v>
      </c>
      <c r="D669">
        <v>4639</v>
      </c>
      <c r="E669" t="s">
        <v>21934</v>
      </c>
      <c r="F669" s="41" t="s">
        <v>1300</v>
      </c>
      <c r="G669" t="s">
        <v>21942</v>
      </c>
      <c r="H669" t="s">
        <v>1924</v>
      </c>
      <c r="I669">
        <v>440900</v>
      </c>
      <c r="J669">
        <v>440000</v>
      </c>
      <c r="K669">
        <v>440902</v>
      </c>
      <c r="L669" s="41" t="s">
        <v>18681</v>
      </c>
    </row>
    <row r="670" spans="1:12" ht="12.75" customHeight="1">
      <c r="A670">
        <v>661</v>
      </c>
      <c r="B670" t="s">
        <v>22868</v>
      </c>
      <c r="C670">
        <v>11031</v>
      </c>
      <c r="D670">
        <v>4640</v>
      </c>
      <c r="E670" t="s">
        <v>21934</v>
      </c>
      <c r="F670" s="41" t="s">
        <v>29921</v>
      </c>
      <c r="G670" t="s">
        <v>21942</v>
      </c>
      <c r="H670" t="s">
        <v>22869</v>
      </c>
      <c r="I670">
        <v>320900</v>
      </c>
      <c r="J670">
        <v>320000</v>
      </c>
      <c r="K670">
        <v>320981</v>
      </c>
      <c r="L670" s="41" t="s">
        <v>18690</v>
      </c>
    </row>
    <row r="671" spans="1:12" ht="12.75" customHeight="1">
      <c r="A671">
        <v>662</v>
      </c>
      <c r="B671" t="s">
        <v>4200</v>
      </c>
      <c r="C671">
        <v>11032</v>
      </c>
      <c r="D671">
        <v>4641</v>
      </c>
      <c r="E671" t="s">
        <v>21934</v>
      </c>
      <c r="F671" s="41" t="s">
        <v>4405</v>
      </c>
      <c r="G671" t="s">
        <v>21942</v>
      </c>
      <c r="H671" t="s">
        <v>4562</v>
      </c>
      <c r="I671">
        <v>511400</v>
      </c>
      <c r="J671">
        <v>510000</v>
      </c>
      <c r="K671">
        <v>511422</v>
      </c>
      <c r="L671" s="41" t="s">
        <v>18696</v>
      </c>
    </row>
    <row r="672" spans="1:12" ht="12.75" customHeight="1">
      <c r="A672">
        <v>663</v>
      </c>
      <c r="B672" t="s">
        <v>22870</v>
      </c>
      <c r="C672">
        <v>11033</v>
      </c>
      <c r="D672">
        <v>4642</v>
      </c>
      <c r="E672" t="s">
        <v>21934</v>
      </c>
      <c r="F672" s="41" t="s">
        <v>29922</v>
      </c>
      <c r="G672" t="s">
        <v>21942</v>
      </c>
      <c r="H672" t="s">
        <v>22871</v>
      </c>
      <c r="I672">
        <v>320900</v>
      </c>
      <c r="J672">
        <v>320000</v>
      </c>
      <c r="K672">
        <v>320981</v>
      </c>
      <c r="L672" s="41" t="s">
        <v>18703</v>
      </c>
    </row>
    <row r="673" spans="1:12" ht="12.75" customHeight="1">
      <c r="A673">
        <v>664</v>
      </c>
      <c r="B673" t="s">
        <v>22872</v>
      </c>
      <c r="C673">
        <v>11034</v>
      </c>
      <c r="D673">
        <v>4643</v>
      </c>
      <c r="E673" t="s">
        <v>21934</v>
      </c>
      <c r="F673" s="41" t="s">
        <v>22873</v>
      </c>
      <c r="G673" t="s">
        <v>21942</v>
      </c>
      <c r="H673" t="s">
        <v>22874</v>
      </c>
      <c r="I673">
        <v>320900</v>
      </c>
      <c r="J673">
        <v>320000</v>
      </c>
      <c r="K673">
        <v>320981</v>
      </c>
      <c r="L673" s="41" t="s">
        <v>18706</v>
      </c>
    </row>
    <row r="674" spans="1:12" ht="12.75" customHeight="1">
      <c r="A674">
        <v>665</v>
      </c>
      <c r="B674" t="s">
        <v>22875</v>
      </c>
      <c r="C674">
        <v>11035</v>
      </c>
      <c r="D674">
        <v>4644</v>
      </c>
      <c r="E674" t="s">
        <v>21934</v>
      </c>
      <c r="G674" t="s">
        <v>21942</v>
      </c>
      <c r="H674" t="s">
        <v>22876</v>
      </c>
      <c r="I674">
        <v>320600</v>
      </c>
      <c r="J674">
        <v>320000</v>
      </c>
      <c r="K674">
        <v>320623</v>
      </c>
      <c r="L674" s="41" t="s">
        <v>18709</v>
      </c>
    </row>
    <row r="675" spans="1:12" ht="12.75" customHeight="1">
      <c r="A675">
        <v>666</v>
      </c>
      <c r="B675" t="s">
        <v>22877</v>
      </c>
      <c r="C675">
        <v>11036</v>
      </c>
      <c r="D675">
        <v>4645</v>
      </c>
      <c r="E675" t="s">
        <v>21934</v>
      </c>
      <c r="G675" t="s">
        <v>21942</v>
      </c>
      <c r="H675" t="s">
        <v>22878</v>
      </c>
      <c r="I675">
        <v>320900</v>
      </c>
      <c r="J675">
        <v>320000</v>
      </c>
      <c r="K675">
        <v>320981</v>
      </c>
      <c r="L675" s="41" t="s">
        <v>18712</v>
      </c>
    </row>
    <row r="676" spans="1:12" ht="12.75" customHeight="1">
      <c r="A676">
        <v>667</v>
      </c>
      <c r="B676" t="s">
        <v>22879</v>
      </c>
      <c r="C676">
        <v>11037</v>
      </c>
      <c r="D676">
        <v>4646</v>
      </c>
      <c r="E676" t="s">
        <v>21934</v>
      </c>
      <c r="G676" t="s">
        <v>21942</v>
      </c>
      <c r="H676" t="s">
        <v>22880</v>
      </c>
      <c r="I676">
        <v>320900</v>
      </c>
      <c r="J676">
        <v>320000</v>
      </c>
      <c r="K676">
        <v>320900</v>
      </c>
      <c r="L676" s="41" t="s">
        <v>18715</v>
      </c>
    </row>
    <row r="677" spans="1:12" ht="12.75" customHeight="1">
      <c r="A677">
        <v>668</v>
      </c>
      <c r="B677" t="s">
        <v>22881</v>
      </c>
      <c r="C677">
        <v>11039</v>
      </c>
      <c r="D677">
        <v>4648</v>
      </c>
      <c r="E677" t="s">
        <v>21934</v>
      </c>
      <c r="G677" t="s">
        <v>21942</v>
      </c>
      <c r="H677" t="s">
        <v>22882</v>
      </c>
      <c r="I677">
        <v>320600</v>
      </c>
      <c r="J677">
        <v>320000</v>
      </c>
      <c r="K677">
        <v>320623</v>
      </c>
      <c r="L677" s="41" t="s">
        <v>18733</v>
      </c>
    </row>
    <row r="678" spans="1:12" ht="12.75" customHeight="1">
      <c r="A678">
        <v>669</v>
      </c>
      <c r="B678" t="s">
        <v>22883</v>
      </c>
      <c r="C678">
        <v>11040</v>
      </c>
      <c r="D678">
        <v>4649</v>
      </c>
      <c r="E678" t="s">
        <v>21934</v>
      </c>
      <c r="F678" s="41" t="s">
        <v>22884</v>
      </c>
      <c r="G678" t="s">
        <v>21942</v>
      </c>
      <c r="H678" t="s">
        <v>22885</v>
      </c>
      <c r="I678">
        <v>320600</v>
      </c>
      <c r="J678">
        <v>320000</v>
      </c>
      <c r="K678">
        <v>320621</v>
      </c>
      <c r="L678" s="41" t="s">
        <v>18736</v>
      </c>
    </row>
    <row r="679" spans="1:12" ht="12.75" customHeight="1">
      <c r="A679">
        <v>670</v>
      </c>
      <c r="B679" t="s">
        <v>22886</v>
      </c>
      <c r="C679">
        <v>11041</v>
      </c>
      <c r="D679">
        <v>4650</v>
      </c>
      <c r="E679" t="s">
        <v>21934</v>
      </c>
      <c r="F679" s="41" t="s">
        <v>29923</v>
      </c>
      <c r="G679" t="s">
        <v>21942</v>
      </c>
      <c r="H679" t="s">
        <v>22887</v>
      </c>
      <c r="I679">
        <v>320600</v>
      </c>
      <c r="J679">
        <v>320000</v>
      </c>
      <c r="K679">
        <v>320621</v>
      </c>
      <c r="L679" s="41" t="s">
        <v>18739</v>
      </c>
    </row>
    <row r="680" spans="1:12" ht="12.75" customHeight="1">
      <c r="A680">
        <v>671</v>
      </c>
      <c r="B680" t="s">
        <v>22888</v>
      </c>
      <c r="C680">
        <v>11042</v>
      </c>
      <c r="D680">
        <v>4651</v>
      </c>
      <c r="E680" t="s">
        <v>21934</v>
      </c>
      <c r="G680" t="s">
        <v>21942</v>
      </c>
      <c r="H680" t="s">
        <v>22889</v>
      </c>
      <c r="I680">
        <v>310000</v>
      </c>
      <c r="J680">
        <v>310000</v>
      </c>
      <c r="K680">
        <v>310112</v>
      </c>
      <c r="L680" s="41" t="s">
        <v>18745</v>
      </c>
    </row>
    <row r="681" spans="1:12" ht="12.75" customHeight="1">
      <c r="A681">
        <v>672</v>
      </c>
      <c r="B681" t="s">
        <v>22890</v>
      </c>
      <c r="C681">
        <v>11043</v>
      </c>
      <c r="D681">
        <v>4652</v>
      </c>
      <c r="E681" t="s">
        <v>21934</v>
      </c>
      <c r="G681" t="s">
        <v>21942</v>
      </c>
      <c r="H681" t="s">
        <v>1052</v>
      </c>
      <c r="I681">
        <v>100</v>
      </c>
      <c r="J681">
        <v>0</v>
      </c>
      <c r="K681">
        <v>101</v>
      </c>
      <c r="L681" s="41" t="s">
        <v>18748</v>
      </c>
    </row>
    <row r="682" spans="1:12" ht="12.75" customHeight="1">
      <c r="A682">
        <v>673</v>
      </c>
      <c r="B682" t="s">
        <v>22891</v>
      </c>
      <c r="C682">
        <v>11044</v>
      </c>
      <c r="D682">
        <v>4653</v>
      </c>
      <c r="E682" t="s">
        <v>21934</v>
      </c>
      <c r="G682" t="s">
        <v>21942</v>
      </c>
      <c r="H682" t="s">
        <v>1052</v>
      </c>
      <c r="I682">
        <v>320900</v>
      </c>
      <c r="J682">
        <v>320000</v>
      </c>
      <c r="K682">
        <v>320900</v>
      </c>
      <c r="L682" s="41" t="s">
        <v>18751</v>
      </c>
    </row>
    <row r="683" spans="1:12" ht="12.75" customHeight="1">
      <c r="A683">
        <v>674</v>
      </c>
      <c r="B683" t="s">
        <v>22892</v>
      </c>
      <c r="C683">
        <v>11046</v>
      </c>
      <c r="D683">
        <v>4655</v>
      </c>
      <c r="E683" t="s">
        <v>21934</v>
      </c>
      <c r="F683" s="41" t="s">
        <v>29924</v>
      </c>
      <c r="G683" t="s">
        <v>21942</v>
      </c>
      <c r="H683" t="s">
        <v>22893</v>
      </c>
      <c r="I683">
        <v>320600</v>
      </c>
      <c r="J683">
        <v>320000</v>
      </c>
      <c r="K683">
        <v>320623</v>
      </c>
      <c r="L683" s="41" t="s">
        <v>18757</v>
      </c>
    </row>
    <row r="684" spans="1:12" ht="12.75" customHeight="1">
      <c r="A684">
        <v>675</v>
      </c>
      <c r="B684" t="s">
        <v>22894</v>
      </c>
      <c r="C684">
        <v>11047</v>
      </c>
      <c r="D684">
        <v>4656</v>
      </c>
      <c r="E684" t="s">
        <v>21934</v>
      </c>
      <c r="F684" s="41" t="s">
        <v>29925</v>
      </c>
      <c r="G684" t="s">
        <v>21942</v>
      </c>
      <c r="H684" t="s">
        <v>22895</v>
      </c>
      <c r="I684">
        <v>320600</v>
      </c>
      <c r="J684">
        <v>320000</v>
      </c>
      <c r="K684">
        <v>320623</v>
      </c>
      <c r="L684" s="41" t="s">
        <v>18760</v>
      </c>
    </row>
    <row r="685" spans="1:12" ht="12.75" customHeight="1">
      <c r="A685">
        <v>676</v>
      </c>
      <c r="B685" t="s">
        <v>22896</v>
      </c>
      <c r="C685">
        <v>11048</v>
      </c>
      <c r="D685">
        <v>4657</v>
      </c>
      <c r="E685" t="s">
        <v>21934</v>
      </c>
      <c r="G685" t="s">
        <v>21942</v>
      </c>
      <c r="H685" t="s">
        <v>22897</v>
      </c>
      <c r="I685">
        <v>320900</v>
      </c>
      <c r="J685">
        <v>320000</v>
      </c>
      <c r="K685">
        <v>320981</v>
      </c>
      <c r="L685" s="41" t="s">
        <v>18763</v>
      </c>
    </row>
    <row r="686" spans="1:12" ht="12.75" customHeight="1">
      <c r="A686">
        <v>677</v>
      </c>
      <c r="B686" t="s">
        <v>22898</v>
      </c>
      <c r="C686">
        <v>11049</v>
      </c>
      <c r="D686">
        <v>4658</v>
      </c>
      <c r="E686" t="s">
        <v>21934</v>
      </c>
      <c r="F686" s="41" t="s">
        <v>29926</v>
      </c>
      <c r="G686" t="s">
        <v>21942</v>
      </c>
      <c r="H686" t="s">
        <v>22899</v>
      </c>
      <c r="I686">
        <v>320600</v>
      </c>
      <c r="J686">
        <v>320000</v>
      </c>
      <c r="K686">
        <v>320623</v>
      </c>
      <c r="L686" s="41" t="s">
        <v>18766</v>
      </c>
    </row>
    <row r="687" spans="1:12" ht="12.75" customHeight="1">
      <c r="A687">
        <v>678</v>
      </c>
      <c r="B687" t="s">
        <v>22900</v>
      </c>
      <c r="C687">
        <v>11050</v>
      </c>
      <c r="D687">
        <v>4659</v>
      </c>
      <c r="E687" t="s">
        <v>21934</v>
      </c>
      <c r="G687" t="s">
        <v>21942</v>
      </c>
      <c r="H687" t="s">
        <v>22901</v>
      </c>
      <c r="I687">
        <v>320600</v>
      </c>
      <c r="J687">
        <v>320000</v>
      </c>
      <c r="K687">
        <v>320623</v>
      </c>
      <c r="L687" s="41" t="s">
        <v>18769</v>
      </c>
    </row>
    <row r="688" spans="1:12" ht="12.75" customHeight="1">
      <c r="A688">
        <v>679</v>
      </c>
      <c r="B688" t="s">
        <v>10995</v>
      </c>
      <c r="C688">
        <v>11051</v>
      </c>
      <c r="D688">
        <v>4660</v>
      </c>
      <c r="E688" t="s">
        <v>21934</v>
      </c>
      <c r="F688" s="41" t="s">
        <v>29927</v>
      </c>
      <c r="G688" t="s">
        <v>21942</v>
      </c>
      <c r="H688" t="s">
        <v>22902</v>
      </c>
      <c r="I688">
        <v>430900</v>
      </c>
      <c r="J688">
        <v>430000</v>
      </c>
      <c r="K688">
        <v>430903</v>
      </c>
      <c r="L688" s="41" t="s">
        <v>18772</v>
      </c>
    </row>
    <row r="689" spans="1:12" ht="12.75" customHeight="1">
      <c r="A689">
        <v>680</v>
      </c>
      <c r="B689" t="s">
        <v>22903</v>
      </c>
      <c r="C689">
        <v>11052</v>
      </c>
      <c r="D689">
        <v>4661</v>
      </c>
      <c r="E689" t="s">
        <v>21934</v>
      </c>
      <c r="G689" t="s">
        <v>21942</v>
      </c>
      <c r="H689" t="s">
        <v>1052</v>
      </c>
      <c r="I689">
        <v>100</v>
      </c>
      <c r="J689">
        <v>0</v>
      </c>
      <c r="K689">
        <v>101</v>
      </c>
      <c r="L689" s="41" t="s">
        <v>18775</v>
      </c>
    </row>
    <row r="690" spans="1:12" ht="12.75" customHeight="1">
      <c r="A690">
        <v>681</v>
      </c>
      <c r="B690" t="s">
        <v>22904</v>
      </c>
      <c r="C690">
        <v>11053</v>
      </c>
      <c r="D690">
        <v>4662</v>
      </c>
      <c r="E690" t="s">
        <v>21934</v>
      </c>
      <c r="F690" s="41" t="s">
        <v>29928</v>
      </c>
      <c r="G690" t="s">
        <v>21942</v>
      </c>
      <c r="H690" t="s">
        <v>22905</v>
      </c>
      <c r="I690">
        <v>341100</v>
      </c>
      <c r="J690">
        <v>340000</v>
      </c>
      <c r="K690">
        <v>341125</v>
      </c>
      <c r="L690" s="41" t="s">
        <v>18781</v>
      </c>
    </row>
    <row r="691" spans="1:12" ht="12.75" customHeight="1">
      <c r="A691">
        <v>682</v>
      </c>
      <c r="B691" t="s">
        <v>22906</v>
      </c>
      <c r="C691">
        <v>11054</v>
      </c>
      <c r="D691">
        <v>4663</v>
      </c>
      <c r="E691" t="s">
        <v>21934</v>
      </c>
      <c r="G691" t="s">
        <v>21942</v>
      </c>
      <c r="H691" t="s">
        <v>22381</v>
      </c>
      <c r="I691">
        <v>320900</v>
      </c>
      <c r="J691">
        <v>320000</v>
      </c>
      <c r="K691">
        <v>320981</v>
      </c>
      <c r="L691" s="41" t="s">
        <v>18784</v>
      </c>
    </row>
    <row r="692" spans="1:12" ht="12.75" customHeight="1">
      <c r="A692">
        <v>683</v>
      </c>
      <c r="B692" t="s">
        <v>22907</v>
      </c>
      <c r="C692">
        <v>11055</v>
      </c>
      <c r="D692">
        <v>4664</v>
      </c>
      <c r="E692" t="s">
        <v>21934</v>
      </c>
      <c r="F692" s="41" t="s">
        <v>29929</v>
      </c>
      <c r="G692" t="s">
        <v>21942</v>
      </c>
      <c r="H692" t="s">
        <v>22908</v>
      </c>
      <c r="I692">
        <v>320900</v>
      </c>
      <c r="J692">
        <v>320000</v>
      </c>
      <c r="K692">
        <v>320981</v>
      </c>
      <c r="L692" s="41" t="s">
        <v>18787</v>
      </c>
    </row>
    <row r="693" spans="1:12" ht="12.75" customHeight="1">
      <c r="A693">
        <v>684</v>
      </c>
      <c r="B693" t="s">
        <v>10996</v>
      </c>
      <c r="C693">
        <v>11056</v>
      </c>
      <c r="D693">
        <v>4665</v>
      </c>
      <c r="E693" t="s">
        <v>21934</v>
      </c>
      <c r="G693" t="s">
        <v>21942</v>
      </c>
      <c r="H693" t="s">
        <v>22909</v>
      </c>
      <c r="I693">
        <v>341200</v>
      </c>
      <c r="J693">
        <v>340000</v>
      </c>
      <c r="K693">
        <v>341125</v>
      </c>
      <c r="L693" s="41" t="s">
        <v>18790</v>
      </c>
    </row>
    <row r="694" spans="1:12" ht="12.75" customHeight="1">
      <c r="A694">
        <v>685</v>
      </c>
      <c r="B694" t="s">
        <v>22910</v>
      </c>
      <c r="C694">
        <v>11057</v>
      </c>
      <c r="D694">
        <v>4666</v>
      </c>
      <c r="E694" t="s">
        <v>21934</v>
      </c>
      <c r="F694" s="41" t="s">
        <v>29930</v>
      </c>
      <c r="G694" t="s">
        <v>21942</v>
      </c>
      <c r="H694" t="s">
        <v>22911</v>
      </c>
      <c r="I694">
        <v>320500</v>
      </c>
      <c r="J694">
        <v>320000</v>
      </c>
      <c r="K694">
        <v>320582</v>
      </c>
      <c r="L694" s="41" t="s">
        <v>18794</v>
      </c>
    </row>
    <row r="695" spans="1:12" ht="12.75" customHeight="1">
      <c r="A695">
        <v>686</v>
      </c>
      <c r="B695" t="s">
        <v>578</v>
      </c>
      <c r="C695">
        <v>11058</v>
      </c>
      <c r="D695">
        <v>4667</v>
      </c>
      <c r="E695" t="s">
        <v>21934</v>
      </c>
      <c r="G695" t="s">
        <v>21942</v>
      </c>
      <c r="H695" t="s">
        <v>1052</v>
      </c>
      <c r="I695">
        <v>100</v>
      </c>
      <c r="J695">
        <v>0</v>
      </c>
      <c r="K695">
        <v>101</v>
      </c>
      <c r="L695" s="41" t="s">
        <v>18797</v>
      </c>
    </row>
    <row r="696" spans="1:12" ht="12.75" customHeight="1">
      <c r="A696">
        <v>687</v>
      </c>
      <c r="B696" t="s">
        <v>22912</v>
      </c>
      <c r="C696">
        <v>11059</v>
      </c>
      <c r="D696">
        <v>4668</v>
      </c>
      <c r="E696" t="s">
        <v>21934</v>
      </c>
      <c r="F696" s="41" t="s">
        <v>29931</v>
      </c>
      <c r="G696" t="s">
        <v>21942</v>
      </c>
      <c r="H696" t="s">
        <v>22913</v>
      </c>
      <c r="I696">
        <v>360100</v>
      </c>
      <c r="J696">
        <v>360000</v>
      </c>
      <c r="K696">
        <v>360121</v>
      </c>
      <c r="L696" s="41" t="s">
        <v>18819</v>
      </c>
    </row>
    <row r="697" spans="1:12" ht="12.75" customHeight="1">
      <c r="A697">
        <v>688</v>
      </c>
      <c r="B697" t="s">
        <v>22914</v>
      </c>
      <c r="C697">
        <v>11060</v>
      </c>
      <c r="D697">
        <v>4669</v>
      </c>
      <c r="E697" t="s">
        <v>21934</v>
      </c>
      <c r="G697" t="s">
        <v>21942</v>
      </c>
      <c r="H697" t="s">
        <v>22915</v>
      </c>
      <c r="I697">
        <v>360100</v>
      </c>
      <c r="J697">
        <v>360000</v>
      </c>
      <c r="K697">
        <v>360121</v>
      </c>
      <c r="L697" s="41" t="s">
        <v>18828</v>
      </c>
    </row>
    <row r="698" spans="1:12" ht="12.75" customHeight="1">
      <c r="A698">
        <v>689</v>
      </c>
      <c r="B698" t="s">
        <v>22916</v>
      </c>
      <c r="C698">
        <v>11061</v>
      </c>
      <c r="D698">
        <v>4670</v>
      </c>
      <c r="E698" t="s">
        <v>21934</v>
      </c>
      <c r="F698" s="41" t="s">
        <v>29932</v>
      </c>
      <c r="G698" t="s">
        <v>21942</v>
      </c>
      <c r="H698" t="s">
        <v>22917</v>
      </c>
      <c r="I698">
        <v>360100</v>
      </c>
      <c r="J698">
        <v>360000</v>
      </c>
      <c r="K698">
        <v>360121</v>
      </c>
      <c r="L698" s="41" t="s">
        <v>18834</v>
      </c>
    </row>
    <row r="699" spans="1:12" ht="12.75" customHeight="1">
      <c r="A699">
        <v>690</v>
      </c>
      <c r="B699" t="s">
        <v>22918</v>
      </c>
      <c r="C699">
        <v>11062</v>
      </c>
      <c r="D699">
        <v>4671</v>
      </c>
      <c r="E699" t="s">
        <v>21934</v>
      </c>
      <c r="F699" s="41" t="s">
        <v>29933</v>
      </c>
      <c r="G699" t="s">
        <v>21942</v>
      </c>
      <c r="H699" t="s">
        <v>22919</v>
      </c>
      <c r="I699">
        <v>360100</v>
      </c>
      <c r="J699">
        <v>360000</v>
      </c>
      <c r="K699">
        <v>360121</v>
      </c>
      <c r="L699" s="41" t="s">
        <v>18837</v>
      </c>
    </row>
    <row r="700" spans="1:12" ht="12.75" customHeight="1">
      <c r="A700">
        <v>691</v>
      </c>
      <c r="B700" t="s">
        <v>22920</v>
      </c>
      <c r="C700">
        <v>11063</v>
      </c>
      <c r="D700">
        <v>4672</v>
      </c>
      <c r="E700" t="s">
        <v>21934</v>
      </c>
      <c r="G700" t="s">
        <v>21942</v>
      </c>
      <c r="H700" t="s">
        <v>22921</v>
      </c>
      <c r="I700">
        <v>360100</v>
      </c>
      <c r="J700">
        <v>360000</v>
      </c>
      <c r="K700">
        <v>1</v>
      </c>
      <c r="L700" s="41" t="s">
        <v>18840</v>
      </c>
    </row>
    <row r="701" spans="1:12" ht="12.75" customHeight="1">
      <c r="A701">
        <v>692</v>
      </c>
      <c r="B701" t="s">
        <v>22922</v>
      </c>
      <c r="C701">
        <v>11064</v>
      </c>
      <c r="D701">
        <v>4673</v>
      </c>
      <c r="E701" t="s">
        <v>21934</v>
      </c>
      <c r="F701" s="41" t="s">
        <v>29934</v>
      </c>
      <c r="G701" t="s">
        <v>21942</v>
      </c>
      <c r="H701" t="s">
        <v>22923</v>
      </c>
      <c r="I701">
        <v>360100</v>
      </c>
      <c r="J701">
        <v>360000</v>
      </c>
      <c r="K701">
        <v>360121</v>
      </c>
      <c r="L701" s="41" t="s">
        <v>18843</v>
      </c>
    </row>
    <row r="702" spans="1:12" ht="12.75" customHeight="1">
      <c r="A702">
        <v>693</v>
      </c>
      <c r="B702" t="s">
        <v>22924</v>
      </c>
      <c r="C702">
        <v>11065</v>
      </c>
      <c r="D702">
        <v>4674</v>
      </c>
      <c r="E702" t="s">
        <v>21934</v>
      </c>
      <c r="F702" s="41" t="s">
        <v>22925</v>
      </c>
      <c r="G702" t="s">
        <v>21942</v>
      </c>
      <c r="H702" t="s">
        <v>22926</v>
      </c>
      <c r="I702">
        <v>360100</v>
      </c>
      <c r="J702">
        <v>360000</v>
      </c>
      <c r="K702">
        <v>360121</v>
      </c>
      <c r="L702" s="41" t="s">
        <v>18847</v>
      </c>
    </row>
    <row r="703" spans="1:12" ht="12.75" customHeight="1">
      <c r="A703">
        <v>694</v>
      </c>
      <c r="B703" t="s">
        <v>22927</v>
      </c>
      <c r="C703">
        <v>11067</v>
      </c>
      <c r="D703">
        <v>4676</v>
      </c>
      <c r="E703" t="s">
        <v>21934</v>
      </c>
      <c r="F703" s="41" t="s">
        <v>29935</v>
      </c>
      <c r="G703" t="s">
        <v>21942</v>
      </c>
      <c r="H703" t="s">
        <v>22928</v>
      </c>
      <c r="I703">
        <v>320100</v>
      </c>
      <c r="J703">
        <v>320000</v>
      </c>
      <c r="K703">
        <v>320100</v>
      </c>
      <c r="L703" s="41" t="s">
        <v>18856</v>
      </c>
    </row>
    <row r="704" spans="1:12" ht="12.75" customHeight="1">
      <c r="A704">
        <v>695</v>
      </c>
      <c r="B704" t="s">
        <v>7687</v>
      </c>
      <c r="C704">
        <v>11068</v>
      </c>
      <c r="D704">
        <v>4677</v>
      </c>
      <c r="E704" t="s">
        <v>21934</v>
      </c>
      <c r="F704" s="41" t="s">
        <v>7689</v>
      </c>
      <c r="G704" t="s">
        <v>21942</v>
      </c>
      <c r="H704" t="s">
        <v>10143</v>
      </c>
      <c r="I704">
        <v>320100</v>
      </c>
      <c r="J704">
        <v>320000</v>
      </c>
      <c r="K704">
        <v>320104</v>
      </c>
      <c r="L704" s="41" t="s">
        <v>18871</v>
      </c>
    </row>
    <row r="705" spans="1:12" ht="12.75" customHeight="1">
      <c r="A705">
        <v>696</v>
      </c>
      <c r="B705" t="s">
        <v>22929</v>
      </c>
      <c r="C705">
        <v>11069</v>
      </c>
      <c r="D705">
        <v>4678</v>
      </c>
      <c r="E705" t="s">
        <v>21934</v>
      </c>
      <c r="G705" t="s">
        <v>21942</v>
      </c>
      <c r="H705" t="s">
        <v>22930</v>
      </c>
      <c r="I705">
        <v>320100</v>
      </c>
      <c r="J705">
        <v>320000</v>
      </c>
      <c r="K705">
        <v>1</v>
      </c>
      <c r="L705" s="41" t="s">
        <v>18874</v>
      </c>
    </row>
    <row r="706" spans="1:12" ht="12.75" customHeight="1">
      <c r="A706">
        <v>697</v>
      </c>
      <c r="B706" t="s">
        <v>512</v>
      </c>
      <c r="C706">
        <v>11070</v>
      </c>
      <c r="D706">
        <v>4679</v>
      </c>
      <c r="E706" t="s">
        <v>21934</v>
      </c>
      <c r="F706" s="41" t="s">
        <v>1500</v>
      </c>
      <c r="G706" t="s">
        <v>21942</v>
      </c>
      <c r="H706" t="s">
        <v>2164</v>
      </c>
      <c r="I706">
        <v>450100</v>
      </c>
      <c r="J706">
        <v>450000</v>
      </c>
      <c r="K706">
        <v>450100</v>
      </c>
      <c r="L706" s="41" t="s">
        <v>18883</v>
      </c>
    </row>
    <row r="707" spans="1:12" ht="12.75" customHeight="1">
      <c r="A707">
        <v>698</v>
      </c>
      <c r="B707" t="s">
        <v>22931</v>
      </c>
      <c r="C707">
        <v>11072</v>
      </c>
      <c r="D707">
        <v>4681</v>
      </c>
      <c r="E707" t="s">
        <v>21934</v>
      </c>
      <c r="G707" t="s">
        <v>21942</v>
      </c>
      <c r="H707" t="s">
        <v>22932</v>
      </c>
      <c r="I707">
        <v>320600</v>
      </c>
      <c r="J707">
        <v>320000</v>
      </c>
      <c r="K707">
        <v>320623</v>
      </c>
      <c r="L707" s="41" t="s">
        <v>18907</v>
      </c>
    </row>
    <row r="708" spans="1:12" ht="12.75" customHeight="1">
      <c r="A708">
        <v>699</v>
      </c>
      <c r="B708" t="s">
        <v>22933</v>
      </c>
      <c r="C708">
        <v>11073</v>
      </c>
      <c r="D708">
        <v>4682</v>
      </c>
      <c r="E708" t="s">
        <v>21934</v>
      </c>
      <c r="F708" s="41" t="s">
        <v>22934</v>
      </c>
      <c r="G708" t="s">
        <v>21942</v>
      </c>
      <c r="H708" t="s">
        <v>22935</v>
      </c>
      <c r="I708">
        <v>320600</v>
      </c>
      <c r="J708">
        <v>320000</v>
      </c>
      <c r="K708">
        <v>320623</v>
      </c>
      <c r="L708" s="41" t="s">
        <v>18913</v>
      </c>
    </row>
    <row r="709" spans="1:12" ht="12.75" customHeight="1">
      <c r="A709">
        <v>700</v>
      </c>
      <c r="B709" t="s">
        <v>22936</v>
      </c>
      <c r="C709">
        <v>11074</v>
      </c>
      <c r="D709">
        <v>4683</v>
      </c>
      <c r="E709" t="s">
        <v>21934</v>
      </c>
      <c r="F709" s="41" t="s">
        <v>29936</v>
      </c>
      <c r="G709" t="s">
        <v>21942</v>
      </c>
      <c r="H709" t="s">
        <v>22937</v>
      </c>
      <c r="I709">
        <v>320600</v>
      </c>
      <c r="J709">
        <v>320000</v>
      </c>
      <c r="K709">
        <v>320621</v>
      </c>
      <c r="L709" s="41" t="s">
        <v>18916</v>
      </c>
    </row>
    <row r="710" spans="1:12" ht="12.75" customHeight="1">
      <c r="A710">
        <v>701</v>
      </c>
      <c r="B710" t="s">
        <v>22938</v>
      </c>
      <c r="C710">
        <v>11075</v>
      </c>
      <c r="D710">
        <v>4684</v>
      </c>
      <c r="E710" t="s">
        <v>21934</v>
      </c>
      <c r="G710" t="s">
        <v>21942</v>
      </c>
      <c r="H710" t="s">
        <v>22939</v>
      </c>
      <c r="I710">
        <v>320600</v>
      </c>
      <c r="J710">
        <v>320000</v>
      </c>
      <c r="K710">
        <v>320600</v>
      </c>
      <c r="L710" s="41" t="s">
        <v>18919</v>
      </c>
    </row>
    <row r="711" spans="1:12" ht="12.75" customHeight="1">
      <c r="A711">
        <v>702</v>
      </c>
      <c r="B711" t="s">
        <v>22940</v>
      </c>
      <c r="C711">
        <v>11253</v>
      </c>
      <c r="D711">
        <v>4862</v>
      </c>
      <c r="E711" t="s">
        <v>21934</v>
      </c>
      <c r="F711" s="41" t="s">
        <v>29937</v>
      </c>
      <c r="G711" t="s">
        <v>21942</v>
      </c>
      <c r="H711" t="s">
        <v>22941</v>
      </c>
      <c r="I711">
        <v>310000</v>
      </c>
      <c r="J711">
        <v>310000</v>
      </c>
      <c r="K711">
        <v>230506</v>
      </c>
      <c r="L711" s="41" t="s">
        <v>19729</v>
      </c>
    </row>
    <row r="712" spans="1:12" ht="12.75" customHeight="1">
      <c r="A712">
        <v>703</v>
      </c>
      <c r="B712" t="s">
        <v>22942</v>
      </c>
      <c r="C712">
        <v>11254</v>
      </c>
      <c r="D712">
        <v>4863</v>
      </c>
      <c r="E712" t="s">
        <v>21934</v>
      </c>
      <c r="G712" t="s">
        <v>21942</v>
      </c>
      <c r="H712" t="s">
        <v>22943</v>
      </c>
      <c r="I712">
        <v>310000</v>
      </c>
      <c r="J712">
        <v>310000</v>
      </c>
      <c r="K712">
        <v>310117</v>
      </c>
      <c r="L712" s="41" t="s">
        <v>19732</v>
      </c>
    </row>
    <row r="713" spans="1:12" ht="12.75" customHeight="1">
      <c r="A713">
        <v>704</v>
      </c>
      <c r="B713" t="s">
        <v>22944</v>
      </c>
      <c r="C713">
        <v>11255</v>
      </c>
      <c r="D713">
        <v>4864</v>
      </c>
      <c r="E713" t="s">
        <v>21934</v>
      </c>
      <c r="F713" s="41" t="s">
        <v>29938</v>
      </c>
      <c r="G713" t="s">
        <v>21942</v>
      </c>
      <c r="H713" t="s">
        <v>22945</v>
      </c>
      <c r="I713">
        <v>310000</v>
      </c>
      <c r="J713">
        <v>310000</v>
      </c>
      <c r="K713">
        <v>310112</v>
      </c>
      <c r="L713" s="41" t="s">
        <v>34219</v>
      </c>
    </row>
    <row r="714" spans="1:12" ht="12.75" customHeight="1">
      <c r="A714">
        <v>705</v>
      </c>
      <c r="B714" t="s">
        <v>22946</v>
      </c>
      <c r="C714">
        <v>11256</v>
      </c>
      <c r="D714">
        <v>4865</v>
      </c>
      <c r="E714" t="s">
        <v>21934</v>
      </c>
      <c r="G714" t="s">
        <v>21942</v>
      </c>
      <c r="H714" t="s">
        <v>22947</v>
      </c>
      <c r="I714">
        <v>310000</v>
      </c>
      <c r="J714">
        <v>310000</v>
      </c>
      <c r="K714">
        <v>310115</v>
      </c>
      <c r="L714" s="41" t="s">
        <v>19741</v>
      </c>
    </row>
    <row r="715" spans="1:12" ht="12.75" customHeight="1">
      <c r="A715">
        <v>706</v>
      </c>
      <c r="B715" t="s">
        <v>22948</v>
      </c>
      <c r="C715">
        <v>11257</v>
      </c>
      <c r="D715">
        <v>4866</v>
      </c>
      <c r="E715" t="s">
        <v>21934</v>
      </c>
      <c r="G715" t="s">
        <v>21942</v>
      </c>
      <c r="H715" t="s">
        <v>22949</v>
      </c>
      <c r="I715">
        <v>310000</v>
      </c>
      <c r="J715">
        <v>310000</v>
      </c>
      <c r="K715">
        <v>310114</v>
      </c>
      <c r="L715" s="41" t="s">
        <v>19747</v>
      </c>
    </row>
    <row r="716" spans="1:12" ht="12.75" customHeight="1">
      <c r="A716">
        <v>707</v>
      </c>
      <c r="B716" t="s">
        <v>5732</v>
      </c>
      <c r="C716">
        <v>11258</v>
      </c>
      <c r="D716">
        <v>4867</v>
      </c>
      <c r="E716" t="s">
        <v>21934</v>
      </c>
      <c r="F716" s="41" t="s">
        <v>5734</v>
      </c>
      <c r="G716" t="s">
        <v>21942</v>
      </c>
      <c r="H716" t="s">
        <v>9936</v>
      </c>
      <c r="I716">
        <v>310000</v>
      </c>
      <c r="J716">
        <v>310000</v>
      </c>
      <c r="K716">
        <v>310000</v>
      </c>
      <c r="L716" s="41" t="s">
        <v>19750</v>
      </c>
    </row>
    <row r="717" spans="1:12" ht="12.75" customHeight="1">
      <c r="A717">
        <v>708</v>
      </c>
      <c r="B717" t="s">
        <v>22950</v>
      </c>
      <c r="C717">
        <v>11259</v>
      </c>
      <c r="D717">
        <v>4868</v>
      </c>
      <c r="E717" t="s">
        <v>21934</v>
      </c>
      <c r="G717" t="s">
        <v>21942</v>
      </c>
      <c r="H717" t="s">
        <v>22951</v>
      </c>
      <c r="I717">
        <v>310000</v>
      </c>
      <c r="J717">
        <v>310000</v>
      </c>
      <c r="K717">
        <v>310117</v>
      </c>
      <c r="L717" s="41" t="s">
        <v>19753</v>
      </c>
    </row>
    <row r="718" spans="1:12" ht="12.75" customHeight="1">
      <c r="A718">
        <v>709</v>
      </c>
      <c r="B718" t="s">
        <v>22952</v>
      </c>
      <c r="C718">
        <v>11260</v>
      </c>
      <c r="D718">
        <v>4869</v>
      </c>
      <c r="E718" t="s">
        <v>21934</v>
      </c>
      <c r="G718" t="s">
        <v>21942</v>
      </c>
      <c r="H718" t="s">
        <v>22953</v>
      </c>
      <c r="I718">
        <v>310000</v>
      </c>
      <c r="J718">
        <v>310000</v>
      </c>
      <c r="K718">
        <v>310117</v>
      </c>
      <c r="L718" s="41" t="s">
        <v>19756</v>
      </c>
    </row>
    <row r="719" spans="1:12" ht="12.75" customHeight="1">
      <c r="A719">
        <v>710</v>
      </c>
      <c r="B719" t="s">
        <v>22954</v>
      </c>
      <c r="C719">
        <v>11261</v>
      </c>
      <c r="D719">
        <v>4870</v>
      </c>
      <c r="E719" t="s">
        <v>21934</v>
      </c>
      <c r="F719" s="41" t="s">
        <v>29939</v>
      </c>
      <c r="G719" t="s">
        <v>21942</v>
      </c>
      <c r="H719" t="s">
        <v>22955</v>
      </c>
      <c r="I719">
        <v>310000</v>
      </c>
      <c r="J719">
        <v>310000</v>
      </c>
      <c r="K719">
        <v>310115</v>
      </c>
      <c r="L719" s="41" t="s">
        <v>19759</v>
      </c>
    </row>
    <row r="720" spans="1:12" ht="12.75" customHeight="1">
      <c r="A720">
        <v>711</v>
      </c>
      <c r="B720" t="s">
        <v>22956</v>
      </c>
      <c r="C720">
        <v>11262</v>
      </c>
      <c r="D720">
        <v>4871</v>
      </c>
      <c r="E720" t="s">
        <v>21934</v>
      </c>
      <c r="F720" s="41" t="s">
        <v>22957</v>
      </c>
      <c r="G720" t="s">
        <v>21942</v>
      </c>
      <c r="H720" t="s">
        <v>22958</v>
      </c>
      <c r="I720">
        <v>310000</v>
      </c>
      <c r="J720">
        <v>310000</v>
      </c>
      <c r="K720">
        <v>310107</v>
      </c>
      <c r="L720" s="41" t="s">
        <v>19762</v>
      </c>
    </row>
    <row r="721" spans="1:12" ht="12.75" customHeight="1">
      <c r="A721">
        <v>712</v>
      </c>
      <c r="B721" t="s">
        <v>22959</v>
      </c>
      <c r="C721">
        <v>11263</v>
      </c>
      <c r="D721">
        <v>4872</v>
      </c>
      <c r="E721" t="s">
        <v>21934</v>
      </c>
      <c r="F721" s="41" t="s">
        <v>29940</v>
      </c>
      <c r="G721" t="s">
        <v>21942</v>
      </c>
      <c r="H721" t="s">
        <v>22960</v>
      </c>
      <c r="I721">
        <v>310000</v>
      </c>
      <c r="J721">
        <v>310000</v>
      </c>
      <c r="K721">
        <v>310120</v>
      </c>
      <c r="L721" s="41" t="s">
        <v>19765</v>
      </c>
    </row>
    <row r="722" spans="1:12" ht="12.75" customHeight="1">
      <c r="A722">
        <v>713</v>
      </c>
      <c r="B722" t="s">
        <v>22961</v>
      </c>
      <c r="C722">
        <v>11264</v>
      </c>
      <c r="D722">
        <v>4873</v>
      </c>
      <c r="E722" t="s">
        <v>21934</v>
      </c>
      <c r="G722" t="s">
        <v>21942</v>
      </c>
      <c r="H722" t="s">
        <v>22962</v>
      </c>
      <c r="I722">
        <v>310000</v>
      </c>
      <c r="J722">
        <v>310000</v>
      </c>
      <c r="K722">
        <v>230506</v>
      </c>
      <c r="L722" s="41" t="s">
        <v>19768</v>
      </c>
    </row>
    <row r="723" spans="1:12" ht="12.75" customHeight="1">
      <c r="A723">
        <v>714</v>
      </c>
      <c r="B723" t="s">
        <v>22963</v>
      </c>
      <c r="C723">
        <v>11265</v>
      </c>
      <c r="D723">
        <v>4874</v>
      </c>
      <c r="E723" t="s">
        <v>21934</v>
      </c>
      <c r="G723" t="s">
        <v>21942</v>
      </c>
      <c r="H723" t="s">
        <v>22964</v>
      </c>
      <c r="I723">
        <v>310000</v>
      </c>
      <c r="J723">
        <v>310000</v>
      </c>
      <c r="K723">
        <v>310120</v>
      </c>
      <c r="L723" s="41" t="s">
        <v>19771</v>
      </c>
    </row>
    <row r="724" spans="1:12" ht="12.75" customHeight="1">
      <c r="A724">
        <v>715</v>
      </c>
      <c r="B724" t="s">
        <v>22965</v>
      </c>
      <c r="C724">
        <v>11267</v>
      </c>
      <c r="D724">
        <v>4876</v>
      </c>
      <c r="E724" t="s">
        <v>21934</v>
      </c>
      <c r="F724" s="41" t="s">
        <v>29941</v>
      </c>
      <c r="G724" t="s">
        <v>21942</v>
      </c>
      <c r="H724" t="s">
        <v>22966</v>
      </c>
      <c r="I724">
        <v>310000</v>
      </c>
      <c r="J724">
        <v>310000</v>
      </c>
      <c r="K724">
        <v>310115</v>
      </c>
      <c r="L724" s="41" t="s">
        <v>19780</v>
      </c>
    </row>
    <row r="725" spans="1:12" ht="12.75" customHeight="1">
      <c r="A725">
        <v>716</v>
      </c>
      <c r="B725" t="s">
        <v>22967</v>
      </c>
      <c r="C725">
        <v>11268</v>
      </c>
      <c r="D725">
        <v>4877</v>
      </c>
      <c r="E725" t="s">
        <v>21934</v>
      </c>
      <c r="F725" s="41" t="s">
        <v>29942</v>
      </c>
      <c r="G725" t="s">
        <v>21942</v>
      </c>
      <c r="H725" t="s">
        <v>22968</v>
      </c>
      <c r="I725">
        <v>310000</v>
      </c>
      <c r="J725">
        <v>310000</v>
      </c>
      <c r="K725">
        <v>310117</v>
      </c>
      <c r="L725" s="41" t="s">
        <v>34220</v>
      </c>
    </row>
    <row r="726" spans="1:12" ht="12.75" customHeight="1">
      <c r="A726">
        <v>717</v>
      </c>
      <c r="B726" t="s">
        <v>22969</v>
      </c>
      <c r="C726">
        <v>11269</v>
      </c>
      <c r="D726">
        <v>4878</v>
      </c>
      <c r="E726" t="s">
        <v>21934</v>
      </c>
      <c r="F726" s="41" t="s">
        <v>29943</v>
      </c>
      <c r="G726" t="s">
        <v>21942</v>
      </c>
      <c r="H726" t="s">
        <v>22970</v>
      </c>
      <c r="I726">
        <v>310000</v>
      </c>
      <c r="J726">
        <v>310000</v>
      </c>
      <c r="K726">
        <v>310000</v>
      </c>
      <c r="L726" s="41" t="s">
        <v>19789</v>
      </c>
    </row>
    <row r="727" spans="1:12" ht="12.75" customHeight="1">
      <c r="A727">
        <v>718</v>
      </c>
      <c r="B727" t="s">
        <v>22971</v>
      </c>
      <c r="C727">
        <v>11270</v>
      </c>
      <c r="D727">
        <v>4879</v>
      </c>
      <c r="E727" t="s">
        <v>21934</v>
      </c>
      <c r="G727" t="s">
        <v>21942</v>
      </c>
      <c r="H727" t="s">
        <v>22701</v>
      </c>
      <c r="I727">
        <v>310000</v>
      </c>
      <c r="J727">
        <v>310000</v>
      </c>
      <c r="K727">
        <v>310117</v>
      </c>
      <c r="L727" s="41" t="s">
        <v>19792</v>
      </c>
    </row>
    <row r="728" spans="1:12" ht="12.75" customHeight="1">
      <c r="A728">
        <v>719</v>
      </c>
      <c r="B728" t="s">
        <v>7971</v>
      </c>
      <c r="C728">
        <v>11271</v>
      </c>
      <c r="D728">
        <v>4880</v>
      </c>
      <c r="E728" t="s">
        <v>21934</v>
      </c>
      <c r="F728" s="41" t="s">
        <v>29944</v>
      </c>
      <c r="G728" t="s">
        <v>21942</v>
      </c>
      <c r="H728" t="s">
        <v>10185</v>
      </c>
      <c r="I728">
        <v>310000</v>
      </c>
      <c r="J728">
        <v>310000</v>
      </c>
      <c r="K728">
        <v>101</v>
      </c>
      <c r="L728" s="41" t="s">
        <v>34221</v>
      </c>
    </row>
    <row r="729" spans="1:12" ht="12.75" customHeight="1">
      <c r="A729">
        <v>720</v>
      </c>
      <c r="B729" t="s">
        <v>22972</v>
      </c>
      <c r="C729">
        <v>11272</v>
      </c>
      <c r="D729">
        <v>4881</v>
      </c>
      <c r="E729" t="s">
        <v>21934</v>
      </c>
      <c r="G729" t="s">
        <v>21942</v>
      </c>
      <c r="H729" t="s">
        <v>22973</v>
      </c>
      <c r="I729">
        <v>310000</v>
      </c>
      <c r="J729">
        <v>310000</v>
      </c>
      <c r="K729">
        <v>310116</v>
      </c>
      <c r="L729" s="41" t="s">
        <v>19801</v>
      </c>
    </row>
    <row r="730" spans="1:12" ht="12.75" customHeight="1">
      <c r="A730">
        <v>721</v>
      </c>
      <c r="B730" t="s">
        <v>22974</v>
      </c>
      <c r="C730">
        <v>11274</v>
      </c>
      <c r="D730">
        <v>4883</v>
      </c>
      <c r="E730" t="s">
        <v>21934</v>
      </c>
      <c r="G730" t="s">
        <v>21942</v>
      </c>
      <c r="H730" t="s">
        <v>22975</v>
      </c>
      <c r="I730">
        <v>310000</v>
      </c>
      <c r="J730">
        <v>310000</v>
      </c>
      <c r="K730">
        <v>310115</v>
      </c>
      <c r="L730" s="41" t="s">
        <v>19807</v>
      </c>
    </row>
    <row r="731" spans="1:12" ht="12.75" customHeight="1">
      <c r="A731">
        <v>722</v>
      </c>
      <c r="B731" t="s">
        <v>22976</v>
      </c>
      <c r="C731">
        <v>11275</v>
      </c>
      <c r="D731">
        <v>4884</v>
      </c>
      <c r="E731" t="s">
        <v>21934</v>
      </c>
      <c r="G731" t="s">
        <v>21942</v>
      </c>
      <c r="H731" t="s">
        <v>22977</v>
      </c>
      <c r="I731">
        <v>310000</v>
      </c>
      <c r="J731">
        <v>310000</v>
      </c>
      <c r="K731">
        <v>310117</v>
      </c>
      <c r="L731" s="41" t="s">
        <v>34222</v>
      </c>
    </row>
    <row r="732" spans="1:12" ht="12.75" customHeight="1">
      <c r="A732">
        <v>723</v>
      </c>
      <c r="B732" t="s">
        <v>22978</v>
      </c>
      <c r="C732">
        <v>11276</v>
      </c>
      <c r="D732">
        <v>4885</v>
      </c>
      <c r="E732" t="s">
        <v>21934</v>
      </c>
      <c r="G732" t="s">
        <v>21942</v>
      </c>
      <c r="H732" t="s">
        <v>1052</v>
      </c>
      <c r="I732">
        <v>100</v>
      </c>
      <c r="J732">
        <v>0</v>
      </c>
      <c r="K732">
        <v>101</v>
      </c>
      <c r="L732" s="41" t="s">
        <v>19819</v>
      </c>
    </row>
    <row r="733" spans="1:12" ht="12.75" customHeight="1">
      <c r="A733">
        <v>724</v>
      </c>
      <c r="B733" t="s">
        <v>22979</v>
      </c>
      <c r="C733">
        <v>11277</v>
      </c>
      <c r="D733">
        <v>4886</v>
      </c>
      <c r="E733" t="s">
        <v>21934</v>
      </c>
      <c r="F733" s="41" t="s">
        <v>29945</v>
      </c>
      <c r="G733" t="s">
        <v>21942</v>
      </c>
      <c r="H733" t="s">
        <v>22980</v>
      </c>
      <c r="I733">
        <v>310000</v>
      </c>
      <c r="J733">
        <v>310000</v>
      </c>
      <c r="K733">
        <v>310117</v>
      </c>
      <c r="L733" s="41" t="s">
        <v>34223</v>
      </c>
    </row>
    <row r="734" spans="1:12" ht="12.75" customHeight="1">
      <c r="A734">
        <v>725</v>
      </c>
      <c r="B734" t="s">
        <v>22981</v>
      </c>
      <c r="C734">
        <v>11278</v>
      </c>
      <c r="D734">
        <v>4887</v>
      </c>
      <c r="E734" t="s">
        <v>21934</v>
      </c>
      <c r="G734" t="s">
        <v>21942</v>
      </c>
      <c r="H734" t="s">
        <v>22982</v>
      </c>
      <c r="I734">
        <v>310000</v>
      </c>
      <c r="J734">
        <v>310000</v>
      </c>
      <c r="K734">
        <v>310115</v>
      </c>
      <c r="L734" s="41" t="s">
        <v>34224</v>
      </c>
    </row>
    <row r="735" spans="1:12" ht="12.75" customHeight="1">
      <c r="A735">
        <v>726</v>
      </c>
      <c r="B735" t="s">
        <v>22983</v>
      </c>
      <c r="C735">
        <v>11279</v>
      </c>
      <c r="D735">
        <v>4888</v>
      </c>
      <c r="E735" t="s">
        <v>21934</v>
      </c>
      <c r="G735" t="s">
        <v>21942</v>
      </c>
      <c r="H735" t="s">
        <v>22984</v>
      </c>
      <c r="I735">
        <v>310000</v>
      </c>
      <c r="J735">
        <v>310000</v>
      </c>
      <c r="K735">
        <v>310115</v>
      </c>
      <c r="L735" s="41" t="s">
        <v>34225</v>
      </c>
    </row>
    <row r="736" spans="1:12" ht="12.75" customHeight="1">
      <c r="A736">
        <v>727</v>
      </c>
      <c r="B736" t="s">
        <v>22985</v>
      </c>
      <c r="C736">
        <v>11280</v>
      </c>
      <c r="D736">
        <v>4889</v>
      </c>
      <c r="E736" t="s">
        <v>21934</v>
      </c>
      <c r="F736" s="41" t="s">
        <v>29946</v>
      </c>
      <c r="G736" t="s">
        <v>21942</v>
      </c>
      <c r="H736" t="s">
        <v>22986</v>
      </c>
      <c r="I736">
        <v>310000</v>
      </c>
      <c r="J736">
        <v>310000</v>
      </c>
      <c r="K736">
        <v>310117</v>
      </c>
      <c r="L736" s="41" t="s">
        <v>19834</v>
      </c>
    </row>
    <row r="737" spans="1:12" ht="12.75" customHeight="1">
      <c r="A737">
        <v>728</v>
      </c>
      <c r="B737" t="s">
        <v>22987</v>
      </c>
      <c r="C737">
        <v>11281</v>
      </c>
      <c r="D737">
        <v>4890</v>
      </c>
      <c r="E737" t="s">
        <v>21934</v>
      </c>
      <c r="G737" t="s">
        <v>21942</v>
      </c>
      <c r="H737" t="s">
        <v>22986</v>
      </c>
      <c r="I737">
        <v>310000</v>
      </c>
      <c r="J737">
        <v>310000</v>
      </c>
      <c r="K737">
        <v>310117</v>
      </c>
      <c r="L737" s="41" t="s">
        <v>19837</v>
      </c>
    </row>
    <row r="738" spans="1:12" ht="12.75" customHeight="1">
      <c r="A738">
        <v>729</v>
      </c>
      <c r="B738" t="s">
        <v>22988</v>
      </c>
      <c r="C738">
        <v>11282</v>
      </c>
      <c r="D738">
        <v>4891</v>
      </c>
      <c r="E738" t="s">
        <v>21934</v>
      </c>
      <c r="G738" t="s">
        <v>21942</v>
      </c>
      <c r="H738" t="s">
        <v>22989</v>
      </c>
      <c r="I738">
        <v>310000</v>
      </c>
      <c r="J738">
        <v>310000</v>
      </c>
      <c r="K738">
        <v>310107</v>
      </c>
      <c r="L738" s="41" t="s">
        <v>19840</v>
      </c>
    </row>
    <row r="739" spans="1:12" ht="12.75" customHeight="1">
      <c r="A739">
        <v>730</v>
      </c>
      <c r="B739" t="s">
        <v>22990</v>
      </c>
      <c r="C739">
        <v>11283</v>
      </c>
      <c r="D739">
        <v>4892</v>
      </c>
      <c r="E739" t="s">
        <v>21934</v>
      </c>
      <c r="G739" t="s">
        <v>21942</v>
      </c>
      <c r="H739" t="s">
        <v>22991</v>
      </c>
      <c r="I739">
        <v>310000</v>
      </c>
      <c r="J739">
        <v>310000</v>
      </c>
      <c r="K739">
        <v>310120</v>
      </c>
      <c r="L739" s="41" t="s">
        <v>19843</v>
      </c>
    </row>
    <row r="740" spans="1:12" ht="12.75" customHeight="1">
      <c r="A740">
        <v>731</v>
      </c>
      <c r="B740" t="s">
        <v>22992</v>
      </c>
      <c r="C740">
        <v>11284</v>
      </c>
      <c r="D740">
        <v>4893</v>
      </c>
      <c r="E740" t="s">
        <v>21934</v>
      </c>
      <c r="G740" t="s">
        <v>21942</v>
      </c>
      <c r="H740" t="s">
        <v>22993</v>
      </c>
      <c r="I740">
        <v>310000</v>
      </c>
      <c r="J740">
        <v>310000</v>
      </c>
      <c r="K740">
        <v>310230</v>
      </c>
      <c r="L740" s="41" t="s">
        <v>19846</v>
      </c>
    </row>
    <row r="741" spans="1:12" ht="12.75" customHeight="1">
      <c r="A741">
        <v>732</v>
      </c>
      <c r="B741" t="s">
        <v>22994</v>
      </c>
      <c r="C741">
        <v>11285</v>
      </c>
      <c r="D741">
        <v>4894</v>
      </c>
      <c r="E741" t="s">
        <v>21934</v>
      </c>
      <c r="F741" s="41" t="s">
        <v>29947</v>
      </c>
      <c r="G741" t="s">
        <v>21942</v>
      </c>
      <c r="H741" t="s">
        <v>22995</v>
      </c>
      <c r="I741">
        <v>310000</v>
      </c>
      <c r="J741">
        <v>310000</v>
      </c>
      <c r="K741">
        <v>310000</v>
      </c>
      <c r="L741" s="41" t="s">
        <v>19849</v>
      </c>
    </row>
    <row r="742" spans="1:12" ht="12.75" customHeight="1">
      <c r="A742">
        <v>733</v>
      </c>
      <c r="B742" t="s">
        <v>7975</v>
      </c>
      <c r="C742">
        <v>11286</v>
      </c>
      <c r="D742">
        <v>4895</v>
      </c>
      <c r="E742" t="s">
        <v>21934</v>
      </c>
      <c r="F742" s="41" t="s">
        <v>29948</v>
      </c>
      <c r="G742" t="s">
        <v>21942</v>
      </c>
      <c r="H742" t="s">
        <v>10186</v>
      </c>
      <c r="I742">
        <v>310000</v>
      </c>
      <c r="J742">
        <v>310000</v>
      </c>
      <c r="K742">
        <v>310112</v>
      </c>
      <c r="L742" s="41" t="s">
        <v>13618</v>
      </c>
    </row>
    <row r="743" spans="1:12" ht="12.75" customHeight="1">
      <c r="A743">
        <v>734</v>
      </c>
      <c r="B743" t="s">
        <v>22996</v>
      </c>
      <c r="C743">
        <v>11287</v>
      </c>
      <c r="D743">
        <v>4896</v>
      </c>
      <c r="E743" t="s">
        <v>21934</v>
      </c>
      <c r="G743" t="s">
        <v>21942</v>
      </c>
      <c r="H743" t="s">
        <v>22997</v>
      </c>
      <c r="I743">
        <v>310000</v>
      </c>
      <c r="J743">
        <v>310000</v>
      </c>
      <c r="K743">
        <v>310116</v>
      </c>
      <c r="L743" s="41" t="s">
        <v>19852</v>
      </c>
    </row>
    <row r="744" spans="1:12" ht="12.75" customHeight="1">
      <c r="A744">
        <v>735</v>
      </c>
      <c r="B744" t="s">
        <v>22998</v>
      </c>
      <c r="C744">
        <v>11288</v>
      </c>
      <c r="D744">
        <v>4897</v>
      </c>
      <c r="E744" t="s">
        <v>21934</v>
      </c>
      <c r="G744" t="s">
        <v>21942</v>
      </c>
      <c r="H744" t="s">
        <v>22999</v>
      </c>
      <c r="I744">
        <v>310000</v>
      </c>
      <c r="J744">
        <v>310000</v>
      </c>
      <c r="K744">
        <v>310116</v>
      </c>
      <c r="L744" s="41" t="s">
        <v>19855</v>
      </c>
    </row>
    <row r="745" spans="1:12" ht="12.75" customHeight="1">
      <c r="A745">
        <v>736</v>
      </c>
      <c r="B745" t="s">
        <v>23000</v>
      </c>
      <c r="C745">
        <v>11289</v>
      </c>
      <c r="D745">
        <v>4898</v>
      </c>
      <c r="E745" t="s">
        <v>21934</v>
      </c>
      <c r="F745" s="41" t="s">
        <v>29949</v>
      </c>
      <c r="G745" t="s">
        <v>21942</v>
      </c>
      <c r="H745" t="s">
        <v>23001</v>
      </c>
      <c r="I745">
        <v>310000</v>
      </c>
      <c r="J745">
        <v>310000</v>
      </c>
      <c r="K745">
        <v>310000</v>
      </c>
      <c r="L745" s="41" t="s">
        <v>13636</v>
      </c>
    </row>
    <row r="746" spans="1:12" ht="12.75" customHeight="1">
      <c r="A746">
        <v>737</v>
      </c>
      <c r="B746" t="s">
        <v>23002</v>
      </c>
      <c r="C746">
        <v>11290</v>
      </c>
      <c r="D746">
        <v>4899</v>
      </c>
      <c r="E746" t="s">
        <v>21934</v>
      </c>
      <c r="F746" s="41" t="s">
        <v>29950</v>
      </c>
      <c r="G746" t="s">
        <v>21942</v>
      </c>
      <c r="H746" t="s">
        <v>23003</v>
      </c>
      <c r="I746">
        <v>310000</v>
      </c>
      <c r="J746">
        <v>310000</v>
      </c>
      <c r="K746">
        <v>310115</v>
      </c>
      <c r="L746" s="41" t="s">
        <v>19858</v>
      </c>
    </row>
    <row r="747" spans="1:12" ht="12.75" customHeight="1">
      <c r="A747">
        <v>738</v>
      </c>
      <c r="B747" t="s">
        <v>23004</v>
      </c>
      <c r="C747">
        <v>11291</v>
      </c>
      <c r="D747">
        <v>4900</v>
      </c>
      <c r="E747" t="s">
        <v>21934</v>
      </c>
      <c r="G747" t="s">
        <v>21942</v>
      </c>
      <c r="H747" t="s">
        <v>23005</v>
      </c>
      <c r="I747">
        <v>310000</v>
      </c>
      <c r="J747">
        <v>310000</v>
      </c>
      <c r="K747">
        <v>230506</v>
      </c>
      <c r="L747" s="41" t="s">
        <v>19861</v>
      </c>
    </row>
    <row r="748" spans="1:12" ht="12.75" customHeight="1">
      <c r="A748">
        <v>739</v>
      </c>
      <c r="B748" t="s">
        <v>23006</v>
      </c>
      <c r="C748">
        <v>11293</v>
      </c>
      <c r="D748">
        <v>4902</v>
      </c>
      <c r="E748" t="s">
        <v>21934</v>
      </c>
      <c r="G748" t="s">
        <v>21942</v>
      </c>
      <c r="H748" t="s">
        <v>23007</v>
      </c>
      <c r="I748">
        <v>310000</v>
      </c>
      <c r="J748">
        <v>310000</v>
      </c>
      <c r="K748">
        <v>310105</v>
      </c>
      <c r="L748" s="41" t="s">
        <v>19867</v>
      </c>
    </row>
    <row r="749" spans="1:12" ht="12.75" customHeight="1">
      <c r="A749">
        <v>740</v>
      </c>
      <c r="B749" t="s">
        <v>23008</v>
      </c>
      <c r="C749">
        <v>11294</v>
      </c>
      <c r="D749">
        <v>4903</v>
      </c>
      <c r="E749" t="s">
        <v>21934</v>
      </c>
      <c r="F749" s="41" t="s">
        <v>29951</v>
      </c>
      <c r="G749" t="s">
        <v>21942</v>
      </c>
      <c r="H749" t="s">
        <v>23009</v>
      </c>
      <c r="I749">
        <v>310000</v>
      </c>
      <c r="J749">
        <v>310000</v>
      </c>
      <c r="K749">
        <v>310117</v>
      </c>
      <c r="L749" s="41" t="s">
        <v>19870</v>
      </c>
    </row>
    <row r="750" spans="1:12" ht="12.75" customHeight="1">
      <c r="A750">
        <v>741</v>
      </c>
      <c r="B750" t="s">
        <v>23010</v>
      </c>
      <c r="C750">
        <v>11295</v>
      </c>
      <c r="D750">
        <v>4904</v>
      </c>
      <c r="E750" t="s">
        <v>21934</v>
      </c>
      <c r="G750" t="s">
        <v>21942</v>
      </c>
      <c r="H750" t="s">
        <v>23011</v>
      </c>
      <c r="I750">
        <v>310000</v>
      </c>
      <c r="J750">
        <v>310000</v>
      </c>
      <c r="K750">
        <v>310230</v>
      </c>
      <c r="L750" s="41" t="s">
        <v>19873</v>
      </c>
    </row>
    <row r="751" spans="1:12" ht="12.75" customHeight="1">
      <c r="A751">
        <v>742</v>
      </c>
      <c r="B751" t="s">
        <v>23012</v>
      </c>
      <c r="C751">
        <v>11296</v>
      </c>
      <c r="D751">
        <v>4905</v>
      </c>
      <c r="E751" t="s">
        <v>21934</v>
      </c>
      <c r="G751" t="s">
        <v>21942</v>
      </c>
      <c r="H751" t="s">
        <v>23013</v>
      </c>
      <c r="I751">
        <v>310000</v>
      </c>
      <c r="J751">
        <v>310000</v>
      </c>
      <c r="K751">
        <v>310117</v>
      </c>
      <c r="L751" s="41" t="s">
        <v>19876</v>
      </c>
    </row>
    <row r="752" spans="1:12" ht="12.75" customHeight="1">
      <c r="A752">
        <v>743</v>
      </c>
      <c r="B752" t="s">
        <v>23014</v>
      </c>
      <c r="C752">
        <v>11298</v>
      </c>
      <c r="D752">
        <v>4907</v>
      </c>
      <c r="E752" t="s">
        <v>21934</v>
      </c>
      <c r="G752" t="s">
        <v>21942</v>
      </c>
      <c r="H752" t="s">
        <v>23015</v>
      </c>
      <c r="I752">
        <v>310000</v>
      </c>
      <c r="J752">
        <v>310000</v>
      </c>
      <c r="K752">
        <v>310116</v>
      </c>
      <c r="L752" s="41" t="s">
        <v>19885</v>
      </c>
    </row>
    <row r="753" spans="1:12" ht="12.75" customHeight="1">
      <c r="A753">
        <v>744</v>
      </c>
      <c r="B753" t="s">
        <v>23016</v>
      </c>
      <c r="C753">
        <v>11299</v>
      </c>
      <c r="D753">
        <v>4908</v>
      </c>
      <c r="E753" t="s">
        <v>21934</v>
      </c>
      <c r="G753" t="s">
        <v>21942</v>
      </c>
      <c r="H753" t="s">
        <v>23017</v>
      </c>
      <c r="I753">
        <v>310000</v>
      </c>
      <c r="J753">
        <v>310000</v>
      </c>
      <c r="K753">
        <v>310115</v>
      </c>
      <c r="L753" s="41" t="s">
        <v>19888</v>
      </c>
    </row>
    <row r="754" spans="1:12" ht="12.75" customHeight="1">
      <c r="A754">
        <v>745</v>
      </c>
      <c r="B754" t="s">
        <v>23018</v>
      </c>
      <c r="C754">
        <v>11300</v>
      </c>
      <c r="D754">
        <v>4909</v>
      </c>
      <c r="E754" t="s">
        <v>21934</v>
      </c>
      <c r="F754" s="41" t="s">
        <v>29952</v>
      </c>
      <c r="G754" t="s">
        <v>21942</v>
      </c>
      <c r="H754" t="s">
        <v>23019</v>
      </c>
      <c r="I754">
        <v>330600</v>
      </c>
      <c r="J754">
        <v>330000</v>
      </c>
      <c r="K754">
        <v>330682</v>
      </c>
      <c r="L754" s="41" t="s">
        <v>19891</v>
      </c>
    </row>
    <row r="755" spans="1:12" ht="12.75" customHeight="1">
      <c r="A755">
        <v>746</v>
      </c>
      <c r="B755" t="s">
        <v>140</v>
      </c>
      <c r="C755">
        <v>11301</v>
      </c>
      <c r="D755">
        <v>4910</v>
      </c>
      <c r="E755" t="s">
        <v>21934</v>
      </c>
      <c r="F755" s="41" t="s">
        <v>1195</v>
      </c>
      <c r="G755" t="s">
        <v>21942</v>
      </c>
      <c r="H755" t="s">
        <v>1801</v>
      </c>
      <c r="I755">
        <v>440200</v>
      </c>
      <c r="J755">
        <v>440000</v>
      </c>
      <c r="K755">
        <v>440200</v>
      </c>
      <c r="L755" s="41" t="s">
        <v>19897</v>
      </c>
    </row>
    <row r="756" spans="1:12" ht="12.75" customHeight="1">
      <c r="A756">
        <v>747</v>
      </c>
      <c r="B756" t="s">
        <v>23020</v>
      </c>
      <c r="C756">
        <v>11076</v>
      </c>
      <c r="D756">
        <v>4685</v>
      </c>
      <c r="E756" t="s">
        <v>21934</v>
      </c>
      <c r="G756" t="s">
        <v>21942</v>
      </c>
      <c r="H756" t="s">
        <v>22609</v>
      </c>
      <c r="I756">
        <v>320900</v>
      </c>
      <c r="J756">
        <v>320000</v>
      </c>
      <c r="K756">
        <v>320900</v>
      </c>
      <c r="L756" s="41" t="s">
        <v>18922</v>
      </c>
    </row>
    <row r="757" spans="1:12" ht="12.75" customHeight="1">
      <c r="A757">
        <v>748</v>
      </c>
      <c r="B757" t="s">
        <v>23021</v>
      </c>
      <c r="C757">
        <v>11077</v>
      </c>
      <c r="D757">
        <v>4686</v>
      </c>
      <c r="E757" t="s">
        <v>21934</v>
      </c>
      <c r="F757" s="41" t="s">
        <v>29953</v>
      </c>
      <c r="G757" t="s">
        <v>21942</v>
      </c>
      <c r="H757" t="s">
        <v>23022</v>
      </c>
      <c r="I757">
        <v>320600</v>
      </c>
      <c r="J757">
        <v>320000</v>
      </c>
      <c r="K757">
        <v>320621</v>
      </c>
      <c r="L757" s="41" t="s">
        <v>13083</v>
      </c>
    </row>
    <row r="758" spans="1:12" ht="12.75" customHeight="1">
      <c r="A758">
        <v>749</v>
      </c>
      <c r="B758" t="s">
        <v>23023</v>
      </c>
      <c r="C758">
        <v>11078</v>
      </c>
      <c r="D758">
        <v>4687</v>
      </c>
      <c r="E758" t="s">
        <v>21934</v>
      </c>
      <c r="F758" s="41" t="s">
        <v>29954</v>
      </c>
      <c r="G758" t="s">
        <v>21942</v>
      </c>
      <c r="H758" t="s">
        <v>23024</v>
      </c>
      <c r="I758">
        <v>320600</v>
      </c>
      <c r="J758">
        <v>320000</v>
      </c>
      <c r="K758">
        <v>320600</v>
      </c>
      <c r="L758" s="41" t="s">
        <v>18925</v>
      </c>
    </row>
    <row r="759" spans="1:12" ht="12.75" customHeight="1">
      <c r="A759">
        <v>750</v>
      </c>
      <c r="B759" t="s">
        <v>23025</v>
      </c>
      <c r="C759">
        <v>11079</v>
      </c>
      <c r="D759">
        <v>4688</v>
      </c>
      <c r="E759" t="s">
        <v>21934</v>
      </c>
      <c r="G759" t="s">
        <v>21942</v>
      </c>
      <c r="H759" t="s">
        <v>23026</v>
      </c>
      <c r="I759">
        <v>320600</v>
      </c>
      <c r="J759">
        <v>320000</v>
      </c>
      <c r="K759">
        <v>320621</v>
      </c>
      <c r="L759" s="41" t="s">
        <v>18931</v>
      </c>
    </row>
    <row r="760" spans="1:12" ht="12.75" customHeight="1">
      <c r="A760">
        <v>751</v>
      </c>
      <c r="B760" t="s">
        <v>23027</v>
      </c>
      <c r="C760">
        <v>11080</v>
      </c>
      <c r="D760">
        <v>4689</v>
      </c>
      <c r="E760" t="s">
        <v>21934</v>
      </c>
      <c r="G760" t="s">
        <v>21942</v>
      </c>
      <c r="H760" t="s">
        <v>23028</v>
      </c>
      <c r="I760">
        <v>320600</v>
      </c>
      <c r="J760">
        <v>320000</v>
      </c>
      <c r="K760">
        <v>320621</v>
      </c>
      <c r="L760" s="41" t="s">
        <v>18934</v>
      </c>
    </row>
    <row r="761" spans="1:12" ht="12.75" customHeight="1">
      <c r="A761">
        <v>752</v>
      </c>
      <c r="B761" t="s">
        <v>23029</v>
      </c>
      <c r="C761">
        <v>11081</v>
      </c>
      <c r="D761">
        <v>4690</v>
      </c>
      <c r="E761" t="s">
        <v>21934</v>
      </c>
      <c r="F761" s="41" t="s">
        <v>29955</v>
      </c>
      <c r="G761" t="s">
        <v>21942</v>
      </c>
      <c r="H761" t="s">
        <v>23030</v>
      </c>
      <c r="I761">
        <v>320600</v>
      </c>
      <c r="J761">
        <v>320000</v>
      </c>
      <c r="K761">
        <v>320623</v>
      </c>
      <c r="L761" s="41" t="s">
        <v>18937</v>
      </c>
    </row>
    <row r="762" spans="1:12" ht="12.75" customHeight="1">
      <c r="A762">
        <v>753</v>
      </c>
      <c r="B762" t="s">
        <v>23031</v>
      </c>
      <c r="C762">
        <v>11082</v>
      </c>
      <c r="D762">
        <v>4691</v>
      </c>
      <c r="E762" t="s">
        <v>21934</v>
      </c>
      <c r="G762" t="s">
        <v>21942</v>
      </c>
      <c r="H762" t="s">
        <v>23032</v>
      </c>
      <c r="I762">
        <v>320600</v>
      </c>
      <c r="J762">
        <v>320000</v>
      </c>
      <c r="K762">
        <v>320600</v>
      </c>
      <c r="L762" s="41" t="s">
        <v>18940</v>
      </c>
    </row>
    <row r="763" spans="1:12" ht="12.75" customHeight="1">
      <c r="A763">
        <v>754</v>
      </c>
      <c r="B763" t="s">
        <v>23033</v>
      </c>
      <c r="C763">
        <v>11083</v>
      </c>
      <c r="D763">
        <v>4692</v>
      </c>
      <c r="E763" t="s">
        <v>21934</v>
      </c>
      <c r="F763" s="41" t="s">
        <v>29956</v>
      </c>
      <c r="G763" t="s">
        <v>21942</v>
      </c>
      <c r="H763" t="s">
        <v>23034</v>
      </c>
      <c r="I763">
        <v>320600</v>
      </c>
      <c r="J763">
        <v>320000</v>
      </c>
      <c r="K763">
        <v>320600</v>
      </c>
      <c r="L763" s="41" t="s">
        <v>18943</v>
      </c>
    </row>
    <row r="764" spans="1:12" ht="12.75" customHeight="1">
      <c r="A764">
        <v>755</v>
      </c>
      <c r="B764" t="s">
        <v>23035</v>
      </c>
      <c r="C764">
        <v>11084</v>
      </c>
      <c r="D764">
        <v>4693</v>
      </c>
      <c r="E764" t="s">
        <v>21934</v>
      </c>
      <c r="F764" s="41" t="s">
        <v>29957</v>
      </c>
      <c r="G764" t="s">
        <v>21942</v>
      </c>
      <c r="H764" t="s">
        <v>23036</v>
      </c>
      <c r="I764">
        <v>320600</v>
      </c>
      <c r="J764">
        <v>320000</v>
      </c>
      <c r="K764">
        <v>320602</v>
      </c>
      <c r="L764" s="41" t="s">
        <v>34226</v>
      </c>
    </row>
    <row r="765" spans="1:12" ht="12.75" customHeight="1">
      <c r="A765">
        <v>756</v>
      </c>
      <c r="B765" t="s">
        <v>4205</v>
      </c>
      <c r="C765">
        <v>11085</v>
      </c>
      <c r="D765">
        <v>4694</v>
      </c>
      <c r="E765" t="s">
        <v>21934</v>
      </c>
      <c r="F765" s="41" t="s">
        <v>4410</v>
      </c>
      <c r="G765" t="s">
        <v>21942</v>
      </c>
      <c r="H765" t="s">
        <v>4567</v>
      </c>
      <c r="I765">
        <v>320600</v>
      </c>
      <c r="J765">
        <v>320000</v>
      </c>
      <c r="K765">
        <v>320600</v>
      </c>
      <c r="L765" s="41" t="s">
        <v>18949</v>
      </c>
    </row>
    <row r="766" spans="1:12" ht="12.75" customHeight="1">
      <c r="A766">
        <v>757</v>
      </c>
      <c r="B766" t="s">
        <v>23037</v>
      </c>
      <c r="C766">
        <v>11086</v>
      </c>
      <c r="D766">
        <v>4695</v>
      </c>
      <c r="E766" t="s">
        <v>21934</v>
      </c>
      <c r="F766" s="41" t="s">
        <v>29958</v>
      </c>
      <c r="G766" t="s">
        <v>21942</v>
      </c>
      <c r="H766" t="s">
        <v>23036</v>
      </c>
      <c r="I766">
        <v>320600</v>
      </c>
      <c r="J766">
        <v>320000</v>
      </c>
      <c r="K766">
        <v>320602</v>
      </c>
      <c r="L766" s="41" t="s">
        <v>13116</v>
      </c>
    </row>
    <row r="767" spans="1:12" ht="12.75" customHeight="1">
      <c r="A767">
        <v>758</v>
      </c>
      <c r="B767" t="s">
        <v>23038</v>
      </c>
      <c r="C767">
        <v>11087</v>
      </c>
      <c r="D767">
        <v>4696</v>
      </c>
      <c r="E767" t="s">
        <v>21934</v>
      </c>
      <c r="G767" t="s">
        <v>21942</v>
      </c>
      <c r="H767" t="s">
        <v>23039</v>
      </c>
      <c r="I767">
        <v>320900</v>
      </c>
      <c r="J767">
        <v>320000</v>
      </c>
      <c r="K767">
        <v>320900</v>
      </c>
      <c r="L767" s="41" t="s">
        <v>18952</v>
      </c>
    </row>
    <row r="768" spans="1:12" ht="12.75" customHeight="1">
      <c r="A768">
        <v>759</v>
      </c>
      <c r="B768" t="s">
        <v>23040</v>
      </c>
      <c r="C768">
        <v>11088</v>
      </c>
      <c r="D768">
        <v>4697</v>
      </c>
      <c r="E768" t="s">
        <v>21934</v>
      </c>
      <c r="G768" t="s">
        <v>21942</v>
      </c>
      <c r="H768" t="s">
        <v>23041</v>
      </c>
      <c r="I768">
        <v>320600</v>
      </c>
      <c r="J768">
        <v>320000</v>
      </c>
      <c r="K768">
        <v>320621</v>
      </c>
      <c r="L768" s="41" t="s">
        <v>18958</v>
      </c>
    </row>
    <row r="769" spans="1:12" ht="12.75" customHeight="1">
      <c r="A769">
        <v>760</v>
      </c>
      <c r="B769" t="s">
        <v>23042</v>
      </c>
      <c r="C769">
        <v>11089</v>
      </c>
      <c r="D769">
        <v>4698</v>
      </c>
      <c r="E769" t="s">
        <v>21934</v>
      </c>
      <c r="G769" t="s">
        <v>21942</v>
      </c>
      <c r="H769" t="s">
        <v>23043</v>
      </c>
      <c r="I769">
        <v>320600</v>
      </c>
      <c r="J769">
        <v>320000</v>
      </c>
      <c r="K769">
        <v>320621</v>
      </c>
      <c r="L769" s="41" t="s">
        <v>18961</v>
      </c>
    </row>
    <row r="770" spans="1:12" ht="12.75" customHeight="1">
      <c r="A770">
        <v>761</v>
      </c>
      <c r="B770" t="s">
        <v>23044</v>
      </c>
      <c r="C770">
        <v>11090</v>
      </c>
      <c r="D770">
        <v>4699</v>
      </c>
      <c r="E770" t="s">
        <v>21934</v>
      </c>
      <c r="F770" s="41" t="s">
        <v>29959</v>
      </c>
      <c r="G770" t="s">
        <v>21942</v>
      </c>
      <c r="H770" t="s">
        <v>23045</v>
      </c>
      <c r="I770">
        <v>320900</v>
      </c>
      <c r="J770">
        <v>320000</v>
      </c>
      <c r="K770">
        <v>320981</v>
      </c>
      <c r="L770" s="41" t="s">
        <v>34227</v>
      </c>
    </row>
    <row r="771" spans="1:12" ht="12.75" customHeight="1">
      <c r="A771">
        <v>762</v>
      </c>
      <c r="B771" t="s">
        <v>5651</v>
      </c>
      <c r="C771">
        <v>11091</v>
      </c>
      <c r="D771">
        <v>4700</v>
      </c>
      <c r="E771" t="s">
        <v>21934</v>
      </c>
      <c r="G771" t="s">
        <v>21942</v>
      </c>
      <c r="H771" t="s">
        <v>6145</v>
      </c>
      <c r="I771">
        <v>150400</v>
      </c>
      <c r="J771">
        <v>150000</v>
      </c>
      <c r="K771">
        <v>150422</v>
      </c>
      <c r="L771" s="41" t="s">
        <v>18985</v>
      </c>
    </row>
    <row r="772" spans="1:12" ht="12.75" customHeight="1">
      <c r="A772">
        <v>763</v>
      </c>
      <c r="B772" t="s">
        <v>23046</v>
      </c>
      <c r="C772">
        <v>11093</v>
      </c>
      <c r="D772">
        <v>4702</v>
      </c>
      <c r="E772" t="s">
        <v>21934</v>
      </c>
      <c r="G772" t="s">
        <v>21942</v>
      </c>
      <c r="H772" t="s">
        <v>1052</v>
      </c>
      <c r="I772">
        <v>320900</v>
      </c>
      <c r="J772">
        <v>320000</v>
      </c>
      <c r="K772">
        <v>320900</v>
      </c>
      <c r="L772" s="41" t="s">
        <v>18991</v>
      </c>
    </row>
    <row r="773" spans="1:12" ht="12.75" customHeight="1">
      <c r="A773">
        <v>764</v>
      </c>
      <c r="B773" t="s">
        <v>23047</v>
      </c>
      <c r="C773">
        <v>11094</v>
      </c>
      <c r="D773">
        <v>4703</v>
      </c>
      <c r="E773" t="s">
        <v>21934</v>
      </c>
      <c r="G773" t="s">
        <v>21942</v>
      </c>
      <c r="H773" t="s">
        <v>23048</v>
      </c>
      <c r="I773">
        <v>321200</v>
      </c>
      <c r="J773">
        <v>320000</v>
      </c>
      <c r="K773">
        <v>321283</v>
      </c>
      <c r="L773" s="41" t="s">
        <v>18994</v>
      </c>
    </row>
    <row r="774" spans="1:12" ht="12.75" customHeight="1">
      <c r="A774">
        <v>765</v>
      </c>
      <c r="B774" t="s">
        <v>23049</v>
      </c>
      <c r="C774">
        <v>11095</v>
      </c>
      <c r="D774">
        <v>4704</v>
      </c>
      <c r="E774" t="s">
        <v>21934</v>
      </c>
      <c r="F774" s="41" t="s">
        <v>29960</v>
      </c>
      <c r="G774" t="s">
        <v>21942</v>
      </c>
      <c r="H774" t="s">
        <v>23050</v>
      </c>
      <c r="I774">
        <v>330200</v>
      </c>
      <c r="J774">
        <v>330000</v>
      </c>
      <c r="K774">
        <v>330211</v>
      </c>
      <c r="L774" s="41" t="s">
        <v>18997</v>
      </c>
    </row>
    <row r="775" spans="1:12" ht="12.75" customHeight="1">
      <c r="A775">
        <v>766</v>
      </c>
      <c r="B775" t="s">
        <v>23051</v>
      </c>
      <c r="C775">
        <v>11096</v>
      </c>
      <c r="D775">
        <v>4705</v>
      </c>
      <c r="E775" t="s">
        <v>21934</v>
      </c>
      <c r="F775" s="41" t="s">
        <v>29961</v>
      </c>
      <c r="G775" t="s">
        <v>21942</v>
      </c>
      <c r="H775" t="s">
        <v>23052</v>
      </c>
      <c r="I775">
        <v>330200</v>
      </c>
      <c r="J775">
        <v>330000</v>
      </c>
      <c r="K775">
        <v>330225</v>
      </c>
      <c r="L775" s="41" t="s">
        <v>19000</v>
      </c>
    </row>
    <row r="776" spans="1:12" ht="12.75" customHeight="1">
      <c r="A776">
        <v>767</v>
      </c>
      <c r="B776" t="s">
        <v>23053</v>
      </c>
      <c r="C776">
        <v>11097</v>
      </c>
      <c r="D776">
        <v>4706</v>
      </c>
      <c r="E776" t="s">
        <v>21934</v>
      </c>
      <c r="G776" t="s">
        <v>21942</v>
      </c>
      <c r="H776" t="s">
        <v>23054</v>
      </c>
      <c r="I776">
        <v>330200</v>
      </c>
      <c r="J776">
        <v>330000</v>
      </c>
      <c r="K776">
        <v>1</v>
      </c>
      <c r="L776" s="41" t="s">
        <v>19003</v>
      </c>
    </row>
    <row r="777" spans="1:12" ht="12.75" customHeight="1">
      <c r="A777">
        <v>768</v>
      </c>
      <c r="B777" t="s">
        <v>23055</v>
      </c>
      <c r="C777">
        <v>11099</v>
      </c>
      <c r="D777">
        <v>4708</v>
      </c>
      <c r="E777" t="s">
        <v>21934</v>
      </c>
      <c r="F777" s="41" t="s">
        <v>29962</v>
      </c>
      <c r="G777" t="s">
        <v>21942</v>
      </c>
      <c r="H777" t="s">
        <v>23056</v>
      </c>
      <c r="I777">
        <v>330200</v>
      </c>
      <c r="J777">
        <v>330000</v>
      </c>
      <c r="K777">
        <v>330281</v>
      </c>
      <c r="L777" s="41" t="s">
        <v>19009</v>
      </c>
    </row>
    <row r="778" spans="1:12" ht="12.75" customHeight="1">
      <c r="A778">
        <v>769</v>
      </c>
      <c r="B778" t="s">
        <v>23057</v>
      </c>
      <c r="C778">
        <v>11100</v>
      </c>
      <c r="D778">
        <v>4709</v>
      </c>
      <c r="E778" t="s">
        <v>21934</v>
      </c>
      <c r="F778" s="41" t="s">
        <v>29963</v>
      </c>
      <c r="G778" t="s">
        <v>21942</v>
      </c>
      <c r="H778" t="s">
        <v>23058</v>
      </c>
      <c r="I778">
        <v>330200</v>
      </c>
      <c r="J778">
        <v>330000</v>
      </c>
      <c r="K778">
        <v>330200</v>
      </c>
      <c r="L778" s="41" t="s">
        <v>34228</v>
      </c>
    </row>
    <row r="779" spans="1:12" ht="12.75" customHeight="1">
      <c r="A779">
        <v>770</v>
      </c>
      <c r="B779" t="s">
        <v>23059</v>
      </c>
      <c r="C779">
        <v>11101</v>
      </c>
      <c r="D779">
        <v>4710</v>
      </c>
      <c r="E779" t="s">
        <v>21934</v>
      </c>
      <c r="G779" t="s">
        <v>21942</v>
      </c>
      <c r="H779" t="s">
        <v>1052</v>
      </c>
      <c r="I779">
        <v>100</v>
      </c>
      <c r="J779">
        <v>0</v>
      </c>
      <c r="K779">
        <v>101</v>
      </c>
      <c r="L779" s="41" t="s">
        <v>19043</v>
      </c>
    </row>
    <row r="780" spans="1:12" ht="12.75" customHeight="1">
      <c r="A780">
        <v>771</v>
      </c>
      <c r="B780" t="s">
        <v>579</v>
      </c>
      <c r="C780">
        <v>11102</v>
      </c>
      <c r="D780">
        <v>4711</v>
      </c>
      <c r="E780" t="s">
        <v>21934</v>
      </c>
      <c r="G780" t="s">
        <v>21942</v>
      </c>
      <c r="H780" t="s">
        <v>1052</v>
      </c>
      <c r="I780">
        <v>100</v>
      </c>
      <c r="J780">
        <v>0</v>
      </c>
      <c r="K780">
        <v>101</v>
      </c>
      <c r="L780" s="41" t="s">
        <v>19046</v>
      </c>
    </row>
    <row r="781" spans="1:12" ht="12.75" customHeight="1">
      <c r="A781">
        <v>772</v>
      </c>
      <c r="B781" t="s">
        <v>23060</v>
      </c>
      <c r="C781">
        <v>11103</v>
      </c>
      <c r="D781">
        <v>4712</v>
      </c>
      <c r="E781" t="s">
        <v>21934</v>
      </c>
      <c r="G781" t="s">
        <v>21942</v>
      </c>
      <c r="H781" t="s">
        <v>1052</v>
      </c>
      <c r="I781">
        <v>320900</v>
      </c>
      <c r="J781">
        <v>320000</v>
      </c>
      <c r="K781">
        <v>320900</v>
      </c>
      <c r="L781" s="41" t="s">
        <v>19049</v>
      </c>
    </row>
    <row r="782" spans="1:12" ht="12.75" customHeight="1">
      <c r="A782">
        <v>773</v>
      </c>
      <c r="B782" t="s">
        <v>23061</v>
      </c>
      <c r="C782">
        <v>11104</v>
      </c>
      <c r="D782">
        <v>4713</v>
      </c>
      <c r="E782" t="s">
        <v>21934</v>
      </c>
      <c r="G782" t="s">
        <v>21942</v>
      </c>
      <c r="H782" t="s">
        <v>1052</v>
      </c>
      <c r="I782">
        <v>320900</v>
      </c>
      <c r="J782">
        <v>320000</v>
      </c>
      <c r="K782">
        <v>320900</v>
      </c>
      <c r="L782" s="41" t="s">
        <v>19052</v>
      </c>
    </row>
    <row r="783" spans="1:12" ht="12.75" customHeight="1">
      <c r="A783">
        <v>774</v>
      </c>
      <c r="B783" t="s">
        <v>23062</v>
      </c>
      <c r="C783">
        <v>11105</v>
      </c>
      <c r="D783">
        <v>4714</v>
      </c>
      <c r="E783" t="s">
        <v>21934</v>
      </c>
      <c r="F783" s="41" t="s">
        <v>29964</v>
      </c>
      <c r="G783" t="s">
        <v>21942</v>
      </c>
      <c r="H783" t="s">
        <v>23063</v>
      </c>
      <c r="I783">
        <v>341300</v>
      </c>
      <c r="J783">
        <v>340000</v>
      </c>
      <c r="K783">
        <v>341323</v>
      </c>
      <c r="L783" s="41" t="s">
        <v>19055</v>
      </c>
    </row>
    <row r="784" spans="1:12" ht="12.75" customHeight="1">
      <c r="A784">
        <v>775</v>
      </c>
      <c r="B784" t="s">
        <v>23064</v>
      </c>
      <c r="C784">
        <v>11106</v>
      </c>
      <c r="D784">
        <v>4715</v>
      </c>
      <c r="E784" t="s">
        <v>21934</v>
      </c>
      <c r="F784" s="41" t="s">
        <v>29965</v>
      </c>
      <c r="G784" t="s">
        <v>21942</v>
      </c>
      <c r="H784" t="s">
        <v>23065</v>
      </c>
      <c r="I784">
        <v>320900</v>
      </c>
      <c r="J784">
        <v>320000</v>
      </c>
      <c r="K784">
        <v>320981</v>
      </c>
      <c r="L784" s="41" t="s">
        <v>19058</v>
      </c>
    </row>
    <row r="785" spans="1:12" ht="12.75" customHeight="1">
      <c r="A785">
        <v>776</v>
      </c>
      <c r="B785" t="s">
        <v>23066</v>
      </c>
      <c r="C785">
        <v>11107</v>
      </c>
      <c r="D785">
        <v>4716</v>
      </c>
      <c r="E785" t="s">
        <v>21934</v>
      </c>
      <c r="F785" s="41" t="s">
        <v>29966</v>
      </c>
      <c r="G785" t="s">
        <v>21942</v>
      </c>
      <c r="H785" t="s">
        <v>23067</v>
      </c>
      <c r="I785">
        <v>320600</v>
      </c>
      <c r="J785">
        <v>320000</v>
      </c>
      <c r="K785">
        <v>320621</v>
      </c>
      <c r="L785" s="41" t="s">
        <v>19061</v>
      </c>
    </row>
    <row r="786" spans="1:12" ht="12.75" customHeight="1">
      <c r="A786">
        <v>777</v>
      </c>
      <c r="B786" t="s">
        <v>23068</v>
      </c>
      <c r="C786">
        <v>11108</v>
      </c>
      <c r="D786">
        <v>4717</v>
      </c>
      <c r="E786" t="s">
        <v>21934</v>
      </c>
      <c r="F786" s="41" t="s">
        <v>29967</v>
      </c>
      <c r="G786" t="s">
        <v>21942</v>
      </c>
      <c r="H786" t="s">
        <v>23069</v>
      </c>
      <c r="I786">
        <v>320900</v>
      </c>
      <c r="J786">
        <v>320000</v>
      </c>
      <c r="K786">
        <v>320981</v>
      </c>
      <c r="L786" s="41" t="s">
        <v>19064</v>
      </c>
    </row>
    <row r="787" spans="1:12" ht="12.75" customHeight="1">
      <c r="A787">
        <v>778</v>
      </c>
      <c r="B787" t="s">
        <v>293</v>
      </c>
      <c r="C787">
        <v>11109</v>
      </c>
      <c r="D787">
        <v>4718</v>
      </c>
      <c r="E787" t="s">
        <v>21934</v>
      </c>
      <c r="F787" s="41" t="s">
        <v>29968</v>
      </c>
      <c r="G787" t="s">
        <v>21942</v>
      </c>
      <c r="H787" t="s">
        <v>1952</v>
      </c>
      <c r="I787">
        <v>450900</v>
      </c>
      <c r="J787">
        <v>450000</v>
      </c>
      <c r="K787">
        <v>450900</v>
      </c>
      <c r="L787" s="41" t="s">
        <v>19067</v>
      </c>
    </row>
    <row r="788" spans="1:12" ht="12.75" customHeight="1">
      <c r="A788">
        <v>779</v>
      </c>
      <c r="B788" t="s">
        <v>23070</v>
      </c>
      <c r="C788">
        <v>11110</v>
      </c>
      <c r="D788">
        <v>4719</v>
      </c>
      <c r="E788" t="s">
        <v>21934</v>
      </c>
      <c r="F788" s="41" t="s">
        <v>29969</v>
      </c>
      <c r="G788" t="s">
        <v>21942</v>
      </c>
      <c r="H788" t="s">
        <v>23071</v>
      </c>
      <c r="I788">
        <v>320900</v>
      </c>
      <c r="J788">
        <v>320000</v>
      </c>
      <c r="K788">
        <v>320981</v>
      </c>
      <c r="L788" s="41" t="s">
        <v>19070</v>
      </c>
    </row>
    <row r="789" spans="1:12" ht="12.75" customHeight="1">
      <c r="A789">
        <v>780</v>
      </c>
      <c r="B789" t="s">
        <v>23072</v>
      </c>
      <c r="C789">
        <v>11111</v>
      </c>
      <c r="D789">
        <v>4720</v>
      </c>
      <c r="E789" t="s">
        <v>21934</v>
      </c>
      <c r="F789" s="41" t="s">
        <v>29970</v>
      </c>
      <c r="G789" t="s">
        <v>21942</v>
      </c>
      <c r="H789" t="s">
        <v>23073</v>
      </c>
      <c r="I789">
        <v>320600</v>
      </c>
      <c r="J789">
        <v>320000</v>
      </c>
      <c r="K789">
        <v>320623</v>
      </c>
      <c r="L789" s="41" t="s">
        <v>19073</v>
      </c>
    </row>
    <row r="790" spans="1:12" ht="12.75" customHeight="1">
      <c r="A790">
        <v>781</v>
      </c>
      <c r="B790" t="s">
        <v>23074</v>
      </c>
      <c r="C790">
        <v>11112</v>
      </c>
      <c r="D790">
        <v>4721</v>
      </c>
      <c r="E790" t="s">
        <v>21934</v>
      </c>
      <c r="G790" t="s">
        <v>21942</v>
      </c>
      <c r="H790" t="s">
        <v>23075</v>
      </c>
      <c r="I790">
        <v>320600</v>
      </c>
      <c r="J790">
        <v>320000</v>
      </c>
      <c r="K790">
        <v>320684</v>
      </c>
      <c r="L790" s="41" t="s">
        <v>19079</v>
      </c>
    </row>
    <row r="791" spans="1:12" ht="12.75" customHeight="1">
      <c r="A791">
        <v>782</v>
      </c>
      <c r="B791" t="s">
        <v>23076</v>
      </c>
      <c r="C791">
        <v>11113</v>
      </c>
      <c r="D791">
        <v>4722</v>
      </c>
      <c r="E791" t="s">
        <v>21934</v>
      </c>
      <c r="G791" t="s">
        <v>21942</v>
      </c>
      <c r="H791" t="s">
        <v>23077</v>
      </c>
      <c r="I791">
        <v>320200</v>
      </c>
      <c r="J791">
        <v>320000</v>
      </c>
      <c r="K791">
        <v>320200</v>
      </c>
      <c r="L791" s="41" t="s">
        <v>19085</v>
      </c>
    </row>
    <row r="792" spans="1:12" ht="12.75" customHeight="1">
      <c r="A792">
        <v>783</v>
      </c>
      <c r="B792" t="s">
        <v>23078</v>
      </c>
      <c r="C792">
        <v>11114</v>
      </c>
      <c r="D792">
        <v>4723</v>
      </c>
      <c r="E792" t="s">
        <v>21934</v>
      </c>
      <c r="F792" s="41" t="s">
        <v>29971</v>
      </c>
      <c r="G792" t="s">
        <v>21942</v>
      </c>
      <c r="H792" t="s">
        <v>23079</v>
      </c>
      <c r="I792">
        <v>330400</v>
      </c>
      <c r="J792">
        <v>330000</v>
      </c>
      <c r="K792">
        <v>330482</v>
      </c>
      <c r="L792" s="41" t="s">
        <v>19097</v>
      </c>
    </row>
    <row r="793" spans="1:12" ht="12.75" customHeight="1">
      <c r="A793">
        <v>784</v>
      </c>
      <c r="B793" t="s">
        <v>23080</v>
      </c>
      <c r="C793">
        <v>11115</v>
      </c>
      <c r="D793">
        <v>4724</v>
      </c>
      <c r="E793" t="s">
        <v>21934</v>
      </c>
      <c r="F793" s="41" t="s">
        <v>23081</v>
      </c>
      <c r="G793" t="s">
        <v>21942</v>
      </c>
      <c r="H793" t="s">
        <v>23082</v>
      </c>
      <c r="I793">
        <v>371300</v>
      </c>
      <c r="J793">
        <v>370000</v>
      </c>
      <c r="K793">
        <v>371326</v>
      </c>
      <c r="L793" s="41" t="s">
        <v>19100</v>
      </c>
    </row>
    <row r="794" spans="1:12" ht="12.75" customHeight="1">
      <c r="A794">
        <v>785</v>
      </c>
      <c r="B794" t="s">
        <v>23083</v>
      </c>
      <c r="C794">
        <v>11116</v>
      </c>
      <c r="D794">
        <v>4725</v>
      </c>
      <c r="E794" t="s">
        <v>21934</v>
      </c>
      <c r="F794" s="41" t="s">
        <v>29972</v>
      </c>
      <c r="G794" t="s">
        <v>21942</v>
      </c>
      <c r="H794" t="s">
        <v>23084</v>
      </c>
      <c r="I794">
        <v>371300</v>
      </c>
      <c r="J794">
        <v>370000</v>
      </c>
      <c r="K794">
        <v>371326</v>
      </c>
      <c r="L794" s="41" t="s">
        <v>19106</v>
      </c>
    </row>
    <row r="795" spans="1:12" ht="12.75" customHeight="1">
      <c r="A795">
        <v>786</v>
      </c>
      <c r="B795" t="s">
        <v>23085</v>
      </c>
      <c r="C795">
        <v>11117</v>
      </c>
      <c r="D795">
        <v>4726</v>
      </c>
      <c r="E795" t="s">
        <v>21934</v>
      </c>
      <c r="G795" t="s">
        <v>21942</v>
      </c>
      <c r="H795" t="s">
        <v>23086</v>
      </c>
      <c r="I795">
        <v>320600</v>
      </c>
      <c r="J795">
        <v>320000</v>
      </c>
      <c r="K795">
        <v>320621</v>
      </c>
      <c r="L795" s="41" t="s">
        <v>19115</v>
      </c>
    </row>
    <row r="796" spans="1:12" ht="12.75" customHeight="1">
      <c r="A796">
        <v>787</v>
      </c>
      <c r="B796" t="s">
        <v>23087</v>
      </c>
      <c r="C796">
        <v>11118</v>
      </c>
      <c r="D796">
        <v>4727</v>
      </c>
      <c r="E796" t="s">
        <v>21934</v>
      </c>
      <c r="F796" s="41" t="s">
        <v>23088</v>
      </c>
      <c r="G796" t="s">
        <v>21942</v>
      </c>
      <c r="H796" t="s">
        <v>23089</v>
      </c>
      <c r="I796">
        <v>320900</v>
      </c>
      <c r="J796">
        <v>320000</v>
      </c>
      <c r="K796">
        <v>320902</v>
      </c>
      <c r="L796" s="41" t="s">
        <v>19121</v>
      </c>
    </row>
    <row r="797" spans="1:12" ht="12.75" customHeight="1">
      <c r="A797">
        <v>788</v>
      </c>
      <c r="B797" t="s">
        <v>23090</v>
      </c>
      <c r="C797">
        <v>11120</v>
      </c>
      <c r="D797">
        <v>4729</v>
      </c>
      <c r="E797" t="s">
        <v>21934</v>
      </c>
      <c r="G797" t="s">
        <v>21942</v>
      </c>
      <c r="H797" t="s">
        <v>23091</v>
      </c>
      <c r="I797">
        <v>320600</v>
      </c>
      <c r="J797">
        <v>320000</v>
      </c>
      <c r="K797">
        <v>320681</v>
      </c>
      <c r="L797" s="41" t="s">
        <v>19127</v>
      </c>
    </row>
    <row r="798" spans="1:12" ht="12.75" customHeight="1">
      <c r="A798">
        <v>789</v>
      </c>
      <c r="B798" t="s">
        <v>23092</v>
      </c>
      <c r="C798">
        <v>11121</v>
      </c>
      <c r="D798">
        <v>4730</v>
      </c>
      <c r="E798" t="s">
        <v>21934</v>
      </c>
      <c r="F798" s="41" t="s">
        <v>29973</v>
      </c>
      <c r="G798" t="s">
        <v>21942</v>
      </c>
      <c r="H798" t="s">
        <v>23093</v>
      </c>
      <c r="I798">
        <v>320900</v>
      </c>
      <c r="J798">
        <v>320000</v>
      </c>
      <c r="K798">
        <v>320981</v>
      </c>
      <c r="L798" s="41" t="s">
        <v>19130</v>
      </c>
    </row>
    <row r="799" spans="1:12" ht="12.75" customHeight="1">
      <c r="A799">
        <v>790</v>
      </c>
      <c r="B799" t="s">
        <v>23094</v>
      </c>
      <c r="C799">
        <v>11122</v>
      </c>
      <c r="D799">
        <v>4731</v>
      </c>
      <c r="E799" t="s">
        <v>21934</v>
      </c>
      <c r="F799" s="41" t="s">
        <v>29974</v>
      </c>
      <c r="G799" t="s">
        <v>21942</v>
      </c>
      <c r="H799" t="s">
        <v>23095</v>
      </c>
      <c r="I799">
        <v>320600</v>
      </c>
      <c r="J799">
        <v>320000</v>
      </c>
      <c r="K799">
        <v>320621</v>
      </c>
      <c r="L799" s="41" t="s">
        <v>19133</v>
      </c>
    </row>
    <row r="800" spans="1:12" ht="12.75" customHeight="1">
      <c r="A800">
        <v>791</v>
      </c>
      <c r="B800" t="s">
        <v>23096</v>
      </c>
      <c r="C800">
        <v>11123</v>
      </c>
      <c r="D800">
        <v>4732</v>
      </c>
      <c r="E800" t="s">
        <v>21934</v>
      </c>
      <c r="F800" s="41" t="s">
        <v>29975</v>
      </c>
      <c r="G800" t="s">
        <v>21942</v>
      </c>
      <c r="H800" t="s">
        <v>23097</v>
      </c>
      <c r="I800">
        <v>320700</v>
      </c>
      <c r="J800">
        <v>320000</v>
      </c>
      <c r="K800">
        <v>320705</v>
      </c>
      <c r="L800" s="41" t="s">
        <v>19136</v>
      </c>
    </row>
    <row r="801" spans="1:12" ht="12.75" customHeight="1">
      <c r="A801">
        <v>792</v>
      </c>
      <c r="B801" t="s">
        <v>23098</v>
      </c>
      <c r="C801">
        <v>11125</v>
      </c>
      <c r="D801">
        <v>4734</v>
      </c>
      <c r="E801" t="s">
        <v>21934</v>
      </c>
      <c r="G801" t="s">
        <v>21942</v>
      </c>
      <c r="H801" t="s">
        <v>23099</v>
      </c>
      <c r="I801">
        <v>320500</v>
      </c>
      <c r="J801">
        <v>320000</v>
      </c>
      <c r="K801">
        <v>320585</v>
      </c>
      <c r="L801" s="41" t="s">
        <v>19142</v>
      </c>
    </row>
    <row r="802" spans="1:12" ht="12.75" customHeight="1">
      <c r="A802">
        <v>793</v>
      </c>
      <c r="B802" t="s">
        <v>23100</v>
      </c>
      <c r="C802">
        <v>11126</v>
      </c>
      <c r="D802">
        <v>4735</v>
      </c>
      <c r="E802" t="s">
        <v>21934</v>
      </c>
      <c r="G802" t="s">
        <v>21942</v>
      </c>
      <c r="H802" t="s">
        <v>1052</v>
      </c>
      <c r="I802">
        <v>320900</v>
      </c>
      <c r="J802">
        <v>320000</v>
      </c>
      <c r="K802">
        <v>320900</v>
      </c>
      <c r="L802" s="41" t="s">
        <v>19145</v>
      </c>
    </row>
    <row r="803" spans="1:12" ht="12.75" customHeight="1">
      <c r="A803">
        <v>794</v>
      </c>
      <c r="B803" t="s">
        <v>23101</v>
      </c>
      <c r="C803">
        <v>11127</v>
      </c>
      <c r="D803">
        <v>4736</v>
      </c>
      <c r="E803" t="s">
        <v>21934</v>
      </c>
      <c r="G803" t="s">
        <v>21942</v>
      </c>
      <c r="H803" t="s">
        <v>23102</v>
      </c>
      <c r="I803">
        <v>522300</v>
      </c>
      <c r="J803">
        <v>520000</v>
      </c>
      <c r="K803">
        <v>522301</v>
      </c>
      <c r="L803" s="41" t="s">
        <v>19148</v>
      </c>
    </row>
    <row r="804" spans="1:12" ht="12.75" customHeight="1">
      <c r="A804">
        <v>795</v>
      </c>
      <c r="B804" t="s">
        <v>5677</v>
      </c>
      <c r="C804">
        <v>11128</v>
      </c>
      <c r="D804">
        <v>4737</v>
      </c>
      <c r="E804" t="s">
        <v>21934</v>
      </c>
      <c r="G804" t="s">
        <v>21942</v>
      </c>
      <c r="H804" t="s">
        <v>6150</v>
      </c>
      <c r="I804">
        <v>371400</v>
      </c>
      <c r="J804">
        <v>370000</v>
      </c>
      <c r="K804">
        <v>371400</v>
      </c>
      <c r="L804" s="41" t="s">
        <v>19151</v>
      </c>
    </row>
    <row r="805" spans="1:12" ht="12.75" customHeight="1">
      <c r="A805">
        <v>796</v>
      </c>
      <c r="B805" t="s">
        <v>5682</v>
      </c>
      <c r="C805">
        <v>11129</v>
      </c>
      <c r="D805">
        <v>4738</v>
      </c>
      <c r="E805" t="s">
        <v>21934</v>
      </c>
      <c r="F805" s="41" t="s">
        <v>29976</v>
      </c>
      <c r="G805" t="s">
        <v>21942</v>
      </c>
      <c r="H805" t="s">
        <v>9915</v>
      </c>
      <c r="I805">
        <v>130300</v>
      </c>
      <c r="J805">
        <v>130000</v>
      </c>
      <c r="K805">
        <v>130302</v>
      </c>
      <c r="L805" s="41" t="s">
        <v>19157</v>
      </c>
    </row>
    <row r="806" spans="1:12" ht="12.75" customHeight="1">
      <c r="A806">
        <v>797</v>
      </c>
      <c r="B806" t="s">
        <v>23103</v>
      </c>
      <c r="C806">
        <v>11130</v>
      </c>
      <c r="D806">
        <v>4739</v>
      </c>
      <c r="E806" t="s">
        <v>21934</v>
      </c>
      <c r="F806" s="41" t="s">
        <v>29977</v>
      </c>
      <c r="G806" t="s">
        <v>21942</v>
      </c>
      <c r="H806" t="s">
        <v>23104</v>
      </c>
      <c r="I806">
        <v>320600</v>
      </c>
      <c r="J806">
        <v>320000</v>
      </c>
      <c r="K806">
        <v>320621</v>
      </c>
      <c r="L806" s="41" t="s">
        <v>19160</v>
      </c>
    </row>
    <row r="807" spans="1:12" ht="12.75" customHeight="1">
      <c r="A807">
        <v>798</v>
      </c>
      <c r="B807" t="s">
        <v>23105</v>
      </c>
      <c r="C807">
        <v>11131</v>
      </c>
      <c r="D807">
        <v>4740</v>
      </c>
      <c r="E807" t="s">
        <v>21934</v>
      </c>
      <c r="G807" t="s">
        <v>21942</v>
      </c>
      <c r="H807" t="s">
        <v>23106</v>
      </c>
      <c r="I807">
        <v>310000</v>
      </c>
      <c r="J807">
        <v>310000</v>
      </c>
      <c r="K807">
        <v>310120</v>
      </c>
      <c r="L807" s="41" t="s">
        <v>19163</v>
      </c>
    </row>
    <row r="808" spans="1:12" ht="12.75" customHeight="1">
      <c r="A808">
        <v>799</v>
      </c>
      <c r="B808" t="s">
        <v>7712</v>
      </c>
      <c r="C808">
        <v>11132</v>
      </c>
      <c r="D808">
        <v>4741</v>
      </c>
      <c r="E808" t="s">
        <v>21934</v>
      </c>
      <c r="F808" s="41" t="s">
        <v>7714</v>
      </c>
      <c r="G808" t="s">
        <v>21942</v>
      </c>
      <c r="H808" t="s">
        <v>10147</v>
      </c>
      <c r="I808">
        <v>370200</v>
      </c>
      <c r="J808">
        <v>370000</v>
      </c>
      <c r="K808">
        <v>370283</v>
      </c>
      <c r="L808" s="41" t="s">
        <v>19166</v>
      </c>
    </row>
    <row r="809" spans="1:12" ht="12.75" customHeight="1">
      <c r="A809">
        <v>800</v>
      </c>
      <c r="B809" t="s">
        <v>7720</v>
      </c>
      <c r="C809">
        <v>11133</v>
      </c>
      <c r="D809">
        <v>4742</v>
      </c>
      <c r="E809" t="s">
        <v>21934</v>
      </c>
      <c r="F809" s="41" t="s">
        <v>7722</v>
      </c>
      <c r="G809" t="s">
        <v>21942</v>
      </c>
      <c r="H809" t="s">
        <v>10148</v>
      </c>
      <c r="I809">
        <v>370200</v>
      </c>
      <c r="J809">
        <v>370000</v>
      </c>
      <c r="K809">
        <v>2</v>
      </c>
      <c r="L809" s="41" t="s">
        <v>13200</v>
      </c>
    </row>
    <row r="810" spans="1:12" ht="12.75" customHeight="1">
      <c r="A810">
        <v>801</v>
      </c>
      <c r="B810" t="s">
        <v>23107</v>
      </c>
      <c r="C810">
        <v>11134</v>
      </c>
      <c r="D810">
        <v>4743</v>
      </c>
      <c r="E810" t="s">
        <v>21934</v>
      </c>
      <c r="F810" s="41" t="s">
        <v>29978</v>
      </c>
      <c r="G810" t="s">
        <v>21942</v>
      </c>
      <c r="H810" t="s">
        <v>23108</v>
      </c>
      <c r="I810">
        <v>370200</v>
      </c>
      <c r="J810">
        <v>370000</v>
      </c>
      <c r="K810">
        <v>370212</v>
      </c>
      <c r="L810" s="41" t="s">
        <v>19175</v>
      </c>
    </row>
    <row r="811" spans="1:12" ht="12.75" customHeight="1">
      <c r="A811">
        <v>802</v>
      </c>
      <c r="B811" t="s">
        <v>7724</v>
      </c>
      <c r="C811">
        <v>11135</v>
      </c>
      <c r="D811">
        <v>4744</v>
      </c>
      <c r="E811" t="s">
        <v>21934</v>
      </c>
      <c r="F811" s="41" t="s">
        <v>7726</v>
      </c>
      <c r="G811" t="s">
        <v>21942</v>
      </c>
      <c r="H811" t="s">
        <v>10149</v>
      </c>
      <c r="I811">
        <v>370200</v>
      </c>
      <c r="J811">
        <v>370000</v>
      </c>
      <c r="K811">
        <v>370203</v>
      </c>
      <c r="L811" s="41" t="s">
        <v>19178</v>
      </c>
    </row>
    <row r="812" spans="1:12" ht="12.75" customHeight="1">
      <c r="A812">
        <v>803</v>
      </c>
      <c r="B812" t="s">
        <v>5684</v>
      </c>
      <c r="C812">
        <v>11136</v>
      </c>
      <c r="D812">
        <v>4745</v>
      </c>
      <c r="E812" t="s">
        <v>21934</v>
      </c>
      <c r="F812" s="41" t="s">
        <v>29979</v>
      </c>
      <c r="G812" t="s">
        <v>21942</v>
      </c>
      <c r="H812" t="s">
        <v>9918</v>
      </c>
      <c r="I812">
        <v>370200</v>
      </c>
      <c r="J812">
        <v>370000</v>
      </c>
      <c r="K812">
        <v>1</v>
      </c>
      <c r="L812" s="41" t="s">
        <v>19181</v>
      </c>
    </row>
    <row r="813" spans="1:12" ht="12.75" customHeight="1">
      <c r="A813">
        <v>804</v>
      </c>
      <c r="B813" t="s">
        <v>7739</v>
      </c>
      <c r="C813">
        <v>11137</v>
      </c>
      <c r="D813">
        <v>4746</v>
      </c>
      <c r="E813" t="s">
        <v>21934</v>
      </c>
      <c r="F813" s="41" t="s">
        <v>7741</v>
      </c>
      <c r="G813" t="s">
        <v>21942</v>
      </c>
      <c r="H813" t="s">
        <v>10151</v>
      </c>
      <c r="I813">
        <v>370200</v>
      </c>
      <c r="J813">
        <v>370000</v>
      </c>
      <c r="K813">
        <v>370214</v>
      </c>
      <c r="L813" s="41" t="s">
        <v>19184</v>
      </c>
    </row>
    <row r="814" spans="1:12" ht="12.75" customHeight="1">
      <c r="A814">
        <v>805</v>
      </c>
      <c r="B814" t="s">
        <v>5686</v>
      </c>
      <c r="C814">
        <v>11138</v>
      </c>
      <c r="D814">
        <v>4747</v>
      </c>
      <c r="E814" t="s">
        <v>21934</v>
      </c>
      <c r="F814" s="41" t="s">
        <v>5688</v>
      </c>
      <c r="G814" t="s">
        <v>21942</v>
      </c>
      <c r="H814" t="s">
        <v>9919</v>
      </c>
      <c r="I814">
        <v>370700</v>
      </c>
      <c r="J814">
        <v>370000</v>
      </c>
      <c r="K814">
        <v>370700</v>
      </c>
      <c r="L814" s="41" t="s">
        <v>19193</v>
      </c>
    </row>
    <row r="815" spans="1:12" ht="12.75" customHeight="1">
      <c r="A815">
        <v>806</v>
      </c>
      <c r="B815" t="s">
        <v>23109</v>
      </c>
      <c r="C815">
        <v>11139</v>
      </c>
      <c r="D815">
        <v>4748</v>
      </c>
      <c r="E815" t="s">
        <v>21934</v>
      </c>
      <c r="F815" s="41" t="s">
        <v>29980</v>
      </c>
      <c r="G815" t="s">
        <v>21942</v>
      </c>
      <c r="H815" t="s">
        <v>23110</v>
      </c>
      <c r="I815">
        <v>370200</v>
      </c>
      <c r="J815">
        <v>370000</v>
      </c>
      <c r="K815">
        <v>2</v>
      </c>
      <c r="L815" s="41" t="s">
        <v>19199</v>
      </c>
    </row>
    <row r="816" spans="1:12" ht="12.75" customHeight="1">
      <c r="A816">
        <v>807</v>
      </c>
      <c r="B816" t="s">
        <v>7760</v>
      </c>
      <c r="C816">
        <v>11140</v>
      </c>
      <c r="D816">
        <v>4749</v>
      </c>
      <c r="E816" t="s">
        <v>21934</v>
      </c>
      <c r="F816" s="41" t="s">
        <v>29981</v>
      </c>
      <c r="G816" t="s">
        <v>21942</v>
      </c>
      <c r="H816" t="s">
        <v>10155</v>
      </c>
      <c r="I816">
        <v>370200</v>
      </c>
      <c r="J816">
        <v>370000</v>
      </c>
      <c r="K816">
        <v>370203</v>
      </c>
      <c r="L816" s="41" t="s">
        <v>34229</v>
      </c>
    </row>
    <row r="817" spans="1:12" ht="12.75" customHeight="1">
      <c r="A817">
        <v>808</v>
      </c>
      <c r="B817" t="s">
        <v>7768</v>
      </c>
      <c r="C817">
        <v>11141</v>
      </c>
      <c r="D817">
        <v>4750</v>
      </c>
      <c r="E817" t="s">
        <v>21934</v>
      </c>
      <c r="F817" s="41" t="s">
        <v>7770</v>
      </c>
      <c r="G817" t="s">
        <v>21942</v>
      </c>
      <c r="H817" t="s">
        <v>10156</v>
      </c>
      <c r="I817">
        <v>370200</v>
      </c>
      <c r="J817">
        <v>370000</v>
      </c>
      <c r="K817">
        <v>2</v>
      </c>
      <c r="L817" s="41" t="s">
        <v>19205</v>
      </c>
    </row>
    <row r="818" spans="1:12" ht="12.75" customHeight="1">
      <c r="A818">
        <v>809</v>
      </c>
      <c r="B818" t="s">
        <v>7772</v>
      </c>
      <c r="C818">
        <v>11142</v>
      </c>
      <c r="D818">
        <v>4751</v>
      </c>
      <c r="E818" t="s">
        <v>21934</v>
      </c>
      <c r="F818" s="41" t="s">
        <v>23111</v>
      </c>
      <c r="G818" t="s">
        <v>21942</v>
      </c>
      <c r="H818" t="s">
        <v>10157</v>
      </c>
      <c r="I818">
        <v>370200</v>
      </c>
      <c r="J818">
        <v>370000</v>
      </c>
      <c r="K818">
        <v>370213</v>
      </c>
      <c r="L818" s="41" t="s">
        <v>19208</v>
      </c>
    </row>
    <row r="819" spans="1:12" ht="12.75" customHeight="1">
      <c r="A819">
        <v>810</v>
      </c>
      <c r="B819" t="s">
        <v>7780</v>
      </c>
      <c r="C819">
        <v>11144</v>
      </c>
      <c r="D819">
        <v>4753</v>
      </c>
      <c r="E819" t="s">
        <v>21934</v>
      </c>
      <c r="F819" s="41" t="s">
        <v>29982</v>
      </c>
      <c r="G819" t="s">
        <v>21942</v>
      </c>
      <c r="H819" t="s">
        <v>10158</v>
      </c>
      <c r="I819">
        <v>370200</v>
      </c>
      <c r="J819">
        <v>370000</v>
      </c>
      <c r="K819">
        <v>370211</v>
      </c>
      <c r="L819" s="41" t="s">
        <v>19215</v>
      </c>
    </row>
    <row r="820" spans="1:12" ht="12.75" customHeight="1">
      <c r="A820">
        <v>811</v>
      </c>
      <c r="B820" t="s">
        <v>23112</v>
      </c>
      <c r="C820">
        <v>11145</v>
      </c>
      <c r="D820">
        <v>4754</v>
      </c>
      <c r="E820" t="s">
        <v>21934</v>
      </c>
      <c r="G820" t="s">
        <v>21942</v>
      </c>
      <c r="H820" t="s">
        <v>23113</v>
      </c>
      <c r="I820">
        <v>370200</v>
      </c>
      <c r="J820">
        <v>370000</v>
      </c>
      <c r="K820">
        <v>2</v>
      </c>
      <c r="L820" s="41" t="s">
        <v>19218</v>
      </c>
    </row>
    <row r="821" spans="1:12" ht="12.75" customHeight="1">
      <c r="A821">
        <v>812</v>
      </c>
      <c r="B821" t="s">
        <v>23114</v>
      </c>
      <c r="C821">
        <v>11146</v>
      </c>
      <c r="D821">
        <v>4755</v>
      </c>
      <c r="E821" t="s">
        <v>21934</v>
      </c>
      <c r="F821" s="41" t="s">
        <v>29983</v>
      </c>
      <c r="G821" t="s">
        <v>21942</v>
      </c>
      <c r="H821" t="s">
        <v>23115</v>
      </c>
      <c r="I821">
        <v>370200</v>
      </c>
      <c r="J821">
        <v>370000</v>
      </c>
      <c r="K821">
        <v>2</v>
      </c>
      <c r="L821" s="41" t="s">
        <v>19224</v>
      </c>
    </row>
    <row r="822" spans="1:12" ht="12.75" customHeight="1">
      <c r="A822">
        <v>813</v>
      </c>
      <c r="B822" t="s">
        <v>7797</v>
      </c>
      <c r="C822">
        <v>11148</v>
      </c>
      <c r="D822">
        <v>4757</v>
      </c>
      <c r="E822" t="s">
        <v>21934</v>
      </c>
      <c r="F822" s="41" t="s">
        <v>7800</v>
      </c>
      <c r="G822" t="s">
        <v>21942</v>
      </c>
      <c r="H822" t="s">
        <v>10160</v>
      </c>
      <c r="I822">
        <v>370200</v>
      </c>
      <c r="J822">
        <v>370000</v>
      </c>
      <c r="K822">
        <v>370285</v>
      </c>
      <c r="L822" s="41" t="s">
        <v>19239</v>
      </c>
    </row>
    <row r="823" spans="1:12" ht="12.75" customHeight="1">
      <c r="A823">
        <v>814</v>
      </c>
      <c r="B823" t="s">
        <v>23116</v>
      </c>
      <c r="C823">
        <v>11149</v>
      </c>
      <c r="D823">
        <v>4758</v>
      </c>
      <c r="E823" t="s">
        <v>21934</v>
      </c>
      <c r="G823" t="s">
        <v>21942</v>
      </c>
      <c r="H823" t="s">
        <v>23117</v>
      </c>
      <c r="I823">
        <v>370200</v>
      </c>
      <c r="J823">
        <v>370000</v>
      </c>
      <c r="K823">
        <v>370214</v>
      </c>
      <c r="L823" s="41" t="s">
        <v>19242</v>
      </c>
    </row>
    <row r="824" spans="1:12" ht="12.75" customHeight="1">
      <c r="A824">
        <v>815</v>
      </c>
      <c r="B824" t="s">
        <v>7810</v>
      </c>
      <c r="C824">
        <v>11150</v>
      </c>
      <c r="D824">
        <v>4759</v>
      </c>
      <c r="E824" t="s">
        <v>21934</v>
      </c>
      <c r="F824" s="41" t="s">
        <v>7812</v>
      </c>
      <c r="G824" t="s">
        <v>21942</v>
      </c>
      <c r="H824" t="s">
        <v>10162</v>
      </c>
      <c r="I824">
        <v>370200</v>
      </c>
      <c r="J824">
        <v>370000</v>
      </c>
      <c r="K824">
        <v>370213</v>
      </c>
      <c r="L824" s="41" t="s">
        <v>19245</v>
      </c>
    </row>
    <row r="825" spans="1:12" ht="12.75" customHeight="1">
      <c r="A825">
        <v>816</v>
      </c>
      <c r="B825" t="s">
        <v>5690</v>
      </c>
      <c r="C825">
        <v>11151</v>
      </c>
      <c r="D825">
        <v>4760</v>
      </c>
      <c r="E825" t="s">
        <v>21934</v>
      </c>
      <c r="F825" s="41" t="s">
        <v>5692</v>
      </c>
      <c r="G825" t="s">
        <v>21942</v>
      </c>
      <c r="H825" t="s">
        <v>9920</v>
      </c>
      <c r="I825">
        <v>370200</v>
      </c>
      <c r="J825">
        <v>370000</v>
      </c>
      <c r="K825">
        <v>370211</v>
      </c>
      <c r="L825" s="41" t="s">
        <v>19251</v>
      </c>
    </row>
    <row r="826" spans="1:12" ht="12.75" customHeight="1">
      <c r="A826">
        <v>817</v>
      </c>
      <c r="B826" t="s">
        <v>7814</v>
      </c>
      <c r="C826">
        <v>11153</v>
      </c>
      <c r="D826">
        <v>4762</v>
      </c>
      <c r="E826" t="s">
        <v>21934</v>
      </c>
      <c r="F826" s="41" t="s">
        <v>7816</v>
      </c>
      <c r="G826" t="s">
        <v>21942</v>
      </c>
      <c r="H826" t="s">
        <v>10163</v>
      </c>
      <c r="I826">
        <v>370200</v>
      </c>
      <c r="J826">
        <v>370000</v>
      </c>
      <c r="K826">
        <v>1</v>
      </c>
      <c r="L826" s="41" t="s">
        <v>19257</v>
      </c>
    </row>
    <row r="827" spans="1:12" ht="12.75" customHeight="1">
      <c r="A827">
        <v>818</v>
      </c>
      <c r="B827" t="s">
        <v>7818</v>
      </c>
      <c r="C827">
        <v>11154</v>
      </c>
      <c r="D827">
        <v>4763</v>
      </c>
      <c r="E827" t="s">
        <v>21934</v>
      </c>
      <c r="F827" s="41" t="s">
        <v>7820</v>
      </c>
      <c r="G827" t="s">
        <v>21942</v>
      </c>
      <c r="H827" t="s">
        <v>10164</v>
      </c>
      <c r="I827">
        <v>370200</v>
      </c>
      <c r="J827">
        <v>370000</v>
      </c>
      <c r="K827">
        <v>370203</v>
      </c>
      <c r="L827" s="41" t="s">
        <v>19260</v>
      </c>
    </row>
    <row r="828" spans="1:12" ht="12.75" customHeight="1">
      <c r="A828">
        <v>819</v>
      </c>
      <c r="B828" t="s">
        <v>23118</v>
      </c>
      <c r="C828">
        <v>11155</v>
      </c>
      <c r="D828">
        <v>4764</v>
      </c>
      <c r="E828" t="s">
        <v>21934</v>
      </c>
      <c r="F828" s="41" t="s">
        <v>29984</v>
      </c>
      <c r="G828" t="s">
        <v>21942</v>
      </c>
      <c r="H828" t="s">
        <v>23119</v>
      </c>
      <c r="I828">
        <v>370200</v>
      </c>
      <c r="J828">
        <v>370000</v>
      </c>
      <c r="K828">
        <v>1</v>
      </c>
      <c r="L828" s="41" t="s">
        <v>19263</v>
      </c>
    </row>
    <row r="829" spans="1:12" ht="12.75" customHeight="1">
      <c r="A829">
        <v>820</v>
      </c>
      <c r="B829" t="s">
        <v>23120</v>
      </c>
      <c r="C829">
        <v>11156</v>
      </c>
      <c r="D829">
        <v>4765</v>
      </c>
      <c r="E829" t="s">
        <v>21934</v>
      </c>
      <c r="F829" s="41" t="s">
        <v>29985</v>
      </c>
      <c r="G829" t="s">
        <v>21942</v>
      </c>
      <c r="H829" t="s">
        <v>23121</v>
      </c>
      <c r="I829">
        <v>370200</v>
      </c>
      <c r="J829">
        <v>370000</v>
      </c>
      <c r="K829">
        <v>1</v>
      </c>
      <c r="L829" s="41" t="s">
        <v>19266</v>
      </c>
    </row>
    <row r="830" spans="1:12" ht="12.75" customHeight="1">
      <c r="A830">
        <v>821</v>
      </c>
      <c r="B830" t="s">
        <v>413</v>
      </c>
      <c r="C830">
        <v>11157</v>
      </c>
      <c r="D830">
        <v>4766</v>
      </c>
      <c r="E830" t="s">
        <v>21934</v>
      </c>
      <c r="F830" s="41" t="s">
        <v>1410</v>
      </c>
      <c r="G830" t="s">
        <v>21942</v>
      </c>
      <c r="H830" t="s">
        <v>2068</v>
      </c>
      <c r="I830">
        <v>441800</v>
      </c>
      <c r="J830">
        <v>440000</v>
      </c>
      <c r="K830">
        <v>441802</v>
      </c>
      <c r="L830" s="41" t="s">
        <v>19278</v>
      </c>
    </row>
    <row r="831" spans="1:12" ht="12.75" customHeight="1">
      <c r="A831">
        <v>822</v>
      </c>
      <c r="B831" t="s">
        <v>10889</v>
      </c>
      <c r="C831">
        <v>11158</v>
      </c>
      <c r="D831">
        <v>4767</v>
      </c>
      <c r="E831" t="s">
        <v>21934</v>
      </c>
      <c r="G831" t="s">
        <v>21942</v>
      </c>
      <c r="H831" t="s">
        <v>23122</v>
      </c>
      <c r="I831">
        <v>320500</v>
      </c>
      <c r="J831">
        <v>320000</v>
      </c>
      <c r="K831">
        <v>320500</v>
      </c>
      <c r="L831" s="41" t="s">
        <v>19287</v>
      </c>
    </row>
    <row r="832" spans="1:12" ht="12.75" customHeight="1">
      <c r="A832">
        <v>823</v>
      </c>
      <c r="B832" t="s">
        <v>23123</v>
      </c>
      <c r="C832">
        <v>11159</v>
      </c>
      <c r="D832">
        <v>4768</v>
      </c>
      <c r="E832" t="s">
        <v>21934</v>
      </c>
      <c r="G832" t="s">
        <v>21942</v>
      </c>
      <c r="H832" t="s">
        <v>23124</v>
      </c>
      <c r="I832">
        <v>320600</v>
      </c>
      <c r="J832">
        <v>320000</v>
      </c>
      <c r="K832">
        <v>320681</v>
      </c>
      <c r="L832" s="41" t="s">
        <v>19291</v>
      </c>
    </row>
    <row r="833" spans="1:12" ht="12.75" customHeight="1">
      <c r="A833">
        <v>824</v>
      </c>
      <c r="B833" t="s">
        <v>23125</v>
      </c>
      <c r="C833">
        <v>11160</v>
      </c>
      <c r="D833">
        <v>4769</v>
      </c>
      <c r="E833" t="s">
        <v>21934</v>
      </c>
      <c r="G833" t="s">
        <v>21942</v>
      </c>
      <c r="H833" t="s">
        <v>23126</v>
      </c>
      <c r="I833">
        <v>330800</v>
      </c>
      <c r="J833">
        <v>330000</v>
      </c>
      <c r="K833">
        <v>330803</v>
      </c>
      <c r="L833" s="41" t="s">
        <v>19297</v>
      </c>
    </row>
    <row r="834" spans="1:12" ht="12.75" customHeight="1">
      <c r="A834">
        <v>825</v>
      </c>
      <c r="B834" t="s">
        <v>23127</v>
      </c>
      <c r="C834">
        <v>11161</v>
      </c>
      <c r="D834">
        <v>4770</v>
      </c>
      <c r="E834" t="s">
        <v>21934</v>
      </c>
      <c r="F834" s="41" t="s">
        <v>23128</v>
      </c>
      <c r="G834" t="s">
        <v>21942</v>
      </c>
      <c r="H834" t="s">
        <v>23129</v>
      </c>
      <c r="I834">
        <v>330800</v>
      </c>
      <c r="J834">
        <v>330000</v>
      </c>
      <c r="K834">
        <v>1</v>
      </c>
      <c r="L834" s="41" t="s">
        <v>19300</v>
      </c>
    </row>
    <row r="835" spans="1:12" ht="12.75" customHeight="1">
      <c r="A835">
        <v>826</v>
      </c>
      <c r="B835" t="s">
        <v>5701</v>
      </c>
      <c r="C835">
        <v>11162</v>
      </c>
      <c r="D835">
        <v>4771</v>
      </c>
      <c r="E835" t="s">
        <v>21934</v>
      </c>
      <c r="G835" t="s">
        <v>21942</v>
      </c>
      <c r="H835" t="s">
        <v>6151</v>
      </c>
      <c r="I835">
        <v>371400</v>
      </c>
      <c r="J835">
        <v>370000</v>
      </c>
      <c r="K835">
        <v>371400</v>
      </c>
      <c r="L835" s="41" t="s">
        <v>19311</v>
      </c>
    </row>
    <row r="836" spans="1:12" ht="12.75" customHeight="1">
      <c r="A836">
        <v>827</v>
      </c>
      <c r="B836" t="s">
        <v>23130</v>
      </c>
      <c r="C836">
        <v>11163</v>
      </c>
      <c r="D836">
        <v>4772</v>
      </c>
      <c r="E836" t="s">
        <v>21934</v>
      </c>
      <c r="F836" s="41" t="s">
        <v>29986</v>
      </c>
      <c r="G836" t="s">
        <v>21942</v>
      </c>
      <c r="H836" t="s">
        <v>23131</v>
      </c>
      <c r="I836">
        <v>530300</v>
      </c>
      <c r="J836">
        <v>530000</v>
      </c>
      <c r="K836">
        <v>530321</v>
      </c>
      <c r="L836" s="41" t="s">
        <v>19314</v>
      </c>
    </row>
    <row r="837" spans="1:12" ht="12.75" customHeight="1">
      <c r="A837">
        <v>828</v>
      </c>
      <c r="B837" t="s">
        <v>23132</v>
      </c>
      <c r="C837">
        <v>11164</v>
      </c>
      <c r="D837">
        <v>4773</v>
      </c>
      <c r="E837" t="s">
        <v>21934</v>
      </c>
      <c r="G837" t="s">
        <v>21942</v>
      </c>
      <c r="H837" t="s">
        <v>23133</v>
      </c>
      <c r="I837">
        <v>341100</v>
      </c>
      <c r="J837">
        <v>340000</v>
      </c>
      <c r="K837">
        <v>341124</v>
      </c>
      <c r="L837" s="41" t="s">
        <v>19317</v>
      </c>
    </row>
    <row r="838" spans="1:12" ht="12.75" customHeight="1">
      <c r="A838">
        <v>829</v>
      </c>
      <c r="B838" t="s">
        <v>389</v>
      </c>
      <c r="C838">
        <v>11165</v>
      </c>
      <c r="D838">
        <v>4774</v>
      </c>
      <c r="E838" t="s">
        <v>21934</v>
      </c>
      <c r="F838" s="41" t="s">
        <v>1388</v>
      </c>
      <c r="G838" t="s">
        <v>21942</v>
      </c>
      <c r="H838" t="s">
        <v>2044</v>
      </c>
      <c r="I838">
        <v>350500</v>
      </c>
      <c r="J838">
        <v>350000</v>
      </c>
      <c r="K838">
        <v>350504</v>
      </c>
      <c r="L838" s="41" t="s">
        <v>19320</v>
      </c>
    </row>
    <row r="839" spans="1:12" ht="12.75" customHeight="1">
      <c r="A839">
        <v>830</v>
      </c>
      <c r="B839" t="s">
        <v>390</v>
      </c>
      <c r="C839">
        <v>11166</v>
      </c>
      <c r="D839">
        <v>4775</v>
      </c>
      <c r="E839" t="s">
        <v>21934</v>
      </c>
      <c r="F839" s="41" t="s">
        <v>1389</v>
      </c>
      <c r="G839" t="s">
        <v>21942</v>
      </c>
      <c r="H839" t="s">
        <v>2045</v>
      </c>
      <c r="I839">
        <v>350500</v>
      </c>
      <c r="J839">
        <v>350000</v>
      </c>
      <c r="K839">
        <v>350504</v>
      </c>
      <c r="L839" s="41" t="s">
        <v>19323</v>
      </c>
    </row>
    <row r="840" spans="1:12" ht="12.75" customHeight="1">
      <c r="A840">
        <v>831</v>
      </c>
      <c r="B840" t="s">
        <v>23134</v>
      </c>
      <c r="C840">
        <v>11168</v>
      </c>
      <c r="D840">
        <v>4777</v>
      </c>
      <c r="E840" t="s">
        <v>21934</v>
      </c>
      <c r="F840" s="41" t="s">
        <v>29987</v>
      </c>
      <c r="G840" t="s">
        <v>21942</v>
      </c>
      <c r="H840" t="s">
        <v>23135</v>
      </c>
      <c r="I840">
        <v>320100</v>
      </c>
      <c r="J840">
        <v>320000</v>
      </c>
      <c r="K840">
        <v>320100</v>
      </c>
      <c r="L840" s="41" t="s">
        <v>19332</v>
      </c>
    </row>
    <row r="841" spans="1:12" ht="12.75" customHeight="1">
      <c r="A841">
        <v>832</v>
      </c>
      <c r="B841" t="s">
        <v>23136</v>
      </c>
      <c r="C841">
        <v>11169</v>
      </c>
      <c r="D841">
        <v>4778</v>
      </c>
      <c r="E841" t="s">
        <v>21934</v>
      </c>
      <c r="F841" s="41" t="s">
        <v>29988</v>
      </c>
      <c r="G841" t="s">
        <v>21942</v>
      </c>
      <c r="H841" t="s">
        <v>23137</v>
      </c>
      <c r="I841">
        <v>371100</v>
      </c>
      <c r="J841">
        <v>370000</v>
      </c>
      <c r="K841">
        <v>371100</v>
      </c>
      <c r="L841" s="41" t="s">
        <v>19341</v>
      </c>
    </row>
    <row r="842" spans="1:12" ht="12.75" customHeight="1">
      <c r="A842">
        <v>833</v>
      </c>
      <c r="B842" t="s">
        <v>5704</v>
      </c>
      <c r="C842">
        <v>11170</v>
      </c>
      <c r="D842">
        <v>4779</v>
      </c>
      <c r="E842" t="s">
        <v>21934</v>
      </c>
      <c r="F842" s="41" t="s">
        <v>5706</v>
      </c>
      <c r="G842" t="s">
        <v>21942</v>
      </c>
      <c r="H842" t="s">
        <v>9925</v>
      </c>
      <c r="I842">
        <v>371100</v>
      </c>
      <c r="J842">
        <v>370000</v>
      </c>
      <c r="K842">
        <v>371122</v>
      </c>
      <c r="L842" s="41" t="s">
        <v>19344</v>
      </c>
    </row>
    <row r="843" spans="1:12" ht="12.75" customHeight="1">
      <c r="A843">
        <v>834</v>
      </c>
      <c r="B843" t="s">
        <v>5708</v>
      </c>
      <c r="C843">
        <v>11172</v>
      </c>
      <c r="D843">
        <v>4781</v>
      </c>
      <c r="E843" t="s">
        <v>21934</v>
      </c>
      <c r="F843" s="41" t="s">
        <v>29989</v>
      </c>
      <c r="G843" t="s">
        <v>21942</v>
      </c>
      <c r="H843" t="s">
        <v>9926</v>
      </c>
      <c r="I843">
        <v>371100</v>
      </c>
      <c r="J843">
        <v>370000</v>
      </c>
      <c r="K843">
        <v>371100</v>
      </c>
      <c r="L843" s="41" t="s">
        <v>19350</v>
      </c>
    </row>
    <row r="844" spans="1:12" ht="12.75" customHeight="1">
      <c r="A844">
        <v>835</v>
      </c>
      <c r="B844" t="s">
        <v>23138</v>
      </c>
      <c r="C844">
        <v>11173</v>
      </c>
      <c r="D844">
        <v>4782</v>
      </c>
      <c r="E844" t="s">
        <v>21934</v>
      </c>
      <c r="F844" s="41" t="s">
        <v>23139</v>
      </c>
      <c r="G844" t="s">
        <v>21942</v>
      </c>
      <c r="H844" t="s">
        <v>23140</v>
      </c>
      <c r="I844">
        <v>371100</v>
      </c>
      <c r="J844">
        <v>370000</v>
      </c>
      <c r="K844">
        <v>371102</v>
      </c>
      <c r="L844" s="41" t="s">
        <v>19356</v>
      </c>
    </row>
    <row r="845" spans="1:12" ht="12.75" customHeight="1">
      <c r="A845">
        <v>836</v>
      </c>
      <c r="B845" t="s">
        <v>7846</v>
      </c>
      <c r="C845">
        <v>11174</v>
      </c>
      <c r="D845">
        <v>4783</v>
      </c>
      <c r="E845" t="s">
        <v>21934</v>
      </c>
      <c r="F845" s="41" t="s">
        <v>29990</v>
      </c>
      <c r="G845" t="s">
        <v>21942</v>
      </c>
      <c r="H845" t="s">
        <v>10167</v>
      </c>
      <c r="I845">
        <v>371100</v>
      </c>
      <c r="J845">
        <v>370000</v>
      </c>
      <c r="K845">
        <v>371102</v>
      </c>
      <c r="L845" s="41" t="s">
        <v>19359</v>
      </c>
    </row>
    <row r="846" spans="1:12" ht="12.75" customHeight="1">
      <c r="A846">
        <v>837</v>
      </c>
      <c r="B846" t="s">
        <v>7853</v>
      </c>
      <c r="C846">
        <v>11175</v>
      </c>
      <c r="D846">
        <v>4784</v>
      </c>
      <c r="E846" t="s">
        <v>21934</v>
      </c>
      <c r="F846" s="41" t="s">
        <v>29991</v>
      </c>
      <c r="G846" t="s">
        <v>21942</v>
      </c>
      <c r="H846" t="s">
        <v>10168</v>
      </c>
      <c r="I846">
        <v>371100</v>
      </c>
      <c r="J846">
        <v>370000</v>
      </c>
      <c r="K846">
        <v>371100</v>
      </c>
      <c r="L846" s="41" t="s">
        <v>19365</v>
      </c>
    </row>
    <row r="847" spans="1:12" ht="12.75" customHeight="1">
      <c r="A847">
        <v>838</v>
      </c>
      <c r="B847" t="s">
        <v>23141</v>
      </c>
      <c r="C847">
        <v>11176</v>
      </c>
      <c r="D847">
        <v>4785</v>
      </c>
      <c r="E847" t="s">
        <v>21934</v>
      </c>
      <c r="F847" s="41" t="s">
        <v>23142</v>
      </c>
      <c r="G847" t="s">
        <v>21942</v>
      </c>
      <c r="H847" t="s">
        <v>23143</v>
      </c>
      <c r="I847">
        <v>320600</v>
      </c>
      <c r="J847">
        <v>320000</v>
      </c>
      <c r="K847">
        <v>320623</v>
      </c>
      <c r="L847" s="41" t="s">
        <v>19371</v>
      </c>
    </row>
    <row r="848" spans="1:12" ht="12.75" customHeight="1">
      <c r="A848">
        <v>839</v>
      </c>
      <c r="B848" t="s">
        <v>23144</v>
      </c>
      <c r="C848">
        <v>11177</v>
      </c>
      <c r="D848">
        <v>4786</v>
      </c>
      <c r="E848" t="s">
        <v>21934</v>
      </c>
      <c r="F848" s="41" t="s">
        <v>23145</v>
      </c>
      <c r="G848" t="s">
        <v>21942</v>
      </c>
      <c r="H848" t="s">
        <v>23146</v>
      </c>
      <c r="I848">
        <v>320900</v>
      </c>
      <c r="J848">
        <v>320000</v>
      </c>
      <c r="K848">
        <v>320925</v>
      </c>
      <c r="L848" s="41" t="s">
        <v>19374</v>
      </c>
    </row>
    <row r="849" spans="1:12" ht="12.75" customHeight="1">
      <c r="A849">
        <v>840</v>
      </c>
      <c r="B849" t="s">
        <v>8070</v>
      </c>
      <c r="C849">
        <v>11178</v>
      </c>
      <c r="D849">
        <v>4787</v>
      </c>
      <c r="E849" t="s">
        <v>21934</v>
      </c>
      <c r="G849" t="s">
        <v>21942</v>
      </c>
      <c r="H849" t="s">
        <v>1052</v>
      </c>
      <c r="I849">
        <v>100</v>
      </c>
      <c r="J849">
        <v>0</v>
      </c>
      <c r="K849">
        <v>101</v>
      </c>
      <c r="L849" s="41" t="s">
        <v>19377</v>
      </c>
    </row>
    <row r="850" spans="1:12" ht="12.75" customHeight="1">
      <c r="A850">
        <v>841</v>
      </c>
      <c r="B850" t="s">
        <v>5713</v>
      </c>
      <c r="C850">
        <v>11179</v>
      </c>
      <c r="D850">
        <v>4788</v>
      </c>
      <c r="E850" t="s">
        <v>21934</v>
      </c>
      <c r="G850" t="s">
        <v>21942</v>
      </c>
      <c r="H850" t="s">
        <v>6132</v>
      </c>
      <c r="I850">
        <v>130100</v>
      </c>
      <c r="J850">
        <v>130000</v>
      </c>
      <c r="K850">
        <v>130100</v>
      </c>
      <c r="L850" s="41" t="s">
        <v>19383</v>
      </c>
    </row>
    <row r="851" spans="1:12" ht="12.75" customHeight="1">
      <c r="A851">
        <v>842</v>
      </c>
      <c r="B851" t="s">
        <v>5714</v>
      </c>
      <c r="C851">
        <v>11180</v>
      </c>
      <c r="D851">
        <v>4789</v>
      </c>
      <c r="E851" t="s">
        <v>21934</v>
      </c>
      <c r="F851" s="41" t="s">
        <v>5716</v>
      </c>
      <c r="G851" t="s">
        <v>21942</v>
      </c>
      <c r="H851" t="s">
        <v>6153</v>
      </c>
      <c r="I851">
        <v>130500</v>
      </c>
      <c r="J851">
        <v>130000</v>
      </c>
      <c r="K851">
        <v>130500</v>
      </c>
      <c r="L851" s="41" t="s">
        <v>19386</v>
      </c>
    </row>
    <row r="852" spans="1:12" ht="12.75" customHeight="1">
      <c r="A852">
        <v>843</v>
      </c>
      <c r="B852" t="s">
        <v>23147</v>
      </c>
      <c r="C852">
        <v>11181</v>
      </c>
      <c r="D852">
        <v>4790</v>
      </c>
      <c r="E852" t="s">
        <v>21934</v>
      </c>
      <c r="G852" t="s">
        <v>21942</v>
      </c>
      <c r="H852" t="s">
        <v>23148</v>
      </c>
      <c r="I852">
        <v>320600</v>
      </c>
      <c r="J852">
        <v>320000</v>
      </c>
      <c r="K852">
        <v>320623</v>
      </c>
      <c r="L852" s="41" t="s">
        <v>19389</v>
      </c>
    </row>
    <row r="853" spans="1:12" ht="12.75" customHeight="1">
      <c r="A853">
        <v>844</v>
      </c>
      <c r="B853" t="s">
        <v>23149</v>
      </c>
      <c r="C853">
        <v>11182</v>
      </c>
      <c r="D853">
        <v>4791</v>
      </c>
      <c r="E853" t="s">
        <v>21934</v>
      </c>
      <c r="F853" s="41" t="s">
        <v>29992</v>
      </c>
      <c r="G853" t="s">
        <v>21942</v>
      </c>
      <c r="H853" t="s">
        <v>23150</v>
      </c>
      <c r="I853">
        <v>321200</v>
      </c>
      <c r="J853">
        <v>320000</v>
      </c>
      <c r="K853">
        <v>321281</v>
      </c>
      <c r="L853" s="41" t="s">
        <v>19392</v>
      </c>
    </row>
    <row r="854" spans="1:12" ht="12.75" customHeight="1">
      <c r="A854">
        <v>845</v>
      </c>
      <c r="B854" t="s">
        <v>23151</v>
      </c>
      <c r="C854">
        <v>11183</v>
      </c>
      <c r="D854">
        <v>4792</v>
      </c>
      <c r="E854" t="s">
        <v>21934</v>
      </c>
      <c r="G854" t="s">
        <v>21942</v>
      </c>
      <c r="H854" t="s">
        <v>23152</v>
      </c>
      <c r="I854">
        <v>420800</v>
      </c>
      <c r="J854">
        <v>420000</v>
      </c>
      <c r="K854">
        <v>420822</v>
      </c>
      <c r="L854" s="41" t="s">
        <v>19395</v>
      </c>
    </row>
    <row r="855" spans="1:12" ht="12.75" customHeight="1">
      <c r="A855">
        <v>846</v>
      </c>
      <c r="B855" t="s">
        <v>350</v>
      </c>
      <c r="C855">
        <v>11184</v>
      </c>
      <c r="D855">
        <v>4793</v>
      </c>
      <c r="E855" t="s">
        <v>21934</v>
      </c>
      <c r="F855" s="41" t="s">
        <v>1355</v>
      </c>
      <c r="G855" t="s">
        <v>21942</v>
      </c>
      <c r="H855" t="s">
        <v>2006</v>
      </c>
      <c r="I855">
        <v>350200</v>
      </c>
      <c r="J855">
        <v>350000</v>
      </c>
      <c r="K855">
        <v>350203</v>
      </c>
      <c r="L855" s="41" t="s">
        <v>34230</v>
      </c>
    </row>
    <row r="856" spans="1:12" ht="12.75" customHeight="1">
      <c r="A856">
        <v>847</v>
      </c>
      <c r="B856" t="s">
        <v>23153</v>
      </c>
      <c r="C856">
        <v>11185</v>
      </c>
      <c r="D856">
        <v>4794</v>
      </c>
      <c r="E856" t="s">
        <v>21934</v>
      </c>
      <c r="F856" s="41" t="s">
        <v>29993</v>
      </c>
      <c r="G856" t="s">
        <v>21942</v>
      </c>
      <c r="H856" t="s">
        <v>23154</v>
      </c>
      <c r="I856">
        <v>350200</v>
      </c>
      <c r="J856">
        <v>350000</v>
      </c>
      <c r="K856">
        <v>350206</v>
      </c>
      <c r="L856" s="41" t="s">
        <v>34231</v>
      </c>
    </row>
    <row r="857" spans="1:12" ht="12.75" customHeight="1">
      <c r="A857">
        <v>848</v>
      </c>
      <c r="B857" t="s">
        <v>342</v>
      </c>
      <c r="C857">
        <v>11186</v>
      </c>
      <c r="D857">
        <v>4795</v>
      </c>
      <c r="E857" t="s">
        <v>21934</v>
      </c>
      <c r="F857" s="41" t="s">
        <v>1347</v>
      </c>
      <c r="G857" t="s">
        <v>21942</v>
      </c>
      <c r="H857" t="s">
        <v>1998</v>
      </c>
      <c r="I857">
        <v>350200</v>
      </c>
      <c r="J857">
        <v>350000</v>
      </c>
      <c r="K857">
        <v>350200</v>
      </c>
      <c r="L857" s="41" t="s">
        <v>13281</v>
      </c>
    </row>
    <row r="858" spans="1:12" ht="12.75" customHeight="1">
      <c r="A858">
        <v>849</v>
      </c>
      <c r="B858" t="s">
        <v>7865</v>
      </c>
      <c r="C858">
        <v>11187</v>
      </c>
      <c r="D858">
        <v>4796</v>
      </c>
      <c r="E858" t="s">
        <v>21934</v>
      </c>
      <c r="F858" s="41" t="s">
        <v>29994</v>
      </c>
      <c r="G858" t="s">
        <v>21942</v>
      </c>
      <c r="H858" t="s">
        <v>23155</v>
      </c>
      <c r="I858">
        <v>370700</v>
      </c>
      <c r="J858">
        <v>370000</v>
      </c>
      <c r="K858">
        <v>370783</v>
      </c>
      <c r="L858" s="41" t="s">
        <v>34232</v>
      </c>
    </row>
    <row r="859" spans="1:12" ht="12.75" customHeight="1">
      <c r="A859">
        <v>850</v>
      </c>
      <c r="B859" t="s">
        <v>23156</v>
      </c>
      <c r="C859">
        <v>11188</v>
      </c>
      <c r="D859">
        <v>4797</v>
      </c>
      <c r="E859" t="s">
        <v>21934</v>
      </c>
      <c r="G859" t="s">
        <v>21942</v>
      </c>
      <c r="H859" t="s">
        <v>23157</v>
      </c>
      <c r="I859">
        <v>370800</v>
      </c>
      <c r="J859">
        <v>370000</v>
      </c>
      <c r="K859">
        <v>370827</v>
      </c>
      <c r="L859" s="41" t="s">
        <v>19428</v>
      </c>
    </row>
    <row r="860" spans="1:12" ht="12.75" customHeight="1">
      <c r="A860">
        <v>851</v>
      </c>
      <c r="B860" t="s">
        <v>23158</v>
      </c>
      <c r="C860">
        <v>11189</v>
      </c>
      <c r="D860">
        <v>4798</v>
      </c>
      <c r="E860" t="s">
        <v>21934</v>
      </c>
      <c r="G860" t="s">
        <v>21942</v>
      </c>
      <c r="H860" t="s">
        <v>23159</v>
      </c>
      <c r="I860">
        <v>370600</v>
      </c>
      <c r="J860">
        <v>370000</v>
      </c>
      <c r="K860">
        <v>370613</v>
      </c>
      <c r="L860" s="41" t="s">
        <v>19437</v>
      </c>
    </row>
    <row r="861" spans="1:12" ht="12.75" customHeight="1">
      <c r="A861">
        <v>852</v>
      </c>
      <c r="B861" t="s">
        <v>7888</v>
      </c>
      <c r="C861">
        <v>11190</v>
      </c>
      <c r="D861">
        <v>4799</v>
      </c>
      <c r="E861" t="s">
        <v>21934</v>
      </c>
      <c r="F861" s="41" t="s">
        <v>7890</v>
      </c>
      <c r="G861" t="s">
        <v>21942</v>
      </c>
      <c r="H861" t="s">
        <v>8504</v>
      </c>
      <c r="I861">
        <v>371300</v>
      </c>
      <c r="J861">
        <v>370000</v>
      </c>
      <c r="K861">
        <v>371327</v>
      </c>
      <c r="L861" s="41" t="s">
        <v>19440</v>
      </c>
    </row>
    <row r="862" spans="1:12" ht="12.75" customHeight="1">
      <c r="A862">
        <v>853</v>
      </c>
      <c r="B862" t="s">
        <v>7891</v>
      </c>
      <c r="C862">
        <v>11191</v>
      </c>
      <c r="D862">
        <v>4800</v>
      </c>
      <c r="E862" t="s">
        <v>21934</v>
      </c>
      <c r="F862" s="41" t="s">
        <v>7893</v>
      </c>
      <c r="G862" t="s">
        <v>21942</v>
      </c>
      <c r="H862" t="s">
        <v>8505</v>
      </c>
      <c r="I862">
        <v>370700</v>
      </c>
      <c r="J862">
        <v>370000</v>
      </c>
      <c r="K862">
        <v>370700</v>
      </c>
      <c r="L862" s="41" t="s">
        <v>19443</v>
      </c>
    </row>
    <row r="863" spans="1:12" ht="12.75" customHeight="1">
      <c r="A863">
        <v>854</v>
      </c>
      <c r="B863" t="s">
        <v>7907</v>
      </c>
      <c r="C863">
        <v>11192</v>
      </c>
      <c r="D863">
        <v>4801</v>
      </c>
      <c r="E863" t="s">
        <v>21934</v>
      </c>
      <c r="F863" s="41" t="s">
        <v>7909</v>
      </c>
      <c r="G863" t="s">
        <v>21942</v>
      </c>
      <c r="H863" t="s">
        <v>1052</v>
      </c>
      <c r="I863">
        <v>100</v>
      </c>
      <c r="J863">
        <v>0</v>
      </c>
      <c r="K863">
        <v>101</v>
      </c>
      <c r="L863" s="41" t="s">
        <v>34233</v>
      </c>
    </row>
    <row r="864" spans="1:12" ht="12.75" customHeight="1">
      <c r="A864">
        <v>855</v>
      </c>
      <c r="B864" t="s">
        <v>7918</v>
      </c>
      <c r="C864">
        <v>11194</v>
      </c>
      <c r="D864">
        <v>4803</v>
      </c>
      <c r="E864" t="s">
        <v>21934</v>
      </c>
      <c r="F864" s="41" t="s">
        <v>7920</v>
      </c>
      <c r="G864" t="s">
        <v>21942</v>
      </c>
      <c r="H864" t="s">
        <v>8510</v>
      </c>
      <c r="I864">
        <v>371300</v>
      </c>
      <c r="J864">
        <v>370000</v>
      </c>
      <c r="K864">
        <v>371327</v>
      </c>
      <c r="L864" s="41" t="s">
        <v>34234</v>
      </c>
    </row>
    <row r="865" spans="1:12" ht="12.75" customHeight="1">
      <c r="A865">
        <v>856</v>
      </c>
      <c r="B865" t="s">
        <v>7922</v>
      </c>
      <c r="C865">
        <v>11195</v>
      </c>
      <c r="D865">
        <v>4804</v>
      </c>
      <c r="E865" t="s">
        <v>21934</v>
      </c>
      <c r="F865" s="41" t="s">
        <v>7924</v>
      </c>
      <c r="G865" t="s">
        <v>21942</v>
      </c>
      <c r="H865" t="s">
        <v>8502</v>
      </c>
      <c r="I865">
        <v>371300</v>
      </c>
      <c r="J865">
        <v>370000</v>
      </c>
      <c r="K865">
        <v>371323</v>
      </c>
      <c r="L865" s="41" t="s">
        <v>19461</v>
      </c>
    </row>
    <row r="866" spans="1:12" ht="12.75" customHeight="1">
      <c r="A866">
        <v>857</v>
      </c>
      <c r="B866" t="s">
        <v>23160</v>
      </c>
      <c r="C866">
        <v>11196</v>
      </c>
      <c r="D866">
        <v>4805</v>
      </c>
      <c r="E866" t="s">
        <v>21934</v>
      </c>
      <c r="F866" s="41" t="s">
        <v>23161</v>
      </c>
      <c r="G866" t="s">
        <v>21942</v>
      </c>
      <c r="H866" t="s">
        <v>23162</v>
      </c>
      <c r="I866">
        <v>371300</v>
      </c>
      <c r="J866">
        <v>370000</v>
      </c>
      <c r="K866">
        <v>371326</v>
      </c>
      <c r="L866" s="41" t="s">
        <v>19464</v>
      </c>
    </row>
    <row r="867" spans="1:12" ht="12.75" customHeight="1">
      <c r="A867">
        <v>858</v>
      </c>
      <c r="B867" t="s">
        <v>23163</v>
      </c>
      <c r="C867">
        <v>11197</v>
      </c>
      <c r="D867">
        <v>4806</v>
      </c>
      <c r="E867" t="s">
        <v>21934</v>
      </c>
      <c r="F867" s="41" t="s">
        <v>29995</v>
      </c>
      <c r="G867" t="s">
        <v>21942</v>
      </c>
      <c r="H867" t="s">
        <v>23164</v>
      </c>
      <c r="I867">
        <v>370100</v>
      </c>
      <c r="J867">
        <v>370000</v>
      </c>
      <c r="K867">
        <v>370100</v>
      </c>
      <c r="L867" s="41" t="s">
        <v>19470</v>
      </c>
    </row>
    <row r="868" spans="1:12" ht="12.75" customHeight="1">
      <c r="A868">
        <v>859</v>
      </c>
      <c r="B868" t="s">
        <v>23165</v>
      </c>
      <c r="C868">
        <v>11198</v>
      </c>
      <c r="D868">
        <v>4807</v>
      </c>
      <c r="E868" t="s">
        <v>21934</v>
      </c>
      <c r="G868" t="s">
        <v>21942</v>
      </c>
      <c r="H868" t="s">
        <v>23166</v>
      </c>
      <c r="I868">
        <v>370900</v>
      </c>
      <c r="J868">
        <v>370000</v>
      </c>
      <c r="K868">
        <v>370902</v>
      </c>
      <c r="L868" s="41" t="s">
        <v>19479</v>
      </c>
    </row>
    <row r="869" spans="1:12" ht="12.75" customHeight="1">
      <c r="A869">
        <v>860</v>
      </c>
      <c r="B869" t="s">
        <v>23167</v>
      </c>
      <c r="C869">
        <v>11200</v>
      </c>
      <c r="D869">
        <v>4809</v>
      </c>
      <c r="E869" t="s">
        <v>21934</v>
      </c>
      <c r="F869" s="41" t="s">
        <v>29996</v>
      </c>
      <c r="G869" t="s">
        <v>21942</v>
      </c>
      <c r="H869" t="s">
        <v>23168</v>
      </c>
      <c r="I869">
        <v>371200</v>
      </c>
      <c r="J869">
        <v>370000</v>
      </c>
      <c r="K869">
        <v>371203</v>
      </c>
      <c r="L869" s="41" t="s">
        <v>19488</v>
      </c>
    </row>
    <row r="870" spans="1:12" ht="12.75" customHeight="1">
      <c r="A870">
        <v>861</v>
      </c>
      <c r="B870" t="s">
        <v>23169</v>
      </c>
      <c r="C870">
        <v>11201</v>
      </c>
      <c r="D870">
        <v>4810</v>
      </c>
      <c r="E870" t="s">
        <v>21934</v>
      </c>
      <c r="F870" s="41" t="s">
        <v>23170</v>
      </c>
      <c r="G870" t="s">
        <v>21942</v>
      </c>
      <c r="H870" t="s">
        <v>23171</v>
      </c>
      <c r="I870">
        <v>140800</v>
      </c>
      <c r="J870">
        <v>140000</v>
      </c>
      <c r="K870">
        <v>140824</v>
      </c>
      <c r="L870" s="41" t="s">
        <v>19500</v>
      </c>
    </row>
    <row r="871" spans="1:12" ht="12.75" customHeight="1">
      <c r="A871">
        <v>862</v>
      </c>
      <c r="B871" t="s">
        <v>5726</v>
      </c>
      <c r="C871">
        <v>11202</v>
      </c>
      <c r="D871">
        <v>4811</v>
      </c>
      <c r="E871" t="s">
        <v>21934</v>
      </c>
      <c r="G871" t="s">
        <v>21942</v>
      </c>
      <c r="H871" t="s">
        <v>9933</v>
      </c>
      <c r="I871">
        <v>140100</v>
      </c>
      <c r="J871">
        <v>140000</v>
      </c>
      <c r="K871">
        <v>140100</v>
      </c>
      <c r="L871" s="41" t="s">
        <v>19503</v>
      </c>
    </row>
    <row r="872" spans="1:12" ht="12.75" customHeight="1">
      <c r="A872">
        <v>863</v>
      </c>
      <c r="B872" t="s">
        <v>23172</v>
      </c>
      <c r="C872">
        <v>11203</v>
      </c>
      <c r="D872">
        <v>4812</v>
      </c>
      <c r="E872" t="s">
        <v>21934</v>
      </c>
      <c r="F872" s="41" t="s">
        <v>29997</v>
      </c>
      <c r="G872" t="s">
        <v>21942</v>
      </c>
      <c r="H872" t="s">
        <v>23173</v>
      </c>
      <c r="I872">
        <v>411400</v>
      </c>
      <c r="J872">
        <v>410000</v>
      </c>
      <c r="K872">
        <v>411402</v>
      </c>
      <c r="L872" s="41" t="s">
        <v>19506</v>
      </c>
    </row>
    <row r="873" spans="1:12" ht="12.75" customHeight="1">
      <c r="A873">
        <v>864</v>
      </c>
      <c r="B873" t="s">
        <v>23174</v>
      </c>
      <c r="C873">
        <v>11204</v>
      </c>
      <c r="D873">
        <v>4813</v>
      </c>
      <c r="E873" t="s">
        <v>21934</v>
      </c>
      <c r="G873" t="s">
        <v>21942</v>
      </c>
      <c r="H873" t="s">
        <v>23175</v>
      </c>
      <c r="I873">
        <v>310000</v>
      </c>
      <c r="J873">
        <v>310000</v>
      </c>
      <c r="K873">
        <v>310120</v>
      </c>
      <c r="L873" s="41" t="s">
        <v>19509</v>
      </c>
    </row>
    <row r="874" spans="1:12" ht="12.75" customHeight="1">
      <c r="A874">
        <v>865</v>
      </c>
      <c r="B874" t="s">
        <v>23176</v>
      </c>
      <c r="C874">
        <v>11205</v>
      </c>
      <c r="D874">
        <v>4814</v>
      </c>
      <c r="E874" t="s">
        <v>21934</v>
      </c>
      <c r="G874" t="s">
        <v>21942</v>
      </c>
      <c r="H874" t="s">
        <v>23177</v>
      </c>
      <c r="I874">
        <v>310000</v>
      </c>
      <c r="J874">
        <v>310000</v>
      </c>
      <c r="K874">
        <v>310120</v>
      </c>
      <c r="L874" s="41" t="s">
        <v>19512</v>
      </c>
    </row>
    <row r="875" spans="1:12" ht="12.75" customHeight="1">
      <c r="A875">
        <v>866</v>
      </c>
      <c r="B875" t="s">
        <v>23178</v>
      </c>
      <c r="C875">
        <v>11206</v>
      </c>
      <c r="D875">
        <v>4815</v>
      </c>
      <c r="E875" t="s">
        <v>21934</v>
      </c>
      <c r="G875" t="s">
        <v>21942</v>
      </c>
      <c r="H875" t="s">
        <v>23179</v>
      </c>
      <c r="I875">
        <v>310000</v>
      </c>
      <c r="J875">
        <v>310000</v>
      </c>
      <c r="K875">
        <v>310117</v>
      </c>
      <c r="L875" s="41" t="s">
        <v>34235</v>
      </c>
    </row>
    <row r="876" spans="1:12" ht="12.75" customHeight="1">
      <c r="A876">
        <v>867</v>
      </c>
      <c r="B876" t="s">
        <v>23180</v>
      </c>
      <c r="C876">
        <v>11207</v>
      </c>
      <c r="D876">
        <v>4816</v>
      </c>
      <c r="E876" t="s">
        <v>21934</v>
      </c>
      <c r="G876" t="s">
        <v>21942</v>
      </c>
      <c r="H876" t="s">
        <v>23181</v>
      </c>
      <c r="I876">
        <v>310000</v>
      </c>
      <c r="J876">
        <v>310000</v>
      </c>
      <c r="K876">
        <v>310117</v>
      </c>
      <c r="L876" s="41" t="s">
        <v>34236</v>
      </c>
    </row>
    <row r="877" spans="1:12" ht="12.75" customHeight="1">
      <c r="A877">
        <v>868</v>
      </c>
      <c r="B877" t="s">
        <v>23182</v>
      </c>
      <c r="C877">
        <v>11208</v>
      </c>
      <c r="D877">
        <v>4817</v>
      </c>
      <c r="E877" t="s">
        <v>21934</v>
      </c>
      <c r="G877" t="s">
        <v>21942</v>
      </c>
      <c r="H877" t="s">
        <v>23183</v>
      </c>
      <c r="I877">
        <v>310000</v>
      </c>
      <c r="J877">
        <v>310000</v>
      </c>
      <c r="K877">
        <v>310114</v>
      </c>
      <c r="L877" s="41" t="s">
        <v>34237</v>
      </c>
    </row>
    <row r="878" spans="1:12" ht="12.75" customHeight="1">
      <c r="A878">
        <v>869</v>
      </c>
      <c r="B878" t="s">
        <v>23184</v>
      </c>
      <c r="C878">
        <v>11209</v>
      </c>
      <c r="D878">
        <v>4818</v>
      </c>
      <c r="E878" t="s">
        <v>21934</v>
      </c>
      <c r="G878" t="s">
        <v>21942</v>
      </c>
      <c r="H878" t="s">
        <v>23185</v>
      </c>
      <c r="I878">
        <v>310000</v>
      </c>
      <c r="J878">
        <v>310000</v>
      </c>
      <c r="K878">
        <v>310116</v>
      </c>
      <c r="L878" s="41" t="s">
        <v>34238</v>
      </c>
    </row>
    <row r="879" spans="1:12" ht="12.75" customHeight="1">
      <c r="A879">
        <v>870</v>
      </c>
      <c r="B879" t="s">
        <v>23186</v>
      </c>
      <c r="C879">
        <v>11210</v>
      </c>
      <c r="D879">
        <v>4819</v>
      </c>
      <c r="E879" t="s">
        <v>21934</v>
      </c>
      <c r="F879" s="41" t="s">
        <v>29998</v>
      </c>
      <c r="G879" t="s">
        <v>21942</v>
      </c>
      <c r="H879" t="s">
        <v>23187</v>
      </c>
      <c r="I879">
        <v>310000</v>
      </c>
      <c r="J879">
        <v>310000</v>
      </c>
      <c r="K879">
        <v>310000</v>
      </c>
      <c r="L879" s="41" t="s">
        <v>19549</v>
      </c>
    </row>
    <row r="880" spans="1:12" ht="12.75" customHeight="1">
      <c r="A880">
        <v>871</v>
      </c>
      <c r="B880" t="s">
        <v>23188</v>
      </c>
      <c r="C880">
        <v>11211</v>
      </c>
      <c r="D880">
        <v>4820</v>
      </c>
      <c r="E880" t="s">
        <v>21934</v>
      </c>
      <c r="F880" s="41" t="s">
        <v>29999</v>
      </c>
      <c r="G880" t="s">
        <v>21942</v>
      </c>
      <c r="H880" t="s">
        <v>23189</v>
      </c>
      <c r="I880">
        <v>310000</v>
      </c>
      <c r="J880">
        <v>310000</v>
      </c>
      <c r="K880">
        <v>310108</v>
      </c>
      <c r="L880" s="41" t="s">
        <v>34239</v>
      </c>
    </row>
    <row r="881" spans="1:12" ht="12.75" customHeight="1">
      <c r="A881">
        <v>872</v>
      </c>
      <c r="B881" t="s">
        <v>23190</v>
      </c>
      <c r="C881">
        <v>11212</v>
      </c>
      <c r="D881">
        <v>4821</v>
      </c>
      <c r="E881" t="s">
        <v>21934</v>
      </c>
      <c r="G881" t="s">
        <v>21942</v>
      </c>
      <c r="H881" t="s">
        <v>23191</v>
      </c>
      <c r="I881">
        <v>310000</v>
      </c>
      <c r="J881">
        <v>310000</v>
      </c>
      <c r="K881">
        <v>310120</v>
      </c>
      <c r="L881" s="41" t="s">
        <v>19558</v>
      </c>
    </row>
    <row r="882" spans="1:12" ht="12.75" customHeight="1">
      <c r="A882">
        <v>873</v>
      </c>
      <c r="B882" t="s">
        <v>23192</v>
      </c>
      <c r="C882">
        <v>11213</v>
      </c>
      <c r="D882">
        <v>4822</v>
      </c>
      <c r="E882" t="s">
        <v>21934</v>
      </c>
      <c r="F882" s="41" t="s">
        <v>23193</v>
      </c>
      <c r="G882" t="s">
        <v>21942</v>
      </c>
      <c r="H882" t="s">
        <v>23194</v>
      </c>
      <c r="I882">
        <v>310000</v>
      </c>
      <c r="J882">
        <v>310000</v>
      </c>
      <c r="K882">
        <v>310117</v>
      </c>
      <c r="L882" s="41" t="s">
        <v>34240</v>
      </c>
    </row>
    <row r="883" spans="1:12" ht="12.75" customHeight="1">
      <c r="A883">
        <v>874</v>
      </c>
      <c r="B883" t="s">
        <v>23195</v>
      </c>
      <c r="C883">
        <v>11215</v>
      </c>
      <c r="D883">
        <v>4824</v>
      </c>
      <c r="E883" t="s">
        <v>21934</v>
      </c>
      <c r="G883" t="s">
        <v>21942</v>
      </c>
      <c r="H883" t="s">
        <v>23196</v>
      </c>
      <c r="I883">
        <v>310000</v>
      </c>
      <c r="J883">
        <v>310000</v>
      </c>
      <c r="K883">
        <v>310116</v>
      </c>
      <c r="L883" s="41" t="s">
        <v>19582</v>
      </c>
    </row>
    <row r="884" spans="1:12" ht="12.75" customHeight="1">
      <c r="A884">
        <v>875</v>
      </c>
      <c r="B884" t="s">
        <v>23197</v>
      </c>
      <c r="C884">
        <v>11216</v>
      </c>
      <c r="D884">
        <v>4825</v>
      </c>
      <c r="E884" t="s">
        <v>21934</v>
      </c>
      <c r="F884" s="41" t="s">
        <v>30000</v>
      </c>
      <c r="G884" t="s">
        <v>21942</v>
      </c>
      <c r="H884" t="s">
        <v>23198</v>
      </c>
      <c r="I884">
        <v>310000</v>
      </c>
      <c r="J884">
        <v>310000</v>
      </c>
      <c r="K884">
        <v>310117</v>
      </c>
      <c r="L884" s="41" t="s">
        <v>19585</v>
      </c>
    </row>
    <row r="885" spans="1:12" ht="12.75" customHeight="1">
      <c r="A885">
        <v>876</v>
      </c>
      <c r="B885" t="s">
        <v>23199</v>
      </c>
      <c r="C885">
        <v>11217</v>
      </c>
      <c r="D885">
        <v>4826</v>
      </c>
      <c r="E885" t="s">
        <v>21934</v>
      </c>
      <c r="F885" s="41" t="s">
        <v>30001</v>
      </c>
      <c r="G885" t="s">
        <v>21942</v>
      </c>
      <c r="H885" t="s">
        <v>23200</v>
      </c>
      <c r="I885">
        <v>310000</v>
      </c>
      <c r="J885">
        <v>310000</v>
      </c>
      <c r="K885">
        <v>310115</v>
      </c>
      <c r="L885" s="41" t="s">
        <v>34241</v>
      </c>
    </row>
    <row r="886" spans="1:12" ht="12.75" customHeight="1">
      <c r="A886">
        <v>877</v>
      </c>
      <c r="B886" t="s">
        <v>23201</v>
      </c>
      <c r="C886">
        <v>11218</v>
      </c>
      <c r="D886">
        <v>4827</v>
      </c>
      <c r="E886" t="s">
        <v>21934</v>
      </c>
      <c r="G886" t="s">
        <v>21942</v>
      </c>
      <c r="H886" t="s">
        <v>23202</v>
      </c>
      <c r="I886">
        <v>310000</v>
      </c>
      <c r="J886">
        <v>310000</v>
      </c>
      <c r="K886">
        <v>310116</v>
      </c>
      <c r="L886" s="41" t="s">
        <v>19597</v>
      </c>
    </row>
    <row r="887" spans="1:12" ht="12.75" customHeight="1">
      <c r="A887">
        <v>878</v>
      </c>
      <c r="B887" t="s">
        <v>23203</v>
      </c>
      <c r="C887">
        <v>11219</v>
      </c>
      <c r="D887">
        <v>4828</v>
      </c>
      <c r="E887" t="s">
        <v>21934</v>
      </c>
      <c r="F887" s="41" t="s">
        <v>30002</v>
      </c>
      <c r="G887" t="s">
        <v>21942</v>
      </c>
      <c r="H887" t="s">
        <v>23204</v>
      </c>
      <c r="I887">
        <v>320900</v>
      </c>
      <c r="J887">
        <v>320000</v>
      </c>
      <c r="K887">
        <v>320982</v>
      </c>
      <c r="L887" s="41" t="s">
        <v>19603</v>
      </c>
    </row>
    <row r="888" spans="1:12" ht="12.75" customHeight="1">
      <c r="A888">
        <v>879</v>
      </c>
      <c r="B888" t="s">
        <v>23205</v>
      </c>
      <c r="C888">
        <v>11221</v>
      </c>
      <c r="D888">
        <v>4830</v>
      </c>
      <c r="E888" t="s">
        <v>21934</v>
      </c>
      <c r="G888" t="s">
        <v>21942</v>
      </c>
      <c r="H888" t="s">
        <v>23206</v>
      </c>
      <c r="I888">
        <v>310000</v>
      </c>
      <c r="J888">
        <v>310000</v>
      </c>
      <c r="K888">
        <v>310120</v>
      </c>
      <c r="L888" s="41" t="s">
        <v>19609</v>
      </c>
    </row>
    <row r="889" spans="1:12" ht="12.75" customHeight="1">
      <c r="A889">
        <v>880</v>
      </c>
      <c r="B889" t="s">
        <v>23207</v>
      </c>
      <c r="C889">
        <v>11222</v>
      </c>
      <c r="D889">
        <v>4831</v>
      </c>
      <c r="E889" t="s">
        <v>21934</v>
      </c>
      <c r="G889" t="s">
        <v>21942</v>
      </c>
      <c r="H889" t="s">
        <v>23208</v>
      </c>
      <c r="I889">
        <v>310000</v>
      </c>
      <c r="J889">
        <v>310000</v>
      </c>
      <c r="K889">
        <v>310117</v>
      </c>
      <c r="L889" s="41" t="s">
        <v>19612</v>
      </c>
    </row>
    <row r="890" spans="1:12" ht="12.75" customHeight="1">
      <c r="A890">
        <v>881</v>
      </c>
      <c r="B890" t="s">
        <v>23209</v>
      </c>
      <c r="C890">
        <v>11223</v>
      </c>
      <c r="D890">
        <v>4832</v>
      </c>
      <c r="E890" t="s">
        <v>21934</v>
      </c>
      <c r="F890" s="41" t="s">
        <v>30003</v>
      </c>
      <c r="G890" t="s">
        <v>21942</v>
      </c>
      <c r="H890" t="s">
        <v>23210</v>
      </c>
      <c r="I890">
        <v>310000</v>
      </c>
      <c r="J890">
        <v>310000</v>
      </c>
      <c r="K890">
        <v>310115</v>
      </c>
      <c r="L890" s="41" t="s">
        <v>19618</v>
      </c>
    </row>
    <row r="891" spans="1:12" ht="12.75" customHeight="1">
      <c r="A891">
        <v>882</v>
      </c>
      <c r="B891" t="s">
        <v>23211</v>
      </c>
      <c r="C891">
        <v>11225</v>
      </c>
      <c r="D891">
        <v>4834</v>
      </c>
      <c r="E891" t="s">
        <v>21934</v>
      </c>
      <c r="G891" t="s">
        <v>21942</v>
      </c>
      <c r="H891" t="s">
        <v>23212</v>
      </c>
      <c r="I891">
        <v>310000</v>
      </c>
      <c r="J891">
        <v>310000</v>
      </c>
      <c r="K891">
        <v>310114</v>
      </c>
      <c r="L891" s="41" t="s">
        <v>34242</v>
      </c>
    </row>
    <row r="892" spans="1:12" ht="12.75" customHeight="1">
      <c r="A892">
        <v>883</v>
      </c>
      <c r="B892" t="s">
        <v>23213</v>
      </c>
      <c r="C892">
        <v>11226</v>
      </c>
      <c r="D892">
        <v>4835</v>
      </c>
      <c r="E892" t="s">
        <v>21934</v>
      </c>
      <c r="G892" t="s">
        <v>21942</v>
      </c>
      <c r="H892" t="s">
        <v>23214</v>
      </c>
      <c r="I892">
        <v>310000</v>
      </c>
      <c r="J892">
        <v>310000</v>
      </c>
      <c r="K892">
        <v>310120</v>
      </c>
      <c r="L892" s="41" t="s">
        <v>19630</v>
      </c>
    </row>
    <row r="893" spans="1:12" ht="12.75" customHeight="1">
      <c r="A893">
        <v>884</v>
      </c>
      <c r="B893" t="s">
        <v>23215</v>
      </c>
      <c r="C893">
        <v>11227</v>
      </c>
      <c r="D893">
        <v>4836</v>
      </c>
      <c r="E893" t="s">
        <v>21934</v>
      </c>
      <c r="G893" t="s">
        <v>21942</v>
      </c>
      <c r="H893" t="s">
        <v>23216</v>
      </c>
      <c r="I893">
        <v>310000</v>
      </c>
      <c r="J893">
        <v>310000</v>
      </c>
      <c r="K893">
        <v>310112</v>
      </c>
      <c r="L893" s="41" t="s">
        <v>19636</v>
      </c>
    </row>
    <row r="894" spans="1:12" ht="12.75" customHeight="1">
      <c r="A894">
        <v>885</v>
      </c>
      <c r="B894" t="s">
        <v>23217</v>
      </c>
      <c r="C894">
        <v>11228</v>
      </c>
      <c r="D894">
        <v>4837</v>
      </c>
      <c r="E894" t="s">
        <v>21934</v>
      </c>
      <c r="F894" s="41" t="s">
        <v>30004</v>
      </c>
      <c r="G894" t="s">
        <v>21942</v>
      </c>
      <c r="H894" t="s">
        <v>23218</v>
      </c>
      <c r="I894">
        <v>310000</v>
      </c>
      <c r="J894">
        <v>310000</v>
      </c>
      <c r="K894">
        <v>310115</v>
      </c>
      <c r="L894" s="41" t="s">
        <v>19639</v>
      </c>
    </row>
    <row r="895" spans="1:12" ht="12.75" customHeight="1">
      <c r="A895">
        <v>886</v>
      </c>
      <c r="B895" t="s">
        <v>23219</v>
      </c>
      <c r="C895">
        <v>11229</v>
      </c>
      <c r="D895">
        <v>4838</v>
      </c>
      <c r="E895" t="s">
        <v>21934</v>
      </c>
      <c r="F895" s="41" t="s">
        <v>30005</v>
      </c>
      <c r="G895" t="s">
        <v>21942</v>
      </c>
      <c r="H895" t="s">
        <v>23220</v>
      </c>
      <c r="I895">
        <v>310000</v>
      </c>
      <c r="J895">
        <v>310000</v>
      </c>
      <c r="K895">
        <v>310117</v>
      </c>
      <c r="L895" s="41" t="s">
        <v>34243</v>
      </c>
    </row>
    <row r="896" spans="1:12" ht="12.75" customHeight="1">
      <c r="A896">
        <v>887</v>
      </c>
      <c r="B896" t="s">
        <v>23221</v>
      </c>
      <c r="C896">
        <v>11230</v>
      </c>
      <c r="D896">
        <v>4839</v>
      </c>
      <c r="E896" t="s">
        <v>21934</v>
      </c>
      <c r="F896" s="41" t="s">
        <v>30006</v>
      </c>
      <c r="G896" t="s">
        <v>21942</v>
      </c>
      <c r="H896" t="s">
        <v>23222</v>
      </c>
      <c r="I896">
        <v>310000</v>
      </c>
      <c r="J896">
        <v>310000</v>
      </c>
      <c r="K896">
        <v>230506</v>
      </c>
      <c r="L896" s="41" t="s">
        <v>19648</v>
      </c>
    </row>
    <row r="897" spans="1:12" ht="12.75" customHeight="1">
      <c r="A897">
        <v>888</v>
      </c>
      <c r="B897" t="s">
        <v>23223</v>
      </c>
      <c r="C897">
        <v>11231</v>
      </c>
      <c r="D897">
        <v>4840</v>
      </c>
      <c r="E897" t="s">
        <v>21934</v>
      </c>
      <c r="G897" t="s">
        <v>21942</v>
      </c>
      <c r="H897" t="s">
        <v>23224</v>
      </c>
      <c r="I897">
        <v>310000</v>
      </c>
      <c r="J897">
        <v>310000</v>
      </c>
      <c r="K897">
        <v>310115</v>
      </c>
      <c r="L897" s="41" t="s">
        <v>19651</v>
      </c>
    </row>
    <row r="898" spans="1:12" ht="12.75" customHeight="1">
      <c r="A898">
        <v>889</v>
      </c>
      <c r="B898" t="s">
        <v>23225</v>
      </c>
      <c r="C898">
        <v>11232</v>
      </c>
      <c r="D898">
        <v>4841</v>
      </c>
      <c r="E898" t="s">
        <v>21934</v>
      </c>
      <c r="F898" s="41" t="s">
        <v>30007</v>
      </c>
      <c r="G898" t="s">
        <v>21942</v>
      </c>
      <c r="H898" t="s">
        <v>23226</v>
      </c>
      <c r="I898">
        <v>310000</v>
      </c>
      <c r="J898">
        <v>310000</v>
      </c>
      <c r="K898">
        <v>310116</v>
      </c>
      <c r="L898" s="41" t="s">
        <v>19654</v>
      </c>
    </row>
    <row r="899" spans="1:12" ht="12.75" customHeight="1">
      <c r="A899">
        <v>890</v>
      </c>
      <c r="B899" t="s">
        <v>23227</v>
      </c>
      <c r="C899">
        <v>11233</v>
      </c>
      <c r="D899">
        <v>4842</v>
      </c>
      <c r="E899" t="s">
        <v>21934</v>
      </c>
      <c r="G899" t="s">
        <v>21942</v>
      </c>
      <c r="H899" t="s">
        <v>23228</v>
      </c>
      <c r="I899">
        <v>310000</v>
      </c>
      <c r="J899">
        <v>310000</v>
      </c>
      <c r="K899">
        <v>310110</v>
      </c>
      <c r="L899" s="41" t="s">
        <v>34244</v>
      </c>
    </row>
    <row r="900" spans="1:12" ht="12.75" customHeight="1">
      <c r="A900">
        <v>891</v>
      </c>
      <c r="B900" t="s">
        <v>23229</v>
      </c>
      <c r="C900">
        <v>11234</v>
      </c>
      <c r="D900">
        <v>4843</v>
      </c>
      <c r="E900" t="s">
        <v>21934</v>
      </c>
      <c r="G900" t="s">
        <v>21942</v>
      </c>
      <c r="H900" t="s">
        <v>23230</v>
      </c>
      <c r="I900">
        <v>310000</v>
      </c>
      <c r="J900">
        <v>310000</v>
      </c>
      <c r="K900">
        <v>310114</v>
      </c>
      <c r="L900" s="41" t="s">
        <v>19660</v>
      </c>
    </row>
    <row r="901" spans="1:12" ht="12.75" customHeight="1">
      <c r="A901">
        <v>892</v>
      </c>
      <c r="B901" t="s">
        <v>23231</v>
      </c>
      <c r="C901">
        <v>11235</v>
      </c>
      <c r="D901">
        <v>4844</v>
      </c>
      <c r="E901" t="s">
        <v>21934</v>
      </c>
      <c r="G901" t="s">
        <v>21942</v>
      </c>
      <c r="H901" t="s">
        <v>23232</v>
      </c>
      <c r="I901">
        <v>310000</v>
      </c>
      <c r="J901">
        <v>310000</v>
      </c>
      <c r="K901">
        <v>310114</v>
      </c>
      <c r="L901" s="41" t="s">
        <v>19663</v>
      </c>
    </row>
    <row r="902" spans="1:12" ht="12.75" customHeight="1">
      <c r="A902">
        <v>893</v>
      </c>
      <c r="B902" t="s">
        <v>23233</v>
      </c>
      <c r="C902">
        <v>11236</v>
      </c>
      <c r="D902">
        <v>4845</v>
      </c>
      <c r="E902" t="s">
        <v>21934</v>
      </c>
      <c r="G902" t="s">
        <v>21942</v>
      </c>
      <c r="H902" t="s">
        <v>23234</v>
      </c>
      <c r="I902">
        <v>310000</v>
      </c>
      <c r="J902">
        <v>310000</v>
      </c>
      <c r="K902">
        <v>310110</v>
      </c>
      <c r="L902" s="41" t="s">
        <v>19666</v>
      </c>
    </row>
    <row r="903" spans="1:12" ht="12.75" customHeight="1">
      <c r="A903">
        <v>894</v>
      </c>
      <c r="B903" t="s">
        <v>23235</v>
      </c>
      <c r="C903">
        <v>11237</v>
      </c>
      <c r="D903">
        <v>4846</v>
      </c>
      <c r="E903" t="s">
        <v>21934</v>
      </c>
      <c r="G903" t="s">
        <v>21942</v>
      </c>
      <c r="H903" t="s">
        <v>23236</v>
      </c>
      <c r="I903">
        <v>310000</v>
      </c>
      <c r="J903">
        <v>310000</v>
      </c>
      <c r="K903">
        <v>310116</v>
      </c>
      <c r="L903" s="41" t="s">
        <v>19669</v>
      </c>
    </row>
    <row r="904" spans="1:12" ht="12.75" customHeight="1">
      <c r="A904">
        <v>895</v>
      </c>
      <c r="B904" t="s">
        <v>23237</v>
      </c>
      <c r="C904">
        <v>11238</v>
      </c>
      <c r="D904">
        <v>4847</v>
      </c>
      <c r="E904" t="s">
        <v>21934</v>
      </c>
      <c r="F904" s="41" t="s">
        <v>30008</v>
      </c>
      <c r="G904" t="s">
        <v>21942</v>
      </c>
      <c r="H904" t="s">
        <v>23238</v>
      </c>
      <c r="I904">
        <v>310000</v>
      </c>
      <c r="J904">
        <v>310000</v>
      </c>
      <c r="K904">
        <v>310000</v>
      </c>
      <c r="L904" s="41" t="s">
        <v>19672</v>
      </c>
    </row>
    <row r="905" spans="1:12" ht="12.75" customHeight="1">
      <c r="A905">
        <v>896</v>
      </c>
      <c r="B905" t="s">
        <v>23239</v>
      </c>
      <c r="C905">
        <v>11239</v>
      </c>
      <c r="D905">
        <v>4848</v>
      </c>
      <c r="E905" t="s">
        <v>21934</v>
      </c>
      <c r="G905" t="s">
        <v>21942</v>
      </c>
      <c r="H905" t="s">
        <v>23240</v>
      </c>
      <c r="I905">
        <v>310000</v>
      </c>
      <c r="J905">
        <v>310000</v>
      </c>
      <c r="K905">
        <v>310117</v>
      </c>
      <c r="L905" s="41" t="s">
        <v>19675</v>
      </c>
    </row>
    <row r="906" spans="1:12" ht="12.75" customHeight="1">
      <c r="A906">
        <v>897</v>
      </c>
      <c r="B906" t="s">
        <v>23241</v>
      </c>
      <c r="C906">
        <v>11240</v>
      </c>
      <c r="D906">
        <v>4849</v>
      </c>
      <c r="E906" t="s">
        <v>21934</v>
      </c>
      <c r="G906" t="s">
        <v>21942</v>
      </c>
      <c r="H906" t="s">
        <v>23242</v>
      </c>
      <c r="I906">
        <v>310000</v>
      </c>
      <c r="J906">
        <v>310000</v>
      </c>
      <c r="K906">
        <v>310120</v>
      </c>
      <c r="L906" s="41" t="s">
        <v>34245</v>
      </c>
    </row>
    <row r="907" spans="1:12" ht="12.75" customHeight="1">
      <c r="A907">
        <v>898</v>
      </c>
      <c r="B907" t="s">
        <v>23243</v>
      </c>
      <c r="C907">
        <v>11242</v>
      </c>
      <c r="D907">
        <v>4851</v>
      </c>
      <c r="E907" t="s">
        <v>21934</v>
      </c>
      <c r="F907" s="41" t="s">
        <v>30009</v>
      </c>
      <c r="G907" t="s">
        <v>21942</v>
      </c>
      <c r="H907" t="s">
        <v>23244</v>
      </c>
      <c r="I907">
        <v>310000</v>
      </c>
      <c r="J907">
        <v>310000</v>
      </c>
      <c r="K907">
        <v>341100</v>
      </c>
      <c r="L907" s="41" t="s">
        <v>19684</v>
      </c>
    </row>
    <row r="908" spans="1:12" ht="12.75" customHeight="1">
      <c r="A908">
        <v>899</v>
      </c>
      <c r="B908" t="s">
        <v>23245</v>
      </c>
      <c r="C908">
        <v>11243</v>
      </c>
      <c r="D908">
        <v>4852</v>
      </c>
      <c r="E908" t="s">
        <v>21934</v>
      </c>
      <c r="F908" s="41" t="s">
        <v>30010</v>
      </c>
      <c r="G908" t="s">
        <v>21942</v>
      </c>
      <c r="H908" t="s">
        <v>23246</v>
      </c>
      <c r="I908">
        <v>310000</v>
      </c>
      <c r="J908">
        <v>310000</v>
      </c>
      <c r="K908">
        <v>310117</v>
      </c>
      <c r="L908" s="41" t="s">
        <v>19690</v>
      </c>
    </row>
    <row r="909" spans="1:12" ht="12.75" customHeight="1">
      <c r="A909">
        <v>900</v>
      </c>
      <c r="B909" t="s">
        <v>23247</v>
      </c>
      <c r="C909">
        <v>11244</v>
      </c>
      <c r="D909">
        <v>4853</v>
      </c>
      <c r="E909" t="s">
        <v>21934</v>
      </c>
      <c r="G909" t="s">
        <v>21942</v>
      </c>
      <c r="H909" t="s">
        <v>23248</v>
      </c>
      <c r="I909">
        <v>310000</v>
      </c>
      <c r="J909">
        <v>310000</v>
      </c>
      <c r="K909">
        <v>310118</v>
      </c>
      <c r="L909" s="41" t="s">
        <v>19693</v>
      </c>
    </row>
    <row r="910" spans="1:12" ht="12.75" customHeight="1">
      <c r="A910">
        <v>901</v>
      </c>
      <c r="B910" t="s">
        <v>23249</v>
      </c>
      <c r="C910">
        <v>11245</v>
      </c>
      <c r="D910">
        <v>4854</v>
      </c>
      <c r="E910" t="s">
        <v>21934</v>
      </c>
      <c r="G910" t="s">
        <v>21942</v>
      </c>
      <c r="H910" t="s">
        <v>23250</v>
      </c>
      <c r="I910">
        <v>310000</v>
      </c>
      <c r="J910">
        <v>310000</v>
      </c>
      <c r="K910">
        <v>310230</v>
      </c>
      <c r="L910" s="41" t="s">
        <v>19696</v>
      </c>
    </row>
    <row r="911" spans="1:12" ht="12.75" customHeight="1">
      <c r="A911">
        <v>902</v>
      </c>
      <c r="B911" t="s">
        <v>23251</v>
      </c>
      <c r="C911">
        <v>11246</v>
      </c>
      <c r="D911">
        <v>4855</v>
      </c>
      <c r="E911" t="s">
        <v>21934</v>
      </c>
      <c r="G911" t="s">
        <v>21942</v>
      </c>
      <c r="H911" t="s">
        <v>23252</v>
      </c>
      <c r="I911">
        <v>310000</v>
      </c>
      <c r="J911">
        <v>310000</v>
      </c>
      <c r="K911">
        <v>310230</v>
      </c>
      <c r="L911" s="41" t="s">
        <v>19699</v>
      </c>
    </row>
    <row r="912" spans="1:12" ht="12.75" customHeight="1">
      <c r="A912">
        <v>903</v>
      </c>
      <c r="B912" t="s">
        <v>23253</v>
      </c>
      <c r="C912">
        <v>11248</v>
      </c>
      <c r="D912">
        <v>4857</v>
      </c>
      <c r="E912" t="s">
        <v>21934</v>
      </c>
      <c r="G912" t="s">
        <v>21942</v>
      </c>
      <c r="H912" t="s">
        <v>23254</v>
      </c>
      <c r="I912">
        <v>310000</v>
      </c>
      <c r="J912">
        <v>310000</v>
      </c>
      <c r="K912">
        <v>310115</v>
      </c>
      <c r="L912" s="41" t="s">
        <v>19705</v>
      </c>
    </row>
    <row r="913" spans="1:12" ht="12.75" customHeight="1">
      <c r="A913">
        <v>904</v>
      </c>
      <c r="B913" t="s">
        <v>23255</v>
      </c>
      <c r="C913">
        <v>11249</v>
      </c>
      <c r="D913">
        <v>4858</v>
      </c>
      <c r="E913" t="s">
        <v>21934</v>
      </c>
      <c r="G913" t="s">
        <v>21942</v>
      </c>
      <c r="H913" t="s">
        <v>23256</v>
      </c>
      <c r="I913">
        <v>310000</v>
      </c>
      <c r="J913">
        <v>310000</v>
      </c>
      <c r="K913">
        <v>310115</v>
      </c>
      <c r="L913" s="41" t="s">
        <v>19708</v>
      </c>
    </row>
    <row r="914" spans="1:12" ht="12.75" customHeight="1">
      <c r="A914">
        <v>905</v>
      </c>
      <c r="B914" t="s">
        <v>23257</v>
      </c>
      <c r="C914">
        <v>11250</v>
      </c>
      <c r="D914">
        <v>4859</v>
      </c>
      <c r="E914" t="s">
        <v>21934</v>
      </c>
      <c r="F914" s="41" t="s">
        <v>30011</v>
      </c>
      <c r="G914" t="s">
        <v>21942</v>
      </c>
      <c r="H914" t="s">
        <v>23258</v>
      </c>
      <c r="I914">
        <v>310000</v>
      </c>
      <c r="J914">
        <v>310000</v>
      </c>
      <c r="K914">
        <v>310115</v>
      </c>
      <c r="L914" s="41" t="s">
        <v>19711</v>
      </c>
    </row>
    <row r="915" spans="1:12" ht="12.75" customHeight="1">
      <c r="A915">
        <v>906</v>
      </c>
      <c r="B915" t="s">
        <v>23259</v>
      </c>
      <c r="C915">
        <v>11251</v>
      </c>
      <c r="D915">
        <v>4860</v>
      </c>
      <c r="E915" t="s">
        <v>21934</v>
      </c>
      <c r="F915" s="41" t="s">
        <v>30012</v>
      </c>
      <c r="G915" t="s">
        <v>21942</v>
      </c>
      <c r="H915" t="s">
        <v>23260</v>
      </c>
      <c r="I915">
        <v>310000</v>
      </c>
      <c r="J915">
        <v>310000</v>
      </c>
      <c r="K915">
        <v>310114</v>
      </c>
      <c r="L915" s="41" t="s">
        <v>34246</v>
      </c>
    </row>
    <row r="916" spans="1:12" ht="12.75" customHeight="1">
      <c r="A916">
        <v>907</v>
      </c>
      <c r="B916" t="s">
        <v>23261</v>
      </c>
      <c r="C916">
        <v>11252</v>
      </c>
      <c r="D916">
        <v>4861</v>
      </c>
      <c r="E916" t="s">
        <v>21934</v>
      </c>
      <c r="G916" t="s">
        <v>21942</v>
      </c>
      <c r="H916" t="s">
        <v>23262</v>
      </c>
      <c r="I916">
        <v>310000</v>
      </c>
      <c r="J916">
        <v>310000</v>
      </c>
      <c r="K916">
        <v>310116</v>
      </c>
      <c r="L916" s="41" t="s">
        <v>19720</v>
      </c>
    </row>
    <row r="917" spans="1:12" ht="12.75" customHeight="1">
      <c r="A917">
        <v>908</v>
      </c>
      <c r="B917" t="s">
        <v>10709</v>
      </c>
      <c r="C917">
        <v>10910</v>
      </c>
      <c r="D917">
        <v>4519</v>
      </c>
      <c r="E917" t="s">
        <v>21934</v>
      </c>
      <c r="F917" s="41" t="s">
        <v>30013</v>
      </c>
      <c r="G917" t="s">
        <v>21942</v>
      </c>
      <c r="H917" t="s">
        <v>23263</v>
      </c>
      <c r="I917">
        <v>320300</v>
      </c>
      <c r="J917">
        <v>320000</v>
      </c>
      <c r="K917">
        <v>320324</v>
      </c>
      <c r="L917" s="41" t="s">
        <v>18103</v>
      </c>
    </row>
    <row r="918" spans="1:12" ht="12.75" customHeight="1">
      <c r="A918">
        <v>909</v>
      </c>
      <c r="B918" t="s">
        <v>10710</v>
      </c>
      <c r="C918">
        <v>10911</v>
      </c>
      <c r="D918">
        <v>4520</v>
      </c>
      <c r="E918" t="s">
        <v>21934</v>
      </c>
      <c r="G918" t="s">
        <v>21942</v>
      </c>
      <c r="H918" t="s">
        <v>23264</v>
      </c>
      <c r="I918">
        <v>360900</v>
      </c>
      <c r="J918">
        <v>360000</v>
      </c>
      <c r="K918">
        <v>360923</v>
      </c>
      <c r="L918" s="41" t="s">
        <v>18106</v>
      </c>
    </row>
    <row r="919" spans="1:12" ht="12.75" customHeight="1">
      <c r="A919">
        <v>910</v>
      </c>
      <c r="B919" t="s">
        <v>23265</v>
      </c>
      <c r="C919">
        <v>10912</v>
      </c>
      <c r="D919">
        <v>4521</v>
      </c>
      <c r="E919" t="s">
        <v>21934</v>
      </c>
      <c r="G919" t="s">
        <v>21942</v>
      </c>
      <c r="H919" t="s">
        <v>23266</v>
      </c>
      <c r="I919">
        <v>320900</v>
      </c>
      <c r="J919">
        <v>320000</v>
      </c>
      <c r="K919">
        <v>320982</v>
      </c>
      <c r="L919" s="41" t="s">
        <v>18109</v>
      </c>
    </row>
    <row r="920" spans="1:12" ht="12.75" customHeight="1">
      <c r="A920">
        <v>911</v>
      </c>
      <c r="B920" t="s">
        <v>23267</v>
      </c>
      <c r="C920">
        <v>10913</v>
      </c>
      <c r="D920">
        <v>4522</v>
      </c>
      <c r="E920" t="s">
        <v>21934</v>
      </c>
      <c r="G920" t="s">
        <v>21942</v>
      </c>
      <c r="H920" t="s">
        <v>23268</v>
      </c>
      <c r="I920">
        <v>341700</v>
      </c>
      <c r="J920">
        <v>340000</v>
      </c>
      <c r="K920">
        <v>341721</v>
      </c>
      <c r="L920" s="41" t="s">
        <v>18112</v>
      </c>
    </row>
    <row r="921" spans="1:12" ht="12.75" customHeight="1">
      <c r="A921">
        <v>912</v>
      </c>
      <c r="B921" t="s">
        <v>10711</v>
      </c>
      <c r="C921">
        <v>10914</v>
      </c>
      <c r="D921">
        <v>4523</v>
      </c>
      <c r="E921" t="s">
        <v>21934</v>
      </c>
      <c r="F921" s="41" t="s">
        <v>30014</v>
      </c>
      <c r="G921" t="s">
        <v>21942</v>
      </c>
      <c r="H921" t="s">
        <v>23269</v>
      </c>
      <c r="I921">
        <v>430300</v>
      </c>
      <c r="J921">
        <v>430000</v>
      </c>
      <c r="K921">
        <v>430321</v>
      </c>
      <c r="L921" s="41" t="s">
        <v>18115</v>
      </c>
    </row>
    <row r="922" spans="1:12" ht="12.75" customHeight="1">
      <c r="A922">
        <v>913</v>
      </c>
      <c r="B922" t="s">
        <v>23270</v>
      </c>
      <c r="C922">
        <v>10915</v>
      </c>
      <c r="D922">
        <v>4524</v>
      </c>
      <c r="E922" t="s">
        <v>21934</v>
      </c>
      <c r="F922" s="41" t="s">
        <v>23271</v>
      </c>
      <c r="G922" t="s">
        <v>21942</v>
      </c>
      <c r="H922" t="s">
        <v>23272</v>
      </c>
      <c r="I922">
        <v>320900</v>
      </c>
      <c r="J922">
        <v>320000</v>
      </c>
      <c r="K922">
        <v>320981</v>
      </c>
      <c r="L922" s="41" t="s">
        <v>18118</v>
      </c>
    </row>
    <row r="923" spans="1:12" ht="12.75" customHeight="1">
      <c r="A923">
        <v>914</v>
      </c>
      <c r="B923" t="s">
        <v>23273</v>
      </c>
      <c r="C923">
        <v>10916</v>
      </c>
      <c r="D923">
        <v>4525</v>
      </c>
      <c r="E923" t="s">
        <v>21934</v>
      </c>
      <c r="G923" t="s">
        <v>21942</v>
      </c>
      <c r="H923" t="s">
        <v>23274</v>
      </c>
      <c r="I923">
        <v>341800</v>
      </c>
      <c r="J923">
        <v>340000</v>
      </c>
      <c r="K923">
        <v>341800</v>
      </c>
      <c r="L923" s="41" t="s">
        <v>18121</v>
      </c>
    </row>
    <row r="924" spans="1:12" ht="12.75" customHeight="1">
      <c r="A924">
        <v>915</v>
      </c>
      <c r="B924" t="s">
        <v>10712</v>
      </c>
      <c r="C924">
        <v>10917</v>
      </c>
      <c r="D924">
        <v>4526</v>
      </c>
      <c r="E924" t="s">
        <v>21934</v>
      </c>
      <c r="F924" s="41" t="s">
        <v>30015</v>
      </c>
      <c r="G924" t="s">
        <v>21942</v>
      </c>
      <c r="H924" t="s">
        <v>22006</v>
      </c>
      <c r="I924">
        <v>340100</v>
      </c>
      <c r="J924">
        <v>340000</v>
      </c>
      <c r="K924">
        <v>340100</v>
      </c>
      <c r="L924" s="41" t="s">
        <v>18124</v>
      </c>
    </row>
    <row r="925" spans="1:12" ht="12.75" customHeight="1">
      <c r="A925">
        <v>916</v>
      </c>
      <c r="B925" t="s">
        <v>5609</v>
      </c>
      <c r="C925">
        <v>10918</v>
      </c>
      <c r="D925">
        <v>4527</v>
      </c>
      <c r="E925" t="s">
        <v>21934</v>
      </c>
      <c r="F925" s="41" t="s">
        <v>5610</v>
      </c>
      <c r="G925" t="s">
        <v>21942</v>
      </c>
      <c r="H925" t="s">
        <v>9892</v>
      </c>
      <c r="I925">
        <v>140700</v>
      </c>
      <c r="J925">
        <v>140000</v>
      </c>
      <c r="K925">
        <v>140700</v>
      </c>
      <c r="L925" s="41" t="s">
        <v>18127</v>
      </c>
    </row>
    <row r="926" spans="1:12" ht="12.75" customHeight="1">
      <c r="A926">
        <v>917</v>
      </c>
      <c r="B926" t="s">
        <v>23275</v>
      </c>
      <c r="C926">
        <v>10919</v>
      </c>
      <c r="D926">
        <v>4528</v>
      </c>
      <c r="E926" t="s">
        <v>21934</v>
      </c>
      <c r="F926" s="41" t="s">
        <v>30016</v>
      </c>
      <c r="G926" t="s">
        <v>21942</v>
      </c>
      <c r="H926" t="s">
        <v>23276</v>
      </c>
      <c r="I926">
        <v>320900</v>
      </c>
      <c r="J926">
        <v>320000</v>
      </c>
      <c r="K926">
        <v>320981</v>
      </c>
      <c r="L926" s="41" t="s">
        <v>18130</v>
      </c>
    </row>
    <row r="927" spans="1:12" ht="12.75" customHeight="1">
      <c r="A927">
        <v>918</v>
      </c>
      <c r="B927" t="s">
        <v>23277</v>
      </c>
      <c r="C927">
        <v>10920</v>
      </c>
      <c r="D927">
        <v>4529</v>
      </c>
      <c r="E927" t="s">
        <v>21934</v>
      </c>
      <c r="G927" t="s">
        <v>21942</v>
      </c>
      <c r="H927" t="s">
        <v>23268</v>
      </c>
      <c r="I927">
        <v>341700</v>
      </c>
      <c r="J927">
        <v>340000</v>
      </c>
      <c r="K927">
        <v>341721</v>
      </c>
      <c r="L927" s="41" t="s">
        <v>18133</v>
      </c>
    </row>
    <row r="928" spans="1:12" ht="12.75" customHeight="1">
      <c r="A928">
        <v>919</v>
      </c>
      <c r="B928" t="s">
        <v>23278</v>
      </c>
      <c r="C928">
        <v>10921</v>
      </c>
      <c r="D928">
        <v>4530</v>
      </c>
      <c r="E928" t="s">
        <v>21934</v>
      </c>
      <c r="G928" t="s">
        <v>21942</v>
      </c>
      <c r="H928" t="s">
        <v>23279</v>
      </c>
      <c r="I928">
        <v>321200</v>
      </c>
      <c r="J928">
        <v>320000</v>
      </c>
      <c r="K928">
        <v>321284</v>
      </c>
      <c r="L928" s="41" t="s">
        <v>18136</v>
      </c>
    </row>
    <row r="929" spans="1:12" ht="12.75" customHeight="1">
      <c r="A929">
        <v>920</v>
      </c>
      <c r="B929" t="s">
        <v>5611</v>
      </c>
      <c r="C929">
        <v>10922</v>
      </c>
      <c r="D929">
        <v>4531</v>
      </c>
      <c r="E929" t="s">
        <v>21934</v>
      </c>
      <c r="G929" t="s">
        <v>21942</v>
      </c>
      <c r="H929" t="s">
        <v>6136</v>
      </c>
      <c r="I929">
        <v>370100</v>
      </c>
      <c r="J929">
        <v>370000</v>
      </c>
      <c r="K929">
        <v>370100</v>
      </c>
      <c r="L929" s="41" t="s">
        <v>18139</v>
      </c>
    </row>
    <row r="930" spans="1:12" ht="12.75" customHeight="1">
      <c r="A930">
        <v>921</v>
      </c>
      <c r="B930" t="s">
        <v>5612</v>
      </c>
      <c r="C930">
        <v>10923</v>
      </c>
      <c r="D930">
        <v>4532</v>
      </c>
      <c r="E930" t="s">
        <v>21934</v>
      </c>
      <c r="F930" s="41" t="s">
        <v>5613</v>
      </c>
      <c r="G930" t="s">
        <v>21942</v>
      </c>
      <c r="H930" t="s">
        <v>6097</v>
      </c>
      <c r="I930">
        <v>371400</v>
      </c>
      <c r="J930">
        <v>370000</v>
      </c>
      <c r="K930">
        <v>371400</v>
      </c>
      <c r="L930" s="41" t="s">
        <v>18142</v>
      </c>
    </row>
    <row r="931" spans="1:12" ht="12.75" customHeight="1">
      <c r="A931">
        <v>922</v>
      </c>
      <c r="B931" t="s">
        <v>23280</v>
      </c>
      <c r="C931">
        <v>10925</v>
      </c>
      <c r="D931">
        <v>4534</v>
      </c>
      <c r="E931" t="s">
        <v>21934</v>
      </c>
      <c r="G931" t="s">
        <v>21942</v>
      </c>
      <c r="H931" t="s">
        <v>1052</v>
      </c>
      <c r="I931">
        <v>320900</v>
      </c>
      <c r="J931">
        <v>320000</v>
      </c>
      <c r="K931">
        <v>320900</v>
      </c>
      <c r="L931" s="41" t="s">
        <v>18148</v>
      </c>
    </row>
    <row r="932" spans="1:12" ht="12.75" customHeight="1">
      <c r="A932">
        <v>923</v>
      </c>
      <c r="B932" t="s">
        <v>23281</v>
      </c>
      <c r="C932">
        <v>10926</v>
      </c>
      <c r="D932">
        <v>4535</v>
      </c>
      <c r="E932" t="s">
        <v>21934</v>
      </c>
      <c r="G932" t="s">
        <v>21942</v>
      </c>
      <c r="H932" t="s">
        <v>23282</v>
      </c>
      <c r="I932">
        <v>321000</v>
      </c>
      <c r="J932">
        <v>320000</v>
      </c>
      <c r="K932">
        <v>321000</v>
      </c>
      <c r="L932" s="41" t="s">
        <v>18151</v>
      </c>
    </row>
    <row r="933" spans="1:12" ht="12.75" customHeight="1">
      <c r="A933">
        <v>924</v>
      </c>
      <c r="B933" t="s">
        <v>23283</v>
      </c>
      <c r="C933">
        <v>10927</v>
      </c>
      <c r="D933">
        <v>4536</v>
      </c>
      <c r="E933" t="s">
        <v>21934</v>
      </c>
      <c r="F933" s="41" t="s">
        <v>30017</v>
      </c>
      <c r="G933" t="s">
        <v>21942</v>
      </c>
      <c r="H933" t="s">
        <v>23284</v>
      </c>
      <c r="I933">
        <v>430200</v>
      </c>
      <c r="J933">
        <v>430000</v>
      </c>
      <c r="K933">
        <v>430281</v>
      </c>
      <c r="L933" s="41" t="s">
        <v>18157</v>
      </c>
    </row>
    <row r="934" spans="1:12" ht="12.75" customHeight="1">
      <c r="A934">
        <v>925</v>
      </c>
      <c r="B934" t="s">
        <v>23285</v>
      </c>
      <c r="C934">
        <v>10928</v>
      </c>
      <c r="D934">
        <v>4537</v>
      </c>
      <c r="E934" t="s">
        <v>21934</v>
      </c>
      <c r="G934" t="s">
        <v>21942</v>
      </c>
      <c r="H934" t="s">
        <v>1052</v>
      </c>
      <c r="I934">
        <v>100</v>
      </c>
      <c r="J934">
        <v>0</v>
      </c>
      <c r="K934">
        <v>101</v>
      </c>
      <c r="L934" s="41" t="s">
        <v>18160</v>
      </c>
    </row>
    <row r="935" spans="1:12" ht="12.75" customHeight="1">
      <c r="A935">
        <v>926</v>
      </c>
      <c r="B935" t="s">
        <v>23286</v>
      </c>
      <c r="C935">
        <v>10929</v>
      </c>
      <c r="D935">
        <v>4538</v>
      </c>
      <c r="E935" t="s">
        <v>21934</v>
      </c>
      <c r="F935" s="41" t="s">
        <v>30018</v>
      </c>
      <c r="G935" t="s">
        <v>21942</v>
      </c>
      <c r="H935" t="s">
        <v>23287</v>
      </c>
      <c r="I935">
        <v>341600</v>
      </c>
      <c r="J935">
        <v>340000</v>
      </c>
      <c r="K935">
        <v>341623</v>
      </c>
      <c r="L935" s="41" t="s">
        <v>18166</v>
      </c>
    </row>
    <row r="936" spans="1:12" ht="12.75" customHeight="1">
      <c r="A936">
        <v>927</v>
      </c>
      <c r="B936" t="s">
        <v>23288</v>
      </c>
      <c r="C936">
        <v>10930</v>
      </c>
      <c r="D936">
        <v>4539</v>
      </c>
      <c r="E936" t="s">
        <v>21934</v>
      </c>
      <c r="F936" s="41" t="s">
        <v>23289</v>
      </c>
      <c r="G936" t="s">
        <v>21942</v>
      </c>
      <c r="H936" t="s">
        <v>23290</v>
      </c>
      <c r="I936">
        <v>320400</v>
      </c>
      <c r="J936">
        <v>320000</v>
      </c>
      <c r="K936">
        <v>320481</v>
      </c>
      <c r="L936" s="41" t="s">
        <v>18169</v>
      </c>
    </row>
    <row r="937" spans="1:12" ht="12.75" customHeight="1">
      <c r="A937">
        <v>928</v>
      </c>
      <c r="B937" t="s">
        <v>23291</v>
      </c>
      <c r="C937">
        <v>10932</v>
      </c>
      <c r="D937">
        <v>4541</v>
      </c>
      <c r="E937" t="s">
        <v>21934</v>
      </c>
      <c r="F937" s="41" t="s">
        <v>30019</v>
      </c>
      <c r="G937" t="s">
        <v>21942</v>
      </c>
      <c r="H937" t="s">
        <v>23292</v>
      </c>
      <c r="I937">
        <v>320700</v>
      </c>
      <c r="J937">
        <v>320000</v>
      </c>
      <c r="K937">
        <v>210902</v>
      </c>
      <c r="L937" s="41" t="s">
        <v>18175</v>
      </c>
    </row>
    <row r="938" spans="1:12" ht="12.75" customHeight="1">
      <c r="A938">
        <v>929</v>
      </c>
      <c r="B938" t="s">
        <v>7493</v>
      </c>
      <c r="C938">
        <v>10933</v>
      </c>
      <c r="D938">
        <v>4542</v>
      </c>
      <c r="E938" t="s">
        <v>21934</v>
      </c>
      <c r="F938" s="41" t="s">
        <v>30020</v>
      </c>
      <c r="G938" t="s">
        <v>21942</v>
      </c>
      <c r="H938" t="s">
        <v>10119</v>
      </c>
      <c r="I938">
        <v>320700</v>
      </c>
      <c r="J938">
        <v>320000</v>
      </c>
      <c r="K938">
        <v>320700</v>
      </c>
      <c r="L938" s="41" t="s">
        <v>18178</v>
      </c>
    </row>
    <row r="939" spans="1:12" ht="12.75" customHeight="1">
      <c r="A939">
        <v>930</v>
      </c>
      <c r="B939" t="s">
        <v>7497</v>
      </c>
      <c r="C939">
        <v>10934</v>
      </c>
      <c r="D939">
        <v>4543</v>
      </c>
      <c r="E939" t="s">
        <v>21934</v>
      </c>
      <c r="F939" s="41" t="s">
        <v>30021</v>
      </c>
      <c r="G939" t="s">
        <v>21942</v>
      </c>
      <c r="H939" t="s">
        <v>10120</v>
      </c>
      <c r="I939">
        <v>320700</v>
      </c>
      <c r="J939">
        <v>320000</v>
      </c>
      <c r="K939">
        <v>320721</v>
      </c>
      <c r="L939" s="41" t="s">
        <v>18181</v>
      </c>
    </row>
    <row r="940" spans="1:12" ht="12.75" customHeight="1">
      <c r="A940">
        <v>931</v>
      </c>
      <c r="B940" t="s">
        <v>23293</v>
      </c>
      <c r="C940">
        <v>10935</v>
      </c>
      <c r="D940">
        <v>4544</v>
      </c>
      <c r="E940" t="s">
        <v>21934</v>
      </c>
      <c r="F940" s="41" t="s">
        <v>30022</v>
      </c>
      <c r="G940" t="s">
        <v>21942</v>
      </c>
      <c r="H940" t="s">
        <v>23294</v>
      </c>
      <c r="I940">
        <v>320700</v>
      </c>
      <c r="J940">
        <v>320000</v>
      </c>
      <c r="K940">
        <v>320700</v>
      </c>
      <c r="L940" s="41" t="s">
        <v>18187</v>
      </c>
    </row>
    <row r="941" spans="1:12" ht="12.75" customHeight="1">
      <c r="A941">
        <v>932</v>
      </c>
      <c r="B941" t="s">
        <v>23295</v>
      </c>
      <c r="C941">
        <v>10936</v>
      </c>
      <c r="D941">
        <v>4545</v>
      </c>
      <c r="E941" t="s">
        <v>21934</v>
      </c>
      <c r="G941" t="s">
        <v>21942</v>
      </c>
      <c r="H941" t="s">
        <v>23296</v>
      </c>
      <c r="I941">
        <v>320700</v>
      </c>
      <c r="J941">
        <v>320000</v>
      </c>
      <c r="K941">
        <v>320722</v>
      </c>
      <c r="L941" s="41" t="s">
        <v>18190</v>
      </c>
    </row>
    <row r="942" spans="1:12" ht="12.75" customHeight="1">
      <c r="A942">
        <v>933</v>
      </c>
      <c r="B942" t="s">
        <v>23297</v>
      </c>
      <c r="C942">
        <v>10938</v>
      </c>
      <c r="D942">
        <v>4547</v>
      </c>
      <c r="E942" t="s">
        <v>21934</v>
      </c>
      <c r="G942" t="s">
        <v>21942</v>
      </c>
      <c r="H942" t="s">
        <v>23298</v>
      </c>
      <c r="I942">
        <v>320900</v>
      </c>
      <c r="J942">
        <v>320000</v>
      </c>
      <c r="K942">
        <v>320981</v>
      </c>
      <c r="L942" s="41" t="s">
        <v>18205</v>
      </c>
    </row>
    <row r="943" spans="1:12" ht="12.75" customHeight="1">
      <c r="A943">
        <v>934</v>
      </c>
      <c r="B943" t="s">
        <v>23299</v>
      </c>
      <c r="C943">
        <v>10939</v>
      </c>
      <c r="D943">
        <v>4548</v>
      </c>
      <c r="E943" t="s">
        <v>21934</v>
      </c>
      <c r="F943" s="41" t="s">
        <v>30023</v>
      </c>
      <c r="G943" t="s">
        <v>21942</v>
      </c>
      <c r="H943" t="s">
        <v>23300</v>
      </c>
      <c r="I943">
        <v>320900</v>
      </c>
      <c r="J943">
        <v>320000</v>
      </c>
      <c r="K943">
        <v>320981</v>
      </c>
      <c r="L943" s="41" t="s">
        <v>18208</v>
      </c>
    </row>
    <row r="944" spans="1:12" ht="12.75" customHeight="1">
      <c r="A944">
        <v>935</v>
      </c>
      <c r="B944" t="s">
        <v>23301</v>
      </c>
      <c r="C944">
        <v>10940</v>
      </c>
      <c r="D944">
        <v>4549</v>
      </c>
      <c r="E944" t="s">
        <v>21934</v>
      </c>
      <c r="G944" t="s">
        <v>21942</v>
      </c>
      <c r="H944" t="s">
        <v>23302</v>
      </c>
      <c r="I944">
        <v>341100</v>
      </c>
      <c r="J944">
        <v>340000</v>
      </c>
      <c r="K944">
        <v>341126</v>
      </c>
      <c r="L944" s="41" t="s">
        <v>18214</v>
      </c>
    </row>
    <row r="945" spans="1:12" ht="12.75" customHeight="1">
      <c r="A945">
        <v>936</v>
      </c>
      <c r="B945" t="s">
        <v>23303</v>
      </c>
      <c r="C945">
        <v>10941</v>
      </c>
      <c r="D945">
        <v>4550</v>
      </c>
      <c r="E945" t="s">
        <v>21934</v>
      </c>
      <c r="G945" t="s">
        <v>21942</v>
      </c>
      <c r="H945" t="s">
        <v>23304</v>
      </c>
      <c r="I945">
        <v>210100</v>
      </c>
      <c r="J945">
        <v>210000</v>
      </c>
      <c r="K945">
        <v>210113</v>
      </c>
      <c r="L945" s="41" t="s">
        <v>18220</v>
      </c>
    </row>
    <row r="946" spans="1:12" ht="12.75" customHeight="1">
      <c r="A946">
        <v>937</v>
      </c>
      <c r="B946" t="s">
        <v>23305</v>
      </c>
      <c r="C946">
        <v>10942</v>
      </c>
      <c r="D946">
        <v>4551</v>
      </c>
      <c r="E946" t="s">
        <v>21934</v>
      </c>
      <c r="F946" s="41" t="s">
        <v>30024</v>
      </c>
      <c r="G946" t="s">
        <v>21942</v>
      </c>
      <c r="H946" t="s">
        <v>23306</v>
      </c>
      <c r="I946">
        <v>210300</v>
      </c>
      <c r="J946">
        <v>210000</v>
      </c>
      <c r="K946">
        <v>210321</v>
      </c>
      <c r="L946" s="41" t="s">
        <v>18232</v>
      </c>
    </row>
    <row r="947" spans="1:12" ht="12.75" customHeight="1">
      <c r="A947">
        <v>938</v>
      </c>
      <c r="B947" t="s">
        <v>23307</v>
      </c>
      <c r="C947">
        <v>10943</v>
      </c>
      <c r="D947">
        <v>4552</v>
      </c>
      <c r="E947" t="s">
        <v>21934</v>
      </c>
      <c r="G947" t="s">
        <v>21942</v>
      </c>
      <c r="H947" t="s">
        <v>23308</v>
      </c>
      <c r="I947">
        <v>210700</v>
      </c>
      <c r="J947">
        <v>210000</v>
      </c>
      <c r="K947">
        <v>210726</v>
      </c>
      <c r="L947" s="41" t="s">
        <v>18235</v>
      </c>
    </row>
    <row r="948" spans="1:12" ht="12.75" customHeight="1">
      <c r="A948">
        <v>939</v>
      </c>
      <c r="B948" t="s">
        <v>23309</v>
      </c>
      <c r="C948">
        <v>10944</v>
      </c>
      <c r="D948">
        <v>4553</v>
      </c>
      <c r="E948" t="s">
        <v>21934</v>
      </c>
      <c r="G948" t="s">
        <v>21942</v>
      </c>
      <c r="H948" t="s">
        <v>23310</v>
      </c>
      <c r="I948">
        <v>210100</v>
      </c>
      <c r="J948">
        <v>210000</v>
      </c>
      <c r="K948">
        <v>1</v>
      </c>
      <c r="L948" s="41" t="s">
        <v>18238</v>
      </c>
    </row>
    <row r="949" spans="1:12" ht="12.75" customHeight="1">
      <c r="A949">
        <v>940</v>
      </c>
      <c r="B949" t="s">
        <v>23311</v>
      </c>
      <c r="C949">
        <v>10945</v>
      </c>
      <c r="D949">
        <v>4554</v>
      </c>
      <c r="E949" t="s">
        <v>21934</v>
      </c>
      <c r="G949" t="s">
        <v>21942</v>
      </c>
      <c r="H949" t="s">
        <v>23177</v>
      </c>
      <c r="I949">
        <v>310000</v>
      </c>
      <c r="J949">
        <v>310000</v>
      </c>
      <c r="K949">
        <v>310120</v>
      </c>
      <c r="L949" s="41" t="s">
        <v>18253</v>
      </c>
    </row>
    <row r="950" spans="1:12" ht="12.75" customHeight="1">
      <c r="A950">
        <v>941</v>
      </c>
      <c r="B950" t="s">
        <v>223</v>
      </c>
      <c r="C950">
        <v>10946</v>
      </c>
      <c r="D950">
        <v>4555</v>
      </c>
      <c r="E950" t="s">
        <v>21934</v>
      </c>
      <c r="F950" s="41" t="s">
        <v>30025</v>
      </c>
      <c r="G950" t="s">
        <v>21942</v>
      </c>
      <c r="H950" t="s">
        <v>1883</v>
      </c>
      <c r="I950">
        <v>350300</v>
      </c>
      <c r="J950">
        <v>350000</v>
      </c>
      <c r="K950">
        <v>350304</v>
      </c>
      <c r="L950" s="41" t="s">
        <v>18256</v>
      </c>
    </row>
    <row r="951" spans="1:12" ht="12.75" customHeight="1">
      <c r="A951">
        <v>942</v>
      </c>
      <c r="B951" t="s">
        <v>23312</v>
      </c>
      <c r="C951">
        <v>10947</v>
      </c>
      <c r="D951">
        <v>4556</v>
      </c>
      <c r="E951" t="s">
        <v>21934</v>
      </c>
      <c r="F951" s="41" t="s">
        <v>30026</v>
      </c>
      <c r="G951" t="s">
        <v>21942</v>
      </c>
      <c r="H951" t="s">
        <v>23313</v>
      </c>
      <c r="I951">
        <v>320900</v>
      </c>
      <c r="J951">
        <v>320000</v>
      </c>
      <c r="K951">
        <v>320981</v>
      </c>
      <c r="L951" s="41" t="s">
        <v>18259</v>
      </c>
    </row>
    <row r="952" spans="1:12" ht="12.75" customHeight="1">
      <c r="A952">
        <v>943</v>
      </c>
      <c r="B952" t="s">
        <v>576</v>
      </c>
      <c r="C952">
        <v>10948</v>
      </c>
      <c r="D952">
        <v>4557</v>
      </c>
      <c r="E952" t="s">
        <v>21934</v>
      </c>
      <c r="F952" s="41" t="s">
        <v>1531</v>
      </c>
      <c r="G952" t="s">
        <v>21942</v>
      </c>
      <c r="H952" t="s">
        <v>2198</v>
      </c>
      <c r="I952">
        <v>350800</v>
      </c>
      <c r="J952">
        <v>350000</v>
      </c>
      <c r="K952">
        <v>350802</v>
      </c>
      <c r="L952" s="41" t="s">
        <v>18262</v>
      </c>
    </row>
    <row r="953" spans="1:12" ht="12.75" customHeight="1">
      <c r="A953">
        <v>944</v>
      </c>
      <c r="B953" t="s">
        <v>23314</v>
      </c>
      <c r="C953">
        <v>10949</v>
      </c>
      <c r="D953">
        <v>4558</v>
      </c>
      <c r="E953" t="s">
        <v>21934</v>
      </c>
      <c r="F953" s="41" t="s">
        <v>30027</v>
      </c>
      <c r="G953" t="s">
        <v>21942</v>
      </c>
      <c r="H953" t="s">
        <v>23315</v>
      </c>
      <c r="I953">
        <v>320900</v>
      </c>
      <c r="J953">
        <v>320000</v>
      </c>
      <c r="K953">
        <v>320924</v>
      </c>
      <c r="L953" s="41" t="s">
        <v>18265</v>
      </c>
    </row>
    <row r="954" spans="1:12" ht="12.75" customHeight="1">
      <c r="A954">
        <v>945</v>
      </c>
      <c r="B954" t="s">
        <v>23316</v>
      </c>
      <c r="C954">
        <v>10950</v>
      </c>
      <c r="D954">
        <v>4559</v>
      </c>
      <c r="E954" t="s">
        <v>21934</v>
      </c>
      <c r="F954" s="41" t="s">
        <v>30028</v>
      </c>
      <c r="G954" t="s">
        <v>21942</v>
      </c>
      <c r="H954" t="s">
        <v>23317</v>
      </c>
      <c r="I954">
        <v>330100</v>
      </c>
      <c r="J954">
        <v>330000</v>
      </c>
      <c r="K954">
        <v>330185</v>
      </c>
      <c r="L954" s="41" t="s">
        <v>18268</v>
      </c>
    </row>
    <row r="955" spans="1:12" ht="12.75" customHeight="1">
      <c r="A955">
        <v>946</v>
      </c>
      <c r="B955" t="s">
        <v>23318</v>
      </c>
      <c r="C955">
        <v>10952</v>
      </c>
      <c r="D955">
        <v>4561</v>
      </c>
      <c r="E955" t="s">
        <v>21934</v>
      </c>
      <c r="G955" t="s">
        <v>21942</v>
      </c>
      <c r="H955" t="s">
        <v>23319</v>
      </c>
      <c r="I955">
        <v>371300</v>
      </c>
      <c r="J955">
        <v>370000</v>
      </c>
      <c r="K955">
        <v>120102</v>
      </c>
      <c r="L955" s="41" t="s">
        <v>18295</v>
      </c>
    </row>
    <row r="956" spans="1:12" ht="12.75" customHeight="1">
      <c r="A956">
        <v>947</v>
      </c>
      <c r="B956" t="s">
        <v>23320</v>
      </c>
      <c r="C956">
        <v>10953</v>
      </c>
      <c r="D956">
        <v>4562</v>
      </c>
      <c r="E956" t="s">
        <v>21934</v>
      </c>
      <c r="G956" t="s">
        <v>21942</v>
      </c>
      <c r="H956" t="s">
        <v>23321</v>
      </c>
      <c r="I956">
        <v>371300</v>
      </c>
      <c r="J956">
        <v>370000</v>
      </c>
      <c r="K956">
        <v>371322</v>
      </c>
      <c r="L956" s="41" t="s">
        <v>18298</v>
      </c>
    </row>
    <row r="957" spans="1:12" ht="12.75" customHeight="1">
      <c r="A957">
        <v>948</v>
      </c>
      <c r="B957" t="s">
        <v>23322</v>
      </c>
      <c r="C957">
        <v>10954</v>
      </c>
      <c r="D957">
        <v>4563</v>
      </c>
      <c r="E957" t="s">
        <v>21934</v>
      </c>
      <c r="F957" s="41" t="s">
        <v>30029</v>
      </c>
      <c r="G957" t="s">
        <v>21942</v>
      </c>
      <c r="H957" t="s">
        <v>23323</v>
      </c>
      <c r="I957">
        <v>371300</v>
      </c>
      <c r="J957">
        <v>370000</v>
      </c>
      <c r="K957">
        <v>371323</v>
      </c>
      <c r="L957" s="41" t="s">
        <v>18319</v>
      </c>
    </row>
    <row r="958" spans="1:12" ht="12.75" customHeight="1">
      <c r="A958">
        <v>949</v>
      </c>
      <c r="B958" t="s">
        <v>23324</v>
      </c>
      <c r="C958">
        <v>10955</v>
      </c>
      <c r="D958">
        <v>4564</v>
      </c>
      <c r="E958" t="s">
        <v>21934</v>
      </c>
      <c r="G958" t="s">
        <v>21942</v>
      </c>
      <c r="H958" t="s">
        <v>23325</v>
      </c>
      <c r="I958">
        <v>371300</v>
      </c>
      <c r="J958">
        <v>370000</v>
      </c>
      <c r="K958">
        <v>371311</v>
      </c>
      <c r="L958" s="41" t="s">
        <v>18343</v>
      </c>
    </row>
    <row r="959" spans="1:12" ht="12.75" customHeight="1">
      <c r="A959">
        <v>950</v>
      </c>
      <c r="B959" t="s">
        <v>10627</v>
      </c>
      <c r="C959">
        <v>10957</v>
      </c>
      <c r="D959">
        <v>4566</v>
      </c>
      <c r="E959" t="s">
        <v>21934</v>
      </c>
      <c r="G959" t="s">
        <v>21942</v>
      </c>
      <c r="H959" t="s">
        <v>23326</v>
      </c>
      <c r="I959">
        <v>320900</v>
      </c>
      <c r="J959">
        <v>320000</v>
      </c>
      <c r="K959">
        <v>320900</v>
      </c>
      <c r="L959" s="41" t="s">
        <v>18391</v>
      </c>
    </row>
    <row r="960" spans="1:12" ht="12.75" customHeight="1">
      <c r="A960">
        <v>951</v>
      </c>
      <c r="B960" t="s">
        <v>23327</v>
      </c>
      <c r="C960">
        <v>10958</v>
      </c>
      <c r="D960">
        <v>4567</v>
      </c>
      <c r="E960" t="s">
        <v>21934</v>
      </c>
      <c r="G960" t="s">
        <v>21942</v>
      </c>
      <c r="H960" t="s">
        <v>23328</v>
      </c>
      <c r="I960">
        <v>320600</v>
      </c>
      <c r="J960">
        <v>320000</v>
      </c>
      <c r="K960">
        <v>320600</v>
      </c>
      <c r="L960" s="41" t="s">
        <v>18394</v>
      </c>
    </row>
    <row r="961" spans="1:12" ht="12.75" customHeight="1">
      <c r="A961">
        <v>952</v>
      </c>
      <c r="B961" t="s">
        <v>23329</v>
      </c>
      <c r="C961">
        <v>10959</v>
      </c>
      <c r="D961">
        <v>4568</v>
      </c>
      <c r="E961" t="s">
        <v>21934</v>
      </c>
      <c r="G961" t="s">
        <v>21942</v>
      </c>
      <c r="H961" t="s">
        <v>1052</v>
      </c>
      <c r="I961">
        <v>320900</v>
      </c>
      <c r="J961">
        <v>320000</v>
      </c>
      <c r="K961">
        <v>320900</v>
      </c>
      <c r="L961" s="41" t="s">
        <v>18397</v>
      </c>
    </row>
    <row r="962" spans="1:12" ht="12.75" customHeight="1">
      <c r="A962">
        <v>953</v>
      </c>
      <c r="B962" t="s">
        <v>23330</v>
      </c>
      <c r="C962">
        <v>10960</v>
      </c>
      <c r="D962">
        <v>4569</v>
      </c>
      <c r="E962" t="s">
        <v>21934</v>
      </c>
      <c r="G962" t="s">
        <v>21942</v>
      </c>
      <c r="H962" t="s">
        <v>1052</v>
      </c>
      <c r="I962">
        <v>320900</v>
      </c>
      <c r="J962">
        <v>320000</v>
      </c>
      <c r="K962">
        <v>320900</v>
      </c>
      <c r="L962" s="41" t="s">
        <v>18400</v>
      </c>
    </row>
    <row r="963" spans="1:12" ht="12.75" customHeight="1">
      <c r="A963">
        <v>954</v>
      </c>
      <c r="B963" t="s">
        <v>23331</v>
      </c>
      <c r="C963">
        <v>10961</v>
      </c>
      <c r="D963">
        <v>4570</v>
      </c>
      <c r="E963" t="s">
        <v>21934</v>
      </c>
      <c r="G963" t="s">
        <v>21942</v>
      </c>
      <c r="H963" t="s">
        <v>1052</v>
      </c>
      <c r="I963">
        <v>320900</v>
      </c>
      <c r="J963">
        <v>320000</v>
      </c>
      <c r="K963">
        <v>320900</v>
      </c>
      <c r="L963" s="41" t="s">
        <v>18403</v>
      </c>
    </row>
    <row r="964" spans="1:12" ht="12.75" customHeight="1">
      <c r="A964">
        <v>955</v>
      </c>
      <c r="B964" t="s">
        <v>23332</v>
      </c>
      <c r="C964">
        <v>10962</v>
      </c>
      <c r="D964">
        <v>4571</v>
      </c>
      <c r="E964" t="s">
        <v>21934</v>
      </c>
      <c r="G964" t="s">
        <v>21942</v>
      </c>
      <c r="H964" t="s">
        <v>1052</v>
      </c>
      <c r="I964">
        <v>320900</v>
      </c>
      <c r="J964">
        <v>320000</v>
      </c>
      <c r="K964">
        <v>320900</v>
      </c>
      <c r="L964" s="41" t="s">
        <v>18406</v>
      </c>
    </row>
    <row r="965" spans="1:12" ht="12.75" customHeight="1">
      <c r="A965">
        <v>956</v>
      </c>
      <c r="B965" t="s">
        <v>23333</v>
      </c>
      <c r="C965">
        <v>10963</v>
      </c>
      <c r="D965">
        <v>4572</v>
      </c>
      <c r="E965" t="s">
        <v>21934</v>
      </c>
      <c r="G965" t="s">
        <v>21942</v>
      </c>
      <c r="H965" t="s">
        <v>1052</v>
      </c>
      <c r="I965">
        <v>320900</v>
      </c>
      <c r="J965">
        <v>320000</v>
      </c>
      <c r="K965">
        <v>320900</v>
      </c>
      <c r="L965" s="41" t="s">
        <v>18409</v>
      </c>
    </row>
    <row r="966" spans="1:12" ht="12.75" customHeight="1">
      <c r="A966">
        <v>957</v>
      </c>
      <c r="B966" t="s">
        <v>5626</v>
      </c>
      <c r="C966">
        <v>10964</v>
      </c>
      <c r="D966">
        <v>4573</v>
      </c>
      <c r="E966" t="s">
        <v>21934</v>
      </c>
      <c r="F966" s="41" t="s">
        <v>5627</v>
      </c>
      <c r="G966" t="s">
        <v>21942</v>
      </c>
      <c r="H966" t="s">
        <v>9898</v>
      </c>
      <c r="I966">
        <v>652300</v>
      </c>
      <c r="J966">
        <v>650000</v>
      </c>
      <c r="K966">
        <v>652301</v>
      </c>
      <c r="L966" s="41" t="s">
        <v>18412</v>
      </c>
    </row>
    <row r="967" spans="1:12" ht="12.75" customHeight="1">
      <c r="A967">
        <v>958</v>
      </c>
      <c r="B967" t="s">
        <v>5628</v>
      </c>
      <c r="C967">
        <v>10965</v>
      </c>
      <c r="D967">
        <v>4574</v>
      </c>
      <c r="E967" t="s">
        <v>21934</v>
      </c>
      <c r="G967" t="s">
        <v>21942</v>
      </c>
      <c r="H967" t="s">
        <v>6139</v>
      </c>
      <c r="I967">
        <v>652300</v>
      </c>
      <c r="J967">
        <v>650000</v>
      </c>
      <c r="K967">
        <v>652301</v>
      </c>
      <c r="L967" s="41" t="s">
        <v>18415</v>
      </c>
    </row>
    <row r="968" spans="1:12" ht="12.75" customHeight="1">
      <c r="A968">
        <v>959</v>
      </c>
      <c r="B968" t="s">
        <v>23334</v>
      </c>
      <c r="C968">
        <v>10966</v>
      </c>
      <c r="D968">
        <v>4575</v>
      </c>
      <c r="E968" t="s">
        <v>21934</v>
      </c>
      <c r="F968" s="41" t="s">
        <v>30030</v>
      </c>
      <c r="G968" t="s">
        <v>21942</v>
      </c>
      <c r="H968" t="s">
        <v>23335</v>
      </c>
      <c r="I968">
        <v>320900</v>
      </c>
      <c r="J968">
        <v>320000</v>
      </c>
      <c r="K968">
        <v>320981</v>
      </c>
      <c r="L968" s="41" t="s">
        <v>18418</v>
      </c>
    </row>
    <row r="969" spans="1:12" ht="12.75" customHeight="1">
      <c r="A969">
        <v>960</v>
      </c>
      <c r="B969" t="s">
        <v>23336</v>
      </c>
      <c r="C969">
        <v>10967</v>
      </c>
      <c r="D969">
        <v>4576</v>
      </c>
      <c r="E969" t="s">
        <v>21934</v>
      </c>
      <c r="F969" s="41" t="s">
        <v>30031</v>
      </c>
      <c r="G969" t="s">
        <v>21942</v>
      </c>
      <c r="H969" t="s">
        <v>23337</v>
      </c>
      <c r="I969">
        <v>320900</v>
      </c>
      <c r="J969">
        <v>320000</v>
      </c>
      <c r="K969">
        <v>320982</v>
      </c>
      <c r="L969" s="41" t="s">
        <v>18421</v>
      </c>
    </row>
    <row r="970" spans="1:12" ht="12.75" customHeight="1">
      <c r="A970">
        <v>961</v>
      </c>
      <c r="B970" t="s">
        <v>11173</v>
      </c>
      <c r="C970">
        <v>10968</v>
      </c>
      <c r="D970">
        <v>4577</v>
      </c>
      <c r="E970" t="s">
        <v>21934</v>
      </c>
      <c r="G970" t="s">
        <v>21942</v>
      </c>
      <c r="H970" t="s">
        <v>22556</v>
      </c>
      <c r="I970">
        <v>320600</v>
      </c>
      <c r="J970">
        <v>320000</v>
      </c>
      <c r="K970">
        <v>320621</v>
      </c>
      <c r="L970" s="41" t="s">
        <v>18424</v>
      </c>
    </row>
    <row r="971" spans="1:12" ht="12.75" customHeight="1">
      <c r="A971">
        <v>962</v>
      </c>
      <c r="B971" t="s">
        <v>23338</v>
      </c>
      <c r="C971">
        <v>10969</v>
      </c>
      <c r="D971">
        <v>4578</v>
      </c>
      <c r="E971" t="s">
        <v>21934</v>
      </c>
      <c r="F971" s="41" t="s">
        <v>30032</v>
      </c>
      <c r="G971" t="s">
        <v>21942</v>
      </c>
      <c r="H971" t="s">
        <v>23339</v>
      </c>
      <c r="I971">
        <v>320600</v>
      </c>
      <c r="J971">
        <v>320000</v>
      </c>
      <c r="K971">
        <v>320621</v>
      </c>
      <c r="L971" s="41" t="s">
        <v>18427</v>
      </c>
    </row>
    <row r="972" spans="1:12" ht="12.75" customHeight="1">
      <c r="A972">
        <v>963</v>
      </c>
      <c r="B972" t="s">
        <v>5630</v>
      </c>
      <c r="C972">
        <v>10970</v>
      </c>
      <c r="D972">
        <v>4579</v>
      </c>
      <c r="E972" t="s">
        <v>21934</v>
      </c>
      <c r="G972" t="s">
        <v>21942</v>
      </c>
      <c r="H972" t="s">
        <v>6141</v>
      </c>
      <c r="I972">
        <v>130100</v>
      </c>
      <c r="J972">
        <v>130000</v>
      </c>
      <c r="K972">
        <v>130100</v>
      </c>
      <c r="L972" s="41" t="s">
        <v>18430</v>
      </c>
    </row>
    <row r="973" spans="1:12" ht="12.75" customHeight="1">
      <c r="A973">
        <v>964</v>
      </c>
      <c r="B973" t="s">
        <v>5631</v>
      </c>
      <c r="C973">
        <v>10971</v>
      </c>
      <c r="D973">
        <v>4580</v>
      </c>
      <c r="E973" t="s">
        <v>21934</v>
      </c>
      <c r="G973" t="s">
        <v>21942</v>
      </c>
      <c r="H973" t="s">
        <v>6142</v>
      </c>
      <c r="I973">
        <v>130500</v>
      </c>
      <c r="J973">
        <v>130000</v>
      </c>
      <c r="K973">
        <v>130500</v>
      </c>
      <c r="L973" s="41" t="s">
        <v>18433</v>
      </c>
    </row>
    <row r="974" spans="1:12" ht="12.75" customHeight="1">
      <c r="A974">
        <v>965</v>
      </c>
      <c r="B974" t="s">
        <v>23340</v>
      </c>
      <c r="C974">
        <v>10972</v>
      </c>
      <c r="D974">
        <v>4581</v>
      </c>
      <c r="E974" t="s">
        <v>21934</v>
      </c>
      <c r="G974" t="s">
        <v>21942</v>
      </c>
      <c r="H974" t="s">
        <v>23341</v>
      </c>
      <c r="I974">
        <v>320600</v>
      </c>
      <c r="J974">
        <v>320000</v>
      </c>
      <c r="K974">
        <v>320600</v>
      </c>
      <c r="L974" s="41" t="s">
        <v>18436</v>
      </c>
    </row>
    <row r="975" spans="1:12" ht="12.75" customHeight="1">
      <c r="A975">
        <v>966</v>
      </c>
      <c r="B975" t="s">
        <v>23342</v>
      </c>
      <c r="C975">
        <v>10973</v>
      </c>
      <c r="D975">
        <v>4582</v>
      </c>
      <c r="E975" t="s">
        <v>21934</v>
      </c>
      <c r="G975" t="s">
        <v>21942</v>
      </c>
      <c r="H975" t="s">
        <v>23343</v>
      </c>
      <c r="I975">
        <v>321200</v>
      </c>
      <c r="J975">
        <v>320000</v>
      </c>
      <c r="K975">
        <v>321200</v>
      </c>
      <c r="L975" s="41" t="s">
        <v>18439</v>
      </c>
    </row>
    <row r="976" spans="1:12" ht="12.75" customHeight="1">
      <c r="A976">
        <v>967</v>
      </c>
      <c r="B976" t="s">
        <v>5632</v>
      </c>
      <c r="C976">
        <v>10974</v>
      </c>
      <c r="D976">
        <v>4583</v>
      </c>
      <c r="E976" t="s">
        <v>21934</v>
      </c>
      <c r="F976" s="41" t="s">
        <v>5633</v>
      </c>
      <c r="G976" t="s">
        <v>21942</v>
      </c>
      <c r="H976" t="s">
        <v>9899</v>
      </c>
      <c r="I976">
        <v>130300</v>
      </c>
      <c r="J976">
        <v>130000</v>
      </c>
      <c r="K976">
        <v>130302</v>
      </c>
      <c r="L976" s="41" t="s">
        <v>18442</v>
      </c>
    </row>
    <row r="977" spans="1:12" ht="12.75" customHeight="1">
      <c r="A977">
        <v>968</v>
      </c>
      <c r="B977" t="s">
        <v>23344</v>
      </c>
      <c r="C977">
        <v>10975</v>
      </c>
      <c r="D977">
        <v>4584</v>
      </c>
      <c r="E977" t="s">
        <v>21934</v>
      </c>
      <c r="G977" t="s">
        <v>21942</v>
      </c>
      <c r="H977" t="s">
        <v>1052</v>
      </c>
      <c r="I977">
        <v>320900</v>
      </c>
      <c r="J977">
        <v>320000</v>
      </c>
      <c r="K977">
        <v>320900</v>
      </c>
      <c r="L977" s="41" t="s">
        <v>18445</v>
      </c>
    </row>
    <row r="978" spans="1:12" ht="12.75" customHeight="1">
      <c r="A978">
        <v>969</v>
      </c>
      <c r="B978" t="s">
        <v>23345</v>
      </c>
      <c r="C978">
        <v>10976</v>
      </c>
      <c r="D978">
        <v>4585</v>
      </c>
      <c r="E978" t="s">
        <v>21934</v>
      </c>
      <c r="F978" s="41" t="s">
        <v>30033</v>
      </c>
      <c r="G978" t="s">
        <v>21942</v>
      </c>
      <c r="H978" t="s">
        <v>23346</v>
      </c>
      <c r="I978">
        <v>320600</v>
      </c>
      <c r="J978">
        <v>320000</v>
      </c>
      <c r="K978">
        <v>320621</v>
      </c>
      <c r="L978" s="41" t="s">
        <v>18448</v>
      </c>
    </row>
    <row r="979" spans="1:12" ht="12.75" customHeight="1">
      <c r="A979">
        <v>970</v>
      </c>
      <c r="B979" t="s">
        <v>5634</v>
      </c>
      <c r="C979">
        <v>10977</v>
      </c>
      <c r="D979">
        <v>4586</v>
      </c>
      <c r="E979" t="s">
        <v>21934</v>
      </c>
      <c r="G979" t="s">
        <v>21942</v>
      </c>
      <c r="H979" t="s">
        <v>6143</v>
      </c>
      <c r="I979">
        <v>131000</v>
      </c>
      <c r="J979">
        <v>130000</v>
      </c>
      <c r="K979">
        <v>131000</v>
      </c>
      <c r="L979" s="41" t="s">
        <v>18451</v>
      </c>
    </row>
    <row r="980" spans="1:12" ht="12.75" customHeight="1">
      <c r="A980">
        <v>971</v>
      </c>
      <c r="B980" t="s">
        <v>23347</v>
      </c>
      <c r="C980">
        <v>10978</v>
      </c>
      <c r="D980">
        <v>4587</v>
      </c>
      <c r="E980" t="s">
        <v>21934</v>
      </c>
      <c r="G980" t="s">
        <v>21942</v>
      </c>
      <c r="H980" t="s">
        <v>23348</v>
      </c>
      <c r="I980">
        <v>130300</v>
      </c>
      <c r="J980">
        <v>130000</v>
      </c>
      <c r="K980">
        <v>130322</v>
      </c>
      <c r="L980" s="41" t="s">
        <v>18454</v>
      </c>
    </row>
    <row r="981" spans="1:12" ht="12.75" customHeight="1">
      <c r="A981">
        <v>972</v>
      </c>
      <c r="B981" t="s">
        <v>23349</v>
      </c>
      <c r="C981">
        <v>10979</v>
      </c>
      <c r="D981">
        <v>4588</v>
      </c>
      <c r="E981" t="s">
        <v>21934</v>
      </c>
      <c r="G981" t="s">
        <v>21942</v>
      </c>
      <c r="H981" t="s">
        <v>1052</v>
      </c>
      <c r="I981">
        <v>320900</v>
      </c>
      <c r="J981">
        <v>320000</v>
      </c>
      <c r="K981">
        <v>320900</v>
      </c>
      <c r="L981" s="41" t="s">
        <v>18457</v>
      </c>
    </row>
    <row r="982" spans="1:12" ht="12.75" customHeight="1">
      <c r="A982">
        <v>973</v>
      </c>
      <c r="B982" t="s">
        <v>23350</v>
      </c>
      <c r="C982">
        <v>10980</v>
      </c>
      <c r="D982">
        <v>4589</v>
      </c>
      <c r="E982" t="s">
        <v>21934</v>
      </c>
      <c r="F982" s="41" t="s">
        <v>30034</v>
      </c>
      <c r="G982" t="s">
        <v>21942</v>
      </c>
      <c r="H982" t="s">
        <v>23351</v>
      </c>
      <c r="I982">
        <v>320300</v>
      </c>
      <c r="J982">
        <v>320000</v>
      </c>
      <c r="K982">
        <v>320324</v>
      </c>
      <c r="L982" s="41" t="s">
        <v>18460</v>
      </c>
    </row>
    <row r="983" spans="1:12" ht="12.75" customHeight="1">
      <c r="A983">
        <v>974</v>
      </c>
      <c r="B983" t="s">
        <v>10628</v>
      </c>
      <c r="C983">
        <v>10981</v>
      </c>
      <c r="D983">
        <v>4590</v>
      </c>
      <c r="E983" t="s">
        <v>21934</v>
      </c>
      <c r="G983" t="s">
        <v>21942</v>
      </c>
      <c r="H983" t="s">
        <v>23352</v>
      </c>
      <c r="I983">
        <v>340600</v>
      </c>
      <c r="J983">
        <v>340000</v>
      </c>
      <c r="K983">
        <v>340621</v>
      </c>
      <c r="L983" s="41" t="s">
        <v>18463</v>
      </c>
    </row>
    <row r="984" spans="1:12" ht="12.75" customHeight="1">
      <c r="A984">
        <v>975</v>
      </c>
      <c r="B984" t="s">
        <v>5635</v>
      </c>
      <c r="C984">
        <v>10982</v>
      </c>
      <c r="D984">
        <v>4591</v>
      </c>
      <c r="E984" t="s">
        <v>21934</v>
      </c>
      <c r="F984" s="41" t="s">
        <v>5636</v>
      </c>
      <c r="G984" t="s">
        <v>21942</v>
      </c>
      <c r="H984" t="s">
        <v>9900</v>
      </c>
      <c r="I984">
        <v>130300</v>
      </c>
      <c r="J984">
        <v>130000</v>
      </c>
      <c r="K984">
        <v>130302</v>
      </c>
      <c r="L984" s="41" t="s">
        <v>18466</v>
      </c>
    </row>
    <row r="985" spans="1:12" ht="12.75" customHeight="1">
      <c r="A985">
        <v>976</v>
      </c>
      <c r="B985" t="s">
        <v>23353</v>
      </c>
      <c r="C985">
        <v>10984</v>
      </c>
      <c r="D985">
        <v>4593</v>
      </c>
      <c r="E985" t="s">
        <v>21934</v>
      </c>
      <c r="G985" t="s">
        <v>21942</v>
      </c>
      <c r="H985" t="s">
        <v>1052</v>
      </c>
      <c r="I985">
        <v>100</v>
      </c>
      <c r="J985">
        <v>0</v>
      </c>
      <c r="K985">
        <v>101</v>
      </c>
      <c r="L985" s="41" t="s">
        <v>18472</v>
      </c>
    </row>
    <row r="986" spans="1:12" ht="12.75" customHeight="1">
      <c r="A986">
        <v>977</v>
      </c>
      <c r="B986" t="s">
        <v>23354</v>
      </c>
      <c r="C986">
        <v>10985</v>
      </c>
      <c r="D986">
        <v>4594</v>
      </c>
      <c r="E986" t="s">
        <v>21934</v>
      </c>
      <c r="F986" s="41" t="s">
        <v>30035</v>
      </c>
      <c r="G986" t="s">
        <v>21942</v>
      </c>
      <c r="H986" t="s">
        <v>23355</v>
      </c>
      <c r="I986">
        <v>320600</v>
      </c>
      <c r="J986">
        <v>320000</v>
      </c>
      <c r="K986">
        <v>320682</v>
      </c>
      <c r="L986" s="41" t="s">
        <v>18475</v>
      </c>
    </row>
    <row r="987" spans="1:12" ht="12.75" customHeight="1">
      <c r="A987">
        <v>978</v>
      </c>
      <c r="B987" t="s">
        <v>292</v>
      </c>
      <c r="C987">
        <v>10986</v>
      </c>
      <c r="D987">
        <v>4595</v>
      </c>
      <c r="E987" t="s">
        <v>21934</v>
      </c>
      <c r="G987" t="s">
        <v>21942</v>
      </c>
      <c r="H987" t="s">
        <v>1951</v>
      </c>
      <c r="I987">
        <v>450200</v>
      </c>
      <c r="J987">
        <v>450000</v>
      </c>
      <c r="K987">
        <v>450200</v>
      </c>
      <c r="L987" s="41" t="s">
        <v>18481</v>
      </c>
    </row>
    <row r="988" spans="1:12" ht="12.75" customHeight="1">
      <c r="A988">
        <v>979</v>
      </c>
      <c r="B988" t="s">
        <v>7651</v>
      </c>
      <c r="C988">
        <v>10987</v>
      </c>
      <c r="D988">
        <v>4596</v>
      </c>
      <c r="E988" t="s">
        <v>21934</v>
      </c>
      <c r="G988" t="s">
        <v>21942</v>
      </c>
      <c r="H988" t="s">
        <v>1052</v>
      </c>
      <c r="I988">
        <v>100</v>
      </c>
      <c r="J988">
        <v>0</v>
      </c>
      <c r="K988">
        <v>101</v>
      </c>
      <c r="L988" s="41" t="s">
        <v>18493</v>
      </c>
    </row>
    <row r="989" spans="1:12" ht="12.75" customHeight="1">
      <c r="A989">
        <v>980</v>
      </c>
      <c r="B989" t="s">
        <v>23356</v>
      </c>
      <c r="C989">
        <v>10988</v>
      </c>
      <c r="D989">
        <v>4597</v>
      </c>
      <c r="E989" t="s">
        <v>21934</v>
      </c>
      <c r="F989" s="41" t="s">
        <v>23357</v>
      </c>
      <c r="G989" t="s">
        <v>21942</v>
      </c>
      <c r="H989" t="s">
        <v>23358</v>
      </c>
      <c r="I989">
        <v>350600</v>
      </c>
      <c r="J989">
        <v>350000</v>
      </c>
      <c r="K989">
        <v>350681</v>
      </c>
      <c r="L989" s="41" t="s">
        <v>18496</v>
      </c>
    </row>
    <row r="990" spans="1:12" ht="12.75" customHeight="1">
      <c r="A990">
        <v>981</v>
      </c>
      <c r="B990" t="s">
        <v>23359</v>
      </c>
      <c r="C990">
        <v>10990</v>
      </c>
      <c r="D990">
        <v>4599</v>
      </c>
      <c r="E990" t="s">
        <v>21934</v>
      </c>
      <c r="G990" t="s">
        <v>21942</v>
      </c>
      <c r="H990" t="s">
        <v>23360</v>
      </c>
      <c r="I990">
        <v>511000</v>
      </c>
      <c r="J990">
        <v>510000</v>
      </c>
      <c r="K990">
        <v>511028</v>
      </c>
      <c r="L990" s="41" t="s">
        <v>18514</v>
      </c>
    </row>
    <row r="991" spans="1:12" ht="12.75" customHeight="1">
      <c r="A991">
        <v>982</v>
      </c>
      <c r="B991" t="s">
        <v>7657</v>
      </c>
      <c r="C991">
        <v>10991</v>
      </c>
      <c r="D991">
        <v>4600</v>
      </c>
      <c r="E991" t="s">
        <v>21934</v>
      </c>
      <c r="F991" s="41" t="s">
        <v>7658</v>
      </c>
      <c r="G991" t="s">
        <v>21942</v>
      </c>
      <c r="H991" t="s">
        <v>10138</v>
      </c>
      <c r="I991">
        <v>370700</v>
      </c>
      <c r="J991">
        <v>370000</v>
      </c>
      <c r="K991">
        <v>370705</v>
      </c>
      <c r="L991" s="41" t="s">
        <v>18523</v>
      </c>
    </row>
    <row r="992" spans="1:12" ht="12.75" customHeight="1">
      <c r="A992">
        <v>983</v>
      </c>
      <c r="B992" t="s">
        <v>23361</v>
      </c>
      <c r="C992">
        <v>10992</v>
      </c>
      <c r="D992">
        <v>4601</v>
      </c>
      <c r="E992" t="s">
        <v>21934</v>
      </c>
      <c r="G992" t="s">
        <v>21942</v>
      </c>
      <c r="H992" t="s">
        <v>1052</v>
      </c>
      <c r="I992">
        <v>320900</v>
      </c>
      <c r="J992">
        <v>320000</v>
      </c>
      <c r="K992">
        <v>320900</v>
      </c>
      <c r="L992" s="41" t="s">
        <v>18526</v>
      </c>
    </row>
    <row r="993" spans="1:12" ht="12.75" customHeight="1">
      <c r="A993">
        <v>984</v>
      </c>
      <c r="B993" t="s">
        <v>10631</v>
      </c>
      <c r="C993">
        <v>10993</v>
      </c>
      <c r="D993">
        <v>4602</v>
      </c>
      <c r="E993" t="s">
        <v>21934</v>
      </c>
      <c r="G993" t="s">
        <v>21942</v>
      </c>
      <c r="H993" t="s">
        <v>23362</v>
      </c>
      <c r="I993">
        <v>320600</v>
      </c>
      <c r="J993">
        <v>320000</v>
      </c>
      <c r="K993">
        <v>320600</v>
      </c>
      <c r="L993" s="41" t="s">
        <v>18529</v>
      </c>
    </row>
    <row r="994" spans="1:12" ht="12.75" customHeight="1">
      <c r="A994">
        <v>985</v>
      </c>
      <c r="B994" t="s">
        <v>7659</v>
      </c>
      <c r="C994">
        <v>10994</v>
      </c>
      <c r="D994">
        <v>4603</v>
      </c>
      <c r="E994" t="s">
        <v>21934</v>
      </c>
      <c r="F994" s="41" t="s">
        <v>30036</v>
      </c>
      <c r="G994" t="s">
        <v>21942</v>
      </c>
      <c r="H994" t="s">
        <v>8476</v>
      </c>
      <c r="I994">
        <v>371300</v>
      </c>
      <c r="J994">
        <v>370000</v>
      </c>
      <c r="K994">
        <v>371323</v>
      </c>
      <c r="L994" s="41" t="s">
        <v>18532</v>
      </c>
    </row>
    <row r="995" spans="1:12" ht="12.75" customHeight="1">
      <c r="A995">
        <v>986</v>
      </c>
      <c r="B995" t="s">
        <v>23363</v>
      </c>
      <c r="C995">
        <v>10995</v>
      </c>
      <c r="D995">
        <v>4604</v>
      </c>
      <c r="E995" t="s">
        <v>21934</v>
      </c>
      <c r="F995" s="41" t="s">
        <v>30037</v>
      </c>
      <c r="G995" t="s">
        <v>21942</v>
      </c>
      <c r="H995" t="s">
        <v>23364</v>
      </c>
      <c r="I995">
        <v>320600</v>
      </c>
      <c r="J995">
        <v>320000</v>
      </c>
      <c r="K995">
        <v>320623</v>
      </c>
      <c r="L995" s="41" t="s">
        <v>18535</v>
      </c>
    </row>
    <row r="996" spans="1:12" ht="12.75" customHeight="1">
      <c r="A996">
        <v>987</v>
      </c>
      <c r="B996" t="s">
        <v>5637</v>
      </c>
      <c r="C996">
        <v>10996</v>
      </c>
      <c r="D996">
        <v>4605</v>
      </c>
      <c r="E996" t="s">
        <v>21934</v>
      </c>
      <c r="F996" s="41" t="s">
        <v>5638</v>
      </c>
      <c r="G996" t="s">
        <v>21942</v>
      </c>
      <c r="H996" t="s">
        <v>9901</v>
      </c>
      <c r="I996">
        <v>130300</v>
      </c>
      <c r="J996">
        <v>130000</v>
      </c>
      <c r="K996">
        <v>130302</v>
      </c>
      <c r="L996" s="41" t="s">
        <v>18541</v>
      </c>
    </row>
    <row r="997" spans="1:12" ht="12.75" customHeight="1">
      <c r="A997">
        <v>988</v>
      </c>
      <c r="B997" t="s">
        <v>23365</v>
      </c>
      <c r="C997">
        <v>10997</v>
      </c>
      <c r="D997">
        <v>4606</v>
      </c>
      <c r="E997" t="s">
        <v>21934</v>
      </c>
      <c r="G997" t="s">
        <v>21942</v>
      </c>
      <c r="H997" t="s">
        <v>1052</v>
      </c>
      <c r="I997">
        <v>320900</v>
      </c>
      <c r="J997">
        <v>320000</v>
      </c>
      <c r="K997">
        <v>320900</v>
      </c>
      <c r="L997" s="41" t="s">
        <v>18544</v>
      </c>
    </row>
    <row r="998" spans="1:12" ht="12.75" customHeight="1">
      <c r="A998">
        <v>989</v>
      </c>
      <c r="B998" t="s">
        <v>23366</v>
      </c>
      <c r="C998">
        <v>10998</v>
      </c>
      <c r="D998">
        <v>4607</v>
      </c>
      <c r="E998" t="s">
        <v>21934</v>
      </c>
      <c r="F998" s="41" t="s">
        <v>23367</v>
      </c>
      <c r="G998" t="s">
        <v>21942</v>
      </c>
      <c r="H998" t="s">
        <v>23368</v>
      </c>
      <c r="I998">
        <v>320600</v>
      </c>
      <c r="J998">
        <v>320000</v>
      </c>
      <c r="K998">
        <v>320623</v>
      </c>
      <c r="L998" s="41" t="s">
        <v>18547</v>
      </c>
    </row>
    <row r="999" spans="1:12" ht="12.75" customHeight="1">
      <c r="A999">
        <v>990</v>
      </c>
      <c r="B999" t="s">
        <v>10632</v>
      </c>
      <c r="C999">
        <v>10999</v>
      </c>
      <c r="D999">
        <v>4608</v>
      </c>
      <c r="E999" t="s">
        <v>21934</v>
      </c>
      <c r="G999" t="s">
        <v>21942</v>
      </c>
      <c r="H999" t="s">
        <v>23369</v>
      </c>
      <c r="I999">
        <v>321200</v>
      </c>
      <c r="J999">
        <v>320000</v>
      </c>
      <c r="K999">
        <v>321200</v>
      </c>
      <c r="L999" s="41" t="s">
        <v>18550</v>
      </c>
    </row>
    <row r="1000" spans="1:12" ht="12.75" customHeight="1">
      <c r="A1000">
        <v>991</v>
      </c>
      <c r="B1000" t="s">
        <v>23370</v>
      </c>
      <c r="C1000">
        <v>11000</v>
      </c>
      <c r="D1000">
        <v>4609</v>
      </c>
      <c r="E1000" t="s">
        <v>21934</v>
      </c>
      <c r="G1000" t="s">
        <v>21942</v>
      </c>
      <c r="H1000" t="s">
        <v>23371</v>
      </c>
      <c r="I1000">
        <v>320600</v>
      </c>
      <c r="J1000">
        <v>320000</v>
      </c>
      <c r="K1000">
        <v>320621</v>
      </c>
      <c r="L1000" s="41" t="s">
        <v>18553</v>
      </c>
    </row>
    <row r="1001" spans="1:12" ht="12.75" customHeight="1">
      <c r="A1001">
        <v>992</v>
      </c>
      <c r="B1001" t="s">
        <v>23372</v>
      </c>
      <c r="C1001">
        <v>11001</v>
      </c>
      <c r="D1001">
        <v>4610</v>
      </c>
      <c r="E1001" t="s">
        <v>21934</v>
      </c>
      <c r="F1001" s="41" t="s">
        <v>30038</v>
      </c>
      <c r="G1001" t="s">
        <v>21942</v>
      </c>
      <c r="H1001" t="s">
        <v>23373</v>
      </c>
      <c r="I1001">
        <v>320600</v>
      </c>
      <c r="J1001">
        <v>320000</v>
      </c>
      <c r="K1001">
        <v>320684</v>
      </c>
      <c r="L1001" s="41" t="s">
        <v>18556</v>
      </c>
    </row>
    <row r="1002" spans="1:12" ht="12.75" customHeight="1">
      <c r="A1002">
        <v>993</v>
      </c>
      <c r="B1002" t="s">
        <v>23374</v>
      </c>
      <c r="C1002">
        <v>11002</v>
      </c>
      <c r="D1002">
        <v>4611</v>
      </c>
      <c r="E1002" t="s">
        <v>21934</v>
      </c>
      <c r="F1002" s="41" t="s">
        <v>30039</v>
      </c>
      <c r="G1002" t="s">
        <v>21942</v>
      </c>
      <c r="H1002" t="s">
        <v>23375</v>
      </c>
      <c r="I1002">
        <v>320600</v>
      </c>
      <c r="J1002">
        <v>320000</v>
      </c>
      <c r="K1002">
        <v>320623</v>
      </c>
      <c r="L1002" s="41" t="s">
        <v>18559</v>
      </c>
    </row>
    <row r="1003" spans="1:12" ht="12.75" customHeight="1">
      <c r="A1003">
        <v>994</v>
      </c>
      <c r="B1003" t="s">
        <v>10634</v>
      </c>
      <c r="C1003">
        <v>11003</v>
      </c>
      <c r="D1003">
        <v>4612</v>
      </c>
      <c r="E1003" t="s">
        <v>21934</v>
      </c>
      <c r="F1003" s="41" t="s">
        <v>30040</v>
      </c>
      <c r="G1003" t="s">
        <v>21942</v>
      </c>
      <c r="H1003" t="s">
        <v>23376</v>
      </c>
      <c r="I1003">
        <v>310000</v>
      </c>
      <c r="J1003">
        <v>310000</v>
      </c>
      <c r="K1003">
        <v>310115</v>
      </c>
      <c r="L1003" s="41" t="s">
        <v>18562</v>
      </c>
    </row>
    <row r="1004" spans="1:12" ht="12.75" customHeight="1">
      <c r="A1004">
        <v>995</v>
      </c>
      <c r="B1004" t="s">
        <v>7663</v>
      </c>
      <c r="C1004">
        <v>11004</v>
      </c>
      <c r="D1004">
        <v>4613</v>
      </c>
      <c r="E1004" t="s">
        <v>21934</v>
      </c>
      <c r="F1004" s="41" t="s">
        <v>7664</v>
      </c>
      <c r="G1004" t="s">
        <v>21942</v>
      </c>
      <c r="H1004" t="s">
        <v>10140</v>
      </c>
      <c r="I1004">
        <v>371500</v>
      </c>
      <c r="J1004">
        <v>370000</v>
      </c>
      <c r="K1004">
        <v>371522</v>
      </c>
      <c r="L1004" s="41" t="s">
        <v>18569</v>
      </c>
    </row>
    <row r="1005" spans="1:12" ht="12.75" customHeight="1">
      <c r="A1005">
        <v>996</v>
      </c>
      <c r="B1005" t="s">
        <v>7665</v>
      </c>
      <c r="C1005">
        <v>11005</v>
      </c>
      <c r="D1005">
        <v>4614</v>
      </c>
      <c r="E1005" t="s">
        <v>21934</v>
      </c>
      <c r="G1005" t="s">
        <v>21942</v>
      </c>
      <c r="H1005" t="s">
        <v>8477</v>
      </c>
      <c r="I1005">
        <v>370600</v>
      </c>
      <c r="J1005">
        <v>370000</v>
      </c>
      <c r="K1005">
        <v>370600</v>
      </c>
      <c r="L1005" s="41" t="s">
        <v>18572</v>
      </c>
    </row>
    <row r="1006" spans="1:12" ht="12.75" customHeight="1">
      <c r="A1006">
        <v>997</v>
      </c>
      <c r="B1006" t="s">
        <v>459</v>
      </c>
      <c r="C1006">
        <v>11006</v>
      </c>
      <c r="D1006">
        <v>4615</v>
      </c>
      <c r="E1006" t="s">
        <v>21934</v>
      </c>
      <c r="F1006" s="41" t="s">
        <v>30041</v>
      </c>
      <c r="G1006" t="s">
        <v>21942</v>
      </c>
      <c r="H1006" t="s">
        <v>2114</v>
      </c>
      <c r="I1006">
        <v>110000</v>
      </c>
      <c r="J1006">
        <v>110000</v>
      </c>
      <c r="K1006">
        <v>110105</v>
      </c>
      <c r="L1006" s="41" t="s">
        <v>13029</v>
      </c>
    </row>
    <row r="1007" spans="1:12" ht="12.75" customHeight="1">
      <c r="A1007">
        <v>998</v>
      </c>
      <c r="B1007" t="s">
        <v>7666</v>
      </c>
      <c r="C1007">
        <v>11007</v>
      </c>
      <c r="D1007">
        <v>4616</v>
      </c>
      <c r="E1007" t="s">
        <v>21934</v>
      </c>
      <c r="F1007" s="41" t="s">
        <v>7667</v>
      </c>
      <c r="G1007" t="s">
        <v>21942</v>
      </c>
      <c r="H1007" t="s">
        <v>10141</v>
      </c>
      <c r="I1007">
        <v>370600</v>
      </c>
      <c r="J1007">
        <v>370000</v>
      </c>
      <c r="K1007">
        <v>370681</v>
      </c>
      <c r="L1007" s="41" t="s">
        <v>18575</v>
      </c>
    </row>
    <row r="1008" spans="1:12" ht="12.75" customHeight="1">
      <c r="A1008">
        <v>999</v>
      </c>
      <c r="B1008" t="s">
        <v>23377</v>
      </c>
      <c r="C1008">
        <v>11008</v>
      </c>
      <c r="D1008">
        <v>4617</v>
      </c>
      <c r="E1008" t="s">
        <v>21934</v>
      </c>
      <c r="F1008" s="41" t="s">
        <v>30042</v>
      </c>
      <c r="G1008" t="s">
        <v>21942</v>
      </c>
      <c r="H1008" t="s">
        <v>23378</v>
      </c>
      <c r="I1008">
        <v>320600</v>
      </c>
      <c r="J1008">
        <v>320000</v>
      </c>
      <c r="K1008">
        <v>320621</v>
      </c>
      <c r="L1008" s="41" t="s">
        <v>34247</v>
      </c>
    </row>
    <row r="1009" spans="1:12" ht="12.75" customHeight="1">
      <c r="A1009">
        <v>1000</v>
      </c>
      <c r="B1009" t="s">
        <v>23379</v>
      </c>
      <c r="C1009">
        <v>11010</v>
      </c>
      <c r="D1009">
        <v>4619</v>
      </c>
      <c r="E1009" t="s">
        <v>21934</v>
      </c>
      <c r="G1009" t="s">
        <v>21942</v>
      </c>
      <c r="H1009" t="s">
        <v>23380</v>
      </c>
      <c r="I1009">
        <v>410300</v>
      </c>
      <c r="J1009">
        <v>410000</v>
      </c>
      <c r="K1009">
        <v>410329</v>
      </c>
      <c r="L1009" s="41" t="s">
        <v>18588</v>
      </c>
    </row>
    <row r="1010" spans="1:12" ht="12.75" customHeight="1">
      <c r="A1010">
        <v>1001</v>
      </c>
      <c r="B1010" t="s">
        <v>23381</v>
      </c>
      <c r="C1010">
        <v>11011</v>
      </c>
      <c r="D1010">
        <v>4620</v>
      </c>
      <c r="E1010" t="s">
        <v>21934</v>
      </c>
      <c r="G1010" t="s">
        <v>21942</v>
      </c>
      <c r="H1010" t="s">
        <v>23382</v>
      </c>
      <c r="I1010">
        <v>320900</v>
      </c>
      <c r="J1010">
        <v>320000</v>
      </c>
      <c r="K1010">
        <v>320981</v>
      </c>
      <c r="L1010" s="41" t="s">
        <v>18591</v>
      </c>
    </row>
    <row r="1011" spans="1:12" ht="12.75" customHeight="1">
      <c r="A1011">
        <v>1002</v>
      </c>
      <c r="B1011" t="s">
        <v>23383</v>
      </c>
      <c r="C1011">
        <v>11012</v>
      </c>
      <c r="D1011">
        <v>4621</v>
      </c>
      <c r="E1011" t="s">
        <v>21934</v>
      </c>
      <c r="G1011" t="s">
        <v>21942</v>
      </c>
      <c r="H1011" t="s">
        <v>23384</v>
      </c>
      <c r="I1011">
        <v>340500</v>
      </c>
      <c r="J1011">
        <v>340000</v>
      </c>
      <c r="K1011">
        <v>340521</v>
      </c>
      <c r="L1011" s="41" t="s">
        <v>18600</v>
      </c>
    </row>
    <row r="1012" spans="1:12" ht="12.75" customHeight="1">
      <c r="A1012">
        <v>1003</v>
      </c>
      <c r="B1012" t="s">
        <v>4197</v>
      </c>
      <c r="C1012">
        <v>11013</v>
      </c>
      <c r="D1012">
        <v>4622</v>
      </c>
      <c r="E1012" t="s">
        <v>21934</v>
      </c>
      <c r="F1012" s="41" t="s">
        <v>4402</v>
      </c>
      <c r="G1012" t="s">
        <v>21942</v>
      </c>
      <c r="H1012" t="s">
        <v>4559</v>
      </c>
      <c r="I1012">
        <v>510100</v>
      </c>
      <c r="J1012">
        <v>510000</v>
      </c>
      <c r="K1012">
        <v>510114</v>
      </c>
      <c r="L1012" s="41" t="s">
        <v>18603</v>
      </c>
    </row>
    <row r="1013" spans="1:12" ht="12.75" customHeight="1">
      <c r="A1013">
        <v>1004</v>
      </c>
      <c r="B1013" t="s">
        <v>5641</v>
      </c>
      <c r="C1013">
        <v>11015</v>
      </c>
      <c r="D1013">
        <v>4624</v>
      </c>
      <c r="E1013" t="s">
        <v>21934</v>
      </c>
      <c r="G1013" t="s">
        <v>21942</v>
      </c>
      <c r="H1013" t="s">
        <v>6139</v>
      </c>
      <c r="I1013">
        <v>652300</v>
      </c>
      <c r="J1013">
        <v>650000</v>
      </c>
      <c r="K1013">
        <v>652301</v>
      </c>
      <c r="L1013" s="41" t="s">
        <v>18609</v>
      </c>
    </row>
    <row r="1014" spans="1:12" ht="12.75" customHeight="1">
      <c r="A1014">
        <v>1005</v>
      </c>
      <c r="B1014" t="s">
        <v>5642</v>
      </c>
      <c r="C1014">
        <v>11016</v>
      </c>
      <c r="D1014">
        <v>4625</v>
      </c>
      <c r="E1014" t="s">
        <v>21934</v>
      </c>
      <c r="G1014" t="s">
        <v>21942</v>
      </c>
      <c r="H1014" t="s">
        <v>6144</v>
      </c>
      <c r="I1014">
        <v>130200</v>
      </c>
      <c r="J1014">
        <v>130000</v>
      </c>
      <c r="K1014">
        <v>130200</v>
      </c>
      <c r="L1014" s="41" t="s">
        <v>18612</v>
      </c>
    </row>
    <row r="1015" spans="1:12" ht="12.75" customHeight="1">
      <c r="A1015">
        <v>1006</v>
      </c>
      <c r="B1015" t="s">
        <v>10994</v>
      </c>
      <c r="C1015">
        <v>11017</v>
      </c>
      <c r="D1015">
        <v>4626</v>
      </c>
      <c r="E1015" t="s">
        <v>21934</v>
      </c>
      <c r="F1015" s="41" t="s">
        <v>30043</v>
      </c>
      <c r="G1015" t="s">
        <v>21942</v>
      </c>
      <c r="H1015" t="s">
        <v>8592</v>
      </c>
      <c r="I1015">
        <v>340100</v>
      </c>
      <c r="J1015">
        <v>340000</v>
      </c>
      <c r="K1015">
        <v>340100</v>
      </c>
      <c r="L1015" s="41" t="s">
        <v>18615</v>
      </c>
    </row>
    <row r="1016" spans="1:12" ht="12.75" customHeight="1">
      <c r="A1016">
        <v>1007</v>
      </c>
      <c r="B1016" t="s">
        <v>5643</v>
      </c>
      <c r="C1016">
        <v>11018</v>
      </c>
      <c r="D1016">
        <v>4627</v>
      </c>
      <c r="E1016" t="s">
        <v>21934</v>
      </c>
      <c r="G1016" t="s">
        <v>21942</v>
      </c>
      <c r="H1016" t="s">
        <v>6132</v>
      </c>
      <c r="I1016">
        <v>130100</v>
      </c>
      <c r="J1016">
        <v>130000</v>
      </c>
      <c r="K1016">
        <v>130100</v>
      </c>
      <c r="L1016" s="41" t="s">
        <v>18618</v>
      </c>
    </row>
    <row r="1017" spans="1:12" ht="12.75" customHeight="1">
      <c r="A1017">
        <v>1008</v>
      </c>
      <c r="B1017" t="s">
        <v>23385</v>
      </c>
      <c r="C1017">
        <v>11019</v>
      </c>
      <c r="D1017">
        <v>4628</v>
      </c>
      <c r="E1017" t="s">
        <v>21934</v>
      </c>
      <c r="F1017" s="41" t="s">
        <v>30044</v>
      </c>
      <c r="G1017" t="s">
        <v>21942</v>
      </c>
      <c r="H1017" t="s">
        <v>22878</v>
      </c>
      <c r="I1017">
        <v>320900</v>
      </c>
      <c r="J1017">
        <v>320000</v>
      </c>
      <c r="K1017">
        <v>320981</v>
      </c>
      <c r="L1017" s="41" t="s">
        <v>18621</v>
      </c>
    </row>
    <row r="1018" spans="1:12" ht="12.75" customHeight="1">
      <c r="A1018">
        <v>1009</v>
      </c>
      <c r="B1018" t="s">
        <v>23386</v>
      </c>
      <c r="C1018">
        <v>11020</v>
      </c>
      <c r="D1018">
        <v>4629</v>
      </c>
      <c r="E1018" t="s">
        <v>21934</v>
      </c>
      <c r="G1018" t="s">
        <v>21942</v>
      </c>
      <c r="H1018" t="s">
        <v>1052</v>
      </c>
      <c r="I1018">
        <v>320900</v>
      </c>
      <c r="J1018">
        <v>320000</v>
      </c>
      <c r="K1018">
        <v>320900</v>
      </c>
      <c r="L1018" s="41" t="s">
        <v>18624</v>
      </c>
    </row>
    <row r="1019" spans="1:12" ht="12.75" customHeight="1">
      <c r="A1019">
        <v>1010</v>
      </c>
      <c r="B1019" t="s">
        <v>23387</v>
      </c>
      <c r="C1019">
        <v>11823</v>
      </c>
      <c r="D1019">
        <v>5432</v>
      </c>
      <c r="E1019" t="s">
        <v>21934</v>
      </c>
      <c r="G1019" t="s">
        <v>21942</v>
      </c>
      <c r="H1019" t="s">
        <v>23388</v>
      </c>
      <c r="I1019">
        <v>341500</v>
      </c>
      <c r="J1019">
        <v>340000</v>
      </c>
      <c r="K1019">
        <v>341500</v>
      </c>
      <c r="L1019" s="41" t="s">
        <v>14990</v>
      </c>
    </row>
    <row r="1020" spans="1:12" ht="12.75" customHeight="1">
      <c r="A1020">
        <v>1011</v>
      </c>
      <c r="B1020" t="s">
        <v>23389</v>
      </c>
      <c r="C1020">
        <v>11824</v>
      </c>
      <c r="D1020">
        <v>5433</v>
      </c>
      <c r="E1020" t="s">
        <v>21934</v>
      </c>
      <c r="F1020" s="41" t="s">
        <v>30045</v>
      </c>
      <c r="G1020" t="s">
        <v>21942</v>
      </c>
      <c r="H1020" t="s">
        <v>23390</v>
      </c>
      <c r="I1020">
        <v>320500</v>
      </c>
      <c r="J1020">
        <v>320000</v>
      </c>
      <c r="K1020">
        <v>320582</v>
      </c>
      <c r="L1020" s="41" t="s">
        <v>14993</v>
      </c>
    </row>
    <row r="1021" spans="1:12" ht="12.75" customHeight="1">
      <c r="A1021">
        <v>1012</v>
      </c>
      <c r="B1021" t="s">
        <v>23391</v>
      </c>
      <c r="C1021">
        <v>11825</v>
      </c>
      <c r="D1021">
        <v>5434</v>
      </c>
      <c r="E1021" t="s">
        <v>21934</v>
      </c>
      <c r="F1021" s="41" t="s">
        <v>30046</v>
      </c>
      <c r="G1021" t="s">
        <v>21942</v>
      </c>
      <c r="H1021" t="s">
        <v>23392</v>
      </c>
      <c r="I1021">
        <v>320500</v>
      </c>
      <c r="J1021">
        <v>320000</v>
      </c>
      <c r="K1021">
        <v>320582</v>
      </c>
      <c r="L1021" s="41" t="s">
        <v>14996</v>
      </c>
    </row>
    <row r="1022" spans="1:12" ht="12.75" customHeight="1">
      <c r="A1022">
        <v>1013</v>
      </c>
      <c r="B1022" t="s">
        <v>23393</v>
      </c>
      <c r="C1022">
        <v>11826</v>
      </c>
      <c r="D1022">
        <v>5435</v>
      </c>
      <c r="E1022" t="s">
        <v>21934</v>
      </c>
      <c r="F1022" s="41" t="s">
        <v>30047</v>
      </c>
      <c r="G1022" t="s">
        <v>21942</v>
      </c>
      <c r="H1022" t="s">
        <v>23394</v>
      </c>
      <c r="I1022">
        <v>430800</v>
      </c>
      <c r="J1022">
        <v>430000</v>
      </c>
      <c r="K1022">
        <v>430821</v>
      </c>
      <c r="L1022" s="41" t="s">
        <v>14999</v>
      </c>
    </row>
    <row r="1023" spans="1:12" ht="12.75" customHeight="1">
      <c r="A1023">
        <v>1014</v>
      </c>
      <c r="B1023" t="s">
        <v>23395</v>
      </c>
      <c r="C1023">
        <v>11827</v>
      </c>
      <c r="D1023">
        <v>5436</v>
      </c>
      <c r="E1023" t="s">
        <v>21934</v>
      </c>
      <c r="F1023" s="41" t="s">
        <v>30048</v>
      </c>
      <c r="G1023" t="s">
        <v>21942</v>
      </c>
      <c r="H1023" t="s">
        <v>23396</v>
      </c>
      <c r="I1023">
        <v>320600</v>
      </c>
      <c r="J1023">
        <v>320000</v>
      </c>
      <c r="K1023">
        <v>320682</v>
      </c>
      <c r="L1023" s="41" t="s">
        <v>15002</v>
      </c>
    </row>
    <row r="1024" spans="1:12" ht="12.75" customHeight="1">
      <c r="A1024">
        <v>1015</v>
      </c>
      <c r="B1024" t="s">
        <v>10865</v>
      </c>
      <c r="C1024">
        <v>11828</v>
      </c>
      <c r="D1024">
        <v>5437</v>
      </c>
      <c r="E1024" t="s">
        <v>21934</v>
      </c>
      <c r="F1024" s="41" t="s">
        <v>30049</v>
      </c>
      <c r="G1024" t="s">
        <v>21942</v>
      </c>
      <c r="H1024" t="s">
        <v>23397</v>
      </c>
      <c r="I1024">
        <v>310000</v>
      </c>
      <c r="J1024">
        <v>310000</v>
      </c>
      <c r="K1024">
        <v>310230</v>
      </c>
      <c r="L1024" s="41" t="s">
        <v>15005</v>
      </c>
    </row>
    <row r="1025" spans="1:12" ht="12.75" customHeight="1">
      <c r="A1025">
        <v>1016</v>
      </c>
      <c r="B1025" t="s">
        <v>6032</v>
      </c>
      <c r="C1025">
        <v>11829</v>
      </c>
      <c r="D1025">
        <v>5438</v>
      </c>
      <c r="E1025" t="s">
        <v>21934</v>
      </c>
      <c r="F1025" s="41" t="s">
        <v>6033</v>
      </c>
      <c r="G1025" t="s">
        <v>21942</v>
      </c>
      <c r="H1025" t="s">
        <v>10055</v>
      </c>
      <c r="I1025">
        <v>130100</v>
      </c>
      <c r="J1025">
        <v>130000</v>
      </c>
      <c r="K1025">
        <v>130103</v>
      </c>
      <c r="L1025" s="41" t="s">
        <v>15008</v>
      </c>
    </row>
    <row r="1026" spans="1:12" ht="12.75" customHeight="1">
      <c r="A1026">
        <v>1017</v>
      </c>
      <c r="B1026" t="s">
        <v>23398</v>
      </c>
      <c r="C1026">
        <v>11830</v>
      </c>
      <c r="D1026">
        <v>5439</v>
      </c>
      <c r="E1026" t="s">
        <v>21934</v>
      </c>
      <c r="F1026" s="41" t="s">
        <v>30050</v>
      </c>
      <c r="G1026" t="s">
        <v>21942</v>
      </c>
      <c r="H1026" t="s">
        <v>23399</v>
      </c>
      <c r="I1026">
        <v>320600</v>
      </c>
      <c r="J1026">
        <v>320000</v>
      </c>
      <c r="K1026">
        <v>320623</v>
      </c>
      <c r="L1026" s="41" t="s">
        <v>15011</v>
      </c>
    </row>
    <row r="1027" spans="1:12" ht="12.75" customHeight="1">
      <c r="A1027">
        <v>1018</v>
      </c>
      <c r="B1027" t="s">
        <v>23400</v>
      </c>
      <c r="C1027">
        <v>11831</v>
      </c>
      <c r="D1027">
        <v>5440</v>
      </c>
      <c r="E1027" t="s">
        <v>21934</v>
      </c>
      <c r="G1027" t="s">
        <v>21942</v>
      </c>
      <c r="H1027" t="s">
        <v>23401</v>
      </c>
      <c r="I1027">
        <v>320900</v>
      </c>
      <c r="J1027">
        <v>320000</v>
      </c>
      <c r="K1027">
        <v>320981</v>
      </c>
      <c r="L1027" s="41" t="s">
        <v>15014</v>
      </c>
    </row>
    <row r="1028" spans="1:12" ht="12.75" customHeight="1">
      <c r="A1028">
        <v>1019</v>
      </c>
      <c r="B1028" t="s">
        <v>23402</v>
      </c>
      <c r="C1028">
        <v>11832</v>
      </c>
      <c r="D1028">
        <v>5441</v>
      </c>
      <c r="E1028" t="s">
        <v>21934</v>
      </c>
      <c r="F1028" s="41" t="s">
        <v>30051</v>
      </c>
      <c r="G1028" t="s">
        <v>21942</v>
      </c>
      <c r="H1028" t="s">
        <v>23403</v>
      </c>
      <c r="I1028">
        <v>321300</v>
      </c>
      <c r="J1028">
        <v>320000</v>
      </c>
      <c r="K1028">
        <v>321300</v>
      </c>
      <c r="L1028" s="41" t="s">
        <v>15017</v>
      </c>
    </row>
    <row r="1029" spans="1:12" ht="12.75" customHeight="1">
      <c r="A1029">
        <v>1020</v>
      </c>
      <c r="B1029" t="s">
        <v>23404</v>
      </c>
      <c r="C1029">
        <v>11833</v>
      </c>
      <c r="D1029">
        <v>5442</v>
      </c>
      <c r="E1029" t="s">
        <v>21934</v>
      </c>
      <c r="F1029" s="41" t="s">
        <v>30052</v>
      </c>
      <c r="G1029" t="s">
        <v>21942</v>
      </c>
      <c r="H1029" t="s">
        <v>23405</v>
      </c>
      <c r="I1029">
        <v>320600</v>
      </c>
      <c r="J1029">
        <v>320000</v>
      </c>
      <c r="K1029">
        <v>320623</v>
      </c>
      <c r="L1029" s="41" t="s">
        <v>15020</v>
      </c>
    </row>
    <row r="1030" spans="1:12" ht="12.75" customHeight="1">
      <c r="A1030">
        <v>1021</v>
      </c>
      <c r="B1030" t="s">
        <v>23406</v>
      </c>
      <c r="C1030">
        <v>11834</v>
      </c>
      <c r="D1030">
        <v>5443</v>
      </c>
      <c r="E1030" t="s">
        <v>21934</v>
      </c>
      <c r="F1030" s="41" t="s">
        <v>30053</v>
      </c>
      <c r="G1030" t="s">
        <v>21942</v>
      </c>
      <c r="H1030" t="s">
        <v>23407</v>
      </c>
      <c r="I1030">
        <v>320900</v>
      </c>
      <c r="J1030">
        <v>320000</v>
      </c>
      <c r="K1030">
        <v>320903</v>
      </c>
      <c r="L1030" s="41" t="s">
        <v>15023</v>
      </c>
    </row>
    <row r="1031" spans="1:12" ht="12.75" customHeight="1">
      <c r="A1031">
        <v>1022</v>
      </c>
      <c r="B1031" t="s">
        <v>6035</v>
      </c>
      <c r="C1031">
        <v>11835</v>
      </c>
      <c r="D1031">
        <v>5444</v>
      </c>
      <c r="E1031" t="s">
        <v>21934</v>
      </c>
      <c r="F1031" s="41" t="s">
        <v>6036</v>
      </c>
      <c r="G1031" t="s">
        <v>21942</v>
      </c>
      <c r="H1031" t="s">
        <v>6207</v>
      </c>
      <c r="I1031">
        <v>130100</v>
      </c>
      <c r="J1031">
        <v>130000</v>
      </c>
      <c r="K1031">
        <v>130100</v>
      </c>
      <c r="L1031" s="41" t="s">
        <v>15026</v>
      </c>
    </row>
    <row r="1032" spans="1:12" ht="12.75" customHeight="1">
      <c r="A1032">
        <v>1023</v>
      </c>
      <c r="B1032" t="s">
        <v>23408</v>
      </c>
      <c r="C1032">
        <v>11836</v>
      </c>
      <c r="D1032">
        <v>5445</v>
      </c>
      <c r="E1032" t="s">
        <v>21934</v>
      </c>
      <c r="F1032" s="41" t="s">
        <v>30054</v>
      </c>
      <c r="G1032" t="s">
        <v>21942</v>
      </c>
      <c r="H1032" t="s">
        <v>23409</v>
      </c>
      <c r="I1032">
        <v>341600</v>
      </c>
      <c r="J1032">
        <v>340000</v>
      </c>
      <c r="K1032">
        <v>341622</v>
      </c>
      <c r="L1032" s="41" t="s">
        <v>15029</v>
      </c>
    </row>
    <row r="1033" spans="1:12" ht="12.75" customHeight="1">
      <c r="A1033">
        <v>1024</v>
      </c>
      <c r="B1033" t="s">
        <v>23410</v>
      </c>
      <c r="C1033">
        <v>11837</v>
      </c>
      <c r="D1033">
        <v>5446</v>
      </c>
      <c r="E1033" t="s">
        <v>21934</v>
      </c>
      <c r="G1033" t="s">
        <v>21942</v>
      </c>
      <c r="H1033" t="s">
        <v>1052</v>
      </c>
      <c r="I1033">
        <v>320900</v>
      </c>
      <c r="J1033">
        <v>320000</v>
      </c>
      <c r="K1033">
        <v>320900</v>
      </c>
      <c r="L1033" s="41" t="s">
        <v>15032</v>
      </c>
    </row>
    <row r="1034" spans="1:12" ht="12.75" customHeight="1">
      <c r="A1034">
        <v>1025</v>
      </c>
      <c r="B1034" t="s">
        <v>23411</v>
      </c>
      <c r="C1034">
        <v>11838</v>
      </c>
      <c r="D1034">
        <v>5447</v>
      </c>
      <c r="E1034" t="s">
        <v>21934</v>
      </c>
      <c r="G1034" t="s">
        <v>21942</v>
      </c>
      <c r="H1034" t="s">
        <v>23412</v>
      </c>
      <c r="I1034">
        <v>321200</v>
      </c>
      <c r="J1034">
        <v>320000</v>
      </c>
      <c r="K1034">
        <v>321284</v>
      </c>
      <c r="L1034" s="41" t="s">
        <v>15035</v>
      </c>
    </row>
    <row r="1035" spans="1:12" ht="12.75" customHeight="1">
      <c r="A1035">
        <v>1026</v>
      </c>
      <c r="B1035" t="s">
        <v>23413</v>
      </c>
      <c r="C1035">
        <v>11840</v>
      </c>
      <c r="D1035">
        <v>5449</v>
      </c>
      <c r="E1035" t="s">
        <v>21934</v>
      </c>
      <c r="F1035" s="41" t="s">
        <v>23414</v>
      </c>
      <c r="G1035" t="s">
        <v>21942</v>
      </c>
      <c r="H1035" t="s">
        <v>23415</v>
      </c>
      <c r="I1035">
        <v>320300</v>
      </c>
      <c r="J1035">
        <v>320000</v>
      </c>
      <c r="K1035">
        <v>320300</v>
      </c>
      <c r="L1035" s="41" t="s">
        <v>15041</v>
      </c>
    </row>
    <row r="1036" spans="1:12" ht="12.75" customHeight="1">
      <c r="A1036">
        <v>1027</v>
      </c>
      <c r="B1036" t="s">
        <v>10867</v>
      </c>
      <c r="C1036">
        <v>11841</v>
      </c>
      <c r="D1036">
        <v>5450</v>
      </c>
      <c r="E1036" t="s">
        <v>21934</v>
      </c>
      <c r="G1036" t="s">
        <v>21942</v>
      </c>
      <c r="H1036" t="s">
        <v>23416</v>
      </c>
      <c r="I1036">
        <v>310000</v>
      </c>
      <c r="J1036">
        <v>310000</v>
      </c>
      <c r="K1036">
        <v>310116</v>
      </c>
      <c r="L1036" s="41" t="s">
        <v>15045</v>
      </c>
    </row>
    <row r="1037" spans="1:12" ht="12.75" customHeight="1">
      <c r="A1037">
        <v>1028</v>
      </c>
      <c r="B1037" t="s">
        <v>23417</v>
      </c>
      <c r="C1037">
        <v>11842</v>
      </c>
      <c r="D1037">
        <v>5451</v>
      </c>
      <c r="E1037" t="s">
        <v>21934</v>
      </c>
      <c r="G1037" t="s">
        <v>21942</v>
      </c>
      <c r="H1037" t="s">
        <v>23418</v>
      </c>
      <c r="I1037">
        <v>330300</v>
      </c>
      <c r="J1037">
        <v>330000</v>
      </c>
      <c r="K1037">
        <v>330300</v>
      </c>
      <c r="L1037" s="41" t="s">
        <v>15048</v>
      </c>
    </row>
    <row r="1038" spans="1:12" ht="12.75" customHeight="1">
      <c r="A1038">
        <v>1029</v>
      </c>
      <c r="B1038" t="s">
        <v>23419</v>
      </c>
      <c r="C1038">
        <v>11844</v>
      </c>
      <c r="D1038">
        <v>5453</v>
      </c>
      <c r="E1038" t="s">
        <v>21934</v>
      </c>
      <c r="F1038" s="41" t="s">
        <v>30055</v>
      </c>
      <c r="G1038" t="s">
        <v>21942</v>
      </c>
      <c r="H1038" t="s">
        <v>23420</v>
      </c>
      <c r="I1038">
        <v>320600</v>
      </c>
      <c r="J1038">
        <v>320000</v>
      </c>
      <c r="K1038">
        <v>320602</v>
      </c>
      <c r="L1038" s="41" t="s">
        <v>15055</v>
      </c>
    </row>
    <row r="1039" spans="1:12" ht="12.75" customHeight="1">
      <c r="A1039">
        <v>1030</v>
      </c>
      <c r="B1039" t="s">
        <v>8301</v>
      </c>
      <c r="C1039">
        <v>11845</v>
      </c>
      <c r="D1039">
        <v>5454</v>
      </c>
      <c r="E1039" t="s">
        <v>21934</v>
      </c>
      <c r="F1039" s="41" t="s">
        <v>8302</v>
      </c>
      <c r="G1039" t="s">
        <v>21942</v>
      </c>
      <c r="H1039" t="s">
        <v>10229</v>
      </c>
      <c r="I1039">
        <v>410800</v>
      </c>
      <c r="J1039">
        <v>410000</v>
      </c>
      <c r="K1039">
        <v>410822</v>
      </c>
      <c r="L1039" s="41" t="s">
        <v>15058</v>
      </c>
    </row>
    <row r="1040" spans="1:12" ht="12.75" customHeight="1">
      <c r="A1040">
        <v>1031</v>
      </c>
      <c r="B1040" t="s">
        <v>23421</v>
      </c>
      <c r="C1040">
        <v>11846</v>
      </c>
      <c r="D1040">
        <v>5455</v>
      </c>
      <c r="E1040" t="s">
        <v>21934</v>
      </c>
      <c r="G1040" t="s">
        <v>21942</v>
      </c>
      <c r="H1040" t="s">
        <v>1052</v>
      </c>
      <c r="I1040">
        <v>320900</v>
      </c>
      <c r="J1040">
        <v>320000</v>
      </c>
      <c r="K1040">
        <v>320900</v>
      </c>
      <c r="L1040" s="41" t="s">
        <v>15062</v>
      </c>
    </row>
    <row r="1041" spans="1:12" ht="12.75" customHeight="1">
      <c r="A1041">
        <v>1032</v>
      </c>
      <c r="B1041" t="s">
        <v>23422</v>
      </c>
      <c r="C1041">
        <v>11847</v>
      </c>
      <c r="D1041">
        <v>5456</v>
      </c>
      <c r="E1041" t="s">
        <v>21934</v>
      </c>
      <c r="F1041" s="41" t="s">
        <v>30056</v>
      </c>
      <c r="G1041" t="s">
        <v>21942</v>
      </c>
      <c r="H1041" t="s">
        <v>23423</v>
      </c>
      <c r="I1041">
        <v>320600</v>
      </c>
      <c r="J1041">
        <v>320000</v>
      </c>
      <c r="K1041">
        <v>320682</v>
      </c>
      <c r="L1041" s="41" t="s">
        <v>15065</v>
      </c>
    </row>
    <row r="1042" spans="1:12" ht="12.75" customHeight="1">
      <c r="A1042">
        <v>1033</v>
      </c>
      <c r="B1042" t="s">
        <v>6037</v>
      </c>
      <c r="C1042">
        <v>11848</v>
      </c>
      <c r="D1042">
        <v>5457</v>
      </c>
      <c r="E1042" t="s">
        <v>21934</v>
      </c>
      <c r="G1042" t="s">
        <v>21942</v>
      </c>
      <c r="H1042" t="s">
        <v>6132</v>
      </c>
      <c r="I1042">
        <v>130100</v>
      </c>
      <c r="J1042">
        <v>130000</v>
      </c>
      <c r="K1042">
        <v>130100</v>
      </c>
      <c r="L1042" s="41" t="s">
        <v>15068</v>
      </c>
    </row>
    <row r="1043" spans="1:12" ht="12.75" customHeight="1">
      <c r="A1043">
        <v>1034</v>
      </c>
      <c r="B1043" t="s">
        <v>23424</v>
      </c>
      <c r="C1043">
        <v>11849</v>
      </c>
      <c r="D1043">
        <v>5458</v>
      </c>
      <c r="E1043" t="s">
        <v>21934</v>
      </c>
      <c r="G1043" t="s">
        <v>21942</v>
      </c>
      <c r="H1043" t="s">
        <v>23425</v>
      </c>
      <c r="I1043">
        <v>320600</v>
      </c>
      <c r="J1043">
        <v>320000</v>
      </c>
      <c r="K1043">
        <v>320621</v>
      </c>
      <c r="L1043" s="41" t="s">
        <v>15071</v>
      </c>
    </row>
    <row r="1044" spans="1:12" ht="12.75" customHeight="1">
      <c r="A1044">
        <v>1035</v>
      </c>
      <c r="B1044" t="s">
        <v>23426</v>
      </c>
      <c r="C1044">
        <v>11851</v>
      </c>
      <c r="D1044">
        <v>5460</v>
      </c>
      <c r="E1044" t="s">
        <v>21934</v>
      </c>
      <c r="G1044" t="s">
        <v>21942</v>
      </c>
      <c r="H1044" t="s">
        <v>1052</v>
      </c>
      <c r="I1044">
        <v>320900</v>
      </c>
      <c r="J1044">
        <v>320000</v>
      </c>
      <c r="K1044">
        <v>320900</v>
      </c>
      <c r="L1044" s="41" t="s">
        <v>15077</v>
      </c>
    </row>
    <row r="1045" spans="1:12" ht="12.75" customHeight="1">
      <c r="A1045">
        <v>1036</v>
      </c>
      <c r="B1045" t="s">
        <v>23427</v>
      </c>
      <c r="C1045">
        <v>11852</v>
      </c>
      <c r="D1045">
        <v>5461</v>
      </c>
      <c r="E1045" t="s">
        <v>21934</v>
      </c>
      <c r="G1045" t="s">
        <v>21942</v>
      </c>
      <c r="H1045" t="s">
        <v>23428</v>
      </c>
      <c r="I1045">
        <v>330100</v>
      </c>
      <c r="J1045">
        <v>330000</v>
      </c>
      <c r="K1045">
        <v>330100</v>
      </c>
      <c r="L1045" s="41" t="s">
        <v>15081</v>
      </c>
    </row>
    <row r="1046" spans="1:12" ht="12.75" customHeight="1">
      <c r="A1046">
        <v>1037</v>
      </c>
      <c r="B1046" t="s">
        <v>23429</v>
      </c>
      <c r="C1046">
        <v>11853</v>
      </c>
      <c r="D1046">
        <v>5462</v>
      </c>
      <c r="E1046" t="s">
        <v>21934</v>
      </c>
      <c r="F1046" s="41" t="s">
        <v>23430</v>
      </c>
      <c r="G1046" t="s">
        <v>21942</v>
      </c>
      <c r="H1046" t="s">
        <v>23431</v>
      </c>
      <c r="I1046">
        <v>320600</v>
      </c>
      <c r="J1046">
        <v>320000</v>
      </c>
      <c r="K1046">
        <v>320623</v>
      </c>
      <c r="L1046" s="41" t="s">
        <v>15085</v>
      </c>
    </row>
    <row r="1047" spans="1:12" ht="12.75" customHeight="1">
      <c r="A1047">
        <v>1038</v>
      </c>
      <c r="B1047" t="s">
        <v>23432</v>
      </c>
      <c r="C1047">
        <v>11854</v>
      </c>
      <c r="D1047">
        <v>5463</v>
      </c>
      <c r="E1047" t="s">
        <v>21934</v>
      </c>
      <c r="F1047" s="41" t="s">
        <v>30057</v>
      </c>
      <c r="G1047" t="s">
        <v>21942</v>
      </c>
      <c r="H1047" t="s">
        <v>23433</v>
      </c>
      <c r="I1047">
        <v>320600</v>
      </c>
      <c r="J1047">
        <v>320000</v>
      </c>
      <c r="K1047">
        <v>320623</v>
      </c>
      <c r="L1047" s="41" t="s">
        <v>15088</v>
      </c>
    </row>
    <row r="1048" spans="1:12" ht="12.75" customHeight="1">
      <c r="A1048">
        <v>1039</v>
      </c>
      <c r="B1048" t="s">
        <v>23434</v>
      </c>
      <c r="C1048">
        <v>11855</v>
      </c>
      <c r="D1048">
        <v>5464</v>
      </c>
      <c r="E1048" t="s">
        <v>21934</v>
      </c>
      <c r="G1048" t="s">
        <v>21942</v>
      </c>
      <c r="H1048" t="s">
        <v>23435</v>
      </c>
      <c r="I1048">
        <v>320600</v>
      </c>
      <c r="J1048">
        <v>320000</v>
      </c>
      <c r="K1048">
        <v>320623</v>
      </c>
      <c r="L1048" s="41" t="s">
        <v>15091</v>
      </c>
    </row>
    <row r="1049" spans="1:12" ht="12.75" customHeight="1">
      <c r="A1049">
        <v>1040</v>
      </c>
      <c r="B1049" t="s">
        <v>23436</v>
      </c>
      <c r="C1049">
        <v>11856</v>
      </c>
      <c r="D1049">
        <v>5465</v>
      </c>
      <c r="E1049" t="s">
        <v>21934</v>
      </c>
      <c r="G1049" t="s">
        <v>21942</v>
      </c>
      <c r="H1049" t="s">
        <v>23437</v>
      </c>
      <c r="I1049">
        <v>320600</v>
      </c>
      <c r="J1049">
        <v>320000</v>
      </c>
      <c r="K1049">
        <v>320600</v>
      </c>
      <c r="L1049" s="41" t="s">
        <v>15094</v>
      </c>
    </row>
    <row r="1050" spans="1:12" ht="12.75" customHeight="1">
      <c r="A1050">
        <v>1041</v>
      </c>
      <c r="B1050" t="s">
        <v>6038</v>
      </c>
      <c r="C1050">
        <v>11857</v>
      </c>
      <c r="D1050">
        <v>5466</v>
      </c>
      <c r="E1050" t="s">
        <v>21934</v>
      </c>
      <c r="G1050" t="s">
        <v>21942</v>
      </c>
      <c r="H1050" t="s">
        <v>6206</v>
      </c>
      <c r="I1050">
        <v>130300</v>
      </c>
      <c r="J1050">
        <v>130000</v>
      </c>
      <c r="K1050">
        <v>130300</v>
      </c>
      <c r="L1050" s="41" t="s">
        <v>15097</v>
      </c>
    </row>
    <row r="1051" spans="1:12" ht="12.75" customHeight="1">
      <c r="A1051">
        <v>1042</v>
      </c>
      <c r="B1051" t="s">
        <v>23438</v>
      </c>
      <c r="C1051">
        <v>11858</v>
      </c>
      <c r="D1051">
        <v>5467</v>
      </c>
      <c r="E1051" t="s">
        <v>21934</v>
      </c>
      <c r="G1051" t="s">
        <v>21942</v>
      </c>
      <c r="H1051" t="s">
        <v>23439</v>
      </c>
      <c r="I1051">
        <v>320600</v>
      </c>
      <c r="J1051">
        <v>320000</v>
      </c>
      <c r="K1051">
        <v>320623</v>
      </c>
      <c r="L1051" s="41" t="s">
        <v>15100</v>
      </c>
    </row>
    <row r="1052" spans="1:12" ht="12.75" customHeight="1">
      <c r="A1052">
        <v>1043</v>
      </c>
      <c r="B1052" t="s">
        <v>8304</v>
      </c>
      <c r="C1052">
        <v>11859</v>
      </c>
      <c r="D1052">
        <v>5468</v>
      </c>
      <c r="E1052" t="s">
        <v>21934</v>
      </c>
      <c r="G1052" t="s">
        <v>21942</v>
      </c>
      <c r="H1052" t="s">
        <v>8439</v>
      </c>
      <c r="I1052">
        <v>371300</v>
      </c>
      <c r="J1052">
        <v>370000</v>
      </c>
      <c r="K1052">
        <v>371300</v>
      </c>
      <c r="L1052" s="41" t="s">
        <v>15103</v>
      </c>
    </row>
    <row r="1053" spans="1:12" ht="12.75" customHeight="1">
      <c r="A1053">
        <v>1044</v>
      </c>
      <c r="B1053" t="s">
        <v>6039</v>
      </c>
      <c r="C1053">
        <v>11860</v>
      </c>
      <c r="D1053">
        <v>5469</v>
      </c>
      <c r="E1053" t="s">
        <v>21934</v>
      </c>
      <c r="F1053" s="41" t="s">
        <v>6040</v>
      </c>
      <c r="G1053" t="s">
        <v>21942</v>
      </c>
      <c r="H1053" t="s">
        <v>10056</v>
      </c>
      <c r="I1053">
        <v>140100</v>
      </c>
      <c r="J1053">
        <v>140000</v>
      </c>
      <c r="K1053">
        <v>140100</v>
      </c>
      <c r="L1053" s="41" t="s">
        <v>15106</v>
      </c>
    </row>
    <row r="1054" spans="1:12" ht="12.75" customHeight="1">
      <c r="A1054">
        <v>1045</v>
      </c>
      <c r="B1054" t="s">
        <v>23440</v>
      </c>
      <c r="C1054">
        <v>11861</v>
      </c>
      <c r="D1054">
        <v>5470</v>
      </c>
      <c r="E1054" t="s">
        <v>21934</v>
      </c>
      <c r="F1054" s="41" t="s">
        <v>30058</v>
      </c>
      <c r="G1054" t="s">
        <v>21942</v>
      </c>
      <c r="H1054" t="s">
        <v>23441</v>
      </c>
      <c r="I1054">
        <v>320900</v>
      </c>
      <c r="J1054">
        <v>320000</v>
      </c>
      <c r="K1054">
        <v>320924</v>
      </c>
      <c r="L1054" s="41" t="s">
        <v>15109</v>
      </c>
    </row>
    <row r="1055" spans="1:12" ht="12.75" customHeight="1">
      <c r="A1055">
        <v>1046</v>
      </c>
      <c r="B1055" t="s">
        <v>10986</v>
      </c>
      <c r="C1055">
        <v>11862</v>
      </c>
      <c r="D1055">
        <v>5471</v>
      </c>
      <c r="E1055" t="s">
        <v>21934</v>
      </c>
      <c r="F1055" s="41" t="s">
        <v>30059</v>
      </c>
      <c r="G1055" t="s">
        <v>21942</v>
      </c>
      <c r="H1055" t="s">
        <v>23442</v>
      </c>
      <c r="I1055">
        <v>320500</v>
      </c>
      <c r="J1055">
        <v>320000</v>
      </c>
      <c r="K1055">
        <v>320503</v>
      </c>
      <c r="L1055" s="41" t="s">
        <v>15112</v>
      </c>
    </row>
    <row r="1056" spans="1:12" ht="12.75" customHeight="1">
      <c r="A1056">
        <v>1047</v>
      </c>
      <c r="B1056" t="s">
        <v>23443</v>
      </c>
      <c r="C1056">
        <v>11863</v>
      </c>
      <c r="D1056">
        <v>5472</v>
      </c>
      <c r="E1056" t="s">
        <v>21934</v>
      </c>
      <c r="G1056" t="s">
        <v>21942</v>
      </c>
      <c r="H1056" t="s">
        <v>1052</v>
      </c>
      <c r="I1056">
        <v>320900</v>
      </c>
      <c r="J1056">
        <v>320000</v>
      </c>
      <c r="K1056">
        <v>320900</v>
      </c>
      <c r="L1056" s="41" t="s">
        <v>15115</v>
      </c>
    </row>
    <row r="1057" spans="1:12" ht="12.75" customHeight="1">
      <c r="A1057">
        <v>1048</v>
      </c>
      <c r="B1057" t="s">
        <v>23444</v>
      </c>
      <c r="C1057">
        <v>11864</v>
      </c>
      <c r="D1057">
        <v>5473</v>
      </c>
      <c r="E1057" t="s">
        <v>21934</v>
      </c>
      <c r="F1057" s="41" t="s">
        <v>30060</v>
      </c>
      <c r="G1057" t="s">
        <v>21942</v>
      </c>
      <c r="H1057" t="s">
        <v>23445</v>
      </c>
      <c r="I1057">
        <v>320900</v>
      </c>
      <c r="J1057">
        <v>320000</v>
      </c>
      <c r="K1057">
        <v>320981</v>
      </c>
      <c r="L1057" s="41" t="s">
        <v>15118</v>
      </c>
    </row>
    <row r="1058" spans="1:12" ht="12.75" customHeight="1">
      <c r="A1058">
        <v>1049</v>
      </c>
      <c r="B1058" t="s">
        <v>23446</v>
      </c>
      <c r="C1058">
        <v>11865</v>
      </c>
      <c r="D1058">
        <v>5474</v>
      </c>
      <c r="E1058" t="s">
        <v>21934</v>
      </c>
      <c r="G1058" t="s">
        <v>21942</v>
      </c>
      <c r="H1058" t="s">
        <v>23447</v>
      </c>
      <c r="I1058">
        <v>320600</v>
      </c>
      <c r="J1058">
        <v>320000</v>
      </c>
      <c r="K1058">
        <v>320682</v>
      </c>
      <c r="L1058" s="41" t="s">
        <v>15122</v>
      </c>
    </row>
    <row r="1059" spans="1:12" ht="12.75" customHeight="1">
      <c r="A1059">
        <v>1050</v>
      </c>
      <c r="B1059" t="s">
        <v>23448</v>
      </c>
      <c r="C1059">
        <v>11866</v>
      </c>
      <c r="D1059">
        <v>5475</v>
      </c>
      <c r="E1059" t="s">
        <v>21934</v>
      </c>
      <c r="G1059" t="s">
        <v>21942</v>
      </c>
      <c r="H1059" t="s">
        <v>23449</v>
      </c>
      <c r="I1059">
        <v>350600</v>
      </c>
      <c r="J1059">
        <v>350000</v>
      </c>
      <c r="K1059">
        <v>350627</v>
      </c>
      <c r="L1059" s="41" t="s">
        <v>15128</v>
      </c>
    </row>
    <row r="1060" spans="1:12" ht="12.75" customHeight="1">
      <c r="A1060">
        <v>1051</v>
      </c>
      <c r="B1060" t="s">
        <v>497</v>
      </c>
      <c r="C1060">
        <v>11867</v>
      </c>
      <c r="D1060">
        <v>5476</v>
      </c>
      <c r="E1060" t="s">
        <v>21934</v>
      </c>
      <c r="F1060" s="41" t="s">
        <v>1487</v>
      </c>
      <c r="G1060" t="s">
        <v>21942</v>
      </c>
      <c r="H1060" t="s">
        <v>2149</v>
      </c>
      <c r="I1060">
        <v>360900</v>
      </c>
      <c r="J1060">
        <v>360000</v>
      </c>
      <c r="K1060">
        <v>360982</v>
      </c>
      <c r="L1060" s="41" t="s">
        <v>15155</v>
      </c>
    </row>
    <row r="1061" spans="1:12" ht="12.75" customHeight="1">
      <c r="A1061">
        <v>1052</v>
      </c>
      <c r="B1061" t="s">
        <v>23450</v>
      </c>
      <c r="C1061">
        <v>11868</v>
      </c>
      <c r="D1061">
        <v>5477</v>
      </c>
      <c r="E1061" t="s">
        <v>21934</v>
      </c>
      <c r="F1061" s="41" t="s">
        <v>30061</v>
      </c>
      <c r="G1061" t="s">
        <v>21942</v>
      </c>
      <c r="H1061" t="s">
        <v>23451</v>
      </c>
      <c r="I1061">
        <v>360900</v>
      </c>
      <c r="J1061">
        <v>360000</v>
      </c>
      <c r="K1061">
        <v>360982</v>
      </c>
      <c r="L1061" s="41" t="s">
        <v>15161</v>
      </c>
    </row>
    <row r="1062" spans="1:12" ht="12.75" customHeight="1">
      <c r="A1062">
        <v>1053</v>
      </c>
      <c r="B1062" t="s">
        <v>23452</v>
      </c>
      <c r="C1062">
        <v>11870</v>
      </c>
      <c r="D1062">
        <v>5479</v>
      </c>
      <c r="E1062" t="s">
        <v>21934</v>
      </c>
      <c r="G1062" t="s">
        <v>21942</v>
      </c>
      <c r="H1062" t="s">
        <v>23453</v>
      </c>
      <c r="I1062">
        <v>430100</v>
      </c>
      <c r="J1062">
        <v>430000</v>
      </c>
      <c r="K1062">
        <v>430121</v>
      </c>
      <c r="L1062" s="41" t="s">
        <v>34248</v>
      </c>
    </row>
    <row r="1063" spans="1:12" ht="12.75" customHeight="1">
      <c r="A1063">
        <v>1054</v>
      </c>
      <c r="B1063" t="s">
        <v>23454</v>
      </c>
      <c r="C1063">
        <v>11871</v>
      </c>
      <c r="D1063">
        <v>5480</v>
      </c>
      <c r="E1063" t="s">
        <v>21934</v>
      </c>
      <c r="F1063" s="41" t="s">
        <v>30062</v>
      </c>
      <c r="G1063" t="s">
        <v>21942</v>
      </c>
      <c r="H1063" t="s">
        <v>23455</v>
      </c>
      <c r="I1063">
        <v>430100</v>
      </c>
      <c r="J1063">
        <v>430000</v>
      </c>
      <c r="K1063">
        <v>430102</v>
      </c>
      <c r="L1063" s="41" t="s">
        <v>13849</v>
      </c>
    </row>
    <row r="1064" spans="1:12" ht="12.75" customHeight="1">
      <c r="A1064">
        <v>1055</v>
      </c>
      <c r="B1064" t="s">
        <v>23456</v>
      </c>
      <c r="C1064">
        <v>11872</v>
      </c>
      <c r="D1064">
        <v>5481</v>
      </c>
      <c r="E1064" t="s">
        <v>21934</v>
      </c>
      <c r="F1064" s="41" t="s">
        <v>30063</v>
      </c>
      <c r="G1064" t="s">
        <v>21942</v>
      </c>
      <c r="H1064" t="s">
        <v>23457</v>
      </c>
      <c r="I1064">
        <v>430100</v>
      </c>
      <c r="J1064">
        <v>430000</v>
      </c>
      <c r="K1064">
        <v>430181</v>
      </c>
      <c r="L1064" s="41" t="s">
        <v>13855</v>
      </c>
    </row>
    <row r="1065" spans="1:12" ht="12.75" customHeight="1">
      <c r="A1065">
        <v>1056</v>
      </c>
      <c r="B1065" t="s">
        <v>23458</v>
      </c>
      <c r="C1065">
        <v>11873</v>
      </c>
      <c r="D1065">
        <v>5482</v>
      </c>
      <c r="E1065" t="s">
        <v>21934</v>
      </c>
      <c r="F1065" s="41" t="s">
        <v>30064</v>
      </c>
      <c r="G1065" t="s">
        <v>21942</v>
      </c>
      <c r="H1065" t="s">
        <v>23459</v>
      </c>
      <c r="I1065">
        <v>430100</v>
      </c>
      <c r="J1065">
        <v>430000</v>
      </c>
      <c r="K1065">
        <v>430102</v>
      </c>
      <c r="L1065" s="41" t="s">
        <v>13858</v>
      </c>
    </row>
    <row r="1066" spans="1:12" ht="12.75" customHeight="1">
      <c r="A1066">
        <v>1057</v>
      </c>
      <c r="B1066" t="s">
        <v>528</v>
      </c>
      <c r="C1066">
        <v>11875</v>
      </c>
      <c r="D1066">
        <v>5484</v>
      </c>
      <c r="E1066" t="s">
        <v>21934</v>
      </c>
      <c r="F1066" s="41" t="s">
        <v>1515</v>
      </c>
      <c r="G1066" t="s">
        <v>21942</v>
      </c>
      <c r="H1066" t="s">
        <v>2179</v>
      </c>
      <c r="I1066">
        <v>430100</v>
      </c>
      <c r="J1066">
        <v>430000</v>
      </c>
      <c r="K1066">
        <v>430103</v>
      </c>
      <c r="L1066" s="41" t="s">
        <v>13864</v>
      </c>
    </row>
    <row r="1067" spans="1:12" ht="12.75" customHeight="1">
      <c r="A1067">
        <v>1058</v>
      </c>
      <c r="B1067" t="s">
        <v>23460</v>
      </c>
      <c r="C1067">
        <v>11876</v>
      </c>
      <c r="D1067">
        <v>5485</v>
      </c>
      <c r="E1067" t="s">
        <v>21934</v>
      </c>
      <c r="G1067" t="s">
        <v>21942</v>
      </c>
      <c r="H1067" t="s">
        <v>23461</v>
      </c>
      <c r="I1067">
        <v>330500</v>
      </c>
      <c r="J1067">
        <v>330000</v>
      </c>
      <c r="K1067">
        <v>330500</v>
      </c>
      <c r="L1067" s="41" t="s">
        <v>13867</v>
      </c>
    </row>
    <row r="1068" spans="1:12" ht="12.75" customHeight="1">
      <c r="A1068">
        <v>1059</v>
      </c>
      <c r="B1068" t="s">
        <v>10801</v>
      </c>
      <c r="C1068">
        <v>11877</v>
      </c>
      <c r="D1068">
        <v>5486</v>
      </c>
      <c r="E1068" t="s">
        <v>21934</v>
      </c>
      <c r="G1068" t="s">
        <v>21942</v>
      </c>
      <c r="H1068" t="s">
        <v>23462</v>
      </c>
      <c r="I1068">
        <v>320900</v>
      </c>
      <c r="J1068">
        <v>320000</v>
      </c>
      <c r="K1068">
        <v>320900</v>
      </c>
      <c r="L1068" s="41" t="s">
        <v>13870</v>
      </c>
    </row>
    <row r="1069" spans="1:12" ht="12.75" customHeight="1">
      <c r="A1069">
        <v>1060</v>
      </c>
      <c r="B1069" t="s">
        <v>23463</v>
      </c>
      <c r="C1069">
        <v>11878</v>
      </c>
      <c r="D1069">
        <v>5487</v>
      </c>
      <c r="E1069" t="s">
        <v>21934</v>
      </c>
      <c r="F1069" s="41" t="s">
        <v>30065</v>
      </c>
      <c r="G1069" t="s">
        <v>21942</v>
      </c>
      <c r="H1069" t="s">
        <v>23464</v>
      </c>
      <c r="I1069">
        <v>320600</v>
      </c>
      <c r="J1069">
        <v>320000</v>
      </c>
      <c r="K1069">
        <v>320682</v>
      </c>
      <c r="L1069" s="41" t="s">
        <v>13873</v>
      </c>
    </row>
    <row r="1070" spans="1:12" ht="12.75" customHeight="1">
      <c r="A1070">
        <v>1061</v>
      </c>
      <c r="B1070" t="s">
        <v>23465</v>
      </c>
      <c r="C1070">
        <v>12071</v>
      </c>
      <c r="D1070">
        <v>5680</v>
      </c>
      <c r="E1070" t="s">
        <v>21934</v>
      </c>
      <c r="F1070" s="41" t="s">
        <v>30066</v>
      </c>
      <c r="G1070" t="s">
        <v>21942</v>
      </c>
      <c r="H1070" t="s">
        <v>23466</v>
      </c>
      <c r="I1070">
        <v>320900</v>
      </c>
      <c r="J1070">
        <v>320000</v>
      </c>
      <c r="K1070">
        <v>320981</v>
      </c>
      <c r="L1070" s="41" t="s">
        <v>14056</v>
      </c>
    </row>
    <row r="1071" spans="1:12" ht="12.75" customHeight="1">
      <c r="A1071">
        <v>1062</v>
      </c>
      <c r="B1071" t="s">
        <v>23467</v>
      </c>
      <c r="C1071">
        <v>12072</v>
      </c>
      <c r="D1071">
        <v>5681</v>
      </c>
      <c r="E1071" t="s">
        <v>21934</v>
      </c>
      <c r="F1071" s="41" t="s">
        <v>30067</v>
      </c>
      <c r="G1071" t="s">
        <v>21942</v>
      </c>
      <c r="H1071" t="s">
        <v>23468</v>
      </c>
      <c r="I1071">
        <v>320900</v>
      </c>
      <c r="J1071">
        <v>320000</v>
      </c>
      <c r="K1071">
        <v>320981</v>
      </c>
      <c r="L1071" s="41" t="s">
        <v>14059</v>
      </c>
    </row>
    <row r="1072" spans="1:12" ht="12.75" customHeight="1">
      <c r="A1072">
        <v>1063</v>
      </c>
      <c r="B1072" t="s">
        <v>23469</v>
      </c>
      <c r="C1072">
        <v>12073</v>
      </c>
      <c r="D1072">
        <v>5682</v>
      </c>
      <c r="E1072" t="s">
        <v>21934</v>
      </c>
      <c r="F1072" s="41" t="s">
        <v>23470</v>
      </c>
      <c r="G1072" t="s">
        <v>21942</v>
      </c>
      <c r="H1072" t="s">
        <v>23471</v>
      </c>
      <c r="I1072">
        <v>320900</v>
      </c>
      <c r="J1072">
        <v>320000</v>
      </c>
      <c r="K1072">
        <v>320981</v>
      </c>
      <c r="L1072" s="41" t="s">
        <v>14062</v>
      </c>
    </row>
    <row r="1073" spans="1:12" ht="12.75" customHeight="1">
      <c r="A1073">
        <v>1064</v>
      </c>
      <c r="B1073" t="s">
        <v>23472</v>
      </c>
      <c r="C1073">
        <v>12074</v>
      </c>
      <c r="D1073">
        <v>5683</v>
      </c>
      <c r="E1073" t="s">
        <v>21934</v>
      </c>
      <c r="F1073" s="41" t="s">
        <v>30068</v>
      </c>
      <c r="G1073" t="s">
        <v>21942</v>
      </c>
      <c r="H1073" t="s">
        <v>23473</v>
      </c>
      <c r="I1073">
        <v>320900</v>
      </c>
      <c r="J1073">
        <v>320000</v>
      </c>
      <c r="K1073">
        <v>320981</v>
      </c>
      <c r="L1073" s="41" t="s">
        <v>14065</v>
      </c>
    </row>
    <row r="1074" spans="1:12" ht="12.75" customHeight="1">
      <c r="A1074">
        <v>1065</v>
      </c>
      <c r="B1074" t="s">
        <v>23474</v>
      </c>
      <c r="C1074">
        <v>12075</v>
      </c>
      <c r="D1074">
        <v>5684</v>
      </c>
      <c r="E1074" t="s">
        <v>21934</v>
      </c>
      <c r="F1074" s="41" t="s">
        <v>30069</v>
      </c>
      <c r="G1074" t="s">
        <v>21942</v>
      </c>
      <c r="H1074" t="s">
        <v>23475</v>
      </c>
      <c r="I1074">
        <v>320900</v>
      </c>
      <c r="J1074">
        <v>320000</v>
      </c>
      <c r="K1074">
        <v>320981</v>
      </c>
      <c r="L1074" s="41" t="s">
        <v>14068</v>
      </c>
    </row>
    <row r="1075" spans="1:12" ht="12.75" customHeight="1">
      <c r="A1075">
        <v>1066</v>
      </c>
      <c r="B1075" t="s">
        <v>23476</v>
      </c>
      <c r="C1075">
        <v>12076</v>
      </c>
      <c r="D1075">
        <v>5685</v>
      </c>
      <c r="E1075" t="s">
        <v>21934</v>
      </c>
      <c r="F1075" s="41" t="s">
        <v>23477</v>
      </c>
      <c r="G1075" t="s">
        <v>21942</v>
      </c>
      <c r="H1075" t="s">
        <v>23478</v>
      </c>
      <c r="I1075">
        <v>320900</v>
      </c>
      <c r="J1075">
        <v>320000</v>
      </c>
      <c r="K1075">
        <v>320981</v>
      </c>
      <c r="L1075" s="41" t="s">
        <v>14071</v>
      </c>
    </row>
    <row r="1076" spans="1:12" ht="12.75" customHeight="1">
      <c r="A1076">
        <v>1067</v>
      </c>
      <c r="B1076" t="s">
        <v>23479</v>
      </c>
      <c r="C1076">
        <v>12077</v>
      </c>
      <c r="D1076">
        <v>5686</v>
      </c>
      <c r="E1076" t="s">
        <v>21934</v>
      </c>
      <c r="F1076" s="41" t="s">
        <v>30070</v>
      </c>
      <c r="G1076" t="s">
        <v>21942</v>
      </c>
      <c r="H1076" t="s">
        <v>23480</v>
      </c>
      <c r="I1076">
        <v>320900</v>
      </c>
      <c r="J1076">
        <v>320000</v>
      </c>
      <c r="K1076">
        <v>320981</v>
      </c>
      <c r="L1076" s="41" t="s">
        <v>14074</v>
      </c>
    </row>
    <row r="1077" spans="1:12" ht="12.75" customHeight="1">
      <c r="A1077">
        <v>1068</v>
      </c>
      <c r="B1077" t="s">
        <v>23481</v>
      </c>
      <c r="C1077">
        <v>12078</v>
      </c>
      <c r="D1077">
        <v>5687</v>
      </c>
      <c r="E1077" t="s">
        <v>21934</v>
      </c>
      <c r="F1077" s="41" t="s">
        <v>30071</v>
      </c>
      <c r="G1077" t="s">
        <v>21942</v>
      </c>
      <c r="H1077" t="s">
        <v>23482</v>
      </c>
      <c r="I1077">
        <v>320900</v>
      </c>
      <c r="J1077">
        <v>320000</v>
      </c>
      <c r="K1077">
        <v>320981</v>
      </c>
      <c r="L1077" s="41" t="s">
        <v>14077</v>
      </c>
    </row>
    <row r="1078" spans="1:12" ht="12.75" customHeight="1">
      <c r="A1078">
        <v>1069</v>
      </c>
      <c r="B1078" t="s">
        <v>23483</v>
      </c>
      <c r="C1078">
        <v>12079</v>
      </c>
      <c r="D1078">
        <v>5688</v>
      </c>
      <c r="E1078" t="s">
        <v>21934</v>
      </c>
      <c r="F1078" s="41" t="s">
        <v>30072</v>
      </c>
      <c r="G1078" t="s">
        <v>21942</v>
      </c>
      <c r="H1078" t="s">
        <v>23484</v>
      </c>
      <c r="I1078">
        <v>320900</v>
      </c>
      <c r="J1078">
        <v>320000</v>
      </c>
      <c r="K1078">
        <v>320981</v>
      </c>
      <c r="L1078" s="41" t="s">
        <v>14080</v>
      </c>
    </row>
    <row r="1079" spans="1:12" ht="12.75" customHeight="1">
      <c r="A1079">
        <v>1070</v>
      </c>
      <c r="B1079" t="s">
        <v>23485</v>
      </c>
      <c r="C1079">
        <v>12080</v>
      </c>
      <c r="D1079">
        <v>5689</v>
      </c>
      <c r="E1079" t="s">
        <v>21934</v>
      </c>
      <c r="G1079" t="s">
        <v>21942</v>
      </c>
      <c r="H1079" t="s">
        <v>23486</v>
      </c>
      <c r="I1079">
        <v>320900</v>
      </c>
      <c r="J1079">
        <v>320000</v>
      </c>
      <c r="K1079">
        <v>320981</v>
      </c>
      <c r="L1079" s="41" t="s">
        <v>14083</v>
      </c>
    </row>
    <row r="1080" spans="1:12" ht="12.75" customHeight="1">
      <c r="A1080">
        <v>1071</v>
      </c>
      <c r="B1080" t="s">
        <v>23487</v>
      </c>
      <c r="C1080">
        <v>12081</v>
      </c>
      <c r="D1080">
        <v>5690</v>
      </c>
      <c r="E1080" t="s">
        <v>21934</v>
      </c>
      <c r="F1080" s="41" t="s">
        <v>30073</v>
      </c>
      <c r="G1080" t="s">
        <v>21942</v>
      </c>
      <c r="H1080" t="s">
        <v>23488</v>
      </c>
      <c r="I1080">
        <v>320900</v>
      </c>
      <c r="J1080">
        <v>320000</v>
      </c>
      <c r="K1080">
        <v>320981</v>
      </c>
      <c r="L1080" s="41" t="s">
        <v>14086</v>
      </c>
    </row>
    <row r="1081" spans="1:12" ht="12.75" customHeight="1">
      <c r="A1081">
        <v>1072</v>
      </c>
      <c r="B1081" t="s">
        <v>23489</v>
      </c>
      <c r="C1081">
        <v>12082</v>
      </c>
      <c r="D1081">
        <v>5691</v>
      </c>
      <c r="E1081" t="s">
        <v>21934</v>
      </c>
      <c r="F1081" s="41" t="s">
        <v>30074</v>
      </c>
      <c r="G1081" t="s">
        <v>21942</v>
      </c>
      <c r="H1081" t="s">
        <v>23490</v>
      </c>
      <c r="I1081">
        <v>320900</v>
      </c>
      <c r="J1081">
        <v>320000</v>
      </c>
      <c r="K1081">
        <v>320981</v>
      </c>
      <c r="L1081" s="41" t="s">
        <v>14089</v>
      </c>
    </row>
    <row r="1082" spans="1:12" ht="12.75" customHeight="1">
      <c r="A1082">
        <v>1073</v>
      </c>
      <c r="B1082" t="s">
        <v>23491</v>
      </c>
      <c r="C1082">
        <v>12083</v>
      </c>
      <c r="D1082">
        <v>5692</v>
      </c>
      <c r="E1082" t="s">
        <v>21934</v>
      </c>
      <c r="F1082" s="41" t="s">
        <v>30075</v>
      </c>
      <c r="G1082" t="s">
        <v>21942</v>
      </c>
      <c r="H1082" t="s">
        <v>23492</v>
      </c>
      <c r="I1082">
        <v>320900</v>
      </c>
      <c r="J1082">
        <v>320000</v>
      </c>
      <c r="K1082">
        <v>320981</v>
      </c>
      <c r="L1082" s="41" t="s">
        <v>14092</v>
      </c>
    </row>
    <row r="1083" spans="1:12" ht="12.75" customHeight="1">
      <c r="A1083">
        <v>1074</v>
      </c>
      <c r="B1083" t="s">
        <v>23493</v>
      </c>
      <c r="C1083">
        <v>12084</v>
      </c>
      <c r="D1083">
        <v>5693</v>
      </c>
      <c r="E1083" t="s">
        <v>21934</v>
      </c>
      <c r="F1083" s="41" t="s">
        <v>30076</v>
      </c>
      <c r="G1083" t="s">
        <v>21942</v>
      </c>
      <c r="H1083" t="s">
        <v>23494</v>
      </c>
      <c r="I1083">
        <v>320900</v>
      </c>
      <c r="J1083">
        <v>320000</v>
      </c>
      <c r="K1083">
        <v>320981</v>
      </c>
      <c r="L1083" s="41" t="s">
        <v>14095</v>
      </c>
    </row>
    <row r="1084" spans="1:12" ht="12.75" customHeight="1">
      <c r="A1084">
        <v>1075</v>
      </c>
      <c r="B1084" t="s">
        <v>23495</v>
      </c>
      <c r="C1084">
        <v>12086</v>
      </c>
      <c r="D1084">
        <v>5695</v>
      </c>
      <c r="E1084" t="s">
        <v>21934</v>
      </c>
      <c r="F1084" s="41" t="s">
        <v>30077</v>
      </c>
      <c r="G1084" t="s">
        <v>21942</v>
      </c>
      <c r="H1084" t="s">
        <v>23496</v>
      </c>
      <c r="I1084">
        <v>320600</v>
      </c>
      <c r="J1084">
        <v>320000</v>
      </c>
      <c r="K1084">
        <v>320621</v>
      </c>
      <c r="L1084" s="41" t="s">
        <v>14101</v>
      </c>
    </row>
    <row r="1085" spans="1:12" ht="12.75" customHeight="1">
      <c r="A1085">
        <v>1076</v>
      </c>
      <c r="B1085" t="s">
        <v>23497</v>
      </c>
      <c r="C1085">
        <v>12087</v>
      </c>
      <c r="D1085">
        <v>5696</v>
      </c>
      <c r="E1085" t="s">
        <v>21934</v>
      </c>
      <c r="F1085" s="41" t="s">
        <v>30078</v>
      </c>
      <c r="G1085" t="s">
        <v>21942</v>
      </c>
      <c r="H1085" t="s">
        <v>23498</v>
      </c>
      <c r="I1085">
        <v>320900</v>
      </c>
      <c r="J1085">
        <v>320000</v>
      </c>
      <c r="K1085">
        <v>320981</v>
      </c>
      <c r="L1085" s="41" t="s">
        <v>14104</v>
      </c>
    </row>
    <row r="1086" spans="1:12" ht="12.75" customHeight="1">
      <c r="A1086">
        <v>1077</v>
      </c>
      <c r="B1086" t="s">
        <v>23499</v>
      </c>
      <c r="C1086">
        <v>12088</v>
      </c>
      <c r="D1086">
        <v>5697</v>
      </c>
      <c r="E1086" t="s">
        <v>21934</v>
      </c>
      <c r="F1086" s="41" t="s">
        <v>30079</v>
      </c>
      <c r="G1086" t="s">
        <v>21942</v>
      </c>
      <c r="H1086" t="s">
        <v>23500</v>
      </c>
      <c r="I1086">
        <v>320900</v>
      </c>
      <c r="J1086">
        <v>320000</v>
      </c>
      <c r="K1086">
        <v>320981</v>
      </c>
      <c r="L1086" s="41" t="s">
        <v>14107</v>
      </c>
    </row>
    <row r="1087" spans="1:12" ht="12.75" customHeight="1">
      <c r="A1087">
        <v>1078</v>
      </c>
      <c r="B1087" t="s">
        <v>23501</v>
      </c>
      <c r="C1087">
        <v>12089</v>
      </c>
      <c r="D1087">
        <v>5698</v>
      </c>
      <c r="E1087" t="s">
        <v>21934</v>
      </c>
      <c r="F1087" s="41" t="s">
        <v>30080</v>
      </c>
      <c r="G1087" t="s">
        <v>21942</v>
      </c>
      <c r="H1087" t="s">
        <v>23502</v>
      </c>
      <c r="I1087">
        <v>320600</v>
      </c>
      <c r="J1087">
        <v>320000</v>
      </c>
      <c r="K1087">
        <v>320682</v>
      </c>
      <c r="L1087" s="41" t="s">
        <v>14110</v>
      </c>
    </row>
    <row r="1088" spans="1:12" ht="12.75" customHeight="1">
      <c r="A1088">
        <v>1079</v>
      </c>
      <c r="B1088" t="s">
        <v>23503</v>
      </c>
      <c r="C1088">
        <v>12090</v>
      </c>
      <c r="D1088">
        <v>5699</v>
      </c>
      <c r="E1088" t="s">
        <v>21934</v>
      </c>
      <c r="F1088" s="41" t="s">
        <v>30081</v>
      </c>
      <c r="G1088" t="s">
        <v>21942</v>
      </c>
      <c r="H1088" t="s">
        <v>23504</v>
      </c>
      <c r="I1088">
        <v>320900</v>
      </c>
      <c r="J1088">
        <v>320000</v>
      </c>
      <c r="K1088">
        <v>320903</v>
      </c>
      <c r="L1088" s="41" t="s">
        <v>14113</v>
      </c>
    </row>
    <row r="1089" spans="1:12" ht="12.75" customHeight="1">
      <c r="A1089">
        <v>1080</v>
      </c>
      <c r="B1089" t="s">
        <v>23505</v>
      </c>
      <c r="C1089">
        <v>12091</v>
      </c>
      <c r="D1089">
        <v>5700</v>
      </c>
      <c r="E1089" t="s">
        <v>21934</v>
      </c>
      <c r="G1089" t="s">
        <v>21942</v>
      </c>
      <c r="H1089" t="s">
        <v>1052</v>
      </c>
      <c r="I1089">
        <v>320600</v>
      </c>
      <c r="J1089">
        <v>320000</v>
      </c>
      <c r="K1089">
        <v>320621</v>
      </c>
      <c r="L1089" s="41" t="s">
        <v>14116</v>
      </c>
    </row>
    <row r="1090" spans="1:12" ht="12.75" customHeight="1">
      <c r="A1090">
        <v>1081</v>
      </c>
      <c r="B1090" t="s">
        <v>23506</v>
      </c>
      <c r="C1090">
        <v>12093</v>
      </c>
      <c r="D1090">
        <v>5702</v>
      </c>
      <c r="E1090" t="s">
        <v>21934</v>
      </c>
      <c r="G1090" t="s">
        <v>21942</v>
      </c>
      <c r="H1090" t="s">
        <v>1052</v>
      </c>
      <c r="I1090">
        <v>320900</v>
      </c>
      <c r="J1090">
        <v>320000</v>
      </c>
      <c r="K1090">
        <v>320900</v>
      </c>
      <c r="L1090" s="41" t="s">
        <v>14122</v>
      </c>
    </row>
    <row r="1091" spans="1:12" ht="12.75" customHeight="1">
      <c r="A1091">
        <v>1082</v>
      </c>
      <c r="B1091" t="s">
        <v>23507</v>
      </c>
      <c r="C1091">
        <v>12094</v>
      </c>
      <c r="D1091">
        <v>5703</v>
      </c>
      <c r="E1091" t="s">
        <v>21934</v>
      </c>
      <c r="F1091" s="41" t="s">
        <v>23508</v>
      </c>
      <c r="G1091" t="s">
        <v>21942</v>
      </c>
      <c r="H1091" t="s">
        <v>22391</v>
      </c>
      <c r="I1091">
        <v>320500</v>
      </c>
      <c r="J1091">
        <v>320000</v>
      </c>
      <c r="K1091">
        <v>320582</v>
      </c>
      <c r="L1091" s="41" t="s">
        <v>14125</v>
      </c>
    </row>
    <row r="1092" spans="1:12" ht="12.75" customHeight="1">
      <c r="A1092">
        <v>1083</v>
      </c>
      <c r="B1092" t="s">
        <v>23509</v>
      </c>
      <c r="C1092">
        <v>12095</v>
      </c>
      <c r="D1092">
        <v>5704</v>
      </c>
      <c r="E1092" t="s">
        <v>21934</v>
      </c>
      <c r="F1092" s="41" t="s">
        <v>30082</v>
      </c>
      <c r="G1092" t="s">
        <v>21942</v>
      </c>
      <c r="H1092" t="s">
        <v>23510</v>
      </c>
      <c r="I1092">
        <v>330100</v>
      </c>
      <c r="J1092">
        <v>330000</v>
      </c>
      <c r="K1092">
        <v>330100</v>
      </c>
      <c r="L1092" s="41" t="s">
        <v>14128</v>
      </c>
    </row>
    <row r="1093" spans="1:12" ht="12.75" customHeight="1">
      <c r="A1093">
        <v>1084</v>
      </c>
      <c r="B1093" t="s">
        <v>23511</v>
      </c>
      <c r="C1093">
        <v>12096</v>
      </c>
      <c r="D1093">
        <v>5705</v>
      </c>
      <c r="E1093" t="s">
        <v>21934</v>
      </c>
      <c r="F1093" s="41" t="s">
        <v>1052</v>
      </c>
      <c r="G1093" t="s">
        <v>21942</v>
      </c>
      <c r="H1093" t="s">
        <v>23512</v>
      </c>
      <c r="I1093">
        <v>320600</v>
      </c>
      <c r="J1093">
        <v>320000</v>
      </c>
      <c r="K1093">
        <v>320623</v>
      </c>
      <c r="L1093" s="41" t="s">
        <v>14134</v>
      </c>
    </row>
    <row r="1094" spans="1:12" ht="12.75" customHeight="1">
      <c r="A1094">
        <v>1085</v>
      </c>
      <c r="B1094" t="s">
        <v>23513</v>
      </c>
      <c r="C1094">
        <v>12098</v>
      </c>
      <c r="D1094">
        <v>5707</v>
      </c>
      <c r="E1094" t="s">
        <v>21934</v>
      </c>
      <c r="F1094" s="41" t="s">
        <v>30083</v>
      </c>
      <c r="G1094" t="s">
        <v>21942</v>
      </c>
      <c r="H1094" t="s">
        <v>23514</v>
      </c>
      <c r="L1094" s="41" t="s">
        <v>34249</v>
      </c>
    </row>
    <row r="1095" spans="1:12" ht="12.75" customHeight="1">
      <c r="A1095">
        <v>1086</v>
      </c>
      <c r="B1095" t="s">
        <v>10476</v>
      </c>
      <c r="C1095">
        <v>12099</v>
      </c>
      <c r="D1095">
        <v>5708</v>
      </c>
      <c r="E1095" t="s">
        <v>21934</v>
      </c>
      <c r="F1095" s="41" t="s">
        <v>30084</v>
      </c>
      <c r="G1095" t="s">
        <v>21942</v>
      </c>
      <c r="H1095" t="s">
        <v>23515</v>
      </c>
      <c r="I1095">
        <v>350200</v>
      </c>
      <c r="J1095">
        <v>350000</v>
      </c>
      <c r="K1095">
        <v>350200</v>
      </c>
      <c r="L1095" s="41" t="s">
        <v>14143</v>
      </c>
    </row>
    <row r="1096" spans="1:12" ht="12.75" customHeight="1">
      <c r="A1096">
        <v>1087</v>
      </c>
      <c r="B1096" t="s">
        <v>23516</v>
      </c>
      <c r="C1096">
        <v>12100</v>
      </c>
      <c r="D1096">
        <v>5709</v>
      </c>
      <c r="E1096" t="s">
        <v>21934</v>
      </c>
      <c r="F1096" s="41" t="s">
        <v>23517</v>
      </c>
      <c r="G1096" t="s">
        <v>21942</v>
      </c>
      <c r="H1096" t="s">
        <v>23518</v>
      </c>
      <c r="I1096">
        <v>320300</v>
      </c>
      <c r="J1096">
        <v>320000</v>
      </c>
      <c r="K1096">
        <v>320324</v>
      </c>
      <c r="L1096" s="41" t="s">
        <v>14146</v>
      </c>
    </row>
    <row r="1097" spans="1:12" ht="12.75" customHeight="1">
      <c r="A1097">
        <v>1088</v>
      </c>
      <c r="B1097" t="s">
        <v>23519</v>
      </c>
      <c r="C1097">
        <v>12101</v>
      </c>
      <c r="D1097">
        <v>5710</v>
      </c>
      <c r="E1097" t="s">
        <v>21934</v>
      </c>
      <c r="F1097" s="41" t="s">
        <v>30085</v>
      </c>
      <c r="G1097" t="s">
        <v>21942</v>
      </c>
      <c r="H1097" t="s">
        <v>23520</v>
      </c>
      <c r="I1097">
        <v>320900</v>
      </c>
      <c r="J1097">
        <v>320000</v>
      </c>
      <c r="K1097">
        <v>320925</v>
      </c>
      <c r="L1097" s="41" t="s">
        <v>34250</v>
      </c>
    </row>
    <row r="1098" spans="1:12" ht="12.75" customHeight="1">
      <c r="A1098">
        <v>1089</v>
      </c>
      <c r="B1098" t="s">
        <v>10479</v>
      </c>
      <c r="C1098">
        <v>12102</v>
      </c>
      <c r="D1098">
        <v>5711</v>
      </c>
      <c r="E1098" t="s">
        <v>21934</v>
      </c>
      <c r="F1098" s="41" t="s">
        <v>30086</v>
      </c>
      <c r="G1098" t="s">
        <v>21942</v>
      </c>
      <c r="H1098" t="s">
        <v>23521</v>
      </c>
      <c r="I1098">
        <v>320900</v>
      </c>
      <c r="J1098">
        <v>320000</v>
      </c>
      <c r="K1098">
        <v>320925</v>
      </c>
      <c r="L1098" s="41" t="s">
        <v>14149</v>
      </c>
    </row>
    <row r="1099" spans="1:12" ht="12.75" customHeight="1">
      <c r="A1099">
        <v>1090</v>
      </c>
      <c r="B1099" t="s">
        <v>10480</v>
      </c>
      <c r="C1099">
        <v>12103</v>
      </c>
      <c r="D1099">
        <v>5712</v>
      </c>
      <c r="E1099" t="s">
        <v>21934</v>
      </c>
      <c r="F1099" s="41" t="s">
        <v>30087</v>
      </c>
      <c r="G1099" t="s">
        <v>21942</v>
      </c>
      <c r="H1099" t="s">
        <v>23522</v>
      </c>
      <c r="I1099">
        <v>320900</v>
      </c>
      <c r="J1099">
        <v>320000</v>
      </c>
      <c r="K1099">
        <v>320925</v>
      </c>
      <c r="L1099" s="41" t="s">
        <v>14152</v>
      </c>
    </row>
    <row r="1100" spans="1:12" ht="12.75" customHeight="1">
      <c r="A1100">
        <v>1091</v>
      </c>
      <c r="B1100" t="s">
        <v>23523</v>
      </c>
      <c r="C1100">
        <v>12104</v>
      </c>
      <c r="D1100">
        <v>5713</v>
      </c>
      <c r="E1100" t="s">
        <v>21934</v>
      </c>
      <c r="F1100" s="41" t="s">
        <v>30088</v>
      </c>
      <c r="G1100" t="s">
        <v>21942</v>
      </c>
      <c r="H1100" t="s">
        <v>23524</v>
      </c>
      <c r="I1100">
        <v>370900</v>
      </c>
      <c r="J1100">
        <v>370000</v>
      </c>
      <c r="K1100">
        <v>370982</v>
      </c>
      <c r="L1100" s="41" t="s">
        <v>14155</v>
      </c>
    </row>
    <row r="1101" spans="1:12" ht="12.75" customHeight="1">
      <c r="A1101">
        <v>1092</v>
      </c>
      <c r="B1101" t="s">
        <v>23525</v>
      </c>
      <c r="C1101">
        <v>12105</v>
      </c>
      <c r="D1101">
        <v>5714</v>
      </c>
      <c r="E1101" t="s">
        <v>21934</v>
      </c>
      <c r="F1101" s="41" t="s">
        <v>30089</v>
      </c>
      <c r="G1101" t="s">
        <v>21942</v>
      </c>
      <c r="H1101" t="s">
        <v>23526</v>
      </c>
      <c r="I1101">
        <v>330200</v>
      </c>
      <c r="J1101">
        <v>330000</v>
      </c>
      <c r="K1101">
        <v>330200</v>
      </c>
      <c r="L1101" s="41" t="s">
        <v>34251</v>
      </c>
    </row>
    <row r="1102" spans="1:12" ht="12.75" customHeight="1">
      <c r="A1102">
        <v>1093</v>
      </c>
      <c r="B1102" t="s">
        <v>23527</v>
      </c>
      <c r="C1102">
        <v>12106</v>
      </c>
      <c r="D1102">
        <v>5715</v>
      </c>
      <c r="E1102" t="s">
        <v>21934</v>
      </c>
      <c r="F1102" s="41" t="s">
        <v>30090</v>
      </c>
      <c r="G1102" t="s">
        <v>21942</v>
      </c>
      <c r="H1102" t="s">
        <v>23528</v>
      </c>
      <c r="I1102">
        <v>420100</v>
      </c>
      <c r="J1102">
        <v>420000</v>
      </c>
      <c r="K1102">
        <v>420117</v>
      </c>
      <c r="L1102" s="41" t="s">
        <v>14161</v>
      </c>
    </row>
    <row r="1103" spans="1:12" ht="12.75" customHeight="1">
      <c r="A1103">
        <v>1094</v>
      </c>
      <c r="B1103" t="s">
        <v>23529</v>
      </c>
      <c r="C1103">
        <v>12107</v>
      </c>
      <c r="D1103">
        <v>5716</v>
      </c>
      <c r="E1103" t="s">
        <v>21934</v>
      </c>
      <c r="F1103" s="41" t="s">
        <v>30091</v>
      </c>
      <c r="G1103" t="s">
        <v>21942</v>
      </c>
      <c r="H1103" t="s">
        <v>23530</v>
      </c>
      <c r="I1103">
        <v>341500</v>
      </c>
      <c r="J1103">
        <v>340000</v>
      </c>
      <c r="K1103">
        <v>341522</v>
      </c>
      <c r="L1103" s="41" t="s">
        <v>14164</v>
      </c>
    </row>
    <row r="1104" spans="1:12" ht="12.75" customHeight="1">
      <c r="A1104">
        <v>1095</v>
      </c>
      <c r="B1104" t="s">
        <v>23531</v>
      </c>
      <c r="C1104">
        <v>12108</v>
      </c>
      <c r="D1104">
        <v>5717</v>
      </c>
      <c r="E1104" t="s">
        <v>21934</v>
      </c>
      <c r="F1104" s="41" t="s">
        <v>30092</v>
      </c>
      <c r="G1104" t="s">
        <v>21942</v>
      </c>
      <c r="H1104" t="s">
        <v>23532</v>
      </c>
      <c r="I1104">
        <v>430600</v>
      </c>
      <c r="J1104">
        <v>430000</v>
      </c>
      <c r="K1104">
        <v>101</v>
      </c>
      <c r="L1104" s="41" t="s">
        <v>14167</v>
      </c>
    </row>
    <row r="1105" spans="1:12" ht="12.75" customHeight="1">
      <c r="A1105">
        <v>1096</v>
      </c>
      <c r="B1105" t="s">
        <v>23533</v>
      </c>
      <c r="C1105">
        <v>12109</v>
      </c>
      <c r="D1105">
        <v>5718</v>
      </c>
      <c r="E1105" t="s">
        <v>21934</v>
      </c>
      <c r="F1105" s="41" t="s">
        <v>30093</v>
      </c>
      <c r="G1105" t="s">
        <v>21942</v>
      </c>
      <c r="H1105" t="s">
        <v>23534</v>
      </c>
      <c r="I1105">
        <v>430600</v>
      </c>
      <c r="J1105">
        <v>430000</v>
      </c>
      <c r="K1105">
        <v>430624</v>
      </c>
      <c r="L1105" s="41" t="s">
        <v>14170</v>
      </c>
    </row>
    <row r="1106" spans="1:12" ht="12.75" customHeight="1">
      <c r="A1106">
        <v>1097</v>
      </c>
      <c r="B1106" t="s">
        <v>23535</v>
      </c>
      <c r="C1106">
        <v>12110</v>
      </c>
      <c r="D1106">
        <v>5719</v>
      </c>
      <c r="E1106" t="s">
        <v>21934</v>
      </c>
      <c r="F1106" s="41" t="s">
        <v>30094</v>
      </c>
      <c r="G1106" t="s">
        <v>21942</v>
      </c>
      <c r="H1106" t="s">
        <v>23536</v>
      </c>
      <c r="I1106">
        <v>430500</v>
      </c>
      <c r="J1106">
        <v>430000</v>
      </c>
      <c r="K1106">
        <v>430502</v>
      </c>
      <c r="L1106" s="41" t="s">
        <v>14173</v>
      </c>
    </row>
    <row r="1107" spans="1:12" ht="12.75" customHeight="1">
      <c r="A1107">
        <v>1098</v>
      </c>
      <c r="B1107" t="s">
        <v>23537</v>
      </c>
      <c r="C1107">
        <v>12111</v>
      </c>
      <c r="D1107">
        <v>5720</v>
      </c>
      <c r="E1107" t="s">
        <v>21934</v>
      </c>
      <c r="F1107" s="41" t="s">
        <v>30095</v>
      </c>
      <c r="G1107" t="s">
        <v>21942</v>
      </c>
      <c r="H1107" t="s">
        <v>23515</v>
      </c>
      <c r="I1107">
        <v>350200</v>
      </c>
      <c r="J1107">
        <v>350000</v>
      </c>
      <c r="K1107">
        <v>350200</v>
      </c>
      <c r="L1107" s="41" t="s">
        <v>34252</v>
      </c>
    </row>
    <row r="1108" spans="1:12" ht="12.75" customHeight="1">
      <c r="A1108">
        <v>1099</v>
      </c>
      <c r="B1108" t="s">
        <v>23538</v>
      </c>
      <c r="C1108">
        <v>12112</v>
      </c>
      <c r="D1108">
        <v>5721</v>
      </c>
      <c r="E1108" t="s">
        <v>21934</v>
      </c>
      <c r="F1108" s="41" t="s">
        <v>30096</v>
      </c>
      <c r="G1108" t="s">
        <v>21942</v>
      </c>
      <c r="H1108" t="s">
        <v>23539</v>
      </c>
      <c r="I1108">
        <v>360900</v>
      </c>
      <c r="J1108">
        <v>360000</v>
      </c>
      <c r="K1108">
        <v>360923</v>
      </c>
      <c r="L1108" s="41" t="s">
        <v>14179</v>
      </c>
    </row>
    <row r="1109" spans="1:12" ht="12.75" customHeight="1">
      <c r="A1109">
        <v>1100</v>
      </c>
      <c r="B1109" t="s">
        <v>23540</v>
      </c>
      <c r="C1109">
        <v>12113</v>
      </c>
      <c r="D1109">
        <v>5722</v>
      </c>
      <c r="E1109" t="s">
        <v>21934</v>
      </c>
      <c r="F1109" s="41" t="s">
        <v>23541</v>
      </c>
      <c r="G1109" t="s">
        <v>21942</v>
      </c>
      <c r="H1109" t="s">
        <v>23542</v>
      </c>
      <c r="I1109">
        <v>430600</v>
      </c>
      <c r="J1109">
        <v>430000</v>
      </c>
      <c r="K1109">
        <v>430602</v>
      </c>
      <c r="L1109" s="41" t="s">
        <v>14185</v>
      </c>
    </row>
    <row r="1110" spans="1:12" ht="12.75" customHeight="1">
      <c r="A1110">
        <v>1101</v>
      </c>
      <c r="B1110" t="s">
        <v>23543</v>
      </c>
      <c r="C1110">
        <v>12114</v>
      </c>
      <c r="D1110">
        <v>5723</v>
      </c>
      <c r="E1110" t="s">
        <v>21934</v>
      </c>
      <c r="F1110" s="41" t="s">
        <v>30097</v>
      </c>
      <c r="G1110" t="s">
        <v>21942</v>
      </c>
      <c r="H1110" t="s">
        <v>23544</v>
      </c>
      <c r="I1110">
        <v>360800</v>
      </c>
      <c r="J1110">
        <v>360000</v>
      </c>
      <c r="K1110">
        <v>360824</v>
      </c>
      <c r="L1110" s="41" t="s">
        <v>17514</v>
      </c>
    </row>
    <row r="1111" spans="1:12" ht="12.75" customHeight="1">
      <c r="A1111">
        <v>1102</v>
      </c>
      <c r="B1111" t="s">
        <v>23545</v>
      </c>
      <c r="C1111">
        <v>12115</v>
      </c>
      <c r="D1111">
        <v>5724</v>
      </c>
      <c r="E1111" t="s">
        <v>21934</v>
      </c>
      <c r="F1111" s="41" t="s">
        <v>30098</v>
      </c>
      <c r="G1111" t="s">
        <v>21942</v>
      </c>
      <c r="H1111" t="s">
        <v>23546</v>
      </c>
      <c r="I1111">
        <v>430600</v>
      </c>
      <c r="J1111">
        <v>430000</v>
      </c>
      <c r="K1111">
        <v>101</v>
      </c>
      <c r="L1111" s="41" t="s">
        <v>17520</v>
      </c>
    </row>
    <row r="1112" spans="1:12" ht="12.75" customHeight="1">
      <c r="A1112">
        <v>1103</v>
      </c>
      <c r="B1112" t="s">
        <v>23547</v>
      </c>
      <c r="C1112">
        <v>12117</v>
      </c>
      <c r="D1112">
        <v>5726</v>
      </c>
      <c r="E1112" t="s">
        <v>21934</v>
      </c>
      <c r="F1112" s="41" t="s">
        <v>30099</v>
      </c>
      <c r="G1112" t="s">
        <v>21942</v>
      </c>
      <c r="H1112" t="s">
        <v>23548</v>
      </c>
      <c r="I1112">
        <v>430100</v>
      </c>
      <c r="J1112">
        <v>430000</v>
      </c>
      <c r="K1112">
        <v>430124</v>
      </c>
      <c r="L1112" s="41" t="s">
        <v>17526</v>
      </c>
    </row>
    <row r="1113" spans="1:12" ht="12.75" customHeight="1">
      <c r="A1113">
        <v>1104</v>
      </c>
      <c r="B1113" t="s">
        <v>584</v>
      </c>
      <c r="C1113">
        <v>12118</v>
      </c>
      <c r="D1113">
        <v>5727</v>
      </c>
      <c r="E1113" t="s">
        <v>21934</v>
      </c>
      <c r="G1113" t="s">
        <v>21942</v>
      </c>
      <c r="H1113" t="s">
        <v>2200</v>
      </c>
      <c r="I1113">
        <v>440600</v>
      </c>
      <c r="J1113">
        <v>440000</v>
      </c>
      <c r="K1113">
        <v>101</v>
      </c>
      <c r="L1113" s="41" t="s">
        <v>17532</v>
      </c>
    </row>
    <row r="1114" spans="1:12" ht="12.75" customHeight="1">
      <c r="A1114">
        <v>1105</v>
      </c>
      <c r="B1114" t="s">
        <v>5518</v>
      </c>
      <c r="C1114">
        <v>12119</v>
      </c>
      <c r="D1114">
        <v>5728</v>
      </c>
      <c r="E1114" t="s">
        <v>21934</v>
      </c>
      <c r="G1114" t="s">
        <v>21942</v>
      </c>
      <c r="H1114" t="s">
        <v>6113</v>
      </c>
      <c r="I1114">
        <v>130900</v>
      </c>
      <c r="J1114">
        <v>130000</v>
      </c>
      <c r="K1114">
        <v>101</v>
      </c>
      <c r="L1114" s="41" t="s">
        <v>17535</v>
      </c>
    </row>
    <row r="1115" spans="1:12" ht="12.75" customHeight="1">
      <c r="A1115">
        <v>1106</v>
      </c>
      <c r="B1115" t="s">
        <v>564</v>
      </c>
      <c r="C1115">
        <v>12120</v>
      </c>
      <c r="D1115">
        <v>5729</v>
      </c>
      <c r="E1115" t="s">
        <v>21934</v>
      </c>
      <c r="G1115" t="s">
        <v>21942</v>
      </c>
      <c r="H1115" t="s">
        <v>2196</v>
      </c>
      <c r="I1115">
        <v>441300</v>
      </c>
      <c r="J1115">
        <v>440000</v>
      </c>
      <c r="K1115">
        <v>101</v>
      </c>
      <c r="L1115" s="41" t="s">
        <v>17538</v>
      </c>
    </row>
    <row r="1116" spans="1:12" ht="12.75" customHeight="1">
      <c r="A1116">
        <v>1107</v>
      </c>
      <c r="B1116" t="s">
        <v>595</v>
      </c>
      <c r="C1116">
        <v>12122</v>
      </c>
      <c r="D1116">
        <v>5731</v>
      </c>
      <c r="E1116" t="s">
        <v>21934</v>
      </c>
      <c r="G1116" t="s">
        <v>21942</v>
      </c>
      <c r="H1116" t="s">
        <v>2201</v>
      </c>
      <c r="I1116">
        <v>450900</v>
      </c>
      <c r="J1116">
        <v>450000</v>
      </c>
      <c r="K1116">
        <v>101</v>
      </c>
      <c r="L1116" s="41" t="s">
        <v>17550</v>
      </c>
    </row>
    <row r="1117" spans="1:12" ht="12.75" customHeight="1">
      <c r="A1117">
        <v>1108</v>
      </c>
      <c r="B1117" t="s">
        <v>23549</v>
      </c>
      <c r="C1117">
        <v>11879</v>
      </c>
      <c r="D1117">
        <v>5488</v>
      </c>
      <c r="E1117" t="s">
        <v>21934</v>
      </c>
      <c r="G1117" t="s">
        <v>21942</v>
      </c>
      <c r="H1117" t="s">
        <v>1052</v>
      </c>
      <c r="I1117">
        <v>320900</v>
      </c>
      <c r="J1117">
        <v>320000</v>
      </c>
      <c r="K1117">
        <v>320900</v>
      </c>
      <c r="L1117" s="41" t="s">
        <v>13876</v>
      </c>
    </row>
    <row r="1118" spans="1:12" ht="12.75" customHeight="1">
      <c r="A1118">
        <v>1109</v>
      </c>
      <c r="B1118" t="s">
        <v>23550</v>
      </c>
      <c r="C1118">
        <v>11880</v>
      </c>
      <c r="D1118">
        <v>5489</v>
      </c>
      <c r="E1118" t="s">
        <v>21934</v>
      </c>
      <c r="G1118" t="s">
        <v>21942</v>
      </c>
      <c r="H1118" t="s">
        <v>1052</v>
      </c>
      <c r="I1118">
        <v>320900</v>
      </c>
      <c r="J1118">
        <v>320000</v>
      </c>
      <c r="K1118">
        <v>320900</v>
      </c>
      <c r="L1118" s="41" t="s">
        <v>13879</v>
      </c>
    </row>
    <row r="1119" spans="1:12" ht="12.75" customHeight="1">
      <c r="A1119">
        <v>1110</v>
      </c>
      <c r="B1119" t="s">
        <v>6051</v>
      </c>
      <c r="C1119">
        <v>11881</v>
      </c>
      <c r="D1119">
        <v>5490</v>
      </c>
      <c r="E1119" t="s">
        <v>21934</v>
      </c>
      <c r="G1119" t="s">
        <v>21942</v>
      </c>
      <c r="H1119" t="s">
        <v>6132</v>
      </c>
      <c r="I1119">
        <v>130100</v>
      </c>
      <c r="J1119">
        <v>130000</v>
      </c>
      <c r="K1119">
        <v>130100</v>
      </c>
      <c r="L1119" s="41" t="s">
        <v>13882</v>
      </c>
    </row>
    <row r="1120" spans="1:12" ht="12.75" customHeight="1">
      <c r="A1120">
        <v>1111</v>
      </c>
      <c r="B1120" t="s">
        <v>23551</v>
      </c>
      <c r="C1120">
        <v>11882</v>
      </c>
      <c r="D1120">
        <v>5491</v>
      </c>
      <c r="E1120" t="s">
        <v>21934</v>
      </c>
      <c r="G1120" t="s">
        <v>21942</v>
      </c>
      <c r="H1120" t="s">
        <v>23552</v>
      </c>
      <c r="I1120">
        <v>320600</v>
      </c>
      <c r="J1120">
        <v>320000</v>
      </c>
      <c r="K1120">
        <v>320623</v>
      </c>
      <c r="L1120" s="41" t="s">
        <v>13885</v>
      </c>
    </row>
    <row r="1121" spans="1:12" ht="12.75" customHeight="1">
      <c r="A1121">
        <v>1112</v>
      </c>
      <c r="B1121" t="s">
        <v>10802</v>
      </c>
      <c r="C1121">
        <v>11883</v>
      </c>
      <c r="D1121">
        <v>5492</v>
      </c>
      <c r="E1121" t="s">
        <v>21934</v>
      </c>
      <c r="F1121" s="41" t="s">
        <v>30100</v>
      </c>
      <c r="G1121" t="s">
        <v>21942</v>
      </c>
      <c r="H1121" t="s">
        <v>23553</v>
      </c>
      <c r="I1121">
        <v>340300</v>
      </c>
      <c r="J1121">
        <v>340000</v>
      </c>
      <c r="K1121">
        <v>340302</v>
      </c>
      <c r="L1121" s="41" t="s">
        <v>13888</v>
      </c>
    </row>
    <row r="1122" spans="1:12" ht="12.75" customHeight="1">
      <c r="A1122">
        <v>1113</v>
      </c>
      <c r="B1122" t="s">
        <v>10803</v>
      </c>
      <c r="C1122">
        <v>11884</v>
      </c>
      <c r="D1122">
        <v>5493</v>
      </c>
      <c r="E1122" t="s">
        <v>21934</v>
      </c>
      <c r="F1122" s="41" t="s">
        <v>30101</v>
      </c>
      <c r="G1122" t="s">
        <v>21942</v>
      </c>
      <c r="H1122" t="s">
        <v>23554</v>
      </c>
      <c r="I1122">
        <v>341300</v>
      </c>
      <c r="J1122">
        <v>340000</v>
      </c>
      <c r="K1122">
        <v>341324</v>
      </c>
      <c r="L1122" s="41" t="s">
        <v>13891</v>
      </c>
    </row>
    <row r="1123" spans="1:12" ht="12.75" customHeight="1">
      <c r="A1123">
        <v>1114</v>
      </c>
      <c r="B1123" t="s">
        <v>6052</v>
      </c>
      <c r="C1123">
        <v>11885</v>
      </c>
      <c r="D1123">
        <v>5494</v>
      </c>
      <c r="E1123" t="s">
        <v>21934</v>
      </c>
      <c r="G1123" t="s">
        <v>21942</v>
      </c>
      <c r="H1123" t="s">
        <v>6088</v>
      </c>
      <c r="I1123">
        <v>130900</v>
      </c>
      <c r="J1123">
        <v>130000</v>
      </c>
      <c r="K1123">
        <v>130900</v>
      </c>
      <c r="L1123" s="41" t="s">
        <v>13894</v>
      </c>
    </row>
    <row r="1124" spans="1:12" ht="12.75" customHeight="1">
      <c r="A1124">
        <v>1115</v>
      </c>
      <c r="B1124" t="s">
        <v>23555</v>
      </c>
      <c r="C1124">
        <v>11886</v>
      </c>
      <c r="D1124">
        <v>5495</v>
      </c>
      <c r="E1124" t="s">
        <v>21934</v>
      </c>
      <c r="F1124" s="41" t="s">
        <v>30102</v>
      </c>
      <c r="G1124" t="s">
        <v>21942</v>
      </c>
      <c r="H1124" t="s">
        <v>23556</v>
      </c>
      <c r="I1124">
        <v>341800</v>
      </c>
      <c r="J1124">
        <v>340000</v>
      </c>
      <c r="K1124">
        <v>341802</v>
      </c>
      <c r="L1124" s="41" t="s">
        <v>13897</v>
      </c>
    </row>
    <row r="1125" spans="1:12" ht="12.75" customHeight="1">
      <c r="A1125">
        <v>1116</v>
      </c>
      <c r="B1125" t="s">
        <v>6053</v>
      </c>
      <c r="C1125">
        <v>11887</v>
      </c>
      <c r="D1125">
        <v>5496</v>
      </c>
      <c r="E1125" t="s">
        <v>21934</v>
      </c>
      <c r="G1125" t="s">
        <v>21942</v>
      </c>
      <c r="H1125" t="s">
        <v>6120</v>
      </c>
      <c r="I1125">
        <v>230100</v>
      </c>
      <c r="J1125">
        <v>230000</v>
      </c>
      <c r="K1125">
        <v>230100</v>
      </c>
      <c r="L1125" s="41" t="s">
        <v>13900</v>
      </c>
    </row>
    <row r="1126" spans="1:12" ht="12.75" customHeight="1">
      <c r="A1126">
        <v>1117</v>
      </c>
      <c r="B1126" t="s">
        <v>23557</v>
      </c>
      <c r="C1126">
        <v>11888</v>
      </c>
      <c r="D1126">
        <v>5497</v>
      </c>
      <c r="E1126" t="s">
        <v>21934</v>
      </c>
      <c r="G1126" t="s">
        <v>21942</v>
      </c>
      <c r="H1126" t="s">
        <v>23558</v>
      </c>
      <c r="I1126">
        <v>320900</v>
      </c>
      <c r="J1126">
        <v>320000</v>
      </c>
      <c r="K1126">
        <v>320923</v>
      </c>
      <c r="L1126" s="41" t="s">
        <v>13903</v>
      </c>
    </row>
    <row r="1127" spans="1:12" ht="12.75" customHeight="1">
      <c r="A1127">
        <v>1118</v>
      </c>
      <c r="B1127" t="s">
        <v>10804</v>
      </c>
      <c r="C1127">
        <v>11889</v>
      </c>
      <c r="D1127">
        <v>5498</v>
      </c>
      <c r="E1127" t="s">
        <v>21934</v>
      </c>
      <c r="F1127" s="41" t="s">
        <v>30103</v>
      </c>
      <c r="G1127" t="s">
        <v>21942</v>
      </c>
      <c r="H1127" t="s">
        <v>23559</v>
      </c>
      <c r="I1127">
        <v>421000</v>
      </c>
      <c r="J1127">
        <v>420000</v>
      </c>
      <c r="K1127">
        <v>421022</v>
      </c>
      <c r="L1127" s="41" t="s">
        <v>13906</v>
      </c>
    </row>
    <row r="1128" spans="1:12" ht="12.75" customHeight="1">
      <c r="A1128">
        <v>1119</v>
      </c>
      <c r="B1128" t="s">
        <v>23560</v>
      </c>
      <c r="C1128">
        <v>11890</v>
      </c>
      <c r="D1128">
        <v>5499</v>
      </c>
      <c r="E1128" t="s">
        <v>21934</v>
      </c>
      <c r="F1128" s="41" t="s">
        <v>30104</v>
      </c>
      <c r="G1128" t="s">
        <v>21942</v>
      </c>
      <c r="H1128" t="s">
        <v>23561</v>
      </c>
      <c r="I1128">
        <v>320900</v>
      </c>
      <c r="J1128">
        <v>320000</v>
      </c>
      <c r="K1128">
        <v>320981</v>
      </c>
      <c r="L1128" s="41" t="s">
        <v>13909</v>
      </c>
    </row>
    <row r="1129" spans="1:12" ht="12.75" customHeight="1">
      <c r="A1129">
        <v>1120</v>
      </c>
      <c r="B1129" t="s">
        <v>23562</v>
      </c>
      <c r="C1129">
        <v>11891</v>
      </c>
      <c r="D1129">
        <v>5500</v>
      </c>
      <c r="E1129" t="s">
        <v>21934</v>
      </c>
      <c r="F1129" s="41" t="s">
        <v>30105</v>
      </c>
      <c r="G1129" t="s">
        <v>21942</v>
      </c>
      <c r="H1129" t="s">
        <v>23563</v>
      </c>
      <c r="I1129">
        <v>320900</v>
      </c>
      <c r="J1129">
        <v>320000</v>
      </c>
      <c r="K1129">
        <v>320982</v>
      </c>
      <c r="L1129" s="41" t="s">
        <v>13912</v>
      </c>
    </row>
    <row r="1130" spans="1:12" ht="12.75" customHeight="1">
      <c r="A1130">
        <v>1121</v>
      </c>
      <c r="B1130" t="s">
        <v>23564</v>
      </c>
      <c r="C1130">
        <v>11892</v>
      </c>
      <c r="D1130">
        <v>5501</v>
      </c>
      <c r="E1130" t="s">
        <v>21934</v>
      </c>
      <c r="G1130" t="s">
        <v>21942</v>
      </c>
      <c r="H1130" t="s">
        <v>23565</v>
      </c>
      <c r="I1130">
        <v>321300</v>
      </c>
      <c r="J1130">
        <v>320000</v>
      </c>
      <c r="K1130">
        <v>321311</v>
      </c>
      <c r="L1130" s="41" t="s">
        <v>13915</v>
      </c>
    </row>
    <row r="1131" spans="1:12" ht="12.75" customHeight="1">
      <c r="A1131">
        <v>1122</v>
      </c>
      <c r="B1131" t="s">
        <v>6055</v>
      </c>
      <c r="C1131">
        <v>11893</v>
      </c>
      <c r="D1131">
        <v>5502</v>
      </c>
      <c r="E1131" t="s">
        <v>21934</v>
      </c>
      <c r="G1131" t="s">
        <v>21942</v>
      </c>
      <c r="H1131" t="s">
        <v>6199</v>
      </c>
      <c r="I1131">
        <v>650100</v>
      </c>
      <c r="J1131">
        <v>650000</v>
      </c>
      <c r="K1131">
        <v>650100</v>
      </c>
      <c r="L1131" s="41" t="s">
        <v>13918</v>
      </c>
    </row>
    <row r="1132" spans="1:12" ht="12.75" customHeight="1">
      <c r="A1132">
        <v>1123</v>
      </c>
      <c r="B1132" t="s">
        <v>23566</v>
      </c>
      <c r="C1132">
        <v>11894</v>
      </c>
      <c r="D1132">
        <v>5503</v>
      </c>
      <c r="E1132" t="s">
        <v>21934</v>
      </c>
      <c r="F1132" s="41" t="s">
        <v>30106</v>
      </c>
      <c r="G1132" t="s">
        <v>21942</v>
      </c>
      <c r="H1132" t="s">
        <v>22006</v>
      </c>
      <c r="I1132">
        <v>340100</v>
      </c>
      <c r="J1132">
        <v>340000</v>
      </c>
      <c r="K1132">
        <v>340100</v>
      </c>
      <c r="L1132" s="41" t="s">
        <v>13921</v>
      </c>
    </row>
    <row r="1133" spans="1:12" ht="12.75" customHeight="1">
      <c r="A1133">
        <v>1124</v>
      </c>
      <c r="B1133" t="s">
        <v>23567</v>
      </c>
      <c r="C1133">
        <v>11895</v>
      </c>
      <c r="D1133">
        <v>5504</v>
      </c>
      <c r="E1133" t="s">
        <v>21934</v>
      </c>
      <c r="F1133" s="41" t="s">
        <v>30107</v>
      </c>
      <c r="G1133" t="s">
        <v>21942</v>
      </c>
      <c r="H1133" t="s">
        <v>23568</v>
      </c>
      <c r="I1133">
        <v>330500</v>
      </c>
      <c r="J1133">
        <v>330000</v>
      </c>
      <c r="K1133">
        <v>330500</v>
      </c>
      <c r="L1133" s="41" t="s">
        <v>13942</v>
      </c>
    </row>
    <row r="1134" spans="1:12" ht="12.75" customHeight="1">
      <c r="A1134">
        <v>1125</v>
      </c>
      <c r="B1134" t="s">
        <v>23569</v>
      </c>
      <c r="C1134">
        <v>11897</v>
      </c>
      <c r="D1134">
        <v>5506</v>
      </c>
      <c r="E1134" t="s">
        <v>21934</v>
      </c>
      <c r="F1134" s="41" t="s">
        <v>30108</v>
      </c>
      <c r="G1134" t="s">
        <v>21942</v>
      </c>
      <c r="H1134" t="s">
        <v>23570</v>
      </c>
      <c r="I1134">
        <v>330200</v>
      </c>
      <c r="J1134">
        <v>330000</v>
      </c>
      <c r="K1134">
        <v>330200</v>
      </c>
      <c r="L1134" s="41" t="s">
        <v>13951</v>
      </c>
    </row>
    <row r="1135" spans="1:12" ht="12.75" customHeight="1">
      <c r="A1135">
        <v>1126</v>
      </c>
      <c r="B1135" t="s">
        <v>23571</v>
      </c>
      <c r="C1135">
        <v>11898</v>
      </c>
      <c r="D1135">
        <v>5507</v>
      </c>
      <c r="E1135" t="s">
        <v>21934</v>
      </c>
      <c r="G1135" t="s">
        <v>21942</v>
      </c>
      <c r="H1135" t="s">
        <v>23572</v>
      </c>
      <c r="I1135">
        <v>330500</v>
      </c>
      <c r="J1135">
        <v>330000</v>
      </c>
      <c r="K1135">
        <v>330500</v>
      </c>
      <c r="L1135" s="41" t="s">
        <v>13954</v>
      </c>
    </row>
    <row r="1136" spans="1:12" ht="12.75" customHeight="1">
      <c r="A1136">
        <v>1127</v>
      </c>
      <c r="B1136" t="s">
        <v>23573</v>
      </c>
      <c r="C1136">
        <v>11899</v>
      </c>
      <c r="D1136">
        <v>5508</v>
      </c>
      <c r="E1136" t="s">
        <v>21934</v>
      </c>
      <c r="F1136" s="41" t="s">
        <v>30109</v>
      </c>
      <c r="G1136" t="s">
        <v>21942</v>
      </c>
      <c r="H1136" t="s">
        <v>23574</v>
      </c>
      <c r="I1136">
        <v>330500</v>
      </c>
      <c r="J1136">
        <v>330000</v>
      </c>
      <c r="K1136">
        <v>330521</v>
      </c>
      <c r="L1136" s="41" t="s">
        <v>13957</v>
      </c>
    </row>
    <row r="1137" spans="1:12" ht="12.75" customHeight="1">
      <c r="A1137">
        <v>1128</v>
      </c>
      <c r="B1137" t="s">
        <v>23575</v>
      </c>
      <c r="C1137">
        <v>11900</v>
      </c>
      <c r="D1137">
        <v>5509</v>
      </c>
      <c r="E1137" t="s">
        <v>21934</v>
      </c>
      <c r="F1137" s="41" t="s">
        <v>30110</v>
      </c>
      <c r="G1137" t="s">
        <v>21942</v>
      </c>
      <c r="H1137" t="s">
        <v>23576</v>
      </c>
      <c r="I1137">
        <v>330500</v>
      </c>
      <c r="J1137">
        <v>330000</v>
      </c>
      <c r="K1137">
        <v>330521</v>
      </c>
      <c r="L1137" s="41" t="s">
        <v>13960</v>
      </c>
    </row>
    <row r="1138" spans="1:12" ht="12.75" customHeight="1">
      <c r="A1138">
        <v>1129</v>
      </c>
      <c r="B1138" t="s">
        <v>23577</v>
      </c>
      <c r="C1138">
        <v>11901</v>
      </c>
      <c r="D1138">
        <v>5510</v>
      </c>
      <c r="E1138" t="s">
        <v>21934</v>
      </c>
      <c r="F1138" s="41" t="s">
        <v>30111</v>
      </c>
      <c r="G1138" t="s">
        <v>21942</v>
      </c>
      <c r="H1138" t="s">
        <v>23578</v>
      </c>
      <c r="I1138">
        <v>330500</v>
      </c>
      <c r="J1138">
        <v>330000</v>
      </c>
      <c r="K1138">
        <v>330521</v>
      </c>
      <c r="L1138" s="41" t="s">
        <v>13963</v>
      </c>
    </row>
    <row r="1139" spans="1:12" ht="12.75" customHeight="1">
      <c r="A1139">
        <v>1130</v>
      </c>
      <c r="B1139" t="s">
        <v>23579</v>
      </c>
      <c r="C1139">
        <v>11903</v>
      </c>
      <c r="D1139">
        <v>5512</v>
      </c>
      <c r="E1139" t="s">
        <v>21934</v>
      </c>
      <c r="F1139" s="41" t="s">
        <v>30112</v>
      </c>
      <c r="G1139" t="s">
        <v>21942</v>
      </c>
      <c r="H1139" t="s">
        <v>23580</v>
      </c>
      <c r="I1139">
        <v>330100</v>
      </c>
      <c r="J1139">
        <v>330000</v>
      </c>
      <c r="K1139">
        <v>330100</v>
      </c>
      <c r="L1139" s="41" t="s">
        <v>13969</v>
      </c>
    </row>
    <row r="1140" spans="1:12" ht="12.75" customHeight="1">
      <c r="A1140">
        <v>1131</v>
      </c>
      <c r="B1140" t="s">
        <v>23581</v>
      </c>
      <c r="C1140">
        <v>11904</v>
      </c>
      <c r="D1140">
        <v>5513</v>
      </c>
      <c r="E1140" t="s">
        <v>21934</v>
      </c>
      <c r="F1140" s="41" t="s">
        <v>30113</v>
      </c>
      <c r="G1140" t="s">
        <v>21942</v>
      </c>
      <c r="H1140" t="s">
        <v>23582</v>
      </c>
      <c r="I1140">
        <v>330800</v>
      </c>
      <c r="J1140">
        <v>330000</v>
      </c>
      <c r="K1140">
        <v>330881</v>
      </c>
      <c r="L1140" s="41" t="s">
        <v>13972</v>
      </c>
    </row>
    <row r="1141" spans="1:12" ht="12.75" customHeight="1">
      <c r="A1141">
        <v>1132</v>
      </c>
      <c r="B1141" t="s">
        <v>23583</v>
      </c>
      <c r="C1141">
        <v>11905</v>
      </c>
      <c r="D1141">
        <v>5514</v>
      </c>
      <c r="E1141" t="s">
        <v>21934</v>
      </c>
      <c r="F1141" s="41" t="s">
        <v>30114</v>
      </c>
      <c r="G1141" t="s">
        <v>21942</v>
      </c>
      <c r="H1141" t="s">
        <v>23584</v>
      </c>
      <c r="I1141">
        <v>321200</v>
      </c>
      <c r="J1141">
        <v>320000</v>
      </c>
      <c r="K1141">
        <v>321284</v>
      </c>
      <c r="L1141" s="41" t="s">
        <v>13978</v>
      </c>
    </row>
    <row r="1142" spans="1:12" ht="12.75" customHeight="1">
      <c r="A1142">
        <v>1133</v>
      </c>
      <c r="B1142" t="s">
        <v>23585</v>
      </c>
      <c r="C1142">
        <v>11906</v>
      </c>
      <c r="D1142">
        <v>5515</v>
      </c>
      <c r="E1142" t="s">
        <v>21934</v>
      </c>
      <c r="F1142" s="41" t="s">
        <v>23586</v>
      </c>
      <c r="G1142" t="s">
        <v>21942</v>
      </c>
      <c r="H1142" t="s">
        <v>23587</v>
      </c>
      <c r="I1142">
        <v>330400</v>
      </c>
      <c r="J1142">
        <v>330000</v>
      </c>
      <c r="K1142">
        <v>330421</v>
      </c>
      <c r="L1142" s="41" t="s">
        <v>13981</v>
      </c>
    </row>
    <row r="1143" spans="1:12" ht="12.75" customHeight="1">
      <c r="A1143">
        <v>1134</v>
      </c>
      <c r="B1143" t="s">
        <v>23588</v>
      </c>
      <c r="C1143">
        <v>11907</v>
      </c>
      <c r="D1143">
        <v>5516</v>
      </c>
      <c r="E1143" t="s">
        <v>21934</v>
      </c>
      <c r="F1143" s="41" t="s">
        <v>30115</v>
      </c>
      <c r="G1143" t="s">
        <v>21942</v>
      </c>
      <c r="H1143" t="s">
        <v>23589</v>
      </c>
      <c r="I1143">
        <v>330400</v>
      </c>
      <c r="J1143">
        <v>330000</v>
      </c>
      <c r="K1143">
        <v>330482</v>
      </c>
      <c r="L1143" s="41" t="s">
        <v>13984</v>
      </c>
    </row>
    <row r="1144" spans="1:12" ht="12.75" customHeight="1">
      <c r="A1144">
        <v>1135</v>
      </c>
      <c r="B1144" t="s">
        <v>23590</v>
      </c>
      <c r="C1144">
        <v>11908</v>
      </c>
      <c r="D1144">
        <v>5517</v>
      </c>
      <c r="E1144" t="s">
        <v>21934</v>
      </c>
      <c r="F1144" s="41" t="s">
        <v>30116</v>
      </c>
      <c r="G1144" t="s">
        <v>21942</v>
      </c>
      <c r="H1144" t="s">
        <v>23591</v>
      </c>
      <c r="I1144">
        <v>330600</v>
      </c>
      <c r="J1144">
        <v>330000</v>
      </c>
      <c r="K1144">
        <v>330681</v>
      </c>
      <c r="L1144" s="41" t="s">
        <v>13990</v>
      </c>
    </row>
    <row r="1145" spans="1:12" ht="12.75" customHeight="1">
      <c r="A1145">
        <v>1136</v>
      </c>
      <c r="B1145" t="s">
        <v>23592</v>
      </c>
      <c r="C1145">
        <v>11909</v>
      </c>
      <c r="D1145">
        <v>5518</v>
      </c>
      <c r="E1145" t="s">
        <v>21934</v>
      </c>
      <c r="F1145" s="41" t="s">
        <v>30117</v>
      </c>
      <c r="G1145" t="s">
        <v>21942</v>
      </c>
      <c r="H1145" t="s">
        <v>23593</v>
      </c>
      <c r="I1145">
        <v>330700</v>
      </c>
      <c r="J1145">
        <v>330000</v>
      </c>
      <c r="K1145">
        <v>330700</v>
      </c>
      <c r="L1145" s="41" t="s">
        <v>13993</v>
      </c>
    </row>
    <row r="1146" spans="1:12" ht="12.75" customHeight="1">
      <c r="A1146">
        <v>1137</v>
      </c>
      <c r="B1146" t="s">
        <v>23594</v>
      </c>
      <c r="C1146">
        <v>11910</v>
      </c>
      <c r="D1146">
        <v>5519</v>
      </c>
      <c r="E1146" t="s">
        <v>21934</v>
      </c>
      <c r="F1146" s="41" t="s">
        <v>30118</v>
      </c>
      <c r="G1146" t="s">
        <v>21942</v>
      </c>
      <c r="H1146" t="s">
        <v>23595</v>
      </c>
      <c r="I1146">
        <v>330100</v>
      </c>
      <c r="J1146">
        <v>330000</v>
      </c>
      <c r="K1146">
        <v>330100</v>
      </c>
      <c r="L1146" s="41" t="s">
        <v>13996</v>
      </c>
    </row>
    <row r="1147" spans="1:12" ht="12.75" customHeight="1">
      <c r="A1147">
        <v>1138</v>
      </c>
      <c r="B1147" t="s">
        <v>23596</v>
      </c>
      <c r="C1147">
        <v>11911</v>
      </c>
      <c r="D1147">
        <v>5520</v>
      </c>
      <c r="E1147" t="s">
        <v>21934</v>
      </c>
      <c r="G1147" t="s">
        <v>21942</v>
      </c>
      <c r="H1147" t="s">
        <v>23597</v>
      </c>
      <c r="I1147">
        <v>330700</v>
      </c>
      <c r="J1147">
        <v>330000</v>
      </c>
      <c r="K1147">
        <v>330700</v>
      </c>
      <c r="L1147" s="41" t="s">
        <v>13999</v>
      </c>
    </row>
    <row r="1148" spans="1:12" ht="12.75" customHeight="1">
      <c r="A1148">
        <v>1139</v>
      </c>
      <c r="B1148" t="s">
        <v>23598</v>
      </c>
      <c r="C1148">
        <v>11912</v>
      </c>
      <c r="D1148">
        <v>5521</v>
      </c>
      <c r="E1148" t="s">
        <v>21934</v>
      </c>
      <c r="F1148" s="41" t="s">
        <v>30119</v>
      </c>
      <c r="G1148" t="s">
        <v>21942</v>
      </c>
      <c r="H1148" t="s">
        <v>23599</v>
      </c>
      <c r="I1148">
        <v>330400</v>
      </c>
      <c r="J1148">
        <v>330000</v>
      </c>
      <c r="K1148">
        <v>330483</v>
      </c>
      <c r="L1148" s="41" t="s">
        <v>14002</v>
      </c>
    </row>
    <row r="1149" spans="1:12" ht="12.75" customHeight="1">
      <c r="A1149">
        <v>1140</v>
      </c>
      <c r="B1149" t="s">
        <v>23600</v>
      </c>
      <c r="C1149">
        <v>11913</v>
      </c>
      <c r="D1149">
        <v>5522</v>
      </c>
      <c r="E1149" t="s">
        <v>21934</v>
      </c>
      <c r="F1149" s="41" t="s">
        <v>23601</v>
      </c>
      <c r="G1149" t="s">
        <v>21942</v>
      </c>
      <c r="H1149" t="s">
        <v>23602</v>
      </c>
      <c r="I1149">
        <v>330800</v>
      </c>
      <c r="J1149">
        <v>330000</v>
      </c>
      <c r="K1149">
        <v>330822</v>
      </c>
      <c r="L1149" s="41" t="s">
        <v>14005</v>
      </c>
    </row>
    <row r="1150" spans="1:12" ht="12.75" customHeight="1">
      <c r="A1150">
        <v>1141</v>
      </c>
      <c r="B1150" t="s">
        <v>23603</v>
      </c>
      <c r="C1150">
        <v>11914</v>
      </c>
      <c r="D1150">
        <v>5523</v>
      </c>
      <c r="E1150" t="s">
        <v>21934</v>
      </c>
      <c r="G1150" t="s">
        <v>21942</v>
      </c>
      <c r="H1150" t="s">
        <v>23604</v>
      </c>
      <c r="I1150">
        <v>330500</v>
      </c>
      <c r="J1150">
        <v>330000</v>
      </c>
      <c r="K1150">
        <v>330521</v>
      </c>
      <c r="L1150" s="41" t="s">
        <v>14191</v>
      </c>
    </row>
    <row r="1151" spans="1:12" ht="12.75" customHeight="1">
      <c r="A1151">
        <v>1142</v>
      </c>
      <c r="B1151" t="s">
        <v>23605</v>
      </c>
      <c r="C1151">
        <v>11915</v>
      </c>
      <c r="D1151">
        <v>5524</v>
      </c>
      <c r="E1151" t="s">
        <v>21934</v>
      </c>
      <c r="G1151" t="s">
        <v>21942</v>
      </c>
      <c r="H1151" t="s">
        <v>22805</v>
      </c>
      <c r="I1151">
        <v>330100</v>
      </c>
      <c r="J1151">
        <v>330000</v>
      </c>
      <c r="K1151">
        <v>330100</v>
      </c>
      <c r="L1151" s="41" t="s">
        <v>14194</v>
      </c>
    </row>
    <row r="1152" spans="1:12" ht="12.75" customHeight="1">
      <c r="A1152">
        <v>1143</v>
      </c>
      <c r="B1152" t="s">
        <v>23606</v>
      </c>
      <c r="C1152">
        <v>11916</v>
      </c>
      <c r="D1152">
        <v>5525</v>
      </c>
      <c r="E1152" t="s">
        <v>21934</v>
      </c>
      <c r="F1152" s="41" t="s">
        <v>30120</v>
      </c>
      <c r="G1152" t="s">
        <v>21942</v>
      </c>
      <c r="H1152" t="s">
        <v>23607</v>
      </c>
      <c r="I1152">
        <v>330100</v>
      </c>
      <c r="J1152">
        <v>330000</v>
      </c>
      <c r="K1152">
        <v>330103</v>
      </c>
      <c r="L1152" s="41" t="s">
        <v>14073</v>
      </c>
    </row>
    <row r="1153" spans="1:12" ht="12.75" customHeight="1">
      <c r="A1153">
        <v>1144</v>
      </c>
      <c r="B1153" t="s">
        <v>23608</v>
      </c>
      <c r="C1153">
        <v>11917</v>
      </c>
      <c r="D1153">
        <v>5526</v>
      </c>
      <c r="E1153" t="s">
        <v>21934</v>
      </c>
      <c r="F1153" s="41" t="s">
        <v>30121</v>
      </c>
      <c r="G1153" t="s">
        <v>21942</v>
      </c>
      <c r="H1153" t="s">
        <v>23609</v>
      </c>
      <c r="I1153">
        <v>330700</v>
      </c>
      <c r="J1153">
        <v>330000</v>
      </c>
      <c r="K1153">
        <v>330782</v>
      </c>
      <c r="L1153" s="41" t="s">
        <v>14201</v>
      </c>
    </row>
    <row r="1154" spans="1:12" ht="12.75" customHeight="1">
      <c r="A1154">
        <v>1145</v>
      </c>
      <c r="B1154" t="s">
        <v>23610</v>
      </c>
      <c r="C1154">
        <v>11918</v>
      </c>
      <c r="D1154">
        <v>5527</v>
      </c>
      <c r="E1154" t="s">
        <v>21934</v>
      </c>
      <c r="F1154" s="41" t="s">
        <v>30122</v>
      </c>
      <c r="G1154" t="s">
        <v>21942</v>
      </c>
      <c r="H1154" t="s">
        <v>23611</v>
      </c>
      <c r="I1154">
        <v>330100</v>
      </c>
      <c r="J1154">
        <v>330000</v>
      </c>
      <c r="K1154">
        <v>330108</v>
      </c>
      <c r="L1154" s="41" t="s">
        <v>14208</v>
      </c>
    </row>
    <row r="1155" spans="1:12" ht="12.75" customHeight="1">
      <c r="A1155">
        <v>1146</v>
      </c>
      <c r="B1155" t="s">
        <v>23612</v>
      </c>
      <c r="C1155">
        <v>11919</v>
      </c>
      <c r="D1155">
        <v>5528</v>
      </c>
      <c r="E1155" t="s">
        <v>21934</v>
      </c>
      <c r="G1155" t="s">
        <v>21942</v>
      </c>
      <c r="H1155" t="s">
        <v>23613</v>
      </c>
      <c r="I1155">
        <v>330800</v>
      </c>
      <c r="J1155">
        <v>330000</v>
      </c>
      <c r="K1155">
        <v>330802</v>
      </c>
      <c r="L1155" s="41" t="s">
        <v>14211</v>
      </c>
    </row>
    <row r="1156" spans="1:12" ht="12.75" customHeight="1">
      <c r="A1156">
        <v>1147</v>
      </c>
      <c r="B1156" t="s">
        <v>23614</v>
      </c>
      <c r="C1156">
        <v>11920</v>
      </c>
      <c r="D1156">
        <v>5529</v>
      </c>
      <c r="E1156" t="s">
        <v>21934</v>
      </c>
      <c r="G1156" t="s">
        <v>21942</v>
      </c>
      <c r="H1156" t="s">
        <v>23615</v>
      </c>
      <c r="I1156">
        <v>330800</v>
      </c>
      <c r="J1156">
        <v>330000</v>
      </c>
      <c r="K1156">
        <v>330800</v>
      </c>
      <c r="L1156" s="41" t="s">
        <v>14214</v>
      </c>
    </row>
    <row r="1157" spans="1:12" ht="12.75" customHeight="1">
      <c r="A1157">
        <v>1148</v>
      </c>
      <c r="B1157" t="s">
        <v>23616</v>
      </c>
      <c r="C1157">
        <v>11922</v>
      </c>
      <c r="D1157">
        <v>5531</v>
      </c>
      <c r="E1157" t="s">
        <v>21934</v>
      </c>
      <c r="G1157" t="s">
        <v>21942</v>
      </c>
      <c r="H1157" t="s">
        <v>1052</v>
      </c>
      <c r="I1157">
        <v>100</v>
      </c>
      <c r="J1157">
        <v>0</v>
      </c>
      <c r="K1157">
        <v>101</v>
      </c>
      <c r="L1157" s="41" t="s">
        <v>14220</v>
      </c>
    </row>
    <row r="1158" spans="1:12" ht="12.75" customHeight="1">
      <c r="A1158">
        <v>1149</v>
      </c>
      <c r="B1158" t="s">
        <v>23617</v>
      </c>
      <c r="C1158">
        <v>11923</v>
      </c>
      <c r="D1158">
        <v>5532</v>
      </c>
      <c r="E1158" t="s">
        <v>21934</v>
      </c>
      <c r="F1158" s="41" t="s">
        <v>30123</v>
      </c>
      <c r="G1158" t="s">
        <v>21942</v>
      </c>
      <c r="H1158" t="s">
        <v>23618</v>
      </c>
      <c r="I1158">
        <v>330500</v>
      </c>
      <c r="J1158">
        <v>330000</v>
      </c>
      <c r="K1158">
        <v>330500</v>
      </c>
      <c r="L1158" s="41" t="s">
        <v>14226</v>
      </c>
    </row>
    <row r="1159" spans="1:12" ht="12.75" customHeight="1">
      <c r="A1159">
        <v>1150</v>
      </c>
      <c r="B1159" t="s">
        <v>23619</v>
      </c>
      <c r="C1159">
        <v>11924</v>
      </c>
      <c r="D1159">
        <v>5533</v>
      </c>
      <c r="E1159" t="s">
        <v>21934</v>
      </c>
      <c r="F1159" s="41" t="s">
        <v>30124</v>
      </c>
      <c r="G1159" t="s">
        <v>21942</v>
      </c>
      <c r="H1159" t="s">
        <v>23620</v>
      </c>
      <c r="I1159">
        <v>330500</v>
      </c>
      <c r="J1159">
        <v>330000</v>
      </c>
      <c r="K1159">
        <v>330521</v>
      </c>
      <c r="L1159" s="41" t="s">
        <v>34253</v>
      </c>
    </row>
    <row r="1160" spans="1:12" ht="12.75" customHeight="1">
      <c r="A1160">
        <v>1151</v>
      </c>
      <c r="B1160" t="s">
        <v>23621</v>
      </c>
      <c r="C1160">
        <v>11925</v>
      </c>
      <c r="D1160">
        <v>5534</v>
      </c>
      <c r="E1160" t="s">
        <v>21934</v>
      </c>
      <c r="G1160" t="s">
        <v>21942</v>
      </c>
      <c r="H1160" t="s">
        <v>23622</v>
      </c>
      <c r="I1160">
        <v>330500</v>
      </c>
      <c r="J1160">
        <v>330000</v>
      </c>
      <c r="K1160">
        <v>330521</v>
      </c>
      <c r="L1160" s="41" t="s">
        <v>14235</v>
      </c>
    </row>
    <row r="1161" spans="1:12" ht="12.75" customHeight="1">
      <c r="A1161">
        <v>1152</v>
      </c>
      <c r="B1161" t="s">
        <v>23623</v>
      </c>
      <c r="C1161">
        <v>11926</v>
      </c>
      <c r="D1161">
        <v>5535</v>
      </c>
      <c r="E1161" t="s">
        <v>21934</v>
      </c>
      <c r="F1161" s="41" t="s">
        <v>30125</v>
      </c>
      <c r="G1161" t="s">
        <v>21942</v>
      </c>
      <c r="H1161" t="s">
        <v>23624</v>
      </c>
      <c r="I1161">
        <v>330800</v>
      </c>
      <c r="J1161">
        <v>330000</v>
      </c>
      <c r="K1161">
        <v>330881</v>
      </c>
      <c r="L1161" s="41" t="s">
        <v>14238</v>
      </c>
    </row>
    <row r="1162" spans="1:12" ht="12.75" customHeight="1">
      <c r="A1162">
        <v>1153</v>
      </c>
      <c r="B1162" t="s">
        <v>23625</v>
      </c>
      <c r="C1162">
        <v>11927</v>
      </c>
      <c r="D1162">
        <v>5536</v>
      </c>
      <c r="E1162" t="s">
        <v>21934</v>
      </c>
      <c r="F1162" s="41" t="s">
        <v>30126</v>
      </c>
      <c r="G1162" t="s">
        <v>21942</v>
      </c>
      <c r="H1162" t="s">
        <v>23626</v>
      </c>
      <c r="I1162">
        <v>330400</v>
      </c>
      <c r="J1162">
        <v>330000</v>
      </c>
      <c r="K1162">
        <v>330424</v>
      </c>
      <c r="L1162" s="41" t="s">
        <v>14241</v>
      </c>
    </row>
    <row r="1163" spans="1:12" ht="12.75" customHeight="1">
      <c r="A1163">
        <v>1154</v>
      </c>
      <c r="B1163" t="s">
        <v>23627</v>
      </c>
      <c r="C1163">
        <v>11929</v>
      </c>
      <c r="D1163">
        <v>5538</v>
      </c>
      <c r="E1163" t="s">
        <v>21934</v>
      </c>
      <c r="G1163" t="s">
        <v>21942</v>
      </c>
      <c r="H1163" t="s">
        <v>23628</v>
      </c>
      <c r="I1163">
        <v>331100</v>
      </c>
      <c r="J1163">
        <v>330000</v>
      </c>
      <c r="K1163">
        <v>331121</v>
      </c>
      <c r="L1163" s="41" t="s">
        <v>14247</v>
      </c>
    </row>
    <row r="1164" spans="1:12" ht="12.75" customHeight="1">
      <c r="A1164">
        <v>1155</v>
      </c>
      <c r="B1164" t="s">
        <v>23629</v>
      </c>
      <c r="C1164">
        <v>11930</v>
      </c>
      <c r="D1164">
        <v>5539</v>
      </c>
      <c r="E1164" t="s">
        <v>21934</v>
      </c>
      <c r="G1164" t="s">
        <v>21942</v>
      </c>
      <c r="H1164" t="s">
        <v>1052</v>
      </c>
      <c r="I1164">
        <v>100</v>
      </c>
      <c r="J1164">
        <v>0</v>
      </c>
      <c r="K1164">
        <v>101</v>
      </c>
      <c r="L1164" s="41" t="s">
        <v>14250</v>
      </c>
    </row>
    <row r="1165" spans="1:12" ht="12.75" customHeight="1">
      <c r="A1165">
        <v>1156</v>
      </c>
      <c r="B1165" t="s">
        <v>23630</v>
      </c>
      <c r="C1165">
        <v>11931</v>
      </c>
      <c r="D1165">
        <v>5540</v>
      </c>
      <c r="E1165" t="s">
        <v>21934</v>
      </c>
      <c r="G1165" t="s">
        <v>21942</v>
      </c>
      <c r="H1165" t="s">
        <v>1052</v>
      </c>
      <c r="I1165">
        <v>100</v>
      </c>
      <c r="J1165">
        <v>0</v>
      </c>
      <c r="K1165">
        <v>101</v>
      </c>
      <c r="L1165" s="41" t="s">
        <v>14256</v>
      </c>
    </row>
    <row r="1166" spans="1:12" ht="12.75" customHeight="1">
      <c r="A1166">
        <v>1157</v>
      </c>
      <c r="B1166" t="s">
        <v>23631</v>
      </c>
      <c r="C1166">
        <v>11932</v>
      </c>
      <c r="D1166">
        <v>5541</v>
      </c>
      <c r="E1166" t="s">
        <v>21934</v>
      </c>
      <c r="F1166" s="41" t="s">
        <v>30127</v>
      </c>
      <c r="G1166" t="s">
        <v>21942</v>
      </c>
      <c r="H1166" t="s">
        <v>23632</v>
      </c>
      <c r="I1166">
        <v>330500</v>
      </c>
      <c r="J1166">
        <v>330000</v>
      </c>
      <c r="K1166">
        <v>330503</v>
      </c>
      <c r="L1166" s="41" t="s">
        <v>14265</v>
      </c>
    </row>
    <row r="1167" spans="1:12" ht="12.75" customHeight="1">
      <c r="A1167">
        <v>1158</v>
      </c>
      <c r="B1167" t="s">
        <v>23633</v>
      </c>
      <c r="C1167">
        <v>11933</v>
      </c>
      <c r="D1167">
        <v>5542</v>
      </c>
      <c r="E1167" t="s">
        <v>21934</v>
      </c>
      <c r="G1167" t="s">
        <v>21942</v>
      </c>
      <c r="H1167" t="s">
        <v>23634</v>
      </c>
      <c r="I1167">
        <v>330600</v>
      </c>
      <c r="J1167">
        <v>330000</v>
      </c>
      <c r="K1167">
        <v>330600</v>
      </c>
      <c r="L1167" s="41" t="s">
        <v>34254</v>
      </c>
    </row>
    <row r="1168" spans="1:12" ht="12.75" customHeight="1">
      <c r="A1168">
        <v>1159</v>
      </c>
      <c r="B1168" t="s">
        <v>23635</v>
      </c>
      <c r="C1168">
        <v>11934</v>
      </c>
      <c r="D1168">
        <v>5543</v>
      </c>
      <c r="E1168" t="s">
        <v>21934</v>
      </c>
      <c r="G1168" t="s">
        <v>21942</v>
      </c>
      <c r="H1168" t="s">
        <v>23636</v>
      </c>
      <c r="I1168">
        <v>330700</v>
      </c>
      <c r="J1168">
        <v>330000</v>
      </c>
      <c r="K1168">
        <v>330703</v>
      </c>
      <c r="L1168" s="41" t="s">
        <v>14275</v>
      </c>
    </row>
    <row r="1169" spans="1:12" ht="12.75" customHeight="1">
      <c r="A1169">
        <v>1160</v>
      </c>
      <c r="B1169" t="s">
        <v>23637</v>
      </c>
      <c r="C1169">
        <v>11935</v>
      </c>
      <c r="D1169">
        <v>5544</v>
      </c>
      <c r="E1169" t="s">
        <v>21934</v>
      </c>
      <c r="F1169" s="41" t="s">
        <v>30128</v>
      </c>
      <c r="G1169" t="s">
        <v>21942</v>
      </c>
      <c r="H1169" t="s">
        <v>23638</v>
      </c>
      <c r="I1169">
        <v>330500</v>
      </c>
      <c r="J1169">
        <v>330000</v>
      </c>
      <c r="K1169">
        <v>330500</v>
      </c>
      <c r="L1169" s="41" t="s">
        <v>14278</v>
      </c>
    </row>
    <row r="1170" spans="1:12" ht="12.75" customHeight="1">
      <c r="A1170">
        <v>1161</v>
      </c>
      <c r="B1170" t="s">
        <v>23639</v>
      </c>
      <c r="C1170">
        <v>11936</v>
      </c>
      <c r="D1170">
        <v>5545</v>
      </c>
      <c r="E1170" t="s">
        <v>21934</v>
      </c>
      <c r="F1170" s="41" t="s">
        <v>23640</v>
      </c>
      <c r="G1170" t="s">
        <v>21942</v>
      </c>
      <c r="H1170" t="s">
        <v>23641</v>
      </c>
      <c r="I1170">
        <v>321100</v>
      </c>
      <c r="J1170">
        <v>320000</v>
      </c>
      <c r="K1170">
        <v>321182</v>
      </c>
      <c r="L1170" s="41" t="s">
        <v>14287</v>
      </c>
    </row>
    <row r="1171" spans="1:12" ht="12.75" customHeight="1">
      <c r="A1171">
        <v>1162</v>
      </c>
      <c r="B1171" t="s">
        <v>1039</v>
      </c>
      <c r="C1171">
        <v>11937</v>
      </c>
      <c r="D1171">
        <v>5546</v>
      </c>
      <c r="E1171" t="s">
        <v>21934</v>
      </c>
      <c r="G1171" t="s">
        <v>21942</v>
      </c>
      <c r="H1171" t="s">
        <v>1052</v>
      </c>
      <c r="I1171">
        <v>100</v>
      </c>
      <c r="J1171">
        <v>0</v>
      </c>
      <c r="K1171">
        <v>101</v>
      </c>
      <c r="L1171" s="41" t="s">
        <v>14290</v>
      </c>
    </row>
    <row r="1172" spans="1:12" ht="12.75" customHeight="1">
      <c r="A1172">
        <v>1163</v>
      </c>
      <c r="B1172" t="s">
        <v>598</v>
      </c>
      <c r="C1172">
        <v>11938</v>
      </c>
      <c r="D1172">
        <v>5547</v>
      </c>
      <c r="E1172" t="s">
        <v>21934</v>
      </c>
      <c r="G1172" t="s">
        <v>21942</v>
      </c>
      <c r="H1172" t="s">
        <v>1052</v>
      </c>
      <c r="I1172">
        <v>100</v>
      </c>
      <c r="J1172">
        <v>0</v>
      </c>
      <c r="K1172">
        <v>101</v>
      </c>
      <c r="L1172" s="41" t="s">
        <v>14293</v>
      </c>
    </row>
    <row r="1173" spans="1:12" ht="12.75" customHeight="1">
      <c r="A1173">
        <v>1164</v>
      </c>
      <c r="B1173" t="s">
        <v>5540</v>
      </c>
      <c r="C1173">
        <v>11939</v>
      </c>
      <c r="D1173">
        <v>5548</v>
      </c>
      <c r="E1173" t="s">
        <v>21934</v>
      </c>
      <c r="G1173" t="s">
        <v>21942</v>
      </c>
      <c r="H1173" t="s">
        <v>1052</v>
      </c>
      <c r="I1173">
        <v>100</v>
      </c>
      <c r="J1173">
        <v>0</v>
      </c>
      <c r="K1173">
        <v>101</v>
      </c>
      <c r="L1173" s="41" t="s">
        <v>14299</v>
      </c>
    </row>
    <row r="1174" spans="1:12" ht="12.75" customHeight="1">
      <c r="A1174">
        <v>1165</v>
      </c>
      <c r="B1174" t="s">
        <v>599</v>
      </c>
      <c r="C1174">
        <v>11940</v>
      </c>
      <c r="D1174">
        <v>5549</v>
      </c>
      <c r="E1174" t="s">
        <v>21934</v>
      </c>
      <c r="G1174" t="s">
        <v>21942</v>
      </c>
      <c r="H1174" t="s">
        <v>1052</v>
      </c>
      <c r="I1174">
        <v>100</v>
      </c>
      <c r="J1174">
        <v>0</v>
      </c>
      <c r="K1174">
        <v>101</v>
      </c>
      <c r="L1174" s="41" t="s">
        <v>14305</v>
      </c>
    </row>
    <row r="1175" spans="1:12" ht="12.75" customHeight="1">
      <c r="A1175">
        <v>1166</v>
      </c>
      <c r="B1175" t="s">
        <v>4250</v>
      </c>
      <c r="C1175">
        <v>11941</v>
      </c>
      <c r="D1175">
        <v>5550</v>
      </c>
      <c r="E1175" t="s">
        <v>21934</v>
      </c>
      <c r="F1175" s="41" t="s">
        <v>4446</v>
      </c>
      <c r="G1175" t="s">
        <v>21942</v>
      </c>
      <c r="H1175" t="s">
        <v>4610</v>
      </c>
      <c r="I1175">
        <v>511400</v>
      </c>
      <c r="J1175">
        <v>510000</v>
      </c>
      <c r="K1175">
        <v>511402</v>
      </c>
      <c r="L1175" s="41" t="s">
        <v>14308</v>
      </c>
    </row>
    <row r="1176" spans="1:12" ht="12.75" customHeight="1">
      <c r="A1176">
        <v>1167</v>
      </c>
      <c r="B1176" t="s">
        <v>23642</v>
      </c>
      <c r="C1176">
        <v>11942</v>
      </c>
      <c r="D1176">
        <v>5551</v>
      </c>
      <c r="E1176" t="s">
        <v>21934</v>
      </c>
      <c r="G1176" t="s">
        <v>21942</v>
      </c>
      <c r="H1176" t="s">
        <v>23643</v>
      </c>
      <c r="I1176">
        <v>340300</v>
      </c>
      <c r="J1176">
        <v>340000</v>
      </c>
      <c r="K1176">
        <v>340300</v>
      </c>
      <c r="L1176" s="41" t="s">
        <v>14312</v>
      </c>
    </row>
    <row r="1177" spans="1:12" ht="12.75" customHeight="1">
      <c r="A1177">
        <v>1168</v>
      </c>
      <c r="B1177" t="s">
        <v>303</v>
      </c>
      <c r="C1177">
        <v>11943</v>
      </c>
      <c r="D1177">
        <v>5552</v>
      </c>
      <c r="E1177" t="s">
        <v>21934</v>
      </c>
      <c r="F1177" s="41" t="s">
        <v>1326</v>
      </c>
      <c r="G1177" t="s">
        <v>21942</v>
      </c>
      <c r="H1177" t="s">
        <v>1959</v>
      </c>
      <c r="I1177">
        <v>440800</v>
      </c>
      <c r="J1177">
        <v>440000</v>
      </c>
      <c r="K1177">
        <v>440803</v>
      </c>
      <c r="L1177" s="41" t="s">
        <v>14315</v>
      </c>
    </row>
    <row r="1178" spans="1:12" ht="12.75" customHeight="1">
      <c r="A1178">
        <v>1169</v>
      </c>
      <c r="B1178" t="s">
        <v>23644</v>
      </c>
      <c r="C1178">
        <v>11944</v>
      </c>
      <c r="D1178">
        <v>5553</v>
      </c>
      <c r="E1178" t="s">
        <v>21934</v>
      </c>
      <c r="F1178" s="41" t="s">
        <v>30129</v>
      </c>
      <c r="G1178" t="s">
        <v>21942</v>
      </c>
      <c r="H1178" t="s">
        <v>23645</v>
      </c>
      <c r="I1178">
        <v>330500</v>
      </c>
      <c r="J1178">
        <v>330000</v>
      </c>
      <c r="K1178">
        <v>330521</v>
      </c>
      <c r="L1178" s="41" t="s">
        <v>14318</v>
      </c>
    </row>
    <row r="1179" spans="1:12" ht="12.75" customHeight="1">
      <c r="A1179">
        <v>1170</v>
      </c>
      <c r="B1179" t="s">
        <v>23646</v>
      </c>
      <c r="C1179">
        <v>11945</v>
      </c>
      <c r="D1179">
        <v>5554</v>
      </c>
      <c r="E1179" t="s">
        <v>21934</v>
      </c>
      <c r="G1179" t="s">
        <v>21942</v>
      </c>
      <c r="H1179" t="s">
        <v>23647</v>
      </c>
      <c r="I1179">
        <v>410100</v>
      </c>
      <c r="J1179">
        <v>410000</v>
      </c>
      <c r="K1179">
        <v>410105</v>
      </c>
      <c r="L1179" s="41" t="s">
        <v>34255</v>
      </c>
    </row>
    <row r="1180" spans="1:12" ht="12.75" customHeight="1">
      <c r="A1180">
        <v>1171</v>
      </c>
      <c r="B1180" t="s">
        <v>23648</v>
      </c>
      <c r="C1180">
        <v>11946</v>
      </c>
      <c r="D1180">
        <v>5555</v>
      </c>
      <c r="E1180" t="s">
        <v>21934</v>
      </c>
      <c r="G1180" t="s">
        <v>21942</v>
      </c>
      <c r="H1180" t="s">
        <v>23649</v>
      </c>
      <c r="I1180">
        <v>410100</v>
      </c>
      <c r="J1180">
        <v>410000</v>
      </c>
      <c r="K1180">
        <v>410105</v>
      </c>
      <c r="L1180" s="41" t="s">
        <v>34256</v>
      </c>
    </row>
    <row r="1181" spans="1:12" ht="12.75" customHeight="1">
      <c r="A1181">
        <v>1172</v>
      </c>
      <c r="B1181" t="s">
        <v>23650</v>
      </c>
      <c r="C1181">
        <v>11947</v>
      </c>
      <c r="D1181">
        <v>5556</v>
      </c>
      <c r="E1181" t="s">
        <v>21934</v>
      </c>
      <c r="G1181" t="s">
        <v>21942</v>
      </c>
      <c r="H1181" t="s">
        <v>23651</v>
      </c>
      <c r="I1181">
        <v>320900</v>
      </c>
      <c r="J1181">
        <v>320000</v>
      </c>
      <c r="K1181">
        <v>320981</v>
      </c>
      <c r="L1181" s="41" t="s">
        <v>14336</v>
      </c>
    </row>
    <row r="1182" spans="1:12" ht="12.75" customHeight="1">
      <c r="A1182">
        <v>1173</v>
      </c>
      <c r="B1182" t="s">
        <v>23652</v>
      </c>
      <c r="C1182">
        <v>11949</v>
      </c>
      <c r="D1182">
        <v>5558</v>
      </c>
      <c r="E1182" t="s">
        <v>21934</v>
      </c>
      <c r="F1182" s="41" t="s">
        <v>30130</v>
      </c>
      <c r="G1182" t="s">
        <v>21942</v>
      </c>
      <c r="H1182" t="s">
        <v>23653</v>
      </c>
      <c r="I1182">
        <v>320900</v>
      </c>
      <c r="J1182">
        <v>320000</v>
      </c>
      <c r="K1182">
        <v>320982</v>
      </c>
      <c r="L1182" s="41" t="s">
        <v>14342</v>
      </c>
    </row>
    <row r="1183" spans="1:12" ht="12.75" customHeight="1">
      <c r="A1183">
        <v>1174</v>
      </c>
      <c r="B1183" t="s">
        <v>23654</v>
      </c>
      <c r="C1183">
        <v>11950</v>
      </c>
      <c r="D1183">
        <v>5559</v>
      </c>
      <c r="E1183" t="s">
        <v>21934</v>
      </c>
      <c r="F1183" s="41" t="s">
        <v>30131</v>
      </c>
      <c r="G1183" t="s">
        <v>21942</v>
      </c>
      <c r="H1183" t="s">
        <v>23655</v>
      </c>
      <c r="I1183">
        <v>320900</v>
      </c>
      <c r="J1183">
        <v>320000</v>
      </c>
      <c r="K1183">
        <v>320981</v>
      </c>
      <c r="L1183" s="41" t="s">
        <v>14345</v>
      </c>
    </row>
    <row r="1184" spans="1:12" ht="12.75" customHeight="1">
      <c r="A1184">
        <v>1175</v>
      </c>
      <c r="B1184" t="s">
        <v>23656</v>
      </c>
      <c r="C1184">
        <v>11951</v>
      </c>
      <c r="D1184">
        <v>5560</v>
      </c>
      <c r="E1184" t="s">
        <v>21934</v>
      </c>
      <c r="F1184" s="41" t="s">
        <v>30132</v>
      </c>
      <c r="G1184" t="s">
        <v>21942</v>
      </c>
      <c r="H1184" t="s">
        <v>23657</v>
      </c>
      <c r="I1184">
        <v>320900</v>
      </c>
      <c r="J1184">
        <v>320000</v>
      </c>
      <c r="K1184">
        <v>320981</v>
      </c>
      <c r="L1184" s="41" t="s">
        <v>14348</v>
      </c>
    </row>
    <row r="1185" spans="1:12" ht="12.75" customHeight="1">
      <c r="A1185">
        <v>1176</v>
      </c>
      <c r="B1185" t="s">
        <v>23658</v>
      </c>
      <c r="C1185">
        <v>11952</v>
      </c>
      <c r="D1185">
        <v>5561</v>
      </c>
      <c r="E1185" t="s">
        <v>21934</v>
      </c>
      <c r="F1185" s="41" t="s">
        <v>30133</v>
      </c>
      <c r="G1185" t="s">
        <v>21942</v>
      </c>
      <c r="H1185" t="s">
        <v>23657</v>
      </c>
      <c r="I1185">
        <v>320900</v>
      </c>
      <c r="J1185">
        <v>320000</v>
      </c>
      <c r="K1185">
        <v>320981</v>
      </c>
      <c r="L1185" s="41" t="s">
        <v>14351</v>
      </c>
    </row>
    <row r="1186" spans="1:12" ht="12.75" customHeight="1">
      <c r="A1186">
        <v>1177</v>
      </c>
      <c r="B1186" t="s">
        <v>23659</v>
      </c>
      <c r="C1186">
        <v>11953</v>
      </c>
      <c r="D1186">
        <v>5562</v>
      </c>
      <c r="E1186" t="s">
        <v>21934</v>
      </c>
      <c r="G1186" t="s">
        <v>21942</v>
      </c>
      <c r="H1186" t="s">
        <v>22283</v>
      </c>
      <c r="I1186">
        <v>320900</v>
      </c>
      <c r="J1186">
        <v>320000</v>
      </c>
      <c r="K1186">
        <v>320981</v>
      </c>
      <c r="L1186" s="41" t="s">
        <v>14354</v>
      </c>
    </row>
    <row r="1187" spans="1:12" ht="12.75" customHeight="1">
      <c r="A1187">
        <v>1178</v>
      </c>
      <c r="B1187" t="s">
        <v>23660</v>
      </c>
      <c r="C1187">
        <v>11955</v>
      </c>
      <c r="D1187">
        <v>5564</v>
      </c>
      <c r="E1187" t="s">
        <v>21934</v>
      </c>
      <c r="F1187" s="41" t="s">
        <v>30134</v>
      </c>
      <c r="G1187" t="s">
        <v>21942</v>
      </c>
      <c r="H1187" t="s">
        <v>23661</v>
      </c>
      <c r="I1187">
        <v>320900</v>
      </c>
      <c r="J1187">
        <v>320000</v>
      </c>
      <c r="K1187">
        <v>320981</v>
      </c>
      <c r="L1187" s="41" t="s">
        <v>14360</v>
      </c>
    </row>
    <row r="1188" spans="1:12" ht="12.75" customHeight="1">
      <c r="A1188">
        <v>1179</v>
      </c>
      <c r="B1188" t="s">
        <v>23662</v>
      </c>
      <c r="C1188">
        <v>11956</v>
      </c>
      <c r="D1188">
        <v>5565</v>
      </c>
      <c r="E1188" t="s">
        <v>21934</v>
      </c>
      <c r="F1188" s="41" t="s">
        <v>30135</v>
      </c>
      <c r="G1188" t="s">
        <v>21942</v>
      </c>
      <c r="H1188" t="s">
        <v>23663</v>
      </c>
      <c r="I1188">
        <v>320600</v>
      </c>
      <c r="J1188">
        <v>320000</v>
      </c>
      <c r="K1188">
        <v>320621</v>
      </c>
      <c r="L1188" s="41" t="s">
        <v>14363</v>
      </c>
    </row>
    <row r="1189" spans="1:12" ht="12.75" customHeight="1">
      <c r="A1189">
        <v>1180</v>
      </c>
      <c r="B1189" t="s">
        <v>23664</v>
      </c>
      <c r="C1189">
        <v>11957</v>
      </c>
      <c r="D1189">
        <v>5566</v>
      </c>
      <c r="E1189" t="s">
        <v>21934</v>
      </c>
      <c r="F1189" s="41" t="s">
        <v>23665</v>
      </c>
      <c r="G1189" t="s">
        <v>21942</v>
      </c>
      <c r="H1189" t="s">
        <v>23666</v>
      </c>
      <c r="I1189">
        <v>320600</v>
      </c>
      <c r="J1189">
        <v>320000</v>
      </c>
      <c r="K1189">
        <v>320621</v>
      </c>
      <c r="L1189" s="41" t="s">
        <v>14366</v>
      </c>
    </row>
    <row r="1190" spans="1:12" ht="12.75" customHeight="1">
      <c r="A1190">
        <v>1181</v>
      </c>
      <c r="B1190" t="s">
        <v>23667</v>
      </c>
      <c r="C1190">
        <v>11958</v>
      </c>
      <c r="D1190">
        <v>5567</v>
      </c>
      <c r="E1190" t="s">
        <v>21934</v>
      </c>
      <c r="F1190" s="41" t="s">
        <v>30136</v>
      </c>
      <c r="G1190" t="s">
        <v>21942</v>
      </c>
      <c r="H1190" t="s">
        <v>23668</v>
      </c>
      <c r="I1190">
        <v>320600</v>
      </c>
      <c r="J1190">
        <v>320000</v>
      </c>
      <c r="K1190">
        <v>320682</v>
      </c>
      <c r="L1190" s="41" t="s">
        <v>14369</v>
      </c>
    </row>
    <row r="1191" spans="1:12" ht="12.75" customHeight="1">
      <c r="A1191">
        <v>1182</v>
      </c>
      <c r="B1191" t="s">
        <v>23669</v>
      </c>
      <c r="C1191">
        <v>11959</v>
      </c>
      <c r="D1191">
        <v>5568</v>
      </c>
      <c r="E1191" t="s">
        <v>21934</v>
      </c>
      <c r="F1191" s="41" t="s">
        <v>23670</v>
      </c>
      <c r="G1191" t="s">
        <v>21942</v>
      </c>
      <c r="H1191" t="s">
        <v>23671</v>
      </c>
      <c r="I1191">
        <v>321200</v>
      </c>
      <c r="J1191">
        <v>320000</v>
      </c>
      <c r="K1191">
        <v>321281</v>
      </c>
      <c r="L1191" s="41" t="s">
        <v>14372</v>
      </c>
    </row>
    <row r="1192" spans="1:12" ht="12.75" customHeight="1">
      <c r="A1192">
        <v>1183</v>
      </c>
      <c r="B1192" t="s">
        <v>23672</v>
      </c>
      <c r="C1192">
        <v>11960</v>
      </c>
      <c r="D1192">
        <v>5569</v>
      </c>
      <c r="E1192" t="s">
        <v>21934</v>
      </c>
      <c r="F1192" s="41" t="s">
        <v>30137</v>
      </c>
      <c r="G1192" t="s">
        <v>21942</v>
      </c>
      <c r="H1192" t="s">
        <v>23673</v>
      </c>
      <c r="I1192">
        <v>321200</v>
      </c>
      <c r="J1192">
        <v>320000</v>
      </c>
      <c r="K1192">
        <v>321281</v>
      </c>
      <c r="L1192" s="41" t="s">
        <v>14375</v>
      </c>
    </row>
    <row r="1193" spans="1:12" ht="12.75" customHeight="1">
      <c r="A1193">
        <v>1184</v>
      </c>
      <c r="B1193" t="s">
        <v>23674</v>
      </c>
      <c r="C1193">
        <v>11961</v>
      </c>
      <c r="D1193">
        <v>5570</v>
      </c>
      <c r="E1193" t="s">
        <v>21934</v>
      </c>
      <c r="F1193" s="41" t="s">
        <v>30138</v>
      </c>
      <c r="G1193" t="s">
        <v>21942</v>
      </c>
      <c r="H1193" t="s">
        <v>23675</v>
      </c>
      <c r="I1193">
        <v>421000</v>
      </c>
      <c r="J1193">
        <v>420000</v>
      </c>
      <c r="K1193">
        <v>421000</v>
      </c>
      <c r="L1193" s="41" t="s">
        <v>14378</v>
      </c>
    </row>
    <row r="1194" spans="1:12" ht="12.75" customHeight="1">
      <c r="A1194">
        <v>1185</v>
      </c>
      <c r="B1194" t="s">
        <v>483</v>
      </c>
      <c r="C1194">
        <v>11962</v>
      </c>
      <c r="D1194">
        <v>5571</v>
      </c>
      <c r="E1194" t="s">
        <v>21934</v>
      </c>
      <c r="F1194" s="41" t="s">
        <v>1475</v>
      </c>
      <c r="G1194" t="s">
        <v>21942</v>
      </c>
      <c r="H1194" t="s">
        <v>2137</v>
      </c>
      <c r="I1194">
        <v>110000</v>
      </c>
      <c r="J1194">
        <v>110000</v>
      </c>
      <c r="K1194">
        <v>110106</v>
      </c>
      <c r="L1194" s="41" t="s">
        <v>34257</v>
      </c>
    </row>
    <row r="1195" spans="1:12" ht="12.75" customHeight="1">
      <c r="A1195">
        <v>1186</v>
      </c>
      <c r="B1195" t="s">
        <v>600</v>
      </c>
      <c r="C1195">
        <v>11963</v>
      </c>
      <c r="D1195">
        <v>5572</v>
      </c>
      <c r="E1195" t="s">
        <v>21934</v>
      </c>
      <c r="G1195" t="s">
        <v>21942</v>
      </c>
      <c r="H1195" t="s">
        <v>1052</v>
      </c>
      <c r="I1195">
        <v>100</v>
      </c>
      <c r="J1195">
        <v>0</v>
      </c>
      <c r="K1195">
        <v>101</v>
      </c>
      <c r="L1195" s="41" t="s">
        <v>14387</v>
      </c>
    </row>
    <row r="1196" spans="1:12" ht="12.75" customHeight="1">
      <c r="A1196">
        <v>1187</v>
      </c>
      <c r="B1196" t="s">
        <v>5589</v>
      </c>
      <c r="C1196">
        <v>11964</v>
      </c>
      <c r="D1196">
        <v>5573</v>
      </c>
      <c r="E1196" t="s">
        <v>21934</v>
      </c>
      <c r="G1196" t="s">
        <v>21942</v>
      </c>
      <c r="H1196" t="s">
        <v>1052</v>
      </c>
      <c r="I1196">
        <v>100</v>
      </c>
      <c r="J1196">
        <v>0</v>
      </c>
      <c r="K1196">
        <v>101</v>
      </c>
      <c r="L1196" s="41" t="s">
        <v>14390</v>
      </c>
    </row>
    <row r="1197" spans="1:12" ht="12.75" customHeight="1">
      <c r="A1197">
        <v>1188</v>
      </c>
      <c r="B1197" t="s">
        <v>8315</v>
      </c>
      <c r="C1197">
        <v>11965</v>
      </c>
      <c r="D1197">
        <v>5574</v>
      </c>
      <c r="E1197" t="s">
        <v>21934</v>
      </c>
      <c r="G1197" t="s">
        <v>21942</v>
      </c>
      <c r="H1197" t="s">
        <v>1052</v>
      </c>
      <c r="I1197">
        <v>100</v>
      </c>
      <c r="J1197">
        <v>0</v>
      </c>
      <c r="K1197">
        <v>101</v>
      </c>
      <c r="L1197" s="41" t="s">
        <v>14393</v>
      </c>
    </row>
    <row r="1198" spans="1:12" ht="12.75" customHeight="1">
      <c r="A1198">
        <v>1189</v>
      </c>
      <c r="B1198" t="s">
        <v>601</v>
      </c>
      <c r="C1198">
        <v>11966</v>
      </c>
      <c r="D1198">
        <v>5575</v>
      </c>
      <c r="E1198" t="s">
        <v>21934</v>
      </c>
      <c r="G1198" t="s">
        <v>21942</v>
      </c>
      <c r="H1198" t="s">
        <v>1052</v>
      </c>
      <c r="I1198">
        <v>100</v>
      </c>
      <c r="J1198">
        <v>0</v>
      </c>
      <c r="K1198">
        <v>101</v>
      </c>
      <c r="L1198" s="41" t="s">
        <v>14411</v>
      </c>
    </row>
    <row r="1199" spans="1:12" ht="12.75" customHeight="1">
      <c r="A1199">
        <v>1190</v>
      </c>
      <c r="B1199" t="s">
        <v>23676</v>
      </c>
      <c r="C1199">
        <v>11967</v>
      </c>
      <c r="D1199">
        <v>5576</v>
      </c>
      <c r="E1199" t="s">
        <v>21934</v>
      </c>
      <c r="F1199" s="41" t="s">
        <v>23677</v>
      </c>
      <c r="G1199" t="s">
        <v>21942</v>
      </c>
      <c r="H1199" t="s">
        <v>23678</v>
      </c>
      <c r="I1199">
        <v>310000</v>
      </c>
      <c r="J1199">
        <v>310000</v>
      </c>
      <c r="K1199">
        <v>310115</v>
      </c>
      <c r="L1199" s="41" t="s">
        <v>14451</v>
      </c>
    </row>
    <row r="1200" spans="1:12" ht="12.75" customHeight="1">
      <c r="A1200">
        <v>1191</v>
      </c>
      <c r="B1200" t="s">
        <v>241</v>
      </c>
      <c r="C1200">
        <v>11968</v>
      </c>
      <c r="D1200">
        <v>5577</v>
      </c>
      <c r="E1200" t="s">
        <v>21934</v>
      </c>
      <c r="F1200" s="41" t="s">
        <v>1281</v>
      </c>
      <c r="G1200" t="s">
        <v>21942</v>
      </c>
      <c r="H1200" t="s">
        <v>1901</v>
      </c>
      <c r="I1200">
        <v>442000</v>
      </c>
      <c r="J1200">
        <v>440000</v>
      </c>
      <c r="K1200">
        <v>510403</v>
      </c>
      <c r="L1200" s="41" t="s">
        <v>14463</v>
      </c>
    </row>
    <row r="1201" spans="1:12" ht="12.75" customHeight="1">
      <c r="A1201">
        <v>1192</v>
      </c>
      <c r="B1201" t="s">
        <v>126</v>
      </c>
      <c r="C1201">
        <v>11969</v>
      </c>
      <c r="D1201">
        <v>5578</v>
      </c>
      <c r="E1201" t="s">
        <v>21934</v>
      </c>
      <c r="F1201" s="41" t="s">
        <v>1183</v>
      </c>
      <c r="G1201" t="s">
        <v>21942</v>
      </c>
      <c r="H1201" t="s">
        <v>1787</v>
      </c>
      <c r="I1201">
        <v>442000</v>
      </c>
      <c r="J1201">
        <v>440000</v>
      </c>
      <c r="K1201">
        <v>442000</v>
      </c>
      <c r="L1201" s="41" t="s">
        <v>14466</v>
      </c>
    </row>
    <row r="1202" spans="1:12" ht="12.75" customHeight="1">
      <c r="A1202">
        <v>1193</v>
      </c>
      <c r="B1202" t="s">
        <v>23679</v>
      </c>
      <c r="C1202">
        <v>11970</v>
      </c>
      <c r="D1202">
        <v>5579</v>
      </c>
      <c r="E1202" t="s">
        <v>21934</v>
      </c>
      <c r="F1202" s="41" t="s">
        <v>30139</v>
      </c>
      <c r="G1202" t="s">
        <v>21942</v>
      </c>
      <c r="H1202" t="s">
        <v>23680</v>
      </c>
      <c r="I1202">
        <v>320900</v>
      </c>
      <c r="J1202">
        <v>320000</v>
      </c>
      <c r="K1202">
        <v>320981</v>
      </c>
      <c r="L1202" s="41" t="s">
        <v>14470</v>
      </c>
    </row>
    <row r="1203" spans="1:12" ht="12.75" customHeight="1">
      <c r="A1203">
        <v>1194</v>
      </c>
      <c r="B1203" t="s">
        <v>23681</v>
      </c>
      <c r="C1203">
        <v>11971</v>
      </c>
      <c r="D1203">
        <v>5580</v>
      </c>
      <c r="E1203" t="s">
        <v>21934</v>
      </c>
      <c r="G1203" t="s">
        <v>21942</v>
      </c>
      <c r="H1203" t="s">
        <v>1052</v>
      </c>
      <c r="I1203">
        <v>320900</v>
      </c>
      <c r="J1203">
        <v>320000</v>
      </c>
      <c r="K1203">
        <v>320900</v>
      </c>
      <c r="L1203" s="41" t="s">
        <v>14472</v>
      </c>
    </row>
    <row r="1204" spans="1:12" ht="12.75" customHeight="1">
      <c r="A1204">
        <v>1195</v>
      </c>
      <c r="B1204" t="s">
        <v>23682</v>
      </c>
      <c r="C1204">
        <v>11972</v>
      </c>
      <c r="D1204">
        <v>5581</v>
      </c>
      <c r="E1204" t="s">
        <v>21934</v>
      </c>
      <c r="F1204" s="41" t="s">
        <v>30140</v>
      </c>
      <c r="G1204" t="s">
        <v>21942</v>
      </c>
      <c r="H1204" t="s">
        <v>23683</v>
      </c>
      <c r="I1204">
        <v>320600</v>
      </c>
      <c r="J1204">
        <v>320000</v>
      </c>
      <c r="K1204">
        <v>320621</v>
      </c>
      <c r="L1204" s="41" t="s">
        <v>14474</v>
      </c>
    </row>
    <row r="1205" spans="1:12" ht="12.75" customHeight="1">
      <c r="A1205">
        <v>1196</v>
      </c>
      <c r="B1205" t="s">
        <v>23684</v>
      </c>
      <c r="C1205">
        <v>11973</v>
      </c>
      <c r="D1205">
        <v>5582</v>
      </c>
      <c r="E1205" t="s">
        <v>21934</v>
      </c>
      <c r="F1205" s="41" t="s">
        <v>30141</v>
      </c>
      <c r="G1205" t="s">
        <v>21942</v>
      </c>
      <c r="H1205" t="s">
        <v>23685</v>
      </c>
      <c r="I1205">
        <v>320900</v>
      </c>
      <c r="J1205">
        <v>320000</v>
      </c>
      <c r="K1205">
        <v>320981</v>
      </c>
      <c r="L1205" s="41" t="s">
        <v>14477</v>
      </c>
    </row>
    <row r="1206" spans="1:12" ht="12.75" customHeight="1">
      <c r="A1206">
        <v>1197</v>
      </c>
      <c r="B1206" t="s">
        <v>23686</v>
      </c>
      <c r="C1206">
        <v>11974</v>
      </c>
      <c r="D1206">
        <v>5583</v>
      </c>
      <c r="E1206" t="s">
        <v>21934</v>
      </c>
      <c r="F1206" s="41" t="s">
        <v>30142</v>
      </c>
      <c r="G1206" t="s">
        <v>21942</v>
      </c>
      <c r="H1206" t="s">
        <v>23687</v>
      </c>
      <c r="I1206">
        <v>320900</v>
      </c>
      <c r="J1206">
        <v>320000</v>
      </c>
      <c r="K1206">
        <v>320981</v>
      </c>
      <c r="L1206" s="41" t="s">
        <v>14480</v>
      </c>
    </row>
    <row r="1207" spans="1:12" ht="12.75" customHeight="1">
      <c r="A1207">
        <v>1198</v>
      </c>
      <c r="B1207" t="s">
        <v>23688</v>
      </c>
      <c r="C1207">
        <v>11975</v>
      </c>
      <c r="D1207">
        <v>5584</v>
      </c>
      <c r="E1207" t="s">
        <v>21934</v>
      </c>
      <c r="F1207" s="41" t="s">
        <v>30143</v>
      </c>
      <c r="G1207" t="s">
        <v>21942</v>
      </c>
      <c r="H1207" t="s">
        <v>23689</v>
      </c>
      <c r="I1207">
        <v>320900</v>
      </c>
      <c r="J1207">
        <v>320000</v>
      </c>
      <c r="K1207">
        <v>320981</v>
      </c>
      <c r="L1207" s="41" t="s">
        <v>14483</v>
      </c>
    </row>
    <row r="1208" spans="1:12" ht="12.75" customHeight="1">
      <c r="A1208">
        <v>1199</v>
      </c>
      <c r="B1208" t="s">
        <v>4255</v>
      </c>
      <c r="C1208">
        <v>11976</v>
      </c>
      <c r="D1208">
        <v>5585</v>
      </c>
      <c r="E1208" t="s">
        <v>21934</v>
      </c>
      <c r="F1208" s="41" t="s">
        <v>4450</v>
      </c>
      <c r="G1208" t="s">
        <v>21942</v>
      </c>
      <c r="H1208" t="s">
        <v>4615</v>
      </c>
      <c r="I1208">
        <v>500000</v>
      </c>
      <c r="J1208">
        <v>500000</v>
      </c>
      <c r="K1208">
        <v>500107</v>
      </c>
      <c r="L1208" s="41" t="s">
        <v>14489</v>
      </c>
    </row>
    <row r="1209" spans="1:12" ht="12.75" customHeight="1">
      <c r="A1209">
        <v>1200</v>
      </c>
      <c r="B1209" t="s">
        <v>4265</v>
      </c>
      <c r="C1209">
        <v>11978</v>
      </c>
      <c r="D1209">
        <v>5587</v>
      </c>
      <c r="E1209" t="s">
        <v>21934</v>
      </c>
      <c r="F1209" s="41" t="s">
        <v>4459</v>
      </c>
      <c r="G1209" t="s">
        <v>21942</v>
      </c>
      <c r="H1209" t="s">
        <v>4624</v>
      </c>
      <c r="I1209">
        <v>500000</v>
      </c>
      <c r="J1209">
        <v>500000</v>
      </c>
      <c r="K1209">
        <v>500106</v>
      </c>
      <c r="L1209" s="41" t="s">
        <v>14504</v>
      </c>
    </row>
    <row r="1210" spans="1:12" ht="12.75" customHeight="1">
      <c r="A1210">
        <v>1201</v>
      </c>
      <c r="B1210" t="s">
        <v>4268</v>
      </c>
      <c r="C1210">
        <v>11979</v>
      </c>
      <c r="D1210">
        <v>5588</v>
      </c>
      <c r="E1210" t="s">
        <v>21934</v>
      </c>
      <c r="F1210" s="41" t="s">
        <v>4462</v>
      </c>
      <c r="G1210" t="s">
        <v>21942</v>
      </c>
      <c r="H1210" t="s">
        <v>4626</v>
      </c>
      <c r="I1210">
        <v>500000</v>
      </c>
      <c r="J1210">
        <v>500000</v>
      </c>
      <c r="K1210">
        <v>500108</v>
      </c>
      <c r="L1210" s="41" t="s">
        <v>14516</v>
      </c>
    </row>
    <row r="1211" spans="1:12" ht="12.75" customHeight="1">
      <c r="A1211">
        <v>1202</v>
      </c>
      <c r="B1211" t="s">
        <v>23690</v>
      </c>
      <c r="C1211">
        <v>11980</v>
      </c>
      <c r="D1211">
        <v>5589</v>
      </c>
      <c r="E1211" t="s">
        <v>21934</v>
      </c>
      <c r="F1211" s="41" t="s">
        <v>23691</v>
      </c>
      <c r="G1211" t="s">
        <v>21942</v>
      </c>
      <c r="H1211" t="s">
        <v>23692</v>
      </c>
      <c r="I1211">
        <v>320900</v>
      </c>
      <c r="J1211">
        <v>320000</v>
      </c>
      <c r="K1211">
        <v>320981</v>
      </c>
      <c r="L1211" s="41" t="s">
        <v>14519</v>
      </c>
    </row>
    <row r="1212" spans="1:12" ht="12.75" customHeight="1">
      <c r="A1212">
        <v>1203</v>
      </c>
      <c r="B1212" t="s">
        <v>23693</v>
      </c>
      <c r="C1212">
        <v>11981</v>
      </c>
      <c r="D1212">
        <v>5590</v>
      </c>
      <c r="E1212" t="s">
        <v>21934</v>
      </c>
      <c r="G1212" t="s">
        <v>21942</v>
      </c>
      <c r="H1212" t="s">
        <v>1052</v>
      </c>
      <c r="I1212">
        <v>320900</v>
      </c>
      <c r="J1212">
        <v>320000</v>
      </c>
      <c r="K1212">
        <v>320900</v>
      </c>
      <c r="L1212" s="41" t="s">
        <v>14522</v>
      </c>
    </row>
    <row r="1213" spans="1:12" ht="12.75" customHeight="1">
      <c r="A1213">
        <v>1204</v>
      </c>
      <c r="B1213" t="s">
        <v>10464</v>
      </c>
      <c r="C1213">
        <v>11982</v>
      </c>
      <c r="D1213">
        <v>5591</v>
      </c>
      <c r="E1213" t="s">
        <v>21934</v>
      </c>
      <c r="F1213" s="41" t="s">
        <v>30144</v>
      </c>
      <c r="G1213" t="s">
        <v>21942</v>
      </c>
      <c r="H1213" t="s">
        <v>23694</v>
      </c>
      <c r="I1213">
        <v>420100</v>
      </c>
      <c r="J1213">
        <v>420000</v>
      </c>
      <c r="K1213">
        <v>420984</v>
      </c>
      <c r="L1213" s="41" t="s">
        <v>14525</v>
      </c>
    </row>
    <row r="1214" spans="1:12" ht="12.75" customHeight="1">
      <c r="A1214">
        <v>1205</v>
      </c>
      <c r="B1214" t="s">
        <v>23695</v>
      </c>
      <c r="C1214">
        <v>11983</v>
      </c>
      <c r="D1214">
        <v>5592</v>
      </c>
      <c r="E1214" t="s">
        <v>21934</v>
      </c>
      <c r="G1214" t="s">
        <v>21942</v>
      </c>
      <c r="H1214" t="s">
        <v>23696</v>
      </c>
      <c r="I1214">
        <v>320900</v>
      </c>
      <c r="J1214">
        <v>320000</v>
      </c>
      <c r="K1214">
        <v>320981</v>
      </c>
      <c r="L1214" s="41" t="s">
        <v>14528</v>
      </c>
    </row>
    <row r="1215" spans="1:12" ht="12.75" customHeight="1">
      <c r="A1215">
        <v>1206</v>
      </c>
      <c r="B1215" t="s">
        <v>23697</v>
      </c>
      <c r="C1215">
        <v>11984</v>
      </c>
      <c r="D1215">
        <v>5593</v>
      </c>
      <c r="E1215" t="s">
        <v>21934</v>
      </c>
      <c r="F1215" s="41" t="s">
        <v>23698</v>
      </c>
      <c r="G1215" t="s">
        <v>21942</v>
      </c>
      <c r="H1215" t="s">
        <v>23699</v>
      </c>
      <c r="I1215">
        <v>321200</v>
      </c>
      <c r="J1215">
        <v>320000</v>
      </c>
      <c r="K1215">
        <v>321200</v>
      </c>
      <c r="L1215" s="41" t="s">
        <v>14531</v>
      </c>
    </row>
    <row r="1216" spans="1:12" ht="12.75" customHeight="1">
      <c r="A1216">
        <v>1207</v>
      </c>
      <c r="B1216" t="s">
        <v>23700</v>
      </c>
      <c r="C1216">
        <v>11985</v>
      </c>
      <c r="D1216">
        <v>5594</v>
      </c>
      <c r="E1216" t="s">
        <v>21934</v>
      </c>
      <c r="F1216" s="41" t="s">
        <v>23701</v>
      </c>
      <c r="G1216" t="s">
        <v>21942</v>
      </c>
      <c r="H1216" t="s">
        <v>23702</v>
      </c>
      <c r="I1216">
        <v>320900</v>
      </c>
      <c r="J1216">
        <v>320000</v>
      </c>
      <c r="K1216">
        <v>320981</v>
      </c>
      <c r="L1216" s="41" t="s">
        <v>14534</v>
      </c>
    </row>
    <row r="1217" spans="1:12" ht="12.75" customHeight="1">
      <c r="A1217">
        <v>1208</v>
      </c>
      <c r="B1217" t="s">
        <v>23703</v>
      </c>
      <c r="C1217">
        <v>11986</v>
      </c>
      <c r="D1217">
        <v>5595</v>
      </c>
      <c r="E1217" t="s">
        <v>21934</v>
      </c>
      <c r="F1217" s="41" t="s">
        <v>23704</v>
      </c>
      <c r="G1217" t="s">
        <v>21942</v>
      </c>
      <c r="H1217" t="s">
        <v>23705</v>
      </c>
      <c r="I1217">
        <v>320900</v>
      </c>
      <c r="J1217">
        <v>320000</v>
      </c>
      <c r="K1217">
        <v>320981</v>
      </c>
      <c r="L1217" s="41" t="s">
        <v>14537</v>
      </c>
    </row>
    <row r="1218" spans="1:12" ht="12.75" customHeight="1">
      <c r="A1218">
        <v>1209</v>
      </c>
      <c r="B1218" t="s">
        <v>23706</v>
      </c>
      <c r="C1218">
        <v>11987</v>
      </c>
      <c r="D1218">
        <v>5596</v>
      </c>
      <c r="E1218" t="s">
        <v>21934</v>
      </c>
      <c r="F1218" s="41" t="s">
        <v>30145</v>
      </c>
      <c r="G1218" t="s">
        <v>21942</v>
      </c>
      <c r="H1218" t="s">
        <v>23707</v>
      </c>
      <c r="I1218">
        <v>320900</v>
      </c>
      <c r="J1218">
        <v>320000</v>
      </c>
      <c r="K1218">
        <v>320981</v>
      </c>
      <c r="L1218" s="41" t="s">
        <v>14540</v>
      </c>
    </row>
    <row r="1219" spans="1:12" ht="12.75" customHeight="1">
      <c r="A1219">
        <v>1210</v>
      </c>
      <c r="B1219" t="s">
        <v>23708</v>
      </c>
      <c r="C1219">
        <v>11988</v>
      </c>
      <c r="D1219">
        <v>5597</v>
      </c>
      <c r="E1219" t="s">
        <v>21934</v>
      </c>
      <c r="G1219" t="s">
        <v>21942</v>
      </c>
      <c r="H1219" t="s">
        <v>23709</v>
      </c>
      <c r="I1219">
        <v>321200</v>
      </c>
      <c r="J1219">
        <v>320000</v>
      </c>
      <c r="K1219">
        <v>321284</v>
      </c>
      <c r="L1219" s="41" t="s">
        <v>14543</v>
      </c>
    </row>
    <row r="1220" spans="1:12" ht="12.75" customHeight="1">
      <c r="A1220">
        <v>1211</v>
      </c>
      <c r="B1220" t="s">
        <v>21946</v>
      </c>
      <c r="C1220">
        <v>11989</v>
      </c>
      <c r="D1220">
        <v>5598</v>
      </c>
      <c r="E1220" t="s">
        <v>21934</v>
      </c>
      <c r="G1220" t="s">
        <v>21942</v>
      </c>
      <c r="H1220" t="s">
        <v>22482</v>
      </c>
      <c r="I1220">
        <v>320900</v>
      </c>
      <c r="J1220">
        <v>320000</v>
      </c>
      <c r="K1220">
        <v>320981</v>
      </c>
      <c r="L1220" s="41" t="s">
        <v>14546</v>
      </c>
    </row>
    <row r="1221" spans="1:12" ht="12.75" customHeight="1">
      <c r="A1221">
        <v>1212</v>
      </c>
      <c r="B1221" t="s">
        <v>23710</v>
      </c>
      <c r="C1221">
        <v>11990</v>
      </c>
      <c r="D1221">
        <v>5599</v>
      </c>
      <c r="E1221" t="s">
        <v>21934</v>
      </c>
      <c r="G1221" t="s">
        <v>21942</v>
      </c>
      <c r="H1221" t="s">
        <v>1052</v>
      </c>
      <c r="I1221">
        <v>320900</v>
      </c>
      <c r="J1221">
        <v>320000</v>
      </c>
      <c r="K1221">
        <v>320900</v>
      </c>
      <c r="L1221" s="41" t="s">
        <v>14549</v>
      </c>
    </row>
    <row r="1222" spans="1:12" ht="12.75" customHeight="1">
      <c r="A1222">
        <v>1213</v>
      </c>
      <c r="B1222" t="s">
        <v>23711</v>
      </c>
      <c r="C1222">
        <v>11991</v>
      </c>
      <c r="D1222">
        <v>5600</v>
      </c>
      <c r="E1222" t="s">
        <v>21934</v>
      </c>
      <c r="G1222" t="s">
        <v>21942</v>
      </c>
      <c r="H1222" t="s">
        <v>23712</v>
      </c>
      <c r="I1222">
        <v>320600</v>
      </c>
      <c r="J1222">
        <v>320000</v>
      </c>
      <c r="K1222">
        <v>320600</v>
      </c>
      <c r="L1222" s="41" t="s">
        <v>14552</v>
      </c>
    </row>
    <row r="1223" spans="1:12" ht="12.75" customHeight="1">
      <c r="A1223">
        <v>1214</v>
      </c>
      <c r="B1223" t="s">
        <v>23713</v>
      </c>
      <c r="C1223">
        <v>11992</v>
      </c>
      <c r="D1223">
        <v>5601</v>
      </c>
      <c r="E1223" t="s">
        <v>21934</v>
      </c>
      <c r="G1223" t="s">
        <v>21942</v>
      </c>
      <c r="H1223" t="s">
        <v>23714</v>
      </c>
      <c r="I1223">
        <v>320900</v>
      </c>
      <c r="J1223">
        <v>320000</v>
      </c>
      <c r="K1223">
        <v>320981</v>
      </c>
      <c r="L1223" s="41" t="s">
        <v>14555</v>
      </c>
    </row>
    <row r="1224" spans="1:12" ht="12.75" customHeight="1">
      <c r="A1224">
        <v>1215</v>
      </c>
      <c r="B1224" t="s">
        <v>23715</v>
      </c>
      <c r="C1224">
        <v>11993</v>
      </c>
      <c r="D1224">
        <v>5602</v>
      </c>
      <c r="E1224" t="s">
        <v>21934</v>
      </c>
      <c r="G1224" t="s">
        <v>21942</v>
      </c>
      <c r="H1224" t="s">
        <v>23716</v>
      </c>
      <c r="I1224">
        <v>320600</v>
      </c>
      <c r="J1224">
        <v>320000</v>
      </c>
      <c r="K1224">
        <v>320600</v>
      </c>
      <c r="L1224" s="41" t="s">
        <v>14558</v>
      </c>
    </row>
    <row r="1225" spans="1:12" ht="12.75" customHeight="1">
      <c r="A1225">
        <v>1216</v>
      </c>
      <c r="B1225" t="s">
        <v>23717</v>
      </c>
      <c r="C1225">
        <v>11994</v>
      </c>
      <c r="D1225">
        <v>5603</v>
      </c>
      <c r="E1225" t="s">
        <v>21934</v>
      </c>
      <c r="G1225" t="s">
        <v>21942</v>
      </c>
      <c r="H1225" t="s">
        <v>23718</v>
      </c>
      <c r="I1225">
        <v>320600</v>
      </c>
      <c r="J1225">
        <v>320000</v>
      </c>
      <c r="K1225">
        <v>320682</v>
      </c>
      <c r="L1225" s="41" t="s">
        <v>14561</v>
      </c>
    </row>
    <row r="1226" spans="1:12" ht="12.75" customHeight="1">
      <c r="A1226">
        <v>1217</v>
      </c>
      <c r="B1226" t="s">
        <v>23719</v>
      </c>
      <c r="C1226">
        <v>11995</v>
      </c>
      <c r="D1226">
        <v>5604</v>
      </c>
      <c r="E1226" t="s">
        <v>21934</v>
      </c>
      <c r="F1226" s="41" t="s">
        <v>30146</v>
      </c>
      <c r="G1226" t="s">
        <v>21942</v>
      </c>
      <c r="H1226" t="s">
        <v>23720</v>
      </c>
      <c r="I1226">
        <v>320600</v>
      </c>
      <c r="J1226">
        <v>320000</v>
      </c>
      <c r="K1226">
        <v>320621</v>
      </c>
      <c r="L1226" s="41" t="s">
        <v>14564</v>
      </c>
    </row>
    <row r="1227" spans="1:12" ht="12.75" customHeight="1">
      <c r="A1227">
        <v>1218</v>
      </c>
      <c r="B1227" t="s">
        <v>23721</v>
      </c>
      <c r="C1227">
        <v>11996</v>
      </c>
      <c r="D1227">
        <v>5605</v>
      </c>
      <c r="E1227" t="s">
        <v>21934</v>
      </c>
      <c r="G1227" t="s">
        <v>21942</v>
      </c>
      <c r="H1227" t="s">
        <v>23722</v>
      </c>
      <c r="I1227">
        <v>330400</v>
      </c>
      <c r="J1227">
        <v>330000</v>
      </c>
      <c r="K1227">
        <v>330400</v>
      </c>
      <c r="L1227" s="41" t="s">
        <v>14567</v>
      </c>
    </row>
    <row r="1228" spans="1:12" ht="12.75" customHeight="1">
      <c r="A1228">
        <v>1219</v>
      </c>
      <c r="B1228" t="s">
        <v>23723</v>
      </c>
      <c r="C1228">
        <v>11997</v>
      </c>
      <c r="D1228">
        <v>5606</v>
      </c>
      <c r="E1228" t="s">
        <v>21934</v>
      </c>
      <c r="F1228" s="41" t="s">
        <v>30147</v>
      </c>
      <c r="G1228" t="s">
        <v>21942</v>
      </c>
      <c r="H1228" t="s">
        <v>23724</v>
      </c>
      <c r="I1228">
        <v>320900</v>
      </c>
      <c r="J1228">
        <v>320000</v>
      </c>
      <c r="K1228">
        <v>320981</v>
      </c>
      <c r="L1228" s="41" t="s">
        <v>14570</v>
      </c>
    </row>
    <row r="1229" spans="1:12" ht="12.75" customHeight="1">
      <c r="A1229">
        <v>1220</v>
      </c>
      <c r="B1229" t="s">
        <v>23725</v>
      </c>
      <c r="C1229">
        <v>11998</v>
      </c>
      <c r="D1229">
        <v>5607</v>
      </c>
      <c r="E1229" t="s">
        <v>21934</v>
      </c>
      <c r="G1229" t="s">
        <v>21942</v>
      </c>
      <c r="H1229" t="s">
        <v>23726</v>
      </c>
      <c r="I1229">
        <v>320900</v>
      </c>
      <c r="J1229">
        <v>320000</v>
      </c>
      <c r="K1229">
        <v>320981</v>
      </c>
      <c r="L1229" s="41" t="s">
        <v>14573</v>
      </c>
    </row>
    <row r="1230" spans="1:12" ht="12.75" customHeight="1">
      <c r="A1230">
        <v>1221</v>
      </c>
      <c r="B1230" t="s">
        <v>23727</v>
      </c>
      <c r="C1230">
        <v>12000</v>
      </c>
      <c r="D1230">
        <v>5609</v>
      </c>
      <c r="E1230" t="s">
        <v>21934</v>
      </c>
      <c r="F1230" s="41" t="s">
        <v>30148</v>
      </c>
      <c r="G1230" t="s">
        <v>21942</v>
      </c>
      <c r="H1230" t="s">
        <v>22837</v>
      </c>
      <c r="I1230">
        <v>321200</v>
      </c>
      <c r="J1230">
        <v>320000</v>
      </c>
      <c r="K1230">
        <v>321200</v>
      </c>
      <c r="L1230" s="41" t="s">
        <v>14579</v>
      </c>
    </row>
    <row r="1231" spans="1:12" ht="12.75" customHeight="1">
      <c r="A1231">
        <v>1222</v>
      </c>
      <c r="B1231" t="s">
        <v>23728</v>
      </c>
      <c r="C1231">
        <v>12001</v>
      </c>
      <c r="D1231">
        <v>5610</v>
      </c>
      <c r="E1231" t="s">
        <v>21934</v>
      </c>
      <c r="F1231" s="41" t="s">
        <v>30149</v>
      </c>
      <c r="G1231" t="s">
        <v>21942</v>
      </c>
      <c r="H1231" t="s">
        <v>23729</v>
      </c>
      <c r="I1231">
        <v>320900</v>
      </c>
      <c r="J1231">
        <v>320000</v>
      </c>
      <c r="K1231">
        <v>320981</v>
      </c>
      <c r="L1231" s="41" t="s">
        <v>14582</v>
      </c>
    </row>
    <row r="1232" spans="1:12" ht="12.75" customHeight="1">
      <c r="A1232">
        <v>1223</v>
      </c>
      <c r="B1232" t="s">
        <v>23730</v>
      </c>
      <c r="C1232">
        <v>12002</v>
      </c>
      <c r="D1232">
        <v>5611</v>
      </c>
      <c r="E1232" t="s">
        <v>21934</v>
      </c>
      <c r="G1232" t="s">
        <v>21942</v>
      </c>
      <c r="H1232" t="s">
        <v>23731</v>
      </c>
      <c r="I1232">
        <v>320600</v>
      </c>
      <c r="J1232">
        <v>320000</v>
      </c>
      <c r="K1232">
        <v>320682</v>
      </c>
      <c r="L1232" s="41" t="s">
        <v>14585</v>
      </c>
    </row>
    <row r="1233" spans="1:12" ht="12.75" customHeight="1">
      <c r="A1233">
        <v>1224</v>
      </c>
      <c r="B1233" t="s">
        <v>23732</v>
      </c>
      <c r="C1233">
        <v>12003</v>
      </c>
      <c r="D1233">
        <v>5612</v>
      </c>
      <c r="E1233" t="s">
        <v>21934</v>
      </c>
      <c r="G1233" t="s">
        <v>21942</v>
      </c>
      <c r="H1233" t="s">
        <v>1052</v>
      </c>
      <c r="I1233">
        <v>320900</v>
      </c>
      <c r="J1233">
        <v>320000</v>
      </c>
      <c r="K1233">
        <v>320900</v>
      </c>
      <c r="L1233" s="41" t="s">
        <v>14588</v>
      </c>
    </row>
    <row r="1234" spans="1:12" ht="12.75" customHeight="1">
      <c r="A1234">
        <v>1225</v>
      </c>
      <c r="B1234" t="s">
        <v>23733</v>
      </c>
      <c r="C1234">
        <v>12004</v>
      </c>
      <c r="D1234">
        <v>5613</v>
      </c>
      <c r="E1234" t="s">
        <v>21934</v>
      </c>
      <c r="F1234" s="41" t="s">
        <v>30150</v>
      </c>
      <c r="G1234" t="s">
        <v>21942</v>
      </c>
      <c r="H1234" t="s">
        <v>23734</v>
      </c>
      <c r="I1234">
        <v>320600</v>
      </c>
      <c r="J1234">
        <v>320000</v>
      </c>
      <c r="K1234">
        <v>320682</v>
      </c>
      <c r="L1234" s="41" t="s">
        <v>14591</v>
      </c>
    </row>
    <row r="1235" spans="1:12" ht="12.75" customHeight="1">
      <c r="A1235">
        <v>1226</v>
      </c>
      <c r="B1235" t="s">
        <v>23735</v>
      </c>
      <c r="C1235">
        <v>12005</v>
      </c>
      <c r="D1235">
        <v>5614</v>
      </c>
      <c r="E1235" t="s">
        <v>21934</v>
      </c>
      <c r="F1235" s="41" t="s">
        <v>30151</v>
      </c>
      <c r="G1235" t="s">
        <v>21942</v>
      </c>
      <c r="H1235" t="s">
        <v>23736</v>
      </c>
      <c r="I1235">
        <v>320900</v>
      </c>
      <c r="J1235">
        <v>320000</v>
      </c>
      <c r="K1235">
        <v>320981</v>
      </c>
      <c r="L1235" s="41" t="s">
        <v>14594</v>
      </c>
    </row>
    <row r="1236" spans="1:12" ht="12.75" customHeight="1">
      <c r="A1236">
        <v>1227</v>
      </c>
      <c r="B1236" t="s">
        <v>23737</v>
      </c>
      <c r="C1236">
        <v>12007</v>
      </c>
      <c r="D1236">
        <v>5616</v>
      </c>
      <c r="E1236" t="s">
        <v>21934</v>
      </c>
      <c r="G1236" t="s">
        <v>21942</v>
      </c>
      <c r="H1236" t="s">
        <v>22552</v>
      </c>
      <c r="I1236">
        <v>320900</v>
      </c>
      <c r="J1236">
        <v>320000</v>
      </c>
      <c r="K1236">
        <v>320981</v>
      </c>
      <c r="L1236" s="41" t="s">
        <v>14600</v>
      </c>
    </row>
    <row r="1237" spans="1:12" ht="12.75" customHeight="1">
      <c r="A1237">
        <v>1228</v>
      </c>
      <c r="B1237" t="s">
        <v>23738</v>
      </c>
      <c r="C1237">
        <v>12008</v>
      </c>
      <c r="D1237">
        <v>5617</v>
      </c>
      <c r="E1237" t="s">
        <v>21934</v>
      </c>
      <c r="F1237" s="41" t="s">
        <v>30152</v>
      </c>
      <c r="G1237" t="s">
        <v>21942</v>
      </c>
      <c r="H1237" t="s">
        <v>23739</v>
      </c>
      <c r="I1237">
        <v>320600</v>
      </c>
      <c r="J1237">
        <v>320000</v>
      </c>
      <c r="K1237">
        <v>320621</v>
      </c>
      <c r="L1237" s="41" t="s">
        <v>14603</v>
      </c>
    </row>
    <row r="1238" spans="1:12" ht="12.75" customHeight="1">
      <c r="A1238">
        <v>1229</v>
      </c>
      <c r="B1238" t="s">
        <v>23740</v>
      </c>
      <c r="C1238">
        <v>12009</v>
      </c>
      <c r="D1238">
        <v>5618</v>
      </c>
      <c r="E1238" t="s">
        <v>21934</v>
      </c>
      <c r="F1238" s="41" t="s">
        <v>30153</v>
      </c>
      <c r="G1238" t="s">
        <v>21942</v>
      </c>
      <c r="H1238" t="s">
        <v>23741</v>
      </c>
      <c r="I1238">
        <v>320900</v>
      </c>
      <c r="J1238">
        <v>320000</v>
      </c>
      <c r="K1238">
        <v>320981</v>
      </c>
      <c r="L1238" s="41" t="s">
        <v>14606</v>
      </c>
    </row>
    <row r="1239" spans="1:12" ht="12.75" customHeight="1">
      <c r="A1239">
        <v>1230</v>
      </c>
      <c r="B1239" t="s">
        <v>10465</v>
      </c>
      <c r="C1239">
        <v>12011</v>
      </c>
      <c r="D1239">
        <v>5620</v>
      </c>
      <c r="E1239" t="s">
        <v>21934</v>
      </c>
      <c r="F1239" s="41" t="s">
        <v>30154</v>
      </c>
      <c r="G1239" t="s">
        <v>21942</v>
      </c>
      <c r="H1239" t="s">
        <v>23742</v>
      </c>
      <c r="I1239">
        <v>341200</v>
      </c>
      <c r="J1239">
        <v>340000</v>
      </c>
      <c r="K1239">
        <v>341204</v>
      </c>
      <c r="L1239" s="41" t="s">
        <v>14612</v>
      </c>
    </row>
    <row r="1240" spans="1:12" ht="12.75" customHeight="1">
      <c r="A1240">
        <v>1231</v>
      </c>
      <c r="B1240" t="s">
        <v>10466</v>
      </c>
      <c r="C1240">
        <v>12012</v>
      </c>
      <c r="D1240">
        <v>5621</v>
      </c>
      <c r="E1240" t="s">
        <v>21934</v>
      </c>
      <c r="G1240" t="s">
        <v>21942</v>
      </c>
      <c r="H1240" t="s">
        <v>23743</v>
      </c>
      <c r="I1240">
        <v>320900</v>
      </c>
      <c r="J1240">
        <v>320000</v>
      </c>
      <c r="K1240">
        <v>320900</v>
      </c>
      <c r="L1240" s="41" t="s">
        <v>14615</v>
      </c>
    </row>
    <row r="1241" spans="1:12" ht="12.75" customHeight="1">
      <c r="A1241">
        <v>1232</v>
      </c>
      <c r="B1241" t="s">
        <v>23744</v>
      </c>
      <c r="C1241">
        <v>12013</v>
      </c>
      <c r="D1241">
        <v>5622</v>
      </c>
      <c r="E1241" t="s">
        <v>21934</v>
      </c>
      <c r="G1241" t="s">
        <v>21942</v>
      </c>
      <c r="H1241" t="s">
        <v>23745</v>
      </c>
      <c r="I1241">
        <v>321200</v>
      </c>
      <c r="J1241">
        <v>320000</v>
      </c>
      <c r="K1241">
        <v>321200</v>
      </c>
      <c r="L1241" s="41" t="s">
        <v>14618</v>
      </c>
    </row>
    <row r="1242" spans="1:12" ht="12.75" customHeight="1">
      <c r="A1242">
        <v>1233</v>
      </c>
      <c r="B1242" t="s">
        <v>23746</v>
      </c>
      <c r="C1242">
        <v>12014</v>
      </c>
      <c r="D1242">
        <v>5623</v>
      </c>
      <c r="E1242" t="s">
        <v>21934</v>
      </c>
      <c r="G1242" t="s">
        <v>21942</v>
      </c>
      <c r="H1242" t="s">
        <v>1052</v>
      </c>
      <c r="I1242">
        <v>320900</v>
      </c>
      <c r="J1242">
        <v>320000</v>
      </c>
      <c r="K1242">
        <v>320900</v>
      </c>
      <c r="L1242" s="41" t="s">
        <v>14621</v>
      </c>
    </row>
    <row r="1243" spans="1:12" ht="12.75" customHeight="1">
      <c r="A1243">
        <v>1234</v>
      </c>
      <c r="B1243" t="s">
        <v>23747</v>
      </c>
      <c r="C1243">
        <v>12015</v>
      </c>
      <c r="D1243">
        <v>5624</v>
      </c>
      <c r="E1243" t="s">
        <v>21934</v>
      </c>
      <c r="G1243" t="s">
        <v>21942</v>
      </c>
      <c r="H1243" t="s">
        <v>23748</v>
      </c>
      <c r="I1243">
        <v>320900</v>
      </c>
      <c r="J1243">
        <v>320000</v>
      </c>
      <c r="K1243">
        <v>320982</v>
      </c>
      <c r="L1243" s="41" t="s">
        <v>14624</v>
      </c>
    </row>
    <row r="1244" spans="1:12" ht="12.75" customHeight="1">
      <c r="A1244">
        <v>1235</v>
      </c>
      <c r="B1244" t="s">
        <v>23749</v>
      </c>
      <c r="C1244">
        <v>12016</v>
      </c>
      <c r="D1244">
        <v>5625</v>
      </c>
      <c r="E1244" t="s">
        <v>21934</v>
      </c>
      <c r="F1244" s="41" t="s">
        <v>30155</v>
      </c>
      <c r="G1244" t="s">
        <v>21942</v>
      </c>
      <c r="H1244" t="s">
        <v>23750</v>
      </c>
      <c r="I1244">
        <v>320600</v>
      </c>
      <c r="J1244">
        <v>320000</v>
      </c>
      <c r="K1244">
        <v>320623</v>
      </c>
      <c r="L1244" s="41" t="s">
        <v>14627</v>
      </c>
    </row>
    <row r="1245" spans="1:12" ht="12.75" customHeight="1">
      <c r="A1245">
        <v>1236</v>
      </c>
      <c r="B1245" t="s">
        <v>23751</v>
      </c>
      <c r="C1245">
        <v>12017</v>
      </c>
      <c r="D1245">
        <v>5626</v>
      </c>
      <c r="E1245" t="s">
        <v>21934</v>
      </c>
      <c r="F1245" s="41" t="s">
        <v>30156</v>
      </c>
      <c r="G1245" t="s">
        <v>21942</v>
      </c>
      <c r="H1245" t="s">
        <v>23752</v>
      </c>
      <c r="I1245">
        <v>320900</v>
      </c>
      <c r="J1245">
        <v>320000</v>
      </c>
      <c r="K1245">
        <v>320981</v>
      </c>
      <c r="L1245" s="41" t="s">
        <v>14630</v>
      </c>
    </row>
    <row r="1246" spans="1:12" ht="12.75" customHeight="1">
      <c r="A1246">
        <v>1237</v>
      </c>
      <c r="B1246" t="s">
        <v>23753</v>
      </c>
      <c r="C1246">
        <v>12018</v>
      </c>
      <c r="D1246">
        <v>5627</v>
      </c>
      <c r="E1246" t="s">
        <v>21934</v>
      </c>
      <c r="F1246" s="41" t="s">
        <v>30157</v>
      </c>
      <c r="G1246" t="s">
        <v>21942</v>
      </c>
      <c r="H1246" t="s">
        <v>23754</v>
      </c>
      <c r="I1246">
        <v>320900</v>
      </c>
      <c r="J1246">
        <v>320000</v>
      </c>
      <c r="K1246">
        <v>320982</v>
      </c>
      <c r="L1246" s="41" t="s">
        <v>14633</v>
      </c>
    </row>
    <row r="1247" spans="1:12" ht="12.75" customHeight="1">
      <c r="A1247">
        <v>1238</v>
      </c>
      <c r="B1247" t="s">
        <v>23755</v>
      </c>
      <c r="C1247">
        <v>12019</v>
      </c>
      <c r="D1247">
        <v>5628</v>
      </c>
      <c r="E1247" t="s">
        <v>21934</v>
      </c>
      <c r="G1247" t="s">
        <v>21942</v>
      </c>
      <c r="H1247" t="s">
        <v>1052</v>
      </c>
      <c r="I1247">
        <v>320900</v>
      </c>
      <c r="J1247">
        <v>320000</v>
      </c>
      <c r="K1247">
        <v>320900</v>
      </c>
      <c r="L1247" s="41" t="s">
        <v>14636</v>
      </c>
    </row>
    <row r="1248" spans="1:12" ht="12.75" customHeight="1">
      <c r="A1248">
        <v>1239</v>
      </c>
      <c r="B1248" t="s">
        <v>23756</v>
      </c>
      <c r="C1248">
        <v>12020</v>
      </c>
      <c r="D1248">
        <v>5629</v>
      </c>
      <c r="E1248" t="s">
        <v>21934</v>
      </c>
      <c r="F1248" s="41" t="s">
        <v>23757</v>
      </c>
      <c r="G1248" t="s">
        <v>21942</v>
      </c>
      <c r="H1248" t="s">
        <v>23758</v>
      </c>
      <c r="I1248">
        <v>320600</v>
      </c>
      <c r="J1248">
        <v>320000</v>
      </c>
      <c r="K1248">
        <v>320621</v>
      </c>
      <c r="L1248" s="41" t="s">
        <v>14639</v>
      </c>
    </row>
    <row r="1249" spans="1:12" ht="12.75" customHeight="1">
      <c r="A1249">
        <v>1240</v>
      </c>
      <c r="B1249" t="s">
        <v>23759</v>
      </c>
      <c r="C1249">
        <v>12021</v>
      </c>
      <c r="D1249">
        <v>5630</v>
      </c>
      <c r="E1249" t="s">
        <v>21934</v>
      </c>
      <c r="G1249" t="s">
        <v>21942</v>
      </c>
      <c r="H1249" t="s">
        <v>23760</v>
      </c>
      <c r="I1249">
        <v>320900</v>
      </c>
      <c r="J1249">
        <v>320000</v>
      </c>
      <c r="K1249">
        <v>320981</v>
      </c>
      <c r="L1249" s="41" t="s">
        <v>14642</v>
      </c>
    </row>
    <row r="1250" spans="1:12" ht="12.75" customHeight="1">
      <c r="A1250">
        <v>1241</v>
      </c>
      <c r="B1250" t="s">
        <v>23761</v>
      </c>
      <c r="C1250">
        <v>12022</v>
      </c>
      <c r="D1250">
        <v>5631</v>
      </c>
      <c r="E1250" t="s">
        <v>21934</v>
      </c>
      <c r="F1250" s="41" t="s">
        <v>30158</v>
      </c>
      <c r="G1250" t="s">
        <v>21942</v>
      </c>
      <c r="H1250" t="s">
        <v>23760</v>
      </c>
      <c r="I1250">
        <v>320900</v>
      </c>
      <c r="J1250">
        <v>320000</v>
      </c>
      <c r="K1250">
        <v>320981</v>
      </c>
      <c r="L1250" s="41" t="s">
        <v>14645</v>
      </c>
    </row>
    <row r="1251" spans="1:12" ht="12.75" customHeight="1">
      <c r="A1251">
        <v>1242</v>
      </c>
      <c r="B1251" t="s">
        <v>23762</v>
      </c>
      <c r="C1251">
        <v>12023</v>
      </c>
      <c r="D1251">
        <v>5632</v>
      </c>
      <c r="E1251" t="s">
        <v>21934</v>
      </c>
      <c r="G1251" t="s">
        <v>21942</v>
      </c>
      <c r="H1251" t="s">
        <v>23718</v>
      </c>
      <c r="I1251">
        <v>320600</v>
      </c>
      <c r="J1251">
        <v>320000</v>
      </c>
      <c r="K1251">
        <v>320682</v>
      </c>
      <c r="L1251" s="41" t="s">
        <v>14648</v>
      </c>
    </row>
    <row r="1252" spans="1:12" ht="12.75" customHeight="1">
      <c r="A1252">
        <v>1243</v>
      </c>
      <c r="B1252" t="s">
        <v>23763</v>
      </c>
      <c r="C1252">
        <v>12024</v>
      </c>
      <c r="D1252">
        <v>5633</v>
      </c>
      <c r="E1252" t="s">
        <v>21934</v>
      </c>
      <c r="G1252" t="s">
        <v>21942</v>
      </c>
      <c r="H1252" t="s">
        <v>23764</v>
      </c>
      <c r="I1252">
        <v>320900</v>
      </c>
      <c r="J1252">
        <v>320000</v>
      </c>
      <c r="K1252">
        <v>320981</v>
      </c>
      <c r="L1252" s="41" t="s">
        <v>14651</v>
      </c>
    </row>
    <row r="1253" spans="1:12" ht="12.75" customHeight="1">
      <c r="A1253">
        <v>1244</v>
      </c>
      <c r="B1253" t="s">
        <v>23765</v>
      </c>
      <c r="C1253">
        <v>12025</v>
      </c>
      <c r="D1253">
        <v>5634</v>
      </c>
      <c r="E1253" t="s">
        <v>21934</v>
      </c>
      <c r="G1253" t="s">
        <v>21942</v>
      </c>
      <c r="H1253" t="s">
        <v>23766</v>
      </c>
      <c r="I1253">
        <v>320900</v>
      </c>
      <c r="J1253">
        <v>320000</v>
      </c>
      <c r="K1253">
        <v>320981</v>
      </c>
      <c r="L1253" s="41" t="s">
        <v>14654</v>
      </c>
    </row>
    <row r="1254" spans="1:12" ht="12.75" customHeight="1">
      <c r="A1254">
        <v>1245</v>
      </c>
      <c r="B1254" t="s">
        <v>23767</v>
      </c>
      <c r="C1254">
        <v>12026</v>
      </c>
      <c r="D1254">
        <v>5635</v>
      </c>
      <c r="E1254" t="s">
        <v>21934</v>
      </c>
      <c r="F1254" s="41" t="s">
        <v>30159</v>
      </c>
      <c r="G1254" t="s">
        <v>21942</v>
      </c>
      <c r="H1254" t="s">
        <v>23768</v>
      </c>
      <c r="I1254">
        <v>321200</v>
      </c>
      <c r="J1254">
        <v>320000</v>
      </c>
      <c r="K1254">
        <v>321281</v>
      </c>
      <c r="L1254" s="41" t="s">
        <v>14657</v>
      </c>
    </row>
    <row r="1255" spans="1:12" ht="12.75" customHeight="1">
      <c r="A1255">
        <v>1246</v>
      </c>
      <c r="B1255" t="s">
        <v>23769</v>
      </c>
      <c r="C1255">
        <v>12027</v>
      </c>
      <c r="D1255">
        <v>5636</v>
      </c>
      <c r="E1255" t="s">
        <v>21934</v>
      </c>
      <c r="G1255" t="s">
        <v>21942</v>
      </c>
      <c r="H1255" t="s">
        <v>23770</v>
      </c>
      <c r="I1255">
        <v>320600</v>
      </c>
      <c r="J1255">
        <v>320000</v>
      </c>
      <c r="K1255">
        <v>320623</v>
      </c>
      <c r="L1255" s="41" t="s">
        <v>14660</v>
      </c>
    </row>
    <row r="1256" spans="1:12" ht="12.75" customHeight="1">
      <c r="A1256">
        <v>1247</v>
      </c>
      <c r="B1256" t="s">
        <v>23771</v>
      </c>
      <c r="C1256">
        <v>12028</v>
      </c>
      <c r="D1256">
        <v>5637</v>
      </c>
      <c r="E1256" t="s">
        <v>21934</v>
      </c>
      <c r="G1256" t="s">
        <v>21942</v>
      </c>
      <c r="H1256" t="s">
        <v>1052</v>
      </c>
      <c r="I1256">
        <v>320900</v>
      </c>
      <c r="J1256">
        <v>320000</v>
      </c>
      <c r="K1256">
        <v>320900</v>
      </c>
      <c r="L1256" s="41" t="s">
        <v>14663</v>
      </c>
    </row>
    <row r="1257" spans="1:12" ht="12.75" customHeight="1">
      <c r="A1257">
        <v>1248</v>
      </c>
      <c r="B1257" t="s">
        <v>23772</v>
      </c>
      <c r="C1257">
        <v>12029</v>
      </c>
      <c r="D1257">
        <v>5638</v>
      </c>
      <c r="E1257" t="s">
        <v>21934</v>
      </c>
      <c r="F1257" s="41" t="s">
        <v>30160</v>
      </c>
      <c r="G1257" t="s">
        <v>21942</v>
      </c>
      <c r="H1257" t="s">
        <v>23773</v>
      </c>
      <c r="I1257">
        <v>321200</v>
      </c>
      <c r="J1257">
        <v>320000</v>
      </c>
      <c r="K1257">
        <v>321284</v>
      </c>
      <c r="L1257" s="41" t="s">
        <v>14666</v>
      </c>
    </row>
    <row r="1258" spans="1:12" ht="12.75" customHeight="1">
      <c r="A1258">
        <v>1249</v>
      </c>
      <c r="B1258" t="s">
        <v>23774</v>
      </c>
      <c r="C1258">
        <v>12030</v>
      </c>
      <c r="D1258">
        <v>5639</v>
      </c>
      <c r="E1258" t="s">
        <v>21934</v>
      </c>
      <c r="F1258" s="41" t="s">
        <v>23775</v>
      </c>
      <c r="G1258" t="s">
        <v>21942</v>
      </c>
      <c r="H1258" t="s">
        <v>23776</v>
      </c>
      <c r="I1258">
        <v>320600</v>
      </c>
      <c r="J1258">
        <v>320000</v>
      </c>
      <c r="K1258">
        <v>320681</v>
      </c>
      <c r="L1258" s="41" t="s">
        <v>14669</v>
      </c>
    </row>
    <row r="1259" spans="1:12" ht="12.75" customHeight="1">
      <c r="A1259">
        <v>1250</v>
      </c>
      <c r="B1259" t="s">
        <v>23777</v>
      </c>
      <c r="C1259">
        <v>12032</v>
      </c>
      <c r="D1259">
        <v>5641</v>
      </c>
      <c r="E1259" t="s">
        <v>21934</v>
      </c>
      <c r="F1259" s="41" t="s">
        <v>30161</v>
      </c>
      <c r="G1259" t="s">
        <v>21942</v>
      </c>
      <c r="H1259" t="s">
        <v>23778</v>
      </c>
      <c r="I1259">
        <v>320600</v>
      </c>
      <c r="J1259">
        <v>320000</v>
      </c>
      <c r="K1259">
        <v>320682</v>
      </c>
      <c r="L1259" s="41" t="s">
        <v>14675</v>
      </c>
    </row>
    <row r="1260" spans="1:12" ht="12.75" customHeight="1">
      <c r="A1260">
        <v>1251</v>
      </c>
      <c r="B1260" t="s">
        <v>23779</v>
      </c>
      <c r="C1260">
        <v>12033</v>
      </c>
      <c r="D1260">
        <v>5642</v>
      </c>
      <c r="E1260" t="s">
        <v>21934</v>
      </c>
      <c r="G1260" t="s">
        <v>21942</v>
      </c>
      <c r="H1260" t="s">
        <v>1052</v>
      </c>
      <c r="I1260">
        <v>320900</v>
      </c>
      <c r="J1260">
        <v>320000</v>
      </c>
      <c r="K1260">
        <v>320900</v>
      </c>
      <c r="L1260" s="41" t="s">
        <v>14678</v>
      </c>
    </row>
    <row r="1261" spans="1:12" ht="12.75" customHeight="1">
      <c r="A1261">
        <v>1252</v>
      </c>
      <c r="B1261" t="s">
        <v>23780</v>
      </c>
      <c r="C1261">
        <v>12034</v>
      </c>
      <c r="D1261">
        <v>5643</v>
      </c>
      <c r="E1261" t="s">
        <v>21934</v>
      </c>
      <c r="F1261" s="41" t="s">
        <v>30162</v>
      </c>
      <c r="G1261" t="s">
        <v>21942</v>
      </c>
      <c r="H1261" t="s">
        <v>23781</v>
      </c>
      <c r="I1261">
        <v>320600</v>
      </c>
      <c r="J1261">
        <v>320000</v>
      </c>
      <c r="K1261">
        <v>320684</v>
      </c>
      <c r="L1261" s="41" t="s">
        <v>14681</v>
      </c>
    </row>
    <row r="1262" spans="1:12" ht="12.75" customHeight="1">
      <c r="A1262">
        <v>1253</v>
      </c>
      <c r="B1262" t="s">
        <v>23782</v>
      </c>
      <c r="C1262">
        <v>12035</v>
      </c>
      <c r="D1262">
        <v>5644</v>
      </c>
      <c r="E1262" t="s">
        <v>21934</v>
      </c>
      <c r="G1262" t="s">
        <v>21942</v>
      </c>
      <c r="H1262" t="s">
        <v>23783</v>
      </c>
      <c r="I1262">
        <v>321100</v>
      </c>
      <c r="J1262">
        <v>320000</v>
      </c>
      <c r="K1262">
        <v>321181</v>
      </c>
      <c r="L1262" s="41" t="s">
        <v>14684</v>
      </c>
    </row>
    <row r="1263" spans="1:12" ht="12.75" customHeight="1">
      <c r="A1263">
        <v>1254</v>
      </c>
      <c r="B1263" t="s">
        <v>10467</v>
      </c>
      <c r="C1263">
        <v>12036</v>
      </c>
      <c r="D1263">
        <v>5645</v>
      </c>
      <c r="E1263" t="s">
        <v>21934</v>
      </c>
      <c r="G1263" t="s">
        <v>21942</v>
      </c>
      <c r="H1263" t="s">
        <v>23784</v>
      </c>
      <c r="I1263">
        <v>320300</v>
      </c>
      <c r="J1263">
        <v>320000</v>
      </c>
      <c r="K1263">
        <v>320324</v>
      </c>
      <c r="L1263" s="41" t="s">
        <v>14687</v>
      </c>
    </row>
    <row r="1264" spans="1:12" ht="12.75" customHeight="1">
      <c r="A1264">
        <v>1255</v>
      </c>
      <c r="B1264" t="s">
        <v>23785</v>
      </c>
      <c r="C1264">
        <v>12038</v>
      </c>
      <c r="D1264">
        <v>5647</v>
      </c>
      <c r="E1264" t="s">
        <v>21934</v>
      </c>
      <c r="F1264" s="41" t="s">
        <v>30163</v>
      </c>
      <c r="G1264" t="s">
        <v>21942</v>
      </c>
      <c r="H1264" t="s">
        <v>23786</v>
      </c>
      <c r="I1264">
        <v>320900</v>
      </c>
      <c r="J1264">
        <v>320000</v>
      </c>
      <c r="K1264">
        <v>320981</v>
      </c>
      <c r="L1264" s="41" t="s">
        <v>14693</v>
      </c>
    </row>
    <row r="1265" spans="1:12" ht="12.75" customHeight="1">
      <c r="A1265">
        <v>1256</v>
      </c>
      <c r="B1265" t="s">
        <v>23787</v>
      </c>
      <c r="C1265">
        <v>12039</v>
      </c>
      <c r="D1265">
        <v>5648</v>
      </c>
      <c r="E1265" t="s">
        <v>21934</v>
      </c>
      <c r="F1265" s="41" t="s">
        <v>30164</v>
      </c>
      <c r="G1265" t="s">
        <v>21942</v>
      </c>
      <c r="H1265" t="s">
        <v>23788</v>
      </c>
      <c r="I1265">
        <v>320900</v>
      </c>
      <c r="J1265">
        <v>320000</v>
      </c>
      <c r="K1265">
        <v>320982</v>
      </c>
      <c r="L1265" s="41" t="s">
        <v>14696</v>
      </c>
    </row>
    <row r="1266" spans="1:12" ht="12.75" customHeight="1">
      <c r="A1266">
        <v>1257</v>
      </c>
      <c r="B1266" t="s">
        <v>23789</v>
      </c>
      <c r="C1266">
        <v>12040</v>
      </c>
      <c r="D1266">
        <v>5649</v>
      </c>
      <c r="E1266" t="s">
        <v>21934</v>
      </c>
      <c r="G1266" t="s">
        <v>21942</v>
      </c>
      <c r="H1266" t="s">
        <v>23790</v>
      </c>
      <c r="I1266">
        <v>320900</v>
      </c>
      <c r="J1266">
        <v>320000</v>
      </c>
      <c r="K1266">
        <v>320900</v>
      </c>
      <c r="L1266" s="41" t="s">
        <v>14699</v>
      </c>
    </row>
    <row r="1267" spans="1:12" ht="12.75" customHeight="1">
      <c r="A1267">
        <v>1258</v>
      </c>
      <c r="B1267" t="s">
        <v>23791</v>
      </c>
      <c r="C1267">
        <v>12041</v>
      </c>
      <c r="D1267">
        <v>5650</v>
      </c>
      <c r="E1267" t="s">
        <v>21934</v>
      </c>
      <c r="F1267" s="41" t="s">
        <v>30165</v>
      </c>
      <c r="G1267" t="s">
        <v>21942</v>
      </c>
      <c r="H1267" t="s">
        <v>23792</v>
      </c>
      <c r="I1267">
        <v>320600</v>
      </c>
      <c r="J1267">
        <v>320000</v>
      </c>
      <c r="K1267">
        <v>320621</v>
      </c>
      <c r="L1267" s="41" t="s">
        <v>14702</v>
      </c>
    </row>
    <row r="1268" spans="1:12" ht="12.75" customHeight="1">
      <c r="A1268">
        <v>1259</v>
      </c>
      <c r="B1268" t="s">
        <v>23793</v>
      </c>
      <c r="C1268">
        <v>12043</v>
      </c>
      <c r="D1268">
        <v>5652</v>
      </c>
      <c r="E1268" t="s">
        <v>21934</v>
      </c>
      <c r="F1268" s="41" t="s">
        <v>30166</v>
      </c>
      <c r="G1268" t="s">
        <v>21942</v>
      </c>
      <c r="H1268" t="s">
        <v>23794</v>
      </c>
      <c r="I1268">
        <v>320600</v>
      </c>
      <c r="J1268">
        <v>320000</v>
      </c>
      <c r="K1268">
        <v>320682</v>
      </c>
      <c r="L1268" s="41" t="s">
        <v>14708</v>
      </c>
    </row>
    <row r="1269" spans="1:12" ht="12.75" customHeight="1">
      <c r="A1269">
        <v>1260</v>
      </c>
      <c r="B1269" t="s">
        <v>10468</v>
      </c>
      <c r="C1269">
        <v>12044</v>
      </c>
      <c r="D1269">
        <v>5653</v>
      </c>
      <c r="E1269" t="s">
        <v>21934</v>
      </c>
      <c r="F1269" s="41" t="s">
        <v>30167</v>
      </c>
      <c r="G1269" t="s">
        <v>21942</v>
      </c>
      <c r="H1269" t="s">
        <v>23795</v>
      </c>
      <c r="I1269">
        <v>320300</v>
      </c>
      <c r="J1269">
        <v>320000</v>
      </c>
      <c r="K1269">
        <v>320324</v>
      </c>
      <c r="L1269" s="41" t="s">
        <v>14711</v>
      </c>
    </row>
    <row r="1270" spans="1:12" ht="12.75" customHeight="1">
      <c r="A1270">
        <v>1261</v>
      </c>
      <c r="B1270" t="s">
        <v>23796</v>
      </c>
      <c r="C1270">
        <v>12045</v>
      </c>
      <c r="D1270">
        <v>5654</v>
      </c>
      <c r="E1270" t="s">
        <v>21934</v>
      </c>
      <c r="F1270" s="41" t="s">
        <v>30168</v>
      </c>
      <c r="G1270" t="s">
        <v>21942</v>
      </c>
      <c r="H1270" t="s">
        <v>23797</v>
      </c>
      <c r="I1270">
        <v>320600</v>
      </c>
      <c r="J1270">
        <v>320000</v>
      </c>
      <c r="K1270">
        <v>320682</v>
      </c>
      <c r="L1270" s="41" t="s">
        <v>14714</v>
      </c>
    </row>
    <row r="1271" spans="1:12" ht="12.75" customHeight="1">
      <c r="A1271">
        <v>1262</v>
      </c>
      <c r="B1271" t="s">
        <v>6075</v>
      </c>
      <c r="C1271">
        <v>12046</v>
      </c>
      <c r="D1271">
        <v>5655</v>
      </c>
      <c r="E1271" t="s">
        <v>21934</v>
      </c>
      <c r="F1271" s="41" t="s">
        <v>6076</v>
      </c>
      <c r="G1271" t="s">
        <v>21942</v>
      </c>
      <c r="H1271" t="s">
        <v>6142</v>
      </c>
      <c r="I1271">
        <v>130500</v>
      </c>
      <c r="J1271">
        <v>130000</v>
      </c>
      <c r="K1271">
        <v>130500</v>
      </c>
      <c r="L1271" s="41" t="s">
        <v>14717</v>
      </c>
    </row>
    <row r="1272" spans="1:12" ht="12.75" customHeight="1">
      <c r="A1272">
        <v>1263</v>
      </c>
      <c r="B1272" t="s">
        <v>23798</v>
      </c>
      <c r="C1272">
        <v>12047</v>
      </c>
      <c r="D1272">
        <v>5656</v>
      </c>
      <c r="E1272" t="s">
        <v>21934</v>
      </c>
      <c r="F1272" s="41" t="s">
        <v>30169</v>
      </c>
      <c r="G1272" t="s">
        <v>21942</v>
      </c>
      <c r="H1272" t="s">
        <v>23799</v>
      </c>
      <c r="I1272">
        <v>320600</v>
      </c>
      <c r="J1272">
        <v>320000</v>
      </c>
      <c r="K1272">
        <v>320621</v>
      </c>
      <c r="L1272" s="41" t="s">
        <v>14720</v>
      </c>
    </row>
    <row r="1273" spans="1:12" ht="12.75" customHeight="1">
      <c r="A1273">
        <v>1264</v>
      </c>
      <c r="B1273" t="s">
        <v>10469</v>
      </c>
      <c r="C1273">
        <v>12048</v>
      </c>
      <c r="D1273">
        <v>5657</v>
      </c>
      <c r="E1273" t="s">
        <v>21934</v>
      </c>
      <c r="G1273" t="s">
        <v>21942</v>
      </c>
      <c r="H1273" t="s">
        <v>23800</v>
      </c>
      <c r="I1273">
        <v>350600</v>
      </c>
      <c r="J1273">
        <v>350000</v>
      </c>
      <c r="K1273">
        <v>350622</v>
      </c>
      <c r="L1273" s="41" t="s">
        <v>14723</v>
      </c>
    </row>
    <row r="1274" spans="1:12" ht="12.75" customHeight="1">
      <c r="A1274">
        <v>1265</v>
      </c>
      <c r="B1274" t="s">
        <v>23801</v>
      </c>
      <c r="C1274">
        <v>12049</v>
      </c>
      <c r="D1274">
        <v>5658</v>
      </c>
      <c r="E1274" t="s">
        <v>21934</v>
      </c>
      <c r="F1274" s="41" t="s">
        <v>30170</v>
      </c>
      <c r="G1274" t="s">
        <v>21942</v>
      </c>
      <c r="H1274" t="s">
        <v>23802</v>
      </c>
      <c r="I1274">
        <v>320900</v>
      </c>
      <c r="J1274">
        <v>320000</v>
      </c>
      <c r="K1274">
        <v>320981</v>
      </c>
      <c r="L1274" s="41" t="s">
        <v>14726</v>
      </c>
    </row>
    <row r="1275" spans="1:12" ht="12.75" customHeight="1">
      <c r="A1275">
        <v>1266</v>
      </c>
      <c r="B1275" t="s">
        <v>23803</v>
      </c>
      <c r="C1275">
        <v>12050</v>
      </c>
      <c r="D1275">
        <v>5659</v>
      </c>
      <c r="E1275" t="s">
        <v>21934</v>
      </c>
      <c r="G1275" t="s">
        <v>21942</v>
      </c>
      <c r="H1275" t="s">
        <v>23804</v>
      </c>
      <c r="I1275">
        <v>330600</v>
      </c>
      <c r="J1275">
        <v>330000</v>
      </c>
      <c r="K1275">
        <v>330681</v>
      </c>
      <c r="L1275" s="41" t="s">
        <v>14759</v>
      </c>
    </row>
    <row r="1276" spans="1:12" ht="12.75" customHeight="1">
      <c r="A1276">
        <v>1267</v>
      </c>
      <c r="B1276" t="s">
        <v>23805</v>
      </c>
      <c r="C1276">
        <v>12051</v>
      </c>
      <c r="D1276">
        <v>5660</v>
      </c>
      <c r="E1276" t="s">
        <v>21934</v>
      </c>
      <c r="G1276" t="s">
        <v>21942</v>
      </c>
      <c r="H1276" t="s">
        <v>23806</v>
      </c>
      <c r="I1276">
        <v>411700</v>
      </c>
      <c r="J1276">
        <v>410000</v>
      </c>
      <c r="K1276">
        <v>411727</v>
      </c>
      <c r="L1276" s="41" t="s">
        <v>14765</v>
      </c>
    </row>
    <row r="1277" spans="1:12" ht="12.75" customHeight="1">
      <c r="A1277">
        <v>1268</v>
      </c>
      <c r="B1277" t="s">
        <v>23807</v>
      </c>
      <c r="C1277">
        <v>12052</v>
      </c>
      <c r="D1277">
        <v>5661</v>
      </c>
      <c r="E1277" t="s">
        <v>21934</v>
      </c>
      <c r="F1277" s="41" t="s">
        <v>30171</v>
      </c>
      <c r="G1277" t="s">
        <v>21942</v>
      </c>
      <c r="H1277" t="s">
        <v>23808</v>
      </c>
      <c r="I1277">
        <v>411700</v>
      </c>
      <c r="J1277">
        <v>410000</v>
      </c>
      <c r="K1277">
        <v>1</v>
      </c>
      <c r="L1277" s="41" t="s">
        <v>14780</v>
      </c>
    </row>
    <row r="1278" spans="1:12" ht="12.75" customHeight="1">
      <c r="A1278">
        <v>1269</v>
      </c>
      <c r="B1278" t="s">
        <v>23809</v>
      </c>
      <c r="C1278">
        <v>12053</v>
      </c>
      <c r="D1278">
        <v>5662</v>
      </c>
      <c r="E1278" t="s">
        <v>21934</v>
      </c>
      <c r="F1278" s="41" t="s">
        <v>30172</v>
      </c>
      <c r="G1278" t="s">
        <v>21942</v>
      </c>
      <c r="H1278" t="s">
        <v>23810</v>
      </c>
      <c r="I1278">
        <v>512000</v>
      </c>
      <c r="J1278">
        <v>510000</v>
      </c>
      <c r="K1278">
        <v>512000</v>
      </c>
      <c r="L1278" s="41" t="s">
        <v>14789</v>
      </c>
    </row>
    <row r="1279" spans="1:12" ht="12.75" customHeight="1">
      <c r="A1279">
        <v>1270</v>
      </c>
      <c r="B1279" t="s">
        <v>8375</v>
      </c>
      <c r="C1279">
        <v>12054</v>
      </c>
      <c r="D1279">
        <v>5663</v>
      </c>
      <c r="E1279" t="s">
        <v>21934</v>
      </c>
      <c r="G1279" t="s">
        <v>21942</v>
      </c>
      <c r="H1279" t="s">
        <v>8587</v>
      </c>
      <c r="I1279">
        <v>320300</v>
      </c>
      <c r="J1279">
        <v>320000</v>
      </c>
      <c r="K1279">
        <v>320300</v>
      </c>
      <c r="L1279" s="41" t="s">
        <v>14804</v>
      </c>
    </row>
    <row r="1280" spans="1:12" ht="12.75" customHeight="1">
      <c r="A1280">
        <v>1271</v>
      </c>
      <c r="B1280" t="s">
        <v>8376</v>
      </c>
      <c r="C1280">
        <v>12055</v>
      </c>
      <c r="D1280">
        <v>5664</v>
      </c>
      <c r="E1280" t="s">
        <v>21934</v>
      </c>
      <c r="G1280" t="s">
        <v>21942</v>
      </c>
      <c r="H1280" t="s">
        <v>8588</v>
      </c>
      <c r="I1280">
        <v>370600</v>
      </c>
      <c r="J1280">
        <v>370000</v>
      </c>
      <c r="K1280">
        <v>370600</v>
      </c>
      <c r="L1280" s="41" t="s">
        <v>14807</v>
      </c>
    </row>
    <row r="1281" spans="1:12" ht="12.75" customHeight="1">
      <c r="A1281">
        <v>1272</v>
      </c>
      <c r="B1281" t="s">
        <v>23811</v>
      </c>
      <c r="C1281">
        <v>12056</v>
      </c>
      <c r="D1281">
        <v>5665</v>
      </c>
      <c r="E1281" t="s">
        <v>21934</v>
      </c>
      <c r="F1281" s="41" t="s">
        <v>30173</v>
      </c>
      <c r="G1281" t="s">
        <v>21942</v>
      </c>
      <c r="H1281" t="s">
        <v>23812</v>
      </c>
      <c r="I1281">
        <v>320600</v>
      </c>
      <c r="J1281">
        <v>320000</v>
      </c>
      <c r="K1281">
        <v>320621</v>
      </c>
      <c r="L1281" s="41" t="s">
        <v>14011</v>
      </c>
    </row>
    <row r="1282" spans="1:12" ht="12.75" customHeight="1">
      <c r="A1282">
        <v>1273</v>
      </c>
      <c r="B1282" t="s">
        <v>23813</v>
      </c>
      <c r="C1282">
        <v>12057</v>
      </c>
      <c r="D1282">
        <v>5666</v>
      </c>
      <c r="E1282" t="s">
        <v>21934</v>
      </c>
      <c r="F1282" s="41" t="s">
        <v>30174</v>
      </c>
      <c r="G1282" t="s">
        <v>21942</v>
      </c>
      <c r="H1282" t="s">
        <v>23814</v>
      </c>
      <c r="I1282">
        <v>320600</v>
      </c>
      <c r="J1282">
        <v>320000</v>
      </c>
      <c r="K1282">
        <v>320623</v>
      </c>
      <c r="L1282" s="41" t="s">
        <v>14014</v>
      </c>
    </row>
    <row r="1283" spans="1:12" ht="12.75" customHeight="1">
      <c r="A1283">
        <v>1274</v>
      </c>
      <c r="B1283" t="s">
        <v>23815</v>
      </c>
      <c r="C1283">
        <v>12058</v>
      </c>
      <c r="D1283">
        <v>5667</v>
      </c>
      <c r="E1283" t="s">
        <v>21934</v>
      </c>
      <c r="F1283" s="41" t="s">
        <v>30175</v>
      </c>
      <c r="G1283" t="s">
        <v>21942</v>
      </c>
      <c r="H1283" t="s">
        <v>23816</v>
      </c>
      <c r="I1283">
        <v>320900</v>
      </c>
      <c r="J1283">
        <v>320000</v>
      </c>
      <c r="K1283">
        <v>320982</v>
      </c>
      <c r="L1283" s="41" t="s">
        <v>14017</v>
      </c>
    </row>
    <row r="1284" spans="1:12" ht="12.75" customHeight="1">
      <c r="A1284">
        <v>1275</v>
      </c>
      <c r="B1284" t="s">
        <v>23817</v>
      </c>
      <c r="C1284">
        <v>12060</v>
      </c>
      <c r="D1284">
        <v>5669</v>
      </c>
      <c r="E1284" t="s">
        <v>21934</v>
      </c>
      <c r="F1284" s="41" t="s">
        <v>30176</v>
      </c>
      <c r="G1284" t="s">
        <v>21942</v>
      </c>
      <c r="H1284" t="s">
        <v>23818</v>
      </c>
      <c r="I1284">
        <v>321200</v>
      </c>
      <c r="J1284">
        <v>320000</v>
      </c>
      <c r="K1284">
        <v>321281</v>
      </c>
      <c r="L1284" s="41" t="s">
        <v>14023</v>
      </c>
    </row>
    <row r="1285" spans="1:12" ht="12.75" customHeight="1">
      <c r="A1285">
        <v>1276</v>
      </c>
      <c r="B1285" t="s">
        <v>23819</v>
      </c>
      <c r="C1285">
        <v>12061</v>
      </c>
      <c r="D1285">
        <v>5670</v>
      </c>
      <c r="E1285" t="s">
        <v>21934</v>
      </c>
      <c r="F1285" s="41" t="s">
        <v>30177</v>
      </c>
      <c r="G1285" t="s">
        <v>21942</v>
      </c>
      <c r="H1285" t="s">
        <v>23820</v>
      </c>
      <c r="I1285">
        <v>320600</v>
      </c>
      <c r="J1285">
        <v>320000</v>
      </c>
      <c r="K1285">
        <v>110112</v>
      </c>
      <c r="L1285" s="41" t="s">
        <v>14026</v>
      </c>
    </row>
    <row r="1286" spans="1:12" ht="12.75" customHeight="1">
      <c r="A1286">
        <v>1277</v>
      </c>
      <c r="B1286" t="s">
        <v>23821</v>
      </c>
      <c r="C1286">
        <v>12062</v>
      </c>
      <c r="D1286">
        <v>5671</v>
      </c>
      <c r="E1286" t="s">
        <v>21934</v>
      </c>
      <c r="F1286" s="41" t="s">
        <v>23822</v>
      </c>
      <c r="G1286" t="s">
        <v>21942</v>
      </c>
      <c r="H1286" t="s">
        <v>23823</v>
      </c>
      <c r="I1286">
        <v>320600</v>
      </c>
      <c r="J1286">
        <v>320000</v>
      </c>
      <c r="K1286">
        <v>320684</v>
      </c>
      <c r="L1286" s="41" t="s">
        <v>14029</v>
      </c>
    </row>
    <row r="1287" spans="1:12" ht="12.75" customHeight="1">
      <c r="A1287">
        <v>1278</v>
      </c>
      <c r="B1287" t="s">
        <v>23824</v>
      </c>
      <c r="C1287">
        <v>12063</v>
      </c>
      <c r="D1287">
        <v>5672</v>
      </c>
      <c r="E1287" t="s">
        <v>21934</v>
      </c>
      <c r="F1287" s="41" t="s">
        <v>30178</v>
      </c>
      <c r="G1287" t="s">
        <v>21942</v>
      </c>
      <c r="H1287" t="s">
        <v>23825</v>
      </c>
      <c r="I1287">
        <v>321200</v>
      </c>
      <c r="J1287">
        <v>320000</v>
      </c>
      <c r="K1287">
        <v>321281</v>
      </c>
      <c r="L1287" s="41" t="s">
        <v>14032</v>
      </c>
    </row>
    <row r="1288" spans="1:12" ht="12.75" customHeight="1">
      <c r="A1288">
        <v>1279</v>
      </c>
      <c r="B1288" t="s">
        <v>23826</v>
      </c>
      <c r="C1288">
        <v>12065</v>
      </c>
      <c r="D1288">
        <v>5674</v>
      </c>
      <c r="E1288" t="s">
        <v>21934</v>
      </c>
      <c r="F1288" s="41" t="s">
        <v>30179</v>
      </c>
      <c r="G1288" t="s">
        <v>21942</v>
      </c>
      <c r="H1288" t="s">
        <v>23827</v>
      </c>
      <c r="I1288">
        <v>320900</v>
      </c>
      <c r="J1288">
        <v>320000</v>
      </c>
      <c r="K1288">
        <v>320981</v>
      </c>
      <c r="L1288" s="41" t="s">
        <v>14038</v>
      </c>
    </row>
    <row r="1289" spans="1:12" ht="12.75" customHeight="1">
      <c r="A1289">
        <v>1280</v>
      </c>
      <c r="B1289" t="s">
        <v>23828</v>
      </c>
      <c r="C1289">
        <v>12066</v>
      </c>
      <c r="D1289">
        <v>5675</v>
      </c>
      <c r="E1289" t="s">
        <v>21934</v>
      </c>
      <c r="F1289" s="41" t="s">
        <v>30180</v>
      </c>
      <c r="G1289" t="s">
        <v>21942</v>
      </c>
      <c r="H1289" t="s">
        <v>23829</v>
      </c>
      <c r="I1289">
        <v>320900</v>
      </c>
      <c r="J1289">
        <v>320000</v>
      </c>
      <c r="K1289">
        <v>320981</v>
      </c>
      <c r="L1289" s="41" t="s">
        <v>14041</v>
      </c>
    </row>
    <row r="1290" spans="1:12" ht="12.75" customHeight="1">
      <c r="A1290">
        <v>1281</v>
      </c>
      <c r="B1290" t="s">
        <v>23830</v>
      </c>
      <c r="C1290">
        <v>12067</v>
      </c>
      <c r="D1290">
        <v>5676</v>
      </c>
      <c r="E1290" t="s">
        <v>21934</v>
      </c>
      <c r="F1290" s="41" t="s">
        <v>30181</v>
      </c>
      <c r="G1290" t="s">
        <v>21942</v>
      </c>
      <c r="H1290" t="s">
        <v>23831</v>
      </c>
      <c r="I1290">
        <v>320900</v>
      </c>
      <c r="J1290">
        <v>320000</v>
      </c>
      <c r="K1290">
        <v>320981</v>
      </c>
      <c r="L1290" s="41" t="s">
        <v>14044</v>
      </c>
    </row>
    <row r="1291" spans="1:12" ht="12.75" customHeight="1">
      <c r="A1291">
        <v>1282</v>
      </c>
      <c r="B1291" t="s">
        <v>23832</v>
      </c>
      <c r="C1291">
        <v>12068</v>
      </c>
      <c r="D1291">
        <v>5677</v>
      </c>
      <c r="E1291" t="s">
        <v>21934</v>
      </c>
      <c r="F1291" s="41" t="s">
        <v>23833</v>
      </c>
      <c r="G1291" t="s">
        <v>21942</v>
      </c>
      <c r="H1291" t="s">
        <v>23834</v>
      </c>
      <c r="I1291">
        <v>320900</v>
      </c>
      <c r="J1291">
        <v>320000</v>
      </c>
      <c r="K1291">
        <v>320981</v>
      </c>
      <c r="L1291" s="41" t="s">
        <v>14047</v>
      </c>
    </row>
    <row r="1292" spans="1:12" ht="12.75" customHeight="1">
      <c r="A1292">
        <v>1283</v>
      </c>
      <c r="B1292" t="s">
        <v>23835</v>
      </c>
      <c r="C1292">
        <v>12070</v>
      </c>
      <c r="D1292">
        <v>5679</v>
      </c>
      <c r="E1292" t="s">
        <v>21934</v>
      </c>
      <c r="F1292" s="41" t="s">
        <v>30182</v>
      </c>
      <c r="G1292" t="s">
        <v>21942</v>
      </c>
      <c r="H1292" t="s">
        <v>23836</v>
      </c>
      <c r="I1292">
        <v>320900</v>
      </c>
      <c r="J1292">
        <v>320000</v>
      </c>
      <c r="K1292">
        <v>320981</v>
      </c>
      <c r="L1292" s="41" t="s">
        <v>14053</v>
      </c>
    </row>
    <row r="1293" spans="1:12" ht="12.75" customHeight="1">
      <c r="A1293">
        <v>1284</v>
      </c>
      <c r="B1293" t="s">
        <v>23837</v>
      </c>
      <c r="C1293">
        <v>11714</v>
      </c>
      <c r="D1293">
        <v>5323</v>
      </c>
      <c r="E1293" t="s">
        <v>21934</v>
      </c>
      <c r="F1293" s="41" t="s">
        <v>30183</v>
      </c>
      <c r="G1293" t="s">
        <v>21942</v>
      </c>
      <c r="H1293" t="s">
        <v>23838</v>
      </c>
      <c r="I1293">
        <v>320900</v>
      </c>
      <c r="J1293">
        <v>320000</v>
      </c>
      <c r="K1293">
        <v>320981</v>
      </c>
      <c r="L1293" s="41" t="s">
        <v>13330</v>
      </c>
    </row>
    <row r="1294" spans="1:12" ht="12.75" customHeight="1">
      <c r="A1294">
        <v>1285</v>
      </c>
      <c r="B1294" t="s">
        <v>23839</v>
      </c>
      <c r="C1294">
        <v>11715</v>
      </c>
      <c r="D1294">
        <v>5324</v>
      </c>
      <c r="E1294" t="s">
        <v>21934</v>
      </c>
      <c r="F1294" s="41" t="s">
        <v>30184</v>
      </c>
      <c r="G1294" t="s">
        <v>21942</v>
      </c>
      <c r="H1294" t="s">
        <v>23840</v>
      </c>
      <c r="I1294">
        <v>320600</v>
      </c>
      <c r="J1294">
        <v>320000</v>
      </c>
      <c r="K1294">
        <v>320621</v>
      </c>
      <c r="L1294" s="41" t="s">
        <v>13333</v>
      </c>
    </row>
    <row r="1295" spans="1:12" ht="12.75" customHeight="1">
      <c r="A1295">
        <v>1286</v>
      </c>
      <c r="B1295" t="s">
        <v>5717</v>
      </c>
      <c r="C1295">
        <v>11716</v>
      </c>
      <c r="D1295">
        <v>5325</v>
      </c>
      <c r="E1295" t="s">
        <v>21934</v>
      </c>
      <c r="G1295" t="s">
        <v>21942</v>
      </c>
      <c r="H1295" t="s">
        <v>6132</v>
      </c>
      <c r="I1295">
        <v>130100</v>
      </c>
      <c r="J1295">
        <v>130000</v>
      </c>
      <c r="K1295">
        <v>130100</v>
      </c>
      <c r="L1295" s="41" t="s">
        <v>13336</v>
      </c>
    </row>
    <row r="1296" spans="1:12" ht="12.75" customHeight="1">
      <c r="A1296">
        <v>1287</v>
      </c>
      <c r="B1296" t="s">
        <v>6006</v>
      </c>
      <c r="C1296">
        <v>11717</v>
      </c>
      <c r="D1296">
        <v>5326</v>
      </c>
      <c r="E1296" t="s">
        <v>21934</v>
      </c>
      <c r="F1296" s="41" t="s">
        <v>6007</v>
      </c>
      <c r="G1296" t="s">
        <v>21942</v>
      </c>
      <c r="H1296" t="s">
        <v>10049</v>
      </c>
      <c r="I1296">
        <v>130500</v>
      </c>
      <c r="J1296">
        <v>130000</v>
      </c>
      <c r="K1296">
        <v>130582</v>
      </c>
      <c r="L1296" s="41" t="s">
        <v>13339</v>
      </c>
    </row>
    <row r="1297" spans="1:12" ht="12.75" customHeight="1">
      <c r="A1297">
        <v>1288</v>
      </c>
      <c r="B1297" t="s">
        <v>23841</v>
      </c>
      <c r="C1297">
        <v>11718</v>
      </c>
      <c r="D1297">
        <v>5327</v>
      </c>
      <c r="E1297" t="s">
        <v>21934</v>
      </c>
      <c r="G1297" t="s">
        <v>21942</v>
      </c>
      <c r="H1297" t="s">
        <v>23842</v>
      </c>
      <c r="I1297">
        <v>320600</v>
      </c>
      <c r="J1297">
        <v>320000</v>
      </c>
      <c r="K1297">
        <v>320621</v>
      </c>
      <c r="L1297" s="41" t="s">
        <v>13341</v>
      </c>
    </row>
    <row r="1298" spans="1:12" ht="12.75" customHeight="1">
      <c r="A1298">
        <v>1289</v>
      </c>
      <c r="B1298" t="s">
        <v>6008</v>
      </c>
      <c r="C1298">
        <v>11719</v>
      </c>
      <c r="D1298">
        <v>5328</v>
      </c>
      <c r="E1298" t="s">
        <v>21934</v>
      </c>
      <c r="G1298" t="s">
        <v>21942</v>
      </c>
      <c r="H1298" t="s">
        <v>6199</v>
      </c>
      <c r="I1298">
        <v>650100</v>
      </c>
      <c r="J1298">
        <v>650000</v>
      </c>
      <c r="K1298">
        <v>650100</v>
      </c>
      <c r="L1298" s="41" t="s">
        <v>13344</v>
      </c>
    </row>
    <row r="1299" spans="1:12" ht="12.75" customHeight="1">
      <c r="A1299">
        <v>1290</v>
      </c>
      <c r="B1299" t="s">
        <v>23843</v>
      </c>
      <c r="C1299">
        <v>11720</v>
      </c>
      <c r="D1299">
        <v>5329</v>
      </c>
      <c r="E1299" t="s">
        <v>21934</v>
      </c>
      <c r="F1299" s="41" t="s">
        <v>30185</v>
      </c>
      <c r="G1299" t="s">
        <v>21942</v>
      </c>
      <c r="H1299" t="s">
        <v>23844</v>
      </c>
      <c r="I1299">
        <v>320900</v>
      </c>
      <c r="J1299">
        <v>320000</v>
      </c>
      <c r="K1299">
        <v>320981</v>
      </c>
      <c r="L1299" s="41" t="s">
        <v>13347</v>
      </c>
    </row>
    <row r="1300" spans="1:12" ht="12.75" customHeight="1">
      <c r="A1300">
        <v>1291</v>
      </c>
      <c r="B1300" t="s">
        <v>23845</v>
      </c>
      <c r="C1300">
        <v>11721</v>
      </c>
      <c r="D1300">
        <v>5330</v>
      </c>
      <c r="E1300" t="s">
        <v>21934</v>
      </c>
      <c r="G1300" t="s">
        <v>21942</v>
      </c>
      <c r="H1300" t="s">
        <v>23696</v>
      </c>
      <c r="I1300">
        <v>320900</v>
      </c>
      <c r="J1300">
        <v>320000</v>
      </c>
      <c r="K1300">
        <v>320981</v>
      </c>
      <c r="L1300" s="41" t="s">
        <v>13350</v>
      </c>
    </row>
    <row r="1301" spans="1:12" ht="12.75" customHeight="1">
      <c r="A1301">
        <v>1292</v>
      </c>
      <c r="B1301" t="s">
        <v>23846</v>
      </c>
      <c r="C1301">
        <v>11722</v>
      </c>
      <c r="D1301">
        <v>5331</v>
      </c>
      <c r="E1301" t="s">
        <v>21934</v>
      </c>
      <c r="F1301" s="41" t="s">
        <v>30186</v>
      </c>
      <c r="G1301" t="s">
        <v>21942</v>
      </c>
      <c r="H1301" t="s">
        <v>23847</v>
      </c>
      <c r="I1301">
        <v>320900</v>
      </c>
      <c r="J1301">
        <v>320000</v>
      </c>
      <c r="K1301">
        <v>320981</v>
      </c>
      <c r="L1301" s="41" t="s">
        <v>13353</v>
      </c>
    </row>
    <row r="1302" spans="1:12" ht="12.75" customHeight="1">
      <c r="A1302">
        <v>1293</v>
      </c>
      <c r="B1302" t="s">
        <v>6009</v>
      </c>
      <c r="C1302">
        <v>11723</v>
      </c>
      <c r="D1302">
        <v>5332</v>
      </c>
      <c r="E1302" t="s">
        <v>21934</v>
      </c>
      <c r="G1302" t="s">
        <v>21942</v>
      </c>
      <c r="H1302" t="s">
        <v>6200</v>
      </c>
      <c r="I1302">
        <v>130800</v>
      </c>
      <c r="J1302">
        <v>130000</v>
      </c>
      <c r="K1302">
        <v>130800</v>
      </c>
      <c r="L1302" s="41" t="s">
        <v>13356</v>
      </c>
    </row>
    <row r="1303" spans="1:12" ht="12.75" customHeight="1">
      <c r="A1303">
        <v>1294</v>
      </c>
      <c r="B1303" t="s">
        <v>23848</v>
      </c>
      <c r="C1303">
        <v>11724</v>
      </c>
      <c r="D1303">
        <v>5333</v>
      </c>
      <c r="E1303" t="s">
        <v>21934</v>
      </c>
      <c r="F1303" s="41" t="s">
        <v>30187</v>
      </c>
      <c r="G1303" t="s">
        <v>21942</v>
      </c>
      <c r="H1303" t="s">
        <v>23849</v>
      </c>
      <c r="I1303">
        <v>320900</v>
      </c>
      <c r="J1303">
        <v>320000</v>
      </c>
      <c r="K1303">
        <v>320981</v>
      </c>
      <c r="L1303" s="41" t="s">
        <v>13359</v>
      </c>
    </row>
    <row r="1304" spans="1:12" ht="12.75" customHeight="1">
      <c r="A1304">
        <v>1295</v>
      </c>
      <c r="B1304" t="s">
        <v>6010</v>
      </c>
      <c r="C1304">
        <v>11725</v>
      </c>
      <c r="D1304">
        <v>5334</v>
      </c>
      <c r="E1304" t="s">
        <v>21934</v>
      </c>
      <c r="G1304" t="s">
        <v>21942</v>
      </c>
      <c r="H1304" t="s">
        <v>6201</v>
      </c>
      <c r="I1304">
        <v>130200</v>
      </c>
      <c r="J1304">
        <v>130000</v>
      </c>
      <c r="K1304">
        <v>130223</v>
      </c>
      <c r="L1304" s="41" t="s">
        <v>13362</v>
      </c>
    </row>
    <row r="1305" spans="1:12" ht="12.75" customHeight="1">
      <c r="A1305">
        <v>1296</v>
      </c>
      <c r="B1305" t="s">
        <v>23850</v>
      </c>
      <c r="C1305">
        <v>11726</v>
      </c>
      <c r="D1305">
        <v>5335</v>
      </c>
      <c r="E1305" t="s">
        <v>21934</v>
      </c>
      <c r="F1305" s="41" t="s">
        <v>30188</v>
      </c>
      <c r="G1305" t="s">
        <v>21942</v>
      </c>
      <c r="H1305" t="s">
        <v>23851</v>
      </c>
      <c r="I1305">
        <v>320900</v>
      </c>
      <c r="J1305">
        <v>320000</v>
      </c>
      <c r="K1305">
        <v>320981</v>
      </c>
      <c r="L1305" s="41" t="s">
        <v>13365</v>
      </c>
    </row>
    <row r="1306" spans="1:12" ht="12.75" customHeight="1">
      <c r="A1306">
        <v>1297</v>
      </c>
      <c r="B1306" t="s">
        <v>6011</v>
      </c>
      <c r="C1306">
        <v>11728</v>
      </c>
      <c r="D1306">
        <v>5337</v>
      </c>
      <c r="E1306" t="s">
        <v>21934</v>
      </c>
      <c r="F1306" s="41" t="s">
        <v>30189</v>
      </c>
      <c r="G1306" t="s">
        <v>21942</v>
      </c>
      <c r="H1306" t="s">
        <v>10050</v>
      </c>
      <c r="I1306">
        <v>120000</v>
      </c>
      <c r="J1306">
        <v>120000</v>
      </c>
      <c r="K1306">
        <v>120000</v>
      </c>
      <c r="L1306" s="41" t="s">
        <v>13371</v>
      </c>
    </row>
    <row r="1307" spans="1:12" ht="12.75" customHeight="1">
      <c r="A1307">
        <v>1298</v>
      </c>
      <c r="B1307" t="s">
        <v>10841</v>
      </c>
      <c r="C1307">
        <v>11729</v>
      </c>
      <c r="D1307">
        <v>5338</v>
      </c>
      <c r="E1307" t="s">
        <v>21934</v>
      </c>
      <c r="G1307" t="s">
        <v>21942</v>
      </c>
      <c r="H1307" t="s">
        <v>22995</v>
      </c>
      <c r="I1307">
        <v>310000</v>
      </c>
      <c r="J1307">
        <v>310000</v>
      </c>
      <c r="K1307">
        <v>330400</v>
      </c>
      <c r="L1307" s="41" t="s">
        <v>13374</v>
      </c>
    </row>
    <row r="1308" spans="1:12" ht="12.75" customHeight="1">
      <c r="A1308">
        <v>1299</v>
      </c>
      <c r="B1308" t="s">
        <v>23852</v>
      </c>
      <c r="C1308">
        <v>11730</v>
      </c>
      <c r="D1308">
        <v>5339</v>
      </c>
      <c r="E1308" t="s">
        <v>21934</v>
      </c>
      <c r="G1308" t="s">
        <v>21942</v>
      </c>
      <c r="H1308" t="s">
        <v>1052</v>
      </c>
      <c r="I1308">
        <v>320900</v>
      </c>
      <c r="J1308">
        <v>320000</v>
      </c>
      <c r="K1308">
        <v>320900</v>
      </c>
      <c r="L1308" s="41" t="s">
        <v>13377</v>
      </c>
    </row>
    <row r="1309" spans="1:12" ht="12.75" customHeight="1">
      <c r="A1309">
        <v>1300</v>
      </c>
      <c r="B1309" t="s">
        <v>10842</v>
      </c>
      <c r="C1309">
        <v>11731</v>
      </c>
      <c r="D1309">
        <v>5340</v>
      </c>
      <c r="E1309" t="s">
        <v>21934</v>
      </c>
      <c r="F1309" s="41" t="s">
        <v>30190</v>
      </c>
      <c r="G1309" t="s">
        <v>21942</v>
      </c>
      <c r="H1309" t="s">
        <v>23853</v>
      </c>
      <c r="I1309">
        <v>330200</v>
      </c>
      <c r="J1309">
        <v>330000</v>
      </c>
      <c r="K1309">
        <v>330781</v>
      </c>
      <c r="L1309" s="41" t="s">
        <v>13380</v>
      </c>
    </row>
    <row r="1310" spans="1:12" ht="12.75" customHeight="1">
      <c r="A1310">
        <v>1301</v>
      </c>
      <c r="B1310" t="s">
        <v>23854</v>
      </c>
      <c r="C1310">
        <v>11732</v>
      </c>
      <c r="D1310">
        <v>5341</v>
      </c>
      <c r="E1310" t="s">
        <v>21934</v>
      </c>
      <c r="G1310" t="s">
        <v>21942</v>
      </c>
      <c r="H1310" t="s">
        <v>23855</v>
      </c>
      <c r="I1310">
        <v>320600</v>
      </c>
      <c r="J1310">
        <v>320000</v>
      </c>
      <c r="K1310">
        <v>320623</v>
      </c>
      <c r="L1310" s="41" t="s">
        <v>13383</v>
      </c>
    </row>
    <row r="1311" spans="1:12" ht="12.75" customHeight="1">
      <c r="A1311">
        <v>1302</v>
      </c>
      <c r="B1311" t="s">
        <v>8243</v>
      </c>
      <c r="C1311">
        <v>11733</v>
      </c>
      <c r="D1311">
        <v>5342</v>
      </c>
      <c r="E1311" t="s">
        <v>21934</v>
      </c>
      <c r="F1311" s="41" t="s">
        <v>30191</v>
      </c>
      <c r="G1311" t="s">
        <v>21942</v>
      </c>
      <c r="H1311" t="s">
        <v>8563</v>
      </c>
      <c r="I1311">
        <v>371300</v>
      </c>
      <c r="J1311">
        <v>370000</v>
      </c>
      <c r="K1311">
        <v>371321</v>
      </c>
      <c r="L1311" s="41" t="s">
        <v>13974</v>
      </c>
    </row>
    <row r="1312" spans="1:12" ht="12.75" customHeight="1">
      <c r="A1312">
        <v>1303</v>
      </c>
      <c r="B1312" t="s">
        <v>23856</v>
      </c>
      <c r="C1312">
        <v>11735</v>
      </c>
      <c r="D1312">
        <v>5344</v>
      </c>
      <c r="E1312" t="s">
        <v>21934</v>
      </c>
      <c r="F1312" s="41" t="s">
        <v>30192</v>
      </c>
      <c r="G1312" t="s">
        <v>21942</v>
      </c>
      <c r="H1312" t="s">
        <v>23857</v>
      </c>
      <c r="I1312">
        <v>360900</v>
      </c>
      <c r="J1312">
        <v>360000</v>
      </c>
      <c r="K1312">
        <v>360902</v>
      </c>
      <c r="L1312" s="41" t="s">
        <v>13443</v>
      </c>
    </row>
    <row r="1313" spans="1:12" ht="12.75" customHeight="1">
      <c r="A1313">
        <v>1304</v>
      </c>
      <c r="B1313" t="s">
        <v>23858</v>
      </c>
      <c r="C1313">
        <v>11736</v>
      </c>
      <c r="D1313">
        <v>5345</v>
      </c>
      <c r="E1313" t="s">
        <v>21934</v>
      </c>
      <c r="F1313" s="41" t="s">
        <v>30193</v>
      </c>
      <c r="G1313" t="s">
        <v>21942</v>
      </c>
      <c r="H1313" t="s">
        <v>23859</v>
      </c>
      <c r="I1313">
        <v>320200</v>
      </c>
      <c r="J1313">
        <v>320000</v>
      </c>
      <c r="K1313">
        <v>320200</v>
      </c>
      <c r="L1313" s="41" t="s">
        <v>13446</v>
      </c>
    </row>
    <row r="1314" spans="1:12" ht="12.75" customHeight="1">
      <c r="A1314">
        <v>1305</v>
      </c>
      <c r="B1314" t="s">
        <v>23860</v>
      </c>
      <c r="C1314">
        <v>11737</v>
      </c>
      <c r="D1314">
        <v>5346</v>
      </c>
      <c r="E1314" t="s">
        <v>21934</v>
      </c>
      <c r="G1314" t="s">
        <v>21942</v>
      </c>
      <c r="H1314" t="s">
        <v>23859</v>
      </c>
      <c r="I1314">
        <v>320200</v>
      </c>
      <c r="J1314">
        <v>320000</v>
      </c>
      <c r="K1314">
        <v>320200</v>
      </c>
      <c r="L1314" s="41" t="s">
        <v>13449</v>
      </c>
    </row>
    <row r="1315" spans="1:12" ht="12.75" customHeight="1">
      <c r="A1315">
        <v>1306</v>
      </c>
      <c r="B1315" t="s">
        <v>23861</v>
      </c>
      <c r="C1315">
        <v>11738</v>
      </c>
      <c r="D1315">
        <v>5347</v>
      </c>
      <c r="E1315" t="s">
        <v>21934</v>
      </c>
      <c r="F1315" s="41" t="s">
        <v>30194</v>
      </c>
      <c r="G1315" t="s">
        <v>21942</v>
      </c>
      <c r="H1315" t="s">
        <v>23862</v>
      </c>
      <c r="I1315">
        <v>320200</v>
      </c>
      <c r="J1315">
        <v>320000</v>
      </c>
      <c r="K1315">
        <v>320282</v>
      </c>
      <c r="L1315" s="41" t="s">
        <v>13977</v>
      </c>
    </row>
    <row r="1316" spans="1:12" ht="12.75" customHeight="1">
      <c r="A1316">
        <v>1307</v>
      </c>
      <c r="B1316" t="s">
        <v>23863</v>
      </c>
      <c r="C1316">
        <v>11739</v>
      </c>
      <c r="D1316">
        <v>5348</v>
      </c>
      <c r="E1316" t="s">
        <v>21934</v>
      </c>
      <c r="G1316" t="s">
        <v>21942</v>
      </c>
      <c r="H1316" t="s">
        <v>23864</v>
      </c>
      <c r="I1316">
        <v>320200</v>
      </c>
      <c r="J1316">
        <v>320000</v>
      </c>
      <c r="K1316">
        <v>320282</v>
      </c>
      <c r="L1316" s="41" t="s">
        <v>13452</v>
      </c>
    </row>
    <row r="1317" spans="1:12" ht="12.75" customHeight="1">
      <c r="A1317">
        <v>1308</v>
      </c>
      <c r="B1317" t="s">
        <v>23865</v>
      </c>
      <c r="C1317">
        <v>11740</v>
      </c>
      <c r="D1317">
        <v>5349</v>
      </c>
      <c r="E1317" t="s">
        <v>21934</v>
      </c>
      <c r="F1317" s="41" t="s">
        <v>30195</v>
      </c>
      <c r="G1317" t="s">
        <v>21942</v>
      </c>
      <c r="H1317" t="s">
        <v>23866</v>
      </c>
      <c r="I1317">
        <v>330700</v>
      </c>
      <c r="J1317">
        <v>330000</v>
      </c>
      <c r="K1317">
        <v>330782</v>
      </c>
      <c r="L1317" s="41" t="s">
        <v>13458</v>
      </c>
    </row>
    <row r="1318" spans="1:12" ht="12.75" customHeight="1">
      <c r="A1318">
        <v>1309</v>
      </c>
      <c r="B1318" t="s">
        <v>7636</v>
      </c>
      <c r="C1318">
        <v>11741</v>
      </c>
      <c r="D1318">
        <v>5350</v>
      </c>
      <c r="E1318" t="s">
        <v>21934</v>
      </c>
      <c r="G1318" t="s">
        <v>21942</v>
      </c>
      <c r="H1318" t="s">
        <v>1052</v>
      </c>
      <c r="I1318">
        <v>100</v>
      </c>
      <c r="J1318">
        <v>0</v>
      </c>
      <c r="K1318">
        <v>101</v>
      </c>
      <c r="L1318" s="41" t="s">
        <v>13461</v>
      </c>
    </row>
    <row r="1319" spans="1:12" ht="12.75" customHeight="1">
      <c r="A1319">
        <v>1310</v>
      </c>
      <c r="B1319" t="s">
        <v>23867</v>
      </c>
      <c r="C1319">
        <v>11742</v>
      </c>
      <c r="D1319">
        <v>5351</v>
      </c>
      <c r="E1319" t="s">
        <v>21934</v>
      </c>
      <c r="F1319" s="41" t="s">
        <v>30196</v>
      </c>
      <c r="G1319" t="s">
        <v>21942</v>
      </c>
      <c r="H1319" t="s">
        <v>23868</v>
      </c>
      <c r="I1319">
        <v>320900</v>
      </c>
      <c r="J1319">
        <v>320000</v>
      </c>
      <c r="K1319">
        <v>320982</v>
      </c>
      <c r="L1319" s="41" t="s">
        <v>12658</v>
      </c>
    </row>
    <row r="1320" spans="1:12" ht="12.75" customHeight="1">
      <c r="A1320">
        <v>1311</v>
      </c>
      <c r="B1320" t="s">
        <v>23869</v>
      </c>
      <c r="C1320">
        <v>11743</v>
      </c>
      <c r="D1320">
        <v>5352</v>
      </c>
      <c r="E1320" t="s">
        <v>21934</v>
      </c>
      <c r="G1320" t="s">
        <v>21942</v>
      </c>
      <c r="H1320" t="s">
        <v>1052</v>
      </c>
      <c r="I1320">
        <v>320900</v>
      </c>
      <c r="J1320">
        <v>320000</v>
      </c>
      <c r="K1320">
        <v>320900</v>
      </c>
      <c r="L1320" s="41" t="s">
        <v>12661</v>
      </c>
    </row>
    <row r="1321" spans="1:12" ht="12.75" customHeight="1">
      <c r="A1321">
        <v>1312</v>
      </c>
      <c r="B1321" t="s">
        <v>6023</v>
      </c>
      <c r="C1321">
        <v>11744</v>
      </c>
      <c r="D1321">
        <v>5353</v>
      </c>
      <c r="E1321" t="s">
        <v>21934</v>
      </c>
      <c r="G1321" t="s">
        <v>21942</v>
      </c>
      <c r="H1321" t="s">
        <v>6088</v>
      </c>
      <c r="I1321">
        <v>130900</v>
      </c>
      <c r="J1321">
        <v>130000</v>
      </c>
      <c r="K1321">
        <v>130900</v>
      </c>
      <c r="L1321" s="41" t="s">
        <v>12667</v>
      </c>
    </row>
    <row r="1322" spans="1:12" ht="12.75" customHeight="1">
      <c r="A1322">
        <v>1313</v>
      </c>
      <c r="B1322" t="s">
        <v>23870</v>
      </c>
      <c r="C1322">
        <v>11745</v>
      </c>
      <c r="D1322">
        <v>5354</v>
      </c>
      <c r="E1322" t="s">
        <v>21934</v>
      </c>
      <c r="G1322" t="s">
        <v>21942</v>
      </c>
      <c r="H1322" t="s">
        <v>1052</v>
      </c>
      <c r="I1322">
        <v>320900</v>
      </c>
      <c r="J1322">
        <v>320000</v>
      </c>
      <c r="K1322">
        <v>320900</v>
      </c>
      <c r="L1322" s="41" t="s">
        <v>12670</v>
      </c>
    </row>
    <row r="1323" spans="1:12" ht="12.75" customHeight="1">
      <c r="A1323">
        <v>1314</v>
      </c>
      <c r="B1323" t="s">
        <v>23871</v>
      </c>
      <c r="C1323">
        <v>11746</v>
      </c>
      <c r="D1323">
        <v>5355</v>
      </c>
      <c r="E1323" t="s">
        <v>21934</v>
      </c>
      <c r="G1323" t="s">
        <v>21942</v>
      </c>
      <c r="H1323" t="s">
        <v>23872</v>
      </c>
      <c r="I1323">
        <v>320600</v>
      </c>
      <c r="J1323">
        <v>320000</v>
      </c>
      <c r="K1323">
        <v>320600</v>
      </c>
      <c r="L1323" s="41" t="s">
        <v>12673</v>
      </c>
    </row>
    <row r="1324" spans="1:12" ht="12.75" customHeight="1">
      <c r="A1324">
        <v>1315</v>
      </c>
      <c r="B1324" t="s">
        <v>23873</v>
      </c>
      <c r="C1324">
        <v>11747</v>
      </c>
      <c r="D1324">
        <v>5356</v>
      </c>
      <c r="E1324" t="s">
        <v>21934</v>
      </c>
      <c r="F1324" s="41" t="s">
        <v>30197</v>
      </c>
      <c r="G1324" t="s">
        <v>21942</v>
      </c>
      <c r="H1324" t="s">
        <v>23874</v>
      </c>
      <c r="I1324">
        <v>321200</v>
      </c>
      <c r="J1324">
        <v>320000</v>
      </c>
      <c r="K1324">
        <v>321200</v>
      </c>
      <c r="L1324" s="41" t="s">
        <v>12676</v>
      </c>
    </row>
    <row r="1325" spans="1:12" ht="12.75" customHeight="1">
      <c r="A1325">
        <v>1316</v>
      </c>
      <c r="B1325" t="s">
        <v>23875</v>
      </c>
      <c r="C1325">
        <v>11748</v>
      </c>
      <c r="D1325">
        <v>5357</v>
      </c>
      <c r="E1325" t="s">
        <v>21934</v>
      </c>
      <c r="F1325" s="41" t="s">
        <v>30198</v>
      </c>
      <c r="G1325" t="s">
        <v>21942</v>
      </c>
      <c r="H1325" t="s">
        <v>23876</v>
      </c>
      <c r="I1325">
        <v>310000</v>
      </c>
      <c r="J1325">
        <v>310000</v>
      </c>
      <c r="K1325">
        <v>310000</v>
      </c>
      <c r="L1325" s="41" t="s">
        <v>14010</v>
      </c>
    </row>
    <row r="1326" spans="1:12" ht="12.75" customHeight="1">
      <c r="A1326">
        <v>1317</v>
      </c>
      <c r="B1326" t="s">
        <v>8266</v>
      </c>
      <c r="C1326">
        <v>11749</v>
      </c>
      <c r="D1326">
        <v>5358</v>
      </c>
      <c r="E1326" t="s">
        <v>21934</v>
      </c>
      <c r="G1326" t="s">
        <v>21942</v>
      </c>
      <c r="H1326" t="s">
        <v>23877</v>
      </c>
      <c r="I1326">
        <v>310000</v>
      </c>
      <c r="J1326">
        <v>310000</v>
      </c>
      <c r="K1326">
        <v>310105</v>
      </c>
      <c r="L1326" s="41" t="s">
        <v>34258</v>
      </c>
    </row>
    <row r="1327" spans="1:12" ht="12.75" customHeight="1">
      <c r="A1327">
        <v>1318</v>
      </c>
      <c r="B1327" t="s">
        <v>594</v>
      </c>
      <c r="C1327">
        <v>11750</v>
      </c>
      <c r="D1327">
        <v>5359</v>
      </c>
      <c r="E1327" t="s">
        <v>21934</v>
      </c>
      <c r="G1327" t="s">
        <v>21942</v>
      </c>
      <c r="H1327" t="s">
        <v>1052</v>
      </c>
      <c r="I1327">
        <v>100</v>
      </c>
      <c r="J1327">
        <v>0</v>
      </c>
      <c r="K1327">
        <v>101</v>
      </c>
      <c r="L1327" s="41" t="s">
        <v>12703</v>
      </c>
    </row>
    <row r="1328" spans="1:12" ht="12.75" customHeight="1">
      <c r="A1328">
        <v>1319</v>
      </c>
      <c r="B1328" t="s">
        <v>23878</v>
      </c>
      <c r="C1328">
        <v>11751</v>
      </c>
      <c r="D1328">
        <v>5360</v>
      </c>
      <c r="E1328" t="s">
        <v>21934</v>
      </c>
      <c r="F1328" s="41" t="s">
        <v>30199</v>
      </c>
      <c r="G1328" t="s">
        <v>21942</v>
      </c>
      <c r="H1328" t="s">
        <v>23879</v>
      </c>
      <c r="I1328">
        <v>210800</v>
      </c>
      <c r="J1328">
        <v>210000</v>
      </c>
      <c r="K1328">
        <v>210800</v>
      </c>
      <c r="L1328" s="41" t="s">
        <v>12706</v>
      </c>
    </row>
    <row r="1329" spans="1:12" ht="12.75" customHeight="1">
      <c r="A1329">
        <v>1320</v>
      </c>
      <c r="B1329" t="s">
        <v>23880</v>
      </c>
      <c r="C1329">
        <v>11752</v>
      </c>
      <c r="D1329">
        <v>5361</v>
      </c>
      <c r="E1329" t="s">
        <v>21934</v>
      </c>
      <c r="G1329" t="s">
        <v>21942</v>
      </c>
      <c r="H1329" t="s">
        <v>23881</v>
      </c>
      <c r="I1329">
        <v>411400</v>
      </c>
      <c r="J1329">
        <v>410000</v>
      </c>
      <c r="K1329">
        <v>411481</v>
      </c>
      <c r="L1329" s="41" t="s">
        <v>12712</v>
      </c>
    </row>
    <row r="1330" spans="1:12" ht="12.75" customHeight="1">
      <c r="A1330">
        <v>1321</v>
      </c>
      <c r="B1330" t="s">
        <v>23882</v>
      </c>
      <c r="C1330">
        <v>11753</v>
      </c>
      <c r="D1330">
        <v>5362</v>
      </c>
      <c r="E1330" t="s">
        <v>21934</v>
      </c>
      <c r="F1330" s="41" t="s">
        <v>23883</v>
      </c>
      <c r="G1330" t="s">
        <v>21942</v>
      </c>
      <c r="H1330" t="s">
        <v>23884</v>
      </c>
      <c r="I1330">
        <v>321200</v>
      </c>
      <c r="J1330">
        <v>320000</v>
      </c>
      <c r="K1330">
        <v>321284</v>
      </c>
      <c r="L1330" s="41" t="s">
        <v>12718</v>
      </c>
    </row>
    <row r="1331" spans="1:12" ht="12.75" customHeight="1">
      <c r="A1331">
        <v>1322</v>
      </c>
      <c r="B1331" t="s">
        <v>7460</v>
      </c>
      <c r="C1331">
        <v>11754</v>
      </c>
      <c r="D1331">
        <v>5363</v>
      </c>
      <c r="E1331" t="s">
        <v>21934</v>
      </c>
      <c r="G1331" t="s">
        <v>21942</v>
      </c>
      <c r="H1331" t="s">
        <v>1052</v>
      </c>
      <c r="I1331">
        <v>100</v>
      </c>
      <c r="J1331">
        <v>0</v>
      </c>
      <c r="K1331">
        <v>101</v>
      </c>
      <c r="L1331" s="41" t="s">
        <v>12721</v>
      </c>
    </row>
    <row r="1332" spans="1:12" ht="12.75" customHeight="1">
      <c r="A1332">
        <v>1323</v>
      </c>
      <c r="B1332" t="s">
        <v>23885</v>
      </c>
      <c r="C1332">
        <v>11755</v>
      </c>
      <c r="D1332">
        <v>5364</v>
      </c>
      <c r="E1332" t="s">
        <v>21934</v>
      </c>
      <c r="F1332" s="41" t="s">
        <v>23886</v>
      </c>
      <c r="G1332" t="s">
        <v>21942</v>
      </c>
      <c r="H1332" t="s">
        <v>23887</v>
      </c>
      <c r="I1332">
        <v>320600</v>
      </c>
      <c r="J1332">
        <v>320000</v>
      </c>
      <c r="K1332">
        <v>320621</v>
      </c>
      <c r="L1332" s="41" t="s">
        <v>12725</v>
      </c>
    </row>
    <row r="1333" spans="1:12" ht="12.75" customHeight="1">
      <c r="A1333">
        <v>1324</v>
      </c>
      <c r="B1333" t="s">
        <v>23888</v>
      </c>
      <c r="C1333">
        <v>11756</v>
      </c>
      <c r="D1333">
        <v>5365</v>
      </c>
      <c r="E1333" t="s">
        <v>21934</v>
      </c>
      <c r="F1333" s="41" t="s">
        <v>30200</v>
      </c>
      <c r="G1333" t="s">
        <v>21942</v>
      </c>
      <c r="H1333" t="s">
        <v>23889</v>
      </c>
      <c r="I1333">
        <v>320600</v>
      </c>
      <c r="J1333">
        <v>320000</v>
      </c>
      <c r="K1333">
        <v>320621</v>
      </c>
      <c r="L1333" s="41" t="s">
        <v>34259</v>
      </c>
    </row>
    <row r="1334" spans="1:12" ht="12.75" customHeight="1">
      <c r="A1334">
        <v>1325</v>
      </c>
      <c r="B1334" t="s">
        <v>23890</v>
      </c>
      <c r="C1334">
        <v>11757</v>
      </c>
      <c r="D1334">
        <v>5366</v>
      </c>
      <c r="E1334" t="s">
        <v>21934</v>
      </c>
      <c r="F1334" s="41" t="s">
        <v>30201</v>
      </c>
      <c r="G1334" t="s">
        <v>21942</v>
      </c>
      <c r="H1334" t="s">
        <v>23891</v>
      </c>
      <c r="I1334">
        <v>320900</v>
      </c>
      <c r="J1334">
        <v>320000</v>
      </c>
      <c r="K1334">
        <v>320900</v>
      </c>
      <c r="L1334" s="41" t="s">
        <v>12734</v>
      </c>
    </row>
    <row r="1335" spans="1:12" ht="12.75" customHeight="1">
      <c r="A1335">
        <v>1326</v>
      </c>
      <c r="B1335" t="s">
        <v>23892</v>
      </c>
      <c r="C1335">
        <v>11758</v>
      </c>
      <c r="D1335">
        <v>5367</v>
      </c>
      <c r="E1335" t="s">
        <v>21934</v>
      </c>
      <c r="G1335" t="s">
        <v>21942</v>
      </c>
      <c r="H1335" t="s">
        <v>1052</v>
      </c>
      <c r="I1335">
        <v>320900</v>
      </c>
      <c r="J1335">
        <v>320000</v>
      </c>
      <c r="K1335">
        <v>320900</v>
      </c>
      <c r="L1335" s="41" t="s">
        <v>12737</v>
      </c>
    </row>
    <row r="1336" spans="1:12" ht="12.75" customHeight="1">
      <c r="A1336">
        <v>1327</v>
      </c>
      <c r="B1336" t="s">
        <v>23893</v>
      </c>
      <c r="C1336">
        <v>11759</v>
      </c>
      <c r="D1336">
        <v>5368</v>
      </c>
      <c r="E1336" t="s">
        <v>21934</v>
      </c>
      <c r="F1336" s="41" t="s">
        <v>23894</v>
      </c>
      <c r="G1336" t="s">
        <v>21942</v>
      </c>
      <c r="H1336" t="s">
        <v>23895</v>
      </c>
      <c r="I1336">
        <v>330800</v>
      </c>
      <c r="J1336">
        <v>330000</v>
      </c>
      <c r="K1336">
        <v>330800</v>
      </c>
      <c r="L1336" s="41" t="s">
        <v>12740</v>
      </c>
    </row>
    <row r="1337" spans="1:12" ht="12.75" customHeight="1">
      <c r="A1337">
        <v>1328</v>
      </c>
      <c r="B1337" t="s">
        <v>23896</v>
      </c>
      <c r="C1337">
        <v>11760</v>
      </c>
      <c r="D1337">
        <v>5369</v>
      </c>
      <c r="E1337" t="s">
        <v>21934</v>
      </c>
      <c r="G1337" t="s">
        <v>21942</v>
      </c>
      <c r="H1337" t="s">
        <v>23897</v>
      </c>
      <c r="I1337">
        <v>330500</v>
      </c>
      <c r="J1337">
        <v>330000</v>
      </c>
      <c r="K1337">
        <v>330521</v>
      </c>
      <c r="L1337" s="41" t="s">
        <v>12743</v>
      </c>
    </row>
    <row r="1338" spans="1:12" ht="12.75" customHeight="1">
      <c r="A1338">
        <v>1329</v>
      </c>
      <c r="B1338" t="s">
        <v>297</v>
      </c>
      <c r="C1338">
        <v>11761</v>
      </c>
      <c r="D1338">
        <v>5370</v>
      </c>
      <c r="E1338" t="s">
        <v>21934</v>
      </c>
      <c r="G1338" t="s">
        <v>21942</v>
      </c>
      <c r="H1338" t="s">
        <v>1954</v>
      </c>
      <c r="I1338">
        <v>450900</v>
      </c>
      <c r="J1338">
        <v>450000</v>
      </c>
      <c r="K1338">
        <v>450900</v>
      </c>
      <c r="L1338" s="41" t="s">
        <v>12752</v>
      </c>
    </row>
    <row r="1339" spans="1:12" ht="12.75" customHeight="1">
      <c r="A1339">
        <v>1330</v>
      </c>
      <c r="B1339" t="s">
        <v>298</v>
      </c>
      <c r="C1339">
        <v>11762</v>
      </c>
      <c r="D1339">
        <v>5371</v>
      </c>
      <c r="E1339" t="s">
        <v>21934</v>
      </c>
      <c r="G1339" t="s">
        <v>21942</v>
      </c>
      <c r="H1339" t="s">
        <v>1955</v>
      </c>
      <c r="I1339">
        <v>450900</v>
      </c>
      <c r="J1339">
        <v>450000</v>
      </c>
      <c r="K1339">
        <v>450900</v>
      </c>
      <c r="L1339" s="41" t="s">
        <v>12755</v>
      </c>
    </row>
    <row r="1340" spans="1:12" ht="12.75" customHeight="1">
      <c r="A1340">
        <v>1331</v>
      </c>
      <c r="B1340" t="s">
        <v>23898</v>
      </c>
      <c r="C1340">
        <v>11764</v>
      </c>
      <c r="D1340">
        <v>5373</v>
      </c>
      <c r="E1340" t="s">
        <v>21934</v>
      </c>
      <c r="G1340" t="s">
        <v>21942</v>
      </c>
      <c r="H1340" t="s">
        <v>23899</v>
      </c>
      <c r="I1340">
        <v>321200</v>
      </c>
      <c r="J1340">
        <v>320000</v>
      </c>
      <c r="K1340">
        <v>321281</v>
      </c>
      <c r="L1340" s="41" t="s">
        <v>12773</v>
      </c>
    </row>
    <row r="1341" spans="1:12" ht="12.75" customHeight="1">
      <c r="A1341">
        <v>1332</v>
      </c>
      <c r="B1341" t="s">
        <v>10848</v>
      </c>
      <c r="C1341">
        <v>11765</v>
      </c>
      <c r="D1341">
        <v>5374</v>
      </c>
      <c r="E1341" t="s">
        <v>21934</v>
      </c>
      <c r="F1341" s="41" t="s">
        <v>30202</v>
      </c>
      <c r="G1341" t="s">
        <v>21942</v>
      </c>
      <c r="H1341" t="s">
        <v>23900</v>
      </c>
      <c r="I1341">
        <v>321200</v>
      </c>
      <c r="J1341">
        <v>320000</v>
      </c>
      <c r="K1341">
        <v>321283</v>
      </c>
      <c r="L1341" s="41" t="s">
        <v>12776</v>
      </c>
    </row>
    <row r="1342" spans="1:12" ht="12.75" customHeight="1">
      <c r="A1342">
        <v>1333</v>
      </c>
      <c r="B1342" t="s">
        <v>23901</v>
      </c>
      <c r="C1342">
        <v>11766</v>
      </c>
      <c r="D1342">
        <v>5375</v>
      </c>
      <c r="E1342" t="s">
        <v>21934</v>
      </c>
      <c r="F1342" s="41" t="s">
        <v>30203</v>
      </c>
      <c r="G1342" t="s">
        <v>21942</v>
      </c>
      <c r="H1342" t="s">
        <v>23902</v>
      </c>
      <c r="I1342">
        <v>320600</v>
      </c>
      <c r="J1342">
        <v>320000</v>
      </c>
      <c r="K1342">
        <v>320682</v>
      </c>
      <c r="L1342" s="41" t="s">
        <v>12779</v>
      </c>
    </row>
    <row r="1343" spans="1:12" ht="12.75" customHeight="1">
      <c r="A1343">
        <v>1334</v>
      </c>
      <c r="B1343" t="s">
        <v>23903</v>
      </c>
      <c r="C1343">
        <v>11767</v>
      </c>
      <c r="D1343">
        <v>5376</v>
      </c>
      <c r="E1343" t="s">
        <v>21934</v>
      </c>
      <c r="F1343" s="41" t="s">
        <v>30204</v>
      </c>
      <c r="G1343" t="s">
        <v>21942</v>
      </c>
      <c r="H1343" t="s">
        <v>23904</v>
      </c>
      <c r="I1343">
        <v>320600</v>
      </c>
      <c r="J1343">
        <v>320000</v>
      </c>
      <c r="K1343">
        <v>320684</v>
      </c>
      <c r="L1343" s="41" t="s">
        <v>12782</v>
      </c>
    </row>
    <row r="1344" spans="1:12" ht="12.75" customHeight="1">
      <c r="A1344">
        <v>1335</v>
      </c>
      <c r="B1344" t="s">
        <v>23905</v>
      </c>
      <c r="C1344">
        <v>11769</v>
      </c>
      <c r="D1344">
        <v>5378</v>
      </c>
      <c r="E1344" t="s">
        <v>21934</v>
      </c>
      <c r="F1344" s="41" t="s">
        <v>30205</v>
      </c>
      <c r="G1344" t="s">
        <v>21942</v>
      </c>
      <c r="H1344" t="s">
        <v>23906</v>
      </c>
      <c r="I1344">
        <v>320900</v>
      </c>
      <c r="J1344">
        <v>320000</v>
      </c>
      <c r="K1344">
        <v>320903</v>
      </c>
      <c r="L1344" s="41" t="s">
        <v>12788</v>
      </c>
    </row>
    <row r="1345" spans="1:12" ht="12.75" customHeight="1">
      <c r="A1345">
        <v>1336</v>
      </c>
      <c r="B1345" t="s">
        <v>23907</v>
      </c>
      <c r="C1345">
        <v>11770</v>
      </c>
      <c r="D1345">
        <v>5379</v>
      </c>
      <c r="E1345" t="s">
        <v>21934</v>
      </c>
      <c r="F1345" s="41" t="s">
        <v>30206</v>
      </c>
      <c r="G1345" t="s">
        <v>21942</v>
      </c>
      <c r="H1345" t="s">
        <v>23908</v>
      </c>
      <c r="I1345">
        <v>320900</v>
      </c>
      <c r="J1345">
        <v>320000</v>
      </c>
      <c r="K1345">
        <v>320981</v>
      </c>
      <c r="L1345" s="41" t="s">
        <v>12791</v>
      </c>
    </row>
    <row r="1346" spans="1:12" ht="12.75" customHeight="1">
      <c r="A1346">
        <v>1337</v>
      </c>
      <c r="B1346" t="s">
        <v>23909</v>
      </c>
      <c r="C1346">
        <v>11771</v>
      </c>
      <c r="D1346">
        <v>5380</v>
      </c>
      <c r="E1346" t="s">
        <v>21934</v>
      </c>
      <c r="G1346" t="s">
        <v>21942</v>
      </c>
      <c r="H1346" t="s">
        <v>22381</v>
      </c>
      <c r="I1346">
        <v>320900</v>
      </c>
      <c r="J1346">
        <v>320000</v>
      </c>
      <c r="K1346">
        <v>320981</v>
      </c>
      <c r="L1346" s="41" t="s">
        <v>12794</v>
      </c>
    </row>
    <row r="1347" spans="1:12" ht="12.75" customHeight="1">
      <c r="A1347">
        <v>1338</v>
      </c>
      <c r="B1347" t="s">
        <v>23910</v>
      </c>
      <c r="C1347">
        <v>11772</v>
      </c>
      <c r="D1347">
        <v>5381</v>
      </c>
      <c r="E1347" t="s">
        <v>21934</v>
      </c>
      <c r="G1347" t="s">
        <v>21942</v>
      </c>
      <c r="H1347" t="s">
        <v>1052</v>
      </c>
      <c r="I1347">
        <v>320900</v>
      </c>
      <c r="J1347">
        <v>320000</v>
      </c>
      <c r="K1347">
        <v>320900</v>
      </c>
      <c r="L1347" s="41" t="s">
        <v>12797</v>
      </c>
    </row>
    <row r="1348" spans="1:12" ht="12.75" customHeight="1">
      <c r="A1348">
        <v>1339</v>
      </c>
      <c r="B1348" t="s">
        <v>23911</v>
      </c>
      <c r="C1348">
        <v>11773</v>
      </c>
      <c r="D1348">
        <v>5382</v>
      </c>
      <c r="E1348" t="s">
        <v>21934</v>
      </c>
      <c r="G1348" t="s">
        <v>21942</v>
      </c>
      <c r="H1348" t="s">
        <v>23912</v>
      </c>
      <c r="I1348">
        <v>320600</v>
      </c>
      <c r="J1348">
        <v>320000</v>
      </c>
      <c r="K1348">
        <v>320684</v>
      </c>
      <c r="L1348" s="41" t="s">
        <v>12800</v>
      </c>
    </row>
    <row r="1349" spans="1:12" ht="12.75" customHeight="1">
      <c r="A1349">
        <v>1340</v>
      </c>
      <c r="B1349" t="s">
        <v>6024</v>
      </c>
      <c r="C1349">
        <v>11774</v>
      </c>
      <c r="D1349">
        <v>5383</v>
      </c>
      <c r="E1349" t="s">
        <v>21934</v>
      </c>
      <c r="G1349" t="s">
        <v>21942</v>
      </c>
      <c r="H1349" t="s">
        <v>1052</v>
      </c>
      <c r="I1349">
        <v>100</v>
      </c>
      <c r="J1349">
        <v>0</v>
      </c>
      <c r="K1349">
        <v>101</v>
      </c>
      <c r="L1349" s="41" t="s">
        <v>12803</v>
      </c>
    </row>
    <row r="1350" spans="1:12" ht="12.75" customHeight="1">
      <c r="A1350">
        <v>1341</v>
      </c>
      <c r="B1350" t="s">
        <v>23913</v>
      </c>
      <c r="C1350">
        <v>11775</v>
      </c>
      <c r="D1350">
        <v>5384</v>
      </c>
      <c r="E1350" t="s">
        <v>21934</v>
      </c>
      <c r="F1350" s="41" t="s">
        <v>30207</v>
      </c>
      <c r="G1350" t="s">
        <v>21942</v>
      </c>
      <c r="H1350" t="s">
        <v>23914</v>
      </c>
      <c r="I1350">
        <v>430600</v>
      </c>
      <c r="J1350">
        <v>430000</v>
      </c>
      <c r="K1350">
        <v>430600</v>
      </c>
      <c r="L1350" s="41" t="s">
        <v>12806</v>
      </c>
    </row>
    <row r="1351" spans="1:12" ht="12.75" customHeight="1">
      <c r="A1351">
        <v>1342</v>
      </c>
      <c r="B1351" t="s">
        <v>23915</v>
      </c>
      <c r="C1351">
        <v>11776</v>
      </c>
      <c r="D1351">
        <v>5385</v>
      </c>
      <c r="E1351" t="s">
        <v>21934</v>
      </c>
      <c r="F1351" s="41" t="s">
        <v>30208</v>
      </c>
      <c r="G1351" t="s">
        <v>21942</v>
      </c>
      <c r="H1351" t="s">
        <v>23916</v>
      </c>
      <c r="I1351">
        <v>430600</v>
      </c>
      <c r="J1351">
        <v>430000</v>
      </c>
      <c r="K1351">
        <v>430600</v>
      </c>
      <c r="L1351" s="41" t="s">
        <v>12809</v>
      </c>
    </row>
    <row r="1352" spans="1:12" ht="12.75" customHeight="1">
      <c r="A1352">
        <v>1343</v>
      </c>
      <c r="B1352" t="s">
        <v>507</v>
      </c>
      <c r="C1352">
        <v>11777</v>
      </c>
      <c r="D1352">
        <v>5386</v>
      </c>
      <c r="E1352" t="s">
        <v>21934</v>
      </c>
      <c r="F1352" s="41" t="s">
        <v>1495</v>
      </c>
      <c r="G1352" t="s">
        <v>21942</v>
      </c>
      <c r="H1352" t="s">
        <v>2159</v>
      </c>
      <c r="I1352">
        <v>430600</v>
      </c>
      <c r="J1352">
        <v>430000</v>
      </c>
      <c r="K1352">
        <v>430621</v>
      </c>
      <c r="L1352" s="41" t="s">
        <v>12813</v>
      </c>
    </row>
    <row r="1353" spans="1:12" ht="12.75" customHeight="1">
      <c r="A1353">
        <v>1344</v>
      </c>
      <c r="B1353" t="s">
        <v>23917</v>
      </c>
      <c r="C1353">
        <v>11778</v>
      </c>
      <c r="D1353">
        <v>5387</v>
      </c>
      <c r="E1353" t="s">
        <v>21934</v>
      </c>
      <c r="F1353" s="41" t="s">
        <v>30209</v>
      </c>
      <c r="G1353" t="s">
        <v>21942</v>
      </c>
      <c r="H1353" t="s">
        <v>23918</v>
      </c>
      <c r="I1353">
        <v>430600</v>
      </c>
      <c r="J1353">
        <v>430000</v>
      </c>
      <c r="K1353">
        <v>430602</v>
      </c>
      <c r="L1353" s="41" t="s">
        <v>12819</v>
      </c>
    </row>
    <row r="1354" spans="1:12" ht="12.75" customHeight="1">
      <c r="A1354">
        <v>1345</v>
      </c>
      <c r="B1354" t="s">
        <v>23919</v>
      </c>
      <c r="C1354">
        <v>11779</v>
      </c>
      <c r="D1354">
        <v>5388</v>
      </c>
      <c r="E1354" t="s">
        <v>21934</v>
      </c>
      <c r="F1354" s="41" t="s">
        <v>30210</v>
      </c>
      <c r="G1354" t="s">
        <v>21942</v>
      </c>
      <c r="H1354" t="s">
        <v>23920</v>
      </c>
      <c r="I1354">
        <v>430600</v>
      </c>
      <c r="J1354">
        <v>430000</v>
      </c>
      <c r="K1354">
        <v>430602</v>
      </c>
      <c r="L1354" s="41" t="s">
        <v>12825</v>
      </c>
    </row>
    <row r="1355" spans="1:12" ht="12.75" customHeight="1">
      <c r="A1355">
        <v>1346</v>
      </c>
      <c r="B1355" t="s">
        <v>23921</v>
      </c>
      <c r="C1355">
        <v>11780</v>
      </c>
      <c r="D1355">
        <v>5389</v>
      </c>
      <c r="E1355" t="s">
        <v>21934</v>
      </c>
      <c r="F1355" s="41" t="s">
        <v>30211</v>
      </c>
      <c r="G1355" t="s">
        <v>21942</v>
      </c>
      <c r="H1355" t="s">
        <v>23922</v>
      </c>
      <c r="I1355">
        <v>430600</v>
      </c>
      <c r="J1355">
        <v>430000</v>
      </c>
      <c r="K1355">
        <v>430603</v>
      </c>
      <c r="L1355" s="41" t="s">
        <v>12828</v>
      </c>
    </row>
    <row r="1356" spans="1:12" ht="12.75" customHeight="1">
      <c r="A1356">
        <v>1347</v>
      </c>
      <c r="B1356" t="s">
        <v>23923</v>
      </c>
      <c r="C1356">
        <v>11781</v>
      </c>
      <c r="D1356">
        <v>5390</v>
      </c>
      <c r="E1356" t="s">
        <v>21934</v>
      </c>
      <c r="G1356" t="s">
        <v>21942</v>
      </c>
      <c r="H1356" t="s">
        <v>23924</v>
      </c>
      <c r="I1356">
        <v>430600</v>
      </c>
      <c r="J1356">
        <v>430000</v>
      </c>
      <c r="K1356">
        <v>430602</v>
      </c>
      <c r="L1356" s="41" t="s">
        <v>12831</v>
      </c>
    </row>
    <row r="1357" spans="1:12" ht="12.75" customHeight="1">
      <c r="A1357">
        <v>1348</v>
      </c>
      <c r="B1357" t="s">
        <v>23925</v>
      </c>
      <c r="C1357">
        <v>11782</v>
      </c>
      <c r="D1357">
        <v>5391</v>
      </c>
      <c r="E1357" t="s">
        <v>21934</v>
      </c>
      <c r="G1357" t="s">
        <v>21942</v>
      </c>
      <c r="H1357" t="s">
        <v>23926</v>
      </c>
      <c r="I1357">
        <v>430600</v>
      </c>
      <c r="J1357">
        <v>430000</v>
      </c>
      <c r="K1357">
        <v>430602</v>
      </c>
      <c r="L1357" s="41" t="s">
        <v>12837</v>
      </c>
    </row>
    <row r="1358" spans="1:12" ht="12.75" customHeight="1">
      <c r="A1358">
        <v>1349</v>
      </c>
      <c r="B1358" t="s">
        <v>23927</v>
      </c>
      <c r="C1358">
        <v>11783</v>
      </c>
      <c r="D1358">
        <v>5392</v>
      </c>
      <c r="E1358" t="s">
        <v>21934</v>
      </c>
      <c r="F1358" s="41" t="s">
        <v>30212</v>
      </c>
      <c r="G1358" t="s">
        <v>21942</v>
      </c>
      <c r="H1358" t="s">
        <v>23928</v>
      </c>
      <c r="I1358">
        <v>430600</v>
      </c>
      <c r="J1358">
        <v>430000</v>
      </c>
      <c r="K1358">
        <v>430602</v>
      </c>
      <c r="L1358" s="41" t="s">
        <v>14810</v>
      </c>
    </row>
    <row r="1359" spans="1:12" ht="12.75" customHeight="1">
      <c r="A1359">
        <v>1350</v>
      </c>
      <c r="B1359" t="s">
        <v>596</v>
      </c>
      <c r="C1359">
        <v>11784</v>
      </c>
      <c r="D1359">
        <v>5393</v>
      </c>
      <c r="E1359" t="s">
        <v>21934</v>
      </c>
      <c r="G1359" t="s">
        <v>21942</v>
      </c>
      <c r="H1359" t="s">
        <v>1052</v>
      </c>
      <c r="I1359">
        <v>100</v>
      </c>
      <c r="J1359">
        <v>0</v>
      </c>
      <c r="K1359">
        <v>101</v>
      </c>
      <c r="L1359" s="41" t="s">
        <v>14813</v>
      </c>
    </row>
    <row r="1360" spans="1:12" ht="12.75" customHeight="1">
      <c r="A1360">
        <v>1351</v>
      </c>
      <c r="B1360" t="s">
        <v>597</v>
      </c>
      <c r="C1360">
        <v>11785</v>
      </c>
      <c r="D1360">
        <v>5394</v>
      </c>
      <c r="E1360" t="s">
        <v>21934</v>
      </c>
      <c r="G1360" t="s">
        <v>21942</v>
      </c>
      <c r="H1360" t="s">
        <v>1052</v>
      </c>
      <c r="I1360">
        <v>445300</v>
      </c>
      <c r="J1360">
        <v>440000</v>
      </c>
      <c r="K1360">
        <v>101</v>
      </c>
      <c r="L1360" s="41" t="s">
        <v>14816</v>
      </c>
    </row>
    <row r="1361" spans="1:12" ht="12.75" customHeight="1">
      <c r="A1361">
        <v>1352</v>
      </c>
      <c r="B1361" t="s">
        <v>23929</v>
      </c>
      <c r="C1361">
        <v>11786</v>
      </c>
      <c r="D1361">
        <v>5395</v>
      </c>
      <c r="E1361" t="s">
        <v>21934</v>
      </c>
      <c r="G1361" t="s">
        <v>21942</v>
      </c>
      <c r="H1361" t="s">
        <v>23930</v>
      </c>
      <c r="I1361">
        <v>532900</v>
      </c>
      <c r="J1361">
        <v>530000</v>
      </c>
      <c r="K1361">
        <v>532901</v>
      </c>
      <c r="L1361" s="41" t="s">
        <v>14825</v>
      </c>
    </row>
    <row r="1362" spans="1:12" ht="12.75" customHeight="1">
      <c r="A1362">
        <v>1353</v>
      </c>
      <c r="B1362" t="s">
        <v>23931</v>
      </c>
      <c r="C1362">
        <v>11788</v>
      </c>
      <c r="D1362">
        <v>5397</v>
      </c>
      <c r="E1362" t="s">
        <v>21934</v>
      </c>
      <c r="F1362" s="41" t="s">
        <v>30213</v>
      </c>
      <c r="G1362" t="s">
        <v>21942</v>
      </c>
      <c r="H1362" t="s">
        <v>23932</v>
      </c>
      <c r="I1362">
        <v>530100</v>
      </c>
      <c r="J1362">
        <v>530000</v>
      </c>
      <c r="K1362">
        <v>530127</v>
      </c>
      <c r="L1362" s="41" t="s">
        <v>14831</v>
      </c>
    </row>
    <row r="1363" spans="1:12" ht="12.75" customHeight="1">
      <c r="A1363">
        <v>1354</v>
      </c>
      <c r="B1363" t="s">
        <v>23933</v>
      </c>
      <c r="C1363">
        <v>11789</v>
      </c>
      <c r="D1363">
        <v>5398</v>
      </c>
      <c r="E1363" t="s">
        <v>21934</v>
      </c>
      <c r="G1363" t="s">
        <v>21942</v>
      </c>
      <c r="H1363" t="s">
        <v>23934</v>
      </c>
      <c r="I1363">
        <v>530100</v>
      </c>
      <c r="J1363">
        <v>530000</v>
      </c>
      <c r="K1363">
        <v>530125</v>
      </c>
      <c r="L1363" s="41" t="s">
        <v>14834</v>
      </c>
    </row>
    <row r="1364" spans="1:12" ht="12.75" customHeight="1">
      <c r="A1364">
        <v>1355</v>
      </c>
      <c r="B1364" t="s">
        <v>23935</v>
      </c>
      <c r="C1364">
        <v>11790</v>
      </c>
      <c r="D1364">
        <v>5399</v>
      </c>
      <c r="E1364" t="s">
        <v>21934</v>
      </c>
      <c r="G1364" t="s">
        <v>21942</v>
      </c>
      <c r="H1364" t="s">
        <v>23936</v>
      </c>
      <c r="I1364">
        <v>530100</v>
      </c>
      <c r="J1364">
        <v>530000</v>
      </c>
      <c r="K1364">
        <v>530111</v>
      </c>
      <c r="L1364" s="41" t="s">
        <v>14840</v>
      </c>
    </row>
    <row r="1365" spans="1:12" ht="12.75" customHeight="1">
      <c r="A1365">
        <v>1356</v>
      </c>
      <c r="B1365" t="s">
        <v>23937</v>
      </c>
      <c r="C1365">
        <v>11791</v>
      </c>
      <c r="D1365">
        <v>5400</v>
      </c>
      <c r="E1365" t="s">
        <v>21934</v>
      </c>
      <c r="G1365" t="s">
        <v>21942</v>
      </c>
      <c r="H1365" t="s">
        <v>23938</v>
      </c>
      <c r="I1365">
        <v>530100</v>
      </c>
      <c r="J1365">
        <v>530000</v>
      </c>
      <c r="K1365">
        <v>530111</v>
      </c>
      <c r="L1365" s="41" t="s">
        <v>14846</v>
      </c>
    </row>
    <row r="1366" spans="1:12" ht="12.75" customHeight="1">
      <c r="A1366">
        <v>1357</v>
      </c>
      <c r="B1366" t="s">
        <v>23939</v>
      </c>
      <c r="C1366">
        <v>11792</v>
      </c>
      <c r="D1366">
        <v>5401</v>
      </c>
      <c r="E1366" t="s">
        <v>21934</v>
      </c>
      <c r="F1366" s="41" t="s">
        <v>30214</v>
      </c>
      <c r="G1366" t="s">
        <v>21942</v>
      </c>
      <c r="H1366" t="s">
        <v>23940</v>
      </c>
      <c r="I1366">
        <v>530400</v>
      </c>
      <c r="J1366">
        <v>530000</v>
      </c>
      <c r="K1366">
        <v>530422</v>
      </c>
      <c r="L1366" s="41" t="s">
        <v>14849</v>
      </c>
    </row>
    <row r="1367" spans="1:12" ht="12.75" customHeight="1">
      <c r="A1367">
        <v>1358</v>
      </c>
      <c r="B1367" t="s">
        <v>23941</v>
      </c>
      <c r="C1367">
        <v>11794</v>
      </c>
      <c r="D1367">
        <v>5403</v>
      </c>
      <c r="E1367" t="s">
        <v>21934</v>
      </c>
      <c r="F1367" s="41" t="s">
        <v>30215</v>
      </c>
      <c r="G1367" t="s">
        <v>21942</v>
      </c>
      <c r="H1367" t="s">
        <v>23942</v>
      </c>
      <c r="I1367">
        <v>371300</v>
      </c>
      <c r="J1367">
        <v>370000</v>
      </c>
      <c r="K1367">
        <v>371327</v>
      </c>
      <c r="L1367" s="41" t="s">
        <v>14861</v>
      </c>
    </row>
    <row r="1368" spans="1:12" ht="12.75" customHeight="1">
      <c r="A1368">
        <v>1359</v>
      </c>
      <c r="B1368" t="s">
        <v>23943</v>
      </c>
      <c r="C1368">
        <v>11795</v>
      </c>
      <c r="D1368">
        <v>5404</v>
      </c>
      <c r="E1368" t="s">
        <v>21934</v>
      </c>
      <c r="F1368" s="41" t="s">
        <v>30216</v>
      </c>
      <c r="G1368" t="s">
        <v>21942</v>
      </c>
      <c r="H1368" t="s">
        <v>23944</v>
      </c>
      <c r="I1368">
        <v>320600</v>
      </c>
      <c r="J1368">
        <v>320000</v>
      </c>
      <c r="K1368">
        <v>320623</v>
      </c>
      <c r="L1368" s="41" t="s">
        <v>14876</v>
      </c>
    </row>
    <row r="1369" spans="1:12" ht="12.75" customHeight="1">
      <c r="A1369">
        <v>1360</v>
      </c>
      <c r="B1369" t="s">
        <v>263</v>
      </c>
      <c r="C1369">
        <v>11796</v>
      </c>
      <c r="D1369">
        <v>5405</v>
      </c>
      <c r="E1369" t="s">
        <v>21934</v>
      </c>
      <c r="G1369" t="s">
        <v>21942</v>
      </c>
      <c r="H1369" t="s">
        <v>1922</v>
      </c>
      <c r="I1369">
        <v>440800</v>
      </c>
      <c r="J1369">
        <v>440000</v>
      </c>
      <c r="K1369">
        <v>440800</v>
      </c>
      <c r="L1369" s="41" t="s">
        <v>14879</v>
      </c>
    </row>
    <row r="1370" spans="1:12" ht="12.75" customHeight="1">
      <c r="A1370">
        <v>1361</v>
      </c>
      <c r="B1370" t="s">
        <v>142</v>
      </c>
      <c r="C1370">
        <v>11797</v>
      </c>
      <c r="D1370">
        <v>5406</v>
      </c>
      <c r="E1370" t="s">
        <v>21934</v>
      </c>
      <c r="F1370" s="41" t="s">
        <v>30217</v>
      </c>
      <c r="G1370" t="s">
        <v>21942</v>
      </c>
      <c r="H1370" t="s">
        <v>1803</v>
      </c>
      <c r="I1370">
        <v>440800</v>
      </c>
      <c r="J1370">
        <v>440000</v>
      </c>
      <c r="K1370">
        <v>1</v>
      </c>
      <c r="L1370" s="41" t="s">
        <v>14882</v>
      </c>
    </row>
    <row r="1371" spans="1:12" ht="12.75" customHeight="1">
      <c r="A1371">
        <v>1362</v>
      </c>
      <c r="B1371" t="s">
        <v>252</v>
      </c>
      <c r="C1371">
        <v>11798</v>
      </c>
      <c r="D1371">
        <v>5407</v>
      </c>
      <c r="E1371" t="s">
        <v>21934</v>
      </c>
      <c r="F1371" s="41" t="s">
        <v>1292</v>
      </c>
      <c r="G1371" t="s">
        <v>21942</v>
      </c>
      <c r="H1371" t="s">
        <v>1911</v>
      </c>
      <c r="I1371">
        <v>440800</v>
      </c>
      <c r="J1371">
        <v>440000</v>
      </c>
      <c r="K1371">
        <v>1</v>
      </c>
      <c r="L1371" s="41" t="s">
        <v>14894</v>
      </c>
    </row>
    <row r="1372" spans="1:12" ht="12.75" customHeight="1">
      <c r="A1372">
        <v>1363</v>
      </c>
      <c r="B1372" t="s">
        <v>141</v>
      </c>
      <c r="C1372">
        <v>11799</v>
      </c>
      <c r="D1372">
        <v>5408</v>
      </c>
      <c r="E1372" t="s">
        <v>21934</v>
      </c>
      <c r="F1372" s="41" t="s">
        <v>1196</v>
      </c>
      <c r="G1372" t="s">
        <v>21942</v>
      </c>
      <c r="H1372" t="s">
        <v>1802</v>
      </c>
      <c r="I1372">
        <v>440800</v>
      </c>
      <c r="J1372">
        <v>440000</v>
      </c>
      <c r="K1372">
        <v>440802</v>
      </c>
      <c r="L1372" s="41" t="s">
        <v>14900</v>
      </c>
    </row>
    <row r="1373" spans="1:12" ht="12.75" customHeight="1">
      <c r="A1373">
        <v>1364</v>
      </c>
      <c r="B1373" t="s">
        <v>401</v>
      </c>
      <c r="C1373">
        <v>11800</v>
      </c>
      <c r="D1373">
        <v>5409</v>
      </c>
      <c r="E1373" t="s">
        <v>21934</v>
      </c>
      <c r="F1373" s="41" t="s">
        <v>1400</v>
      </c>
      <c r="G1373" t="s">
        <v>21942</v>
      </c>
      <c r="H1373" t="s">
        <v>2056</v>
      </c>
      <c r="I1373">
        <v>440800</v>
      </c>
      <c r="J1373">
        <v>440000</v>
      </c>
      <c r="K1373">
        <v>1</v>
      </c>
      <c r="L1373" s="41" t="s">
        <v>14903</v>
      </c>
    </row>
    <row r="1374" spans="1:12" ht="12.75" customHeight="1">
      <c r="A1374">
        <v>1365</v>
      </c>
      <c r="B1374" t="s">
        <v>276</v>
      </c>
      <c r="C1374">
        <v>11801</v>
      </c>
      <c r="D1374">
        <v>5410</v>
      </c>
      <c r="E1374" t="s">
        <v>21934</v>
      </c>
      <c r="F1374" s="41" t="s">
        <v>1309</v>
      </c>
      <c r="G1374" t="s">
        <v>21942</v>
      </c>
      <c r="H1374" t="s">
        <v>1936</v>
      </c>
      <c r="I1374">
        <v>440800</v>
      </c>
      <c r="J1374">
        <v>440000</v>
      </c>
      <c r="K1374">
        <v>440802</v>
      </c>
      <c r="L1374" s="41" t="s">
        <v>14909</v>
      </c>
    </row>
    <row r="1375" spans="1:12" ht="12.75" customHeight="1">
      <c r="A1375">
        <v>1366</v>
      </c>
      <c r="B1375" t="s">
        <v>275</v>
      </c>
      <c r="C1375">
        <v>11802</v>
      </c>
      <c r="D1375">
        <v>5411</v>
      </c>
      <c r="E1375" t="s">
        <v>21934</v>
      </c>
      <c r="F1375" s="41" t="s">
        <v>1308</v>
      </c>
      <c r="G1375" t="s">
        <v>21942</v>
      </c>
      <c r="H1375" t="s">
        <v>1935</v>
      </c>
      <c r="I1375">
        <v>440800</v>
      </c>
      <c r="J1375">
        <v>440000</v>
      </c>
      <c r="K1375">
        <v>440803</v>
      </c>
      <c r="L1375" s="41" t="s">
        <v>14915</v>
      </c>
    </row>
    <row r="1376" spans="1:12" ht="12.75" customHeight="1">
      <c r="A1376">
        <v>1367</v>
      </c>
      <c r="B1376" t="s">
        <v>532</v>
      </c>
      <c r="C1376">
        <v>11803</v>
      </c>
      <c r="D1376">
        <v>5412</v>
      </c>
      <c r="E1376" t="s">
        <v>21934</v>
      </c>
      <c r="F1376" s="41" t="s">
        <v>1519</v>
      </c>
      <c r="G1376" t="s">
        <v>21942</v>
      </c>
      <c r="H1376" t="s">
        <v>2183</v>
      </c>
      <c r="I1376">
        <v>440800</v>
      </c>
      <c r="J1376">
        <v>440000</v>
      </c>
      <c r="K1376">
        <v>440800</v>
      </c>
      <c r="L1376" s="41" t="s">
        <v>14924</v>
      </c>
    </row>
    <row r="1377" spans="1:12" ht="12.75" customHeight="1">
      <c r="A1377">
        <v>1368</v>
      </c>
      <c r="B1377" t="s">
        <v>235</v>
      </c>
      <c r="C1377">
        <v>11804</v>
      </c>
      <c r="D1377">
        <v>5413</v>
      </c>
      <c r="E1377" t="s">
        <v>21934</v>
      </c>
      <c r="F1377" s="41" t="s">
        <v>1275</v>
      </c>
      <c r="G1377" t="s">
        <v>21942</v>
      </c>
      <c r="H1377" t="s">
        <v>1895</v>
      </c>
      <c r="I1377">
        <v>440800</v>
      </c>
      <c r="J1377">
        <v>440000</v>
      </c>
      <c r="K1377">
        <v>440803</v>
      </c>
      <c r="L1377" s="41" t="s">
        <v>14930</v>
      </c>
    </row>
    <row r="1378" spans="1:12" ht="12.75" customHeight="1">
      <c r="A1378">
        <v>1369</v>
      </c>
      <c r="B1378" t="s">
        <v>492</v>
      </c>
      <c r="C1378">
        <v>11805</v>
      </c>
      <c r="D1378">
        <v>5414</v>
      </c>
      <c r="E1378" t="s">
        <v>21934</v>
      </c>
      <c r="F1378" s="41" t="s">
        <v>1484</v>
      </c>
      <c r="G1378" t="s">
        <v>21942</v>
      </c>
      <c r="H1378" t="s">
        <v>2146</v>
      </c>
      <c r="I1378">
        <v>440800</v>
      </c>
      <c r="J1378">
        <v>440000</v>
      </c>
      <c r="K1378">
        <v>1</v>
      </c>
      <c r="L1378" s="41" t="s">
        <v>14936</v>
      </c>
    </row>
    <row r="1379" spans="1:12" ht="12.75" customHeight="1">
      <c r="A1379">
        <v>1370</v>
      </c>
      <c r="B1379" t="s">
        <v>23945</v>
      </c>
      <c r="C1379">
        <v>11806</v>
      </c>
      <c r="D1379">
        <v>5415</v>
      </c>
      <c r="E1379" t="s">
        <v>21934</v>
      </c>
      <c r="F1379" s="41" t="s">
        <v>30218</v>
      </c>
      <c r="G1379" t="s">
        <v>21942</v>
      </c>
      <c r="H1379" t="s">
        <v>23946</v>
      </c>
      <c r="I1379">
        <v>320600</v>
      </c>
      <c r="J1379">
        <v>320000</v>
      </c>
      <c r="K1379">
        <v>320623</v>
      </c>
      <c r="L1379" s="41" t="s">
        <v>14939</v>
      </c>
    </row>
    <row r="1380" spans="1:12" ht="12.75" customHeight="1">
      <c r="A1380">
        <v>1371</v>
      </c>
      <c r="B1380" t="s">
        <v>23947</v>
      </c>
      <c r="C1380">
        <v>11807</v>
      </c>
      <c r="D1380">
        <v>5416</v>
      </c>
      <c r="E1380" t="s">
        <v>21934</v>
      </c>
      <c r="F1380" s="41" t="s">
        <v>30219</v>
      </c>
      <c r="G1380" t="s">
        <v>21942</v>
      </c>
      <c r="H1380" t="s">
        <v>23948</v>
      </c>
      <c r="I1380">
        <v>320600</v>
      </c>
      <c r="J1380">
        <v>320000</v>
      </c>
      <c r="K1380">
        <v>320621</v>
      </c>
      <c r="L1380" s="41" t="s">
        <v>14942</v>
      </c>
    </row>
    <row r="1381" spans="1:12" ht="12.75" customHeight="1">
      <c r="A1381">
        <v>1372</v>
      </c>
      <c r="B1381" t="s">
        <v>6028</v>
      </c>
      <c r="C1381">
        <v>11808</v>
      </c>
      <c r="D1381">
        <v>5417</v>
      </c>
      <c r="E1381" t="s">
        <v>21934</v>
      </c>
      <c r="F1381" s="41" t="s">
        <v>30220</v>
      </c>
      <c r="G1381" t="s">
        <v>21942</v>
      </c>
      <c r="H1381" t="s">
        <v>6204</v>
      </c>
      <c r="I1381">
        <v>130100</v>
      </c>
      <c r="J1381">
        <v>130000</v>
      </c>
      <c r="K1381">
        <v>130100</v>
      </c>
      <c r="L1381" s="41" t="s">
        <v>14945</v>
      </c>
    </row>
    <row r="1382" spans="1:12" ht="12.75" customHeight="1">
      <c r="A1382">
        <v>1373</v>
      </c>
      <c r="B1382" t="s">
        <v>23949</v>
      </c>
      <c r="C1382">
        <v>11809</v>
      </c>
      <c r="D1382">
        <v>5418</v>
      </c>
      <c r="E1382" t="s">
        <v>21934</v>
      </c>
      <c r="F1382" s="41" t="s">
        <v>30221</v>
      </c>
      <c r="G1382" t="s">
        <v>21942</v>
      </c>
      <c r="H1382" t="s">
        <v>23950</v>
      </c>
      <c r="I1382">
        <v>321300</v>
      </c>
      <c r="J1382">
        <v>320000</v>
      </c>
      <c r="K1382">
        <v>321311</v>
      </c>
      <c r="L1382" s="41" t="s">
        <v>14948</v>
      </c>
    </row>
    <row r="1383" spans="1:12" ht="12.75" customHeight="1">
      <c r="A1383">
        <v>1374</v>
      </c>
      <c r="B1383" t="s">
        <v>6029</v>
      </c>
      <c r="C1383">
        <v>11811</v>
      </c>
      <c r="D1383">
        <v>5420</v>
      </c>
      <c r="E1383" t="s">
        <v>21934</v>
      </c>
      <c r="G1383" t="s">
        <v>21942</v>
      </c>
      <c r="H1383" t="s">
        <v>6131</v>
      </c>
      <c r="I1383">
        <v>130200</v>
      </c>
      <c r="J1383">
        <v>130000</v>
      </c>
      <c r="K1383">
        <v>130200</v>
      </c>
      <c r="L1383" s="41" t="s">
        <v>14954</v>
      </c>
    </row>
    <row r="1384" spans="1:12" ht="12.75" customHeight="1">
      <c r="A1384">
        <v>1375</v>
      </c>
      <c r="B1384" t="s">
        <v>23951</v>
      </c>
      <c r="C1384">
        <v>11812</v>
      </c>
      <c r="D1384">
        <v>5421</v>
      </c>
      <c r="E1384" t="s">
        <v>21934</v>
      </c>
      <c r="G1384" t="s">
        <v>21942</v>
      </c>
      <c r="H1384" t="s">
        <v>1052</v>
      </c>
      <c r="I1384">
        <v>320900</v>
      </c>
      <c r="J1384">
        <v>320000</v>
      </c>
      <c r="K1384">
        <v>320900</v>
      </c>
      <c r="L1384" s="41" t="s">
        <v>14957</v>
      </c>
    </row>
    <row r="1385" spans="1:12" ht="12.75" customHeight="1">
      <c r="A1385">
        <v>1376</v>
      </c>
      <c r="B1385" t="s">
        <v>23952</v>
      </c>
      <c r="C1385">
        <v>11813</v>
      </c>
      <c r="D1385">
        <v>5422</v>
      </c>
      <c r="E1385" t="s">
        <v>21934</v>
      </c>
      <c r="F1385" s="41" t="s">
        <v>30222</v>
      </c>
      <c r="G1385" t="s">
        <v>21942</v>
      </c>
      <c r="H1385" t="s">
        <v>23953</v>
      </c>
      <c r="I1385">
        <v>320900</v>
      </c>
      <c r="J1385">
        <v>320000</v>
      </c>
      <c r="K1385">
        <v>320981</v>
      </c>
      <c r="L1385" s="41" t="s">
        <v>14960</v>
      </c>
    </row>
    <row r="1386" spans="1:12" ht="12.75" customHeight="1">
      <c r="A1386">
        <v>1377</v>
      </c>
      <c r="B1386" t="s">
        <v>10861</v>
      </c>
      <c r="C1386">
        <v>11814</v>
      </c>
      <c r="D1386">
        <v>5423</v>
      </c>
      <c r="E1386" t="s">
        <v>21934</v>
      </c>
      <c r="G1386" t="s">
        <v>21942</v>
      </c>
      <c r="H1386" t="s">
        <v>23954</v>
      </c>
      <c r="I1386">
        <v>321000</v>
      </c>
      <c r="J1386">
        <v>320000</v>
      </c>
      <c r="K1386">
        <v>321000</v>
      </c>
      <c r="L1386" s="41" t="s">
        <v>14963</v>
      </c>
    </row>
    <row r="1387" spans="1:12" ht="12.75" customHeight="1">
      <c r="A1387">
        <v>1378</v>
      </c>
      <c r="B1387" t="s">
        <v>23955</v>
      </c>
      <c r="C1387">
        <v>11815</v>
      </c>
      <c r="D1387">
        <v>5424</v>
      </c>
      <c r="E1387" t="s">
        <v>21934</v>
      </c>
      <c r="G1387" t="s">
        <v>21942</v>
      </c>
      <c r="H1387" t="s">
        <v>23956</v>
      </c>
      <c r="I1387">
        <v>320900</v>
      </c>
      <c r="J1387">
        <v>320000</v>
      </c>
      <c r="K1387">
        <v>320924</v>
      </c>
      <c r="L1387" s="41" t="s">
        <v>14966</v>
      </c>
    </row>
    <row r="1388" spans="1:12" ht="12.75" customHeight="1">
      <c r="A1388">
        <v>1379</v>
      </c>
      <c r="B1388" t="s">
        <v>23957</v>
      </c>
      <c r="C1388">
        <v>11816</v>
      </c>
      <c r="D1388">
        <v>5425</v>
      </c>
      <c r="E1388" t="s">
        <v>21934</v>
      </c>
      <c r="G1388" t="s">
        <v>21942</v>
      </c>
      <c r="H1388" t="s">
        <v>1052</v>
      </c>
      <c r="I1388">
        <v>320900</v>
      </c>
      <c r="J1388">
        <v>320000</v>
      </c>
      <c r="K1388">
        <v>320900</v>
      </c>
      <c r="L1388" s="41" t="s">
        <v>14969</v>
      </c>
    </row>
    <row r="1389" spans="1:12" ht="12.75" customHeight="1">
      <c r="A1389">
        <v>1380</v>
      </c>
      <c r="B1389" t="s">
        <v>23958</v>
      </c>
      <c r="C1389">
        <v>11818</v>
      </c>
      <c r="D1389">
        <v>5427</v>
      </c>
      <c r="E1389" t="s">
        <v>21934</v>
      </c>
      <c r="G1389" t="s">
        <v>21942</v>
      </c>
      <c r="H1389" t="s">
        <v>23959</v>
      </c>
      <c r="I1389">
        <v>320100</v>
      </c>
      <c r="J1389">
        <v>320000</v>
      </c>
      <c r="K1389">
        <v>320125</v>
      </c>
      <c r="L1389" s="41" t="s">
        <v>14975</v>
      </c>
    </row>
    <row r="1390" spans="1:12" ht="12.75" customHeight="1">
      <c r="A1390">
        <v>1381</v>
      </c>
      <c r="B1390" t="s">
        <v>6031</v>
      </c>
      <c r="C1390">
        <v>11819</v>
      </c>
      <c r="D1390">
        <v>5428</v>
      </c>
      <c r="E1390" t="s">
        <v>21934</v>
      </c>
      <c r="G1390" t="s">
        <v>21942</v>
      </c>
      <c r="H1390" t="s">
        <v>6206</v>
      </c>
      <c r="I1390">
        <v>130300</v>
      </c>
      <c r="J1390">
        <v>130000</v>
      </c>
      <c r="K1390">
        <v>130300</v>
      </c>
      <c r="L1390" s="41" t="s">
        <v>14978</v>
      </c>
    </row>
    <row r="1391" spans="1:12" ht="12.75" customHeight="1">
      <c r="A1391">
        <v>1382</v>
      </c>
      <c r="B1391" t="s">
        <v>23960</v>
      </c>
      <c r="C1391">
        <v>11820</v>
      </c>
      <c r="D1391">
        <v>5429</v>
      </c>
      <c r="E1391" t="s">
        <v>21934</v>
      </c>
      <c r="F1391" s="41" t="s">
        <v>30223</v>
      </c>
      <c r="G1391" t="s">
        <v>21942</v>
      </c>
      <c r="H1391" t="s">
        <v>23961</v>
      </c>
      <c r="I1391">
        <v>320600</v>
      </c>
      <c r="J1391">
        <v>320000</v>
      </c>
      <c r="K1391">
        <v>320682</v>
      </c>
      <c r="L1391" s="41" t="s">
        <v>14981</v>
      </c>
    </row>
    <row r="1392" spans="1:12" ht="12.75" customHeight="1">
      <c r="A1392">
        <v>1383</v>
      </c>
      <c r="B1392" t="s">
        <v>23962</v>
      </c>
      <c r="C1392">
        <v>11821</v>
      </c>
      <c r="D1392">
        <v>5430</v>
      </c>
      <c r="E1392" t="s">
        <v>21934</v>
      </c>
      <c r="G1392" t="s">
        <v>21942</v>
      </c>
      <c r="H1392" t="s">
        <v>22006</v>
      </c>
      <c r="I1392">
        <v>340100</v>
      </c>
      <c r="J1392">
        <v>340000</v>
      </c>
      <c r="K1392">
        <v>340100</v>
      </c>
      <c r="L1392" s="41" t="s">
        <v>14984</v>
      </c>
    </row>
    <row r="1393" spans="1:12" ht="12.75" customHeight="1">
      <c r="A1393">
        <v>1384</v>
      </c>
      <c r="B1393" t="s">
        <v>23963</v>
      </c>
      <c r="C1393">
        <v>11822</v>
      </c>
      <c r="D1393">
        <v>5431</v>
      </c>
      <c r="E1393" t="s">
        <v>21934</v>
      </c>
      <c r="G1393" t="s">
        <v>21942</v>
      </c>
      <c r="H1393" t="s">
        <v>23964</v>
      </c>
      <c r="I1393">
        <v>320900</v>
      </c>
      <c r="J1393">
        <v>320000</v>
      </c>
      <c r="K1393">
        <v>320981</v>
      </c>
      <c r="L1393" s="41" t="s">
        <v>14987</v>
      </c>
    </row>
    <row r="1394" spans="1:12" ht="12.75" customHeight="1">
      <c r="A1394">
        <v>1385</v>
      </c>
      <c r="B1394" t="s">
        <v>23965</v>
      </c>
      <c r="C1394">
        <v>11410</v>
      </c>
      <c r="D1394">
        <v>5019</v>
      </c>
      <c r="E1394" t="s">
        <v>21934</v>
      </c>
      <c r="F1394" s="41" t="s">
        <v>30224</v>
      </c>
      <c r="G1394" t="s">
        <v>21942</v>
      </c>
      <c r="H1394" t="s">
        <v>23966</v>
      </c>
      <c r="I1394">
        <v>320500</v>
      </c>
      <c r="J1394">
        <v>320000</v>
      </c>
      <c r="K1394">
        <v>320585</v>
      </c>
      <c r="L1394" s="41" t="s">
        <v>20351</v>
      </c>
    </row>
    <row r="1395" spans="1:12" ht="12.75" customHeight="1">
      <c r="A1395">
        <v>1386</v>
      </c>
      <c r="B1395" t="s">
        <v>23967</v>
      </c>
      <c r="C1395">
        <v>11411</v>
      </c>
      <c r="D1395">
        <v>5020</v>
      </c>
      <c r="E1395" t="s">
        <v>21934</v>
      </c>
      <c r="G1395" t="s">
        <v>21942</v>
      </c>
      <c r="H1395" t="s">
        <v>23968</v>
      </c>
      <c r="I1395">
        <v>320500</v>
      </c>
      <c r="J1395">
        <v>320000</v>
      </c>
      <c r="K1395">
        <v>320585</v>
      </c>
      <c r="L1395" s="41" t="s">
        <v>20354</v>
      </c>
    </row>
    <row r="1396" spans="1:12" ht="12.75" customHeight="1">
      <c r="A1396">
        <v>1387</v>
      </c>
      <c r="B1396" t="s">
        <v>23969</v>
      </c>
      <c r="C1396">
        <v>11412</v>
      </c>
      <c r="D1396">
        <v>5021</v>
      </c>
      <c r="E1396" t="s">
        <v>21934</v>
      </c>
      <c r="G1396" t="s">
        <v>21942</v>
      </c>
      <c r="H1396" t="s">
        <v>23970</v>
      </c>
      <c r="I1396">
        <v>320500</v>
      </c>
      <c r="J1396">
        <v>320000</v>
      </c>
      <c r="K1396">
        <v>320585</v>
      </c>
      <c r="L1396" s="41" t="s">
        <v>20357</v>
      </c>
    </row>
    <row r="1397" spans="1:12" ht="12.75" customHeight="1">
      <c r="A1397">
        <v>1388</v>
      </c>
      <c r="B1397" t="s">
        <v>23971</v>
      </c>
      <c r="C1397">
        <v>11413</v>
      </c>
      <c r="D1397">
        <v>5022</v>
      </c>
      <c r="E1397" t="s">
        <v>21934</v>
      </c>
      <c r="G1397" t="s">
        <v>21942</v>
      </c>
      <c r="H1397" t="s">
        <v>23972</v>
      </c>
      <c r="I1397">
        <v>370900</v>
      </c>
      <c r="J1397">
        <v>370000</v>
      </c>
      <c r="K1397">
        <v>370902</v>
      </c>
      <c r="L1397" s="41" t="s">
        <v>20360</v>
      </c>
    </row>
    <row r="1398" spans="1:12" ht="12.75" customHeight="1">
      <c r="A1398">
        <v>1389</v>
      </c>
      <c r="B1398" t="s">
        <v>5244</v>
      </c>
      <c r="C1398">
        <v>11414</v>
      </c>
      <c r="D1398">
        <v>5023</v>
      </c>
      <c r="E1398" t="s">
        <v>21934</v>
      </c>
      <c r="G1398" t="s">
        <v>21942</v>
      </c>
      <c r="H1398" t="s">
        <v>1052</v>
      </c>
      <c r="I1398">
        <v>100</v>
      </c>
      <c r="J1398">
        <v>0</v>
      </c>
      <c r="K1398">
        <v>101</v>
      </c>
      <c r="L1398" s="41" t="s">
        <v>20371</v>
      </c>
    </row>
    <row r="1399" spans="1:12" ht="12.75" customHeight="1">
      <c r="A1399">
        <v>1390</v>
      </c>
      <c r="B1399" t="s">
        <v>23973</v>
      </c>
      <c r="C1399">
        <v>11415</v>
      </c>
      <c r="D1399">
        <v>5024</v>
      </c>
      <c r="E1399" t="s">
        <v>21934</v>
      </c>
      <c r="G1399" t="s">
        <v>21942</v>
      </c>
      <c r="H1399" t="s">
        <v>23974</v>
      </c>
      <c r="I1399">
        <v>321200</v>
      </c>
      <c r="J1399">
        <v>320000</v>
      </c>
      <c r="K1399">
        <v>321200</v>
      </c>
      <c r="L1399" s="41" t="s">
        <v>34260</v>
      </c>
    </row>
    <row r="1400" spans="1:12" ht="12.75" customHeight="1">
      <c r="A1400">
        <v>1391</v>
      </c>
      <c r="B1400" t="s">
        <v>23975</v>
      </c>
      <c r="C1400">
        <v>11416</v>
      </c>
      <c r="D1400">
        <v>5025</v>
      </c>
      <c r="E1400" t="s">
        <v>21934</v>
      </c>
      <c r="F1400" s="41" t="s">
        <v>30225</v>
      </c>
      <c r="G1400" t="s">
        <v>21942</v>
      </c>
      <c r="H1400" t="s">
        <v>23976</v>
      </c>
      <c r="I1400">
        <v>321200</v>
      </c>
      <c r="J1400">
        <v>320000</v>
      </c>
      <c r="K1400">
        <v>321200</v>
      </c>
      <c r="L1400" s="41" t="s">
        <v>20383</v>
      </c>
    </row>
    <row r="1401" spans="1:12" ht="12.75" customHeight="1">
      <c r="A1401">
        <v>1392</v>
      </c>
      <c r="B1401" t="s">
        <v>23977</v>
      </c>
      <c r="C1401">
        <v>11417</v>
      </c>
      <c r="D1401">
        <v>5026</v>
      </c>
      <c r="E1401" t="s">
        <v>21934</v>
      </c>
      <c r="F1401" s="41" t="s">
        <v>30226</v>
      </c>
      <c r="G1401" t="s">
        <v>21942</v>
      </c>
      <c r="H1401" t="s">
        <v>23978</v>
      </c>
      <c r="I1401">
        <v>321200</v>
      </c>
      <c r="J1401">
        <v>320000</v>
      </c>
      <c r="K1401">
        <v>321200</v>
      </c>
      <c r="L1401" s="41" t="s">
        <v>20386</v>
      </c>
    </row>
    <row r="1402" spans="1:12" ht="12.75" customHeight="1">
      <c r="A1402">
        <v>1393</v>
      </c>
      <c r="B1402" t="s">
        <v>23979</v>
      </c>
      <c r="C1402">
        <v>11418</v>
      </c>
      <c r="D1402">
        <v>5027</v>
      </c>
      <c r="E1402" t="s">
        <v>21934</v>
      </c>
      <c r="F1402" s="41" t="s">
        <v>30227</v>
      </c>
      <c r="G1402" t="s">
        <v>21942</v>
      </c>
      <c r="H1402" t="s">
        <v>23980</v>
      </c>
      <c r="I1402">
        <v>321200</v>
      </c>
      <c r="J1402">
        <v>320000</v>
      </c>
      <c r="K1402">
        <v>321200</v>
      </c>
      <c r="L1402" s="41" t="s">
        <v>20389</v>
      </c>
    </row>
    <row r="1403" spans="1:12" ht="12.75" customHeight="1">
      <c r="A1403">
        <v>1394</v>
      </c>
      <c r="B1403" t="s">
        <v>23981</v>
      </c>
      <c r="C1403">
        <v>11419</v>
      </c>
      <c r="D1403">
        <v>5028</v>
      </c>
      <c r="E1403" t="s">
        <v>21934</v>
      </c>
      <c r="G1403" t="s">
        <v>21942</v>
      </c>
      <c r="H1403" t="s">
        <v>23982</v>
      </c>
      <c r="I1403">
        <v>321200</v>
      </c>
      <c r="J1403">
        <v>320000</v>
      </c>
      <c r="K1403">
        <v>321200</v>
      </c>
      <c r="L1403" s="41" t="s">
        <v>20392</v>
      </c>
    </row>
    <row r="1404" spans="1:12" ht="12.75" customHeight="1">
      <c r="A1404">
        <v>1395</v>
      </c>
      <c r="B1404" t="s">
        <v>10900</v>
      </c>
      <c r="C1404">
        <v>11420</v>
      </c>
      <c r="D1404">
        <v>5029</v>
      </c>
      <c r="E1404" t="s">
        <v>21934</v>
      </c>
      <c r="F1404" s="41" t="s">
        <v>23983</v>
      </c>
      <c r="G1404" t="s">
        <v>21942</v>
      </c>
      <c r="H1404" t="s">
        <v>23984</v>
      </c>
      <c r="I1404">
        <v>320600</v>
      </c>
      <c r="J1404">
        <v>320000</v>
      </c>
      <c r="K1404">
        <v>110112</v>
      </c>
      <c r="L1404" s="41" t="s">
        <v>20404</v>
      </c>
    </row>
    <row r="1405" spans="1:12" ht="12.75" customHeight="1">
      <c r="A1405">
        <v>1396</v>
      </c>
      <c r="B1405" t="s">
        <v>23985</v>
      </c>
      <c r="C1405">
        <v>11421</v>
      </c>
      <c r="D1405">
        <v>5030</v>
      </c>
      <c r="E1405" t="s">
        <v>21934</v>
      </c>
      <c r="F1405" s="41" t="s">
        <v>30228</v>
      </c>
      <c r="G1405" t="s">
        <v>21942</v>
      </c>
      <c r="H1405" t="s">
        <v>23986</v>
      </c>
      <c r="I1405">
        <v>320900</v>
      </c>
      <c r="J1405">
        <v>320000</v>
      </c>
      <c r="K1405">
        <v>320981</v>
      </c>
      <c r="L1405" s="41" t="s">
        <v>20407</v>
      </c>
    </row>
    <row r="1406" spans="1:12" ht="12.75" customHeight="1">
      <c r="A1406">
        <v>1397</v>
      </c>
      <c r="B1406" t="s">
        <v>23987</v>
      </c>
      <c r="C1406">
        <v>11422</v>
      </c>
      <c r="D1406">
        <v>5031</v>
      </c>
      <c r="E1406" t="s">
        <v>21934</v>
      </c>
      <c r="F1406" s="41" t="s">
        <v>30229</v>
      </c>
      <c r="G1406" t="s">
        <v>21942</v>
      </c>
      <c r="H1406" t="s">
        <v>23988</v>
      </c>
      <c r="I1406">
        <v>330700</v>
      </c>
      <c r="J1406">
        <v>330000</v>
      </c>
      <c r="K1406">
        <v>330702</v>
      </c>
      <c r="L1406" s="41" t="s">
        <v>20409</v>
      </c>
    </row>
    <row r="1407" spans="1:12" ht="12.75" customHeight="1">
      <c r="A1407">
        <v>1398</v>
      </c>
      <c r="B1407" t="s">
        <v>261</v>
      </c>
      <c r="C1407">
        <v>11424</v>
      </c>
      <c r="D1407">
        <v>5033</v>
      </c>
      <c r="E1407" t="s">
        <v>21934</v>
      </c>
      <c r="G1407" t="s">
        <v>21942</v>
      </c>
      <c r="H1407" t="s">
        <v>1920</v>
      </c>
      <c r="I1407">
        <v>440800</v>
      </c>
      <c r="J1407">
        <v>440000</v>
      </c>
      <c r="K1407">
        <v>440802</v>
      </c>
      <c r="L1407" s="41" t="s">
        <v>20415</v>
      </c>
    </row>
    <row r="1408" spans="1:12" ht="12.75" customHeight="1">
      <c r="A1408">
        <v>1399</v>
      </c>
      <c r="B1408" t="s">
        <v>340</v>
      </c>
      <c r="C1408">
        <v>11425</v>
      </c>
      <c r="D1408">
        <v>5034</v>
      </c>
      <c r="E1408" t="s">
        <v>21934</v>
      </c>
      <c r="F1408" s="41" t="s">
        <v>1346</v>
      </c>
      <c r="G1408" t="s">
        <v>21942</v>
      </c>
      <c r="H1408" t="s">
        <v>23989</v>
      </c>
      <c r="I1408">
        <v>430200</v>
      </c>
      <c r="J1408">
        <v>430000</v>
      </c>
      <c r="K1408">
        <v>430211</v>
      </c>
      <c r="L1408" s="41" t="s">
        <v>34261</v>
      </c>
    </row>
    <row r="1409" spans="1:12" ht="12.75" customHeight="1">
      <c r="A1409">
        <v>1400</v>
      </c>
      <c r="B1409" t="s">
        <v>23990</v>
      </c>
      <c r="C1409">
        <v>11426</v>
      </c>
      <c r="D1409">
        <v>5035</v>
      </c>
      <c r="E1409" t="s">
        <v>21934</v>
      </c>
      <c r="G1409" t="s">
        <v>21942</v>
      </c>
      <c r="H1409" t="s">
        <v>23991</v>
      </c>
      <c r="I1409">
        <v>130200</v>
      </c>
      <c r="J1409">
        <v>130000</v>
      </c>
      <c r="K1409">
        <v>130208</v>
      </c>
      <c r="L1409" s="41" t="s">
        <v>20433</v>
      </c>
    </row>
    <row r="1410" spans="1:12" ht="12.75" customHeight="1">
      <c r="A1410">
        <v>1401</v>
      </c>
      <c r="B1410" t="s">
        <v>1038</v>
      </c>
      <c r="C1410">
        <v>11428</v>
      </c>
      <c r="D1410">
        <v>5037</v>
      </c>
      <c r="E1410" t="s">
        <v>21934</v>
      </c>
      <c r="G1410" t="s">
        <v>21942</v>
      </c>
      <c r="H1410" t="s">
        <v>1052</v>
      </c>
      <c r="I1410">
        <v>100</v>
      </c>
      <c r="J1410">
        <v>0</v>
      </c>
      <c r="K1410">
        <v>101</v>
      </c>
      <c r="L1410" s="41" t="s">
        <v>20451</v>
      </c>
    </row>
    <row r="1411" spans="1:12" ht="12.75" customHeight="1">
      <c r="A1411">
        <v>1402</v>
      </c>
      <c r="B1411" t="s">
        <v>8023</v>
      </c>
      <c r="C1411">
        <v>11429</v>
      </c>
      <c r="D1411">
        <v>5038</v>
      </c>
      <c r="E1411" t="s">
        <v>21934</v>
      </c>
      <c r="G1411" t="s">
        <v>21942</v>
      </c>
      <c r="H1411" t="s">
        <v>8526</v>
      </c>
      <c r="I1411">
        <v>370900</v>
      </c>
      <c r="J1411">
        <v>370000</v>
      </c>
      <c r="K1411">
        <v>370900</v>
      </c>
      <c r="L1411" s="41" t="s">
        <v>20454</v>
      </c>
    </row>
    <row r="1412" spans="1:12" ht="12.75" customHeight="1">
      <c r="A1412">
        <v>1403</v>
      </c>
      <c r="B1412" t="s">
        <v>23992</v>
      </c>
      <c r="C1412">
        <v>11430</v>
      </c>
      <c r="D1412">
        <v>5039</v>
      </c>
      <c r="E1412" t="s">
        <v>21934</v>
      </c>
      <c r="G1412" t="s">
        <v>21942</v>
      </c>
      <c r="H1412" t="s">
        <v>1052</v>
      </c>
      <c r="I1412">
        <v>100</v>
      </c>
      <c r="J1412">
        <v>0</v>
      </c>
      <c r="K1412">
        <v>101</v>
      </c>
      <c r="L1412" s="41" t="s">
        <v>20457</v>
      </c>
    </row>
    <row r="1413" spans="1:12" ht="12.75" customHeight="1">
      <c r="A1413">
        <v>1404</v>
      </c>
      <c r="B1413" t="s">
        <v>585</v>
      </c>
      <c r="C1413">
        <v>11431</v>
      </c>
      <c r="D1413">
        <v>5040</v>
      </c>
      <c r="E1413" t="s">
        <v>21934</v>
      </c>
      <c r="G1413" t="s">
        <v>21942</v>
      </c>
      <c r="H1413" t="s">
        <v>1052</v>
      </c>
      <c r="I1413">
        <v>100</v>
      </c>
      <c r="J1413">
        <v>0</v>
      </c>
      <c r="K1413">
        <v>101</v>
      </c>
      <c r="L1413" s="41" t="s">
        <v>20460</v>
      </c>
    </row>
    <row r="1414" spans="1:12" ht="12.75" customHeight="1">
      <c r="A1414">
        <v>1405</v>
      </c>
      <c r="B1414" t="s">
        <v>7180</v>
      </c>
      <c r="C1414">
        <v>11432</v>
      </c>
      <c r="D1414">
        <v>5041</v>
      </c>
      <c r="E1414" t="s">
        <v>21934</v>
      </c>
      <c r="G1414" t="s">
        <v>21942</v>
      </c>
      <c r="H1414" t="s">
        <v>1052</v>
      </c>
      <c r="I1414">
        <v>100</v>
      </c>
      <c r="J1414">
        <v>0</v>
      </c>
      <c r="K1414">
        <v>101</v>
      </c>
      <c r="L1414" s="41" t="s">
        <v>20462</v>
      </c>
    </row>
    <row r="1415" spans="1:12" ht="12.75" customHeight="1">
      <c r="A1415">
        <v>1406</v>
      </c>
      <c r="B1415" t="s">
        <v>5819</v>
      </c>
      <c r="C1415">
        <v>11433</v>
      </c>
      <c r="D1415">
        <v>5042</v>
      </c>
      <c r="E1415" t="s">
        <v>21934</v>
      </c>
      <c r="F1415" s="41" t="s">
        <v>30230</v>
      </c>
      <c r="G1415" t="s">
        <v>21942</v>
      </c>
      <c r="H1415" t="s">
        <v>9974</v>
      </c>
      <c r="I1415">
        <v>120000</v>
      </c>
      <c r="J1415">
        <v>120000</v>
      </c>
      <c r="K1415">
        <v>120115</v>
      </c>
      <c r="L1415" s="41" t="s">
        <v>13787</v>
      </c>
    </row>
    <row r="1416" spans="1:12" ht="12.75" customHeight="1">
      <c r="A1416">
        <v>1407</v>
      </c>
      <c r="B1416" t="s">
        <v>5821</v>
      </c>
      <c r="C1416">
        <v>11434</v>
      </c>
      <c r="D1416">
        <v>5043</v>
      </c>
      <c r="E1416" t="s">
        <v>21934</v>
      </c>
      <c r="F1416" s="41" t="s">
        <v>5823</v>
      </c>
      <c r="G1416" t="s">
        <v>21942</v>
      </c>
      <c r="H1416" t="s">
        <v>9975</v>
      </c>
      <c r="I1416">
        <v>120000</v>
      </c>
      <c r="J1416">
        <v>120000</v>
      </c>
      <c r="K1416">
        <v>120116</v>
      </c>
      <c r="L1416" s="41" t="s">
        <v>20476</v>
      </c>
    </row>
    <row r="1417" spans="1:12" ht="12.75" customHeight="1">
      <c r="A1417">
        <v>1408</v>
      </c>
      <c r="B1417" t="s">
        <v>5832</v>
      </c>
      <c r="C1417">
        <v>11436</v>
      </c>
      <c r="D1417">
        <v>5045</v>
      </c>
      <c r="E1417" t="s">
        <v>21934</v>
      </c>
      <c r="F1417" s="41" t="s">
        <v>30231</v>
      </c>
      <c r="G1417" t="s">
        <v>21942</v>
      </c>
      <c r="H1417" t="s">
        <v>9980</v>
      </c>
      <c r="I1417">
        <v>120000</v>
      </c>
      <c r="J1417">
        <v>120000</v>
      </c>
      <c r="K1417">
        <v>1</v>
      </c>
      <c r="L1417" s="41" t="s">
        <v>20485</v>
      </c>
    </row>
    <row r="1418" spans="1:12" ht="12.75" customHeight="1">
      <c r="A1418">
        <v>1409</v>
      </c>
      <c r="B1418" t="s">
        <v>5834</v>
      </c>
      <c r="C1418">
        <v>11437</v>
      </c>
      <c r="D1418">
        <v>5046</v>
      </c>
      <c r="E1418" t="s">
        <v>21934</v>
      </c>
      <c r="F1418" s="41" t="s">
        <v>5836</v>
      </c>
      <c r="G1418" t="s">
        <v>21942</v>
      </c>
      <c r="H1418" t="s">
        <v>9981</v>
      </c>
      <c r="I1418">
        <v>120000</v>
      </c>
      <c r="J1418">
        <v>120000</v>
      </c>
      <c r="K1418">
        <v>120116</v>
      </c>
      <c r="L1418" s="41" t="s">
        <v>20491</v>
      </c>
    </row>
    <row r="1419" spans="1:12" ht="12.75" customHeight="1">
      <c r="A1419">
        <v>1410</v>
      </c>
      <c r="B1419" t="s">
        <v>5838</v>
      </c>
      <c r="C1419">
        <v>11438</v>
      </c>
      <c r="D1419">
        <v>5047</v>
      </c>
      <c r="E1419" t="s">
        <v>21934</v>
      </c>
      <c r="F1419" s="41" t="s">
        <v>5840</v>
      </c>
      <c r="G1419" t="s">
        <v>21942</v>
      </c>
      <c r="H1419" t="s">
        <v>9982</v>
      </c>
      <c r="I1419">
        <v>120000</v>
      </c>
      <c r="J1419">
        <v>120000</v>
      </c>
      <c r="K1419">
        <v>1</v>
      </c>
      <c r="L1419" s="41" t="s">
        <v>20494</v>
      </c>
    </row>
    <row r="1420" spans="1:12" ht="12.75" customHeight="1">
      <c r="A1420">
        <v>1411</v>
      </c>
      <c r="B1420" t="s">
        <v>5842</v>
      </c>
      <c r="C1420">
        <v>11439</v>
      </c>
      <c r="D1420">
        <v>5048</v>
      </c>
      <c r="E1420" t="s">
        <v>21934</v>
      </c>
      <c r="F1420" s="41" t="s">
        <v>30232</v>
      </c>
      <c r="G1420" t="s">
        <v>21942</v>
      </c>
      <c r="H1420" t="s">
        <v>9985</v>
      </c>
      <c r="I1420">
        <v>120000</v>
      </c>
      <c r="J1420">
        <v>120000</v>
      </c>
      <c r="K1420">
        <v>120116</v>
      </c>
      <c r="L1420" s="41" t="s">
        <v>20496</v>
      </c>
    </row>
    <row r="1421" spans="1:12" ht="12.75" customHeight="1">
      <c r="A1421">
        <v>1412</v>
      </c>
      <c r="B1421" t="s">
        <v>5846</v>
      </c>
      <c r="C1421">
        <v>11440</v>
      </c>
      <c r="D1421">
        <v>5049</v>
      </c>
      <c r="E1421" t="s">
        <v>21934</v>
      </c>
      <c r="F1421" s="41" t="s">
        <v>5848</v>
      </c>
      <c r="G1421" t="s">
        <v>21942</v>
      </c>
      <c r="H1421" t="s">
        <v>9988</v>
      </c>
      <c r="I1421">
        <v>120000</v>
      </c>
      <c r="J1421">
        <v>120000</v>
      </c>
      <c r="K1421">
        <v>120102</v>
      </c>
      <c r="L1421" s="41" t="s">
        <v>20502</v>
      </c>
    </row>
    <row r="1422" spans="1:12" ht="12.75" customHeight="1">
      <c r="A1422">
        <v>1413</v>
      </c>
      <c r="B1422" t="s">
        <v>5854</v>
      </c>
      <c r="C1422">
        <v>11441</v>
      </c>
      <c r="D1422">
        <v>5050</v>
      </c>
      <c r="E1422" t="s">
        <v>21934</v>
      </c>
      <c r="F1422" s="41" t="s">
        <v>30233</v>
      </c>
      <c r="G1422" t="s">
        <v>21942</v>
      </c>
      <c r="H1422" t="s">
        <v>9991</v>
      </c>
      <c r="I1422">
        <v>120000</v>
      </c>
      <c r="J1422">
        <v>120000</v>
      </c>
      <c r="K1422">
        <v>120115</v>
      </c>
      <c r="L1422" s="41" t="s">
        <v>20505</v>
      </c>
    </row>
    <row r="1423" spans="1:12" ht="12.75" customHeight="1">
      <c r="A1423">
        <v>1414</v>
      </c>
      <c r="B1423" t="s">
        <v>4233</v>
      </c>
      <c r="C1423">
        <v>11442</v>
      </c>
      <c r="D1423">
        <v>5051</v>
      </c>
      <c r="E1423" t="s">
        <v>21934</v>
      </c>
      <c r="F1423" s="41" t="s">
        <v>4436</v>
      </c>
      <c r="G1423" t="s">
        <v>21942</v>
      </c>
      <c r="H1423" t="s">
        <v>4594</v>
      </c>
      <c r="I1423">
        <v>120000</v>
      </c>
      <c r="J1423">
        <v>120000</v>
      </c>
      <c r="K1423">
        <v>120113</v>
      </c>
      <c r="L1423" s="41" t="s">
        <v>20511</v>
      </c>
    </row>
    <row r="1424" spans="1:12" ht="12.75" customHeight="1">
      <c r="A1424">
        <v>1415</v>
      </c>
      <c r="B1424" t="s">
        <v>5856</v>
      </c>
      <c r="C1424">
        <v>11443</v>
      </c>
      <c r="D1424">
        <v>5052</v>
      </c>
      <c r="E1424" t="s">
        <v>21934</v>
      </c>
      <c r="F1424" s="41" t="s">
        <v>5858</v>
      </c>
      <c r="G1424" t="s">
        <v>21942</v>
      </c>
      <c r="H1424" t="s">
        <v>23993</v>
      </c>
      <c r="I1424">
        <v>120000</v>
      </c>
      <c r="J1424">
        <v>120000</v>
      </c>
      <c r="K1424">
        <v>120000</v>
      </c>
      <c r="L1424" s="41" t="s">
        <v>34262</v>
      </c>
    </row>
    <row r="1425" spans="1:12" ht="12.75" customHeight="1">
      <c r="A1425">
        <v>1416</v>
      </c>
      <c r="B1425" t="s">
        <v>5862</v>
      </c>
      <c r="C1425">
        <v>11444</v>
      </c>
      <c r="D1425">
        <v>5053</v>
      </c>
      <c r="E1425" t="s">
        <v>21934</v>
      </c>
      <c r="F1425" s="41" t="s">
        <v>30234</v>
      </c>
      <c r="G1425" t="s">
        <v>21942</v>
      </c>
      <c r="H1425" t="s">
        <v>6175</v>
      </c>
      <c r="I1425">
        <v>120000</v>
      </c>
      <c r="J1425">
        <v>120000</v>
      </c>
      <c r="K1425">
        <v>120114</v>
      </c>
      <c r="L1425" s="41" t="s">
        <v>20520</v>
      </c>
    </row>
    <row r="1426" spans="1:12" ht="12.75" customHeight="1">
      <c r="A1426">
        <v>1417</v>
      </c>
      <c r="B1426" t="s">
        <v>5866</v>
      </c>
      <c r="C1426">
        <v>11445</v>
      </c>
      <c r="D1426">
        <v>5054</v>
      </c>
      <c r="E1426" t="s">
        <v>21934</v>
      </c>
      <c r="F1426" s="41" t="s">
        <v>30235</v>
      </c>
      <c r="G1426" t="s">
        <v>21942</v>
      </c>
      <c r="H1426" t="s">
        <v>9998</v>
      </c>
      <c r="I1426">
        <v>120000</v>
      </c>
      <c r="J1426">
        <v>120000</v>
      </c>
      <c r="K1426">
        <v>120110</v>
      </c>
      <c r="L1426" s="41" t="s">
        <v>13796</v>
      </c>
    </row>
    <row r="1427" spans="1:12" ht="12.75" customHeight="1">
      <c r="A1427">
        <v>1418</v>
      </c>
      <c r="B1427" t="s">
        <v>5870</v>
      </c>
      <c r="C1427">
        <v>11446</v>
      </c>
      <c r="D1427">
        <v>5055</v>
      </c>
      <c r="E1427" t="s">
        <v>21934</v>
      </c>
      <c r="F1427" s="41" t="s">
        <v>5872</v>
      </c>
      <c r="G1427" t="s">
        <v>21942</v>
      </c>
      <c r="H1427" t="s">
        <v>10001</v>
      </c>
      <c r="I1427">
        <v>120000</v>
      </c>
      <c r="J1427">
        <v>120000</v>
      </c>
      <c r="K1427">
        <v>120110</v>
      </c>
      <c r="L1427" s="41" t="s">
        <v>20523</v>
      </c>
    </row>
    <row r="1428" spans="1:12" ht="12.75" customHeight="1">
      <c r="A1428">
        <v>1419</v>
      </c>
      <c r="B1428" t="s">
        <v>5877</v>
      </c>
      <c r="C1428">
        <v>11448</v>
      </c>
      <c r="D1428">
        <v>5057</v>
      </c>
      <c r="E1428" t="s">
        <v>21934</v>
      </c>
      <c r="F1428" s="41" t="s">
        <v>5879</v>
      </c>
      <c r="G1428" t="s">
        <v>21942</v>
      </c>
      <c r="H1428" t="s">
        <v>10009</v>
      </c>
      <c r="I1428">
        <v>120000</v>
      </c>
      <c r="J1428">
        <v>120000</v>
      </c>
      <c r="K1428">
        <v>1</v>
      </c>
      <c r="L1428" s="41" t="s">
        <v>34263</v>
      </c>
    </row>
    <row r="1429" spans="1:12" ht="12.75" customHeight="1">
      <c r="A1429">
        <v>1420</v>
      </c>
      <c r="B1429" t="s">
        <v>23994</v>
      </c>
      <c r="C1429">
        <v>11449</v>
      </c>
      <c r="D1429">
        <v>5058</v>
      </c>
      <c r="E1429" t="s">
        <v>21934</v>
      </c>
      <c r="G1429" t="s">
        <v>21942</v>
      </c>
      <c r="H1429" t="s">
        <v>23995</v>
      </c>
      <c r="I1429">
        <v>120000</v>
      </c>
      <c r="J1429">
        <v>120000</v>
      </c>
      <c r="K1429">
        <v>120111</v>
      </c>
      <c r="L1429" s="41" t="s">
        <v>20538</v>
      </c>
    </row>
    <row r="1430" spans="1:12" ht="12.75" customHeight="1">
      <c r="A1430">
        <v>1421</v>
      </c>
      <c r="B1430" t="s">
        <v>5885</v>
      </c>
      <c r="C1430">
        <v>11450</v>
      </c>
      <c r="D1430">
        <v>5059</v>
      </c>
      <c r="E1430" t="s">
        <v>21934</v>
      </c>
      <c r="F1430" s="41" t="s">
        <v>5887</v>
      </c>
      <c r="G1430" t="s">
        <v>21942</v>
      </c>
      <c r="H1430" t="s">
        <v>10010</v>
      </c>
      <c r="I1430">
        <v>120000</v>
      </c>
      <c r="J1430">
        <v>120000</v>
      </c>
      <c r="K1430">
        <v>120000</v>
      </c>
      <c r="L1430" s="41" t="s">
        <v>20541</v>
      </c>
    </row>
    <row r="1431" spans="1:12" ht="12.75" customHeight="1">
      <c r="A1431">
        <v>1422</v>
      </c>
      <c r="B1431" t="s">
        <v>5889</v>
      </c>
      <c r="C1431">
        <v>11451</v>
      </c>
      <c r="D1431">
        <v>5060</v>
      </c>
      <c r="E1431" t="s">
        <v>21934</v>
      </c>
      <c r="F1431" s="41" t="s">
        <v>5891</v>
      </c>
      <c r="G1431" t="s">
        <v>21942</v>
      </c>
      <c r="H1431" t="s">
        <v>10011</v>
      </c>
      <c r="I1431">
        <v>120000</v>
      </c>
      <c r="J1431">
        <v>120000</v>
      </c>
      <c r="K1431">
        <v>120116</v>
      </c>
      <c r="L1431" s="41" t="s">
        <v>20544</v>
      </c>
    </row>
    <row r="1432" spans="1:12" ht="12.75" customHeight="1">
      <c r="A1432">
        <v>1423</v>
      </c>
      <c r="B1432" t="s">
        <v>5251</v>
      </c>
      <c r="C1432">
        <v>11452</v>
      </c>
      <c r="D1432">
        <v>5061</v>
      </c>
      <c r="E1432" t="s">
        <v>21934</v>
      </c>
      <c r="G1432" t="s">
        <v>21942</v>
      </c>
      <c r="H1432" t="s">
        <v>1052</v>
      </c>
      <c r="I1432">
        <v>100</v>
      </c>
      <c r="J1432">
        <v>0</v>
      </c>
      <c r="K1432">
        <v>101</v>
      </c>
      <c r="L1432" s="41" t="s">
        <v>20547</v>
      </c>
    </row>
    <row r="1433" spans="1:12" ht="12.75" customHeight="1">
      <c r="A1433">
        <v>1424</v>
      </c>
      <c r="B1433" t="s">
        <v>586</v>
      </c>
      <c r="C1433">
        <v>11453</v>
      </c>
      <c r="D1433">
        <v>5062</v>
      </c>
      <c r="E1433" t="s">
        <v>21934</v>
      </c>
      <c r="G1433" t="s">
        <v>21942</v>
      </c>
      <c r="H1433" t="s">
        <v>1052</v>
      </c>
      <c r="I1433">
        <v>100</v>
      </c>
      <c r="J1433">
        <v>0</v>
      </c>
      <c r="K1433">
        <v>101</v>
      </c>
      <c r="L1433" s="41" t="s">
        <v>20553</v>
      </c>
    </row>
    <row r="1434" spans="1:12" ht="12.75" customHeight="1">
      <c r="A1434">
        <v>1425</v>
      </c>
      <c r="B1434" t="s">
        <v>23996</v>
      </c>
      <c r="C1434">
        <v>11454</v>
      </c>
      <c r="D1434">
        <v>5063</v>
      </c>
      <c r="E1434" t="s">
        <v>21934</v>
      </c>
      <c r="G1434" t="s">
        <v>21942</v>
      </c>
      <c r="H1434" t="s">
        <v>1052</v>
      </c>
      <c r="I1434">
        <v>100</v>
      </c>
      <c r="J1434">
        <v>0</v>
      </c>
      <c r="K1434">
        <v>101</v>
      </c>
      <c r="L1434" s="41" t="s">
        <v>20556</v>
      </c>
    </row>
    <row r="1435" spans="1:12" ht="12.75" customHeight="1">
      <c r="A1435">
        <v>1426</v>
      </c>
      <c r="B1435" t="s">
        <v>1045</v>
      </c>
      <c r="C1435">
        <v>11456</v>
      </c>
      <c r="D1435">
        <v>5065</v>
      </c>
      <c r="E1435" t="s">
        <v>21934</v>
      </c>
      <c r="G1435" t="s">
        <v>21942</v>
      </c>
      <c r="H1435" t="s">
        <v>1052</v>
      </c>
      <c r="I1435">
        <v>100</v>
      </c>
      <c r="J1435">
        <v>0</v>
      </c>
      <c r="K1435">
        <v>101</v>
      </c>
      <c r="L1435" s="41" t="s">
        <v>20605</v>
      </c>
    </row>
    <row r="1436" spans="1:12" ht="12.75" customHeight="1">
      <c r="A1436">
        <v>1427</v>
      </c>
      <c r="B1436" t="s">
        <v>23997</v>
      </c>
      <c r="C1436">
        <v>11457</v>
      </c>
      <c r="D1436">
        <v>5066</v>
      </c>
      <c r="E1436" t="s">
        <v>21934</v>
      </c>
      <c r="F1436" s="41" t="s">
        <v>23998</v>
      </c>
      <c r="G1436" t="s">
        <v>21942</v>
      </c>
      <c r="H1436" t="s">
        <v>23999</v>
      </c>
      <c r="I1436">
        <v>340800</v>
      </c>
      <c r="J1436">
        <v>340000</v>
      </c>
      <c r="K1436">
        <v>340881</v>
      </c>
      <c r="L1436" s="41" t="s">
        <v>20608</v>
      </c>
    </row>
    <row r="1437" spans="1:12" ht="12.75" customHeight="1">
      <c r="A1437">
        <v>1428</v>
      </c>
      <c r="B1437" t="s">
        <v>24000</v>
      </c>
      <c r="C1437">
        <v>11458</v>
      </c>
      <c r="D1437">
        <v>5067</v>
      </c>
      <c r="E1437" t="s">
        <v>21934</v>
      </c>
      <c r="F1437" s="41" t="s">
        <v>30236</v>
      </c>
      <c r="G1437" t="s">
        <v>21942</v>
      </c>
      <c r="H1437" t="s">
        <v>24001</v>
      </c>
      <c r="I1437">
        <v>340800</v>
      </c>
      <c r="J1437">
        <v>340000</v>
      </c>
      <c r="K1437">
        <v>340881</v>
      </c>
      <c r="L1437" s="41" t="s">
        <v>20611</v>
      </c>
    </row>
    <row r="1438" spans="1:12" ht="12.75" customHeight="1">
      <c r="A1438">
        <v>1429</v>
      </c>
      <c r="B1438" t="s">
        <v>24002</v>
      </c>
      <c r="C1438">
        <v>11459</v>
      </c>
      <c r="D1438">
        <v>5068</v>
      </c>
      <c r="E1438" t="s">
        <v>21934</v>
      </c>
      <c r="G1438" t="s">
        <v>21942</v>
      </c>
      <c r="H1438" t="s">
        <v>24003</v>
      </c>
      <c r="I1438">
        <v>330400</v>
      </c>
      <c r="J1438">
        <v>330000</v>
      </c>
      <c r="K1438">
        <v>330483</v>
      </c>
      <c r="L1438" s="41" t="s">
        <v>20614</v>
      </c>
    </row>
    <row r="1439" spans="1:12" ht="12.75" customHeight="1">
      <c r="A1439">
        <v>1430</v>
      </c>
      <c r="B1439" t="s">
        <v>24004</v>
      </c>
      <c r="C1439">
        <v>11460</v>
      </c>
      <c r="D1439">
        <v>5069</v>
      </c>
      <c r="E1439" t="s">
        <v>21934</v>
      </c>
      <c r="G1439" t="s">
        <v>21942</v>
      </c>
      <c r="H1439" t="s">
        <v>24005</v>
      </c>
      <c r="I1439">
        <v>330400</v>
      </c>
      <c r="J1439">
        <v>330000</v>
      </c>
      <c r="K1439">
        <v>330483</v>
      </c>
      <c r="L1439" s="41" t="s">
        <v>34264</v>
      </c>
    </row>
    <row r="1440" spans="1:12" ht="12.75" customHeight="1">
      <c r="A1440">
        <v>1431</v>
      </c>
      <c r="B1440" t="s">
        <v>24006</v>
      </c>
      <c r="C1440">
        <v>11461</v>
      </c>
      <c r="D1440">
        <v>5070</v>
      </c>
      <c r="E1440" t="s">
        <v>21934</v>
      </c>
      <c r="G1440" t="s">
        <v>21942</v>
      </c>
      <c r="H1440" t="s">
        <v>1052</v>
      </c>
      <c r="I1440">
        <v>100</v>
      </c>
      <c r="J1440">
        <v>0</v>
      </c>
      <c r="K1440">
        <v>101</v>
      </c>
      <c r="L1440" s="41" t="s">
        <v>20626</v>
      </c>
    </row>
    <row r="1441" spans="1:12" ht="12.75" customHeight="1">
      <c r="A1441">
        <v>1432</v>
      </c>
      <c r="B1441" t="s">
        <v>24007</v>
      </c>
      <c r="C1441">
        <v>11660</v>
      </c>
      <c r="D1441">
        <v>5269</v>
      </c>
      <c r="E1441" t="s">
        <v>21934</v>
      </c>
      <c r="G1441" t="s">
        <v>21942</v>
      </c>
      <c r="H1441" t="s">
        <v>24008</v>
      </c>
      <c r="I1441">
        <v>320900</v>
      </c>
      <c r="J1441">
        <v>320000</v>
      </c>
      <c r="K1441">
        <v>320981</v>
      </c>
      <c r="L1441" s="41" t="s">
        <v>13090</v>
      </c>
    </row>
    <row r="1442" spans="1:12" ht="12.75" customHeight="1">
      <c r="A1442">
        <v>1433</v>
      </c>
      <c r="B1442" t="s">
        <v>24009</v>
      </c>
      <c r="C1442">
        <v>11661</v>
      </c>
      <c r="D1442">
        <v>5270</v>
      </c>
      <c r="E1442" t="s">
        <v>21934</v>
      </c>
      <c r="F1442" s="41" t="s">
        <v>30237</v>
      </c>
      <c r="G1442" t="s">
        <v>21942</v>
      </c>
      <c r="H1442" t="s">
        <v>24010</v>
      </c>
      <c r="I1442">
        <v>320600</v>
      </c>
      <c r="J1442">
        <v>320000</v>
      </c>
      <c r="K1442">
        <v>320623</v>
      </c>
      <c r="L1442" s="41" t="s">
        <v>13093</v>
      </c>
    </row>
    <row r="1443" spans="1:12" ht="12.75" customHeight="1">
      <c r="A1443">
        <v>1434</v>
      </c>
      <c r="B1443" t="s">
        <v>6000</v>
      </c>
      <c r="C1443">
        <v>11662</v>
      </c>
      <c r="D1443">
        <v>5271</v>
      </c>
      <c r="E1443" t="s">
        <v>21934</v>
      </c>
      <c r="G1443" t="s">
        <v>21942</v>
      </c>
      <c r="H1443" t="s">
        <v>10048</v>
      </c>
      <c r="I1443">
        <v>120000</v>
      </c>
      <c r="J1443">
        <v>120000</v>
      </c>
      <c r="K1443">
        <v>1</v>
      </c>
      <c r="L1443" s="41" t="s">
        <v>13096</v>
      </c>
    </row>
    <row r="1444" spans="1:12" ht="12.75" customHeight="1">
      <c r="A1444">
        <v>1435</v>
      </c>
      <c r="B1444" t="s">
        <v>24011</v>
      </c>
      <c r="C1444">
        <v>11663</v>
      </c>
      <c r="D1444">
        <v>5272</v>
      </c>
      <c r="E1444" t="s">
        <v>21934</v>
      </c>
      <c r="F1444" s="41" t="s">
        <v>30238</v>
      </c>
      <c r="G1444" t="s">
        <v>21942</v>
      </c>
      <c r="H1444" t="s">
        <v>24012</v>
      </c>
      <c r="I1444">
        <v>341800</v>
      </c>
      <c r="J1444">
        <v>340000</v>
      </c>
      <c r="K1444">
        <v>341802</v>
      </c>
      <c r="L1444" s="41" t="s">
        <v>13105</v>
      </c>
    </row>
    <row r="1445" spans="1:12" ht="12.75" customHeight="1">
      <c r="A1445">
        <v>1436</v>
      </c>
      <c r="B1445" t="s">
        <v>24013</v>
      </c>
      <c r="C1445">
        <v>11664</v>
      </c>
      <c r="D1445">
        <v>5273</v>
      </c>
      <c r="E1445" t="s">
        <v>21934</v>
      </c>
      <c r="F1445" s="41" t="s">
        <v>30239</v>
      </c>
      <c r="G1445" t="s">
        <v>21942</v>
      </c>
      <c r="H1445" t="s">
        <v>24014</v>
      </c>
      <c r="I1445">
        <v>341800</v>
      </c>
      <c r="J1445">
        <v>340000</v>
      </c>
      <c r="K1445">
        <v>341800</v>
      </c>
      <c r="L1445" s="41" t="s">
        <v>13111</v>
      </c>
    </row>
    <row r="1446" spans="1:12" ht="12.75" customHeight="1">
      <c r="A1446">
        <v>1437</v>
      </c>
      <c r="B1446" t="s">
        <v>24015</v>
      </c>
      <c r="C1446">
        <v>11665</v>
      </c>
      <c r="D1446">
        <v>5274</v>
      </c>
      <c r="E1446" t="s">
        <v>21934</v>
      </c>
      <c r="G1446" t="s">
        <v>21942</v>
      </c>
      <c r="H1446" t="s">
        <v>24016</v>
      </c>
      <c r="I1446">
        <v>341800</v>
      </c>
      <c r="J1446">
        <v>340000</v>
      </c>
      <c r="K1446">
        <v>341800</v>
      </c>
      <c r="L1446" s="41" t="s">
        <v>13114</v>
      </c>
    </row>
    <row r="1447" spans="1:12" ht="12.75" customHeight="1">
      <c r="A1447">
        <v>1438</v>
      </c>
      <c r="B1447" t="s">
        <v>24017</v>
      </c>
      <c r="C1447">
        <v>11666</v>
      </c>
      <c r="D1447">
        <v>5275</v>
      </c>
      <c r="E1447" t="s">
        <v>21934</v>
      </c>
      <c r="F1447" s="41" t="s">
        <v>30240</v>
      </c>
      <c r="G1447" t="s">
        <v>21942</v>
      </c>
      <c r="H1447" t="s">
        <v>24018</v>
      </c>
      <c r="I1447">
        <v>320900</v>
      </c>
      <c r="J1447">
        <v>320000</v>
      </c>
      <c r="K1447">
        <v>320981</v>
      </c>
      <c r="L1447" s="41" t="s">
        <v>13117</v>
      </c>
    </row>
    <row r="1448" spans="1:12" ht="12.75" customHeight="1">
      <c r="A1448">
        <v>1439</v>
      </c>
      <c r="B1448" t="s">
        <v>24019</v>
      </c>
      <c r="C1448">
        <v>11667</v>
      </c>
      <c r="D1448">
        <v>5276</v>
      </c>
      <c r="E1448" t="s">
        <v>21934</v>
      </c>
      <c r="G1448" t="s">
        <v>21942</v>
      </c>
      <c r="H1448" t="s">
        <v>23731</v>
      </c>
      <c r="I1448">
        <v>320600</v>
      </c>
      <c r="J1448">
        <v>320000</v>
      </c>
      <c r="K1448">
        <v>320682</v>
      </c>
      <c r="L1448" s="41" t="s">
        <v>13120</v>
      </c>
    </row>
    <row r="1449" spans="1:12" ht="12.75" customHeight="1">
      <c r="A1449">
        <v>1440</v>
      </c>
      <c r="B1449" t="s">
        <v>24020</v>
      </c>
      <c r="C1449">
        <v>11668</v>
      </c>
      <c r="D1449">
        <v>5277</v>
      </c>
      <c r="E1449" t="s">
        <v>21934</v>
      </c>
      <c r="F1449" s="41" t="s">
        <v>30241</v>
      </c>
      <c r="G1449" t="s">
        <v>21942</v>
      </c>
      <c r="H1449" t="s">
        <v>24021</v>
      </c>
      <c r="I1449">
        <v>320600</v>
      </c>
      <c r="J1449">
        <v>320000</v>
      </c>
      <c r="K1449">
        <v>320621</v>
      </c>
      <c r="L1449" s="41" t="s">
        <v>13123</v>
      </c>
    </row>
    <row r="1450" spans="1:12" ht="12.75" customHeight="1">
      <c r="A1450">
        <v>1441</v>
      </c>
      <c r="B1450" t="s">
        <v>24022</v>
      </c>
      <c r="C1450">
        <v>11669</v>
      </c>
      <c r="D1450">
        <v>5278</v>
      </c>
      <c r="E1450" t="s">
        <v>21934</v>
      </c>
      <c r="F1450" s="41" t="s">
        <v>30242</v>
      </c>
      <c r="G1450" t="s">
        <v>21942</v>
      </c>
      <c r="H1450" t="s">
        <v>24023</v>
      </c>
      <c r="I1450">
        <v>320900</v>
      </c>
      <c r="J1450">
        <v>320000</v>
      </c>
      <c r="K1450">
        <v>320981</v>
      </c>
      <c r="L1450" s="41" t="s">
        <v>13126</v>
      </c>
    </row>
    <row r="1451" spans="1:12" ht="12.75" customHeight="1">
      <c r="A1451">
        <v>1442</v>
      </c>
      <c r="B1451" t="s">
        <v>24024</v>
      </c>
      <c r="C1451">
        <v>11670</v>
      </c>
      <c r="D1451">
        <v>5279</v>
      </c>
      <c r="E1451" t="s">
        <v>21934</v>
      </c>
      <c r="F1451" s="41" t="s">
        <v>30243</v>
      </c>
      <c r="G1451" t="s">
        <v>21942</v>
      </c>
      <c r="H1451" t="s">
        <v>24025</v>
      </c>
      <c r="I1451">
        <v>320600</v>
      </c>
      <c r="J1451">
        <v>320000</v>
      </c>
      <c r="K1451">
        <v>320621</v>
      </c>
      <c r="L1451" s="41" t="s">
        <v>13129</v>
      </c>
    </row>
    <row r="1452" spans="1:12" ht="12.75" customHeight="1">
      <c r="A1452">
        <v>1443</v>
      </c>
      <c r="B1452" t="s">
        <v>24026</v>
      </c>
      <c r="C1452">
        <v>11671</v>
      </c>
      <c r="D1452">
        <v>5280</v>
      </c>
      <c r="E1452" t="s">
        <v>21934</v>
      </c>
      <c r="F1452" s="41" t="s">
        <v>30244</v>
      </c>
      <c r="G1452" t="s">
        <v>21942</v>
      </c>
      <c r="H1452" t="s">
        <v>24027</v>
      </c>
      <c r="I1452">
        <v>320600</v>
      </c>
      <c r="J1452">
        <v>320000</v>
      </c>
      <c r="K1452">
        <v>320682</v>
      </c>
      <c r="L1452" s="41" t="s">
        <v>13132</v>
      </c>
    </row>
    <row r="1453" spans="1:12" ht="12.75" customHeight="1">
      <c r="A1453">
        <v>1444</v>
      </c>
      <c r="B1453" t="s">
        <v>24028</v>
      </c>
      <c r="C1453">
        <v>11672</v>
      </c>
      <c r="D1453">
        <v>5281</v>
      </c>
      <c r="E1453" t="s">
        <v>21934</v>
      </c>
      <c r="F1453" s="41" t="s">
        <v>30245</v>
      </c>
      <c r="G1453" t="s">
        <v>21942</v>
      </c>
      <c r="H1453" t="s">
        <v>23403</v>
      </c>
      <c r="I1453">
        <v>321300</v>
      </c>
      <c r="J1453">
        <v>320000</v>
      </c>
      <c r="K1453">
        <v>321300</v>
      </c>
      <c r="L1453" s="41" t="s">
        <v>13135</v>
      </c>
    </row>
    <row r="1454" spans="1:12" ht="12.75" customHeight="1">
      <c r="A1454">
        <v>1445</v>
      </c>
      <c r="B1454" t="s">
        <v>24029</v>
      </c>
      <c r="C1454">
        <v>11673</v>
      </c>
      <c r="D1454">
        <v>5282</v>
      </c>
      <c r="E1454" t="s">
        <v>21934</v>
      </c>
      <c r="F1454" s="41" t="s">
        <v>24030</v>
      </c>
      <c r="G1454" t="s">
        <v>21942</v>
      </c>
      <c r="H1454" t="s">
        <v>24031</v>
      </c>
      <c r="I1454">
        <v>320600</v>
      </c>
      <c r="J1454">
        <v>320000</v>
      </c>
      <c r="K1454">
        <v>320621</v>
      </c>
      <c r="L1454" s="41" t="s">
        <v>13138</v>
      </c>
    </row>
    <row r="1455" spans="1:12" ht="12.75" customHeight="1">
      <c r="A1455">
        <v>1446</v>
      </c>
      <c r="B1455" t="s">
        <v>24032</v>
      </c>
      <c r="C1455">
        <v>11674</v>
      </c>
      <c r="D1455">
        <v>5283</v>
      </c>
      <c r="E1455" t="s">
        <v>21934</v>
      </c>
      <c r="G1455" t="s">
        <v>21942</v>
      </c>
      <c r="H1455" t="s">
        <v>24033</v>
      </c>
      <c r="I1455">
        <v>370600</v>
      </c>
      <c r="J1455">
        <v>370000</v>
      </c>
      <c r="K1455">
        <v>370602</v>
      </c>
      <c r="L1455" s="41" t="s">
        <v>13144</v>
      </c>
    </row>
    <row r="1456" spans="1:12" ht="12.75" customHeight="1">
      <c r="A1456">
        <v>1447</v>
      </c>
      <c r="B1456" t="s">
        <v>8190</v>
      </c>
      <c r="C1456">
        <v>11675</v>
      </c>
      <c r="D1456">
        <v>5284</v>
      </c>
      <c r="E1456" t="s">
        <v>21934</v>
      </c>
      <c r="F1456" s="41" t="s">
        <v>8192</v>
      </c>
      <c r="G1456" t="s">
        <v>21942</v>
      </c>
      <c r="H1456" t="s">
        <v>10214</v>
      </c>
      <c r="I1456">
        <v>370600</v>
      </c>
      <c r="J1456">
        <v>370000</v>
      </c>
      <c r="K1456">
        <v>370600</v>
      </c>
      <c r="L1456" s="41" t="s">
        <v>13150</v>
      </c>
    </row>
    <row r="1457" spans="1:12" ht="12.75" customHeight="1">
      <c r="A1457">
        <v>1448</v>
      </c>
      <c r="B1457" t="s">
        <v>8194</v>
      </c>
      <c r="C1457">
        <v>11677</v>
      </c>
      <c r="D1457">
        <v>5286</v>
      </c>
      <c r="E1457" t="s">
        <v>21934</v>
      </c>
      <c r="F1457" s="41" t="s">
        <v>8196</v>
      </c>
      <c r="G1457" t="s">
        <v>21942</v>
      </c>
      <c r="H1457" t="s">
        <v>10215</v>
      </c>
      <c r="I1457">
        <v>370600</v>
      </c>
      <c r="J1457">
        <v>370000</v>
      </c>
      <c r="K1457">
        <v>370600</v>
      </c>
      <c r="L1457" s="41" t="s">
        <v>13156</v>
      </c>
    </row>
    <row r="1458" spans="1:12" ht="12.75" customHeight="1">
      <c r="A1458">
        <v>1449</v>
      </c>
      <c r="B1458" t="s">
        <v>24034</v>
      </c>
      <c r="C1458">
        <v>11679</v>
      </c>
      <c r="D1458">
        <v>5288</v>
      </c>
      <c r="E1458" t="s">
        <v>21934</v>
      </c>
      <c r="G1458" t="s">
        <v>21942</v>
      </c>
      <c r="H1458" t="s">
        <v>24035</v>
      </c>
      <c r="I1458">
        <v>370600</v>
      </c>
      <c r="J1458">
        <v>370000</v>
      </c>
      <c r="K1458">
        <v>370682</v>
      </c>
      <c r="L1458" s="41" t="s">
        <v>34265</v>
      </c>
    </row>
    <row r="1459" spans="1:12" ht="12.75" customHeight="1">
      <c r="A1459">
        <v>1450</v>
      </c>
      <c r="B1459" t="s">
        <v>24036</v>
      </c>
      <c r="C1459">
        <v>11680</v>
      </c>
      <c r="D1459">
        <v>5289</v>
      </c>
      <c r="E1459" t="s">
        <v>21934</v>
      </c>
      <c r="G1459" t="s">
        <v>21942</v>
      </c>
      <c r="H1459" t="s">
        <v>24037</v>
      </c>
      <c r="I1459">
        <v>370600</v>
      </c>
      <c r="J1459">
        <v>370000</v>
      </c>
      <c r="K1459">
        <v>370602</v>
      </c>
      <c r="L1459" s="41" t="s">
        <v>13177</v>
      </c>
    </row>
    <row r="1460" spans="1:12" ht="12.75" customHeight="1">
      <c r="A1460">
        <v>1451</v>
      </c>
      <c r="B1460" t="s">
        <v>24038</v>
      </c>
      <c r="C1460">
        <v>11681</v>
      </c>
      <c r="D1460">
        <v>5290</v>
      </c>
      <c r="E1460" t="s">
        <v>21934</v>
      </c>
      <c r="F1460" s="41" t="s">
        <v>30246</v>
      </c>
      <c r="G1460" t="s">
        <v>21942</v>
      </c>
      <c r="H1460" t="s">
        <v>24039</v>
      </c>
      <c r="I1460">
        <v>320900</v>
      </c>
      <c r="J1460">
        <v>320000</v>
      </c>
      <c r="K1460">
        <v>320923</v>
      </c>
      <c r="L1460" s="41" t="s">
        <v>13180</v>
      </c>
    </row>
    <row r="1461" spans="1:12" ht="12.75" customHeight="1">
      <c r="A1461">
        <v>1452</v>
      </c>
      <c r="B1461" t="s">
        <v>24040</v>
      </c>
      <c r="C1461">
        <v>11682</v>
      </c>
      <c r="D1461">
        <v>5291</v>
      </c>
      <c r="E1461" t="s">
        <v>21934</v>
      </c>
      <c r="G1461" t="s">
        <v>21942</v>
      </c>
      <c r="H1461" t="s">
        <v>24041</v>
      </c>
      <c r="I1461">
        <v>320600</v>
      </c>
      <c r="J1461">
        <v>320000</v>
      </c>
      <c r="K1461">
        <v>320623</v>
      </c>
      <c r="L1461" s="41" t="s">
        <v>13183</v>
      </c>
    </row>
    <row r="1462" spans="1:12" ht="12.75" customHeight="1">
      <c r="A1462">
        <v>1453</v>
      </c>
      <c r="B1462" t="s">
        <v>24042</v>
      </c>
      <c r="C1462">
        <v>11683</v>
      </c>
      <c r="D1462">
        <v>5292</v>
      </c>
      <c r="E1462" t="s">
        <v>21934</v>
      </c>
      <c r="F1462" s="41" t="s">
        <v>30247</v>
      </c>
      <c r="G1462" t="s">
        <v>21942</v>
      </c>
      <c r="H1462" t="s">
        <v>24043</v>
      </c>
      <c r="I1462">
        <v>320600</v>
      </c>
      <c r="J1462">
        <v>320000</v>
      </c>
      <c r="K1462">
        <v>320621</v>
      </c>
      <c r="L1462" s="41" t="s">
        <v>13186</v>
      </c>
    </row>
    <row r="1463" spans="1:12" ht="12.75" customHeight="1">
      <c r="A1463">
        <v>1454</v>
      </c>
      <c r="B1463" t="s">
        <v>4243</v>
      </c>
      <c r="C1463">
        <v>11684</v>
      </c>
      <c r="D1463">
        <v>5293</v>
      </c>
      <c r="E1463" t="s">
        <v>21934</v>
      </c>
      <c r="F1463" s="41" t="s">
        <v>4444</v>
      </c>
      <c r="G1463" t="s">
        <v>21942</v>
      </c>
      <c r="H1463" t="s">
        <v>4604</v>
      </c>
      <c r="I1463">
        <v>512000</v>
      </c>
      <c r="J1463">
        <v>510000</v>
      </c>
      <c r="K1463">
        <v>512081</v>
      </c>
      <c r="L1463" s="41" t="s">
        <v>13189</v>
      </c>
    </row>
    <row r="1464" spans="1:12" ht="12.75" customHeight="1">
      <c r="A1464">
        <v>1455</v>
      </c>
      <c r="B1464" t="s">
        <v>24044</v>
      </c>
      <c r="C1464">
        <v>11685</v>
      </c>
      <c r="D1464">
        <v>5294</v>
      </c>
      <c r="E1464" t="s">
        <v>21934</v>
      </c>
      <c r="F1464" s="41" t="s">
        <v>30248</v>
      </c>
      <c r="G1464" t="s">
        <v>21942</v>
      </c>
      <c r="H1464" t="s">
        <v>24045</v>
      </c>
      <c r="I1464">
        <v>320900</v>
      </c>
      <c r="J1464">
        <v>320000</v>
      </c>
      <c r="K1464">
        <v>320981</v>
      </c>
      <c r="L1464" s="41" t="s">
        <v>34266</v>
      </c>
    </row>
    <row r="1465" spans="1:12" ht="12.75" customHeight="1">
      <c r="A1465">
        <v>1456</v>
      </c>
      <c r="B1465" t="s">
        <v>24046</v>
      </c>
      <c r="C1465">
        <v>11687</v>
      </c>
      <c r="D1465">
        <v>5296</v>
      </c>
      <c r="E1465" t="s">
        <v>21934</v>
      </c>
      <c r="G1465" t="s">
        <v>21942</v>
      </c>
      <c r="H1465" t="s">
        <v>24047</v>
      </c>
      <c r="I1465">
        <v>320900</v>
      </c>
      <c r="J1465">
        <v>320000</v>
      </c>
      <c r="K1465">
        <v>320982</v>
      </c>
      <c r="L1465" s="41" t="s">
        <v>13216</v>
      </c>
    </row>
    <row r="1466" spans="1:12" ht="12.75" customHeight="1">
      <c r="A1466">
        <v>1457</v>
      </c>
      <c r="B1466" t="s">
        <v>24048</v>
      </c>
      <c r="C1466">
        <v>11688</v>
      </c>
      <c r="D1466">
        <v>5297</v>
      </c>
      <c r="E1466" t="s">
        <v>21934</v>
      </c>
      <c r="F1466" s="41" t="s">
        <v>30249</v>
      </c>
      <c r="G1466" t="s">
        <v>21942</v>
      </c>
      <c r="H1466" t="s">
        <v>24049</v>
      </c>
      <c r="I1466">
        <v>320900</v>
      </c>
      <c r="J1466">
        <v>320000</v>
      </c>
      <c r="K1466">
        <v>320902</v>
      </c>
      <c r="L1466" s="41" t="s">
        <v>13219</v>
      </c>
    </row>
    <row r="1467" spans="1:12" ht="12.75" customHeight="1">
      <c r="A1467">
        <v>1458</v>
      </c>
      <c r="B1467" t="s">
        <v>24050</v>
      </c>
      <c r="C1467">
        <v>11689</v>
      </c>
      <c r="D1467">
        <v>5298</v>
      </c>
      <c r="E1467" t="s">
        <v>21934</v>
      </c>
      <c r="F1467" s="41" t="s">
        <v>30250</v>
      </c>
      <c r="G1467" t="s">
        <v>21942</v>
      </c>
      <c r="H1467" t="s">
        <v>24051</v>
      </c>
      <c r="I1467">
        <v>320900</v>
      </c>
      <c r="J1467">
        <v>320000</v>
      </c>
      <c r="K1467">
        <v>320903</v>
      </c>
      <c r="L1467" s="41" t="s">
        <v>13222</v>
      </c>
    </row>
    <row r="1468" spans="1:12" ht="12.75" customHeight="1">
      <c r="A1468">
        <v>1459</v>
      </c>
      <c r="B1468" t="s">
        <v>24052</v>
      </c>
      <c r="C1468">
        <v>11690</v>
      </c>
      <c r="D1468">
        <v>5299</v>
      </c>
      <c r="E1468" t="s">
        <v>21934</v>
      </c>
      <c r="G1468" t="s">
        <v>21942</v>
      </c>
      <c r="H1468" t="s">
        <v>24053</v>
      </c>
      <c r="I1468">
        <v>320900</v>
      </c>
      <c r="J1468">
        <v>320000</v>
      </c>
      <c r="K1468">
        <v>320900</v>
      </c>
      <c r="L1468" s="41" t="s">
        <v>13225</v>
      </c>
    </row>
    <row r="1469" spans="1:12" ht="12.75" customHeight="1">
      <c r="A1469">
        <v>1460</v>
      </c>
      <c r="B1469" t="s">
        <v>24054</v>
      </c>
      <c r="C1469">
        <v>11691</v>
      </c>
      <c r="D1469">
        <v>5300</v>
      </c>
      <c r="E1469" t="s">
        <v>21934</v>
      </c>
      <c r="F1469" s="41" t="s">
        <v>24055</v>
      </c>
      <c r="G1469" t="s">
        <v>21942</v>
      </c>
      <c r="H1469" t="s">
        <v>24056</v>
      </c>
      <c r="I1469">
        <v>320900</v>
      </c>
      <c r="J1469">
        <v>320000</v>
      </c>
      <c r="K1469">
        <v>320903</v>
      </c>
      <c r="L1469" s="41" t="s">
        <v>13228</v>
      </c>
    </row>
    <row r="1470" spans="1:12" ht="12.75" customHeight="1">
      <c r="A1470">
        <v>1461</v>
      </c>
      <c r="B1470" t="s">
        <v>24057</v>
      </c>
      <c r="C1470">
        <v>11692</v>
      </c>
      <c r="D1470">
        <v>5301</v>
      </c>
      <c r="E1470" t="s">
        <v>21934</v>
      </c>
      <c r="F1470" s="41" t="s">
        <v>30251</v>
      </c>
      <c r="G1470" t="s">
        <v>21942</v>
      </c>
      <c r="H1470" t="s">
        <v>24058</v>
      </c>
      <c r="I1470">
        <v>320900</v>
      </c>
      <c r="J1470">
        <v>320000</v>
      </c>
      <c r="K1470">
        <v>320981</v>
      </c>
      <c r="L1470" s="41" t="s">
        <v>13231</v>
      </c>
    </row>
    <row r="1471" spans="1:12" ht="12.75" customHeight="1">
      <c r="A1471">
        <v>1462</v>
      </c>
      <c r="B1471" t="s">
        <v>24059</v>
      </c>
      <c r="C1471">
        <v>11693</v>
      </c>
      <c r="D1471">
        <v>5302</v>
      </c>
      <c r="E1471" t="s">
        <v>21934</v>
      </c>
      <c r="G1471" t="s">
        <v>21942</v>
      </c>
      <c r="H1471" t="s">
        <v>24060</v>
      </c>
      <c r="I1471">
        <v>320900</v>
      </c>
      <c r="J1471">
        <v>320000</v>
      </c>
      <c r="K1471">
        <v>320900</v>
      </c>
      <c r="L1471" s="41" t="s">
        <v>13237</v>
      </c>
    </row>
    <row r="1472" spans="1:12" ht="12.75" customHeight="1">
      <c r="A1472">
        <v>1463</v>
      </c>
      <c r="B1472" t="s">
        <v>1040</v>
      </c>
      <c r="C1472">
        <v>11694</v>
      </c>
      <c r="D1472">
        <v>5303</v>
      </c>
      <c r="E1472" t="s">
        <v>21934</v>
      </c>
      <c r="G1472" t="s">
        <v>21942</v>
      </c>
      <c r="H1472" t="s">
        <v>1052</v>
      </c>
      <c r="I1472">
        <v>100</v>
      </c>
      <c r="J1472">
        <v>0</v>
      </c>
      <c r="K1472">
        <v>101</v>
      </c>
      <c r="L1472" s="41" t="s">
        <v>13249</v>
      </c>
    </row>
    <row r="1473" spans="1:12" ht="12.75" customHeight="1">
      <c r="A1473">
        <v>1464</v>
      </c>
      <c r="B1473" t="s">
        <v>24061</v>
      </c>
      <c r="C1473">
        <v>11695</v>
      </c>
      <c r="D1473">
        <v>5304</v>
      </c>
      <c r="E1473" t="s">
        <v>21934</v>
      </c>
      <c r="G1473" t="s">
        <v>21942</v>
      </c>
      <c r="H1473" t="s">
        <v>24062</v>
      </c>
      <c r="I1473">
        <v>321000</v>
      </c>
      <c r="J1473">
        <v>320000</v>
      </c>
      <c r="K1473">
        <v>321000</v>
      </c>
      <c r="L1473" s="41" t="s">
        <v>13252</v>
      </c>
    </row>
    <row r="1474" spans="1:12" ht="12.75" customHeight="1">
      <c r="A1474">
        <v>1465</v>
      </c>
      <c r="B1474" t="s">
        <v>24063</v>
      </c>
      <c r="C1474">
        <v>11696</v>
      </c>
      <c r="D1474">
        <v>5305</v>
      </c>
      <c r="E1474" t="s">
        <v>21934</v>
      </c>
      <c r="F1474" s="41" t="s">
        <v>30252</v>
      </c>
      <c r="G1474" t="s">
        <v>21942</v>
      </c>
      <c r="H1474" t="s">
        <v>24064</v>
      </c>
      <c r="I1474">
        <v>321000</v>
      </c>
      <c r="J1474">
        <v>320000</v>
      </c>
      <c r="K1474">
        <v>321000</v>
      </c>
      <c r="L1474" s="41" t="s">
        <v>13258</v>
      </c>
    </row>
    <row r="1475" spans="1:12" ht="12.75" customHeight="1">
      <c r="A1475">
        <v>1466</v>
      </c>
      <c r="B1475" t="s">
        <v>24065</v>
      </c>
      <c r="C1475">
        <v>11697</v>
      </c>
      <c r="D1475">
        <v>5306</v>
      </c>
      <c r="E1475" t="s">
        <v>21934</v>
      </c>
      <c r="G1475" t="s">
        <v>21942</v>
      </c>
      <c r="H1475" t="s">
        <v>24066</v>
      </c>
      <c r="I1475">
        <v>321000</v>
      </c>
      <c r="J1475">
        <v>320000</v>
      </c>
      <c r="K1475">
        <v>321000</v>
      </c>
      <c r="L1475" s="41" t="s">
        <v>13261</v>
      </c>
    </row>
    <row r="1476" spans="1:12" ht="12.75" customHeight="1">
      <c r="A1476">
        <v>1467</v>
      </c>
      <c r="B1476" t="s">
        <v>24067</v>
      </c>
      <c r="C1476">
        <v>11698</v>
      </c>
      <c r="D1476">
        <v>5307</v>
      </c>
      <c r="E1476" t="s">
        <v>21934</v>
      </c>
      <c r="F1476" s="41" t="s">
        <v>30253</v>
      </c>
      <c r="G1476" t="s">
        <v>21942</v>
      </c>
      <c r="H1476" t="s">
        <v>24068</v>
      </c>
      <c r="I1476">
        <v>321000</v>
      </c>
      <c r="J1476">
        <v>320000</v>
      </c>
      <c r="K1476">
        <v>321088</v>
      </c>
      <c r="L1476" s="41" t="s">
        <v>13264</v>
      </c>
    </row>
    <row r="1477" spans="1:12" ht="12.75" customHeight="1">
      <c r="A1477">
        <v>1468</v>
      </c>
      <c r="B1477" t="s">
        <v>24069</v>
      </c>
      <c r="C1477">
        <v>11699</v>
      </c>
      <c r="D1477">
        <v>5308</v>
      </c>
      <c r="E1477" t="s">
        <v>21934</v>
      </c>
      <c r="G1477" t="s">
        <v>21942</v>
      </c>
      <c r="H1477" t="s">
        <v>24070</v>
      </c>
      <c r="I1477">
        <v>321000</v>
      </c>
      <c r="J1477">
        <v>320000</v>
      </c>
      <c r="K1477">
        <v>321000</v>
      </c>
      <c r="L1477" s="41" t="s">
        <v>13270</v>
      </c>
    </row>
    <row r="1478" spans="1:12" ht="12.75" customHeight="1">
      <c r="A1478">
        <v>1469</v>
      </c>
      <c r="B1478" t="s">
        <v>24071</v>
      </c>
      <c r="C1478">
        <v>11700</v>
      </c>
      <c r="D1478">
        <v>5309</v>
      </c>
      <c r="E1478" t="s">
        <v>21934</v>
      </c>
      <c r="F1478" s="41" t="s">
        <v>30254</v>
      </c>
      <c r="G1478" t="s">
        <v>21942</v>
      </c>
      <c r="H1478" t="s">
        <v>24072</v>
      </c>
      <c r="I1478">
        <v>320600</v>
      </c>
      <c r="J1478">
        <v>320000</v>
      </c>
      <c r="K1478">
        <v>320623</v>
      </c>
      <c r="L1478" s="41" t="s">
        <v>13288</v>
      </c>
    </row>
    <row r="1479" spans="1:12" ht="12.75" customHeight="1">
      <c r="A1479">
        <v>1470</v>
      </c>
      <c r="B1479" t="s">
        <v>24073</v>
      </c>
      <c r="C1479">
        <v>11702</v>
      </c>
      <c r="D1479">
        <v>5311</v>
      </c>
      <c r="E1479" t="s">
        <v>21934</v>
      </c>
      <c r="F1479" s="41" t="s">
        <v>30255</v>
      </c>
      <c r="G1479" t="s">
        <v>21942</v>
      </c>
      <c r="H1479" t="s">
        <v>24074</v>
      </c>
      <c r="I1479">
        <v>320900</v>
      </c>
      <c r="J1479">
        <v>320000</v>
      </c>
      <c r="K1479">
        <v>320981</v>
      </c>
      <c r="L1479" s="41" t="s">
        <v>13294</v>
      </c>
    </row>
    <row r="1480" spans="1:12" ht="12.75" customHeight="1">
      <c r="A1480">
        <v>1471</v>
      </c>
      <c r="B1480" t="s">
        <v>24075</v>
      </c>
      <c r="C1480">
        <v>11703</v>
      </c>
      <c r="D1480">
        <v>5312</v>
      </c>
      <c r="E1480" t="s">
        <v>21934</v>
      </c>
      <c r="G1480" t="s">
        <v>21942</v>
      </c>
      <c r="H1480" t="s">
        <v>22381</v>
      </c>
      <c r="I1480">
        <v>320900</v>
      </c>
      <c r="J1480">
        <v>320000</v>
      </c>
      <c r="K1480">
        <v>320981</v>
      </c>
      <c r="L1480" s="41" t="s">
        <v>13297</v>
      </c>
    </row>
    <row r="1481" spans="1:12" ht="12.75" customHeight="1">
      <c r="A1481">
        <v>1472</v>
      </c>
      <c r="B1481" t="s">
        <v>21957</v>
      </c>
      <c r="C1481">
        <v>11704</v>
      </c>
      <c r="D1481">
        <v>5313</v>
      </c>
      <c r="E1481" t="s">
        <v>21934</v>
      </c>
      <c r="G1481" t="s">
        <v>21942</v>
      </c>
      <c r="H1481" t="s">
        <v>22482</v>
      </c>
      <c r="I1481">
        <v>320900</v>
      </c>
      <c r="J1481">
        <v>320000</v>
      </c>
      <c r="K1481">
        <v>320981</v>
      </c>
      <c r="L1481" s="41" t="s">
        <v>13300</v>
      </c>
    </row>
    <row r="1482" spans="1:12" ht="12.75" customHeight="1">
      <c r="A1482">
        <v>1473</v>
      </c>
      <c r="B1482" t="s">
        <v>24076</v>
      </c>
      <c r="C1482">
        <v>11705</v>
      </c>
      <c r="D1482">
        <v>5314</v>
      </c>
      <c r="E1482" t="s">
        <v>21934</v>
      </c>
      <c r="F1482" s="41" t="s">
        <v>30256</v>
      </c>
      <c r="G1482" t="s">
        <v>21942</v>
      </c>
      <c r="H1482" t="s">
        <v>24077</v>
      </c>
      <c r="I1482">
        <v>320900</v>
      </c>
      <c r="J1482">
        <v>320000</v>
      </c>
      <c r="K1482">
        <v>320981</v>
      </c>
      <c r="L1482" s="41" t="s">
        <v>13303</v>
      </c>
    </row>
    <row r="1483" spans="1:12" ht="12.75" customHeight="1">
      <c r="A1483">
        <v>1474</v>
      </c>
      <c r="B1483" t="s">
        <v>24078</v>
      </c>
      <c r="C1483">
        <v>11706</v>
      </c>
      <c r="D1483">
        <v>5315</v>
      </c>
      <c r="E1483" t="s">
        <v>21934</v>
      </c>
      <c r="G1483" t="s">
        <v>21942</v>
      </c>
      <c r="H1483" t="s">
        <v>24079</v>
      </c>
      <c r="I1483">
        <v>321100</v>
      </c>
      <c r="J1483">
        <v>320000</v>
      </c>
      <c r="K1483">
        <v>321100</v>
      </c>
      <c r="L1483" s="41" t="s">
        <v>13306</v>
      </c>
    </row>
    <row r="1484" spans="1:12" ht="12.75" customHeight="1">
      <c r="A1484">
        <v>1475</v>
      </c>
      <c r="B1484" t="s">
        <v>8220</v>
      </c>
      <c r="C1484">
        <v>11708</v>
      </c>
      <c r="D1484">
        <v>5317</v>
      </c>
      <c r="E1484" t="s">
        <v>21934</v>
      </c>
      <c r="F1484" s="41" t="s">
        <v>8221</v>
      </c>
      <c r="G1484" t="s">
        <v>21942</v>
      </c>
      <c r="H1484" t="s">
        <v>10221</v>
      </c>
      <c r="I1484">
        <v>370100</v>
      </c>
      <c r="J1484">
        <v>370000</v>
      </c>
      <c r="K1484">
        <v>370181</v>
      </c>
      <c r="L1484" s="41" t="s">
        <v>13312</v>
      </c>
    </row>
    <row r="1485" spans="1:12" ht="12.75" customHeight="1">
      <c r="A1485">
        <v>1476</v>
      </c>
      <c r="B1485" t="s">
        <v>24080</v>
      </c>
      <c r="C1485">
        <v>11709</v>
      </c>
      <c r="D1485">
        <v>5318</v>
      </c>
      <c r="E1485" t="s">
        <v>21934</v>
      </c>
      <c r="F1485" s="41" t="s">
        <v>30257</v>
      </c>
      <c r="G1485" t="s">
        <v>21942</v>
      </c>
      <c r="H1485" t="s">
        <v>23731</v>
      </c>
      <c r="I1485">
        <v>320600</v>
      </c>
      <c r="J1485">
        <v>320000</v>
      </c>
      <c r="K1485">
        <v>320682</v>
      </c>
      <c r="L1485" s="41" t="s">
        <v>13315</v>
      </c>
    </row>
    <row r="1486" spans="1:12" ht="12.75" customHeight="1">
      <c r="A1486">
        <v>1477</v>
      </c>
      <c r="B1486" t="s">
        <v>24081</v>
      </c>
      <c r="C1486">
        <v>11710</v>
      </c>
      <c r="D1486">
        <v>5319</v>
      </c>
      <c r="E1486" t="s">
        <v>21934</v>
      </c>
      <c r="G1486" t="s">
        <v>21942</v>
      </c>
      <c r="H1486" t="s">
        <v>24082</v>
      </c>
      <c r="I1486">
        <v>341100</v>
      </c>
      <c r="J1486">
        <v>340000</v>
      </c>
      <c r="K1486">
        <v>341122</v>
      </c>
      <c r="L1486" s="41" t="s">
        <v>13318</v>
      </c>
    </row>
    <row r="1487" spans="1:12" ht="12.75" customHeight="1">
      <c r="A1487">
        <v>1478</v>
      </c>
      <c r="B1487" t="s">
        <v>10583</v>
      </c>
      <c r="C1487">
        <v>11711</v>
      </c>
      <c r="D1487">
        <v>5320</v>
      </c>
      <c r="E1487" t="s">
        <v>21934</v>
      </c>
      <c r="F1487" s="41" t="s">
        <v>30258</v>
      </c>
      <c r="G1487" t="s">
        <v>21942</v>
      </c>
      <c r="H1487" t="s">
        <v>24083</v>
      </c>
      <c r="I1487">
        <v>341500</v>
      </c>
      <c r="J1487">
        <v>340000</v>
      </c>
      <c r="K1487">
        <v>341522</v>
      </c>
      <c r="L1487" s="41" t="s">
        <v>13321</v>
      </c>
    </row>
    <row r="1488" spans="1:12" ht="12.75" customHeight="1">
      <c r="A1488">
        <v>1479</v>
      </c>
      <c r="B1488" t="s">
        <v>24084</v>
      </c>
      <c r="C1488">
        <v>11712</v>
      </c>
      <c r="D1488">
        <v>5321</v>
      </c>
      <c r="E1488" t="s">
        <v>21934</v>
      </c>
      <c r="G1488" t="s">
        <v>21942</v>
      </c>
      <c r="H1488" t="s">
        <v>24085</v>
      </c>
      <c r="I1488">
        <v>320900</v>
      </c>
      <c r="J1488">
        <v>320000</v>
      </c>
      <c r="K1488">
        <v>320981</v>
      </c>
      <c r="L1488" s="41" t="s">
        <v>13324</v>
      </c>
    </row>
    <row r="1489" spans="1:12" ht="12.75" customHeight="1">
      <c r="A1489">
        <v>1480</v>
      </c>
      <c r="B1489" t="s">
        <v>24086</v>
      </c>
      <c r="C1489">
        <v>11462</v>
      </c>
      <c r="D1489">
        <v>5071</v>
      </c>
      <c r="E1489" t="s">
        <v>21934</v>
      </c>
      <c r="G1489" t="s">
        <v>21942</v>
      </c>
      <c r="H1489" t="s">
        <v>24087</v>
      </c>
      <c r="I1489">
        <v>310000</v>
      </c>
      <c r="J1489">
        <v>310000</v>
      </c>
      <c r="K1489">
        <v>310120</v>
      </c>
      <c r="L1489" s="41" t="s">
        <v>20629</v>
      </c>
    </row>
    <row r="1490" spans="1:12" ht="12.75" customHeight="1">
      <c r="A1490">
        <v>1481</v>
      </c>
      <c r="B1490" t="s">
        <v>7202</v>
      </c>
      <c r="C1490">
        <v>11463</v>
      </c>
      <c r="D1490">
        <v>5072</v>
      </c>
      <c r="E1490" t="s">
        <v>21934</v>
      </c>
      <c r="G1490" t="s">
        <v>21942</v>
      </c>
      <c r="H1490" t="s">
        <v>1052</v>
      </c>
      <c r="I1490">
        <v>100</v>
      </c>
      <c r="J1490">
        <v>0</v>
      </c>
      <c r="K1490">
        <v>101</v>
      </c>
      <c r="L1490" s="41" t="s">
        <v>20632</v>
      </c>
    </row>
    <row r="1491" spans="1:12" ht="12.75" customHeight="1">
      <c r="A1491">
        <v>1482</v>
      </c>
      <c r="B1491" t="s">
        <v>4238</v>
      </c>
      <c r="C1491">
        <v>11464</v>
      </c>
      <c r="D1491">
        <v>5073</v>
      </c>
      <c r="E1491" t="s">
        <v>21934</v>
      </c>
      <c r="F1491" s="41" t="s">
        <v>4441</v>
      </c>
      <c r="G1491" t="s">
        <v>21942</v>
      </c>
      <c r="H1491" t="s">
        <v>4599</v>
      </c>
      <c r="I1491">
        <v>511400</v>
      </c>
      <c r="J1491">
        <v>510000</v>
      </c>
      <c r="K1491">
        <v>511422</v>
      </c>
      <c r="L1491" s="41" t="s">
        <v>20634</v>
      </c>
    </row>
    <row r="1492" spans="1:12" ht="12.75" customHeight="1">
      <c r="A1492">
        <v>1483</v>
      </c>
      <c r="B1492" t="s">
        <v>24088</v>
      </c>
      <c r="C1492">
        <v>11465</v>
      </c>
      <c r="D1492">
        <v>5074</v>
      </c>
      <c r="E1492" t="s">
        <v>21934</v>
      </c>
      <c r="F1492" s="41" t="s">
        <v>30259</v>
      </c>
      <c r="G1492" t="s">
        <v>21942</v>
      </c>
      <c r="H1492" t="s">
        <v>24089</v>
      </c>
      <c r="I1492">
        <v>230200</v>
      </c>
      <c r="J1492">
        <v>230000</v>
      </c>
      <c r="K1492">
        <v>230200</v>
      </c>
      <c r="L1492" s="41" t="s">
        <v>20637</v>
      </c>
    </row>
    <row r="1493" spans="1:12" ht="12.75" customHeight="1">
      <c r="A1493">
        <v>1484</v>
      </c>
      <c r="B1493" t="s">
        <v>24090</v>
      </c>
      <c r="C1493">
        <v>11466</v>
      </c>
      <c r="D1493">
        <v>5075</v>
      </c>
      <c r="E1493" t="s">
        <v>21934</v>
      </c>
      <c r="F1493" s="41" t="s">
        <v>30260</v>
      </c>
      <c r="G1493" t="s">
        <v>21942</v>
      </c>
      <c r="H1493" t="s">
        <v>24091</v>
      </c>
      <c r="I1493">
        <v>320900</v>
      </c>
      <c r="J1493">
        <v>320000</v>
      </c>
      <c r="K1493">
        <v>320981</v>
      </c>
      <c r="L1493" s="41" t="s">
        <v>20640</v>
      </c>
    </row>
    <row r="1494" spans="1:12" ht="12.75" customHeight="1">
      <c r="A1494">
        <v>1485</v>
      </c>
      <c r="B1494" t="s">
        <v>24092</v>
      </c>
      <c r="C1494">
        <v>11467</v>
      </c>
      <c r="D1494">
        <v>5076</v>
      </c>
      <c r="E1494" t="s">
        <v>21934</v>
      </c>
      <c r="G1494" t="s">
        <v>21942</v>
      </c>
      <c r="H1494" t="s">
        <v>24093</v>
      </c>
      <c r="I1494">
        <v>320500</v>
      </c>
      <c r="J1494">
        <v>320000</v>
      </c>
      <c r="K1494">
        <v>320500</v>
      </c>
      <c r="L1494" s="41" t="s">
        <v>20643</v>
      </c>
    </row>
    <row r="1495" spans="1:12" ht="12.75" customHeight="1">
      <c r="A1495">
        <v>1486</v>
      </c>
      <c r="B1495" t="s">
        <v>24094</v>
      </c>
      <c r="C1495">
        <v>11468</v>
      </c>
      <c r="D1495">
        <v>5077</v>
      </c>
      <c r="E1495" t="s">
        <v>21934</v>
      </c>
      <c r="G1495" t="s">
        <v>21942</v>
      </c>
      <c r="H1495" t="s">
        <v>1052</v>
      </c>
      <c r="I1495">
        <v>320900</v>
      </c>
      <c r="J1495">
        <v>320000</v>
      </c>
      <c r="K1495">
        <v>320900</v>
      </c>
      <c r="L1495" s="41" t="s">
        <v>20646</v>
      </c>
    </row>
    <row r="1496" spans="1:12" ht="12.75" customHeight="1">
      <c r="A1496">
        <v>1487</v>
      </c>
      <c r="B1496" t="s">
        <v>24095</v>
      </c>
      <c r="C1496">
        <v>11469</v>
      </c>
      <c r="D1496">
        <v>5078</v>
      </c>
      <c r="E1496" t="s">
        <v>21934</v>
      </c>
      <c r="G1496" t="s">
        <v>21942</v>
      </c>
      <c r="H1496" t="s">
        <v>24096</v>
      </c>
      <c r="I1496">
        <v>320900</v>
      </c>
      <c r="J1496">
        <v>320000</v>
      </c>
      <c r="K1496">
        <v>320981</v>
      </c>
      <c r="L1496" s="41" t="s">
        <v>20649</v>
      </c>
    </row>
    <row r="1497" spans="1:12" ht="12.75" customHeight="1">
      <c r="A1497">
        <v>1488</v>
      </c>
      <c r="B1497" t="s">
        <v>10870</v>
      </c>
      <c r="C1497">
        <v>11470</v>
      </c>
      <c r="D1497">
        <v>5079</v>
      </c>
      <c r="E1497" t="s">
        <v>21934</v>
      </c>
      <c r="F1497" s="41" t="s">
        <v>30261</v>
      </c>
      <c r="G1497" t="s">
        <v>21942</v>
      </c>
      <c r="H1497" t="s">
        <v>24097</v>
      </c>
      <c r="I1497">
        <v>320200</v>
      </c>
      <c r="J1497">
        <v>320000</v>
      </c>
      <c r="K1497">
        <v>320282</v>
      </c>
      <c r="L1497" s="41" t="s">
        <v>20652</v>
      </c>
    </row>
    <row r="1498" spans="1:12" ht="12.75" customHeight="1">
      <c r="A1498">
        <v>1489</v>
      </c>
      <c r="B1498" t="s">
        <v>24098</v>
      </c>
      <c r="C1498">
        <v>11471</v>
      </c>
      <c r="D1498">
        <v>5080</v>
      </c>
      <c r="E1498" t="s">
        <v>21934</v>
      </c>
      <c r="F1498" s="41" t="s">
        <v>30262</v>
      </c>
      <c r="G1498" t="s">
        <v>21942</v>
      </c>
      <c r="H1498" t="s">
        <v>24099</v>
      </c>
      <c r="I1498">
        <v>320900</v>
      </c>
      <c r="J1498">
        <v>320000</v>
      </c>
      <c r="K1498">
        <v>320830</v>
      </c>
      <c r="L1498" s="41" t="s">
        <v>20655</v>
      </c>
    </row>
    <row r="1499" spans="1:12" ht="12.75" customHeight="1">
      <c r="A1499">
        <v>1490</v>
      </c>
      <c r="B1499" t="s">
        <v>24100</v>
      </c>
      <c r="C1499">
        <v>11472</v>
      </c>
      <c r="D1499">
        <v>5081</v>
      </c>
      <c r="E1499" t="s">
        <v>21934</v>
      </c>
      <c r="G1499" t="s">
        <v>21942</v>
      </c>
      <c r="H1499" t="s">
        <v>1052</v>
      </c>
      <c r="I1499">
        <v>320900</v>
      </c>
      <c r="J1499">
        <v>320000</v>
      </c>
      <c r="K1499">
        <v>320900</v>
      </c>
      <c r="L1499" s="41" t="s">
        <v>20658</v>
      </c>
    </row>
    <row r="1500" spans="1:12" ht="12.75" customHeight="1">
      <c r="A1500">
        <v>1491</v>
      </c>
      <c r="B1500" t="s">
        <v>24101</v>
      </c>
      <c r="C1500">
        <v>11473</v>
      </c>
      <c r="D1500">
        <v>5082</v>
      </c>
      <c r="E1500" t="s">
        <v>21934</v>
      </c>
      <c r="G1500" t="s">
        <v>21942</v>
      </c>
      <c r="H1500" t="s">
        <v>24102</v>
      </c>
      <c r="I1500">
        <v>320900</v>
      </c>
      <c r="J1500">
        <v>320000</v>
      </c>
      <c r="K1500">
        <v>320981</v>
      </c>
      <c r="L1500" s="41" t="s">
        <v>20661</v>
      </c>
    </row>
    <row r="1501" spans="1:12" ht="12.75" customHeight="1">
      <c r="A1501">
        <v>1492</v>
      </c>
      <c r="B1501" t="s">
        <v>5899</v>
      </c>
      <c r="C1501">
        <v>11474</v>
      </c>
      <c r="D1501">
        <v>5083</v>
      </c>
      <c r="E1501" t="s">
        <v>21934</v>
      </c>
      <c r="G1501" t="s">
        <v>21942</v>
      </c>
      <c r="H1501" t="s">
        <v>6136</v>
      </c>
      <c r="I1501">
        <v>370100</v>
      </c>
      <c r="J1501">
        <v>370000</v>
      </c>
      <c r="K1501">
        <v>370100</v>
      </c>
      <c r="L1501" s="41" t="s">
        <v>20663</v>
      </c>
    </row>
    <row r="1502" spans="1:12" ht="12.75" customHeight="1">
      <c r="A1502">
        <v>1493</v>
      </c>
      <c r="B1502" t="s">
        <v>24103</v>
      </c>
      <c r="C1502">
        <v>11475</v>
      </c>
      <c r="D1502">
        <v>5084</v>
      </c>
      <c r="E1502" t="s">
        <v>21934</v>
      </c>
      <c r="G1502" t="s">
        <v>21942</v>
      </c>
      <c r="H1502" t="s">
        <v>24104</v>
      </c>
      <c r="I1502">
        <v>360800</v>
      </c>
      <c r="J1502">
        <v>360000</v>
      </c>
      <c r="K1502">
        <v>360803</v>
      </c>
      <c r="L1502" s="41" t="s">
        <v>20665</v>
      </c>
    </row>
    <row r="1503" spans="1:12" ht="12.75" customHeight="1">
      <c r="A1503">
        <v>1494</v>
      </c>
      <c r="B1503" t="s">
        <v>24105</v>
      </c>
      <c r="C1503">
        <v>11476</v>
      </c>
      <c r="D1503">
        <v>5085</v>
      </c>
      <c r="E1503" t="s">
        <v>21934</v>
      </c>
      <c r="G1503" t="s">
        <v>21942</v>
      </c>
      <c r="H1503" t="s">
        <v>24106</v>
      </c>
      <c r="I1503">
        <v>320500</v>
      </c>
      <c r="J1503">
        <v>320000</v>
      </c>
      <c r="K1503">
        <v>320500</v>
      </c>
      <c r="L1503" s="41" t="s">
        <v>20668</v>
      </c>
    </row>
    <row r="1504" spans="1:12" ht="12.75" customHeight="1">
      <c r="A1504">
        <v>1495</v>
      </c>
      <c r="B1504" t="s">
        <v>24107</v>
      </c>
      <c r="C1504">
        <v>11477</v>
      </c>
      <c r="D1504">
        <v>5086</v>
      </c>
      <c r="E1504" t="s">
        <v>21934</v>
      </c>
      <c r="G1504" t="s">
        <v>21942</v>
      </c>
      <c r="H1504" t="s">
        <v>24108</v>
      </c>
      <c r="I1504">
        <v>320600</v>
      </c>
      <c r="J1504">
        <v>320000</v>
      </c>
      <c r="K1504">
        <v>320623</v>
      </c>
      <c r="L1504" s="41" t="s">
        <v>20671</v>
      </c>
    </row>
    <row r="1505" spans="1:12" ht="12.75" customHeight="1">
      <c r="A1505">
        <v>1496</v>
      </c>
      <c r="B1505" t="s">
        <v>24109</v>
      </c>
      <c r="C1505">
        <v>11478</v>
      </c>
      <c r="D1505">
        <v>5087</v>
      </c>
      <c r="E1505" t="s">
        <v>21934</v>
      </c>
      <c r="F1505" s="41" t="s">
        <v>24110</v>
      </c>
      <c r="G1505" t="s">
        <v>21942</v>
      </c>
      <c r="H1505" t="s">
        <v>22759</v>
      </c>
      <c r="I1505">
        <v>320900</v>
      </c>
      <c r="J1505">
        <v>320000</v>
      </c>
      <c r="K1505">
        <v>320981</v>
      </c>
      <c r="L1505" s="41" t="s">
        <v>13473</v>
      </c>
    </row>
    <row r="1506" spans="1:12" ht="12.75" customHeight="1">
      <c r="A1506">
        <v>1497</v>
      </c>
      <c r="B1506" t="s">
        <v>24111</v>
      </c>
      <c r="C1506">
        <v>11479</v>
      </c>
      <c r="D1506">
        <v>5088</v>
      </c>
      <c r="E1506" t="s">
        <v>21934</v>
      </c>
      <c r="F1506" s="41" t="s">
        <v>30263</v>
      </c>
      <c r="G1506" t="s">
        <v>21942</v>
      </c>
      <c r="H1506" t="s">
        <v>24112</v>
      </c>
      <c r="I1506">
        <v>321200</v>
      </c>
      <c r="J1506">
        <v>320000</v>
      </c>
      <c r="K1506">
        <v>321200</v>
      </c>
      <c r="L1506" s="41" t="s">
        <v>13476</v>
      </c>
    </row>
    <row r="1507" spans="1:12" ht="12.75" customHeight="1">
      <c r="A1507">
        <v>1498</v>
      </c>
      <c r="B1507" t="s">
        <v>24113</v>
      </c>
      <c r="C1507">
        <v>11481</v>
      </c>
      <c r="D1507">
        <v>5090</v>
      </c>
      <c r="E1507" t="s">
        <v>21934</v>
      </c>
      <c r="F1507" s="41" t="s">
        <v>30264</v>
      </c>
      <c r="G1507" t="s">
        <v>21942</v>
      </c>
      <c r="H1507" t="s">
        <v>24114</v>
      </c>
      <c r="I1507">
        <v>320900</v>
      </c>
      <c r="J1507">
        <v>320000</v>
      </c>
      <c r="K1507">
        <v>320981</v>
      </c>
      <c r="L1507" s="41" t="s">
        <v>13482</v>
      </c>
    </row>
    <row r="1508" spans="1:12" ht="12.75" customHeight="1">
      <c r="A1508">
        <v>1499</v>
      </c>
      <c r="B1508" t="s">
        <v>5900</v>
      </c>
      <c r="C1508">
        <v>11482</v>
      </c>
      <c r="D1508">
        <v>5091</v>
      </c>
      <c r="E1508" t="s">
        <v>21934</v>
      </c>
      <c r="G1508" t="s">
        <v>21942</v>
      </c>
      <c r="H1508" t="s">
        <v>6178</v>
      </c>
      <c r="I1508">
        <v>130400</v>
      </c>
      <c r="J1508">
        <v>130000</v>
      </c>
      <c r="K1508">
        <v>130400</v>
      </c>
      <c r="L1508" s="41" t="s">
        <v>13485</v>
      </c>
    </row>
    <row r="1509" spans="1:12" ht="12.75" customHeight="1">
      <c r="A1509">
        <v>1500</v>
      </c>
      <c r="B1509" t="s">
        <v>24115</v>
      </c>
      <c r="C1509">
        <v>11483</v>
      </c>
      <c r="D1509">
        <v>5092</v>
      </c>
      <c r="E1509" t="s">
        <v>21934</v>
      </c>
      <c r="G1509" t="s">
        <v>21942</v>
      </c>
      <c r="H1509" t="s">
        <v>24116</v>
      </c>
      <c r="I1509">
        <v>320900</v>
      </c>
      <c r="J1509">
        <v>320000</v>
      </c>
      <c r="K1509">
        <v>320981</v>
      </c>
      <c r="L1509" s="41" t="s">
        <v>13488</v>
      </c>
    </row>
    <row r="1510" spans="1:12" ht="12.75" customHeight="1">
      <c r="A1510">
        <v>1501</v>
      </c>
      <c r="B1510" t="s">
        <v>24117</v>
      </c>
      <c r="C1510">
        <v>11484</v>
      </c>
      <c r="D1510">
        <v>5093</v>
      </c>
      <c r="E1510" t="s">
        <v>21934</v>
      </c>
      <c r="F1510" s="41" t="s">
        <v>30265</v>
      </c>
      <c r="G1510" t="s">
        <v>21942</v>
      </c>
      <c r="H1510" t="s">
        <v>24118</v>
      </c>
      <c r="I1510">
        <v>320600</v>
      </c>
      <c r="J1510">
        <v>320000</v>
      </c>
      <c r="K1510">
        <v>320623</v>
      </c>
      <c r="L1510" s="41" t="s">
        <v>13491</v>
      </c>
    </row>
    <row r="1511" spans="1:12" ht="12.75" customHeight="1">
      <c r="A1511">
        <v>1502</v>
      </c>
      <c r="B1511" t="s">
        <v>24119</v>
      </c>
      <c r="C1511">
        <v>11485</v>
      </c>
      <c r="D1511">
        <v>5094</v>
      </c>
      <c r="E1511" t="s">
        <v>21934</v>
      </c>
      <c r="F1511" s="41" t="s">
        <v>30266</v>
      </c>
      <c r="G1511" t="s">
        <v>21942</v>
      </c>
      <c r="H1511" t="s">
        <v>24120</v>
      </c>
      <c r="I1511">
        <v>320600</v>
      </c>
      <c r="J1511">
        <v>320000</v>
      </c>
      <c r="K1511">
        <v>320682</v>
      </c>
      <c r="L1511" s="41" t="s">
        <v>13494</v>
      </c>
    </row>
    <row r="1512" spans="1:12" ht="12.75" customHeight="1">
      <c r="A1512">
        <v>1503</v>
      </c>
      <c r="B1512" t="s">
        <v>24121</v>
      </c>
      <c r="C1512">
        <v>11487</v>
      </c>
      <c r="D1512">
        <v>5096</v>
      </c>
      <c r="E1512" t="s">
        <v>21934</v>
      </c>
      <c r="G1512" t="s">
        <v>21942</v>
      </c>
      <c r="H1512" t="s">
        <v>1052</v>
      </c>
      <c r="I1512">
        <v>320900</v>
      </c>
      <c r="J1512">
        <v>320000</v>
      </c>
      <c r="K1512">
        <v>320900</v>
      </c>
      <c r="L1512" s="41" t="s">
        <v>13500</v>
      </c>
    </row>
    <row r="1513" spans="1:12" ht="12.75" customHeight="1">
      <c r="A1513">
        <v>1504</v>
      </c>
      <c r="B1513" t="s">
        <v>5901</v>
      </c>
      <c r="C1513">
        <v>11488</v>
      </c>
      <c r="D1513">
        <v>5097</v>
      </c>
      <c r="E1513" t="s">
        <v>21934</v>
      </c>
      <c r="F1513" s="41" t="s">
        <v>5902</v>
      </c>
      <c r="G1513" t="s">
        <v>21942</v>
      </c>
      <c r="H1513" t="s">
        <v>6179</v>
      </c>
      <c r="I1513">
        <v>130400</v>
      </c>
      <c r="J1513">
        <v>130000</v>
      </c>
      <c r="K1513">
        <v>130400</v>
      </c>
      <c r="L1513" s="41" t="s">
        <v>13503</v>
      </c>
    </row>
    <row r="1514" spans="1:12" ht="12.75" customHeight="1">
      <c r="A1514">
        <v>1505</v>
      </c>
      <c r="B1514" t="s">
        <v>24122</v>
      </c>
      <c r="C1514">
        <v>11489</v>
      </c>
      <c r="D1514">
        <v>5098</v>
      </c>
      <c r="E1514" t="s">
        <v>21934</v>
      </c>
      <c r="G1514" t="s">
        <v>21942</v>
      </c>
      <c r="H1514" t="s">
        <v>1052</v>
      </c>
      <c r="I1514">
        <v>320900</v>
      </c>
      <c r="J1514">
        <v>320000</v>
      </c>
      <c r="K1514">
        <v>320981</v>
      </c>
      <c r="L1514" s="41" t="s">
        <v>34267</v>
      </c>
    </row>
    <row r="1515" spans="1:12" ht="12.75" customHeight="1">
      <c r="A1515">
        <v>1506</v>
      </c>
      <c r="B1515" t="s">
        <v>24123</v>
      </c>
      <c r="C1515">
        <v>11490</v>
      </c>
      <c r="D1515">
        <v>5099</v>
      </c>
      <c r="E1515" t="s">
        <v>21934</v>
      </c>
      <c r="G1515" t="s">
        <v>21942</v>
      </c>
      <c r="H1515" t="s">
        <v>24124</v>
      </c>
      <c r="I1515">
        <v>320900</v>
      </c>
      <c r="J1515">
        <v>320000</v>
      </c>
      <c r="K1515">
        <v>320981</v>
      </c>
      <c r="L1515" s="41" t="s">
        <v>13509</v>
      </c>
    </row>
    <row r="1516" spans="1:12" ht="12.75" customHeight="1">
      <c r="A1516">
        <v>1507</v>
      </c>
      <c r="B1516" t="s">
        <v>10744</v>
      </c>
      <c r="C1516">
        <v>11491</v>
      </c>
      <c r="D1516">
        <v>5100</v>
      </c>
      <c r="E1516" t="s">
        <v>21934</v>
      </c>
      <c r="G1516" t="s">
        <v>21942</v>
      </c>
      <c r="H1516" t="s">
        <v>24125</v>
      </c>
      <c r="I1516">
        <v>320400</v>
      </c>
      <c r="J1516">
        <v>320000</v>
      </c>
      <c r="K1516">
        <v>320400</v>
      </c>
      <c r="L1516" s="41" t="s">
        <v>13512</v>
      </c>
    </row>
    <row r="1517" spans="1:12" ht="12.75" customHeight="1">
      <c r="A1517">
        <v>1508</v>
      </c>
      <c r="B1517" t="s">
        <v>24126</v>
      </c>
      <c r="C1517">
        <v>11492</v>
      </c>
      <c r="D1517">
        <v>5101</v>
      </c>
      <c r="E1517" t="s">
        <v>21934</v>
      </c>
      <c r="G1517" t="s">
        <v>21942</v>
      </c>
      <c r="H1517" t="s">
        <v>24127</v>
      </c>
      <c r="I1517">
        <v>320900</v>
      </c>
      <c r="J1517">
        <v>320000</v>
      </c>
      <c r="K1517">
        <v>320982</v>
      </c>
      <c r="L1517" s="41" t="s">
        <v>13515</v>
      </c>
    </row>
    <row r="1518" spans="1:12" ht="12.75" customHeight="1">
      <c r="A1518">
        <v>1509</v>
      </c>
      <c r="B1518" t="s">
        <v>24128</v>
      </c>
      <c r="C1518">
        <v>11493</v>
      </c>
      <c r="D1518">
        <v>5102</v>
      </c>
      <c r="E1518" t="s">
        <v>21934</v>
      </c>
      <c r="F1518" s="41" t="s">
        <v>30267</v>
      </c>
      <c r="G1518" t="s">
        <v>21942</v>
      </c>
      <c r="H1518" t="s">
        <v>24129</v>
      </c>
      <c r="I1518">
        <v>320900</v>
      </c>
      <c r="J1518">
        <v>320000</v>
      </c>
      <c r="K1518">
        <v>320981</v>
      </c>
      <c r="L1518" s="41" t="s">
        <v>13518</v>
      </c>
    </row>
    <row r="1519" spans="1:12" ht="12.75" customHeight="1">
      <c r="A1519">
        <v>1510</v>
      </c>
      <c r="B1519" t="s">
        <v>10872</v>
      </c>
      <c r="C1519">
        <v>11494</v>
      </c>
      <c r="D1519">
        <v>5103</v>
      </c>
      <c r="E1519" t="s">
        <v>21934</v>
      </c>
      <c r="F1519" s="41" t="s">
        <v>24130</v>
      </c>
      <c r="G1519" t="s">
        <v>21942</v>
      </c>
      <c r="H1519" t="s">
        <v>24131</v>
      </c>
      <c r="I1519">
        <v>320300</v>
      </c>
      <c r="J1519">
        <v>320000</v>
      </c>
      <c r="K1519">
        <v>320381</v>
      </c>
      <c r="L1519" s="41" t="s">
        <v>6746</v>
      </c>
    </row>
    <row r="1520" spans="1:12" ht="12.75" customHeight="1">
      <c r="A1520">
        <v>1511</v>
      </c>
      <c r="B1520" t="s">
        <v>5903</v>
      </c>
      <c r="C1520">
        <v>11495</v>
      </c>
      <c r="D1520">
        <v>5104</v>
      </c>
      <c r="E1520" t="s">
        <v>21934</v>
      </c>
      <c r="F1520" s="41" t="s">
        <v>5904</v>
      </c>
      <c r="G1520" t="s">
        <v>21942</v>
      </c>
      <c r="H1520" t="s">
        <v>10014</v>
      </c>
      <c r="I1520">
        <v>130100</v>
      </c>
      <c r="J1520">
        <v>130000</v>
      </c>
      <c r="K1520">
        <v>130103</v>
      </c>
      <c r="L1520" s="41" t="s">
        <v>13523</v>
      </c>
    </row>
    <row r="1521" spans="1:12" ht="12.75" customHeight="1">
      <c r="A1521">
        <v>1512</v>
      </c>
      <c r="B1521" t="s">
        <v>24132</v>
      </c>
      <c r="C1521">
        <v>11496</v>
      </c>
      <c r="D1521">
        <v>5105</v>
      </c>
      <c r="E1521" t="s">
        <v>21934</v>
      </c>
      <c r="F1521" s="41" t="s">
        <v>30268</v>
      </c>
      <c r="G1521" t="s">
        <v>21942</v>
      </c>
      <c r="H1521" t="s">
        <v>24133</v>
      </c>
      <c r="I1521">
        <v>320900</v>
      </c>
      <c r="J1521">
        <v>320000</v>
      </c>
      <c r="K1521">
        <v>320981</v>
      </c>
      <c r="L1521" s="41" t="s">
        <v>13526</v>
      </c>
    </row>
    <row r="1522" spans="1:12" ht="12.75" customHeight="1">
      <c r="A1522">
        <v>1513</v>
      </c>
      <c r="B1522" t="s">
        <v>24134</v>
      </c>
      <c r="C1522">
        <v>11497</v>
      </c>
      <c r="D1522">
        <v>5106</v>
      </c>
      <c r="E1522" t="s">
        <v>21934</v>
      </c>
      <c r="F1522" s="41" t="s">
        <v>30269</v>
      </c>
      <c r="G1522" t="s">
        <v>21942</v>
      </c>
      <c r="H1522" t="s">
        <v>24135</v>
      </c>
      <c r="I1522">
        <v>320300</v>
      </c>
      <c r="J1522">
        <v>320000</v>
      </c>
      <c r="K1522">
        <v>320305</v>
      </c>
      <c r="L1522" s="41" t="s">
        <v>13529</v>
      </c>
    </row>
    <row r="1523" spans="1:12" ht="12.75" customHeight="1">
      <c r="A1523">
        <v>1514</v>
      </c>
      <c r="B1523" t="s">
        <v>24136</v>
      </c>
      <c r="C1523">
        <v>11498</v>
      </c>
      <c r="D1523">
        <v>5107</v>
      </c>
      <c r="E1523" t="s">
        <v>21934</v>
      </c>
      <c r="F1523" s="41" t="s">
        <v>30270</v>
      </c>
      <c r="G1523" t="s">
        <v>21942</v>
      </c>
      <c r="H1523" t="s">
        <v>24137</v>
      </c>
      <c r="I1523">
        <v>320600</v>
      </c>
      <c r="J1523">
        <v>320000</v>
      </c>
      <c r="K1523">
        <v>320621</v>
      </c>
      <c r="L1523" s="41" t="s">
        <v>13532</v>
      </c>
    </row>
    <row r="1524" spans="1:12" ht="12.75" customHeight="1">
      <c r="A1524">
        <v>1515</v>
      </c>
      <c r="B1524" t="s">
        <v>5905</v>
      </c>
      <c r="C1524">
        <v>11499</v>
      </c>
      <c r="D1524">
        <v>5108</v>
      </c>
      <c r="E1524" t="s">
        <v>21934</v>
      </c>
      <c r="G1524" t="s">
        <v>21942</v>
      </c>
      <c r="H1524" t="s">
        <v>10015</v>
      </c>
      <c r="I1524">
        <v>130200</v>
      </c>
      <c r="J1524">
        <v>130000</v>
      </c>
      <c r="K1524">
        <v>130224</v>
      </c>
      <c r="L1524" s="41" t="s">
        <v>13535</v>
      </c>
    </row>
    <row r="1525" spans="1:12" ht="12.75" customHeight="1">
      <c r="A1525">
        <v>1516</v>
      </c>
      <c r="B1525" t="s">
        <v>24138</v>
      </c>
      <c r="C1525">
        <v>11500</v>
      </c>
      <c r="D1525">
        <v>5109</v>
      </c>
      <c r="E1525" t="s">
        <v>21934</v>
      </c>
      <c r="G1525" t="s">
        <v>21942</v>
      </c>
      <c r="H1525" t="s">
        <v>22839</v>
      </c>
      <c r="I1525">
        <v>321200</v>
      </c>
      <c r="J1525">
        <v>320000</v>
      </c>
      <c r="K1525">
        <v>321283</v>
      </c>
      <c r="L1525" s="41" t="s">
        <v>13538</v>
      </c>
    </row>
    <row r="1526" spans="1:12" ht="12.75" customHeight="1">
      <c r="A1526">
        <v>1517</v>
      </c>
      <c r="B1526" t="s">
        <v>5906</v>
      </c>
      <c r="C1526">
        <v>11501</v>
      </c>
      <c r="D1526">
        <v>5110</v>
      </c>
      <c r="E1526" t="s">
        <v>21934</v>
      </c>
      <c r="G1526" t="s">
        <v>21942</v>
      </c>
      <c r="H1526" t="s">
        <v>10016</v>
      </c>
      <c r="I1526">
        <v>130100</v>
      </c>
      <c r="J1526">
        <v>130000</v>
      </c>
      <c r="K1526">
        <v>130126</v>
      </c>
      <c r="L1526" s="41" t="s">
        <v>13541</v>
      </c>
    </row>
    <row r="1527" spans="1:12" ht="12.75" customHeight="1">
      <c r="A1527">
        <v>1518</v>
      </c>
      <c r="B1527" t="s">
        <v>8042</v>
      </c>
      <c r="C1527">
        <v>11502</v>
      </c>
      <c r="D1527">
        <v>5111</v>
      </c>
      <c r="E1527" t="s">
        <v>21934</v>
      </c>
      <c r="F1527" s="41" t="s">
        <v>8043</v>
      </c>
      <c r="G1527" t="s">
        <v>21942</v>
      </c>
      <c r="H1527" t="s">
        <v>8531</v>
      </c>
      <c r="I1527">
        <v>341300</v>
      </c>
      <c r="J1527">
        <v>340000</v>
      </c>
      <c r="K1527">
        <v>341302</v>
      </c>
      <c r="L1527" s="41" t="s">
        <v>13544</v>
      </c>
    </row>
    <row r="1528" spans="1:12" ht="12.75" customHeight="1">
      <c r="A1528">
        <v>1519</v>
      </c>
      <c r="B1528" t="s">
        <v>8044</v>
      </c>
      <c r="C1528">
        <v>11503</v>
      </c>
      <c r="D1528">
        <v>5112</v>
      </c>
      <c r="E1528" t="s">
        <v>21934</v>
      </c>
      <c r="F1528" s="41" t="s">
        <v>8045</v>
      </c>
      <c r="G1528" t="s">
        <v>21942</v>
      </c>
      <c r="H1528" t="s">
        <v>10198</v>
      </c>
      <c r="I1528">
        <v>370600</v>
      </c>
      <c r="J1528">
        <v>370000</v>
      </c>
      <c r="K1528">
        <v>370683</v>
      </c>
      <c r="L1528" s="41" t="s">
        <v>13547</v>
      </c>
    </row>
    <row r="1529" spans="1:12" ht="12.75" customHeight="1">
      <c r="A1529">
        <v>1520</v>
      </c>
      <c r="B1529" t="s">
        <v>24139</v>
      </c>
      <c r="C1529">
        <v>11504</v>
      </c>
      <c r="D1529">
        <v>5113</v>
      </c>
      <c r="E1529" t="s">
        <v>21934</v>
      </c>
      <c r="G1529" t="s">
        <v>21942</v>
      </c>
      <c r="H1529" t="s">
        <v>24140</v>
      </c>
      <c r="I1529">
        <v>320900</v>
      </c>
      <c r="J1529">
        <v>320000</v>
      </c>
      <c r="K1529">
        <v>320981</v>
      </c>
      <c r="L1529" s="41" t="s">
        <v>13550</v>
      </c>
    </row>
    <row r="1530" spans="1:12" ht="12.75" customHeight="1">
      <c r="A1530">
        <v>1521</v>
      </c>
      <c r="B1530" t="s">
        <v>24141</v>
      </c>
      <c r="C1530">
        <v>11505</v>
      </c>
      <c r="D1530">
        <v>5114</v>
      </c>
      <c r="E1530" t="s">
        <v>21934</v>
      </c>
      <c r="G1530" t="s">
        <v>21942</v>
      </c>
      <c r="H1530" t="s">
        <v>23889</v>
      </c>
      <c r="I1530">
        <v>320900</v>
      </c>
      <c r="J1530">
        <v>320000</v>
      </c>
      <c r="K1530">
        <v>320900</v>
      </c>
      <c r="L1530" s="41" t="s">
        <v>13553</v>
      </c>
    </row>
    <row r="1531" spans="1:12" ht="12.75" customHeight="1">
      <c r="A1531">
        <v>1522</v>
      </c>
      <c r="B1531" t="s">
        <v>10874</v>
      </c>
      <c r="C1531">
        <v>11507</v>
      </c>
      <c r="D1531">
        <v>5116</v>
      </c>
      <c r="E1531" t="s">
        <v>21934</v>
      </c>
      <c r="F1531" s="41" t="s">
        <v>30271</v>
      </c>
      <c r="G1531" t="s">
        <v>21942</v>
      </c>
      <c r="H1531" t="s">
        <v>24142</v>
      </c>
      <c r="I1531">
        <v>320600</v>
      </c>
      <c r="J1531">
        <v>320000</v>
      </c>
      <c r="K1531">
        <v>320621</v>
      </c>
      <c r="L1531" s="41" t="s">
        <v>13559</v>
      </c>
    </row>
    <row r="1532" spans="1:12" ht="12.75" customHeight="1">
      <c r="A1532">
        <v>1523</v>
      </c>
      <c r="B1532" t="s">
        <v>11242</v>
      </c>
      <c r="C1532">
        <v>11508</v>
      </c>
      <c r="D1532">
        <v>5117</v>
      </c>
      <c r="E1532" t="s">
        <v>21934</v>
      </c>
      <c r="G1532" t="s">
        <v>21942</v>
      </c>
      <c r="H1532" t="s">
        <v>24143</v>
      </c>
      <c r="I1532">
        <v>330600</v>
      </c>
      <c r="J1532">
        <v>330000</v>
      </c>
      <c r="K1532">
        <v>330682</v>
      </c>
      <c r="L1532" s="41" t="s">
        <v>13562</v>
      </c>
    </row>
    <row r="1533" spans="1:12" ht="12.75" customHeight="1">
      <c r="A1533">
        <v>1524</v>
      </c>
      <c r="B1533" t="s">
        <v>24144</v>
      </c>
      <c r="C1533">
        <v>11509</v>
      </c>
      <c r="D1533">
        <v>5118</v>
      </c>
      <c r="E1533" t="s">
        <v>21934</v>
      </c>
      <c r="G1533" t="s">
        <v>21942</v>
      </c>
      <c r="H1533" t="s">
        <v>1052</v>
      </c>
      <c r="I1533">
        <v>320900</v>
      </c>
      <c r="J1533">
        <v>320000</v>
      </c>
      <c r="K1533">
        <v>320900</v>
      </c>
      <c r="L1533" s="41" t="s">
        <v>13565</v>
      </c>
    </row>
    <row r="1534" spans="1:12" ht="12.75" customHeight="1">
      <c r="A1534">
        <v>1525</v>
      </c>
      <c r="B1534" t="s">
        <v>24145</v>
      </c>
      <c r="C1534">
        <v>11510</v>
      </c>
      <c r="D1534">
        <v>5119</v>
      </c>
      <c r="E1534" t="s">
        <v>21934</v>
      </c>
      <c r="F1534" s="41" t="s">
        <v>30272</v>
      </c>
      <c r="G1534" t="s">
        <v>21942</v>
      </c>
      <c r="H1534" t="s">
        <v>24146</v>
      </c>
      <c r="I1534">
        <v>321200</v>
      </c>
      <c r="J1534">
        <v>320000</v>
      </c>
      <c r="K1534">
        <v>321282</v>
      </c>
      <c r="L1534" s="41" t="s">
        <v>13568</v>
      </c>
    </row>
    <row r="1535" spans="1:12" ht="12.75" customHeight="1">
      <c r="A1535">
        <v>1526</v>
      </c>
      <c r="B1535" t="s">
        <v>24147</v>
      </c>
      <c r="C1535">
        <v>11512</v>
      </c>
      <c r="D1535">
        <v>5121</v>
      </c>
      <c r="E1535" t="s">
        <v>21934</v>
      </c>
      <c r="F1535" s="41" t="s">
        <v>30273</v>
      </c>
      <c r="G1535" t="s">
        <v>21942</v>
      </c>
      <c r="H1535" t="s">
        <v>24148</v>
      </c>
      <c r="I1535">
        <v>320900</v>
      </c>
      <c r="J1535">
        <v>320000</v>
      </c>
      <c r="K1535">
        <v>320981</v>
      </c>
      <c r="L1535" s="41" t="s">
        <v>13574</v>
      </c>
    </row>
    <row r="1536" spans="1:12" ht="12.75" customHeight="1">
      <c r="A1536">
        <v>1527</v>
      </c>
      <c r="B1536" t="s">
        <v>24149</v>
      </c>
      <c r="C1536">
        <v>11513</v>
      </c>
      <c r="D1536">
        <v>5122</v>
      </c>
      <c r="E1536" t="s">
        <v>21934</v>
      </c>
      <c r="G1536" t="s">
        <v>21942</v>
      </c>
      <c r="H1536" t="s">
        <v>24150</v>
      </c>
      <c r="I1536">
        <v>320900</v>
      </c>
      <c r="J1536">
        <v>320000</v>
      </c>
      <c r="K1536">
        <v>320981</v>
      </c>
      <c r="L1536" s="41" t="s">
        <v>13577</v>
      </c>
    </row>
    <row r="1537" spans="1:12" ht="12.75" customHeight="1">
      <c r="A1537">
        <v>1528</v>
      </c>
      <c r="B1537" t="s">
        <v>24151</v>
      </c>
      <c r="C1537">
        <v>11514</v>
      </c>
      <c r="D1537">
        <v>5123</v>
      </c>
      <c r="E1537" t="s">
        <v>21934</v>
      </c>
      <c r="F1537" s="41" t="s">
        <v>30274</v>
      </c>
      <c r="G1537" t="s">
        <v>21942</v>
      </c>
      <c r="H1537" t="s">
        <v>24152</v>
      </c>
      <c r="I1537">
        <v>320900</v>
      </c>
      <c r="J1537">
        <v>320000</v>
      </c>
      <c r="K1537">
        <v>320981</v>
      </c>
      <c r="L1537" s="41" t="s">
        <v>13580</v>
      </c>
    </row>
    <row r="1538" spans="1:12" ht="12.75" customHeight="1">
      <c r="A1538">
        <v>1529</v>
      </c>
      <c r="B1538" t="s">
        <v>24153</v>
      </c>
      <c r="C1538">
        <v>11515</v>
      </c>
      <c r="D1538">
        <v>5124</v>
      </c>
      <c r="E1538" t="s">
        <v>21934</v>
      </c>
      <c r="F1538" s="41" t="s">
        <v>30275</v>
      </c>
      <c r="G1538" t="s">
        <v>21942</v>
      </c>
      <c r="H1538" t="s">
        <v>24154</v>
      </c>
      <c r="I1538">
        <v>320900</v>
      </c>
      <c r="J1538">
        <v>320000</v>
      </c>
      <c r="K1538">
        <v>320981</v>
      </c>
      <c r="L1538" s="41" t="s">
        <v>13583</v>
      </c>
    </row>
    <row r="1539" spans="1:12" ht="12.75" customHeight="1">
      <c r="A1539">
        <v>1530</v>
      </c>
      <c r="B1539" t="s">
        <v>24155</v>
      </c>
      <c r="C1539">
        <v>11516</v>
      </c>
      <c r="D1539">
        <v>5125</v>
      </c>
      <c r="E1539" t="s">
        <v>21934</v>
      </c>
      <c r="G1539" t="s">
        <v>21942</v>
      </c>
      <c r="H1539" t="s">
        <v>1052</v>
      </c>
      <c r="I1539">
        <v>320900</v>
      </c>
      <c r="J1539">
        <v>320000</v>
      </c>
      <c r="K1539">
        <v>320900</v>
      </c>
      <c r="L1539" s="41" t="s">
        <v>13586</v>
      </c>
    </row>
    <row r="1540" spans="1:12" ht="12.75" customHeight="1">
      <c r="A1540">
        <v>1531</v>
      </c>
      <c r="B1540" t="s">
        <v>5907</v>
      </c>
      <c r="C1540">
        <v>11518</v>
      </c>
      <c r="D1540">
        <v>5127</v>
      </c>
      <c r="E1540" t="s">
        <v>21934</v>
      </c>
      <c r="G1540" t="s">
        <v>21942</v>
      </c>
      <c r="H1540" t="s">
        <v>6180</v>
      </c>
      <c r="I1540">
        <v>371500</v>
      </c>
      <c r="J1540">
        <v>370000</v>
      </c>
      <c r="K1540">
        <v>371500</v>
      </c>
      <c r="L1540" s="41" t="s">
        <v>13592</v>
      </c>
    </row>
    <row r="1541" spans="1:12" ht="12.75" customHeight="1">
      <c r="A1541">
        <v>1532</v>
      </c>
      <c r="B1541" t="s">
        <v>24156</v>
      </c>
      <c r="C1541">
        <v>11519</v>
      </c>
      <c r="D1541">
        <v>5128</v>
      </c>
      <c r="E1541" t="s">
        <v>21934</v>
      </c>
      <c r="F1541" s="41" t="s">
        <v>30276</v>
      </c>
      <c r="G1541" t="s">
        <v>21942</v>
      </c>
      <c r="H1541" t="s">
        <v>24157</v>
      </c>
      <c r="I1541">
        <v>320900</v>
      </c>
      <c r="J1541">
        <v>320000</v>
      </c>
      <c r="K1541">
        <v>320981</v>
      </c>
      <c r="L1541" s="41" t="s">
        <v>13595</v>
      </c>
    </row>
    <row r="1542" spans="1:12" ht="12.75" customHeight="1">
      <c r="A1542">
        <v>1533</v>
      </c>
      <c r="B1542" t="s">
        <v>10875</v>
      </c>
      <c r="C1542">
        <v>11520</v>
      </c>
      <c r="D1542">
        <v>5129</v>
      </c>
      <c r="E1542" t="s">
        <v>21934</v>
      </c>
      <c r="F1542" s="41" t="s">
        <v>30277</v>
      </c>
      <c r="G1542" t="s">
        <v>21942</v>
      </c>
      <c r="H1542" t="s">
        <v>24158</v>
      </c>
      <c r="I1542">
        <v>420200</v>
      </c>
      <c r="J1542">
        <v>420000</v>
      </c>
      <c r="K1542">
        <v>420222</v>
      </c>
      <c r="L1542" s="41" t="s">
        <v>13598</v>
      </c>
    </row>
    <row r="1543" spans="1:12" ht="12.75" customHeight="1">
      <c r="A1543">
        <v>1534</v>
      </c>
      <c r="B1543" t="s">
        <v>10876</v>
      </c>
      <c r="C1543">
        <v>11521</v>
      </c>
      <c r="D1543">
        <v>5130</v>
      </c>
      <c r="E1543" t="s">
        <v>21934</v>
      </c>
      <c r="F1543" s="41" t="s">
        <v>24159</v>
      </c>
      <c r="G1543" t="s">
        <v>21942</v>
      </c>
      <c r="H1543" t="s">
        <v>24160</v>
      </c>
      <c r="I1543">
        <v>341300</v>
      </c>
      <c r="J1543">
        <v>340000</v>
      </c>
      <c r="K1543">
        <v>341300</v>
      </c>
      <c r="L1543" s="41" t="s">
        <v>13601</v>
      </c>
    </row>
    <row r="1544" spans="1:12" ht="12.75" customHeight="1">
      <c r="A1544">
        <v>1535</v>
      </c>
      <c r="B1544" t="s">
        <v>5908</v>
      </c>
      <c r="C1544">
        <v>11522</v>
      </c>
      <c r="D1544">
        <v>5131</v>
      </c>
      <c r="E1544" t="s">
        <v>21934</v>
      </c>
      <c r="G1544" t="s">
        <v>21942</v>
      </c>
      <c r="H1544" t="s">
        <v>6181</v>
      </c>
      <c r="I1544">
        <v>131000</v>
      </c>
      <c r="J1544">
        <v>130000</v>
      </c>
      <c r="K1544">
        <v>131081</v>
      </c>
      <c r="L1544" s="41" t="s">
        <v>13604</v>
      </c>
    </row>
    <row r="1545" spans="1:12" ht="12.75" customHeight="1">
      <c r="A1545">
        <v>1536</v>
      </c>
      <c r="B1545" t="s">
        <v>10877</v>
      </c>
      <c r="C1545">
        <v>11523</v>
      </c>
      <c r="D1545">
        <v>5132</v>
      </c>
      <c r="E1545" t="s">
        <v>21934</v>
      </c>
      <c r="F1545" s="41" t="s">
        <v>30278</v>
      </c>
      <c r="G1545" t="s">
        <v>21942</v>
      </c>
      <c r="H1545" t="s">
        <v>24161</v>
      </c>
      <c r="I1545">
        <v>321100</v>
      </c>
      <c r="J1545">
        <v>320000</v>
      </c>
      <c r="K1545">
        <v>321181</v>
      </c>
      <c r="L1545" s="41" t="s">
        <v>13607</v>
      </c>
    </row>
    <row r="1546" spans="1:12" ht="12.75" customHeight="1">
      <c r="A1546">
        <v>1537</v>
      </c>
      <c r="B1546" t="s">
        <v>24162</v>
      </c>
      <c r="C1546">
        <v>11524</v>
      </c>
      <c r="D1546">
        <v>5133</v>
      </c>
      <c r="E1546" t="s">
        <v>21934</v>
      </c>
      <c r="F1546" s="41" t="s">
        <v>30279</v>
      </c>
      <c r="G1546" t="s">
        <v>21942</v>
      </c>
      <c r="H1546" t="s">
        <v>24163</v>
      </c>
      <c r="I1546">
        <v>320900</v>
      </c>
      <c r="J1546">
        <v>320000</v>
      </c>
      <c r="K1546">
        <v>320981</v>
      </c>
      <c r="L1546" s="41" t="s">
        <v>13610</v>
      </c>
    </row>
    <row r="1547" spans="1:12" ht="12.75" customHeight="1">
      <c r="A1547">
        <v>1538</v>
      </c>
      <c r="B1547" t="s">
        <v>24164</v>
      </c>
      <c r="C1547">
        <v>11525</v>
      </c>
      <c r="D1547">
        <v>5134</v>
      </c>
      <c r="E1547" t="s">
        <v>21934</v>
      </c>
      <c r="G1547" t="s">
        <v>21942</v>
      </c>
      <c r="H1547" t="s">
        <v>24165</v>
      </c>
      <c r="I1547">
        <v>320900</v>
      </c>
      <c r="J1547">
        <v>320000</v>
      </c>
      <c r="K1547">
        <v>320981</v>
      </c>
      <c r="L1547" s="41" t="s">
        <v>13613</v>
      </c>
    </row>
    <row r="1548" spans="1:12" ht="12.75" customHeight="1">
      <c r="A1548">
        <v>1539</v>
      </c>
      <c r="B1548" t="s">
        <v>24166</v>
      </c>
      <c r="C1548">
        <v>11526</v>
      </c>
      <c r="D1548">
        <v>5135</v>
      </c>
      <c r="E1548" t="s">
        <v>21934</v>
      </c>
      <c r="G1548" t="s">
        <v>21942</v>
      </c>
      <c r="H1548" t="s">
        <v>24167</v>
      </c>
      <c r="I1548">
        <v>320600</v>
      </c>
      <c r="J1548">
        <v>320000</v>
      </c>
      <c r="K1548">
        <v>320621</v>
      </c>
      <c r="L1548" s="41" t="s">
        <v>13616</v>
      </c>
    </row>
    <row r="1549" spans="1:12" ht="12.75" customHeight="1">
      <c r="A1549">
        <v>1540</v>
      </c>
      <c r="B1549" t="s">
        <v>24168</v>
      </c>
      <c r="C1549">
        <v>11527</v>
      </c>
      <c r="D1549">
        <v>5136</v>
      </c>
      <c r="E1549" t="s">
        <v>21934</v>
      </c>
      <c r="G1549" t="s">
        <v>21942</v>
      </c>
      <c r="H1549" t="s">
        <v>1052</v>
      </c>
      <c r="I1549">
        <v>320900</v>
      </c>
      <c r="J1549">
        <v>320000</v>
      </c>
      <c r="K1549">
        <v>320900</v>
      </c>
      <c r="L1549" s="41" t="s">
        <v>13619</v>
      </c>
    </row>
    <row r="1550" spans="1:12" ht="12.75" customHeight="1">
      <c r="A1550">
        <v>1541</v>
      </c>
      <c r="B1550" t="s">
        <v>24169</v>
      </c>
      <c r="C1550">
        <v>11528</v>
      </c>
      <c r="D1550">
        <v>5137</v>
      </c>
      <c r="E1550" t="s">
        <v>21934</v>
      </c>
      <c r="G1550" t="s">
        <v>21942</v>
      </c>
      <c r="H1550" t="s">
        <v>24170</v>
      </c>
      <c r="I1550">
        <v>210300</v>
      </c>
      <c r="J1550">
        <v>210000</v>
      </c>
      <c r="K1550">
        <v>210381</v>
      </c>
      <c r="L1550" s="41" t="s">
        <v>13622</v>
      </c>
    </row>
    <row r="1551" spans="1:12" ht="12.75" customHeight="1">
      <c r="A1551">
        <v>1542</v>
      </c>
      <c r="B1551" t="s">
        <v>24171</v>
      </c>
      <c r="C1551">
        <v>11529</v>
      </c>
      <c r="D1551">
        <v>5138</v>
      </c>
      <c r="E1551" t="s">
        <v>21934</v>
      </c>
      <c r="G1551" t="s">
        <v>21942</v>
      </c>
      <c r="H1551" t="s">
        <v>1052</v>
      </c>
      <c r="I1551">
        <v>100</v>
      </c>
      <c r="J1551">
        <v>0</v>
      </c>
      <c r="K1551">
        <v>101</v>
      </c>
      <c r="L1551" s="41" t="s">
        <v>13625</v>
      </c>
    </row>
    <row r="1552" spans="1:12" ht="12.75" customHeight="1">
      <c r="A1552">
        <v>1543</v>
      </c>
      <c r="B1552" t="s">
        <v>587</v>
      </c>
      <c r="C1552">
        <v>11530</v>
      </c>
      <c r="D1552">
        <v>5139</v>
      </c>
      <c r="E1552" t="s">
        <v>21934</v>
      </c>
      <c r="G1552" t="s">
        <v>21942</v>
      </c>
      <c r="H1552" t="s">
        <v>1052</v>
      </c>
      <c r="I1552">
        <v>100</v>
      </c>
      <c r="J1552">
        <v>0</v>
      </c>
      <c r="K1552">
        <v>101</v>
      </c>
      <c r="L1552" s="41" t="s">
        <v>13628</v>
      </c>
    </row>
    <row r="1553" spans="1:12" ht="12.75" customHeight="1">
      <c r="A1553">
        <v>1544</v>
      </c>
      <c r="B1553" t="s">
        <v>588</v>
      </c>
      <c r="C1553">
        <v>11531</v>
      </c>
      <c r="D1553">
        <v>5140</v>
      </c>
      <c r="E1553" t="s">
        <v>21934</v>
      </c>
      <c r="G1553" t="s">
        <v>21942</v>
      </c>
      <c r="H1553" t="s">
        <v>1052</v>
      </c>
      <c r="I1553">
        <v>100</v>
      </c>
      <c r="J1553">
        <v>0</v>
      </c>
      <c r="K1553">
        <v>101</v>
      </c>
      <c r="L1553" s="41" t="s">
        <v>13631</v>
      </c>
    </row>
    <row r="1554" spans="1:12" ht="12.75" customHeight="1">
      <c r="A1554">
        <v>1545</v>
      </c>
      <c r="B1554" t="s">
        <v>8057</v>
      </c>
      <c r="C1554">
        <v>11532</v>
      </c>
      <c r="D1554">
        <v>5141</v>
      </c>
      <c r="E1554" t="s">
        <v>21934</v>
      </c>
      <c r="F1554" s="41" t="s">
        <v>8059</v>
      </c>
      <c r="G1554" t="s">
        <v>21942</v>
      </c>
      <c r="H1554" t="s">
        <v>10200</v>
      </c>
      <c r="I1554">
        <v>370700</v>
      </c>
      <c r="J1554">
        <v>370000</v>
      </c>
      <c r="K1554">
        <v>370700</v>
      </c>
      <c r="L1554" s="41" t="s">
        <v>13640</v>
      </c>
    </row>
    <row r="1555" spans="1:12" ht="12.75" customHeight="1">
      <c r="A1555">
        <v>1546</v>
      </c>
      <c r="B1555" t="s">
        <v>8065</v>
      </c>
      <c r="C1555">
        <v>11533</v>
      </c>
      <c r="D1555">
        <v>5142</v>
      </c>
      <c r="E1555" t="s">
        <v>21934</v>
      </c>
      <c r="F1555" s="41" t="s">
        <v>8067</v>
      </c>
      <c r="G1555" t="s">
        <v>21942</v>
      </c>
      <c r="H1555" t="s">
        <v>8535</v>
      </c>
      <c r="I1555">
        <v>370700</v>
      </c>
      <c r="J1555">
        <v>370000</v>
      </c>
      <c r="K1555">
        <v>370700</v>
      </c>
      <c r="L1555" s="41" t="s">
        <v>13646</v>
      </c>
    </row>
    <row r="1556" spans="1:12" ht="12.75" customHeight="1">
      <c r="A1556">
        <v>1547</v>
      </c>
      <c r="B1556" t="s">
        <v>8075</v>
      </c>
      <c r="C1556">
        <v>11534</v>
      </c>
      <c r="D1556">
        <v>5143</v>
      </c>
      <c r="E1556" t="s">
        <v>21934</v>
      </c>
      <c r="F1556" s="41" t="s">
        <v>8077</v>
      </c>
      <c r="G1556" t="s">
        <v>21942</v>
      </c>
      <c r="H1556" t="s">
        <v>10201</v>
      </c>
      <c r="I1556">
        <v>370700</v>
      </c>
      <c r="J1556">
        <v>370000</v>
      </c>
      <c r="K1556">
        <v>370700</v>
      </c>
      <c r="L1556" s="41" t="s">
        <v>13652</v>
      </c>
    </row>
    <row r="1557" spans="1:12" ht="12.75" customHeight="1">
      <c r="A1557">
        <v>1548</v>
      </c>
      <c r="B1557" t="s">
        <v>8097</v>
      </c>
      <c r="C1557">
        <v>11535</v>
      </c>
      <c r="D1557">
        <v>5144</v>
      </c>
      <c r="E1557" t="s">
        <v>21934</v>
      </c>
      <c r="F1557" s="41" t="s">
        <v>8099</v>
      </c>
      <c r="G1557" t="s">
        <v>21942</v>
      </c>
      <c r="H1557" t="s">
        <v>10205</v>
      </c>
      <c r="I1557">
        <v>370800</v>
      </c>
      <c r="J1557">
        <v>370000</v>
      </c>
      <c r="K1557">
        <v>370829</v>
      </c>
      <c r="L1557" s="41" t="s">
        <v>13670</v>
      </c>
    </row>
    <row r="1558" spans="1:12" ht="12.75" customHeight="1">
      <c r="A1558">
        <v>1549</v>
      </c>
      <c r="B1558" t="s">
        <v>8107</v>
      </c>
      <c r="C1558">
        <v>11536</v>
      </c>
      <c r="D1558">
        <v>5145</v>
      </c>
      <c r="E1558" t="s">
        <v>21934</v>
      </c>
      <c r="F1558" s="41" t="s">
        <v>24172</v>
      </c>
      <c r="G1558" t="s">
        <v>21942</v>
      </c>
      <c r="H1558" t="s">
        <v>8540</v>
      </c>
      <c r="I1558">
        <v>370700</v>
      </c>
      <c r="J1558">
        <v>370000</v>
      </c>
      <c r="K1558">
        <v>370704</v>
      </c>
      <c r="L1558" s="41" t="s">
        <v>13679</v>
      </c>
    </row>
    <row r="1559" spans="1:12" ht="12.75" customHeight="1">
      <c r="A1559">
        <v>1550</v>
      </c>
      <c r="B1559" t="s">
        <v>5335</v>
      </c>
      <c r="C1559">
        <v>11537</v>
      </c>
      <c r="D1559">
        <v>5146</v>
      </c>
      <c r="E1559" t="s">
        <v>21934</v>
      </c>
      <c r="G1559" t="s">
        <v>21942</v>
      </c>
      <c r="H1559" t="s">
        <v>1052</v>
      </c>
      <c r="I1559">
        <v>100</v>
      </c>
      <c r="J1559">
        <v>0</v>
      </c>
      <c r="K1559">
        <v>101</v>
      </c>
      <c r="L1559" s="41" t="s">
        <v>13682</v>
      </c>
    </row>
    <row r="1560" spans="1:12" ht="12.75" customHeight="1">
      <c r="A1560">
        <v>1551</v>
      </c>
      <c r="B1560" t="s">
        <v>24173</v>
      </c>
      <c r="C1560">
        <v>11539</v>
      </c>
      <c r="D1560">
        <v>5148</v>
      </c>
      <c r="E1560" t="s">
        <v>21934</v>
      </c>
      <c r="F1560" s="41" t="s">
        <v>30280</v>
      </c>
      <c r="G1560" t="s">
        <v>21942</v>
      </c>
      <c r="H1560" t="s">
        <v>24174</v>
      </c>
      <c r="I1560">
        <v>320600</v>
      </c>
      <c r="J1560">
        <v>320000</v>
      </c>
      <c r="K1560">
        <v>110112</v>
      </c>
      <c r="L1560" s="41" t="s">
        <v>13691</v>
      </c>
    </row>
    <row r="1561" spans="1:12" ht="12.75" customHeight="1">
      <c r="A1561">
        <v>1552</v>
      </c>
      <c r="B1561" t="s">
        <v>1036</v>
      </c>
      <c r="C1561">
        <v>11540</v>
      </c>
      <c r="D1561">
        <v>5149</v>
      </c>
      <c r="E1561" t="s">
        <v>21934</v>
      </c>
      <c r="G1561" t="s">
        <v>21942</v>
      </c>
      <c r="H1561" t="s">
        <v>1052</v>
      </c>
      <c r="I1561">
        <v>100</v>
      </c>
      <c r="J1561">
        <v>0</v>
      </c>
      <c r="K1561">
        <v>101</v>
      </c>
      <c r="L1561" s="41" t="s">
        <v>13697</v>
      </c>
    </row>
    <row r="1562" spans="1:12" ht="12.75" customHeight="1">
      <c r="A1562">
        <v>1553</v>
      </c>
      <c r="B1562" t="s">
        <v>24175</v>
      </c>
      <c r="C1562">
        <v>11541</v>
      </c>
      <c r="D1562">
        <v>5150</v>
      </c>
      <c r="E1562" t="s">
        <v>21934</v>
      </c>
      <c r="F1562" s="41" t="s">
        <v>30281</v>
      </c>
      <c r="G1562" t="s">
        <v>21942</v>
      </c>
      <c r="H1562" t="s">
        <v>24176</v>
      </c>
      <c r="I1562">
        <v>330300</v>
      </c>
      <c r="J1562">
        <v>330000</v>
      </c>
      <c r="K1562">
        <v>330304</v>
      </c>
      <c r="L1562" s="41" t="s">
        <v>13700</v>
      </c>
    </row>
    <row r="1563" spans="1:12" ht="12.75" customHeight="1">
      <c r="A1563">
        <v>1554</v>
      </c>
      <c r="B1563" t="s">
        <v>5911</v>
      </c>
      <c r="C1563">
        <v>11542</v>
      </c>
      <c r="D1563">
        <v>5151</v>
      </c>
      <c r="E1563" t="s">
        <v>21934</v>
      </c>
      <c r="F1563" s="41" t="s">
        <v>5913</v>
      </c>
      <c r="G1563" t="s">
        <v>21942</v>
      </c>
      <c r="H1563" t="s">
        <v>10018</v>
      </c>
      <c r="I1563">
        <v>650100</v>
      </c>
      <c r="J1563">
        <v>650000</v>
      </c>
      <c r="K1563">
        <v>650100</v>
      </c>
      <c r="L1563" s="41" t="s">
        <v>13826</v>
      </c>
    </row>
    <row r="1564" spans="1:12" ht="12.75" customHeight="1">
      <c r="A1564">
        <v>1555</v>
      </c>
      <c r="B1564" t="s">
        <v>24177</v>
      </c>
      <c r="C1564">
        <v>11543</v>
      </c>
      <c r="D1564">
        <v>5152</v>
      </c>
      <c r="E1564" t="s">
        <v>21934</v>
      </c>
      <c r="G1564" t="s">
        <v>21942</v>
      </c>
      <c r="H1564" t="s">
        <v>24178</v>
      </c>
      <c r="I1564">
        <v>320200</v>
      </c>
      <c r="J1564">
        <v>320000</v>
      </c>
      <c r="K1564">
        <v>320200</v>
      </c>
      <c r="L1564" s="41" t="s">
        <v>13727</v>
      </c>
    </row>
    <row r="1565" spans="1:12" ht="12.75" customHeight="1">
      <c r="A1565">
        <v>1556</v>
      </c>
      <c r="B1565" t="s">
        <v>24179</v>
      </c>
      <c r="C1565">
        <v>11545</v>
      </c>
      <c r="D1565">
        <v>5154</v>
      </c>
      <c r="E1565" t="s">
        <v>21934</v>
      </c>
      <c r="F1565" s="41" t="s">
        <v>30282</v>
      </c>
      <c r="G1565" t="s">
        <v>21942</v>
      </c>
      <c r="H1565" t="s">
        <v>24180</v>
      </c>
      <c r="I1565">
        <v>320900</v>
      </c>
      <c r="J1565">
        <v>320000</v>
      </c>
      <c r="K1565">
        <v>320981</v>
      </c>
      <c r="L1565" s="41" t="s">
        <v>13742</v>
      </c>
    </row>
    <row r="1566" spans="1:12" ht="12.75" customHeight="1">
      <c r="A1566">
        <v>1557</v>
      </c>
      <c r="B1566" t="s">
        <v>24181</v>
      </c>
      <c r="C1566">
        <v>11546</v>
      </c>
      <c r="D1566">
        <v>5155</v>
      </c>
      <c r="E1566" t="s">
        <v>21934</v>
      </c>
      <c r="F1566" s="41" t="s">
        <v>30283</v>
      </c>
      <c r="G1566" t="s">
        <v>21942</v>
      </c>
      <c r="H1566" t="s">
        <v>22006</v>
      </c>
      <c r="I1566">
        <v>340100</v>
      </c>
      <c r="J1566">
        <v>340000</v>
      </c>
      <c r="K1566">
        <v>340100</v>
      </c>
      <c r="L1566" s="41" t="s">
        <v>13745</v>
      </c>
    </row>
    <row r="1567" spans="1:12" ht="12.75" customHeight="1">
      <c r="A1567">
        <v>1558</v>
      </c>
      <c r="B1567" t="s">
        <v>24182</v>
      </c>
      <c r="C1567">
        <v>11547</v>
      </c>
      <c r="D1567">
        <v>5156</v>
      </c>
      <c r="E1567" t="s">
        <v>21934</v>
      </c>
      <c r="G1567" t="s">
        <v>21942</v>
      </c>
      <c r="H1567" t="s">
        <v>22006</v>
      </c>
      <c r="I1567">
        <v>340100</v>
      </c>
      <c r="J1567">
        <v>340000</v>
      </c>
      <c r="K1567">
        <v>340100</v>
      </c>
      <c r="L1567" s="41" t="s">
        <v>13748</v>
      </c>
    </row>
    <row r="1568" spans="1:12" ht="12.75" customHeight="1">
      <c r="A1568">
        <v>1559</v>
      </c>
      <c r="B1568" t="s">
        <v>24183</v>
      </c>
      <c r="C1568">
        <v>11548</v>
      </c>
      <c r="D1568">
        <v>5157</v>
      </c>
      <c r="E1568" t="s">
        <v>21934</v>
      </c>
      <c r="F1568" s="41" t="s">
        <v>30284</v>
      </c>
      <c r="G1568" t="s">
        <v>21942</v>
      </c>
      <c r="H1568" t="s">
        <v>24184</v>
      </c>
      <c r="I1568">
        <v>320900</v>
      </c>
      <c r="J1568">
        <v>320000</v>
      </c>
      <c r="K1568">
        <v>320982</v>
      </c>
      <c r="L1568" s="41" t="s">
        <v>13751</v>
      </c>
    </row>
    <row r="1569" spans="1:12" ht="12.75" customHeight="1">
      <c r="A1569">
        <v>1560</v>
      </c>
      <c r="B1569" t="s">
        <v>24185</v>
      </c>
      <c r="C1569">
        <v>11549</v>
      </c>
      <c r="D1569">
        <v>5158</v>
      </c>
      <c r="E1569" t="s">
        <v>21934</v>
      </c>
      <c r="F1569" s="41" t="s">
        <v>30285</v>
      </c>
      <c r="G1569" t="s">
        <v>21942</v>
      </c>
      <c r="H1569" t="s">
        <v>24186</v>
      </c>
      <c r="I1569">
        <v>320900</v>
      </c>
      <c r="J1569">
        <v>320000</v>
      </c>
      <c r="K1569">
        <v>320981</v>
      </c>
      <c r="L1569" s="41" t="s">
        <v>13754</v>
      </c>
    </row>
    <row r="1570" spans="1:12" ht="12.75" customHeight="1">
      <c r="A1570">
        <v>1561</v>
      </c>
      <c r="B1570" t="s">
        <v>24187</v>
      </c>
      <c r="C1570">
        <v>11550</v>
      </c>
      <c r="D1570">
        <v>5159</v>
      </c>
      <c r="E1570" t="s">
        <v>21934</v>
      </c>
      <c r="G1570" t="s">
        <v>21942</v>
      </c>
      <c r="H1570" t="s">
        <v>1052</v>
      </c>
      <c r="I1570">
        <v>320900</v>
      </c>
      <c r="J1570">
        <v>320000</v>
      </c>
      <c r="K1570">
        <v>320900</v>
      </c>
      <c r="L1570" s="41" t="s">
        <v>13757</v>
      </c>
    </row>
    <row r="1571" spans="1:12" ht="12.75" customHeight="1">
      <c r="A1571">
        <v>1562</v>
      </c>
      <c r="B1571" t="s">
        <v>24188</v>
      </c>
      <c r="C1571">
        <v>11551</v>
      </c>
      <c r="D1571">
        <v>5160</v>
      </c>
      <c r="E1571" t="s">
        <v>21934</v>
      </c>
      <c r="F1571" s="41" t="s">
        <v>30286</v>
      </c>
      <c r="G1571" t="s">
        <v>21942</v>
      </c>
      <c r="H1571" t="s">
        <v>24189</v>
      </c>
      <c r="I1571">
        <v>320600</v>
      </c>
      <c r="J1571">
        <v>320000</v>
      </c>
      <c r="K1571">
        <v>320623</v>
      </c>
      <c r="L1571" s="41" t="s">
        <v>13760</v>
      </c>
    </row>
    <row r="1572" spans="1:12" ht="12.75" customHeight="1">
      <c r="A1572">
        <v>1563</v>
      </c>
      <c r="B1572" t="s">
        <v>24190</v>
      </c>
      <c r="C1572">
        <v>11552</v>
      </c>
      <c r="D1572">
        <v>5161</v>
      </c>
      <c r="E1572" t="s">
        <v>21934</v>
      </c>
      <c r="F1572" s="41" t="s">
        <v>24191</v>
      </c>
      <c r="G1572" t="s">
        <v>21942</v>
      </c>
      <c r="H1572" t="s">
        <v>24192</v>
      </c>
      <c r="I1572">
        <v>321200</v>
      </c>
      <c r="J1572">
        <v>320000</v>
      </c>
      <c r="K1572">
        <v>321284</v>
      </c>
      <c r="L1572" s="41" t="s">
        <v>13763</v>
      </c>
    </row>
    <row r="1573" spans="1:12" ht="12.75" customHeight="1">
      <c r="A1573">
        <v>1564</v>
      </c>
      <c r="B1573" t="s">
        <v>10880</v>
      </c>
      <c r="C1573">
        <v>11553</v>
      </c>
      <c r="D1573">
        <v>5162</v>
      </c>
      <c r="E1573" t="s">
        <v>21934</v>
      </c>
      <c r="G1573" t="s">
        <v>21942</v>
      </c>
      <c r="H1573" t="s">
        <v>24193</v>
      </c>
      <c r="I1573">
        <v>330700</v>
      </c>
      <c r="J1573">
        <v>330000</v>
      </c>
      <c r="K1573">
        <v>330700</v>
      </c>
      <c r="L1573" s="41" t="s">
        <v>13766</v>
      </c>
    </row>
    <row r="1574" spans="1:12" ht="12.75" customHeight="1">
      <c r="A1574">
        <v>1565</v>
      </c>
      <c r="B1574" t="s">
        <v>24194</v>
      </c>
      <c r="C1574">
        <v>11554</v>
      </c>
      <c r="D1574">
        <v>5163</v>
      </c>
      <c r="E1574" t="s">
        <v>21934</v>
      </c>
      <c r="F1574" s="41" t="s">
        <v>30287</v>
      </c>
      <c r="G1574" t="s">
        <v>21942</v>
      </c>
      <c r="H1574" t="s">
        <v>24195</v>
      </c>
      <c r="I1574">
        <v>330300</v>
      </c>
      <c r="J1574">
        <v>330000</v>
      </c>
      <c r="K1574">
        <v>330304</v>
      </c>
      <c r="L1574" s="41" t="s">
        <v>13769</v>
      </c>
    </row>
    <row r="1575" spans="1:12" ht="12.75" customHeight="1">
      <c r="A1575">
        <v>1566</v>
      </c>
      <c r="B1575" t="s">
        <v>24196</v>
      </c>
      <c r="C1575">
        <v>11555</v>
      </c>
      <c r="D1575">
        <v>5164</v>
      </c>
      <c r="E1575" t="s">
        <v>21934</v>
      </c>
      <c r="G1575" t="s">
        <v>21942</v>
      </c>
      <c r="H1575" t="s">
        <v>24197</v>
      </c>
      <c r="I1575">
        <v>320600</v>
      </c>
      <c r="J1575">
        <v>320000</v>
      </c>
      <c r="K1575">
        <v>320621</v>
      </c>
      <c r="L1575" s="41" t="s">
        <v>13772</v>
      </c>
    </row>
    <row r="1576" spans="1:12" ht="12.75" customHeight="1">
      <c r="A1576">
        <v>1567</v>
      </c>
      <c r="B1576" t="s">
        <v>24198</v>
      </c>
      <c r="C1576">
        <v>11556</v>
      </c>
      <c r="D1576">
        <v>5165</v>
      </c>
      <c r="E1576" t="s">
        <v>21934</v>
      </c>
      <c r="F1576" s="41" t="s">
        <v>30288</v>
      </c>
      <c r="G1576" t="s">
        <v>21942</v>
      </c>
      <c r="H1576" t="s">
        <v>24199</v>
      </c>
      <c r="I1576">
        <v>320600</v>
      </c>
      <c r="J1576">
        <v>320000</v>
      </c>
      <c r="K1576">
        <v>320681</v>
      </c>
      <c r="L1576" s="41" t="s">
        <v>13775</v>
      </c>
    </row>
    <row r="1577" spans="1:12" ht="12.75" customHeight="1">
      <c r="A1577">
        <v>1568</v>
      </c>
      <c r="B1577" t="s">
        <v>24200</v>
      </c>
      <c r="C1577">
        <v>11557</v>
      </c>
      <c r="D1577">
        <v>5166</v>
      </c>
      <c r="E1577" t="s">
        <v>21934</v>
      </c>
      <c r="G1577" t="s">
        <v>21942</v>
      </c>
      <c r="H1577" t="s">
        <v>24201</v>
      </c>
      <c r="I1577">
        <v>330700</v>
      </c>
      <c r="J1577">
        <v>330000</v>
      </c>
      <c r="K1577">
        <v>330723</v>
      </c>
      <c r="L1577" s="41" t="s">
        <v>13778</v>
      </c>
    </row>
    <row r="1578" spans="1:12" ht="12.75" customHeight="1">
      <c r="A1578">
        <v>1569</v>
      </c>
      <c r="B1578" t="s">
        <v>24202</v>
      </c>
      <c r="C1578">
        <v>11558</v>
      </c>
      <c r="D1578">
        <v>5167</v>
      </c>
      <c r="E1578" t="s">
        <v>21934</v>
      </c>
      <c r="F1578" s="41" t="s">
        <v>30289</v>
      </c>
      <c r="G1578" t="s">
        <v>21942</v>
      </c>
      <c r="H1578" t="s">
        <v>24203</v>
      </c>
      <c r="I1578">
        <v>320900</v>
      </c>
      <c r="J1578">
        <v>320000</v>
      </c>
      <c r="K1578">
        <v>320981</v>
      </c>
      <c r="L1578" s="41" t="s">
        <v>13782</v>
      </c>
    </row>
    <row r="1579" spans="1:12" ht="12.75" customHeight="1">
      <c r="A1579">
        <v>1570</v>
      </c>
      <c r="B1579" t="s">
        <v>10881</v>
      </c>
      <c r="C1579">
        <v>11559</v>
      </c>
      <c r="D1579">
        <v>5168</v>
      </c>
      <c r="E1579" t="s">
        <v>21934</v>
      </c>
      <c r="F1579" s="41" t="s">
        <v>30290</v>
      </c>
      <c r="G1579" t="s">
        <v>21942</v>
      </c>
      <c r="H1579" t="s">
        <v>24204</v>
      </c>
      <c r="I1579">
        <v>320300</v>
      </c>
      <c r="J1579">
        <v>320000</v>
      </c>
      <c r="K1579">
        <v>320324</v>
      </c>
      <c r="L1579" s="41" t="s">
        <v>13785</v>
      </c>
    </row>
    <row r="1580" spans="1:12" ht="12.75" customHeight="1">
      <c r="A1580">
        <v>1571</v>
      </c>
      <c r="B1580" t="s">
        <v>24205</v>
      </c>
      <c r="C1580">
        <v>11560</v>
      </c>
      <c r="D1580">
        <v>5169</v>
      </c>
      <c r="E1580" t="s">
        <v>21934</v>
      </c>
      <c r="G1580" t="s">
        <v>21942</v>
      </c>
      <c r="H1580" t="s">
        <v>1052</v>
      </c>
      <c r="I1580">
        <v>320900</v>
      </c>
      <c r="J1580">
        <v>320000</v>
      </c>
      <c r="K1580">
        <v>320900</v>
      </c>
      <c r="L1580" s="41" t="s">
        <v>13788</v>
      </c>
    </row>
    <row r="1581" spans="1:12" ht="12.75" customHeight="1">
      <c r="A1581">
        <v>1572</v>
      </c>
      <c r="B1581" t="s">
        <v>24206</v>
      </c>
      <c r="C1581">
        <v>11561</v>
      </c>
      <c r="D1581">
        <v>5170</v>
      </c>
      <c r="E1581" t="s">
        <v>21934</v>
      </c>
      <c r="F1581" s="41" t="s">
        <v>30291</v>
      </c>
      <c r="G1581" t="s">
        <v>21942</v>
      </c>
      <c r="H1581" t="s">
        <v>24207</v>
      </c>
      <c r="I1581">
        <v>320900</v>
      </c>
      <c r="J1581">
        <v>320000</v>
      </c>
      <c r="K1581">
        <v>320982</v>
      </c>
      <c r="L1581" s="41" t="s">
        <v>13791</v>
      </c>
    </row>
    <row r="1582" spans="1:12" ht="12.75" customHeight="1">
      <c r="A1582">
        <v>1573</v>
      </c>
      <c r="B1582" t="s">
        <v>24208</v>
      </c>
      <c r="C1582">
        <v>11562</v>
      </c>
      <c r="D1582">
        <v>5171</v>
      </c>
      <c r="E1582" t="s">
        <v>21934</v>
      </c>
      <c r="F1582" s="41" t="s">
        <v>30292</v>
      </c>
      <c r="G1582" t="s">
        <v>21942</v>
      </c>
      <c r="H1582" t="s">
        <v>24209</v>
      </c>
      <c r="I1582">
        <v>320900</v>
      </c>
      <c r="J1582">
        <v>320000</v>
      </c>
      <c r="K1582">
        <v>320981</v>
      </c>
      <c r="L1582" s="41" t="s">
        <v>13794</v>
      </c>
    </row>
    <row r="1583" spans="1:12" ht="12.75" customHeight="1">
      <c r="A1583">
        <v>1574</v>
      </c>
      <c r="B1583" t="s">
        <v>24210</v>
      </c>
      <c r="C1583">
        <v>11563</v>
      </c>
      <c r="D1583">
        <v>5172</v>
      </c>
      <c r="E1583" t="s">
        <v>21934</v>
      </c>
      <c r="F1583" s="41" t="s">
        <v>30293</v>
      </c>
      <c r="G1583" t="s">
        <v>21942</v>
      </c>
      <c r="H1583" t="s">
        <v>24211</v>
      </c>
      <c r="I1583">
        <v>320900</v>
      </c>
      <c r="J1583">
        <v>320000</v>
      </c>
      <c r="K1583">
        <v>320981</v>
      </c>
      <c r="L1583" s="41" t="s">
        <v>13797</v>
      </c>
    </row>
    <row r="1584" spans="1:12" ht="12.75" customHeight="1">
      <c r="A1584">
        <v>1575</v>
      </c>
      <c r="B1584" t="s">
        <v>24212</v>
      </c>
      <c r="C1584">
        <v>11564</v>
      </c>
      <c r="D1584">
        <v>5173</v>
      </c>
      <c r="E1584" t="s">
        <v>21934</v>
      </c>
      <c r="F1584" s="41" t="s">
        <v>30294</v>
      </c>
      <c r="G1584" t="s">
        <v>21942</v>
      </c>
      <c r="H1584" t="s">
        <v>24213</v>
      </c>
      <c r="I1584">
        <v>341800</v>
      </c>
      <c r="J1584">
        <v>340000</v>
      </c>
      <c r="K1584">
        <v>341802</v>
      </c>
      <c r="L1584" s="41" t="s">
        <v>13800</v>
      </c>
    </row>
    <row r="1585" spans="1:12" ht="12.75" customHeight="1">
      <c r="A1585">
        <v>1576</v>
      </c>
      <c r="B1585" t="s">
        <v>24214</v>
      </c>
      <c r="C1585">
        <v>11565</v>
      </c>
      <c r="D1585">
        <v>5174</v>
      </c>
      <c r="E1585" t="s">
        <v>21934</v>
      </c>
      <c r="F1585" s="41" t="s">
        <v>30295</v>
      </c>
      <c r="G1585" t="s">
        <v>21942</v>
      </c>
      <c r="H1585" t="s">
        <v>24215</v>
      </c>
      <c r="I1585">
        <v>320900</v>
      </c>
      <c r="J1585">
        <v>320000</v>
      </c>
      <c r="K1585">
        <v>320982</v>
      </c>
      <c r="L1585" s="41" t="s">
        <v>13803</v>
      </c>
    </row>
    <row r="1586" spans="1:12" ht="12.75" customHeight="1">
      <c r="A1586">
        <v>1577</v>
      </c>
      <c r="B1586" t="s">
        <v>24216</v>
      </c>
      <c r="C1586">
        <v>11567</v>
      </c>
      <c r="D1586">
        <v>5176</v>
      </c>
      <c r="E1586" t="s">
        <v>21934</v>
      </c>
      <c r="F1586" s="41" t="s">
        <v>30296</v>
      </c>
      <c r="G1586" t="s">
        <v>21942</v>
      </c>
      <c r="H1586" t="s">
        <v>24217</v>
      </c>
      <c r="I1586">
        <v>320900</v>
      </c>
      <c r="J1586">
        <v>320000</v>
      </c>
      <c r="K1586">
        <v>320981</v>
      </c>
      <c r="L1586" s="41" t="s">
        <v>13809</v>
      </c>
    </row>
    <row r="1587" spans="1:12" ht="12.75" customHeight="1">
      <c r="A1587">
        <v>1578</v>
      </c>
      <c r="B1587" t="s">
        <v>24218</v>
      </c>
      <c r="C1587">
        <v>11568</v>
      </c>
      <c r="D1587">
        <v>5177</v>
      </c>
      <c r="E1587" t="s">
        <v>21934</v>
      </c>
      <c r="G1587" t="s">
        <v>21942</v>
      </c>
      <c r="H1587" t="s">
        <v>24219</v>
      </c>
      <c r="I1587">
        <v>321300</v>
      </c>
      <c r="J1587">
        <v>320000</v>
      </c>
      <c r="K1587">
        <v>321300</v>
      </c>
      <c r="L1587" s="41" t="s">
        <v>13812</v>
      </c>
    </row>
    <row r="1588" spans="1:12" ht="12.75" customHeight="1">
      <c r="A1588">
        <v>1579</v>
      </c>
      <c r="B1588" t="s">
        <v>24220</v>
      </c>
      <c r="C1588">
        <v>11569</v>
      </c>
      <c r="D1588">
        <v>5178</v>
      </c>
      <c r="E1588" t="s">
        <v>21934</v>
      </c>
      <c r="G1588" t="s">
        <v>21942</v>
      </c>
      <c r="H1588" t="s">
        <v>1052</v>
      </c>
      <c r="I1588">
        <v>320900</v>
      </c>
      <c r="J1588">
        <v>320000</v>
      </c>
      <c r="K1588">
        <v>320900</v>
      </c>
      <c r="L1588" s="41" t="s">
        <v>13815</v>
      </c>
    </row>
    <row r="1589" spans="1:12" ht="12.75" customHeight="1">
      <c r="A1589">
        <v>1580</v>
      </c>
      <c r="B1589" t="s">
        <v>24221</v>
      </c>
      <c r="C1589">
        <v>11570</v>
      </c>
      <c r="D1589">
        <v>5179</v>
      </c>
      <c r="E1589" t="s">
        <v>21934</v>
      </c>
      <c r="F1589" s="41" t="s">
        <v>30297</v>
      </c>
      <c r="G1589" t="s">
        <v>21942</v>
      </c>
      <c r="H1589" t="s">
        <v>24222</v>
      </c>
      <c r="I1589">
        <v>320900</v>
      </c>
      <c r="J1589">
        <v>320000</v>
      </c>
      <c r="K1589">
        <v>320981</v>
      </c>
      <c r="L1589" s="41" t="s">
        <v>13818</v>
      </c>
    </row>
    <row r="1590" spans="1:12" ht="12.75" customHeight="1">
      <c r="A1590">
        <v>1581</v>
      </c>
      <c r="B1590" t="s">
        <v>24223</v>
      </c>
      <c r="C1590">
        <v>11572</v>
      </c>
      <c r="D1590">
        <v>5181</v>
      </c>
      <c r="E1590" t="s">
        <v>21934</v>
      </c>
      <c r="G1590" t="s">
        <v>21942</v>
      </c>
      <c r="H1590" t="s">
        <v>24224</v>
      </c>
      <c r="I1590">
        <v>310000</v>
      </c>
      <c r="J1590">
        <v>310000</v>
      </c>
      <c r="K1590">
        <v>310120</v>
      </c>
      <c r="L1590" s="41" t="s">
        <v>12478</v>
      </c>
    </row>
    <row r="1591" spans="1:12" ht="12.75" customHeight="1">
      <c r="A1591">
        <v>1582</v>
      </c>
      <c r="B1591" t="s">
        <v>24225</v>
      </c>
      <c r="C1591">
        <v>11573</v>
      </c>
      <c r="D1591">
        <v>5182</v>
      </c>
      <c r="E1591" t="s">
        <v>21934</v>
      </c>
      <c r="F1591" s="41" t="s">
        <v>24226</v>
      </c>
      <c r="G1591" t="s">
        <v>21942</v>
      </c>
      <c r="H1591" t="s">
        <v>24227</v>
      </c>
      <c r="I1591">
        <v>420900</v>
      </c>
      <c r="J1591">
        <v>420000</v>
      </c>
      <c r="K1591">
        <v>420984</v>
      </c>
      <c r="L1591" s="41" t="s">
        <v>12481</v>
      </c>
    </row>
    <row r="1592" spans="1:12" ht="12.75" customHeight="1">
      <c r="A1592">
        <v>1583</v>
      </c>
      <c r="B1592" t="s">
        <v>24228</v>
      </c>
      <c r="C1592">
        <v>11574</v>
      </c>
      <c r="D1592">
        <v>5183</v>
      </c>
      <c r="E1592" t="s">
        <v>21934</v>
      </c>
      <c r="F1592" s="41" t="s">
        <v>30298</v>
      </c>
      <c r="G1592" t="s">
        <v>21942</v>
      </c>
      <c r="H1592" t="s">
        <v>24229</v>
      </c>
      <c r="I1592">
        <v>420100</v>
      </c>
      <c r="J1592">
        <v>420000</v>
      </c>
      <c r="K1592">
        <v>420100</v>
      </c>
      <c r="L1592" s="41" t="s">
        <v>12487</v>
      </c>
    </row>
    <row r="1593" spans="1:12" ht="12.75" customHeight="1">
      <c r="A1593">
        <v>1584</v>
      </c>
      <c r="B1593" t="s">
        <v>5917</v>
      </c>
      <c r="C1593">
        <v>11576</v>
      </c>
      <c r="D1593">
        <v>5185</v>
      </c>
      <c r="E1593" t="s">
        <v>21934</v>
      </c>
      <c r="G1593" t="s">
        <v>21942</v>
      </c>
      <c r="H1593" t="s">
        <v>10022</v>
      </c>
      <c r="I1593">
        <v>620600</v>
      </c>
      <c r="J1593">
        <v>620000</v>
      </c>
      <c r="K1593">
        <v>620602</v>
      </c>
      <c r="L1593" s="41" t="s">
        <v>12505</v>
      </c>
    </row>
    <row r="1594" spans="1:12" ht="12.75" customHeight="1">
      <c r="A1594">
        <v>1585</v>
      </c>
      <c r="B1594" t="s">
        <v>5920</v>
      </c>
      <c r="C1594">
        <v>11577</v>
      </c>
      <c r="D1594">
        <v>5186</v>
      </c>
      <c r="E1594" t="s">
        <v>21934</v>
      </c>
      <c r="F1594" s="41" t="s">
        <v>5923</v>
      </c>
      <c r="G1594" t="s">
        <v>21942</v>
      </c>
      <c r="H1594" t="s">
        <v>6183</v>
      </c>
      <c r="I1594">
        <v>620600</v>
      </c>
      <c r="J1594">
        <v>620000</v>
      </c>
      <c r="K1594">
        <v>620602</v>
      </c>
      <c r="L1594" s="41" t="s">
        <v>12508</v>
      </c>
    </row>
    <row r="1595" spans="1:12" ht="12.75" customHeight="1">
      <c r="A1595">
        <v>1586</v>
      </c>
      <c r="B1595" t="s">
        <v>24230</v>
      </c>
      <c r="C1595">
        <v>11578</v>
      </c>
      <c r="D1595">
        <v>5187</v>
      </c>
      <c r="E1595" t="s">
        <v>21934</v>
      </c>
      <c r="F1595" s="41" t="s">
        <v>30299</v>
      </c>
      <c r="G1595" t="s">
        <v>21942</v>
      </c>
      <c r="H1595" t="s">
        <v>24231</v>
      </c>
      <c r="I1595">
        <v>320600</v>
      </c>
      <c r="J1595">
        <v>320000</v>
      </c>
      <c r="K1595">
        <v>320621</v>
      </c>
      <c r="L1595" s="41" t="s">
        <v>13866</v>
      </c>
    </row>
    <row r="1596" spans="1:12" ht="12.75" customHeight="1">
      <c r="A1596">
        <v>1587</v>
      </c>
      <c r="B1596" t="s">
        <v>24232</v>
      </c>
      <c r="C1596">
        <v>11579</v>
      </c>
      <c r="D1596">
        <v>5188</v>
      </c>
      <c r="E1596" t="s">
        <v>21934</v>
      </c>
      <c r="G1596" t="s">
        <v>21942</v>
      </c>
      <c r="H1596" t="s">
        <v>1052</v>
      </c>
      <c r="I1596">
        <v>100</v>
      </c>
      <c r="J1596">
        <v>0</v>
      </c>
      <c r="K1596">
        <v>101</v>
      </c>
      <c r="L1596" s="41" t="s">
        <v>12517</v>
      </c>
    </row>
    <row r="1597" spans="1:12" ht="12.75" customHeight="1">
      <c r="A1597">
        <v>1588</v>
      </c>
      <c r="B1597" t="s">
        <v>5925</v>
      </c>
      <c r="C1597">
        <v>11580</v>
      </c>
      <c r="D1597">
        <v>5189</v>
      </c>
      <c r="E1597" t="s">
        <v>21934</v>
      </c>
      <c r="G1597" t="s">
        <v>21942</v>
      </c>
      <c r="H1597" t="s">
        <v>1052</v>
      </c>
      <c r="I1597">
        <v>100</v>
      </c>
      <c r="J1597">
        <v>0</v>
      </c>
      <c r="K1597">
        <v>101</v>
      </c>
      <c r="L1597" s="41" t="s">
        <v>12529</v>
      </c>
    </row>
    <row r="1598" spans="1:12" ht="12.75" customHeight="1">
      <c r="A1598">
        <v>1589</v>
      </c>
      <c r="B1598" t="s">
        <v>7440</v>
      </c>
      <c r="C1598">
        <v>11581</v>
      </c>
      <c r="D1598">
        <v>5190</v>
      </c>
      <c r="E1598" t="s">
        <v>21934</v>
      </c>
      <c r="G1598" t="s">
        <v>21942</v>
      </c>
      <c r="H1598" t="s">
        <v>1052</v>
      </c>
      <c r="I1598">
        <v>100</v>
      </c>
      <c r="J1598">
        <v>0</v>
      </c>
      <c r="K1598">
        <v>101</v>
      </c>
      <c r="L1598" s="41" t="s">
        <v>12532</v>
      </c>
    </row>
    <row r="1599" spans="1:12" ht="12.75" customHeight="1">
      <c r="A1599">
        <v>1590</v>
      </c>
      <c r="B1599" t="s">
        <v>24233</v>
      </c>
      <c r="C1599">
        <v>11582</v>
      </c>
      <c r="D1599">
        <v>5191</v>
      </c>
      <c r="E1599" t="s">
        <v>21934</v>
      </c>
      <c r="G1599" t="s">
        <v>21942</v>
      </c>
      <c r="H1599" t="s">
        <v>24234</v>
      </c>
      <c r="I1599">
        <v>320600</v>
      </c>
      <c r="J1599">
        <v>320000</v>
      </c>
      <c r="K1599">
        <v>320623</v>
      </c>
      <c r="L1599" s="41" t="s">
        <v>12535</v>
      </c>
    </row>
    <row r="1600" spans="1:12" ht="12.75" customHeight="1">
      <c r="A1600">
        <v>1591</v>
      </c>
      <c r="B1600" t="s">
        <v>24235</v>
      </c>
      <c r="C1600">
        <v>11583</v>
      </c>
      <c r="D1600">
        <v>5192</v>
      </c>
      <c r="E1600" t="s">
        <v>21934</v>
      </c>
      <c r="G1600" t="s">
        <v>21942</v>
      </c>
      <c r="H1600" t="s">
        <v>1052</v>
      </c>
      <c r="I1600">
        <v>320900</v>
      </c>
      <c r="J1600">
        <v>320000</v>
      </c>
      <c r="K1600">
        <v>320900</v>
      </c>
      <c r="L1600" s="41" t="s">
        <v>12538</v>
      </c>
    </row>
    <row r="1601" spans="1:12" ht="12.75" customHeight="1">
      <c r="A1601">
        <v>1592</v>
      </c>
      <c r="B1601" t="s">
        <v>24236</v>
      </c>
      <c r="C1601">
        <v>11584</v>
      </c>
      <c r="D1601">
        <v>5193</v>
      </c>
      <c r="E1601" t="s">
        <v>21934</v>
      </c>
      <c r="G1601" t="s">
        <v>21942</v>
      </c>
      <c r="H1601" t="s">
        <v>24237</v>
      </c>
      <c r="I1601">
        <v>341000</v>
      </c>
      <c r="J1601">
        <v>340000</v>
      </c>
      <c r="K1601">
        <v>341022</v>
      </c>
      <c r="L1601" s="41" t="s">
        <v>12541</v>
      </c>
    </row>
    <row r="1602" spans="1:12" ht="12.75" customHeight="1">
      <c r="A1602">
        <v>1593</v>
      </c>
      <c r="B1602" t="s">
        <v>24238</v>
      </c>
      <c r="C1602">
        <v>11585</v>
      </c>
      <c r="D1602">
        <v>5194</v>
      </c>
      <c r="E1602" t="s">
        <v>21934</v>
      </c>
      <c r="F1602" s="41" t="s">
        <v>30300</v>
      </c>
      <c r="G1602" t="s">
        <v>21942</v>
      </c>
      <c r="H1602" t="s">
        <v>24239</v>
      </c>
      <c r="I1602">
        <v>320600</v>
      </c>
      <c r="J1602">
        <v>320000</v>
      </c>
      <c r="K1602">
        <v>320621</v>
      </c>
      <c r="L1602" s="41" t="s">
        <v>12544</v>
      </c>
    </row>
    <row r="1603" spans="1:12" ht="12.75" customHeight="1">
      <c r="A1603">
        <v>1594</v>
      </c>
      <c r="B1603" t="s">
        <v>8122</v>
      </c>
      <c r="C1603">
        <v>11586</v>
      </c>
      <c r="D1603">
        <v>5195</v>
      </c>
      <c r="E1603" t="s">
        <v>21934</v>
      </c>
      <c r="F1603" s="41" t="s">
        <v>8124</v>
      </c>
      <c r="G1603" t="s">
        <v>21942</v>
      </c>
      <c r="H1603" t="s">
        <v>8542</v>
      </c>
      <c r="I1603">
        <v>371400</v>
      </c>
      <c r="J1603">
        <v>370000</v>
      </c>
      <c r="K1603">
        <v>371427</v>
      </c>
      <c r="L1603" s="41" t="s">
        <v>12547</v>
      </c>
    </row>
    <row r="1604" spans="1:12" ht="12.75" customHeight="1">
      <c r="A1604">
        <v>1595</v>
      </c>
      <c r="B1604" t="s">
        <v>24240</v>
      </c>
      <c r="C1604">
        <v>11587</v>
      </c>
      <c r="D1604">
        <v>5196</v>
      </c>
      <c r="E1604" t="s">
        <v>21934</v>
      </c>
      <c r="F1604" s="41" t="s">
        <v>30301</v>
      </c>
      <c r="G1604" t="s">
        <v>21942</v>
      </c>
      <c r="H1604" t="s">
        <v>24241</v>
      </c>
      <c r="I1604">
        <v>420100</v>
      </c>
      <c r="J1604">
        <v>420000</v>
      </c>
      <c r="K1604">
        <v>429004</v>
      </c>
      <c r="L1604" s="41" t="s">
        <v>12550</v>
      </c>
    </row>
    <row r="1605" spans="1:12" ht="12.75" customHeight="1">
      <c r="A1605">
        <v>1596</v>
      </c>
      <c r="B1605" t="s">
        <v>24242</v>
      </c>
      <c r="C1605">
        <v>11588</v>
      </c>
      <c r="D1605">
        <v>5197</v>
      </c>
      <c r="E1605" t="s">
        <v>21934</v>
      </c>
      <c r="F1605" s="41" t="s">
        <v>24243</v>
      </c>
      <c r="G1605" t="s">
        <v>21942</v>
      </c>
      <c r="H1605" t="s">
        <v>24244</v>
      </c>
      <c r="I1605">
        <v>430300</v>
      </c>
      <c r="J1605">
        <v>430000</v>
      </c>
      <c r="K1605">
        <v>430381</v>
      </c>
      <c r="L1605" s="41" t="s">
        <v>12553</v>
      </c>
    </row>
    <row r="1606" spans="1:12" ht="12.75" customHeight="1">
      <c r="A1606">
        <v>1597</v>
      </c>
      <c r="B1606" t="s">
        <v>24245</v>
      </c>
      <c r="C1606">
        <v>11589</v>
      </c>
      <c r="D1606">
        <v>5198</v>
      </c>
      <c r="E1606" t="s">
        <v>21934</v>
      </c>
      <c r="F1606" s="41" t="s">
        <v>30302</v>
      </c>
      <c r="G1606" t="s">
        <v>21942</v>
      </c>
      <c r="H1606" t="s">
        <v>23403</v>
      </c>
      <c r="I1606">
        <v>321300</v>
      </c>
      <c r="J1606">
        <v>320000</v>
      </c>
      <c r="K1606">
        <v>321300</v>
      </c>
      <c r="L1606" s="41" t="s">
        <v>12562</v>
      </c>
    </row>
    <row r="1607" spans="1:12" ht="12.75" customHeight="1">
      <c r="A1607">
        <v>1598</v>
      </c>
      <c r="B1607" t="s">
        <v>10780</v>
      </c>
      <c r="C1607">
        <v>11590</v>
      </c>
      <c r="D1607">
        <v>5199</v>
      </c>
      <c r="E1607" t="s">
        <v>21934</v>
      </c>
      <c r="F1607" s="41" t="s">
        <v>30303</v>
      </c>
      <c r="G1607" t="s">
        <v>21942</v>
      </c>
      <c r="H1607" t="s">
        <v>24246</v>
      </c>
      <c r="I1607">
        <v>321300</v>
      </c>
      <c r="J1607">
        <v>320000</v>
      </c>
      <c r="K1607">
        <v>321311</v>
      </c>
      <c r="L1607" s="41" t="s">
        <v>12565</v>
      </c>
    </row>
    <row r="1608" spans="1:12" ht="12.75" customHeight="1">
      <c r="A1608">
        <v>1599</v>
      </c>
      <c r="B1608" t="s">
        <v>24247</v>
      </c>
      <c r="C1608">
        <v>11591</v>
      </c>
      <c r="D1608">
        <v>5200</v>
      </c>
      <c r="E1608" t="s">
        <v>21934</v>
      </c>
      <c r="G1608" t="s">
        <v>21942</v>
      </c>
      <c r="H1608" t="s">
        <v>1052</v>
      </c>
      <c r="I1608">
        <v>320900</v>
      </c>
      <c r="J1608">
        <v>320000</v>
      </c>
      <c r="K1608">
        <v>320900</v>
      </c>
      <c r="L1608" s="41" t="s">
        <v>12568</v>
      </c>
    </row>
    <row r="1609" spans="1:12" ht="12.75" customHeight="1">
      <c r="A1609">
        <v>1600</v>
      </c>
      <c r="B1609" t="s">
        <v>24248</v>
      </c>
      <c r="C1609">
        <v>11592</v>
      </c>
      <c r="D1609">
        <v>5201</v>
      </c>
      <c r="E1609" t="s">
        <v>21934</v>
      </c>
      <c r="G1609" t="s">
        <v>21942</v>
      </c>
      <c r="H1609" t="s">
        <v>24249</v>
      </c>
      <c r="I1609">
        <v>341800</v>
      </c>
      <c r="J1609">
        <v>340000</v>
      </c>
      <c r="K1609">
        <v>341800</v>
      </c>
      <c r="L1609" s="41" t="s">
        <v>12571</v>
      </c>
    </row>
    <row r="1610" spans="1:12" ht="12.75" customHeight="1">
      <c r="A1610">
        <v>1601</v>
      </c>
      <c r="B1610" t="s">
        <v>24250</v>
      </c>
      <c r="C1610">
        <v>11594</v>
      </c>
      <c r="D1610">
        <v>5203</v>
      </c>
      <c r="E1610" t="s">
        <v>21934</v>
      </c>
      <c r="G1610" t="s">
        <v>21942</v>
      </c>
      <c r="H1610" t="s">
        <v>24251</v>
      </c>
      <c r="I1610">
        <v>330100</v>
      </c>
      <c r="J1610">
        <v>330000</v>
      </c>
      <c r="K1610">
        <v>330109</v>
      </c>
      <c r="L1610" s="41" t="s">
        <v>12577</v>
      </c>
    </row>
    <row r="1611" spans="1:12" ht="12.75" customHeight="1">
      <c r="A1611">
        <v>1602</v>
      </c>
      <c r="B1611" t="s">
        <v>24252</v>
      </c>
      <c r="C1611">
        <v>11595</v>
      </c>
      <c r="D1611">
        <v>5204</v>
      </c>
      <c r="E1611" t="s">
        <v>21934</v>
      </c>
      <c r="G1611" t="s">
        <v>21942</v>
      </c>
      <c r="H1611" t="s">
        <v>24253</v>
      </c>
      <c r="I1611">
        <v>341300</v>
      </c>
      <c r="J1611">
        <v>340000</v>
      </c>
      <c r="K1611">
        <v>341322</v>
      </c>
      <c r="L1611" s="41" t="s">
        <v>12580</v>
      </c>
    </row>
    <row r="1612" spans="1:12" ht="12.75" customHeight="1">
      <c r="A1612">
        <v>1603</v>
      </c>
      <c r="B1612" t="s">
        <v>24254</v>
      </c>
      <c r="C1612">
        <v>11596</v>
      </c>
      <c r="D1612">
        <v>5205</v>
      </c>
      <c r="E1612" t="s">
        <v>21934</v>
      </c>
      <c r="F1612" s="41" t="s">
        <v>30304</v>
      </c>
      <c r="G1612" t="s">
        <v>21942</v>
      </c>
      <c r="H1612" t="s">
        <v>24255</v>
      </c>
      <c r="I1612">
        <v>341300</v>
      </c>
      <c r="J1612">
        <v>340000</v>
      </c>
      <c r="K1612">
        <v>341322</v>
      </c>
      <c r="L1612" s="41" t="s">
        <v>12583</v>
      </c>
    </row>
    <row r="1613" spans="1:12" ht="12.75" customHeight="1">
      <c r="A1613">
        <v>1604</v>
      </c>
      <c r="B1613" t="s">
        <v>24256</v>
      </c>
      <c r="C1613">
        <v>11597</v>
      </c>
      <c r="D1613">
        <v>5206</v>
      </c>
      <c r="E1613" t="s">
        <v>21934</v>
      </c>
      <c r="F1613" s="41" t="s">
        <v>30305</v>
      </c>
      <c r="G1613" t="s">
        <v>21942</v>
      </c>
      <c r="H1613" t="s">
        <v>24257</v>
      </c>
      <c r="I1613">
        <v>321200</v>
      </c>
      <c r="J1613">
        <v>320000</v>
      </c>
      <c r="K1613">
        <v>321284</v>
      </c>
      <c r="L1613" s="41" t="s">
        <v>12592</v>
      </c>
    </row>
    <row r="1614" spans="1:12" ht="12.75" customHeight="1">
      <c r="A1614">
        <v>1605</v>
      </c>
      <c r="B1614" t="s">
        <v>24258</v>
      </c>
      <c r="C1614">
        <v>11599</v>
      </c>
      <c r="D1614">
        <v>5208</v>
      </c>
      <c r="E1614" t="s">
        <v>21934</v>
      </c>
      <c r="F1614" s="41" t="s">
        <v>30306</v>
      </c>
      <c r="G1614" t="s">
        <v>21942</v>
      </c>
      <c r="H1614" t="s">
        <v>24259</v>
      </c>
      <c r="I1614">
        <v>320900</v>
      </c>
      <c r="J1614">
        <v>320000</v>
      </c>
      <c r="K1614">
        <v>320900</v>
      </c>
      <c r="L1614" s="41" t="s">
        <v>12598</v>
      </c>
    </row>
    <row r="1615" spans="1:12" ht="12.75" customHeight="1">
      <c r="A1615">
        <v>1606</v>
      </c>
      <c r="B1615" t="s">
        <v>24260</v>
      </c>
      <c r="C1615">
        <v>11600</v>
      </c>
      <c r="D1615">
        <v>5209</v>
      </c>
      <c r="E1615" t="s">
        <v>21934</v>
      </c>
      <c r="F1615" s="41" t="s">
        <v>30307</v>
      </c>
      <c r="G1615" t="s">
        <v>21942</v>
      </c>
      <c r="H1615" t="s">
        <v>24261</v>
      </c>
      <c r="I1615">
        <v>320600</v>
      </c>
      <c r="J1615">
        <v>320000</v>
      </c>
      <c r="K1615">
        <v>320621</v>
      </c>
      <c r="L1615" s="41" t="s">
        <v>12601</v>
      </c>
    </row>
    <row r="1616" spans="1:12" ht="12.75" customHeight="1">
      <c r="A1616">
        <v>1607</v>
      </c>
      <c r="B1616" t="s">
        <v>24262</v>
      </c>
      <c r="C1616">
        <v>11601</v>
      </c>
      <c r="D1616">
        <v>5210</v>
      </c>
      <c r="E1616" t="s">
        <v>21934</v>
      </c>
      <c r="F1616" s="41" t="s">
        <v>30308</v>
      </c>
      <c r="G1616" t="s">
        <v>21942</v>
      </c>
      <c r="H1616" t="s">
        <v>24263</v>
      </c>
      <c r="I1616">
        <v>320600</v>
      </c>
      <c r="J1616">
        <v>320000</v>
      </c>
      <c r="K1616">
        <v>320623</v>
      </c>
      <c r="L1616" s="41" t="s">
        <v>12604</v>
      </c>
    </row>
    <row r="1617" spans="1:12" ht="12.75" customHeight="1">
      <c r="A1617">
        <v>1608</v>
      </c>
      <c r="B1617" t="s">
        <v>8129</v>
      </c>
      <c r="C1617">
        <v>11602</v>
      </c>
      <c r="D1617">
        <v>5211</v>
      </c>
      <c r="E1617" t="s">
        <v>21934</v>
      </c>
      <c r="F1617" s="41" t="s">
        <v>8130</v>
      </c>
      <c r="G1617" t="s">
        <v>21942</v>
      </c>
      <c r="H1617" t="s">
        <v>10138</v>
      </c>
      <c r="I1617">
        <v>370700</v>
      </c>
      <c r="J1617">
        <v>370000</v>
      </c>
      <c r="K1617">
        <v>370705</v>
      </c>
      <c r="L1617" s="41" t="s">
        <v>12607</v>
      </c>
    </row>
    <row r="1618" spans="1:12" ht="12.75" customHeight="1">
      <c r="A1618">
        <v>1609</v>
      </c>
      <c r="B1618" t="s">
        <v>24264</v>
      </c>
      <c r="C1618">
        <v>11603</v>
      </c>
      <c r="D1618">
        <v>5212</v>
      </c>
      <c r="E1618" t="s">
        <v>21934</v>
      </c>
      <c r="F1618" s="41" t="s">
        <v>24265</v>
      </c>
      <c r="G1618" t="s">
        <v>21942</v>
      </c>
      <c r="H1618" t="s">
        <v>24266</v>
      </c>
      <c r="I1618">
        <v>320900</v>
      </c>
      <c r="J1618">
        <v>320000</v>
      </c>
      <c r="K1618">
        <v>320981</v>
      </c>
      <c r="L1618" s="41" t="s">
        <v>12610</v>
      </c>
    </row>
    <row r="1619" spans="1:12" ht="12.75" customHeight="1">
      <c r="A1619">
        <v>1610</v>
      </c>
      <c r="B1619" t="s">
        <v>5945</v>
      </c>
      <c r="C1619">
        <v>11605</v>
      </c>
      <c r="D1619">
        <v>5214</v>
      </c>
      <c r="E1619" t="s">
        <v>21934</v>
      </c>
      <c r="F1619" s="41" t="s">
        <v>5947</v>
      </c>
      <c r="G1619" t="s">
        <v>21942</v>
      </c>
      <c r="H1619" t="s">
        <v>6188</v>
      </c>
      <c r="I1619">
        <v>652300</v>
      </c>
      <c r="J1619">
        <v>650000</v>
      </c>
      <c r="K1619">
        <v>652301</v>
      </c>
      <c r="L1619" s="41" t="s">
        <v>34268</v>
      </c>
    </row>
    <row r="1620" spans="1:12" ht="12.75" customHeight="1">
      <c r="A1620">
        <v>1611</v>
      </c>
      <c r="B1620" t="s">
        <v>24267</v>
      </c>
      <c r="C1620">
        <v>11606</v>
      </c>
      <c r="D1620">
        <v>5215</v>
      </c>
      <c r="E1620" t="s">
        <v>21934</v>
      </c>
      <c r="G1620" t="s">
        <v>21942</v>
      </c>
      <c r="H1620" t="s">
        <v>24268</v>
      </c>
      <c r="I1620">
        <v>652300</v>
      </c>
      <c r="J1620">
        <v>650000</v>
      </c>
      <c r="K1620">
        <v>652323</v>
      </c>
      <c r="L1620" s="41" t="s">
        <v>34269</v>
      </c>
    </row>
    <row r="1621" spans="1:12" ht="12.75" customHeight="1">
      <c r="A1621">
        <v>1612</v>
      </c>
      <c r="B1621" t="s">
        <v>590</v>
      </c>
      <c r="C1621">
        <v>11607</v>
      </c>
      <c r="D1621">
        <v>5216</v>
      </c>
      <c r="E1621" t="s">
        <v>21934</v>
      </c>
      <c r="G1621" t="s">
        <v>21942</v>
      </c>
      <c r="H1621" t="s">
        <v>1052</v>
      </c>
      <c r="I1621">
        <v>100</v>
      </c>
      <c r="J1621">
        <v>0</v>
      </c>
      <c r="K1621">
        <v>101</v>
      </c>
      <c r="L1621" s="41" t="s">
        <v>12652</v>
      </c>
    </row>
    <row r="1622" spans="1:12" ht="12.75" customHeight="1">
      <c r="A1622">
        <v>1613</v>
      </c>
      <c r="B1622" t="s">
        <v>24269</v>
      </c>
      <c r="C1622">
        <v>11608</v>
      </c>
      <c r="D1622">
        <v>5217</v>
      </c>
      <c r="E1622" t="s">
        <v>21934</v>
      </c>
      <c r="G1622" t="s">
        <v>21942</v>
      </c>
      <c r="H1622" t="s">
        <v>1052</v>
      </c>
      <c r="I1622">
        <v>100</v>
      </c>
      <c r="J1622">
        <v>0</v>
      </c>
      <c r="K1622">
        <v>101</v>
      </c>
      <c r="L1622" s="41" t="s">
        <v>12655</v>
      </c>
    </row>
    <row r="1623" spans="1:12" ht="12.75" customHeight="1">
      <c r="A1623">
        <v>1614</v>
      </c>
      <c r="B1623" t="s">
        <v>1037</v>
      </c>
      <c r="C1623">
        <v>11609</v>
      </c>
      <c r="D1623">
        <v>5218</v>
      </c>
      <c r="E1623" t="s">
        <v>21934</v>
      </c>
      <c r="G1623" t="s">
        <v>21942</v>
      </c>
      <c r="H1623" t="s">
        <v>1052</v>
      </c>
      <c r="I1623">
        <v>100</v>
      </c>
      <c r="J1623">
        <v>0</v>
      </c>
      <c r="K1623">
        <v>101</v>
      </c>
      <c r="L1623" s="41" t="s">
        <v>12840</v>
      </c>
    </row>
    <row r="1624" spans="1:12" ht="12.75" customHeight="1">
      <c r="A1624">
        <v>1615</v>
      </c>
      <c r="B1624" t="s">
        <v>24270</v>
      </c>
      <c r="C1624">
        <v>11610</v>
      </c>
      <c r="D1624">
        <v>5219</v>
      </c>
      <c r="E1624" t="s">
        <v>21934</v>
      </c>
      <c r="F1624" s="41" t="s">
        <v>30309</v>
      </c>
      <c r="G1624" t="s">
        <v>21942</v>
      </c>
      <c r="H1624" t="s">
        <v>24271</v>
      </c>
      <c r="I1624">
        <v>360500</v>
      </c>
      <c r="J1624">
        <v>360000</v>
      </c>
      <c r="K1624">
        <v>360502</v>
      </c>
      <c r="L1624" s="41" t="s">
        <v>12889</v>
      </c>
    </row>
    <row r="1625" spans="1:12" ht="12.75" customHeight="1">
      <c r="A1625">
        <v>1616</v>
      </c>
      <c r="B1625" t="s">
        <v>24272</v>
      </c>
      <c r="C1625">
        <v>11611</v>
      </c>
      <c r="D1625">
        <v>5220</v>
      </c>
      <c r="E1625" t="s">
        <v>21934</v>
      </c>
      <c r="F1625" s="41" t="s">
        <v>24273</v>
      </c>
      <c r="G1625" t="s">
        <v>21942</v>
      </c>
      <c r="H1625" t="s">
        <v>24274</v>
      </c>
      <c r="I1625">
        <v>360500</v>
      </c>
      <c r="J1625">
        <v>360000</v>
      </c>
      <c r="K1625">
        <v>1</v>
      </c>
      <c r="L1625" s="41" t="s">
        <v>12892</v>
      </c>
    </row>
    <row r="1626" spans="1:12" ht="12.75" customHeight="1">
      <c r="A1626">
        <v>1617</v>
      </c>
      <c r="B1626" t="s">
        <v>24275</v>
      </c>
      <c r="C1626">
        <v>11612</v>
      </c>
      <c r="D1626">
        <v>5221</v>
      </c>
      <c r="E1626" t="s">
        <v>21934</v>
      </c>
      <c r="F1626" s="41" t="s">
        <v>30310</v>
      </c>
      <c r="G1626" t="s">
        <v>21942</v>
      </c>
      <c r="H1626" t="s">
        <v>24276</v>
      </c>
      <c r="I1626">
        <v>320500</v>
      </c>
      <c r="J1626">
        <v>320000</v>
      </c>
      <c r="K1626">
        <v>320500</v>
      </c>
      <c r="L1626" s="41" t="s">
        <v>12895</v>
      </c>
    </row>
    <row r="1627" spans="1:12" ht="12.75" customHeight="1">
      <c r="A1627">
        <v>1618</v>
      </c>
      <c r="B1627" t="s">
        <v>24277</v>
      </c>
      <c r="C1627">
        <v>11613</v>
      </c>
      <c r="D1627">
        <v>5222</v>
      </c>
      <c r="E1627" t="s">
        <v>21934</v>
      </c>
      <c r="F1627" s="41" t="s">
        <v>30311</v>
      </c>
      <c r="G1627" t="s">
        <v>21942</v>
      </c>
      <c r="H1627" t="s">
        <v>24278</v>
      </c>
      <c r="I1627">
        <v>321200</v>
      </c>
      <c r="J1627">
        <v>320000</v>
      </c>
      <c r="K1627">
        <v>321281</v>
      </c>
      <c r="L1627" s="41" t="s">
        <v>12910</v>
      </c>
    </row>
    <row r="1628" spans="1:12" ht="12.75" customHeight="1">
      <c r="A1628">
        <v>1619</v>
      </c>
      <c r="B1628" t="s">
        <v>591</v>
      </c>
      <c r="C1628">
        <v>11614</v>
      </c>
      <c r="D1628">
        <v>5223</v>
      </c>
      <c r="E1628" t="s">
        <v>21934</v>
      </c>
      <c r="G1628" t="s">
        <v>21942</v>
      </c>
      <c r="H1628" t="s">
        <v>1052</v>
      </c>
      <c r="I1628">
        <v>100</v>
      </c>
      <c r="J1628">
        <v>0</v>
      </c>
      <c r="K1628">
        <v>101</v>
      </c>
      <c r="L1628" s="41" t="s">
        <v>12913</v>
      </c>
    </row>
    <row r="1629" spans="1:12" ht="12.75" customHeight="1">
      <c r="A1629">
        <v>1620</v>
      </c>
      <c r="B1629" t="s">
        <v>592</v>
      </c>
      <c r="C1629">
        <v>11615</v>
      </c>
      <c r="D1629">
        <v>5224</v>
      </c>
      <c r="E1629" t="s">
        <v>21934</v>
      </c>
      <c r="G1629" t="s">
        <v>21942</v>
      </c>
      <c r="H1629" t="s">
        <v>1052</v>
      </c>
      <c r="I1629">
        <v>100</v>
      </c>
      <c r="J1629">
        <v>0</v>
      </c>
      <c r="K1629">
        <v>101</v>
      </c>
      <c r="L1629" s="41" t="s">
        <v>12916</v>
      </c>
    </row>
    <row r="1630" spans="1:12" ht="12.75" customHeight="1">
      <c r="A1630">
        <v>1621</v>
      </c>
      <c r="B1630" t="s">
        <v>24279</v>
      </c>
      <c r="C1630">
        <v>11616</v>
      </c>
      <c r="D1630">
        <v>5225</v>
      </c>
      <c r="E1630" t="s">
        <v>21934</v>
      </c>
      <c r="F1630" s="41" t="s">
        <v>30312</v>
      </c>
      <c r="G1630" t="s">
        <v>21942</v>
      </c>
      <c r="H1630" t="s">
        <v>24280</v>
      </c>
      <c r="I1630">
        <v>360500</v>
      </c>
      <c r="J1630">
        <v>360000</v>
      </c>
      <c r="K1630">
        <v>360502</v>
      </c>
      <c r="L1630" s="41" t="s">
        <v>12919</v>
      </c>
    </row>
    <row r="1631" spans="1:12" ht="12.75" customHeight="1">
      <c r="A1631">
        <v>1622</v>
      </c>
      <c r="B1631" t="s">
        <v>24281</v>
      </c>
      <c r="C1631">
        <v>11617</v>
      </c>
      <c r="D1631">
        <v>5226</v>
      </c>
      <c r="E1631" t="s">
        <v>21934</v>
      </c>
      <c r="F1631" s="41" t="s">
        <v>30313</v>
      </c>
      <c r="G1631" t="s">
        <v>21942</v>
      </c>
      <c r="H1631" t="s">
        <v>24282</v>
      </c>
      <c r="I1631">
        <v>321300</v>
      </c>
      <c r="J1631">
        <v>320000</v>
      </c>
      <c r="K1631">
        <v>321302</v>
      </c>
      <c r="L1631" s="41" t="s">
        <v>12922</v>
      </c>
    </row>
    <row r="1632" spans="1:12" ht="12.75" customHeight="1">
      <c r="A1632">
        <v>1623</v>
      </c>
      <c r="B1632" t="s">
        <v>24283</v>
      </c>
      <c r="C1632">
        <v>11618</v>
      </c>
      <c r="D1632">
        <v>5227</v>
      </c>
      <c r="E1632" t="s">
        <v>21934</v>
      </c>
      <c r="F1632" s="41" t="s">
        <v>30314</v>
      </c>
      <c r="G1632" t="s">
        <v>21942</v>
      </c>
      <c r="H1632" t="s">
        <v>24284</v>
      </c>
      <c r="I1632">
        <v>321300</v>
      </c>
      <c r="J1632">
        <v>320000</v>
      </c>
      <c r="K1632">
        <v>321322</v>
      </c>
      <c r="L1632" s="41" t="s">
        <v>12925</v>
      </c>
    </row>
    <row r="1633" spans="1:12" ht="12.75" customHeight="1">
      <c r="A1633">
        <v>1624</v>
      </c>
      <c r="B1633" t="s">
        <v>24285</v>
      </c>
      <c r="C1633">
        <v>11619</v>
      </c>
      <c r="D1633">
        <v>5228</v>
      </c>
      <c r="E1633" t="s">
        <v>21934</v>
      </c>
      <c r="F1633" s="41" t="s">
        <v>30315</v>
      </c>
      <c r="G1633" t="s">
        <v>21942</v>
      </c>
      <c r="H1633" t="s">
        <v>24286</v>
      </c>
      <c r="I1633">
        <v>321300</v>
      </c>
      <c r="J1633">
        <v>320000</v>
      </c>
      <c r="K1633">
        <v>321302</v>
      </c>
      <c r="L1633" s="41" t="s">
        <v>12931</v>
      </c>
    </row>
    <row r="1634" spans="1:12" ht="12.75" customHeight="1">
      <c r="A1634">
        <v>1625</v>
      </c>
      <c r="B1634" t="s">
        <v>24287</v>
      </c>
      <c r="C1634">
        <v>11620</v>
      </c>
      <c r="D1634">
        <v>5229</v>
      </c>
      <c r="E1634" t="s">
        <v>21934</v>
      </c>
      <c r="F1634" s="41" t="s">
        <v>30316</v>
      </c>
      <c r="G1634" t="s">
        <v>21942</v>
      </c>
      <c r="H1634" t="s">
        <v>24288</v>
      </c>
      <c r="I1634">
        <v>321300</v>
      </c>
      <c r="J1634">
        <v>320000</v>
      </c>
      <c r="K1634">
        <v>321311</v>
      </c>
      <c r="L1634" s="41" t="s">
        <v>12940</v>
      </c>
    </row>
    <row r="1635" spans="1:12" ht="12.75" customHeight="1">
      <c r="A1635">
        <v>1626</v>
      </c>
      <c r="B1635" t="s">
        <v>24289</v>
      </c>
      <c r="C1635">
        <v>11622</v>
      </c>
      <c r="D1635">
        <v>5231</v>
      </c>
      <c r="E1635" t="s">
        <v>21934</v>
      </c>
      <c r="F1635" s="41" t="s">
        <v>30317</v>
      </c>
      <c r="G1635" t="s">
        <v>21942</v>
      </c>
      <c r="H1635" t="s">
        <v>24290</v>
      </c>
      <c r="I1635">
        <v>341300</v>
      </c>
      <c r="J1635">
        <v>340000</v>
      </c>
      <c r="K1635">
        <v>341300</v>
      </c>
      <c r="L1635" s="41" t="s">
        <v>12955</v>
      </c>
    </row>
    <row r="1636" spans="1:12" ht="12.75" customHeight="1">
      <c r="A1636">
        <v>1627</v>
      </c>
      <c r="B1636" t="s">
        <v>24291</v>
      </c>
      <c r="C1636">
        <v>11623</v>
      </c>
      <c r="D1636">
        <v>5232</v>
      </c>
      <c r="E1636" t="s">
        <v>21934</v>
      </c>
      <c r="F1636" s="41" t="s">
        <v>30318</v>
      </c>
      <c r="G1636" t="s">
        <v>21942</v>
      </c>
      <c r="H1636" t="s">
        <v>24292</v>
      </c>
      <c r="I1636">
        <v>341300</v>
      </c>
      <c r="J1636">
        <v>340000</v>
      </c>
      <c r="K1636">
        <v>341300</v>
      </c>
      <c r="L1636" s="41" t="s">
        <v>12958</v>
      </c>
    </row>
    <row r="1637" spans="1:12" ht="12.75" customHeight="1">
      <c r="A1637">
        <v>1628</v>
      </c>
      <c r="B1637" t="s">
        <v>24293</v>
      </c>
      <c r="C1637">
        <v>11624</v>
      </c>
      <c r="D1637">
        <v>5233</v>
      </c>
      <c r="E1637" t="s">
        <v>21934</v>
      </c>
      <c r="G1637" t="s">
        <v>21942</v>
      </c>
      <c r="H1637" t="s">
        <v>24294</v>
      </c>
      <c r="I1637">
        <v>330800</v>
      </c>
      <c r="J1637">
        <v>330000</v>
      </c>
      <c r="K1637">
        <v>330825</v>
      </c>
      <c r="L1637" s="41" t="s">
        <v>12961</v>
      </c>
    </row>
    <row r="1638" spans="1:12" ht="12.75" customHeight="1">
      <c r="A1638">
        <v>1629</v>
      </c>
      <c r="B1638" t="s">
        <v>24295</v>
      </c>
      <c r="C1638">
        <v>11625</v>
      </c>
      <c r="D1638">
        <v>5234</v>
      </c>
      <c r="E1638" t="s">
        <v>21934</v>
      </c>
      <c r="F1638" s="41" t="s">
        <v>30319</v>
      </c>
      <c r="G1638" t="s">
        <v>21942</v>
      </c>
      <c r="H1638" t="s">
        <v>24296</v>
      </c>
      <c r="I1638">
        <v>320600</v>
      </c>
      <c r="J1638">
        <v>320000</v>
      </c>
      <c r="K1638">
        <v>110112</v>
      </c>
      <c r="L1638" s="41" t="s">
        <v>12964</v>
      </c>
    </row>
    <row r="1639" spans="1:12" ht="12.75" customHeight="1">
      <c r="A1639">
        <v>1630</v>
      </c>
      <c r="B1639" t="s">
        <v>24297</v>
      </c>
      <c r="C1639">
        <v>11626</v>
      </c>
      <c r="D1639">
        <v>5235</v>
      </c>
      <c r="E1639" t="s">
        <v>21934</v>
      </c>
      <c r="G1639" t="s">
        <v>21942</v>
      </c>
      <c r="H1639" t="s">
        <v>24298</v>
      </c>
      <c r="I1639">
        <v>340300</v>
      </c>
      <c r="J1639">
        <v>340000</v>
      </c>
      <c r="K1639">
        <v>340323</v>
      </c>
      <c r="L1639" s="41" t="s">
        <v>12967</v>
      </c>
    </row>
    <row r="1640" spans="1:12" ht="12.75" customHeight="1">
      <c r="A1640">
        <v>1631</v>
      </c>
      <c r="B1640" t="s">
        <v>24299</v>
      </c>
      <c r="C1640">
        <v>11628</v>
      </c>
      <c r="D1640">
        <v>5237</v>
      </c>
      <c r="E1640" t="s">
        <v>21934</v>
      </c>
      <c r="F1640" s="41" t="s">
        <v>30320</v>
      </c>
      <c r="G1640" t="s">
        <v>21942</v>
      </c>
      <c r="H1640" t="s">
        <v>24300</v>
      </c>
      <c r="I1640">
        <v>320600</v>
      </c>
      <c r="J1640">
        <v>320000</v>
      </c>
      <c r="K1640">
        <v>320623</v>
      </c>
      <c r="L1640" s="41" t="s">
        <v>12973</v>
      </c>
    </row>
    <row r="1641" spans="1:12" ht="12.75" customHeight="1">
      <c r="A1641">
        <v>1632</v>
      </c>
      <c r="B1641" t="s">
        <v>24301</v>
      </c>
      <c r="C1641">
        <v>11629</v>
      </c>
      <c r="D1641">
        <v>5238</v>
      </c>
      <c r="E1641" t="s">
        <v>21934</v>
      </c>
      <c r="F1641" s="41" t="s">
        <v>24302</v>
      </c>
      <c r="G1641" t="s">
        <v>21942</v>
      </c>
      <c r="H1641" t="s">
        <v>24303</v>
      </c>
      <c r="I1641">
        <v>330500</v>
      </c>
      <c r="J1641">
        <v>330000</v>
      </c>
      <c r="K1641">
        <v>330521</v>
      </c>
      <c r="L1641" s="41" t="s">
        <v>12976</v>
      </c>
    </row>
    <row r="1642" spans="1:12" ht="12.75" customHeight="1">
      <c r="A1642">
        <v>1633</v>
      </c>
      <c r="B1642" t="s">
        <v>24304</v>
      </c>
      <c r="C1642">
        <v>11630</v>
      </c>
      <c r="D1642">
        <v>5239</v>
      </c>
      <c r="E1642" t="s">
        <v>21934</v>
      </c>
      <c r="G1642" t="s">
        <v>21942</v>
      </c>
      <c r="H1642" t="s">
        <v>1052</v>
      </c>
      <c r="I1642">
        <v>320900</v>
      </c>
      <c r="J1642">
        <v>320000</v>
      </c>
      <c r="K1642">
        <v>320900</v>
      </c>
      <c r="L1642" s="41" t="s">
        <v>12979</v>
      </c>
    </row>
    <row r="1643" spans="1:12" ht="12.75" customHeight="1">
      <c r="A1643">
        <v>1634</v>
      </c>
      <c r="B1643" t="s">
        <v>24305</v>
      </c>
      <c r="C1643">
        <v>11631</v>
      </c>
      <c r="D1643">
        <v>5240</v>
      </c>
      <c r="E1643" t="s">
        <v>21934</v>
      </c>
      <c r="F1643" s="41" t="s">
        <v>30321</v>
      </c>
      <c r="G1643" t="s">
        <v>21942</v>
      </c>
      <c r="H1643" t="s">
        <v>24306</v>
      </c>
      <c r="I1643">
        <v>341500</v>
      </c>
      <c r="J1643">
        <v>340000</v>
      </c>
      <c r="K1643">
        <v>341522</v>
      </c>
      <c r="L1643" s="41" t="s">
        <v>12982</v>
      </c>
    </row>
    <row r="1644" spans="1:12" ht="12.75" customHeight="1">
      <c r="A1644">
        <v>1635</v>
      </c>
      <c r="B1644" t="s">
        <v>24307</v>
      </c>
      <c r="C1644">
        <v>11632</v>
      </c>
      <c r="D1644">
        <v>5241</v>
      </c>
      <c r="E1644" t="s">
        <v>21934</v>
      </c>
      <c r="G1644" t="s">
        <v>21942</v>
      </c>
      <c r="H1644" t="s">
        <v>24308</v>
      </c>
      <c r="I1644">
        <v>320900</v>
      </c>
      <c r="J1644">
        <v>320000</v>
      </c>
      <c r="K1644">
        <v>320903</v>
      </c>
      <c r="L1644" s="41" t="s">
        <v>12985</v>
      </c>
    </row>
    <row r="1645" spans="1:12" ht="12.75" customHeight="1">
      <c r="A1645">
        <v>1636</v>
      </c>
      <c r="B1645" t="s">
        <v>24309</v>
      </c>
      <c r="C1645">
        <v>11633</v>
      </c>
      <c r="D1645">
        <v>5242</v>
      </c>
      <c r="E1645" t="s">
        <v>21934</v>
      </c>
      <c r="G1645" t="s">
        <v>21942</v>
      </c>
      <c r="H1645" t="s">
        <v>24310</v>
      </c>
      <c r="I1645">
        <v>320600</v>
      </c>
      <c r="J1645">
        <v>320000</v>
      </c>
      <c r="K1645">
        <v>320684</v>
      </c>
      <c r="L1645" s="41" t="s">
        <v>12988</v>
      </c>
    </row>
    <row r="1646" spans="1:12" ht="12.75" customHeight="1">
      <c r="A1646">
        <v>1637</v>
      </c>
      <c r="B1646" t="s">
        <v>24311</v>
      </c>
      <c r="C1646">
        <v>11634</v>
      </c>
      <c r="D1646">
        <v>5243</v>
      </c>
      <c r="E1646" t="s">
        <v>21934</v>
      </c>
      <c r="F1646" s="41" t="s">
        <v>30322</v>
      </c>
      <c r="G1646" t="s">
        <v>21942</v>
      </c>
      <c r="H1646" t="s">
        <v>24312</v>
      </c>
      <c r="I1646">
        <v>320900</v>
      </c>
      <c r="J1646">
        <v>320000</v>
      </c>
      <c r="K1646">
        <v>320923</v>
      </c>
      <c r="L1646" s="41" t="s">
        <v>12991</v>
      </c>
    </row>
    <row r="1647" spans="1:12" ht="12.75" customHeight="1">
      <c r="A1647">
        <v>1638</v>
      </c>
      <c r="B1647" t="s">
        <v>24313</v>
      </c>
      <c r="C1647">
        <v>11635</v>
      </c>
      <c r="D1647">
        <v>5244</v>
      </c>
      <c r="E1647" t="s">
        <v>21934</v>
      </c>
      <c r="F1647" s="41" t="s">
        <v>30323</v>
      </c>
      <c r="G1647" t="s">
        <v>21942</v>
      </c>
      <c r="H1647" t="s">
        <v>24314</v>
      </c>
      <c r="I1647">
        <v>320900</v>
      </c>
      <c r="J1647">
        <v>320000</v>
      </c>
      <c r="K1647">
        <v>320981</v>
      </c>
      <c r="L1647" s="41" t="s">
        <v>12994</v>
      </c>
    </row>
    <row r="1648" spans="1:12" ht="12.75" customHeight="1">
      <c r="A1648">
        <v>1639</v>
      </c>
      <c r="B1648" t="s">
        <v>24315</v>
      </c>
      <c r="C1648">
        <v>11636</v>
      </c>
      <c r="D1648">
        <v>5245</v>
      </c>
      <c r="E1648" t="s">
        <v>21934</v>
      </c>
      <c r="F1648" s="41" t="s">
        <v>30324</v>
      </c>
      <c r="G1648" t="s">
        <v>21942</v>
      </c>
      <c r="H1648" t="s">
        <v>24316</v>
      </c>
      <c r="I1648">
        <v>320900</v>
      </c>
      <c r="J1648">
        <v>320000</v>
      </c>
      <c r="K1648">
        <v>320922</v>
      </c>
      <c r="L1648" s="41" t="s">
        <v>12997</v>
      </c>
    </row>
    <row r="1649" spans="1:12" ht="12.75" customHeight="1">
      <c r="A1649">
        <v>1640</v>
      </c>
      <c r="B1649" t="s">
        <v>24317</v>
      </c>
      <c r="C1649">
        <v>11637</v>
      </c>
      <c r="D1649">
        <v>5246</v>
      </c>
      <c r="E1649" t="s">
        <v>21934</v>
      </c>
      <c r="G1649" t="s">
        <v>21942</v>
      </c>
      <c r="H1649" t="s">
        <v>1052</v>
      </c>
      <c r="I1649">
        <v>320900</v>
      </c>
      <c r="J1649">
        <v>320000</v>
      </c>
      <c r="K1649">
        <v>320900</v>
      </c>
      <c r="L1649" s="41" t="s">
        <v>13000</v>
      </c>
    </row>
    <row r="1650" spans="1:12" ht="12.75" customHeight="1">
      <c r="A1650">
        <v>1641</v>
      </c>
      <c r="B1650" t="s">
        <v>24318</v>
      </c>
      <c r="C1650">
        <v>11638</v>
      </c>
      <c r="D1650">
        <v>5247</v>
      </c>
      <c r="E1650" t="s">
        <v>21934</v>
      </c>
      <c r="G1650" t="s">
        <v>21942</v>
      </c>
      <c r="H1650" t="s">
        <v>1052</v>
      </c>
      <c r="I1650">
        <v>320900</v>
      </c>
      <c r="J1650">
        <v>320000</v>
      </c>
      <c r="K1650">
        <v>320900</v>
      </c>
      <c r="L1650" s="41" t="s">
        <v>13003</v>
      </c>
    </row>
    <row r="1651" spans="1:12" ht="12.75" customHeight="1">
      <c r="A1651">
        <v>1642</v>
      </c>
      <c r="B1651" t="s">
        <v>24319</v>
      </c>
      <c r="C1651">
        <v>11639</v>
      </c>
      <c r="D1651">
        <v>5248</v>
      </c>
      <c r="E1651" t="s">
        <v>21934</v>
      </c>
      <c r="F1651" s="41" t="s">
        <v>30325</v>
      </c>
      <c r="G1651" t="s">
        <v>21942</v>
      </c>
      <c r="H1651" t="s">
        <v>24320</v>
      </c>
      <c r="I1651">
        <v>320900</v>
      </c>
      <c r="J1651">
        <v>320000</v>
      </c>
      <c r="K1651">
        <v>320981</v>
      </c>
      <c r="L1651" s="41" t="s">
        <v>13006</v>
      </c>
    </row>
    <row r="1652" spans="1:12" ht="12.75" customHeight="1">
      <c r="A1652">
        <v>1643</v>
      </c>
      <c r="B1652" t="s">
        <v>24321</v>
      </c>
      <c r="C1652">
        <v>11640</v>
      </c>
      <c r="D1652">
        <v>5249</v>
      </c>
      <c r="E1652" t="s">
        <v>21934</v>
      </c>
      <c r="F1652" s="41" t="s">
        <v>30326</v>
      </c>
      <c r="G1652" t="s">
        <v>21942</v>
      </c>
      <c r="H1652" t="s">
        <v>24322</v>
      </c>
      <c r="I1652">
        <v>500000</v>
      </c>
      <c r="J1652">
        <v>500000</v>
      </c>
      <c r="K1652">
        <v>500000</v>
      </c>
      <c r="L1652" s="41" t="s">
        <v>13009</v>
      </c>
    </row>
    <row r="1653" spans="1:12" ht="12.75" customHeight="1">
      <c r="A1653">
        <v>1644</v>
      </c>
      <c r="B1653" t="s">
        <v>10813</v>
      </c>
      <c r="C1653">
        <v>11641</v>
      </c>
      <c r="D1653">
        <v>5250</v>
      </c>
      <c r="E1653" t="s">
        <v>21934</v>
      </c>
      <c r="F1653" s="41" t="s">
        <v>30327</v>
      </c>
      <c r="G1653" t="s">
        <v>21942</v>
      </c>
      <c r="H1653" t="s">
        <v>24323</v>
      </c>
      <c r="I1653">
        <v>330100</v>
      </c>
      <c r="J1653">
        <v>330000</v>
      </c>
      <c r="K1653">
        <v>330183</v>
      </c>
      <c r="L1653" s="41" t="s">
        <v>13012</v>
      </c>
    </row>
    <row r="1654" spans="1:12" ht="12.75" customHeight="1">
      <c r="A1654">
        <v>1645</v>
      </c>
      <c r="B1654" t="s">
        <v>24324</v>
      </c>
      <c r="C1654">
        <v>11642</v>
      </c>
      <c r="D1654">
        <v>5251</v>
      </c>
      <c r="E1654" t="s">
        <v>21934</v>
      </c>
      <c r="G1654" t="s">
        <v>21942</v>
      </c>
      <c r="H1654" t="s">
        <v>24325</v>
      </c>
      <c r="I1654">
        <v>320300</v>
      </c>
      <c r="J1654">
        <v>320000</v>
      </c>
      <c r="K1654">
        <v>1</v>
      </c>
      <c r="L1654" s="41" t="s">
        <v>13015</v>
      </c>
    </row>
    <row r="1655" spans="1:12" ht="12.75" customHeight="1">
      <c r="A1655">
        <v>1646</v>
      </c>
      <c r="B1655" t="s">
        <v>24326</v>
      </c>
      <c r="C1655">
        <v>11643</v>
      </c>
      <c r="D1655">
        <v>5252</v>
      </c>
      <c r="E1655" t="s">
        <v>21934</v>
      </c>
      <c r="F1655" s="41" t="s">
        <v>30328</v>
      </c>
      <c r="G1655" t="s">
        <v>21942</v>
      </c>
      <c r="H1655" t="s">
        <v>24327</v>
      </c>
      <c r="I1655">
        <v>320300</v>
      </c>
      <c r="J1655">
        <v>320000</v>
      </c>
      <c r="K1655">
        <v>320312</v>
      </c>
      <c r="L1655" s="41" t="s">
        <v>13021</v>
      </c>
    </row>
    <row r="1656" spans="1:12" ht="12.75" customHeight="1">
      <c r="A1656">
        <v>1647</v>
      </c>
      <c r="B1656" t="s">
        <v>8176</v>
      </c>
      <c r="C1656">
        <v>11644</v>
      </c>
      <c r="D1656">
        <v>5253</v>
      </c>
      <c r="E1656" t="s">
        <v>21934</v>
      </c>
      <c r="F1656" s="41" t="s">
        <v>8178</v>
      </c>
      <c r="G1656" t="s">
        <v>21942</v>
      </c>
      <c r="H1656" t="s">
        <v>6095</v>
      </c>
      <c r="I1656">
        <v>320300</v>
      </c>
      <c r="J1656">
        <v>320000</v>
      </c>
      <c r="K1656">
        <v>320300</v>
      </c>
      <c r="L1656" s="41" t="s">
        <v>13027</v>
      </c>
    </row>
    <row r="1657" spans="1:12" ht="12.75" customHeight="1">
      <c r="A1657">
        <v>1648</v>
      </c>
      <c r="B1657" t="s">
        <v>24328</v>
      </c>
      <c r="C1657">
        <v>11645</v>
      </c>
      <c r="D1657">
        <v>5254</v>
      </c>
      <c r="E1657" t="s">
        <v>21934</v>
      </c>
      <c r="G1657" t="s">
        <v>21942</v>
      </c>
      <c r="H1657" t="s">
        <v>24329</v>
      </c>
      <c r="I1657">
        <v>320300</v>
      </c>
      <c r="J1657">
        <v>320000</v>
      </c>
      <c r="K1657">
        <v>320324</v>
      </c>
      <c r="L1657" s="41" t="s">
        <v>13030</v>
      </c>
    </row>
    <row r="1658" spans="1:12" ht="12.75" customHeight="1">
      <c r="A1658">
        <v>1649</v>
      </c>
      <c r="B1658" t="s">
        <v>24330</v>
      </c>
      <c r="C1658">
        <v>11646</v>
      </c>
      <c r="D1658">
        <v>5255</v>
      </c>
      <c r="E1658" t="s">
        <v>21934</v>
      </c>
      <c r="G1658" t="s">
        <v>21942</v>
      </c>
      <c r="H1658" t="s">
        <v>24331</v>
      </c>
      <c r="I1658">
        <v>320300</v>
      </c>
      <c r="J1658">
        <v>320000</v>
      </c>
      <c r="K1658">
        <v>320300</v>
      </c>
      <c r="L1658" s="41" t="s">
        <v>13036</v>
      </c>
    </row>
    <row r="1659" spans="1:12" ht="12.75" customHeight="1">
      <c r="A1659">
        <v>1650</v>
      </c>
      <c r="B1659" t="s">
        <v>24332</v>
      </c>
      <c r="C1659">
        <v>11647</v>
      </c>
      <c r="D1659">
        <v>5256</v>
      </c>
      <c r="E1659" t="s">
        <v>21934</v>
      </c>
      <c r="F1659" s="41" t="s">
        <v>30329</v>
      </c>
      <c r="G1659" t="s">
        <v>21942</v>
      </c>
      <c r="H1659" t="s">
        <v>24333</v>
      </c>
      <c r="I1659">
        <v>320300</v>
      </c>
      <c r="J1659">
        <v>320000</v>
      </c>
      <c r="K1659">
        <v>320382</v>
      </c>
      <c r="L1659" s="41" t="s">
        <v>34270</v>
      </c>
    </row>
    <row r="1660" spans="1:12" ht="12.75" customHeight="1">
      <c r="A1660">
        <v>1651</v>
      </c>
      <c r="B1660" t="s">
        <v>24334</v>
      </c>
      <c r="C1660">
        <v>11649</v>
      </c>
      <c r="D1660">
        <v>5258</v>
      </c>
      <c r="E1660" t="s">
        <v>21934</v>
      </c>
      <c r="F1660" s="41" t="s">
        <v>30330</v>
      </c>
      <c r="G1660" t="s">
        <v>21942</v>
      </c>
      <c r="H1660" t="s">
        <v>24335</v>
      </c>
      <c r="I1660">
        <v>320300</v>
      </c>
      <c r="J1660">
        <v>320000</v>
      </c>
      <c r="K1660">
        <v>320312</v>
      </c>
      <c r="L1660" s="41" t="s">
        <v>13048</v>
      </c>
    </row>
    <row r="1661" spans="1:12" ht="12.75" customHeight="1">
      <c r="A1661">
        <v>1652</v>
      </c>
      <c r="B1661" t="s">
        <v>24336</v>
      </c>
      <c r="C1661">
        <v>11650</v>
      </c>
      <c r="D1661">
        <v>5259</v>
      </c>
      <c r="E1661" t="s">
        <v>21934</v>
      </c>
      <c r="G1661" t="s">
        <v>21942</v>
      </c>
      <c r="H1661" t="s">
        <v>24337</v>
      </c>
      <c r="I1661">
        <v>320300</v>
      </c>
      <c r="J1661">
        <v>320000</v>
      </c>
      <c r="K1661">
        <v>320300</v>
      </c>
      <c r="L1661" s="41" t="s">
        <v>13051</v>
      </c>
    </row>
    <row r="1662" spans="1:12" ht="12.75" customHeight="1">
      <c r="A1662">
        <v>1653</v>
      </c>
      <c r="B1662" t="s">
        <v>24338</v>
      </c>
      <c r="C1662">
        <v>11651</v>
      </c>
      <c r="D1662">
        <v>5260</v>
      </c>
      <c r="E1662" t="s">
        <v>21934</v>
      </c>
      <c r="G1662" t="s">
        <v>21942</v>
      </c>
      <c r="H1662" t="s">
        <v>24339</v>
      </c>
      <c r="I1662">
        <v>320300</v>
      </c>
      <c r="J1662">
        <v>320000</v>
      </c>
      <c r="K1662">
        <v>320303</v>
      </c>
      <c r="L1662" s="41" t="s">
        <v>13054</v>
      </c>
    </row>
    <row r="1663" spans="1:12" ht="12.75" customHeight="1">
      <c r="A1663">
        <v>1654</v>
      </c>
      <c r="B1663" t="s">
        <v>24340</v>
      </c>
      <c r="C1663">
        <v>11652</v>
      </c>
      <c r="D1663">
        <v>5261</v>
      </c>
      <c r="E1663" t="s">
        <v>21934</v>
      </c>
      <c r="F1663" s="41" t="s">
        <v>30331</v>
      </c>
      <c r="G1663" t="s">
        <v>21942</v>
      </c>
      <c r="H1663" t="s">
        <v>24341</v>
      </c>
      <c r="I1663">
        <v>320300</v>
      </c>
      <c r="J1663">
        <v>320000</v>
      </c>
      <c r="K1663">
        <v>320300</v>
      </c>
      <c r="L1663" s="41" t="s">
        <v>34271</v>
      </c>
    </row>
    <row r="1664" spans="1:12" ht="12.75" customHeight="1">
      <c r="A1664">
        <v>1655</v>
      </c>
      <c r="B1664" t="s">
        <v>24342</v>
      </c>
      <c r="C1664">
        <v>11653</v>
      </c>
      <c r="D1664">
        <v>5262</v>
      </c>
      <c r="E1664" t="s">
        <v>21934</v>
      </c>
      <c r="F1664" s="41" t="s">
        <v>24343</v>
      </c>
      <c r="G1664" t="s">
        <v>21942</v>
      </c>
      <c r="H1664" t="s">
        <v>24344</v>
      </c>
      <c r="I1664">
        <v>320300</v>
      </c>
      <c r="J1664">
        <v>320000</v>
      </c>
      <c r="K1664">
        <v>320311</v>
      </c>
      <c r="L1664" s="41" t="s">
        <v>13069</v>
      </c>
    </row>
    <row r="1665" spans="1:12" ht="12.75" customHeight="1">
      <c r="A1665">
        <v>1656</v>
      </c>
      <c r="B1665" t="s">
        <v>5997</v>
      </c>
      <c r="C1665">
        <v>11655</v>
      </c>
      <c r="D1665">
        <v>5264</v>
      </c>
      <c r="E1665" t="s">
        <v>21934</v>
      </c>
      <c r="G1665" t="s">
        <v>21942</v>
      </c>
      <c r="H1665" t="s">
        <v>6196</v>
      </c>
      <c r="I1665">
        <v>210100</v>
      </c>
      <c r="J1665">
        <v>210000</v>
      </c>
      <c r="K1665">
        <v>210100</v>
      </c>
      <c r="L1665" s="41" t="s">
        <v>13075</v>
      </c>
    </row>
    <row r="1666" spans="1:12" ht="12.75" customHeight="1">
      <c r="A1666">
        <v>1657</v>
      </c>
      <c r="B1666" t="s">
        <v>24345</v>
      </c>
      <c r="C1666">
        <v>11656</v>
      </c>
      <c r="D1666">
        <v>5265</v>
      </c>
      <c r="E1666" t="s">
        <v>21934</v>
      </c>
      <c r="F1666" s="41" t="s">
        <v>30332</v>
      </c>
      <c r="G1666" t="s">
        <v>21942</v>
      </c>
      <c r="H1666" t="s">
        <v>24346</v>
      </c>
      <c r="I1666">
        <v>320600</v>
      </c>
      <c r="J1666">
        <v>320000</v>
      </c>
      <c r="K1666">
        <v>320621</v>
      </c>
      <c r="L1666" s="41" t="s">
        <v>13078</v>
      </c>
    </row>
    <row r="1667" spans="1:12" ht="12.75" customHeight="1">
      <c r="A1667">
        <v>1658</v>
      </c>
      <c r="B1667" t="s">
        <v>24347</v>
      </c>
      <c r="C1667">
        <v>11657</v>
      </c>
      <c r="D1667">
        <v>5266</v>
      </c>
      <c r="E1667" t="s">
        <v>21934</v>
      </c>
      <c r="F1667" s="41" t="s">
        <v>30333</v>
      </c>
      <c r="G1667" t="s">
        <v>21942</v>
      </c>
      <c r="H1667" t="s">
        <v>24348</v>
      </c>
      <c r="I1667">
        <v>320900</v>
      </c>
      <c r="J1667">
        <v>320000</v>
      </c>
      <c r="K1667">
        <v>320981</v>
      </c>
      <c r="L1667" s="41" t="s">
        <v>13081</v>
      </c>
    </row>
    <row r="1668" spans="1:12" ht="12.75" customHeight="1">
      <c r="A1668">
        <v>1659</v>
      </c>
      <c r="B1668" t="s">
        <v>24349</v>
      </c>
      <c r="C1668">
        <v>11658</v>
      </c>
      <c r="D1668">
        <v>5267</v>
      </c>
      <c r="E1668" t="s">
        <v>21934</v>
      </c>
      <c r="G1668" t="s">
        <v>21942</v>
      </c>
      <c r="H1668" t="s">
        <v>1052</v>
      </c>
      <c r="I1668">
        <v>320900</v>
      </c>
      <c r="J1668">
        <v>320000</v>
      </c>
      <c r="K1668">
        <v>320900</v>
      </c>
      <c r="L1668" s="41" t="s">
        <v>13084</v>
      </c>
    </row>
    <row r="1669" spans="1:12" ht="12.75" customHeight="1">
      <c r="A1669">
        <v>1660</v>
      </c>
      <c r="B1669" t="s">
        <v>5999</v>
      </c>
      <c r="C1669">
        <v>11659</v>
      </c>
      <c r="D1669">
        <v>5268</v>
      </c>
      <c r="E1669" t="s">
        <v>21934</v>
      </c>
      <c r="G1669" t="s">
        <v>21942</v>
      </c>
      <c r="H1669" t="s">
        <v>6139</v>
      </c>
      <c r="I1669">
        <v>652300</v>
      </c>
      <c r="J1669">
        <v>650000</v>
      </c>
      <c r="K1669">
        <v>652301</v>
      </c>
      <c r="L1669" s="41" t="s">
        <v>13087</v>
      </c>
    </row>
    <row r="1670" spans="1:12" ht="12.75" customHeight="1">
      <c r="A1670">
        <v>1661</v>
      </c>
      <c r="B1670" t="s">
        <v>7979</v>
      </c>
      <c r="C1670">
        <v>11302</v>
      </c>
      <c r="D1670">
        <v>4911</v>
      </c>
      <c r="E1670" t="s">
        <v>21934</v>
      </c>
      <c r="F1670" s="41" t="s">
        <v>7980</v>
      </c>
      <c r="G1670" t="s">
        <v>21942</v>
      </c>
      <c r="H1670" t="s">
        <v>10187</v>
      </c>
      <c r="I1670">
        <v>371100</v>
      </c>
      <c r="J1670">
        <v>370000</v>
      </c>
      <c r="K1670">
        <v>371122</v>
      </c>
      <c r="L1670" s="41" t="s">
        <v>19900</v>
      </c>
    </row>
    <row r="1671" spans="1:12" ht="12.75" customHeight="1">
      <c r="A1671">
        <v>1662</v>
      </c>
      <c r="B1671" t="s">
        <v>10970</v>
      </c>
      <c r="C1671">
        <v>11303</v>
      </c>
      <c r="D1671">
        <v>4912</v>
      </c>
      <c r="E1671" t="s">
        <v>21934</v>
      </c>
      <c r="F1671" s="41" t="s">
        <v>30334</v>
      </c>
      <c r="G1671" t="s">
        <v>21942</v>
      </c>
      <c r="H1671" t="s">
        <v>24350</v>
      </c>
      <c r="I1671">
        <v>340100</v>
      </c>
      <c r="J1671">
        <v>340000</v>
      </c>
      <c r="K1671">
        <v>340103</v>
      </c>
      <c r="L1671" s="41" t="s">
        <v>19903</v>
      </c>
    </row>
    <row r="1672" spans="1:12" ht="12.75" customHeight="1">
      <c r="A1672">
        <v>1663</v>
      </c>
      <c r="B1672" t="s">
        <v>24351</v>
      </c>
      <c r="C1672">
        <v>11304</v>
      </c>
      <c r="D1672">
        <v>4913</v>
      </c>
      <c r="E1672" t="s">
        <v>21934</v>
      </c>
      <c r="G1672" t="s">
        <v>21942</v>
      </c>
      <c r="H1672" t="s">
        <v>1052</v>
      </c>
      <c r="I1672">
        <v>100</v>
      </c>
      <c r="J1672">
        <v>0</v>
      </c>
      <c r="K1672">
        <v>101</v>
      </c>
      <c r="L1672" s="41" t="s">
        <v>19912</v>
      </c>
    </row>
    <row r="1673" spans="1:12" ht="12.75" customHeight="1">
      <c r="A1673">
        <v>1664</v>
      </c>
      <c r="B1673" t="s">
        <v>24352</v>
      </c>
      <c r="C1673">
        <v>11305</v>
      </c>
      <c r="D1673">
        <v>4914</v>
      </c>
      <c r="E1673" t="s">
        <v>21934</v>
      </c>
      <c r="F1673" s="41" t="s">
        <v>30335</v>
      </c>
      <c r="G1673" t="s">
        <v>21942</v>
      </c>
      <c r="H1673" t="s">
        <v>24353</v>
      </c>
      <c r="I1673">
        <v>320900</v>
      </c>
      <c r="J1673">
        <v>320000</v>
      </c>
      <c r="K1673">
        <v>320924</v>
      </c>
      <c r="L1673" s="41" t="s">
        <v>19915</v>
      </c>
    </row>
    <row r="1674" spans="1:12" ht="12.75" customHeight="1">
      <c r="A1674">
        <v>1665</v>
      </c>
      <c r="B1674" t="s">
        <v>24354</v>
      </c>
      <c r="C1674">
        <v>11306</v>
      </c>
      <c r="D1674">
        <v>4915</v>
      </c>
      <c r="E1674" t="s">
        <v>21934</v>
      </c>
      <c r="G1674" t="s">
        <v>21942</v>
      </c>
      <c r="H1674" t="s">
        <v>24355</v>
      </c>
      <c r="I1674">
        <v>320600</v>
      </c>
      <c r="J1674">
        <v>320000</v>
      </c>
      <c r="K1674">
        <v>321284</v>
      </c>
      <c r="L1674" s="41" t="s">
        <v>19921</v>
      </c>
    </row>
    <row r="1675" spans="1:12" ht="12.75" customHeight="1">
      <c r="A1675">
        <v>1666</v>
      </c>
      <c r="B1675" t="s">
        <v>5739</v>
      </c>
      <c r="C1675">
        <v>11307</v>
      </c>
      <c r="D1675">
        <v>4916</v>
      </c>
      <c r="E1675" t="s">
        <v>21934</v>
      </c>
      <c r="F1675" s="41" t="s">
        <v>30336</v>
      </c>
      <c r="G1675" t="s">
        <v>21942</v>
      </c>
      <c r="H1675" t="s">
        <v>6158</v>
      </c>
      <c r="I1675">
        <v>371500</v>
      </c>
      <c r="J1675">
        <v>370000</v>
      </c>
      <c r="K1675">
        <v>371500</v>
      </c>
      <c r="L1675" s="41" t="s">
        <v>19924</v>
      </c>
    </row>
    <row r="1676" spans="1:12" ht="12.75" customHeight="1">
      <c r="A1676">
        <v>1667</v>
      </c>
      <c r="B1676" t="s">
        <v>351</v>
      </c>
      <c r="C1676">
        <v>11308</v>
      </c>
      <c r="D1676">
        <v>4917</v>
      </c>
      <c r="E1676" t="s">
        <v>21934</v>
      </c>
      <c r="F1676" s="41" t="s">
        <v>1356</v>
      </c>
      <c r="G1676" t="s">
        <v>21942</v>
      </c>
      <c r="H1676" t="s">
        <v>2007</v>
      </c>
      <c r="I1676">
        <v>440300</v>
      </c>
      <c r="J1676">
        <v>440000</v>
      </c>
      <c r="K1676">
        <v>440304</v>
      </c>
      <c r="L1676" s="41" t="s">
        <v>19933</v>
      </c>
    </row>
    <row r="1677" spans="1:12" ht="12.75" customHeight="1">
      <c r="A1677">
        <v>1668</v>
      </c>
      <c r="B1677" t="s">
        <v>526</v>
      </c>
      <c r="C1677">
        <v>11309</v>
      </c>
      <c r="D1677">
        <v>4918</v>
      </c>
      <c r="E1677" t="s">
        <v>21934</v>
      </c>
      <c r="F1677" s="41" t="s">
        <v>1513</v>
      </c>
      <c r="G1677" t="s">
        <v>21942</v>
      </c>
      <c r="H1677" t="s">
        <v>2177</v>
      </c>
      <c r="I1677">
        <v>440300</v>
      </c>
      <c r="J1677">
        <v>440000</v>
      </c>
      <c r="K1677">
        <v>440307</v>
      </c>
      <c r="L1677" s="41" t="s">
        <v>19936</v>
      </c>
    </row>
    <row r="1678" spans="1:12" ht="12.75" customHeight="1">
      <c r="A1678">
        <v>1669</v>
      </c>
      <c r="B1678" t="s">
        <v>24356</v>
      </c>
      <c r="C1678">
        <v>11310</v>
      </c>
      <c r="D1678">
        <v>4919</v>
      </c>
      <c r="E1678" t="s">
        <v>21934</v>
      </c>
      <c r="F1678" s="41" t="s">
        <v>30337</v>
      </c>
      <c r="G1678" t="s">
        <v>21942</v>
      </c>
      <c r="H1678" t="s">
        <v>24357</v>
      </c>
      <c r="I1678">
        <v>440300</v>
      </c>
      <c r="J1678">
        <v>440000</v>
      </c>
      <c r="K1678">
        <v>230404</v>
      </c>
      <c r="L1678" s="41" t="s">
        <v>34272</v>
      </c>
    </row>
    <row r="1679" spans="1:12" ht="12.75" customHeight="1">
      <c r="A1679">
        <v>1670</v>
      </c>
      <c r="B1679" t="s">
        <v>24358</v>
      </c>
      <c r="C1679">
        <v>11311</v>
      </c>
      <c r="D1679">
        <v>4920</v>
      </c>
      <c r="E1679" t="s">
        <v>21934</v>
      </c>
      <c r="G1679" t="s">
        <v>21942</v>
      </c>
      <c r="H1679" t="s">
        <v>24359</v>
      </c>
      <c r="I1679">
        <v>440300</v>
      </c>
      <c r="J1679">
        <v>440000</v>
      </c>
      <c r="K1679">
        <v>440304</v>
      </c>
      <c r="L1679" s="41" t="s">
        <v>19945</v>
      </c>
    </row>
    <row r="1680" spans="1:12" ht="12.75" customHeight="1">
      <c r="A1680">
        <v>1671</v>
      </c>
      <c r="B1680" t="s">
        <v>24360</v>
      </c>
      <c r="C1680">
        <v>11312</v>
      </c>
      <c r="D1680">
        <v>4921</v>
      </c>
      <c r="E1680" t="s">
        <v>21934</v>
      </c>
      <c r="F1680" s="41" t="s">
        <v>30338</v>
      </c>
      <c r="G1680" t="s">
        <v>21942</v>
      </c>
      <c r="H1680" t="s">
        <v>24361</v>
      </c>
      <c r="I1680">
        <v>440300</v>
      </c>
      <c r="J1680">
        <v>440000</v>
      </c>
      <c r="K1680">
        <v>440304</v>
      </c>
      <c r="L1680" s="41" t="s">
        <v>19948</v>
      </c>
    </row>
    <row r="1681" spans="1:12" ht="12.75" customHeight="1">
      <c r="A1681">
        <v>1672</v>
      </c>
      <c r="B1681" t="s">
        <v>24362</v>
      </c>
      <c r="C1681">
        <v>11313</v>
      </c>
      <c r="D1681">
        <v>4922</v>
      </c>
      <c r="E1681" t="s">
        <v>21934</v>
      </c>
      <c r="G1681" t="s">
        <v>21942</v>
      </c>
      <c r="H1681" t="s">
        <v>24363</v>
      </c>
      <c r="I1681">
        <v>440300</v>
      </c>
      <c r="J1681">
        <v>440000</v>
      </c>
      <c r="K1681">
        <v>440300</v>
      </c>
      <c r="L1681" s="41" t="s">
        <v>19957</v>
      </c>
    </row>
    <row r="1682" spans="1:12" ht="12.75" customHeight="1">
      <c r="A1682">
        <v>1673</v>
      </c>
      <c r="B1682" t="s">
        <v>377</v>
      </c>
      <c r="C1682">
        <v>11315</v>
      </c>
      <c r="D1682">
        <v>4924</v>
      </c>
      <c r="E1682" t="s">
        <v>21934</v>
      </c>
      <c r="F1682" s="41" t="s">
        <v>1378</v>
      </c>
      <c r="G1682" t="s">
        <v>21942</v>
      </c>
      <c r="H1682" t="s">
        <v>2032</v>
      </c>
      <c r="I1682">
        <v>440300</v>
      </c>
      <c r="J1682">
        <v>440000</v>
      </c>
      <c r="K1682">
        <v>230404</v>
      </c>
      <c r="L1682" s="41" t="s">
        <v>19963</v>
      </c>
    </row>
    <row r="1683" spans="1:12" ht="12.75" customHeight="1">
      <c r="A1683">
        <v>1674</v>
      </c>
      <c r="B1683" t="s">
        <v>24364</v>
      </c>
      <c r="C1683">
        <v>11316</v>
      </c>
      <c r="D1683">
        <v>4925</v>
      </c>
      <c r="E1683" t="s">
        <v>21934</v>
      </c>
      <c r="F1683" s="41" t="s">
        <v>30339</v>
      </c>
      <c r="G1683" t="s">
        <v>21942</v>
      </c>
      <c r="H1683" t="s">
        <v>24365</v>
      </c>
      <c r="I1683">
        <v>320900</v>
      </c>
      <c r="J1683">
        <v>320000</v>
      </c>
      <c r="K1683">
        <v>320922</v>
      </c>
      <c r="L1683" s="41" t="s">
        <v>19972</v>
      </c>
    </row>
    <row r="1684" spans="1:12" ht="12.75" customHeight="1">
      <c r="A1684">
        <v>1675</v>
      </c>
      <c r="B1684" t="s">
        <v>24366</v>
      </c>
      <c r="C1684">
        <v>11317</v>
      </c>
      <c r="D1684">
        <v>4926</v>
      </c>
      <c r="E1684" t="s">
        <v>21934</v>
      </c>
      <c r="F1684" s="41" t="s">
        <v>30340</v>
      </c>
      <c r="G1684" t="s">
        <v>21942</v>
      </c>
      <c r="H1684" t="s">
        <v>24367</v>
      </c>
      <c r="I1684">
        <v>321300</v>
      </c>
      <c r="J1684">
        <v>320000</v>
      </c>
      <c r="K1684">
        <v>321302</v>
      </c>
      <c r="L1684" s="41" t="s">
        <v>19975</v>
      </c>
    </row>
    <row r="1685" spans="1:12" ht="12.75" customHeight="1">
      <c r="A1685">
        <v>1676</v>
      </c>
      <c r="B1685" t="s">
        <v>24368</v>
      </c>
      <c r="C1685">
        <v>11318</v>
      </c>
      <c r="D1685">
        <v>4927</v>
      </c>
      <c r="E1685" t="s">
        <v>21934</v>
      </c>
      <c r="F1685" s="41" t="s">
        <v>24369</v>
      </c>
      <c r="G1685" t="s">
        <v>21942</v>
      </c>
      <c r="H1685" t="s">
        <v>24370</v>
      </c>
      <c r="I1685">
        <v>320900</v>
      </c>
      <c r="J1685">
        <v>320000</v>
      </c>
      <c r="K1685">
        <v>320981</v>
      </c>
      <c r="L1685" s="41" t="s">
        <v>19978</v>
      </c>
    </row>
    <row r="1686" spans="1:12" ht="12.75" customHeight="1">
      <c r="A1686">
        <v>1677</v>
      </c>
      <c r="B1686" t="s">
        <v>24371</v>
      </c>
      <c r="C1686">
        <v>11319</v>
      </c>
      <c r="D1686">
        <v>4928</v>
      </c>
      <c r="E1686" t="s">
        <v>21934</v>
      </c>
      <c r="F1686" s="41" t="s">
        <v>30341</v>
      </c>
      <c r="G1686" t="s">
        <v>21942</v>
      </c>
      <c r="H1686" t="s">
        <v>24372</v>
      </c>
      <c r="I1686">
        <v>320900</v>
      </c>
      <c r="J1686">
        <v>320000</v>
      </c>
      <c r="K1686">
        <v>320924</v>
      </c>
      <c r="L1686" s="41" t="s">
        <v>19981</v>
      </c>
    </row>
    <row r="1687" spans="1:12" ht="12.75" customHeight="1">
      <c r="A1687">
        <v>1678</v>
      </c>
      <c r="B1687" t="s">
        <v>24373</v>
      </c>
      <c r="C1687">
        <v>11321</v>
      </c>
      <c r="D1687">
        <v>4930</v>
      </c>
      <c r="E1687" t="s">
        <v>21934</v>
      </c>
      <c r="G1687" t="s">
        <v>21942</v>
      </c>
      <c r="H1687" t="s">
        <v>1052</v>
      </c>
      <c r="I1687">
        <v>320900</v>
      </c>
      <c r="J1687">
        <v>320000</v>
      </c>
      <c r="K1687">
        <v>320900</v>
      </c>
      <c r="L1687" s="41" t="s">
        <v>19987</v>
      </c>
    </row>
    <row r="1688" spans="1:12" ht="12.75" customHeight="1">
      <c r="A1688">
        <v>1679</v>
      </c>
      <c r="B1688" t="s">
        <v>24374</v>
      </c>
      <c r="C1688">
        <v>11322</v>
      </c>
      <c r="D1688">
        <v>4931</v>
      </c>
      <c r="E1688" t="s">
        <v>21934</v>
      </c>
      <c r="F1688" s="41" t="s">
        <v>30342</v>
      </c>
      <c r="G1688" t="s">
        <v>21942</v>
      </c>
      <c r="H1688" t="s">
        <v>24375</v>
      </c>
      <c r="I1688">
        <v>320900</v>
      </c>
      <c r="J1688">
        <v>320000</v>
      </c>
      <c r="K1688">
        <v>320981</v>
      </c>
      <c r="L1688" s="41" t="s">
        <v>19990</v>
      </c>
    </row>
    <row r="1689" spans="1:12" ht="12.75" customHeight="1">
      <c r="A1689">
        <v>1680</v>
      </c>
      <c r="B1689" t="s">
        <v>5744</v>
      </c>
      <c r="C1689">
        <v>11323</v>
      </c>
      <c r="D1689">
        <v>4932</v>
      </c>
      <c r="E1689" t="s">
        <v>21934</v>
      </c>
      <c r="F1689" s="41" t="s">
        <v>5746</v>
      </c>
      <c r="G1689" t="s">
        <v>21942</v>
      </c>
      <c r="H1689" t="s">
        <v>9944</v>
      </c>
      <c r="I1689">
        <v>210100</v>
      </c>
      <c r="J1689">
        <v>210000</v>
      </c>
      <c r="K1689">
        <v>210113</v>
      </c>
      <c r="L1689" s="41" t="s">
        <v>19993</v>
      </c>
    </row>
    <row r="1690" spans="1:12" ht="12.75" customHeight="1">
      <c r="A1690">
        <v>1681</v>
      </c>
      <c r="B1690" t="s">
        <v>24376</v>
      </c>
      <c r="C1690">
        <v>11324</v>
      </c>
      <c r="D1690">
        <v>4933</v>
      </c>
      <c r="E1690" t="s">
        <v>21934</v>
      </c>
      <c r="G1690" t="s">
        <v>21942</v>
      </c>
      <c r="H1690" t="s">
        <v>24377</v>
      </c>
      <c r="I1690">
        <v>210100</v>
      </c>
      <c r="J1690">
        <v>210000</v>
      </c>
      <c r="K1690">
        <v>210111</v>
      </c>
      <c r="L1690" s="41" t="s">
        <v>19996</v>
      </c>
    </row>
    <row r="1691" spans="1:12" ht="12.75" customHeight="1">
      <c r="A1691">
        <v>1682</v>
      </c>
      <c r="B1691" t="s">
        <v>24378</v>
      </c>
      <c r="C1691">
        <v>11325</v>
      </c>
      <c r="D1691">
        <v>4934</v>
      </c>
      <c r="E1691" t="s">
        <v>21934</v>
      </c>
      <c r="F1691" s="41" t="s">
        <v>30343</v>
      </c>
      <c r="G1691" t="s">
        <v>21942</v>
      </c>
      <c r="H1691" t="s">
        <v>24379</v>
      </c>
      <c r="I1691">
        <v>210100</v>
      </c>
      <c r="J1691">
        <v>210000</v>
      </c>
      <c r="K1691">
        <v>210114</v>
      </c>
      <c r="L1691" s="41" t="s">
        <v>19999</v>
      </c>
    </row>
    <row r="1692" spans="1:12" ht="12.75" customHeight="1">
      <c r="A1692">
        <v>1683</v>
      </c>
      <c r="B1692" t="s">
        <v>24380</v>
      </c>
      <c r="C1692">
        <v>11327</v>
      </c>
      <c r="D1692">
        <v>4936</v>
      </c>
      <c r="E1692" t="s">
        <v>21934</v>
      </c>
      <c r="F1692" s="41" t="s">
        <v>30344</v>
      </c>
      <c r="G1692" t="s">
        <v>21942</v>
      </c>
      <c r="H1692" t="s">
        <v>24381</v>
      </c>
      <c r="I1692">
        <v>320900</v>
      </c>
      <c r="J1692">
        <v>320000</v>
      </c>
      <c r="K1692">
        <v>320981</v>
      </c>
      <c r="L1692" s="41" t="s">
        <v>20011</v>
      </c>
    </row>
    <row r="1693" spans="1:12" ht="12.75" customHeight="1">
      <c r="A1693">
        <v>1684</v>
      </c>
      <c r="B1693" t="s">
        <v>24382</v>
      </c>
      <c r="C1693">
        <v>11328</v>
      </c>
      <c r="D1693">
        <v>4937</v>
      </c>
      <c r="E1693" t="s">
        <v>21934</v>
      </c>
      <c r="F1693" s="41" t="s">
        <v>30345</v>
      </c>
      <c r="G1693" t="s">
        <v>21942</v>
      </c>
      <c r="H1693" t="s">
        <v>24383</v>
      </c>
      <c r="I1693">
        <v>320900</v>
      </c>
      <c r="J1693">
        <v>320000</v>
      </c>
      <c r="K1693">
        <v>320981</v>
      </c>
      <c r="L1693" s="41" t="s">
        <v>20014</v>
      </c>
    </row>
    <row r="1694" spans="1:12" ht="12.75" customHeight="1">
      <c r="A1694">
        <v>1685</v>
      </c>
      <c r="B1694" t="s">
        <v>582</v>
      </c>
      <c r="C1694">
        <v>11329</v>
      </c>
      <c r="D1694">
        <v>4938</v>
      </c>
      <c r="E1694" t="s">
        <v>21934</v>
      </c>
      <c r="G1694" t="s">
        <v>21942</v>
      </c>
      <c r="H1694" t="s">
        <v>1052</v>
      </c>
      <c r="I1694">
        <v>100</v>
      </c>
      <c r="J1694">
        <v>0</v>
      </c>
      <c r="K1694">
        <v>101</v>
      </c>
      <c r="L1694" s="41" t="s">
        <v>20017</v>
      </c>
    </row>
    <row r="1695" spans="1:12" ht="12.75" customHeight="1">
      <c r="A1695">
        <v>1686</v>
      </c>
      <c r="B1695" t="s">
        <v>24384</v>
      </c>
      <c r="C1695">
        <v>11330</v>
      </c>
      <c r="D1695">
        <v>4939</v>
      </c>
      <c r="E1695" t="s">
        <v>21934</v>
      </c>
      <c r="F1695" s="41" t="s">
        <v>30346</v>
      </c>
      <c r="G1695" t="s">
        <v>21942</v>
      </c>
      <c r="H1695" t="s">
        <v>24385</v>
      </c>
      <c r="I1695">
        <v>320600</v>
      </c>
      <c r="J1695">
        <v>320000</v>
      </c>
      <c r="K1695">
        <v>320682</v>
      </c>
      <c r="L1695" s="41" t="s">
        <v>20020</v>
      </c>
    </row>
    <row r="1696" spans="1:12" ht="12.75" customHeight="1">
      <c r="A1696">
        <v>1687</v>
      </c>
      <c r="B1696" t="s">
        <v>24386</v>
      </c>
      <c r="C1696">
        <v>11331</v>
      </c>
      <c r="D1696">
        <v>4940</v>
      </c>
      <c r="E1696" t="s">
        <v>21934</v>
      </c>
      <c r="G1696" t="s">
        <v>21942</v>
      </c>
      <c r="H1696" t="s">
        <v>24387</v>
      </c>
      <c r="I1696">
        <v>330600</v>
      </c>
      <c r="J1696">
        <v>330000</v>
      </c>
      <c r="K1696">
        <v>330683</v>
      </c>
      <c r="L1696" s="41" t="s">
        <v>20023</v>
      </c>
    </row>
    <row r="1697" spans="1:12" ht="12.75" customHeight="1">
      <c r="A1697">
        <v>1688</v>
      </c>
      <c r="B1697" t="s">
        <v>24388</v>
      </c>
      <c r="C1697">
        <v>11332</v>
      </c>
      <c r="D1697">
        <v>4941</v>
      </c>
      <c r="E1697" t="s">
        <v>21934</v>
      </c>
      <c r="G1697" t="s">
        <v>21942</v>
      </c>
      <c r="H1697" t="s">
        <v>24389</v>
      </c>
      <c r="I1697">
        <v>330600</v>
      </c>
      <c r="J1697">
        <v>330000</v>
      </c>
      <c r="K1697">
        <v>330683</v>
      </c>
      <c r="L1697" s="41" t="s">
        <v>20026</v>
      </c>
    </row>
    <row r="1698" spans="1:12" ht="12.75" customHeight="1">
      <c r="A1698">
        <v>1689</v>
      </c>
      <c r="B1698" t="s">
        <v>24390</v>
      </c>
      <c r="C1698">
        <v>11333</v>
      </c>
      <c r="D1698">
        <v>4942</v>
      </c>
      <c r="E1698" t="s">
        <v>21934</v>
      </c>
      <c r="F1698" s="41" t="s">
        <v>30347</v>
      </c>
      <c r="G1698" t="s">
        <v>21942</v>
      </c>
      <c r="H1698" t="s">
        <v>24391</v>
      </c>
      <c r="I1698">
        <v>320600</v>
      </c>
      <c r="J1698">
        <v>320000</v>
      </c>
      <c r="K1698">
        <v>320681</v>
      </c>
      <c r="L1698" s="41" t="s">
        <v>20029</v>
      </c>
    </row>
    <row r="1699" spans="1:12" ht="12.75" customHeight="1">
      <c r="A1699">
        <v>1690</v>
      </c>
      <c r="B1699" t="s">
        <v>24392</v>
      </c>
      <c r="C1699">
        <v>11334</v>
      </c>
      <c r="D1699">
        <v>4943</v>
      </c>
      <c r="E1699" t="s">
        <v>21934</v>
      </c>
      <c r="G1699" t="s">
        <v>21942</v>
      </c>
      <c r="H1699" t="s">
        <v>1052</v>
      </c>
      <c r="I1699">
        <v>320900</v>
      </c>
      <c r="J1699">
        <v>320000</v>
      </c>
      <c r="K1699">
        <v>320900</v>
      </c>
      <c r="L1699" s="41" t="s">
        <v>20032</v>
      </c>
    </row>
    <row r="1700" spans="1:12" ht="12.75" customHeight="1">
      <c r="A1700">
        <v>1691</v>
      </c>
      <c r="B1700" t="s">
        <v>24393</v>
      </c>
      <c r="C1700">
        <v>11335</v>
      </c>
      <c r="D1700">
        <v>4944</v>
      </c>
      <c r="E1700" t="s">
        <v>21934</v>
      </c>
      <c r="G1700" t="s">
        <v>21942</v>
      </c>
      <c r="H1700" t="s">
        <v>1052</v>
      </c>
      <c r="I1700">
        <v>320900</v>
      </c>
      <c r="J1700">
        <v>320000</v>
      </c>
      <c r="K1700">
        <v>320900</v>
      </c>
      <c r="L1700" s="41" t="s">
        <v>20035</v>
      </c>
    </row>
    <row r="1701" spans="1:12" ht="12.75" customHeight="1">
      <c r="A1701">
        <v>1692</v>
      </c>
      <c r="B1701" t="s">
        <v>10975</v>
      </c>
      <c r="C1701">
        <v>11336</v>
      </c>
      <c r="D1701">
        <v>4945</v>
      </c>
      <c r="E1701" t="s">
        <v>21934</v>
      </c>
      <c r="F1701" s="41" t="s">
        <v>30348</v>
      </c>
      <c r="G1701" t="s">
        <v>21942</v>
      </c>
      <c r="H1701" t="s">
        <v>24394</v>
      </c>
      <c r="I1701">
        <v>320600</v>
      </c>
      <c r="J1701">
        <v>320000</v>
      </c>
      <c r="K1701">
        <v>320684</v>
      </c>
      <c r="L1701" s="41" t="s">
        <v>20038</v>
      </c>
    </row>
    <row r="1702" spans="1:12" ht="12.75" customHeight="1">
      <c r="A1702">
        <v>1693</v>
      </c>
      <c r="B1702" t="s">
        <v>24395</v>
      </c>
      <c r="C1702">
        <v>11337</v>
      </c>
      <c r="D1702">
        <v>4946</v>
      </c>
      <c r="E1702" t="s">
        <v>21934</v>
      </c>
      <c r="F1702" s="41" t="s">
        <v>30349</v>
      </c>
      <c r="G1702" t="s">
        <v>21942</v>
      </c>
      <c r="H1702" t="s">
        <v>24396</v>
      </c>
      <c r="I1702">
        <v>321200</v>
      </c>
      <c r="J1702">
        <v>320000</v>
      </c>
      <c r="K1702">
        <v>321281</v>
      </c>
      <c r="L1702" s="41" t="s">
        <v>20041</v>
      </c>
    </row>
    <row r="1703" spans="1:12" ht="12.75" customHeight="1">
      <c r="A1703">
        <v>1694</v>
      </c>
      <c r="B1703" t="s">
        <v>24397</v>
      </c>
      <c r="C1703">
        <v>11338</v>
      </c>
      <c r="D1703">
        <v>4947</v>
      </c>
      <c r="E1703" t="s">
        <v>21934</v>
      </c>
      <c r="F1703" s="41" t="s">
        <v>30350</v>
      </c>
      <c r="G1703" t="s">
        <v>21942</v>
      </c>
      <c r="H1703" t="s">
        <v>24398</v>
      </c>
      <c r="I1703">
        <v>320600</v>
      </c>
      <c r="J1703">
        <v>320000</v>
      </c>
      <c r="K1703">
        <v>320623</v>
      </c>
      <c r="L1703" s="41" t="s">
        <v>20044</v>
      </c>
    </row>
    <row r="1704" spans="1:12" ht="12.75" customHeight="1">
      <c r="A1704">
        <v>1695</v>
      </c>
      <c r="B1704" t="s">
        <v>24399</v>
      </c>
      <c r="C1704">
        <v>11339</v>
      </c>
      <c r="D1704">
        <v>4948</v>
      </c>
      <c r="E1704" t="s">
        <v>21934</v>
      </c>
      <c r="F1704" s="41" t="s">
        <v>30351</v>
      </c>
      <c r="G1704" t="s">
        <v>21942</v>
      </c>
      <c r="H1704" t="s">
        <v>24400</v>
      </c>
      <c r="I1704">
        <v>320900</v>
      </c>
      <c r="J1704">
        <v>320000</v>
      </c>
      <c r="K1704">
        <v>320924</v>
      </c>
      <c r="L1704" s="41" t="s">
        <v>20050</v>
      </c>
    </row>
    <row r="1705" spans="1:12" ht="12.75" customHeight="1">
      <c r="A1705">
        <v>1696</v>
      </c>
      <c r="B1705" t="s">
        <v>24401</v>
      </c>
      <c r="C1705">
        <v>11340</v>
      </c>
      <c r="D1705">
        <v>4949</v>
      </c>
      <c r="E1705" t="s">
        <v>21934</v>
      </c>
      <c r="G1705" t="s">
        <v>21942</v>
      </c>
      <c r="H1705" t="s">
        <v>22813</v>
      </c>
      <c r="I1705">
        <v>130100</v>
      </c>
      <c r="J1705">
        <v>130000</v>
      </c>
      <c r="K1705">
        <v>1</v>
      </c>
      <c r="L1705" s="41" t="s">
        <v>20056</v>
      </c>
    </row>
    <row r="1706" spans="1:12" ht="12.75" customHeight="1">
      <c r="A1706">
        <v>1697</v>
      </c>
      <c r="B1706" t="s">
        <v>5767</v>
      </c>
      <c r="C1706">
        <v>11341</v>
      </c>
      <c r="D1706">
        <v>4950</v>
      </c>
      <c r="E1706" t="s">
        <v>21934</v>
      </c>
      <c r="F1706" s="41" t="s">
        <v>5769</v>
      </c>
      <c r="G1706" t="s">
        <v>21942</v>
      </c>
      <c r="H1706" t="s">
        <v>9954</v>
      </c>
      <c r="I1706">
        <v>130100</v>
      </c>
      <c r="J1706">
        <v>130000</v>
      </c>
      <c r="K1706">
        <v>1</v>
      </c>
      <c r="L1706" s="41" t="s">
        <v>20068</v>
      </c>
    </row>
    <row r="1707" spans="1:12" ht="12.75" customHeight="1">
      <c r="A1707">
        <v>1698</v>
      </c>
      <c r="B1707" t="s">
        <v>5771</v>
      </c>
      <c r="C1707">
        <v>11342</v>
      </c>
      <c r="D1707">
        <v>4951</v>
      </c>
      <c r="E1707" t="s">
        <v>21934</v>
      </c>
      <c r="F1707" s="41" t="s">
        <v>5773</v>
      </c>
      <c r="G1707" t="s">
        <v>21942</v>
      </c>
      <c r="H1707" t="s">
        <v>6163</v>
      </c>
      <c r="I1707">
        <v>130100</v>
      </c>
      <c r="J1707">
        <v>130000</v>
      </c>
      <c r="K1707">
        <v>130182</v>
      </c>
      <c r="L1707" s="41" t="s">
        <v>20074</v>
      </c>
    </row>
    <row r="1708" spans="1:12" ht="12.75" customHeight="1">
      <c r="A1708">
        <v>1699</v>
      </c>
      <c r="B1708" t="s">
        <v>10977</v>
      </c>
      <c r="C1708">
        <v>11344</v>
      </c>
      <c r="D1708">
        <v>4953</v>
      </c>
      <c r="E1708" t="s">
        <v>21934</v>
      </c>
      <c r="F1708" s="41" t="s">
        <v>30352</v>
      </c>
      <c r="G1708" t="s">
        <v>21942</v>
      </c>
      <c r="H1708" t="s">
        <v>24402</v>
      </c>
      <c r="I1708">
        <v>320600</v>
      </c>
      <c r="J1708">
        <v>320000</v>
      </c>
      <c r="K1708">
        <v>320621</v>
      </c>
      <c r="L1708" s="41" t="s">
        <v>20080</v>
      </c>
    </row>
    <row r="1709" spans="1:12" ht="12.75" customHeight="1">
      <c r="A1709">
        <v>1700</v>
      </c>
      <c r="B1709" t="s">
        <v>5776</v>
      </c>
      <c r="C1709">
        <v>11345</v>
      </c>
      <c r="D1709">
        <v>4954</v>
      </c>
      <c r="E1709" t="s">
        <v>21934</v>
      </c>
      <c r="G1709" t="s">
        <v>21942</v>
      </c>
      <c r="H1709" t="s">
        <v>6164</v>
      </c>
      <c r="I1709">
        <v>130400</v>
      </c>
      <c r="J1709">
        <v>130000</v>
      </c>
      <c r="K1709">
        <v>130400</v>
      </c>
      <c r="L1709" s="41" t="s">
        <v>20083</v>
      </c>
    </row>
    <row r="1710" spans="1:12" ht="12.75" customHeight="1">
      <c r="A1710">
        <v>1701</v>
      </c>
      <c r="B1710" t="s">
        <v>24403</v>
      </c>
      <c r="C1710">
        <v>11346</v>
      </c>
      <c r="D1710">
        <v>4955</v>
      </c>
      <c r="E1710" t="s">
        <v>21934</v>
      </c>
      <c r="G1710" t="s">
        <v>21942</v>
      </c>
      <c r="H1710" t="s">
        <v>1052</v>
      </c>
      <c r="I1710">
        <v>320900</v>
      </c>
      <c r="J1710">
        <v>320000</v>
      </c>
      <c r="K1710">
        <v>320900</v>
      </c>
      <c r="L1710" s="41" t="s">
        <v>20086</v>
      </c>
    </row>
    <row r="1711" spans="1:12" ht="12.75" customHeight="1">
      <c r="A1711">
        <v>1702</v>
      </c>
      <c r="B1711" t="s">
        <v>24404</v>
      </c>
      <c r="C1711">
        <v>11347</v>
      </c>
      <c r="D1711">
        <v>4956</v>
      </c>
      <c r="E1711" t="s">
        <v>21934</v>
      </c>
      <c r="F1711" s="41" t="s">
        <v>30353</v>
      </c>
      <c r="G1711" t="s">
        <v>21942</v>
      </c>
      <c r="H1711" t="s">
        <v>24405</v>
      </c>
      <c r="I1711">
        <v>310000</v>
      </c>
      <c r="J1711">
        <v>310000</v>
      </c>
      <c r="K1711">
        <v>310230</v>
      </c>
      <c r="L1711" s="41" t="s">
        <v>20089</v>
      </c>
    </row>
    <row r="1712" spans="1:12" ht="12.75" customHeight="1">
      <c r="A1712">
        <v>1703</v>
      </c>
      <c r="B1712" t="s">
        <v>24406</v>
      </c>
      <c r="C1712">
        <v>11348</v>
      </c>
      <c r="D1712">
        <v>4957</v>
      </c>
      <c r="E1712" t="s">
        <v>21934</v>
      </c>
      <c r="F1712" s="41" t="s">
        <v>30354</v>
      </c>
      <c r="G1712" t="s">
        <v>21942</v>
      </c>
      <c r="H1712" t="s">
        <v>23778</v>
      </c>
      <c r="I1712">
        <v>320600</v>
      </c>
      <c r="J1712">
        <v>320000</v>
      </c>
      <c r="K1712">
        <v>320682</v>
      </c>
      <c r="L1712" s="41" t="s">
        <v>20092</v>
      </c>
    </row>
    <row r="1713" spans="1:12" ht="12.75" customHeight="1">
      <c r="A1713">
        <v>1704</v>
      </c>
      <c r="B1713" t="s">
        <v>24407</v>
      </c>
      <c r="C1713">
        <v>11350</v>
      </c>
      <c r="D1713">
        <v>4959</v>
      </c>
      <c r="E1713" t="s">
        <v>21934</v>
      </c>
      <c r="F1713" s="41" t="s">
        <v>24408</v>
      </c>
      <c r="G1713" t="s">
        <v>21942</v>
      </c>
      <c r="H1713" t="s">
        <v>24409</v>
      </c>
      <c r="I1713">
        <v>320600</v>
      </c>
      <c r="J1713">
        <v>320000</v>
      </c>
      <c r="K1713">
        <v>320682</v>
      </c>
      <c r="L1713" s="41" t="s">
        <v>20098</v>
      </c>
    </row>
    <row r="1714" spans="1:12" ht="12.75" customHeight="1">
      <c r="A1714">
        <v>1705</v>
      </c>
      <c r="B1714" t="s">
        <v>24410</v>
      </c>
      <c r="C1714">
        <v>11351</v>
      </c>
      <c r="D1714">
        <v>4960</v>
      </c>
      <c r="E1714" t="s">
        <v>21934</v>
      </c>
      <c r="G1714" t="s">
        <v>21942</v>
      </c>
      <c r="H1714" t="s">
        <v>24411</v>
      </c>
      <c r="I1714">
        <v>320900</v>
      </c>
      <c r="J1714">
        <v>320000</v>
      </c>
      <c r="K1714">
        <v>320900</v>
      </c>
      <c r="L1714" s="41" t="s">
        <v>20101</v>
      </c>
    </row>
    <row r="1715" spans="1:12" ht="12.75" customHeight="1">
      <c r="A1715">
        <v>1706</v>
      </c>
      <c r="B1715" t="s">
        <v>24412</v>
      </c>
      <c r="C1715">
        <v>11352</v>
      </c>
      <c r="D1715">
        <v>4961</v>
      </c>
      <c r="E1715" t="s">
        <v>21934</v>
      </c>
      <c r="G1715" t="s">
        <v>21942</v>
      </c>
      <c r="H1715" t="s">
        <v>1052</v>
      </c>
      <c r="I1715">
        <v>320900</v>
      </c>
      <c r="J1715">
        <v>320000</v>
      </c>
      <c r="K1715">
        <v>320900</v>
      </c>
      <c r="L1715" s="41" t="s">
        <v>20104</v>
      </c>
    </row>
    <row r="1716" spans="1:12" ht="12.75" customHeight="1">
      <c r="A1716">
        <v>1707</v>
      </c>
      <c r="B1716" t="s">
        <v>7692</v>
      </c>
      <c r="C1716">
        <v>11353</v>
      </c>
      <c r="D1716">
        <v>4962</v>
      </c>
      <c r="E1716" t="s">
        <v>21934</v>
      </c>
      <c r="G1716" t="s">
        <v>21942</v>
      </c>
      <c r="H1716" t="s">
        <v>1052</v>
      </c>
      <c r="I1716">
        <v>100</v>
      </c>
      <c r="J1716">
        <v>0</v>
      </c>
      <c r="K1716">
        <v>101</v>
      </c>
      <c r="L1716" s="41" t="s">
        <v>20107</v>
      </c>
    </row>
    <row r="1717" spans="1:12" ht="12.75" customHeight="1">
      <c r="A1717">
        <v>1708</v>
      </c>
      <c r="B1717" t="s">
        <v>5778</v>
      </c>
      <c r="C1717">
        <v>11354</v>
      </c>
      <c r="D1717">
        <v>4963</v>
      </c>
      <c r="E1717" t="s">
        <v>21934</v>
      </c>
      <c r="F1717" s="41" t="s">
        <v>30355</v>
      </c>
      <c r="G1717" t="s">
        <v>21942</v>
      </c>
      <c r="H1717" t="s">
        <v>9961</v>
      </c>
      <c r="I1717">
        <v>321300</v>
      </c>
      <c r="J1717">
        <v>320000</v>
      </c>
      <c r="K1717">
        <v>321322</v>
      </c>
      <c r="L1717" s="41" t="s">
        <v>20119</v>
      </c>
    </row>
    <row r="1718" spans="1:12" ht="12.75" customHeight="1">
      <c r="A1718">
        <v>1709</v>
      </c>
      <c r="B1718" t="s">
        <v>24413</v>
      </c>
      <c r="C1718">
        <v>11355</v>
      </c>
      <c r="D1718">
        <v>4964</v>
      </c>
      <c r="E1718" t="s">
        <v>21934</v>
      </c>
      <c r="F1718" s="41" t="s">
        <v>30356</v>
      </c>
      <c r="G1718" t="s">
        <v>21942</v>
      </c>
      <c r="H1718" t="s">
        <v>24414</v>
      </c>
      <c r="I1718">
        <v>321300</v>
      </c>
      <c r="J1718">
        <v>320000</v>
      </c>
      <c r="K1718">
        <v>321322</v>
      </c>
      <c r="L1718" s="41" t="s">
        <v>20122</v>
      </c>
    </row>
    <row r="1719" spans="1:12" ht="12.75" customHeight="1">
      <c r="A1719">
        <v>1710</v>
      </c>
      <c r="B1719" t="s">
        <v>24415</v>
      </c>
      <c r="C1719">
        <v>11356</v>
      </c>
      <c r="D1719">
        <v>4965</v>
      </c>
      <c r="E1719" t="s">
        <v>21934</v>
      </c>
      <c r="F1719" s="41" t="s">
        <v>30357</v>
      </c>
      <c r="G1719" t="s">
        <v>21942</v>
      </c>
      <c r="H1719" t="s">
        <v>24416</v>
      </c>
      <c r="I1719">
        <v>321300</v>
      </c>
      <c r="J1719">
        <v>320000</v>
      </c>
      <c r="K1719">
        <v>321322</v>
      </c>
      <c r="L1719" s="41" t="s">
        <v>20125</v>
      </c>
    </row>
    <row r="1720" spans="1:12" ht="12.75" customHeight="1">
      <c r="A1720">
        <v>1711</v>
      </c>
      <c r="B1720" t="s">
        <v>583</v>
      </c>
      <c r="C1720">
        <v>11357</v>
      </c>
      <c r="D1720">
        <v>4966</v>
      </c>
      <c r="E1720" t="s">
        <v>21934</v>
      </c>
      <c r="G1720" t="s">
        <v>21942</v>
      </c>
      <c r="H1720" t="s">
        <v>1052</v>
      </c>
      <c r="I1720">
        <v>100</v>
      </c>
      <c r="J1720">
        <v>0</v>
      </c>
      <c r="K1720">
        <v>101</v>
      </c>
      <c r="L1720" s="41" t="s">
        <v>20128</v>
      </c>
    </row>
    <row r="1721" spans="1:12" ht="12.75" customHeight="1">
      <c r="A1721">
        <v>1712</v>
      </c>
      <c r="B1721" t="s">
        <v>467</v>
      </c>
      <c r="C1721">
        <v>11358</v>
      </c>
      <c r="D1721">
        <v>4967</v>
      </c>
      <c r="E1721" t="s">
        <v>21934</v>
      </c>
      <c r="G1721" t="s">
        <v>21942</v>
      </c>
      <c r="H1721" t="s">
        <v>1052</v>
      </c>
      <c r="I1721">
        <v>360100</v>
      </c>
      <c r="J1721">
        <v>360000</v>
      </c>
      <c r="K1721">
        <v>101</v>
      </c>
      <c r="L1721" s="41" t="s">
        <v>20131</v>
      </c>
    </row>
    <row r="1722" spans="1:12" ht="12.75" customHeight="1">
      <c r="A1722">
        <v>1713</v>
      </c>
      <c r="B1722" t="s">
        <v>4213</v>
      </c>
      <c r="C1722">
        <v>11359</v>
      </c>
      <c r="D1722">
        <v>4968</v>
      </c>
      <c r="E1722" t="s">
        <v>21934</v>
      </c>
      <c r="F1722" s="41" t="s">
        <v>4418</v>
      </c>
      <c r="G1722" t="s">
        <v>21942</v>
      </c>
      <c r="H1722" t="s">
        <v>4575</v>
      </c>
      <c r="I1722">
        <v>511400</v>
      </c>
      <c r="J1722">
        <v>510000</v>
      </c>
      <c r="K1722">
        <v>511402</v>
      </c>
      <c r="L1722" s="41" t="s">
        <v>20140</v>
      </c>
    </row>
    <row r="1723" spans="1:12" ht="12.75" customHeight="1">
      <c r="A1723">
        <v>1714</v>
      </c>
      <c r="B1723" t="s">
        <v>4216</v>
      </c>
      <c r="C1723">
        <v>11360</v>
      </c>
      <c r="D1723">
        <v>4969</v>
      </c>
      <c r="E1723" t="s">
        <v>21934</v>
      </c>
      <c r="F1723" s="41" t="s">
        <v>4421</v>
      </c>
      <c r="G1723" t="s">
        <v>21942</v>
      </c>
      <c r="H1723" t="s">
        <v>4578</v>
      </c>
      <c r="I1723">
        <v>511100</v>
      </c>
      <c r="J1723">
        <v>510000</v>
      </c>
      <c r="K1723">
        <v>511112</v>
      </c>
      <c r="L1723" s="41" t="s">
        <v>20146</v>
      </c>
    </row>
    <row r="1724" spans="1:12" ht="12.75" customHeight="1">
      <c r="A1724">
        <v>1715</v>
      </c>
      <c r="B1724" t="s">
        <v>4218</v>
      </c>
      <c r="C1724">
        <v>11361</v>
      </c>
      <c r="D1724">
        <v>4970</v>
      </c>
      <c r="E1724" t="s">
        <v>21934</v>
      </c>
      <c r="F1724" s="41" t="s">
        <v>4423</v>
      </c>
      <c r="G1724" t="s">
        <v>21942</v>
      </c>
      <c r="H1724" t="s">
        <v>4580</v>
      </c>
      <c r="I1724">
        <v>511400</v>
      </c>
      <c r="J1724">
        <v>510000</v>
      </c>
      <c r="K1724">
        <v>511402</v>
      </c>
      <c r="L1724" s="41" t="s">
        <v>20149</v>
      </c>
    </row>
    <row r="1725" spans="1:12" ht="12.75" customHeight="1">
      <c r="A1725">
        <v>1716</v>
      </c>
      <c r="B1725" t="s">
        <v>4219</v>
      </c>
      <c r="C1725">
        <v>11362</v>
      </c>
      <c r="D1725">
        <v>4971</v>
      </c>
      <c r="E1725" t="s">
        <v>21934</v>
      </c>
      <c r="F1725" s="41" t="s">
        <v>4424</v>
      </c>
      <c r="G1725" t="s">
        <v>21942</v>
      </c>
      <c r="H1725" t="s">
        <v>4581</v>
      </c>
      <c r="I1725">
        <v>511400</v>
      </c>
      <c r="J1725">
        <v>510000</v>
      </c>
      <c r="K1725">
        <v>511402</v>
      </c>
      <c r="L1725" s="41" t="s">
        <v>20152</v>
      </c>
    </row>
    <row r="1726" spans="1:12" ht="12.75" customHeight="1">
      <c r="A1726">
        <v>1717</v>
      </c>
      <c r="B1726" t="s">
        <v>24417</v>
      </c>
      <c r="C1726">
        <v>11363</v>
      </c>
      <c r="D1726">
        <v>4972</v>
      </c>
      <c r="E1726" t="s">
        <v>21934</v>
      </c>
      <c r="F1726" s="41" t="s">
        <v>30358</v>
      </c>
      <c r="G1726" t="s">
        <v>21942</v>
      </c>
      <c r="H1726" t="s">
        <v>24418</v>
      </c>
      <c r="I1726">
        <v>511400</v>
      </c>
      <c r="J1726">
        <v>510000</v>
      </c>
      <c r="K1726">
        <v>511402</v>
      </c>
      <c r="L1726" s="41" t="s">
        <v>20158</v>
      </c>
    </row>
    <row r="1727" spans="1:12" ht="12.75" customHeight="1">
      <c r="A1727">
        <v>1718</v>
      </c>
      <c r="B1727" t="s">
        <v>24419</v>
      </c>
      <c r="C1727">
        <v>11364</v>
      </c>
      <c r="D1727">
        <v>4973</v>
      </c>
      <c r="E1727" t="s">
        <v>21934</v>
      </c>
      <c r="F1727" s="41" t="s">
        <v>30359</v>
      </c>
      <c r="G1727" t="s">
        <v>21942</v>
      </c>
      <c r="H1727" t="s">
        <v>24420</v>
      </c>
      <c r="I1727">
        <v>510900</v>
      </c>
      <c r="J1727">
        <v>510000</v>
      </c>
      <c r="K1727">
        <v>1</v>
      </c>
      <c r="L1727" s="41" t="s">
        <v>20161</v>
      </c>
    </row>
    <row r="1728" spans="1:12" ht="12.75" customHeight="1">
      <c r="A1728">
        <v>1719</v>
      </c>
      <c r="B1728" t="s">
        <v>4232</v>
      </c>
      <c r="C1728">
        <v>11365</v>
      </c>
      <c r="D1728">
        <v>4974</v>
      </c>
      <c r="E1728" t="s">
        <v>21934</v>
      </c>
      <c r="G1728" t="s">
        <v>21942</v>
      </c>
      <c r="H1728" t="s">
        <v>1052</v>
      </c>
      <c r="I1728">
        <v>100</v>
      </c>
      <c r="J1728">
        <v>0</v>
      </c>
      <c r="K1728">
        <v>101</v>
      </c>
      <c r="L1728" s="41" t="s">
        <v>20164</v>
      </c>
    </row>
    <row r="1729" spans="1:12" ht="12.75" customHeight="1">
      <c r="A1729">
        <v>1720</v>
      </c>
      <c r="B1729" t="s">
        <v>4225</v>
      </c>
      <c r="C1729">
        <v>11366</v>
      </c>
      <c r="D1729">
        <v>4975</v>
      </c>
      <c r="E1729" t="s">
        <v>21934</v>
      </c>
      <c r="F1729" s="41" t="s">
        <v>4429</v>
      </c>
      <c r="G1729" t="s">
        <v>21942</v>
      </c>
      <c r="H1729" t="s">
        <v>4587</v>
      </c>
      <c r="I1729">
        <v>510700</v>
      </c>
      <c r="J1729">
        <v>510000</v>
      </c>
      <c r="K1729">
        <v>510724</v>
      </c>
      <c r="L1729" s="41" t="s">
        <v>20167</v>
      </c>
    </row>
    <row r="1730" spans="1:12" ht="12.75" customHeight="1">
      <c r="A1730">
        <v>1721</v>
      </c>
      <c r="B1730" t="s">
        <v>4228</v>
      </c>
      <c r="C1730">
        <v>11367</v>
      </c>
      <c r="D1730">
        <v>4976</v>
      </c>
      <c r="E1730" t="s">
        <v>21934</v>
      </c>
      <c r="F1730" s="41" t="s">
        <v>4432</v>
      </c>
      <c r="G1730" t="s">
        <v>21942</v>
      </c>
      <c r="H1730" t="s">
        <v>4590</v>
      </c>
      <c r="I1730">
        <v>510100</v>
      </c>
      <c r="J1730">
        <v>510000</v>
      </c>
      <c r="K1730">
        <v>1</v>
      </c>
      <c r="L1730" s="41" t="s">
        <v>20170</v>
      </c>
    </row>
    <row r="1731" spans="1:12" ht="12.75" customHeight="1">
      <c r="A1731">
        <v>1722</v>
      </c>
      <c r="B1731" t="s">
        <v>4229</v>
      </c>
      <c r="C1731">
        <v>11368</v>
      </c>
      <c r="D1731">
        <v>4977</v>
      </c>
      <c r="E1731" t="s">
        <v>21934</v>
      </c>
      <c r="F1731" s="41" t="s">
        <v>4433</v>
      </c>
      <c r="G1731" t="s">
        <v>21942</v>
      </c>
      <c r="H1731" t="s">
        <v>4591</v>
      </c>
      <c r="I1731">
        <v>510900</v>
      </c>
      <c r="J1731">
        <v>510000</v>
      </c>
      <c r="K1731">
        <v>510922</v>
      </c>
      <c r="L1731" s="41" t="s">
        <v>20173</v>
      </c>
    </row>
    <row r="1732" spans="1:12" ht="12.75" customHeight="1">
      <c r="A1732">
        <v>1723</v>
      </c>
      <c r="B1732" t="s">
        <v>338</v>
      </c>
      <c r="C1732">
        <v>11369</v>
      </c>
      <c r="D1732">
        <v>4978</v>
      </c>
      <c r="E1732" t="s">
        <v>21934</v>
      </c>
      <c r="F1732" s="41" t="s">
        <v>1345</v>
      </c>
      <c r="G1732" t="s">
        <v>21942</v>
      </c>
      <c r="H1732" t="s">
        <v>1994</v>
      </c>
      <c r="I1732">
        <v>440100</v>
      </c>
      <c r="J1732">
        <v>440000</v>
      </c>
      <c r="K1732">
        <v>441284</v>
      </c>
      <c r="L1732" s="41" t="s">
        <v>20185</v>
      </c>
    </row>
    <row r="1733" spans="1:12" ht="12.75" customHeight="1">
      <c r="A1733">
        <v>1724</v>
      </c>
      <c r="B1733" t="s">
        <v>382</v>
      </c>
      <c r="C1733">
        <v>11370</v>
      </c>
      <c r="D1733">
        <v>4979</v>
      </c>
      <c r="E1733" t="s">
        <v>21934</v>
      </c>
      <c r="F1733" s="41" t="s">
        <v>1382</v>
      </c>
      <c r="G1733" t="s">
        <v>21942</v>
      </c>
      <c r="H1733" t="s">
        <v>2037</v>
      </c>
      <c r="I1733">
        <v>441200</v>
      </c>
      <c r="J1733">
        <v>440000</v>
      </c>
      <c r="K1733">
        <v>441284</v>
      </c>
      <c r="L1733" s="41" t="s">
        <v>20188</v>
      </c>
    </row>
    <row r="1734" spans="1:12" ht="12.75" customHeight="1">
      <c r="A1734">
        <v>1725</v>
      </c>
      <c r="B1734" t="s">
        <v>1034</v>
      </c>
      <c r="C1734">
        <v>11371</v>
      </c>
      <c r="D1734">
        <v>4980</v>
      </c>
      <c r="E1734" t="s">
        <v>21934</v>
      </c>
      <c r="G1734" t="s">
        <v>21942</v>
      </c>
      <c r="H1734" t="s">
        <v>1052</v>
      </c>
      <c r="I1734">
        <v>100</v>
      </c>
      <c r="J1734">
        <v>0</v>
      </c>
      <c r="K1734">
        <v>101</v>
      </c>
      <c r="L1734" s="41" t="s">
        <v>20200</v>
      </c>
    </row>
    <row r="1735" spans="1:12" ht="12.75" customHeight="1">
      <c r="A1735">
        <v>1726</v>
      </c>
      <c r="B1735" t="s">
        <v>24421</v>
      </c>
      <c r="C1735">
        <v>11373</v>
      </c>
      <c r="D1735">
        <v>4982</v>
      </c>
      <c r="E1735" t="s">
        <v>21934</v>
      </c>
      <c r="F1735" s="41" t="s">
        <v>24422</v>
      </c>
      <c r="G1735" t="s">
        <v>21942</v>
      </c>
      <c r="H1735" t="s">
        <v>24423</v>
      </c>
      <c r="I1735">
        <v>341300</v>
      </c>
      <c r="J1735">
        <v>340000</v>
      </c>
      <c r="K1735">
        <v>341324</v>
      </c>
      <c r="L1735" s="41" t="s">
        <v>20209</v>
      </c>
    </row>
    <row r="1736" spans="1:12" ht="12.75" customHeight="1">
      <c r="A1736">
        <v>1727</v>
      </c>
      <c r="B1736" t="s">
        <v>5788</v>
      </c>
      <c r="C1736">
        <v>11374</v>
      </c>
      <c r="D1736">
        <v>4983</v>
      </c>
      <c r="E1736" t="s">
        <v>21934</v>
      </c>
      <c r="F1736" s="41" t="s">
        <v>5789</v>
      </c>
      <c r="G1736" t="s">
        <v>21942</v>
      </c>
      <c r="H1736" t="s">
        <v>6142</v>
      </c>
      <c r="I1736">
        <v>130500</v>
      </c>
      <c r="J1736">
        <v>130000</v>
      </c>
      <c r="K1736">
        <v>130500</v>
      </c>
      <c r="L1736" s="41" t="s">
        <v>20212</v>
      </c>
    </row>
    <row r="1737" spans="1:12" ht="12.75" customHeight="1">
      <c r="A1737">
        <v>1728</v>
      </c>
      <c r="B1737" t="s">
        <v>24424</v>
      </c>
      <c r="C1737">
        <v>11375</v>
      </c>
      <c r="D1737">
        <v>4984</v>
      </c>
      <c r="E1737" t="s">
        <v>21934</v>
      </c>
      <c r="F1737" s="41" t="s">
        <v>30360</v>
      </c>
      <c r="G1737" t="s">
        <v>21942</v>
      </c>
      <c r="H1737" t="s">
        <v>24425</v>
      </c>
      <c r="I1737">
        <v>341300</v>
      </c>
      <c r="J1737">
        <v>340000</v>
      </c>
      <c r="K1737">
        <v>341324</v>
      </c>
      <c r="L1737" s="41" t="s">
        <v>20215</v>
      </c>
    </row>
    <row r="1738" spans="1:12" ht="12.75" customHeight="1">
      <c r="A1738">
        <v>1729</v>
      </c>
      <c r="B1738" t="s">
        <v>295</v>
      </c>
      <c r="C1738">
        <v>11377</v>
      </c>
      <c r="D1738">
        <v>4986</v>
      </c>
      <c r="E1738" t="s">
        <v>21934</v>
      </c>
      <c r="F1738" s="41" t="s">
        <v>1321</v>
      </c>
      <c r="G1738" t="s">
        <v>21942</v>
      </c>
      <c r="H1738" t="s">
        <v>1953</v>
      </c>
      <c r="I1738">
        <v>419000</v>
      </c>
      <c r="J1738">
        <v>420000</v>
      </c>
      <c r="K1738">
        <v>429005</v>
      </c>
      <c r="L1738" s="41" t="s">
        <v>20221</v>
      </c>
    </row>
    <row r="1739" spans="1:12" ht="12.75" customHeight="1">
      <c r="A1739">
        <v>1730</v>
      </c>
      <c r="B1739" t="s">
        <v>24426</v>
      </c>
      <c r="C1739">
        <v>11378</v>
      </c>
      <c r="D1739">
        <v>4987</v>
      </c>
      <c r="E1739" t="s">
        <v>21934</v>
      </c>
      <c r="F1739" s="41" t="s">
        <v>30361</v>
      </c>
      <c r="G1739" t="s">
        <v>21942</v>
      </c>
      <c r="H1739" t="s">
        <v>24427</v>
      </c>
      <c r="I1739">
        <v>320900</v>
      </c>
      <c r="J1739">
        <v>320000</v>
      </c>
      <c r="K1739">
        <v>320900</v>
      </c>
      <c r="L1739" s="41" t="s">
        <v>20224</v>
      </c>
    </row>
    <row r="1740" spans="1:12" ht="12.75" customHeight="1">
      <c r="A1740">
        <v>1731</v>
      </c>
      <c r="B1740" t="s">
        <v>5790</v>
      </c>
      <c r="C1740">
        <v>11379</v>
      </c>
      <c r="D1740">
        <v>4988</v>
      </c>
      <c r="E1740" t="s">
        <v>21934</v>
      </c>
      <c r="G1740" t="s">
        <v>21942</v>
      </c>
      <c r="H1740" t="s">
        <v>6088</v>
      </c>
      <c r="I1740">
        <v>130900</v>
      </c>
      <c r="J1740">
        <v>130000</v>
      </c>
      <c r="K1740">
        <v>130900</v>
      </c>
      <c r="L1740" s="41" t="s">
        <v>20227</v>
      </c>
    </row>
    <row r="1741" spans="1:12" ht="12.75" customHeight="1">
      <c r="A1741">
        <v>1732</v>
      </c>
      <c r="B1741" t="s">
        <v>5791</v>
      </c>
      <c r="C1741">
        <v>11380</v>
      </c>
      <c r="D1741">
        <v>4989</v>
      </c>
      <c r="E1741" t="s">
        <v>21934</v>
      </c>
      <c r="G1741" t="s">
        <v>21942</v>
      </c>
      <c r="H1741" t="s">
        <v>6088</v>
      </c>
      <c r="I1741">
        <v>130900</v>
      </c>
      <c r="J1741">
        <v>130000</v>
      </c>
      <c r="K1741">
        <v>130900</v>
      </c>
      <c r="L1741" s="41" t="s">
        <v>20230</v>
      </c>
    </row>
    <row r="1742" spans="1:12" ht="12.75" customHeight="1">
      <c r="A1742">
        <v>1733</v>
      </c>
      <c r="B1742" t="s">
        <v>10983</v>
      </c>
      <c r="C1742">
        <v>11381</v>
      </c>
      <c r="D1742">
        <v>4990</v>
      </c>
      <c r="E1742" t="s">
        <v>21934</v>
      </c>
      <c r="F1742" s="41" t="s">
        <v>30362</v>
      </c>
      <c r="G1742" t="s">
        <v>21942</v>
      </c>
      <c r="H1742" t="s">
        <v>24428</v>
      </c>
      <c r="I1742">
        <v>330600</v>
      </c>
      <c r="J1742">
        <v>330000</v>
      </c>
      <c r="K1742">
        <v>330682</v>
      </c>
      <c r="L1742" s="41" t="s">
        <v>20233</v>
      </c>
    </row>
    <row r="1743" spans="1:12" ht="12.75" customHeight="1">
      <c r="A1743">
        <v>1734</v>
      </c>
      <c r="B1743" t="s">
        <v>4231</v>
      </c>
      <c r="C1743">
        <v>11383</v>
      </c>
      <c r="D1743">
        <v>4992</v>
      </c>
      <c r="E1743" t="s">
        <v>21934</v>
      </c>
      <c r="F1743" s="41" t="s">
        <v>4435</v>
      </c>
      <c r="G1743" t="s">
        <v>21942</v>
      </c>
      <c r="H1743" t="s">
        <v>4593</v>
      </c>
      <c r="I1743">
        <v>510100</v>
      </c>
      <c r="J1743">
        <v>510000</v>
      </c>
      <c r="K1743">
        <v>510115</v>
      </c>
      <c r="L1743" s="41" t="s">
        <v>20239</v>
      </c>
    </row>
    <row r="1744" spans="1:12" ht="12.75" customHeight="1">
      <c r="A1744">
        <v>1735</v>
      </c>
      <c r="B1744" t="s">
        <v>24429</v>
      </c>
      <c r="C1744">
        <v>11384</v>
      </c>
      <c r="D1744">
        <v>4993</v>
      </c>
      <c r="E1744" t="s">
        <v>21934</v>
      </c>
      <c r="F1744" s="41" t="s">
        <v>30363</v>
      </c>
      <c r="G1744" t="s">
        <v>21942</v>
      </c>
      <c r="H1744" t="s">
        <v>24430</v>
      </c>
      <c r="I1744">
        <v>320500</v>
      </c>
      <c r="J1744">
        <v>320000</v>
      </c>
      <c r="K1744">
        <v>320582</v>
      </c>
      <c r="L1744" s="41" t="s">
        <v>13747</v>
      </c>
    </row>
    <row r="1745" spans="1:12" ht="12.75" customHeight="1">
      <c r="A1745">
        <v>1736</v>
      </c>
      <c r="B1745" t="s">
        <v>24431</v>
      </c>
      <c r="C1745">
        <v>11385</v>
      </c>
      <c r="D1745">
        <v>4994</v>
      </c>
      <c r="E1745" t="s">
        <v>21934</v>
      </c>
      <c r="F1745" s="41" t="s">
        <v>30364</v>
      </c>
      <c r="G1745" t="s">
        <v>21942</v>
      </c>
      <c r="H1745" t="s">
        <v>24432</v>
      </c>
      <c r="I1745">
        <v>320500</v>
      </c>
      <c r="J1745">
        <v>320000</v>
      </c>
      <c r="K1745">
        <v>320584</v>
      </c>
      <c r="L1745" s="41" t="s">
        <v>20251</v>
      </c>
    </row>
    <row r="1746" spans="1:12" ht="12.75" customHeight="1">
      <c r="A1746">
        <v>1737</v>
      </c>
      <c r="B1746" t="s">
        <v>24433</v>
      </c>
      <c r="C1746">
        <v>11386</v>
      </c>
      <c r="D1746">
        <v>4995</v>
      </c>
      <c r="E1746" t="s">
        <v>21934</v>
      </c>
      <c r="G1746" t="s">
        <v>21942</v>
      </c>
      <c r="H1746" t="s">
        <v>24434</v>
      </c>
      <c r="I1746">
        <v>320500</v>
      </c>
      <c r="J1746">
        <v>320000</v>
      </c>
      <c r="K1746">
        <v>320507</v>
      </c>
      <c r="L1746" s="41" t="s">
        <v>20254</v>
      </c>
    </row>
    <row r="1747" spans="1:12" ht="12.75" customHeight="1">
      <c r="A1747">
        <v>1738</v>
      </c>
      <c r="B1747" t="s">
        <v>24435</v>
      </c>
      <c r="C1747">
        <v>11387</v>
      </c>
      <c r="D1747">
        <v>4996</v>
      </c>
      <c r="E1747" t="s">
        <v>21934</v>
      </c>
      <c r="F1747" s="41" t="s">
        <v>30365</v>
      </c>
      <c r="G1747" t="s">
        <v>21942</v>
      </c>
      <c r="H1747" t="s">
        <v>24436</v>
      </c>
      <c r="I1747">
        <v>320500</v>
      </c>
      <c r="J1747">
        <v>320000</v>
      </c>
      <c r="K1747">
        <v>320500</v>
      </c>
      <c r="L1747" s="41" t="s">
        <v>34273</v>
      </c>
    </row>
    <row r="1748" spans="1:12" ht="12.75" customHeight="1">
      <c r="A1748">
        <v>1739</v>
      </c>
      <c r="B1748" t="s">
        <v>24437</v>
      </c>
      <c r="C1748">
        <v>11388</v>
      </c>
      <c r="D1748">
        <v>4997</v>
      </c>
      <c r="E1748" t="s">
        <v>21934</v>
      </c>
      <c r="F1748" s="41" t="s">
        <v>30366</v>
      </c>
      <c r="G1748" t="s">
        <v>21942</v>
      </c>
      <c r="H1748" t="s">
        <v>24438</v>
      </c>
      <c r="I1748">
        <v>320500</v>
      </c>
      <c r="J1748">
        <v>320000</v>
      </c>
      <c r="K1748">
        <v>320505</v>
      </c>
      <c r="L1748" s="41" t="s">
        <v>20263</v>
      </c>
    </row>
    <row r="1749" spans="1:12" ht="12.75" customHeight="1">
      <c r="A1749">
        <v>1740</v>
      </c>
      <c r="B1749" t="s">
        <v>24439</v>
      </c>
      <c r="C1749">
        <v>11389</v>
      </c>
      <c r="D1749">
        <v>4998</v>
      </c>
      <c r="E1749" t="s">
        <v>21934</v>
      </c>
      <c r="G1749" t="s">
        <v>21942</v>
      </c>
      <c r="H1749" t="s">
        <v>24440</v>
      </c>
      <c r="I1749">
        <v>320500</v>
      </c>
      <c r="J1749">
        <v>320000</v>
      </c>
      <c r="K1749">
        <v>320506</v>
      </c>
      <c r="L1749" s="41" t="s">
        <v>20270</v>
      </c>
    </row>
    <row r="1750" spans="1:12" ht="12.75" customHeight="1">
      <c r="A1750">
        <v>1741</v>
      </c>
      <c r="B1750" t="s">
        <v>24441</v>
      </c>
      <c r="C1750">
        <v>11390</v>
      </c>
      <c r="D1750">
        <v>4999</v>
      </c>
      <c r="E1750" t="s">
        <v>21934</v>
      </c>
      <c r="G1750" t="s">
        <v>21942</v>
      </c>
      <c r="H1750" t="s">
        <v>24442</v>
      </c>
      <c r="I1750">
        <v>320500</v>
      </c>
      <c r="J1750">
        <v>320000</v>
      </c>
      <c r="K1750">
        <v>320584</v>
      </c>
      <c r="L1750" s="41" t="s">
        <v>34274</v>
      </c>
    </row>
    <row r="1751" spans="1:12" ht="12.75" customHeight="1">
      <c r="A1751">
        <v>1742</v>
      </c>
      <c r="B1751" t="s">
        <v>24443</v>
      </c>
      <c r="C1751">
        <v>11391</v>
      </c>
      <c r="D1751">
        <v>5000</v>
      </c>
      <c r="E1751" t="s">
        <v>21934</v>
      </c>
      <c r="F1751" s="41" t="s">
        <v>30367</v>
      </c>
      <c r="G1751" t="s">
        <v>21942</v>
      </c>
      <c r="H1751" t="s">
        <v>24444</v>
      </c>
      <c r="I1751">
        <v>320500</v>
      </c>
      <c r="J1751">
        <v>320000</v>
      </c>
      <c r="K1751">
        <v>320582</v>
      </c>
      <c r="L1751" s="41" t="s">
        <v>20279</v>
      </c>
    </row>
    <row r="1752" spans="1:12" ht="12.75" customHeight="1">
      <c r="A1752">
        <v>1743</v>
      </c>
      <c r="B1752" t="s">
        <v>10991</v>
      </c>
      <c r="C1752">
        <v>11392</v>
      </c>
      <c r="D1752">
        <v>5001</v>
      </c>
      <c r="E1752" t="s">
        <v>21934</v>
      </c>
      <c r="F1752" s="41" t="s">
        <v>30368</v>
      </c>
      <c r="G1752" t="s">
        <v>21942</v>
      </c>
      <c r="H1752" t="s">
        <v>24445</v>
      </c>
      <c r="I1752">
        <v>321200</v>
      </c>
      <c r="J1752">
        <v>320000</v>
      </c>
      <c r="K1752">
        <v>321283</v>
      </c>
      <c r="L1752" s="41" t="s">
        <v>20285</v>
      </c>
    </row>
    <row r="1753" spans="1:12" ht="12.75" customHeight="1">
      <c r="A1753">
        <v>1744</v>
      </c>
      <c r="B1753" t="s">
        <v>24446</v>
      </c>
      <c r="C1753">
        <v>11393</v>
      </c>
      <c r="D1753">
        <v>5002</v>
      </c>
      <c r="E1753" t="s">
        <v>21934</v>
      </c>
      <c r="F1753" s="41" t="s">
        <v>30369</v>
      </c>
      <c r="G1753" t="s">
        <v>21942</v>
      </c>
      <c r="H1753" t="s">
        <v>24447</v>
      </c>
      <c r="I1753">
        <v>320600</v>
      </c>
      <c r="J1753">
        <v>320000</v>
      </c>
      <c r="K1753">
        <v>320623</v>
      </c>
      <c r="L1753" s="41" t="s">
        <v>20288</v>
      </c>
    </row>
    <row r="1754" spans="1:12" ht="12.75" customHeight="1">
      <c r="A1754">
        <v>1745</v>
      </c>
      <c r="B1754" t="s">
        <v>24448</v>
      </c>
      <c r="C1754">
        <v>11394</v>
      </c>
      <c r="D1754">
        <v>5003</v>
      </c>
      <c r="E1754" t="s">
        <v>21934</v>
      </c>
      <c r="G1754" t="s">
        <v>21942</v>
      </c>
      <c r="H1754" t="s">
        <v>24449</v>
      </c>
      <c r="I1754">
        <v>320600</v>
      </c>
      <c r="J1754">
        <v>320000</v>
      </c>
      <c r="K1754">
        <v>320621</v>
      </c>
      <c r="L1754" s="41" t="s">
        <v>20291</v>
      </c>
    </row>
    <row r="1755" spans="1:12" ht="12.75" customHeight="1">
      <c r="A1755">
        <v>1746</v>
      </c>
      <c r="B1755" t="s">
        <v>24450</v>
      </c>
      <c r="C1755">
        <v>11395</v>
      </c>
      <c r="D1755">
        <v>5004</v>
      </c>
      <c r="E1755" t="s">
        <v>21934</v>
      </c>
      <c r="F1755" s="41" t="s">
        <v>30370</v>
      </c>
      <c r="G1755" t="s">
        <v>21942</v>
      </c>
      <c r="H1755" t="s">
        <v>24451</v>
      </c>
      <c r="I1755">
        <v>320900</v>
      </c>
      <c r="J1755">
        <v>320000</v>
      </c>
      <c r="K1755">
        <v>320903</v>
      </c>
      <c r="L1755" s="41" t="s">
        <v>20294</v>
      </c>
    </row>
    <row r="1756" spans="1:12" ht="12.75" customHeight="1">
      <c r="A1756">
        <v>1747</v>
      </c>
      <c r="B1756" t="s">
        <v>24452</v>
      </c>
      <c r="C1756">
        <v>11396</v>
      </c>
      <c r="D1756">
        <v>5005</v>
      </c>
      <c r="E1756" t="s">
        <v>21934</v>
      </c>
      <c r="G1756" t="s">
        <v>21942</v>
      </c>
      <c r="H1756" t="s">
        <v>24453</v>
      </c>
      <c r="I1756">
        <v>320900</v>
      </c>
      <c r="J1756">
        <v>320000</v>
      </c>
      <c r="K1756">
        <v>320981</v>
      </c>
      <c r="L1756" s="41" t="s">
        <v>20297</v>
      </c>
    </row>
    <row r="1757" spans="1:12" ht="12.75" customHeight="1">
      <c r="A1757">
        <v>1748</v>
      </c>
      <c r="B1757" t="s">
        <v>24454</v>
      </c>
      <c r="C1757">
        <v>11397</v>
      </c>
      <c r="D1757">
        <v>5006</v>
      </c>
      <c r="E1757" t="s">
        <v>21934</v>
      </c>
      <c r="F1757" s="41" t="s">
        <v>30371</v>
      </c>
      <c r="G1757" t="s">
        <v>21942</v>
      </c>
      <c r="H1757" t="s">
        <v>23760</v>
      </c>
      <c r="I1757">
        <v>320900</v>
      </c>
      <c r="J1757">
        <v>320000</v>
      </c>
      <c r="K1757">
        <v>320981</v>
      </c>
      <c r="L1757" s="41" t="s">
        <v>20300</v>
      </c>
    </row>
    <row r="1758" spans="1:12" ht="12.75" customHeight="1">
      <c r="A1758">
        <v>1749</v>
      </c>
      <c r="B1758" t="s">
        <v>24455</v>
      </c>
      <c r="C1758">
        <v>11398</v>
      </c>
      <c r="D1758">
        <v>5007</v>
      </c>
      <c r="E1758" t="s">
        <v>21934</v>
      </c>
      <c r="G1758" t="s">
        <v>21942</v>
      </c>
      <c r="H1758" t="s">
        <v>1052</v>
      </c>
      <c r="I1758">
        <v>320900</v>
      </c>
      <c r="J1758">
        <v>320000</v>
      </c>
      <c r="K1758">
        <v>320900</v>
      </c>
      <c r="L1758" s="41" t="s">
        <v>20303</v>
      </c>
    </row>
    <row r="1759" spans="1:12" ht="12.75" customHeight="1">
      <c r="A1759">
        <v>1750</v>
      </c>
      <c r="B1759" t="s">
        <v>10896</v>
      </c>
      <c r="C1759">
        <v>11399</v>
      </c>
      <c r="D1759">
        <v>5008</v>
      </c>
      <c r="E1759" t="s">
        <v>21934</v>
      </c>
      <c r="F1759" s="41" t="s">
        <v>30372</v>
      </c>
      <c r="G1759" t="s">
        <v>21942</v>
      </c>
      <c r="H1759" t="s">
        <v>24456</v>
      </c>
      <c r="I1759">
        <v>320600</v>
      </c>
      <c r="J1759">
        <v>320000</v>
      </c>
      <c r="K1759">
        <v>320623</v>
      </c>
      <c r="L1759" s="41" t="s">
        <v>20306</v>
      </c>
    </row>
    <row r="1760" spans="1:12" ht="12.75" customHeight="1">
      <c r="A1760">
        <v>1751</v>
      </c>
      <c r="B1760" t="s">
        <v>24457</v>
      </c>
      <c r="C1760">
        <v>11400</v>
      </c>
      <c r="D1760">
        <v>5009</v>
      </c>
      <c r="E1760" t="s">
        <v>21934</v>
      </c>
      <c r="F1760" s="41" t="s">
        <v>30373</v>
      </c>
      <c r="G1760" t="s">
        <v>21942</v>
      </c>
      <c r="H1760" t="s">
        <v>24458</v>
      </c>
      <c r="I1760">
        <v>320700</v>
      </c>
      <c r="J1760">
        <v>320000</v>
      </c>
      <c r="K1760">
        <v>320723</v>
      </c>
      <c r="L1760" s="41" t="s">
        <v>20309</v>
      </c>
    </row>
    <row r="1761" spans="1:12" ht="12.75" customHeight="1">
      <c r="A1761">
        <v>1752</v>
      </c>
      <c r="B1761" t="s">
        <v>24459</v>
      </c>
      <c r="C1761">
        <v>11401</v>
      </c>
      <c r="D1761">
        <v>5010</v>
      </c>
      <c r="E1761" t="s">
        <v>21934</v>
      </c>
      <c r="F1761" s="41" t="s">
        <v>30374</v>
      </c>
      <c r="G1761" t="s">
        <v>21942</v>
      </c>
      <c r="H1761" t="s">
        <v>24460</v>
      </c>
      <c r="I1761">
        <v>320700</v>
      </c>
      <c r="J1761">
        <v>320000</v>
      </c>
      <c r="K1761">
        <v>320721</v>
      </c>
      <c r="L1761" s="41" t="s">
        <v>20312</v>
      </c>
    </row>
    <row r="1762" spans="1:12" ht="12.75" customHeight="1">
      <c r="A1762">
        <v>1753</v>
      </c>
      <c r="B1762" t="s">
        <v>5793</v>
      </c>
      <c r="C1762">
        <v>11403</v>
      </c>
      <c r="D1762">
        <v>5012</v>
      </c>
      <c r="E1762" t="s">
        <v>21934</v>
      </c>
      <c r="G1762" t="s">
        <v>21942</v>
      </c>
      <c r="H1762" t="s">
        <v>6132</v>
      </c>
      <c r="I1762">
        <v>130100</v>
      </c>
      <c r="J1762">
        <v>130000</v>
      </c>
      <c r="K1762">
        <v>130100</v>
      </c>
      <c r="L1762" s="41" t="s">
        <v>20318</v>
      </c>
    </row>
    <row r="1763" spans="1:12" ht="12.75" customHeight="1">
      <c r="A1763">
        <v>1754</v>
      </c>
      <c r="B1763" t="s">
        <v>24461</v>
      </c>
      <c r="C1763">
        <v>11404</v>
      </c>
      <c r="D1763">
        <v>5013</v>
      </c>
      <c r="E1763" t="s">
        <v>21934</v>
      </c>
      <c r="G1763" t="s">
        <v>21942</v>
      </c>
      <c r="H1763" t="s">
        <v>23760</v>
      </c>
      <c r="I1763">
        <v>320900</v>
      </c>
      <c r="J1763">
        <v>320000</v>
      </c>
      <c r="K1763">
        <v>320981</v>
      </c>
      <c r="L1763" s="41" t="s">
        <v>20321</v>
      </c>
    </row>
    <row r="1764" spans="1:12" ht="12.75" customHeight="1">
      <c r="A1764">
        <v>1755</v>
      </c>
      <c r="B1764" t="s">
        <v>5794</v>
      </c>
      <c r="C1764">
        <v>11405</v>
      </c>
      <c r="D1764">
        <v>5014</v>
      </c>
      <c r="E1764" t="s">
        <v>21934</v>
      </c>
      <c r="F1764" s="41" t="s">
        <v>5795</v>
      </c>
      <c r="G1764" t="s">
        <v>21942</v>
      </c>
      <c r="H1764" t="s">
        <v>9841</v>
      </c>
      <c r="I1764">
        <v>120000</v>
      </c>
      <c r="J1764">
        <v>120000</v>
      </c>
      <c r="K1764">
        <v>120000</v>
      </c>
      <c r="L1764" s="41" t="s">
        <v>20324</v>
      </c>
    </row>
    <row r="1765" spans="1:12" ht="12.75" customHeight="1">
      <c r="A1765">
        <v>1756</v>
      </c>
      <c r="B1765" t="s">
        <v>24462</v>
      </c>
      <c r="C1765">
        <v>11406</v>
      </c>
      <c r="D1765">
        <v>5015</v>
      </c>
      <c r="E1765" t="s">
        <v>21934</v>
      </c>
      <c r="G1765" t="s">
        <v>21942</v>
      </c>
      <c r="H1765" t="s">
        <v>24008</v>
      </c>
      <c r="I1765">
        <v>320900</v>
      </c>
      <c r="J1765">
        <v>320000</v>
      </c>
      <c r="K1765">
        <v>320981</v>
      </c>
      <c r="L1765" s="41" t="s">
        <v>20327</v>
      </c>
    </row>
    <row r="1766" spans="1:12" ht="12.75" customHeight="1">
      <c r="A1766">
        <v>1757</v>
      </c>
      <c r="B1766" t="s">
        <v>24463</v>
      </c>
      <c r="C1766">
        <v>11407</v>
      </c>
      <c r="D1766">
        <v>5016</v>
      </c>
      <c r="E1766" t="s">
        <v>21934</v>
      </c>
      <c r="G1766" t="s">
        <v>21942</v>
      </c>
      <c r="H1766" t="s">
        <v>24464</v>
      </c>
      <c r="I1766">
        <v>320600</v>
      </c>
      <c r="J1766">
        <v>320000</v>
      </c>
      <c r="K1766">
        <v>110112</v>
      </c>
      <c r="L1766" s="41" t="s">
        <v>20330</v>
      </c>
    </row>
    <row r="1767" spans="1:12" ht="12.75" customHeight="1">
      <c r="A1767">
        <v>1758</v>
      </c>
      <c r="B1767" t="s">
        <v>24465</v>
      </c>
      <c r="C1767">
        <v>11409</v>
      </c>
      <c r="D1767">
        <v>5018</v>
      </c>
      <c r="E1767" t="s">
        <v>21934</v>
      </c>
      <c r="G1767" t="s">
        <v>21942</v>
      </c>
      <c r="H1767" t="s">
        <v>1052</v>
      </c>
      <c r="I1767">
        <v>320900</v>
      </c>
      <c r="J1767">
        <v>320000</v>
      </c>
      <c r="K1767">
        <v>320900</v>
      </c>
      <c r="L1767" s="41" t="s">
        <v>20336</v>
      </c>
    </row>
    <row r="1768" spans="1:12" ht="12.75" customHeight="1">
      <c r="A1768">
        <v>1759</v>
      </c>
      <c r="B1768" t="s">
        <v>24466</v>
      </c>
      <c r="C1768">
        <v>10219</v>
      </c>
      <c r="D1768">
        <v>3828</v>
      </c>
      <c r="E1768" t="s">
        <v>21934</v>
      </c>
      <c r="G1768" t="s">
        <v>21942</v>
      </c>
      <c r="H1768" t="s">
        <v>24467</v>
      </c>
      <c r="I1768">
        <v>320400</v>
      </c>
      <c r="J1768">
        <v>320000</v>
      </c>
      <c r="K1768">
        <v>320400</v>
      </c>
      <c r="L1768" s="41" t="s">
        <v>14767</v>
      </c>
    </row>
    <row r="1769" spans="1:12" ht="12.75" customHeight="1">
      <c r="A1769">
        <v>1760</v>
      </c>
      <c r="B1769" t="s">
        <v>24468</v>
      </c>
      <c r="C1769">
        <v>10220</v>
      </c>
      <c r="D1769">
        <v>3829</v>
      </c>
      <c r="E1769" t="s">
        <v>21934</v>
      </c>
      <c r="F1769" s="41" t="s">
        <v>30375</v>
      </c>
      <c r="G1769" t="s">
        <v>21942</v>
      </c>
      <c r="H1769" t="s">
        <v>24469</v>
      </c>
      <c r="I1769">
        <v>321100</v>
      </c>
      <c r="J1769">
        <v>320000</v>
      </c>
      <c r="K1769">
        <v>321181</v>
      </c>
      <c r="L1769" s="41" t="s">
        <v>14770</v>
      </c>
    </row>
    <row r="1770" spans="1:12" ht="12.75" customHeight="1">
      <c r="A1770">
        <v>1761</v>
      </c>
      <c r="B1770" t="s">
        <v>24470</v>
      </c>
      <c r="C1770">
        <v>10221</v>
      </c>
      <c r="D1770">
        <v>3830</v>
      </c>
      <c r="E1770" t="s">
        <v>21934</v>
      </c>
      <c r="F1770" s="41" t="s">
        <v>24471</v>
      </c>
      <c r="G1770" t="s">
        <v>21942</v>
      </c>
      <c r="H1770" t="s">
        <v>24472</v>
      </c>
      <c r="I1770">
        <v>320400</v>
      </c>
      <c r="J1770">
        <v>320000</v>
      </c>
      <c r="K1770">
        <v>320482</v>
      </c>
      <c r="L1770" s="41" t="s">
        <v>14773</v>
      </c>
    </row>
    <row r="1771" spans="1:12" ht="12.75" customHeight="1">
      <c r="A1771">
        <v>1762</v>
      </c>
      <c r="B1771" t="s">
        <v>24473</v>
      </c>
      <c r="C1771">
        <v>10222</v>
      </c>
      <c r="D1771">
        <v>3831</v>
      </c>
      <c r="E1771" t="s">
        <v>21934</v>
      </c>
      <c r="F1771" s="41" t="s">
        <v>30376</v>
      </c>
      <c r="G1771" t="s">
        <v>21942</v>
      </c>
      <c r="H1771" t="s">
        <v>24474</v>
      </c>
      <c r="I1771">
        <v>320400</v>
      </c>
      <c r="J1771">
        <v>320000</v>
      </c>
      <c r="K1771">
        <v>320400</v>
      </c>
      <c r="L1771" s="41" t="s">
        <v>14776</v>
      </c>
    </row>
    <row r="1772" spans="1:12" ht="12.75" customHeight="1">
      <c r="A1772">
        <v>1763</v>
      </c>
      <c r="B1772" t="s">
        <v>24475</v>
      </c>
      <c r="C1772">
        <v>10223</v>
      </c>
      <c r="D1772">
        <v>3832</v>
      </c>
      <c r="E1772" t="s">
        <v>21934</v>
      </c>
      <c r="G1772" t="s">
        <v>21942</v>
      </c>
      <c r="H1772" t="s">
        <v>24476</v>
      </c>
      <c r="I1772">
        <v>320400</v>
      </c>
      <c r="J1772">
        <v>320000</v>
      </c>
      <c r="K1772">
        <v>320400</v>
      </c>
      <c r="L1772" s="41" t="s">
        <v>14785</v>
      </c>
    </row>
    <row r="1773" spans="1:12" ht="12.75" customHeight="1">
      <c r="A1773">
        <v>1764</v>
      </c>
      <c r="B1773" t="s">
        <v>24477</v>
      </c>
      <c r="C1773">
        <v>10224</v>
      </c>
      <c r="D1773">
        <v>3833</v>
      </c>
      <c r="E1773" t="s">
        <v>21934</v>
      </c>
      <c r="G1773" t="s">
        <v>21942</v>
      </c>
      <c r="H1773" t="s">
        <v>24478</v>
      </c>
      <c r="I1773">
        <v>320400</v>
      </c>
      <c r="J1773">
        <v>320000</v>
      </c>
      <c r="K1773">
        <v>320400</v>
      </c>
      <c r="L1773" s="41" t="s">
        <v>14788</v>
      </c>
    </row>
    <row r="1774" spans="1:12" ht="12.75" customHeight="1">
      <c r="A1774">
        <v>1765</v>
      </c>
      <c r="B1774" t="s">
        <v>24479</v>
      </c>
      <c r="C1774">
        <v>10225</v>
      </c>
      <c r="D1774">
        <v>3834</v>
      </c>
      <c r="E1774" t="s">
        <v>21934</v>
      </c>
      <c r="F1774" s="41" t="s">
        <v>30377</v>
      </c>
      <c r="G1774" t="s">
        <v>21942</v>
      </c>
      <c r="H1774" t="s">
        <v>24480</v>
      </c>
      <c r="I1774">
        <v>340100</v>
      </c>
      <c r="J1774">
        <v>340000</v>
      </c>
      <c r="K1774">
        <v>340181</v>
      </c>
      <c r="L1774" s="41" t="s">
        <v>14791</v>
      </c>
    </row>
    <row r="1775" spans="1:12" ht="12.75" customHeight="1">
      <c r="A1775">
        <v>1766</v>
      </c>
      <c r="B1775" t="s">
        <v>24481</v>
      </c>
      <c r="C1775">
        <v>10226</v>
      </c>
      <c r="D1775">
        <v>3835</v>
      </c>
      <c r="E1775" t="s">
        <v>21934</v>
      </c>
      <c r="G1775" t="s">
        <v>21942</v>
      </c>
      <c r="H1775" t="s">
        <v>22006</v>
      </c>
      <c r="I1775">
        <v>340100</v>
      </c>
      <c r="J1775">
        <v>340000</v>
      </c>
      <c r="K1775">
        <v>340181</v>
      </c>
      <c r="L1775" s="41" t="s">
        <v>14794</v>
      </c>
    </row>
    <row r="1776" spans="1:12" ht="12.75" customHeight="1">
      <c r="A1776">
        <v>1767</v>
      </c>
      <c r="B1776" t="s">
        <v>24482</v>
      </c>
      <c r="C1776">
        <v>10227</v>
      </c>
      <c r="D1776">
        <v>3836</v>
      </c>
      <c r="E1776" t="s">
        <v>21934</v>
      </c>
      <c r="G1776" t="s">
        <v>21942</v>
      </c>
      <c r="H1776" t="s">
        <v>24483</v>
      </c>
      <c r="I1776">
        <v>340100</v>
      </c>
      <c r="J1776">
        <v>340000</v>
      </c>
      <c r="K1776">
        <v>340181</v>
      </c>
      <c r="L1776" s="41" t="s">
        <v>14797</v>
      </c>
    </row>
    <row r="1777" spans="1:12" ht="12.75" customHeight="1">
      <c r="A1777">
        <v>1768</v>
      </c>
      <c r="B1777" t="s">
        <v>24484</v>
      </c>
      <c r="C1777">
        <v>10228</v>
      </c>
      <c r="D1777">
        <v>3837</v>
      </c>
      <c r="E1777" t="s">
        <v>21934</v>
      </c>
      <c r="G1777" t="s">
        <v>21942</v>
      </c>
      <c r="H1777" t="s">
        <v>23889</v>
      </c>
      <c r="I1777">
        <v>320600</v>
      </c>
      <c r="J1777">
        <v>320000</v>
      </c>
      <c r="K1777">
        <v>320621</v>
      </c>
      <c r="L1777" s="41" t="s">
        <v>14809</v>
      </c>
    </row>
    <row r="1778" spans="1:12" ht="12.75" customHeight="1">
      <c r="A1778">
        <v>1769</v>
      </c>
      <c r="B1778" t="s">
        <v>24485</v>
      </c>
      <c r="C1778">
        <v>10229</v>
      </c>
      <c r="D1778">
        <v>3838</v>
      </c>
      <c r="E1778" t="s">
        <v>21934</v>
      </c>
      <c r="G1778" t="s">
        <v>21942</v>
      </c>
      <c r="H1778" t="s">
        <v>24486</v>
      </c>
      <c r="I1778">
        <v>320600</v>
      </c>
      <c r="J1778">
        <v>320000</v>
      </c>
      <c r="K1778">
        <v>320600</v>
      </c>
      <c r="L1778" s="41" t="s">
        <v>14812</v>
      </c>
    </row>
    <row r="1779" spans="1:12" ht="12.75" customHeight="1">
      <c r="A1779">
        <v>1770</v>
      </c>
      <c r="B1779" t="s">
        <v>24487</v>
      </c>
      <c r="C1779">
        <v>10230</v>
      </c>
      <c r="D1779">
        <v>3839</v>
      </c>
      <c r="E1779" t="s">
        <v>21934</v>
      </c>
      <c r="F1779" s="41" t="s">
        <v>30378</v>
      </c>
      <c r="G1779" t="s">
        <v>21942</v>
      </c>
      <c r="H1779" t="s">
        <v>24488</v>
      </c>
      <c r="I1779">
        <v>320600</v>
      </c>
      <c r="J1779">
        <v>320000</v>
      </c>
      <c r="K1779">
        <v>320623</v>
      </c>
      <c r="L1779" s="41" t="s">
        <v>14815</v>
      </c>
    </row>
    <row r="1780" spans="1:12" ht="12.75" customHeight="1">
      <c r="A1780">
        <v>1771</v>
      </c>
      <c r="B1780" t="s">
        <v>24489</v>
      </c>
      <c r="C1780">
        <v>10231</v>
      </c>
      <c r="D1780">
        <v>3840</v>
      </c>
      <c r="E1780" t="s">
        <v>21934</v>
      </c>
      <c r="G1780" t="s">
        <v>21942</v>
      </c>
      <c r="H1780" t="s">
        <v>24490</v>
      </c>
      <c r="I1780">
        <v>320600</v>
      </c>
      <c r="J1780">
        <v>320000</v>
      </c>
      <c r="K1780">
        <v>320684</v>
      </c>
      <c r="L1780" s="41" t="s">
        <v>14818</v>
      </c>
    </row>
    <row r="1781" spans="1:12" ht="12.75" customHeight="1">
      <c r="A1781">
        <v>1772</v>
      </c>
      <c r="B1781" t="s">
        <v>24491</v>
      </c>
      <c r="C1781">
        <v>10232</v>
      </c>
      <c r="D1781">
        <v>3841</v>
      </c>
      <c r="E1781" t="s">
        <v>21934</v>
      </c>
      <c r="F1781" s="41" t="s">
        <v>30379</v>
      </c>
      <c r="G1781" t="s">
        <v>21942</v>
      </c>
      <c r="H1781" t="s">
        <v>24492</v>
      </c>
      <c r="I1781">
        <v>320900</v>
      </c>
      <c r="J1781">
        <v>320000</v>
      </c>
      <c r="K1781">
        <v>320981</v>
      </c>
      <c r="L1781" s="41" t="s">
        <v>14821</v>
      </c>
    </row>
    <row r="1782" spans="1:12" ht="12.75" customHeight="1">
      <c r="A1782">
        <v>1773</v>
      </c>
      <c r="B1782" t="s">
        <v>10926</v>
      </c>
      <c r="C1782">
        <v>10233</v>
      </c>
      <c r="D1782">
        <v>3842</v>
      </c>
      <c r="E1782" t="s">
        <v>21934</v>
      </c>
      <c r="F1782" s="41" t="s">
        <v>30380</v>
      </c>
      <c r="G1782" t="s">
        <v>21942</v>
      </c>
      <c r="H1782" t="s">
        <v>22006</v>
      </c>
      <c r="I1782">
        <v>340100</v>
      </c>
      <c r="J1782">
        <v>340000</v>
      </c>
      <c r="K1782">
        <v>340100</v>
      </c>
      <c r="L1782" s="41" t="s">
        <v>14824</v>
      </c>
    </row>
    <row r="1783" spans="1:12" ht="12.75" customHeight="1">
      <c r="A1783">
        <v>1774</v>
      </c>
      <c r="B1783" t="s">
        <v>24493</v>
      </c>
      <c r="C1783">
        <v>10235</v>
      </c>
      <c r="D1783">
        <v>3844</v>
      </c>
      <c r="E1783" t="s">
        <v>21934</v>
      </c>
      <c r="G1783" t="s">
        <v>21942</v>
      </c>
      <c r="H1783" t="s">
        <v>24494</v>
      </c>
      <c r="I1783">
        <v>320600</v>
      </c>
      <c r="J1783">
        <v>320000</v>
      </c>
      <c r="K1783">
        <v>320621</v>
      </c>
      <c r="L1783" s="41" t="s">
        <v>14830</v>
      </c>
    </row>
    <row r="1784" spans="1:12" ht="12.75" customHeight="1">
      <c r="A1784">
        <v>1775</v>
      </c>
      <c r="B1784" t="s">
        <v>24495</v>
      </c>
      <c r="C1784">
        <v>10236</v>
      </c>
      <c r="D1784">
        <v>3845</v>
      </c>
      <c r="E1784" t="s">
        <v>21934</v>
      </c>
      <c r="F1784" s="41" t="s">
        <v>30381</v>
      </c>
      <c r="G1784" t="s">
        <v>21942</v>
      </c>
      <c r="H1784" t="s">
        <v>24496</v>
      </c>
      <c r="I1784">
        <v>320600</v>
      </c>
      <c r="J1784">
        <v>320000</v>
      </c>
      <c r="K1784">
        <v>320682</v>
      </c>
      <c r="L1784" s="41" t="s">
        <v>14833</v>
      </c>
    </row>
    <row r="1785" spans="1:12" ht="12.75" customHeight="1">
      <c r="A1785">
        <v>1776</v>
      </c>
      <c r="B1785" t="s">
        <v>24497</v>
      </c>
      <c r="C1785">
        <v>10237</v>
      </c>
      <c r="D1785">
        <v>3846</v>
      </c>
      <c r="E1785" t="s">
        <v>21934</v>
      </c>
      <c r="F1785" s="41" t="s">
        <v>24498</v>
      </c>
      <c r="G1785" t="s">
        <v>21942</v>
      </c>
      <c r="H1785" t="s">
        <v>24499</v>
      </c>
      <c r="I1785">
        <v>320900</v>
      </c>
      <c r="J1785">
        <v>320000</v>
      </c>
      <c r="K1785">
        <v>320981</v>
      </c>
      <c r="L1785" s="41" t="s">
        <v>14836</v>
      </c>
    </row>
    <row r="1786" spans="1:12" ht="12.75" customHeight="1">
      <c r="A1786">
        <v>1777</v>
      </c>
      <c r="B1786" t="s">
        <v>24500</v>
      </c>
      <c r="C1786">
        <v>10238</v>
      </c>
      <c r="D1786">
        <v>3847</v>
      </c>
      <c r="E1786" t="s">
        <v>21934</v>
      </c>
      <c r="G1786" t="s">
        <v>21942</v>
      </c>
      <c r="H1786" t="s">
        <v>24501</v>
      </c>
      <c r="I1786">
        <v>320500</v>
      </c>
      <c r="J1786">
        <v>320000</v>
      </c>
      <c r="K1786">
        <v>320500</v>
      </c>
      <c r="L1786" s="41" t="s">
        <v>14839</v>
      </c>
    </row>
    <row r="1787" spans="1:12" ht="12.75" customHeight="1">
      <c r="A1787">
        <v>1778</v>
      </c>
      <c r="B1787" t="s">
        <v>24502</v>
      </c>
      <c r="C1787">
        <v>10239</v>
      </c>
      <c r="D1787">
        <v>3848</v>
      </c>
      <c r="E1787" t="s">
        <v>21934</v>
      </c>
      <c r="G1787" t="s">
        <v>21942</v>
      </c>
      <c r="H1787" t="s">
        <v>24503</v>
      </c>
      <c r="I1787">
        <v>320900</v>
      </c>
      <c r="J1787">
        <v>320000</v>
      </c>
      <c r="K1787">
        <v>320902</v>
      </c>
      <c r="L1787" s="41" t="s">
        <v>14842</v>
      </c>
    </row>
    <row r="1788" spans="1:12" ht="12.75" customHeight="1">
      <c r="A1788">
        <v>1779</v>
      </c>
      <c r="B1788" t="s">
        <v>5386</v>
      </c>
      <c r="C1788">
        <v>10240</v>
      </c>
      <c r="D1788">
        <v>3849</v>
      </c>
      <c r="E1788" t="s">
        <v>21934</v>
      </c>
      <c r="G1788" t="s">
        <v>21942</v>
      </c>
      <c r="H1788" t="s">
        <v>9818</v>
      </c>
      <c r="I1788">
        <v>510100</v>
      </c>
      <c r="J1788">
        <v>510000</v>
      </c>
      <c r="K1788">
        <v>510114</v>
      </c>
      <c r="L1788" s="41" t="s">
        <v>14845</v>
      </c>
    </row>
    <row r="1789" spans="1:12" ht="12.75" customHeight="1">
      <c r="A1789">
        <v>1780</v>
      </c>
      <c r="B1789" t="s">
        <v>103</v>
      </c>
      <c r="C1789">
        <v>10242</v>
      </c>
      <c r="D1789">
        <v>3851</v>
      </c>
      <c r="E1789" t="s">
        <v>21934</v>
      </c>
      <c r="F1789" s="41" t="s">
        <v>1164</v>
      </c>
      <c r="G1789" t="s">
        <v>21942</v>
      </c>
      <c r="H1789" t="s">
        <v>1758</v>
      </c>
      <c r="I1789">
        <v>440100</v>
      </c>
      <c r="J1789">
        <v>440000</v>
      </c>
      <c r="K1789">
        <v>440103</v>
      </c>
      <c r="L1789" s="41" t="s">
        <v>14851</v>
      </c>
    </row>
    <row r="1790" spans="1:12" ht="12.75" customHeight="1">
      <c r="A1790">
        <v>1781</v>
      </c>
      <c r="B1790" t="s">
        <v>10844</v>
      </c>
      <c r="C1790">
        <v>10243</v>
      </c>
      <c r="D1790">
        <v>3852</v>
      </c>
      <c r="E1790" t="s">
        <v>21934</v>
      </c>
      <c r="F1790" s="41" t="s">
        <v>30382</v>
      </c>
      <c r="G1790" t="s">
        <v>21942</v>
      </c>
      <c r="H1790" t="s">
        <v>24504</v>
      </c>
      <c r="I1790">
        <v>320900</v>
      </c>
      <c r="J1790">
        <v>320000</v>
      </c>
      <c r="K1790">
        <v>320981</v>
      </c>
      <c r="L1790" s="41" t="s">
        <v>14854</v>
      </c>
    </row>
    <row r="1791" spans="1:12" ht="12.75" customHeight="1">
      <c r="A1791">
        <v>1782</v>
      </c>
      <c r="B1791" t="s">
        <v>7188</v>
      </c>
      <c r="C1791">
        <v>10245</v>
      </c>
      <c r="D1791">
        <v>3854</v>
      </c>
      <c r="E1791" t="s">
        <v>21934</v>
      </c>
      <c r="G1791" t="s">
        <v>21942</v>
      </c>
      <c r="H1791" t="s">
        <v>8386</v>
      </c>
      <c r="I1791">
        <v>320300</v>
      </c>
      <c r="J1791">
        <v>320000</v>
      </c>
      <c r="K1791">
        <v>320300</v>
      </c>
      <c r="L1791" s="41" t="s">
        <v>14860</v>
      </c>
    </row>
    <row r="1792" spans="1:12" ht="12.75" customHeight="1">
      <c r="A1792">
        <v>1783</v>
      </c>
      <c r="B1792" t="s">
        <v>24505</v>
      </c>
      <c r="C1792">
        <v>10246</v>
      </c>
      <c r="D1792">
        <v>3855</v>
      </c>
      <c r="E1792" t="s">
        <v>21934</v>
      </c>
      <c r="G1792" t="s">
        <v>21942</v>
      </c>
      <c r="H1792" t="s">
        <v>24506</v>
      </c>
      <c r="I1792">
        <v>320600</v>
      </c>
      <c r="J1792">
        <v>320000</v>
      </c>
      <c r="K1792">
        <v>320684</v>
      </c>
      <c r="L1792" s="41" t="s">
        <v>14863</v>
      </c>
    </row>
    <row r="1793" spans="1:12" ht="12.75" customHeight="1">
      <c r="A1793">
        <v>1784</v>
      </c>
      <c r="B1793" t="s">
        <v>24507</v>
      </c>
      <c r="C1793">
        <v>10247</v>
      </c>
      <c r="D1793">
        <v>3856</v>
      </c>
      <c r="E1793" t="s">
        <v>21934</v>
      </c>
      <c r="F1793" s="41" t="s">
        <v>24508</v>
      </c>
      <c r="G1793" t="s">
        <v>21942</v>
      </c>
      <c r="H1793" t="s">
        <v>24509</v>
      </c>
      <c r="I1793">
        <v>320900</v>
      </c>
      <c r="J1793">
        <v>320000</v>
      </c>
      <c r="K1793">
        <v>320982</v>
      </c>
      <c r="L1793" s="41" t="s">
        <v>14866</v>
      </c>
    </row>
    <row r="1794" spans="1:12" ht="12.75" customHeight="1">
      <c r="A1794">
        <v>1785</v>
      </c>
      <c r="B1794" t="s">
        <v>24510</v>
      </c>
      <c r="C1794">
        <v>10248</v>
      </c>
      <c r="D1794">
        <v>3857</v>
      </c>
      <c r="E1794" t="s">
        <v>21934</v>
      </c>
      <c r="G1794" t="s">
        <v>21942</v>
      </c>
      <c r="H1794" t="s">
        <v>24511</v>
      </c>
      <c r="I1794">
        <v>320600</v>
      </c>
      <c r="J1794">
        <v>320000</v>
      </c>
      <c r="K1794">
        <v>320623</v>
      </c>
      <c r="L1794" s="41" t="s">
        <v>14869</v>
      </c>
    </row>
    <row r="1795" spans="1:12" ht="12.75" customHeight="1">
      <c r="A1795">
        <v>1786</v>
      </c>
      <c r="B1795" t="s">
        <v>24512</v>
      </c>
      <c r="C1795">
        <v>10249</v>
      </c>
      <c r="D1795">
        <v>3858</v>
      </c>
      <c r="E1795" t="s">
        <v>21934</v>
      </c>
      <c r="F1795" s="41" t="s">
        <v>30383</v>
      </c>
      <c r="G1795" t="s">
        <v>21942</v>
      </c>
      <c r="H1795" t="s">
        <v>24513</v>
      </c>
      <c r="I1795">
        <v>320600</v>
      </c>
      <c r="J1795">
        <v>320000</v>
      </c>
      <c r="K1795">
        <v>110112</v>
      </c>
      <c r="L1795" s="41" t="s">
        <v>14872</v>
      </c>
    </row>
    <row r="1796" spans="1:12" ht="12.75" customHeight="1">
      <c r="A1796">
        <v>1787</v>
      </c>
      <c r="B1796" t="s">
        <v>24514</v>
      </c>
      <c r="C1796">
        <v>10250</v>
      </c>
      <c r="D1796">
        <v>3859</v>
      </c>
      <c r="E1796" t="s">
        <v>21934</v>
      </c>
      <c r="F1796" s="41" t="s">
        <v>30384</v>
      </c>
      <c r="G1796" t="s">
        <v>21942</v>
      </c>
      <c r="H1796" t="s">
        <v>24515</v>
      </c>
      <c r="I1796">
        <v>330500</v>
      </c>
      <c r="J1796">
        <v>330000</v>
      </c>
      <c r="K1796">
        <v>330521</v>
      </c>
      <c r="L1796" s="41" t="s">
        <v>14875</v>
      </c>
    </row>
    <row r="1797" spans="1:12" ht="12.75" customHeight="1">
      <c r="A1797">
        <v>1788</v>
      </c>
      <c r="B1797" t="s">
        <v>24516</v>
      </c>
      <c r="C1797">
        <v>10251</v>
      </c>
      <c r="D1797">
        <v>3860</v>
      </c>
      <c r="E1797" t="s">
        <v>21934</v>
      </c>
      <c r="G1797" t="s">
        <v>21942</v>
      </c>
      <c r="H1797" t="s">
        <v>24517</v>
      </c>
      <c r="I1797">
        <v>321100</v>
      </c>
      <c r="J1797">
        <v>320000</v>
      </c>
      <c r="K1797">
        <v>321181</v>
      </c>
      <c r="L1797" s="41" t="s">
        <v>14878</v>
      </c>
    </row>
    <row r="1798" spans="1:12" ht="12.75" customHeight="1">
      <c r="A1798">
        <v>1789</v>
      </c>
      <c r="B1798" t="s">
        <v>24518</v>
      </c>
      <c r="C1798">
        <v>10252</v>
      </c>
      <c r="D1798">
        <v>3861</v>
      </c>
      <c r="E1798" t="s">
        <v>21934</v>
      </c>
      <c r="F1798" s="41" t="s">
        <v>30385</v>
      </c>
      <c r="G1798" t="s">
        <v>21942</v>
      </c>
      <c r="H1798" t="s">
        <v>24519</v>
      </c>
      <c r="I1798">
        <v>320900</v>
      </c>
      <c r="J1798">
        <v>320000</v>
      </c>
      <c r="K1798">
        <v>320981</v>
      </c>
      <c r="L1798" s="41" t="s">
        <v>14881</v>
      </c>
    </row>
    <row r="1799" spans="1:12" ht="12.75" customHeight="1">
      <c r="A1799">
        <v>1790</v>
      </c>
      <c r="B1799" t="s">
        <v>24520</v>
      </c>
      <c r="C1799">
        <v>10253</v>
      </c>
      <c r="D1799">
        <v>3862</v>
      </c>
      <c r="E1799" t="s">
        <v>21934</v>
      </c>
      <c r="G1799" t="s">
        <v>21942</v>
      </c>
      <c r="H1799" t="s">
        <v>24521</v>
      </c>
      <c r="I1799">
        <v>610500</v>
      </c>
      <c r="J1799">
        <v>610000</v>
      </c>
      <c r="K1799">
        <v>610523</v>
      </c>
      <c r="L1799" s="41" t="s">
        <v>14884</v>
      </c>
    </row>
    <row r="1800" spans="1:12" ht="12.75" customHeight="1">
      <c r="A1800">
        <v>1791</v>
      </c>
      <c r="B1800" t="s">
        <v>285</v>
      </c>
      <c r="C1800">
        <v>10254</v>
      </c>
      <c r="D1800">
        <v>3863</v>
      </c>
      <c r="E1800" t="s">
        <v>21934</v>
      </c>
      <c r="F1800" s="41" t="s">
        <v>1317</v>
      </c>
      <c r="G1800" t="s">
        <v>21942</v>
      </c>
      <c r="H1800" t="s">
        <v>1945</v>
      </c>
      <c r="I1800">
        <v>440100</v>
      </c>
      <c r="J1800">
        <v>440000</v>
      </c>
      <c r="K1800">
        <v>440100</v>
      </c>
      <c r="L1800" s="41" t="s">
        <v>14887</v>
      </c>
    </row>
    <row r="1801" spans="1:12" ht="12.75" customHeight="1">
      <c r="A1801">
        <v>1792</v>
      </c>
      <c r="B1801" t="s">
        <v>24522</v>
      </c>
      <c r="C1801">
        <v>10255</v>
      </c>
      <c r="D1801">
        <v>3864</v>
      </c>
      <c r="E1801" t="s">
        <v>21934</v>
      </c>
      <c r="G1801" t="s">
        <v>21942</v>
      </c>
      <c r="H1801" t="s">
        <v>24523</v>
      </c>
      <c r="I1801">
        <v>320600</v>
      </c>
      <c r="J1801">
        <v>320000</v>
      </c>
      <c r="K1801">
        <v>320621</v>
      </c>
      <c r="L1801" s="41" t="s">
        <v>14890</v>
      </c>
    </row>
    <row r="1802" spans="1:12" ht="12.75" customHeight="1">
      <c r="A1802">
        <v>1793</v>
      </c>
      <c r="B1802" t="s">
        <v>5387</v>
      </c>
      <c r="C1802">
        <v>10256</v>
      </c>
      <c r="D1802">
        <v>3865</v>
      </c>
      <c r="E1802" t="s">
        <v>21934</v>
      </c>
      <c r="G1802" t="s">
        <v>21942</v>
      </c>
      <c r="H1802" t="s">
        <v>9819</v>
      </c>
      <c r="I1802">
        <v>120000</v>
      </c>
      <c r="J1802">
        <v>120000</v>
      </c>
      <c r="K1802">
        <v>120000</v>
      </c>
      <c r="L1802" s="41" t="s">
        <v>14893</v>
      </c>
    </row>
    <row r="1803" spans="1:12" ht="12.75" customHeight="1">
      <c r="A1803">
        <v>1794</v>
      </c>
      <c r="B1803" t="s">
        <v>24524</v>
      </c>
      <c r="C1803">
        <v>10257</v>
      </c>
      <c r="D1803">
        <v>3866</v>
      </c>
      <c r="E1803" t="s">
        <v>21934</v>
      </c>
      <c r="F1803" s="41" t="s">
        <v>30386</v>
      </c>
      <c r="G1803" t="s">
        <v>21942</v>
      </c>
      <c r="H1803" t="s">
        <v>23887</v>
      </c>
      <c r="I1803">
        <v>320600</v>
      </c>
      <c r="J1803">
        <v>320000</v>
      </c>
      <c r="K1803">
        <v>320621</v>
      </c>
      <c r="L1803" s="41" t="s">
        <v>14896</v>
      </c>
    </row>
    <row r="1804" spans="1:12" ht="12.75" customHeight="1">
      <c r="A1804">
        <v>1795</v>
      </c>
      <c r="B1804" t="s">
        <v>24525</v>
      </c>
      <c r="C1804">
        <v>10258</v>
      </c>
      <c r="D1804">
        <v>3867</v>
      </c>
      <c r="E1804" t="s">
        <v>21934</v>
      </c>
      <c r="G1804" t="s">
        <v>21942</v>
      </c>
      <c r="H1804" t="s">
        <v>24526</v>
      </c>
      <c r="I1804">
        <v>320600</v>
      </c>
      <c r="J1804">
        <v>320000</v>
      </c>
      <c r="K1804">
        <v>320621</v>
      </c>
      <c r="L1804" s="41" t="s">
        <v>14899</v>
      </c>
    </row>
    <row r="1805" spans="1:12" ht="12.75" customHeight="1">
      <c r="A1805">
        <v>1796</v>
      </c>
      <c r="B1805" t="s">
        <v>5388</v>
      </c>
      <c r="C1805">
        <v>10259</v>
      </c>
      <c r="D1805">
        <v>3868</v>
      </c>
      <c r="E1805" t="s">
        <v>21934</v>
      </c>
      <c r="F1805" s="41" t="s">
        <v>5389</v>
      </c>
      <c r="G1805" t="s">
        <v>21942</v>
      </c>
      <c r="H1805" t="s">
        <v>9820</v>
      </c>
      <c r="I1805">
        <v>130300</v>
      </c>
      <c r="J1805">
        <v>130000</v>
      </c>
      <c r="K1805">
        <v>130324</v>
      </c>
      <c r="L1805" s="41" t="s">
        <v>14902</v>
      </c>
    </row>
    <row r="1806" spans="1:12" ht="12.75" customHeight="1">
      <c r="A1806">
        <v>1797</v>
      </c>
      <c r="B1806" t="s">
        <v>24527</v>
      </c>
      <c r="C1806">
        <v>10260</v>
      </c>
      <c r="D1806">
        <v>3869</v>
      </c>
      <c r="E1806" t="s">
        <v>21934</v>
      </c>
      <c r="G1806" t="s">
        <v>21942</v>
      </c>
      <c r="H1806" t="s">
        <v>24528</v>
      </c>
      <c r="I1806">
        <v>320900</v>
      </c>
      <c r="J1806">
        <v>320000</v>
      </c>
      <c r="K1806">
        <v>320981</v>
      </c>
      <c r="L1806" s="41" t="s">
        <v>14905</v>
      </c>
    </row>
    <row r="1807" spans="1:12" ht="12.75" customHeight="1">
      <c r="A1807">
        <v>1798</v>
      </c>
      <c r="B1807" t="s">
        <v>24529</v>
      </c>
      <c r="C1807">
        <v>10261</v>
      </c>
      <c r="D1807">
        <v>3870</v>
      </c>
      <c r="E1807" t="s">
        <v>21934</v>
      </c>
      <c r="F1807" s="41" t="s">
        <v>30387</v>
      </c>
      <c r="G1807" t="s">
        <v>21942</v>
      </c>
      <c r="H1807" t="s">
        <v>24530</v>
      </c>
      <c r="I1807">
        <v>321200</v>
      </c>
      <c r="J1807">
        <v>320000</v>
      </c>
      <c r="K1807">
        <v>321284</v>
      </c>
      <c r="L1807" s="41" t="s">
        <v>14908</v>
      </c>
    </row>
    <row r="1808" spans="1:12" ht="12.75" customHeight="1">
      <c r="A1808">
        <v>1799</v>
      </c>
      <c r="B1808" t="s">
        <v>24531</v>
      </c>
      <c r="C1808">
        <v>10262</v>
      </c>
      <c r="D1808">
        <v>3871</v>
      </c>
      <c r="E1808" t="s">
        <v>21934</v>
      </c>
      <c r="F1808" s="41" t="s">
        <v>30388</v>
      </c>
      <c r="G1808" t="s">
        <v>21942</v>
      </c>
      <c r="H1808" t="s">
        <v>24532</v>
      </c>
      <c r="I1808">
        <v>320600</v>
      </c>
      <c r="J1808">
        <v>320000</v>
      </c>
      <c r="K1808">
        <v>320623</v>
      </c>
      <c r="L1808" s="41" t="s">
        <v>14911</v>
      </c>
    </row>
    <row r="1809" spans="1:12" ht="12.75" customHeight="1">
      <c r="A1809">
        <v>1800</v>
      </c>
      <c r="B1809" t="s">
        <v>24533</v>
      </c>
      <c r="C1809">
        <v>10263</v>
      </c>
      <c r="D1809">
        <v>3872</v>
      </c>
      <c r="E1809" t="s">
        <v>21934</v>
      </c>
      <c r="G1809" t="s">
        <v>21942</v>
      </c>
      <c r="H1809" t="s">
        <v>24534</v>
      </c>
      <c r="I1809">
        <v>330800</v>
      </c>
      <c r="J1809">
        <v>330000</v>
      </c>
      <c r="K1809">
        <v>330800</v>
      </c>
      <c r="L1809" s="41" t="s">
        <v>14914</v>
      </c>
    </row>
    <row r="1810" spans="1:12" ht="12.75" customHeight="1">
      <c r="A1810">
        <v>1801</v>
      </c>
      <c r="B1810" t="s">
        <v>24535</v>
      </c>
      <c r="C1810">
        <v>10265</v>
      </c>
      <c r="D1810">
        <v>3874</v>
      </c>
      <c r="E1810" t="s">
        <v>21934</v>
      </c>
      <c r="F1810" s="41" t="s">
        <v>30389</v>
      </c>
      <c r="G1810" t="s">
        <v>21942</v>
      </c>
      <c r="H1810" t="s">
        <v>24536</v>
      </c>
      <c r="I1810">
        <v>321200</v>
      </c>
      <c r="J1810">
        <v>320000</v>
      </c>
      <c r="K1810">
        <v>321282</v>
      </c>
      <c r="L1810" s="41" t="s">
        <v>14920</v>
      </c>
    </row>
    <row r="1811" spans="1:12" ht="12.75" customHeight="1">
      <c r="A1811">
        <v>1802</v>
      </c>
      <c r="B1811" t="s">
        <v>24537</v>
      </c>
      <c r="C1811">
        <v>10266</v>
      </c>
      <c r="D1811">
        <v>3875</v>
      </c>
      <c r="E1811" t="s">
        <v>21934</v>
      </c>
      <c r="F1811" s="41" t="s">
        <v>30390</v>
      </c>
      <c r="G1811" t="s">
        <v>21942</v>
      </c>
      <c r="H1811" t="s">
        <v>24538</v>
      </c>
      <c r="I1811">
        <v>320600</v>
      </c>
      <c r="J1811">
        <v>320000</v>
      </c>
      <c r="K1811">
        <v>320682</v>
      </c>
      <c r="L1811" s="41" t="s">
        <v>14923</v>
      </c>
    </row>
    <row r="1812" spans="1:12" ht="12.75" customHeight="1">
      <c r="A1812">
        <v>1803</v>
      </c>
      <c r="B1812" t="s">
        <v>24539</v>
      </c>
      <c r="C1812">
        <v>10267</v>
      </c>
      <c r="D1812">
        <v>3876</v>
      </c>
      <c r="E1812" t="s">
        <v>21934</v>
      </c>
      <c r="F1812" s="41" t="s">
        <v>30391</v>
      </c>
      <c r="G1812" t="s">
        <v>21942</v>
      </c>
      <c r="H1812" t="s">
        <v>24540</v>
      </c>
      <c r="I1812">
        <v>320900</v>
      </c>
      <c r="J1812">
        <v>320000</v>
      </c>
      <c r="K1812">
        <v>320982</v>
      </c>
      <c r="L1812" s="41" t="s">
        <v>14926</v>
      </c>
    </row>
    <row r="1813" spans="1:12" ht="12.75" customHeight="1">
      <c r="A1813">
        <v>1804</v>
      </c>
      <c r="B1813" t="s">
        <v>24541</v>
      </c>
      <c r="C1813">
        <v>10268</v>
      </c>
      <c r="D1813">
        <v>3877</v>
      </c>
      <c r="E1813" t="s">
        <v>21934</v>
      </c>
      <c r="F1813" s="41" t="s">
        <v>30392</v>
      </c>
      <c r="G1813" t="s">
        <v>21942</v>
      </c>
      <c r="H1813" t="s">
        <v>24542</v>
      </c>
      <c r="I1813">
        <v>320900</v>
      </c>
      <c r="J1813">
        <v>320000</v>
      </c>
      <c r="K1813">
        <v>320981</v>
      </c>
      <c r="L1813" s="41" t="s">
        <v>14929</v>
      </c>
    </row>
    <row r="1814" spans="1:12" ht="12.75" customHeight="1">
      <c r="A1814">
        <v>1805</v>
      </c>
      <c r="B1814" t="s">
        <v>24543</v>
      </c>
      <c r="C1814">
        <v>10270</v>
      </c>
      <c r="D1814">
        <v>3879</v>
      </c>
      <c r="E1814" t="s">
        <v>21934</v>
      </c>
      <c r="G1814" t="s">
        <v>21942</v>
      </c>
      <c r="H1814" t="s">
        <v>22564</v>
      </c>
      <c r="I1814">
        <v>320600</v>
      </c>
      <c r="J1814">
        <v>320000</v>
      </c>
      <c r="K1814">
        <v>320682</v>
      </c>
      <c r="L1814" s="41" t="s">
        <v>14935</v>
      </c>
    </row>
    <row r="1815" spans="1:12" ht="12.75" customHeight="1">
      <c r="A1815">
        <v>1806</v>
      </c>
      <c r="B1815" t="s">
        <v>24544</v>
      </c>
      <c r="C1815">
        <v>10271</v>
      </c>
      <c r="D1815">
        <v>3880</v>
      </c>
      <c r="E1815" t="s">
        <v>21934</v>
      </c>
      <c r="F1815" s="41" t="s">
        <v>30393</v>
      </c>
      <c r="G1815" t="s">
        <v>21942</v>
      </c>
      <c r="H1815" t="s">
        <v>24545</v>
      </c>
      <c r="I1815">
        <v>320600</v>
      </c>
      <c r="J1815">
        <v>320000</v>
      </c>
      <c r="K1815">
        <v>320682</v>
      </c>
      <c r="L1815" s="41" t="s">
        <v>14938</v>
      </c>
    </row>
    <row r="1816" spans="1:12" ht="12.75" customHeight="1">
      <c r="A1816">
        <v>1807</v>
      </c>
      <c r="B1816" t="s">
        <v>24546</v>
      </c>
      <c r="C1816">
        <v>10272</v>
      </c>
      <c r="D1816">
        <v>3881</v>
      </c>
      <c r="E1816" t="s">
        <v>21934</v>
      </c>
      <c r="G1816" t="s">
        <v>21942</v>
      </c>
      <c r="H1816" t="s">
        <v>1052</v>
      </c>
      <c r="I1816">
        <v>320900</v>
      </c>
      <c r="J1816">
        <v>320000</v>
      </c>
      <c r="K1816">
        <v>320900</v>
      </c>
      <c r="L1816" s="41" t="s">
        <v>14941</v>
      </c>
    </row>
    <row r="1817" spans="1:12" ht="12.75" customHeight="1">
      <c r="A1817">
        <v>1808</v>
      </c>
      <c r="B1817" t="s">
        <v>24547</v>
      </c>
      <c r="C1817">
        <v>10273</v>
      </c>
      <c r="D1817">
        <v>3882</v>
      </c>
      <c r="E1817" t="s">
        <v>21934</v>
      </c>
      <c r="G1817" t="s">
        <v>21942</v>
      </c>
      <c r="H1817" t="s">
        <v>24548</v>
      </c>
      <c r="I1817">
        <v>320900</v>
      </c>
      <c r="J1817">
        <v>320000</v>
      </c>
      <c r="K1817">
        <v>320981</v>
      </c>
      <c r="L1817" s="41" t="s">
        <v>14944</v>
      </c>
    </row>
    <row r="1818" spans="1:12" ht="12.75" customHeight="1">
      <c r="A1818">
        <v>1809</v>
      </c>
      <c r="B1818" t="s">
        <v>24549</v>
      </c>
      <c r="C1818">
        <v>10274</v>
      </c>
      <c r="D1818">
        <v>3883</v>
      </c>
      <c r="E1818" t="s">
        <v>21934</v>
      </c>
      <c r="F1818" s="41" t="s">
        <v>30394</v>
      </c>
      <c r="G1818" t="s">
        <v>21942</v>
      </c>
      <c r="H1818" t="s">
        <v>24550</v>
      </c>
      <c r="I1818">
        <v>320900</v>
      </c>
      <c r="J1818">
        <v>320000</v>
      </c>
      <c r="K1818">
        <v>320902</v>
      </c>
      <c r="L1818" s="41" t="s">
        <v>14947</v>
      </c>
    </row>
    <row r="1819" spans="1:12" ht="12.75" customHeight="1">
      <c r="A1819">
        <v>1810</v>
      </c>
      <c r="B1819" t="s">
        <v>24551</v>
      </c>
      <c r="C1819">
        <v>10468</v>
      </c>
      <c r="D1819">
        <v>4077</v>
      </c>
      <c r="E1819" t="s">
        <v>21934</v>
      </c>
      <c r="F1819" s="41" t="s">
        <v>30395</v>
      </c>
      <c r="G1819" t="s">
        <v>21942</v>
      </c>
      <c r="H1819" t="s">
        <v>24552</v>
      </c>
      <c r="I1819">
        <v>320600</v>
      </c>
      <c r="J1819">
        <v>320000</v>
      </c>
      <c r="K1819">
        <v>320623</v>
      </c>
      <c r="L1819" s="41" t="s">
        <v>15798</v>
      </c>
    </row>
    <row r="1820" spans="1:12" ht="12.75" customHeight="1">
      <c r="A1820">
        <v>1811</v>
      </c>
      <c r="B1820" t="s">
        <v>24553</v>
      </c>
      <c r="C1820">
        <v>10469</v>
      </c>
      <c r="D1820">
        <v>4078</v>
      </c>
      <c r="E1820" t="s">
        <v>21934</v>
      </c>
      <c r="G1820" t="s">
        <v>21942</v>
      </c>
      <c r="H1820" t="s">
        <v>24554</v>
      </c>
      <c r="I1820">
        <v>330600</v>
      </c>
      <c r="J1820">
        <v>330000</v>
      </c>
      <c r="K1820">
        <v>330600</v>
      </c>
      <c r="L1820" s="41" t="s">
        <v>15801</v>
      </c>
    </row>
    <row r="1821" spans="1:12" ht="12.75" customHeight="1">
      <c r="A1821">
        <v>1812</v>
      </c>
      <c r="B1821" t="s">
        <v>24555</v>
      </c>
      <c r="C1821">
        <v>10470</v>
      </c>
      <c r="D1821">
        <v>4079</v>
      </c>
      <c r="E1821" t="s">
        <v>21934</v>
      </c>
      <c r="G1821" t="s">
        <v>21942</v>
      </c>
      <c r="H1821" t="s">
        <v>24556</v>
      </c>
      <c r="I1821">
        <v>320600</v>
      </c>
      <c r="J1821">
        <v>320000</v>
      </c>
      <c r="K1821">
        <v>320621</v>
      </c>
      <c r="L1821" s="41" t="s">
        <v>15804</v>
      </c>
    </row>
    <row r="1822" spans="1:12" ht="12.75" customHeight="1">
      <c r="A1822">
        <v>1813</v>
      </c>
      <c r="B1822" t="s">
        <v>24557</v>
      </c>
      <c r="C1822">
        <v>10471</v>
      </c>
      <c r="D1822">
        <v>4080</v>
      </c>
      <c r="E1822" t="s">
        <v>21934</v>
      </c>
      <c r="G1822" t="s">
        <v>21942</v>
      </c>
      <c r="H1822" t="s">
        <v>24558</v>
      </c>
      <c r="I1822">
        <v>321000</v>
      </c>
      <c r="J1822">
        <v>320000</v>
      </c>
      <c r="K1822">
        <v>321000</v>
      </c>
      <c r="L1822" s="41" t="s">
        <v>15807</v>
      </c>
    </row>
    <row r="1823" spans="1:12" ht="12.75" customHeight="1">
      <c r="A1823">
        <v>1814</v>
      </c>
      <c r="B1823" t="s">
        <v>24559</v>
      </c>
      <c r="C1823">
        <v>10472</v>
      </c>
      <c r="D1823">
        <v>4081</v>
      </c>
      <c r="E1823" t="s">
        <v>21934</v>
      </c>
      <c r="F1823" s="41" t="s">
        <v>30396</v>
      </c>
      <c r="G1823" t="s">
        <v>21942</v>
      </c>
      <c r="H1823" t="s">
        <v>24560</v>
      </c>
      <c r="I1823">
        <v>320900</v>
      </c>
      <c r="J1823">
        <v>320000</v>
      </c>
      <c r="K1823">
        <v>320982</v>
      </c>
      <c r="L1823" s="41" t="s">
        <v>15810</v>
      </c>
    </row>
    <row r="1824" spans="1:12" ht="12.75" customHeight="1">
      <c r="A1824">
        <v>1815</v>
      </c>
      <c r="B1824" t="s">
        <v>24561</v>
      </c>
      <c r="C1824">
        <v>10473</v>
      </c>
      <c r="D1824">
        <v>4082</v>
      </c>
      <c r="E1824" t="s">
        <v>21934</v>
      </c>
      <c r="G1824" t="s">
        <v>21942</v>
      </c>
      <c r="H1824" t="s">
        <v>1052</v>
      </c>
      <c r="I1824">
        <v>320900</v>
      </c>
      <c r="J1824">
        <v>320000</v>
      </c>
      <c r="K1824">
        <v>320900</v>
      </c>
      <c r="L1824" s="41" t="s">
        <v>15813</v>
      </c>
    </row>
    <row r="1825" spans="1:12" ht="12.75" customHeight="1">
      <c r="A1825">
        <v>1816</v>
      </c>
      <c r="B1825" t="s">
        <v>24562</v>
      </c>
      <c r="C1825">
        <v>10474</v>
      </c>
      <c r="D1825">
        <v>4083</v>
      </c>
      <c r="E1825" t="s">
        <v>21934</v>
      </c>
      <c r="F1825" s="41" t="s">
        <v>30397</v>
      </c>
      <c r="G1825" t="s">
        <v>21942</v>
      </c>
      <c r="H1825" t="s">
        <v>24563</v>
      </c>
      <c r="I1825">
        <v>320600</v>
      </c>
      <c r="J1825">
        <v>320000</v>
      </c>
      <c r="K1825">
        <v>320623</v>
      </c>
      <c r="L1825" s="41" t="s">
        <v>15816</v>
      </c>
    </row>
    <row r="1826" spans="1:12" ht="12.75" customHeight="1">
      <c r="A1826">
        <v>1817</v>
      </c>
      <c r="B1826" t="s">
        <v>24564</v>
      </c>
      <c r="C1826">
        <v>10475</v>
      </c>
      <c r="D1826">
        <v>4084</v>
      </c>
      <c r="E1826" t="s">
        <v>21934</v>
      </c>
      <c r="G1826" t="s">
        <v>21942</v>
      </c>
      <c r="H1826" t="s">
        <v>1052</v>
      </c>
      <c r="I1826">
        <v>100</v>
      </c>
      <c r="J1826">
        <v>0</v>
      </c>
      <c r="K1826">
        <v>101</v>
      </c>
      <c r="L1826" s="41" t="s">
        <v>15819</v>
      </c>
    </row>
    <row r="1827" spans="1:12" ht="12.75" customHeight="1">
      <c r="A1827">
        <v>1818</v>
      </c>
      <c r="B1827" t="s">
        <v>7270</v>
      </c>
      <c r="C1827">
        <v>10476</v>
      </c>
      <c r="D1827">
        <v>4085</v>
      </c>
      <c r="E1827" t="s">
        <v>21934</v>
      </c>
      <c r="G1827" t="s">
        <v>21942</v>
      </c>
      <c r="H1827" t="s">
        <v>1052</v>
      </c>
      <c r="I1827">
        <v>100</v>
      </c>
      <c r="J1827">
        <v>0</v>
      </c>
      <c r="K1827">
        <v>101</v>
      </c>
      <c r="L1827" s="41" t="s">
        <v>15822</v>
      </c>
    </row>
    <row r="1828" spans="1:12" ht="12.75" customHeight="1">
      <c r="A1828">
        <v>1819</v>
      </c>
      <c r="B1828" t="s">
        <v>24565</v>
      </c>
      <c r="C1828">
        <v>10477</v>
      </c>
      <c r="D1828">
        <v>4086</v>
      </c>
      <c r="E1828" t="s">
        <v>21934</v>
      </c>
      <c r="F1828" s="41" t="s">
        <v>30398</v>
      </c>
      <c r="G1828" t="s">
        <v>21942</v>
      </c>
      <c r="H1828" t="s">
        <v>24566</v>
      </c>
      <c r="I1828">
        <v>341800</v>
      </c>
      <c r="J1828">
        <v>340000</v>
      </c>
      <c r="K1828">
        <v>341822</v>
      </c>
      <c r="L1828" s="41" t="s">
        <v>15828</v>
      </c>
    </row>
    <row r="1829" spans="1:12" ht="12.75" customHeight="1">
      <c r="A1829">
        <v>1820</v>
      </c>
      <c r="B1829" t="s">
        <v>24567</v>
      </c>
      <c r="C1829">
        <v>10478</v>
      </c>
      <c r="D1829">
        <v>4087</v>
      </c>
      <c r="E1829" t="s">
        <v>21934</v>
      </c>
      <c r="G1829" t="s">
        <v>21942</v>
      </c>
      <c r="H1829" t="s">
        <v>24568</v>
      </c>
      <c r="I1829">
        <v>440700</v>
      </c>
      <c r="J1829">
        <v>440000</v>
      </c>
      <c r="K1829">
        <v>440784</v>
      </c>
      <c r="L1829" s="41" t="s">
        <v>34275</v>
      </c>
    </row>
    <row r="1830" spans="1:12" ht="12.75" customHeight="1">
      <c r="A1830">
        <v>1821</v>
      </c>
      <c r="B1830" t="s">
        <v>283</v>
      </c>
      <c r="C1830">
        <v>10479</v>
      </c>
      <c r="D1830">
        <v>4088</v>
      </c>
      <c r="E1830" t="s">
        <v>21934</v>
      </c>
      <c r="F1830" s="41" t="s">
        <v>1316</v>
      </c>
      <c r="G1830" t="s">
        <v>21942</v>
      </c>
      <c r="H1830" t="s">
        <v>1943</v>
      </c>
      <c r="I1830">
        <v>440800</v>
      </c>
      <c r="J1830">
        <v>440000</v>
      </c>
      <c r="K1830">
        <v>440883</v>
      </c>
      <c r="L1830" s="41" t="s">
        <v>15840</v>
      </c>
    </row>
    <row r="1831" spans="1:12" ht="12.75" customHeight="1">
      <c r="A1831">
        <v>1822</v>
      </c>
      <c r="B1831" t="s">
        <v>496</v>
      </c>
      <c r="C1831">
        <v>10480</v>
      </c>
      <c r="D1831">
        <v>4089</v>
      </c>
      <c r="E1831" t="s">
        <v>21934</v>
      </c>
      <c r="F1831" s="41" t="s">
        <v>24569</v>
      </c>
      <c r="G1831" t="s">
        <v>21942</v>
      </c>
      <c r="H1831" t="s">
        <v>2090</v>
      </c>
      <c r="I1831">
        <v>440100</v>
      </c>
      <c r="J1831">
        <v>440000</v>
      </c>
      <c r="K1831">
        <v>440100</v>
      </c>
      <c r="L1831" s="41" t="s">
        <v>15843</v>
      </c>
    </row>
    <row r="1832" spans="1:12" ht="12.75" customHeight="1">
      <c r="A1832">
        <v>1823</v>
      </c>
      <c r="B1832" t="s">
        <v>24570</v>
      </c>
      <c r="C1832">
        <v>10481</v>
      </c>
      <c r="D1832">
        <v>4090</v>
      </c>
      <c r="E1832" t="s">
        <v>21934</v>
      </c>
      <c r="G1832" t="s">
        <v>21942</v>
      </c>
      <c r="H1832" t="s">
        <v>24571</v>
      </c>
      <c r="I1832">
        <v>440100</v>
      </c>
      <c r="J1832">
        <v>440000</v>
      </c>
      <c r="K1832">
        <v>440183</v>
      </c>
      <c r="L1832" s="41" t="s">
        <v>15849</v>
      </c>
    </row>
    <row r="1833" spans="1:12" ht="12.75" customHeight="1">
      <c r="A1833">
        <v>1824</v>
      </c>
      <c r="B1833" t="s">
        <v>266</v>
      </c>
      <c r="C1833">
        <v>10482</v>
      </c>
      <c r="D1833">
        <v>4091</v>
      </c>
      <c r="E1833" t="s">
        <v>21934</v>
      </c>
      <c r="F1833" s="41" t="s">
        <v>1301</v>
      </c>
      <c r="G1833" t="s">
        <v>21942</v>
      </c>
      <c r="H1833" t="s">
        <v>1925</v>
      </c>
      <c r="I1833">
        <v>440900</v>
      </c>
      <c r="J1833">
        <v>440000</v>
      </c>
      <c r="K1833">
        <v>440982</v>
      </c>
      <c r="L1833" s="41" t="s">
        <v>15855</v>
      </c>
    </row>
    <row r="1834" spans="1:12" ht="12.75" customHeight="1">
      <c r="A1834">
        <v>1825</v>
      </c>
      <c r="B1834" t="s">
        <v>24572</v>
      </c>
      <c r="C1834">
        <v>10483</v>
      </c>
      <c r="D1834">
        <v>4092</v>
      </c>
      <c r="E1834" t="s">
        <v>21934</v>
      </c>
      <c r="F1834" s="41" t="s">
        <v>24573</v>
      </c>
      <c r="G1834" t="s">
        <v>21942</v>
      </c>
      <c r="H1834" t="s">
        <v>24574</v>
      </c>
      <c r="I1834">
        <v>441200</v>
      </c>
      <c r="J1834">
        <v>440000</v>
      </c>
      <c r="K1834">
        <v>441202</v>
      </c>
      <c r="L1834" s="41" t="s">
        <v>15858</v>
      </c>
    </row>
    <row r="1835" spans="1:12" ht="12.75" customHeight="1">
      <c r="A1835">
        <v>1826</v>
      </c>
      <c r="B1835" t="s">
        <v>324</v>
      </c>
      <c r="C1835">
        <v>10484</v>
      </c>
      <c r="D1835">
        <v>4093</v>
      </c>
      <c r="E1835" t="s">
        <v>21934</v>
      </c>
      <c r="G1835" t="s">
        <v>21942</v>
      </c>
      <c r="H1835" t="s">
        <v>1980</v>
      </c>
      <c r="I1835">
        <v>441900</v>
      </c>
      <c r="J1835">
        <v>440000</v>
      </c>
      <c r="K1835">
        <v>441900</v>
      </c>
      <c r="L1835" s="41" t="s">
        <v>15907</v>
      </c>
    </row>
    <row r="1836" spans="1:12" ht="12.75" customHeight="1">
      <c r="A1836">
        <v>1827</v>
      </c>
      <c r="B1836" t="s">
        <v>24575</v>
      </c>
      <c r="C1836">
        <v>10486</v>
      </c>
      <c r="D1836">
        <v>4095</v>
      </c>
      <c r="E1836" t="s">
        <v>21934</v>
      </c>
      <c r="G1836" t="s">
        <v>21942</v>
      </c>
      <c r="H1836" t="s">
        <v>24576</v>
      </c>
      <c r="I1836">
        <v>440100</v>
      </c>
      <c r="J1836">
        <v>440000</v>
      </c>
      <c r="K1836">
        <v>440111</v>
      </c>
      <c r="L1836" s="41" t="s">
        <v>15913</v>
      </c>
    </row>
    <row r="1837" spans="1:12" ht="12.75" customHeight="1">
      <c r="A1837">
        <v>1828</v>
      </c>
      <c r="B1837" t="s">
        <v>310</v>
      </c>
      <c r="C1837">
        <v>10487</v>
      </c>
      <c r="D1837">
        <v>4096</v>
      </c>
      <c r="E1837" t="s">
        <v>21934</v>
      </c>
      <c r="F1837" s="41" t="s">
        <v>1332</v>
      </c>
      <c r="G1837" t="s">
        <v>21942</v>
      </c>
      <c r="H1837" t="s">
        <v>1966</v>
      </c>
      <c r="I1837">
        <v>440700</v>
      </c>
      <c r="J1837">
        <v>440000</v>
      </c>
      <c r="K1837">
        <v>440781</v>
      </c>
      <c r="L1837" s="41" t="s">
        <v>15916</v>
      </c>
    </row>
    <row r="1838" spans="1:12" ht="12.75" customHeight="1">
      <c r="A1838">
        <v>1829</v>
      </c>
      <c r="B1838" t="s">
        <v>524</v>
      </c>
      <c r="C1838">
        <v>10488</v>
      </c>
      <c r="D1838">
        <v>4097</v>
      </c>
      <c r="E1838" t="s">
        <v>21934</v>
      </c>
      <c r="F1838" s="41" t="s">
        <v>1185</v>
      </c>
      <c r="L1838" s="41" t="s">
        <v>15919</v>
      </c>
    </row>
    <row r="1839" spans="1:12" ht="12.75" customHeight="1">
      <c r="A1839">
        <v>1830</v>
      </c>
      <c r="B1839" t="s">
        <v>134</v>
      </c>
      <c r="C1839">
        <v>10489</v>
      </c>
      <c r="D1839">
        <v>4098</v>
      </c>
      <c r="E1839" t="s">
        <v>21934</v>
      </c>
      <c r="F1839" s="41" t="s">
        <v>1191</v>
      </c>
      <c r="G1839" t="s">
        <v>21942</v>
      </c>
      <c r="H1839" t="s">
        <v>1795</v>
      </c>
      <c r="I1839">
        <v>440100</v>
      </c>
      <c r="J1839">
        <v>440000</v>
      </c>
      <c r="K1839">
        <v>440114</v>
      </c>
      <c r="L1839" s="41" t="s">
        <v>15922</v>
      </c>
    </row>
    <row r="1840" spans="1:12" ht="12.75" customHeight="1">
      <c r="A1840">
        <v>1831</v>
      </c>
      <c r="B1840" t="s">
        <v>159</v>
      </c>
      <c r="C1840">
        <v>10491</v>
      </c>
      <c r="D1840">
        <v>4100</v>
      </c>
      <c r="E1840" t="s">
        <v>21934</v>
      </c>
      <c r="G1840" t="s">
        <v>21942</v>
      </c>
      <c r="H1840" t="s">
        <v>1052</v>
      </c>
      <c r="I1840">
        <v>440100</v>
      </c>
      <c r="J1840">
        <v>440000</v>
      </c>
      <c r="K1840">
        <v>101</v>
      </c>
      <c r="L1840" s="41" t="s">
        <v>15940</v>
      </c>
    </row>
    <row r="1841" spans="1:12" ht="12.75" customHeight="1">
      <c r="A1841">
        <v>1832</v>
      </c>
      <c r="B1841" t="s">
        <v>24577</v>
      </c>
      <c r="C1841">
        <v>10492</v>
      </c>
      <c r="D1841">
        <v>4101</v>
      </c>
      <c r="E1841" t="s">
        <v>21934</v>
      </c>
      <c r="G1841" t="s">
        <v>21942</v>
      </c>
      <c r="H1841" t="s">
        <v>24578</v>
      </c>
      <c r="I1841">
        <v>440100</v>
      </c>
      <c r="J1841">
        <v>440000</v>
      </c>
      <c r="K1841">
        <v>440100</v>
      </c>
      <c r="L1841" s="41" t="s">
        <v>15959</v>
      </c>
    </row>
    <row r="1842" spans="1:12" ht="12.75" customHeight="1">
      <c r="A1842">
        <v>1833</v>
      </c>
      <c r="B1842" t="s">
        <v>24579</v>
      </c>
      <c r="C1842">
        <v>10493</v>
      </c>
      <c r="D1842">
        <v>4102</v>
      </c>
      <c r="E1842" t="s">
        <v>21934</v>
      </c>
      <c r="F1842" s="41" t="s">
        <v>30399</v>
      </c>
      <c r="G1842" t="s">
        <v>21942</v>
      </c>
      <c r="H1842" t="s">
        <v>24580</v>
      </c>
      <c r="I1842">
        <v>450100</v>
      </c>
      <c r="J1842">
        <v>450000</v>
      </c>
      <c r="K1842">
        <v>1</v>
      </c>
      <c r="L1842" s="41" t="s">
        <v>15978</v>
      </c>
    </row>
    <row r="1843" spans="1:12" ht="12.75" customHeight="1">
      <c r="A1843">
        <v>1834</v>
      </c>
      <c r="B1843" t="s">
        <v>550</v>
      </c>
      <c r="C1843">
        <v>10494</v>
      </c>
      <c r="D1843">
        <v>4103</v>
      </c>
      <c r="E1843" t="s">
        <v>21934</v>
      </c>
      <c r="G1843" t="s">
        <v>21942</v>
      </c>
      <c r="H1843" t="s">
        <v>1052</v>
      </c>
      <c r="I1843">
        <v>450900</v>
      </c>
      <c r="J1843">
        <v>450000</v>
      </c>
      <c r="K1843">
        <v>101</v>
      </c>
      <c r="L1843" s="41" t="s">
        <v>15981</v>
      </c>
    </row>
    <row r="1844" spans="1:12" ht="12.75" customHeight="1">
      <c r="A1844">
        <v>1835</v>
      </c>
      <c r="B1844" t="s">
        <v>173</v>
      </c>
      <c r="C1844">
        <v>10495</v>
      </c>
      <c r="D1844">
        <v>4104</v>
      </c>
      <c r="E1844" t="s">
        <v>21934</v>
      </c>
      <c r="F1844" s="41" t="s">
        <v>1223</v>
      </c>
      <c r="G1844" t="s">
        <v>21942</v>
      </c>
      <c r="H1844" t="s">
        <v>1834</v>
      </c>
      <c r="I1844">
        <v>450100</v>
      </c>
      <c r="J1844">
        <v>450000</v>
      </c>
      <c r="K1844">
        <v>450105</v>
      </c>
      <c r="L1844" s="41" t="s">
        <v>15996</v>
      </c>
    </row>
    <row r="1845" spans="1:12" ht="12.75" customHeight="1">
      <c r="A1845">
        <v>1836</v>
      </c>
      <c r="B1845" t="s">
        <v>523</v>
      </c>
      <c r="C1845">
        <v>10496</v>
      </c>
      <c r="D1845">
        <v>4105</v>
      </c>
      <c r="E1845" t="s">
        <v>21934</v>
      </c>
      <c r="F1845" s="41" t="s">
        <v>1511</v>
      </c>
      <c r="G1845" t="s">
        <v>21942</v>
      </c>
      <c r="H1845" t="s">
        <v>2175</v>
      </c>
      <c r="I1845">
        <v>450100</v>
      </c>
      <c r="J1845">
        <v>450000</v>
      </c>
      <c r="K1845">
        <v>450107</v>
      </c>
      <c r="L1845" s="41" t="s">
        <v>15999</v>
      </c>
    </row>
    <row r="1846" spans="1:12" ht="12.75" customHeight="1">
      <c r="A1846">
        <v>1837</v>
      </c>
      <c r="B1846" t="s">
        <v>214</v>
      </c>
      <c r="C1846">
        <v>10497</v>
      </c>
      <c r="D1846">
        <v>4106</v>
      </c>
      <c r="E1846" t="s">
        <v>21934</v>
      </c>
      <c r="F1846" s="41" t="s">
        <v>1261</v>
      </c>
      <c r="G1846" t="s">
        <v>21942</v>
      </c>
      <c r="H1846" t="s">
        <v>1875</v>
      </c>
      <c r="I1846">
        <v>450100</v>
      </c>
      <c r="J1846">
        <v>450000</v>
      </c>
      <c r="K1846">
        <v>450100</v>
      </c>
      <c r="L1846" s="41" t="s">
        <v>16002</v>
      </c>
    </row>
    <row r="1847" spans="1:12" ht="12.75" customHeight="1">
      <c r="A1847">
        <v>1838</v>
      </c>
      <c r="B1847" t="s">
        <v>386</v>
      </c>
      <c r="C1847">
        <v>10498</v>
      </c>
      <c r="D1847">
        <v>4107</v>
      </c>
      <c r="E1847" t="s">
        <v>21934</v>
      </c>
      <c r="F1847" s="41" t="s">
        <v>1385</v>
      </c>
      <c r="G1847" t="s">
        <v>21942</v>
      </c>
      <c r="H1847" t="s">
        <v>2041</v>
      </c>
      <c r="I1847">
        <v>450100</v>
      </c>
      <c r="J1847">
        <v>450000</v>
      </c>
      <c r="K1847">
        <v>450107</v>
      </c>
      <c r="L1847" s="41" t="s">
        <v>16005</v>
      </c>
    </row>
    <row r="1848" spans="1:12" ht="12.75" customHeight="1">
      <c r="A1848">
        <v>1839</v>
      </c>
      <c r="B1848" t="s">
        <v>24581</v>
      </c>
      <c r="C1848">
        <v>10499</v>
      </c>
      <c r="D1848">
        <v>4108</v>
      </c>
      <c r="E1848" t="s">
        <v>21934</v>
      </c>
      <c r="G1848" t="s">
        <v>21942</v>
      </c>
      <c r="H1848" t="s">
        <v>24582</v>
      </c>
      <c r="I1848">
        <v>450100</v>
      </c>
      <c r="J1848">
        <v>450000</v>
      </c>
      <c r="K1848">
        <v>450100</v>
      </c>
      <c r="L1848" s="41" t="s">
        <v>34276</v>
      </c>
    </row>
    <row r="1849" spans="1:12" ht="12.75" customHeight="1">
      <c r="A1849">
        <v>1840</v>
      </c>
      <c r="B1849" t="s">
        <v>24583</v>
      </c>
      <c r="C1849">
        <v>10500</v>
      </c>
      <c r="D1849">
        <v>4109</v>
      </c>
      <c r="E1849" t="s">
        <v>21934</v>
      </c>
      <c r="G1849" t="s">
        <v>21942</v>
      </c>
      <c r="H1849" t="s">
        <v>24584</v>
      </c>
      <c r="I1849">
        <v>450100</v>
      </c>
      <c r="J1849">
        <v>450000</v>
      </c>
      <c r="K1849">
        <v>450108</v>
      </c>
      <c r="L1849" s="41" t="s">
        <v>16014</v>
      </c>
    </row>
    <row r="1850" spans="1:12" ht="12.75" customHeight="1">
      <c r="A1850">
        <v>1841</v>
      </c>
      <c r="B1850" t="s">
        <v>24585</v>
      </c>
      <c r="C1850">
        <v>10501</v>
      </c>
      <c r="D1850">
        <v>4110</v>
      </c>
      <c r="E1850" t="s">
        <v>21934</v>
      </c>
      <c r="G1850" t="s">
        <v>21942</v>
      </c>
      <c r="H1850" t="s">
        <v>24586</v>
      </c>
      <c r="I1850">
        <v>450100</v>
      </c>
      <c r="J1850">
        <v>450000</v>
      </c>
      <c r="K1850">
        <v>450100</v>
      </c>
      <c r="L1850" s="41" t="s">
        <v>16017</v>
      </c>
    </row>
    <row r="1851" spans="1:12" ht="12.75" customHeight="1">
      <c r="A1851">
        <v>1842</v>
      </c>
      <c r="B1851" t="s">
        <v>143</v>
      </c>
      <c r="C1851">
        <v>10502</v>
      </c>
      <c r="D1851">
        <v>4111</v>
      </c>
      <c r="E1851" t="s">
        <v>21934</v>
      </c>
      <c r="F1851" s="41" t="s">
        <v>1197</v>
      </c>
      <c r="G1851" t="s">
        <v>21942</v>
      </c>
      <c r="H1851" t="s">
        <v>1804</v>
      </c>
      <c r="I1851">
        <v>450100</v>
      </c>
      <c r="J1851">
        <v>450000</v>
      </c>
      <c r="K1851">
        <v>450100</v>
      </c>
      <c r="L1851" s="41" t="s">
        <v>16020</v>
      </c>
    </row>
    <row r="1852" spans="1:12" ht="12.75" customHeight="1">
      <c r="A1852">
        <v>1843</v>
      </c>
      <c r="B1852" t="s">
        <v>193</v>
      </c>
      <c r="C1852">
        <v>10503</v>
      </c>
      <c r="D1852">
        <v>4112</v>
      </c>
      <c r="E1852" t="s">
        <v>21934</v>
      </c>
      <c r="F1852" s="41" t="s">
        <v>1242</v>
      </c>
      <c r="G1852" t="s">
        <v>21942</v>
      </c>
      <c r="H1852" t="s">
        <v>1854</v>
      </c>
      <c r="I1852">
        <v>450100</v>
      </c>
      <c r="J1852">
        <v>450000</v>
      </c>
      <c r="K1852">
        <v>450100</v>
      </c>
      <c r="L1852" s="41" t="s">
        <v>16023</v>
      </c>
    </row>
    <row r="1853" spans="1:12" ht="12.75" customHeight="1">
      <c r="A1853">
        <v>1844</v>
      </c>
      <c r="B1853" t="s">
        <v>495</v>
      </c>
      <c r="C1853">
        <v>10504</v>
      </c>
      <c r="D1853">
        <v>4113</v>
      </c>
      <c r="E1853" t="s">
        <v>21934</v>
      </c>
      <c r="F1853" s="41" t="s">
        <v>1486</v>
      </c>
      <c r="G1853" t="s">
        <v>21942</v>
      </c>
      <c r="H1853" t="s">
        <v>2148</v>
      </c>
      <c r="I1853">
        <v>450100</v>
      </c>
      <c r="J1853">
        <v>450000</v>
      </c>
      <c r="K1853">
        <v>450100</v>
      </c>
      <c r="L1853" s="41" t="s">
        <v>16032</v>
      </c>
    </row>
    <row r="1854" spans="1:12" ht="12.75" customHeight="1">
      <c r="A1854">
        <v>1845</v>
      </c>
      <c r="B1854" t="s">
        <v>378</v>
      </c>
      <c r="C1854">
        <v>10505</v>
      </c>
      <c r="D1854">
        <v>4114</v>
      </c>
      <c r="E1854" t="s">
        <v>21934</v>
      </c>
      <c r="F1854" s="41" t="s">
        <v>1379</v>
      </c>
      <c r="G1854" t="s">
        <v>21942</v>
      </c>
      <c r="H1854" t="s">
        <v>2033</v>
      </c>
      <c r="I1854">
        <v>450900</v>
      </c>
      <c r="J1854">
        <v>450000</v>
      </c>
      <c r="K1854">
        <v>450900</v>
      </c>
      <c r="L1854" s="41" t="s">
        <v>16035</v>
      </c>
    </row>
    <row r="1855" spans="1:12" ht="12.75" customHeight="1">
      <c r="A1855">
        <v>1846</v>
      </c>
      <c r="B1855" t="s">
        <v>506</v>
      </c>
      <c r="C1855">
        <v>10507</v>
      </c>
      <c r="D1855">
        <v>4116</v>
      </c>
      <c r="E1855" t="s">
        <v>21934</v>
      </c>
      <c r="F1855" s="41" t="s">
        <v>30400</v>
      </c>
      <c r="G1855" t="s">
        <v>21942</v>
      </c>
      <c r="H1855" t="s">
        <v>2158</v>
      </c>
      <c r="I1855">
        <v>440100</v>
      </c>
      <c r="J1855">
        <v>440000</v>
      </c>
      <c r="K1855">
        <v>440104</v>
      </c>
      <c r="L1855" s="41" t="s">
        <v>16059</v>
      </c>
    </row>
    <row r="1856" spans="1:12" ht="12.75" customHeight="1">
      <c r="A1856">
        <v>1847</v>
      </c>
      <c r="B1856" t="s">
        <v>238</v>
      </c>
      <c r="C1856">
        <v>10508</v>
      </c>
      <c r="D1856">
        <v>4117</v>
      </c>
      <c r="E1856" t="s">
        <v>21934</v>
      </c>
      <c r="F1856" s="41" t="s">
        <v>1278</v>
      </c>
      <c r="G1856" t="s">
        <v>21942</v>
      </c>
      <c r="H1856" t="s">
        <v>1898</v>
      </c>
      <c r="I1856">
        <v>440100</v>
      </c>
      <c r="J1856">
        <v>440000</v>
      </c>
      <c r="K1856">
        <v>440106</v>
      </c>
      <c r="L1856" s="41" t="s">
        <v>16062</v>
      </c>
    </row>
    <row r="1857" spans="1:12" ht="12.75" customHeight="1">
      <c r="A1857">
        <v>1848</v>
      </c>
      <c r="B1857" t="s">
        <v>385</v>
      </c>
      <c r="C1857">
        <v>10509</v>
      </c>
      <c r="D1857">
        <v>4118</v>
      </c>
      <c r="E1857" t="s">
        <v>21934</v>
      </c>
      <c r="F1857" s="41" t="s">
        <v>1384</v>
      </c>
      <c r="G1857" t="s">
        <v>21942</v>
      </c>
      <c r="H1857" t="s">
        <v>2040</v>
      </c>
      <c r="I1857">
        <v>440100</v>
      </c>
      <c r="J1857">
        <v>440000</v>
      </c>
      <c r="K1857">
        <v>440103</v>
      </c>
      <c r="L1857" s="41" t="s">
        <v>16065</v>
      </c>
    </row>
    <row r="1858" spans="1:12" ht="12.75" customHeight="1">
      <c r="A1858">
        <v>1849</v>
      </c>
      <c r="B1858" t="s">
        <v>318</v>
      </c>
      <c r="C1858">
        <v>10510</v>
      </c>
      <c r="D1858">
        <v>4119</v>
      </c>
      <c r="E1858" t="s">
        <v>21934</v>
      </c>
      <c r="F1858" s="41" t="s">
        <v>1337</v>
      </c>
      <c r="G1858" t="s">
        <v>21942</v>
      </c>
      <c r="H1858" t="s">
        <v>1974</v>
      </c>
      <c r="I1858">
        <v>440100</v>
      </c>
      <c r="J1858">
        <v>440000</v>
      </c>
      <c r="K1858">
        <v>440183</v>
      </c>
      <c r="L1858" s="41" t="s">
        <v>16071</v>
      </c>
    </row>
    <row r="1859" spans="1:12" ht="12.75" customHeight="1">
      <c r="A1859">
        <v>1850</v>
      </c>
      <c r="B1859" t="s">
        <v>118</v>
      </c>
      <c r="C1859">
        <v>10512</v>
      </c>
      <c r="D1859">
        <v>4121</v>
      </c>
      <c r="E1859" t="s">
        <v>21934</v>
      </c>
      <c r="F1859" s="41" t="s">
        <v>1176</v>
      </c>
      <c r="G1859" t="s">
        <v>21942</v>
      </c>
      <c r="H1859" t="s">
        <v>1780</v>
      </c>
      <c r="I1859">
        <v>440100</v>
      </c>
      <c r="J1859">
        <v>440000</v>
      </c>
      <c r="K1859">
        <v>440106</v>
      </c>
      <c r="L1859" s="41" t="s">
        <v>16083</v>
      </c>
    </row>
    <row r="1860" spans="1:12" ht="12.75" customHeight="1">
      <c r="A1860">
        <v>1851</v>
      </c>
      <c r="B1860" t="s">
        <v>552</v>
      </c>
      <c r="C1860">
        <v>10513</v>
      </c>
      <c r="D1860">
        <v>4122</v>
      </c>
      <c r="E1860" t="s">
        <v>21934</v>
      </c>
      <c r="F1860" s="41" t="s">
        <v>1525</v>
      </c>
      <c r="G1860" t="s">
        <v>21942</v>
      </c>
      <c r="H1860" t="s">
        <v>2189</v>
      </c>
      <c r="I1860">
        <v>440100</v>
      </c>
      <c r="J1860">
        <v>440000</v>
      </c>
      <c r="K1860">
        <v>440183</v>
      </c>
      <c r="L1860" s="41" t="s">
        <v>34277</v>
      </c>
    </row>
    <row r="1861" spans="1:12" ht="12.75" customHeight="1">
      <c r="A1861">
        <v>1852</v>
      </c>
      <c r="B1861" t="s">
        <v>504</v>
      </c>
      <c r="C1861">
        <v>10514</v>
      </c>
      <c r="D1861">
        <v>4123</v>
      </c>
      <c r="E1861" t="s">
        <v>21934</v>
      </c>
      <c r="F1861" s="41" t="s">
        <v>1493</v>
      </c>
      <c r="G1861" t="s">
        <v>21942</v>
      </c>
      <c r="H1861" t="s">
        <v>2156</v>
      </c>
      <c r="I1861">
        <v>440100</v>
      </c>
      <c r="J1861">
        <v>440000</v>
      </c>
      <c r="K1861">
        <v>440105</v>
      </c>
      <c r="L1861" s="41" t="s">
        <v>16092</v>
      </c>
    </row>
    <row r="1862" spans="1:12" ht="12.75" customHeight="1">
      <c r="A1862">
        <v>1853</v>
      </c>
      <c r="B1862" t="s">
        <v>521</v>
      </c>
      <c r="C1862">
        <v>10515</v>
      </c>
      <c r="D1862">
        <v>4124</v>
      </c>
      <c r="E1862" t="s">
        <v>21934</v>
      </c>
      <c r="F1862" s="41" t="s">
        <v>1509</v>
      </c>
      <c r="G1862" t="s">
        <v>21942</v>
      </c>
      <c r="H1862" t="s">
        <v>2173</v>
      </c>
      <c r="I1862">
        <v>440100</v>
      </c>
      <c r="J1862">
        <v>440000</v>
      </c>
      <c r="K1862">
        <v>440112</v>
      </c>
      <c r="L1862" s="41" t="s">
        <v>16095</v>
      </c>
    </row>
    <row r="1863" spans="1:12" ht="12.75" customHeight="1">
      <c r="A1863">
        <v>1854</v>
      </c>
      <c r="B1863" t="s">
        <v>120</v>
      </c>
      <c r="C1863">
        <v>10517</v>
      </c>
      <c r="D1863">
        <v>4126</v>
      </c>
      <c r="E1863" t="s">
        <v>21934</v>
      </c>
      <c r="F1863" s="41" t="s">
        <v>1177</v>
      </c>
      <c r="G1863" t="s">
        <v>21942</v>
      </c>
      <c r="H1863" t="s">
        <v>1781</v>
      </c>
      <c r="I1863">
        <v>440100</v>
      </c>
      <c r="J1863">
        <v>440000</v>
      </c>
      <c r="K1863">
        <v>440111</v>
      </c>
      <c r="L1863" s="41" t="s">
        <v>16104</v>
      </c>
    </row>
    <row r="1864" spans="1:12" ht="12.75" customHeight="1">
      <c r="A1864">
        <v>1855</v>
      </c>
      <c r="B1864" t="s">
        <v>24587</v>
      </c>
      <c r="C1864">
        <v>10276</v>
      </c>
      <c r="D1864">
        <v>3885</v>
      </c>
      <c r="E1864" t="s">
        <v>21934</v>
      </c>
      <c r="F1864" s="41" t="s">
        <v>30401</v>
      </c>
      <c r="G1864" t="s">
        <v>21942</v>
      </c>
      <c r="H1864" t="s">
        <v>24588</v>
      </c>
      <c r="I1864">
        <v>320900</v>
      </c>
      <c r="J1864">
        <v>320000</v>
      </c>
      <c r="K1864">
        <v>320981</v>
      </c>
      <c r="L1864" s="41" t="s">
        <v>14953</v>
      </c>
    </row>
    <row r="1865" spans="1:12" ht="12.75" customHeight="1">
      <c r="A1865">
        <v>1856</v>
      </c>
      <c r="B1865" t="s">
        <v>24589</v>
      </c>
      <c r="C1865">
        <v>10277</v>
      </c>
      <c r="D1865">
        <v>3886</v>
      </c>
      <c r="E1865" t="s">
        <v>21934</v>
      </c>
      <c r="G1865" t="s">
        <v>21942</v>
      </c>
      <c r="H1865" t="s">
        <v>24106</v>
      </c>
      <c r="I1865">
        <v>320500</v>
      </c>
      <c r="J1865">
        <v>320000</v>
      </c>
      <c r="K1865">
        <v>320500</v>
      </c>
      <c r="L1865" s="41" t="s">
        <v>14956</v>
      </c>
    </row>
    <row r="1866" spans="1:12" ht="12.75" customHeight="1">
      <c r="A1866">
        <v>1857</v>
      </c>
      <c r="B1866" t="s">
        <v>286</v>
      </c>
      <c r="C1866">
        <v>10278</v>
      </c>
      <c r="D1866">
        <v>3887</v>
      </c>
      <c r="E1866" t="s">
        <v>21934</v>
      </c>
      <c r="G1866" t="s">
        <v>21942</v>
      </c>
      <c r="H1866" t="s">
        <v>1946</v>
      </c>
      <c r="I1866">
        <v>440800</v>
      </c>
      <c r="J1866">
        <v>440000</v>
      </c>
      <c r="K1866">
        <v>440800</v>
      </c>
      <c r="L1866" s="41" t="s">
        <v>14959</v>
      </c>
    </row>
    <row r="1867" spans="1:12" ht="12.75" customHeight="1">
      <c r="A1867">
        <v>1858</v>
      </c>
      <c r="B1867" t="s">
        <v>24590</v>
      </c>
      <c r="C1867">
        <v>10279</v>
      </c>
      <c r="D1867">
        <v>3888</v>
      </c>
      <c r="E1867" t="s">
        <v>21934</v>
      </c>
      <c r="G1867" t="s">
        <v>21942</v>
      </c>
      <c r="H1867" t="s">
        <v>1052</v>
      </c>
      <c r="I1867">
        <v>320900</v>
      </c>
      <c r="J1867">
        <v>320000</v>
      </c>
      <c r="K1867">
        <v>320900</v>
      </c>
      <c r="L1867" s="41" t="s">
        <v>14962</v>
      </c>
    </row>
    <row r="1868" spans="1:12" ht="12.75" customHeight="1">
      <c r="A1868">
        <v>1859</v>
      </c>
      <c r="B1868" t="s">
        <v>24591</v>
      </c>
      <c r="C1868">
        <v>10280</v>
      </c>
      <c r="D1868">
        <v>3889</v>
      </c>
      <c r="E1868" t="s">
        <v>21934</v>
      </c>
      <c r="F1868" s="41" t="s">
        <v>30402</v>
      </c>
      <c r="G1868" t="s">
        <v>21942</v>
      </c>
      <c r="H1868" t="s">
        <v>24592</v>
      </c>
      <c r="I1868">
        <v>330100</v>
      </c>
      <c r="J1868">
        <v>330000</v>
      </c>
      <c r="K1868">
        <v>330183</v>
      </c>
      <c r="L1868" s="41" t="s">
        <v>14965</v>
      </c>
    </row>
    <row r="1869" spans="1:12" ht="12.75" customHeight="1">
      <c r="A1869">
        <v>1860</v>
      </c>
      <c r="B1869" t="s">
        <v>24593</v>
      </c>
      <c r="C1869">
        <v>10281</v>
      </c>
      <c r="D1869">
        <v>3890</v>
      </c>
      <c r="E1869" t="s">
        <v>21934</v>
      </c>
      <c r="F1869" s="41" t="s">
        <v>30403</v>
      </c>
      <c r="G1869" t="s">
        <v>21942</v>
      </c>
      <c r="H1869" t="s">
        <v>24594</v>
      </c>
      <c r="I1869">
        <v>320900</v>
      </c>
      <c r="J1869">
        <v>320000</v>
      </c>
      <c r="K1869">
        <v>320922</v>
      </c>
      <c r="L1869" s="41" t="s">
        <v>14968</v>
      </c>
    </row>
    <row r="1870" spans="1:12" ht="12.75" customHeight="1">
      <c r="A1870">
        <v>1861</v>
      </c>
      <c r="B1870" t="s">
        <v>4165</v>
      </c>
      <c r="C1870">
        <v>10282</v>
      </c>
      <c r="D1870">
        <v>3891</v>
      </c>
      <c r="E1870" t="s">
        <v>21934</v>
      </c>
      <c r="F1870" s="41" t="s">
        <v>4375</v>
      </c>
      <c r="G1870" t="s">
        <v>21942</v>
      </c>
      <c r="H1870" t="s">
        <v>4529</v>
      </c>
      <c r="I1870">
        <v>510100</v>
      </c>
      <c r="J1870">
        <v>510000</v>
      </c>
      <c r="K1870">
        <v>510107</v>
      </c>
      <c r="L1870" s="41" t="s">
        <v>14971</v>
      </c>
    </row>
    <row r="1871" spans="1:12" ht="12.75" customHeight="1">
      <c r="A1871">
        <v>1862</v>
      </c>
      <c r="B1871" t="s">
        <v>24595</v>
      </c>
      <c r="C1871">
        <v>10283</v>
      </c>
      <c r="D1871">
        <v>3892</v>
      </c>
      <c r="E1871" t="s">
        <v>21934</v>
      </c>
      <c r="G1871" t="s">
        <v>21942</v>
      </c>
      <c r="H1871" t="s">
        <v>24596</v>
      </c>
      <c r="I1871">
        <v>510100</v>
      </c>
      <c r="J1871">
        <v>510000</v>
      </c>
      <c r="K1871">
        <v>510183</v>
      </c>
      <c r="L1871" s="41" t="s">
        <v>14980</v>
      </c>
    </row>
    <row r="1872" spans="1:12" ht="12.75" customHeight="1">
      <c r="A1872">
        <v>1863</v>
      </c>
      <c r="B1872" t="s">
        <v>24597</v>
      </c>
      <c r="C1872">
        <v>10284</v>
      </c>
      <c r="D1872">
        <v>3893</v>
      </c>
      <c r="E1872" t="s">
        <v>21934</v>
      </c>
      <c r="G1872" t="s">
        <v>21942</v>
      </c>
      <c r="H1872" t="s">
        <v>24598</v>
      </c>
      <c r="I1872">
        <v>510100</v>
      </c>
      <c r="J1872">
        <v>510000</v>
      </c>
      <c r="K1872">
        <v>510132</v>
      </c>
      <c r="L1872" s="41" t="s">
        <v>14986</v>
      </c>
    </row>
    <row r="1873" spans="1:12" ht="12.75" customHeight="1">
      <c r="A1873">
        <v>1864</v>
      </c>
      <c r="B1873" t="s">
        <v>247</v>
      </c>
      <c r="C1873">
        <v>10285</v>
      </c>
      <c r="D1873">
        <v>3894</v>
      </c>
      <c r="E1873" t="s">
        <v>21934</v>
      </c>
      <c r="F1873" s="41" t="s">
        <v>1287</v>
      </c>
      <c r="G1873" t="s">
        <v>21942</v>
      </c>
      <c r="H1873" t="s">
        <v>24599</v>
      </c>
      <c r="I1873">
        <v>510100</v>
      </c>
      <c r="J1873">
        <v>510000</v>
      </c>
      <c r="K1873">
        <v>510183</v>
      </c>
      <c r="L1873" s="41" t="s">
        <v>14992</v>
      </c>
    </row>
    <row r="1874" spans="1:12" ht="12.75" customHeight="1">
      <c r="A1874">
        <v>1865</v>
      </c>
      <c r="B1874" t="s">
        <v>4173</v>
      </c>
      <c r="C1874">
        <v>10286</v>
      </c>
      <c r="D1874">
        <v>3895</v>
      </c>
      <c r="E1874" t="s">
        <v>21934</v>
      </c>
      <c r="F1874" s="41" t="s">
        <v>4383</v>
      </c>
      <c r="G1874" t="s">
        <v>21942</v>
      </c>
      <c r="H1874" t="s">
        <v>4537</v>
      </c>
      <c r="I1874">
        <v>510100</v>
      </c>
      <c r="J1874">
        <v>510000</v>
      </c>
      <c r="K1874">
        <v>510132</v>
      </c>
      <c r="L1874" s="41" t="s">
        <v>14998</v>
      </c>
    </row>
    <row r="1875" spans="1:12" ht="12.75" customHeight="1">
      <c r="A1875">
        <v>1866</v>
      </c>
      <c r="B1875" t="s">
        <v>4176</v>
      </c>
      <c r="C1875">
        <v>10287</v>
      </c>
      <c r="D1875">
        <v>3896</v>
      </c>
      <c r="E1875" t="s">
        <v>21934</v>
      </c>
      <c r="F1875" s="41" t="s">
        <v>4386</v>
      </c>
      <c r="G1875" t="s">
        <v>21942</v>
      </c>
      <c r="H1875" t="s">
        <v>4540</v>
      </c>
      <c r="I1875">
        <v>510100</v>
      </c>
      <c r="J1875">
        <v>510000</v>
      </c>
      <c r="K1875">
        <v>510104</v>
      </c>
      <c r="L1875" s="41" t="s">
        <v>15004</v>
      </c>
    </row>
    <row r="1876" spans="1:12" ht="12.75" customHeight="1">
      <c r="A1876">
        <v>1867</v>
      </c>
      <c r="B1876" t="s">
        <v>24600</v>
      </c>
      <c r="C1876">
        <v>10288</v>
      </c>
      <c r="D1876">
        <v>3897</v>
      </c>
      <c r="E1876" t="s">
        <v>21934</v>
      </c>
      <c r="G1876" t="s">
        <v>21942</v>
      </c>
      <c r="H1876" t="s">
        <v>24601</v>
      </c>
      <c r="I1876">
        <v>510100</v>
      </c>
      <c r="J1876">
        <v>510000</v>
      </c>
      <c r="K1876">
        <v>510183</v>
      </c>
      <c r="L1876" s="41" t="s">
        <v>15013</v>
      </c>
    </row>
    <row r="1877" spans="1:12" ht="12.75" customHeight="1">
      <c r="A1877">
        <v>1868</v>
      </c>
      <c r="B1877" t="s">
        <v>4178</v>
      </c>
      <c r="C1877">
        <v>10290</v>
      </c>
      <c r="D1877">
        <v>3899</v>
      </c>
      <c r="E1877" t="s">
        <v>21934</v>
      </c>
      <c r="F1877" s="41" t="s">
        <v>4388</v>
      </c>
      <c r="G1877" t="s">
        <v>21942</v>
      </c>
      <c r="H1877" t="s">
        <v>4542</v>
      </c>
      <c r="I1877">
        <v>510100</v>
      </c>
      <c r="J1877">
        <v>510000</v>
      </c>
      <c r="K1877">
        <v>510104</v>
      </c>
      <c r="L1877" s="41" t="s">
        <v>15019</v>
      </c>
    </row>
    <row r="1878" spans="1:12" ht="12.75" customHeight="1">
      <c r="A1878">
        <v>1869</v>
      </c>
      <c r="B1878" t="s">
        <v>4181</v>
      </c>
      <c r="C1878">
        <v>10291</v>
      </c>
      <c r="D1878">
        <v>3900</v>
      </c>
      <c r="E1878" t="s">
        <v>21934</v>
      </c>
      <c r="F1878" s="41" t="s">
        <v>4391</v>
      </c>
      <c r="G1878" t="s">
        <v>21942</v>
      </c>
      <c r="H1878" t="s">
        <v>4545</v>
      </c>
      <c r="I1878">
        <v>510100</v>
      </c>
      <c r="J1878">
        <v>510000</v>
      </c>
      <c r="K1878">
        <v>510132</v>
      </c>
      <c r="L1878" s="41" t="s">
        <v>15022</v>
      </c>
    </row>
    <row r="1879" spans="1:12" ht="12.75" customHeight="1">
      <c r="A1879">
        <v>1870</v>
      </c>
      <c r="B1879" t="s">
        <v>24602</v>
      </c>
      <c r="C1879">
        <v>10292</v>
      </c>
      <c r="D1879">
        <v>3901</v>
      </c>
      <c r="E1879" t="s">
        <v>21934</v>
      </c>
      <c r="F1879" s="41" t="s">
        <v>24603</v>
      </c>
      <c r="G1879" t="s">
        <v>21942</v>
      </c>
      <c r="H1879" t="s">
        <v>24604</v>
      </c>
      <c r="I1879">
        <v>320900</v>
      </c>
      <c r="J1879">
        <v>320000</v>
      </c>
      <c r="K1879">
        <v>320922</v>
      </c>
      <c r="L1879" s="41" t="s">
        <v>15028</v>
      </c>
    </row>
    <row r="1880" spans="1:12" ht="12.75" customHeight="1">
      <c r="A1880">
        <v>1871</v>
      </c>
      <c r="B1880" t="s">
        <v>4183</v>
      </c>
      <c r="C1880">
        <v>10293</v>
      </c>
      <c r="D1880">
        <v>3902</v>
      </c>
      <c r="E1880" t="s">
        <v>21934</v>
      </c>
      <c r="F1880" s="41" t="s">
        <v>4393</v>
      </c>
      <c r="G1880" t="s">
        <v>21942</v>
      </c>
      <c r="H1880" t="s">
        <v>4547</v>
      </c>
      <c r="I1880">
        <v>411100</v>
      </c>
      <c r="J1880">
        <v>410000</v>
      </c>
      <c r="K1880">
        <v>411122</v>
      </c>
      <c r="L1880" s="41" t="s">
        <v>15031</v>
      </c>
    </row>
    <row r="1881" spans="1:12" ht="12.75" customHeight="1">
      <c r="A1881">
        <v>1872</v>
      </c>
      <c r="B1881" t="s">
        <v>24605</v>
      </c>
      <c r="C1881">
        <v>10294</v>
      </c>
      <c r="D1881">
        <v>3903</v>
      </c>
      <c r="E1881" t="s">
        <v>21934</v>
      </c>
      <c r="F1881" s="41" t="s">
        <v>30404</v>
      </c>
      <c r="G1881" t="s">
        <v>21942</v>
      </c>
      <c r="H1881" t="s">
        <v>24606</v>
      </c>
      <c r="I1881">
        <v>320700</v>
      </c>
      <c r="J1881">
        <v>320000</v>
      </c>
      <c r="K1881">
        <v>320700</v>
      </c>
      <c r="L1881" s="41" t="s">
        <v>15034</v>
      </c>
    </row>
    <row r="1882" spans="1:12" ht="12.75" customHeight="1">
      <c r="A1882">
        <v>1873</v>
      </c>
      <c r="B1882" t="s">
        <v>24607</v>
      </c>
      <c r="C1882">
        <v>10295</v>
      </c>
      <c r="D1882">
        <v>3904</v>
      </c>
      <c r="E1882" t="s">
        <v>21934</v>
      </c>
      <c r="G1882" t="s">
        <v>21942</v>
      </c>
      <c r="H1882" t="s">
        <v>1052</v>
      </c>
      <c r="I1882">
        <v>320900</v>
      </c>
      <c r="J1882">
        <v>320000</v>
      </c>
      <c r="K1882">
        <v>320900</v>
      </c>
      <c r="L1882" s="41" t="s">
        <v>15037</v>
      </c>
    </row>
    <row r="1883" spans="1:12" ht="12.75" customHeight="1">
      <c r="A1883">
        <v>1874</v>
      </c>
      <c r="B1883" t="s">
        <v>24608</v>
      </c>
      <c r="C1883">
        <v>10297</v>
      </c>
      <c r="D1883">
        <v>3906</v>
      </c>
      <c r="E1883" t="s">
        <v>21934</v>
      </c>
      <c r="F1883" s="41" t="s">
        <v>30405</v>
      </c>
      <c r="G1883" t="s">
        <v>21942</v>
      </c>
      <c r="H1883" t="s">
        <v>24609</v>
      </c>
      <c r="I1883">
        <v>341000</v>
      </c>
      <c r="J1883">
        <v>340000</v>
      </c>
      <c r="K1883">
        <v>341004</v>
      </c>
      <c r="L1883" s="41" t="s">
        <v>15044</v>
      </c>
    </row>
    <row r="1884" spans="1:12" ht="12.75" customHeight="1">
      <c r="A1884">
        <v>1875</v>
      </c>
      <c r="B1884" t="s">
        <v>4184</v>
      </c>
      <c r="C1884">
        <v>10298</v>
      </c>
      <c r="D1884">
        <v>3907</v>
      </c>
      <c r="E1884" t="s">
        <v>21934</v>
      </c>
      <c r="G1884" t="s">
        <v>21942</v>
      </c>
      <c r="H1884" t="s">
        <v>1052</v>
      </c>
      <c r="I1884">
        <v>100</v>
      </c>
      <c r="J1884">
        <v>0</v>
      </c>
      <c r="K1884">
        <v>101</v>
      </c>
      <c r="L1884" s="41" t="s">
        <v>15050</v>
      </c>
    </row>
    <row r="1885" spans="1:12" ht="12.75" customHeight="1">
      <c r="A1885">
        <v>1876</v>
      </c>
      <c r="B1885" t="s">
        <v>5398</v>
      </c>
      <c r="C1885">
        <v>10299</v>
      </c>
      <c r="D1885">
        <v>3908</v>
      </c>
      <c r="E1885" t="s">
        <v>21934</v>
      </c>
      <c r="F1885" s="41" t="s">
        <v>30406</v>
      </c>
      <c r="G1885" t="s">
        <v>21942</v>
      </c>
      <c r="H1885" t="s">
        <v>6092</v>
      </c>
      <c r="I1885">
        <v>150400</v>
      </c>
      <c r="J1885">
        <v>150000</v>
      </c>
      <c r="K1885">
        <v>150404</v>
      </c>
      <c r="L1885" s="41" t="s">
        <v>15054</v>
      </c>
    </row>
    <row r="1886" spans="1:12" ht="12.75" customHeight="1">
      <c r="A1886">
        <v>1877</v>
      </c>
      <c r="B1886" t="s">
        <v>24610</v>
      </c>
      <c r="C1886">
        <v>10300</v>
      </c>
      <c r="D1886">
        <v>3909</v>
      </c>
      <c r="E1886" t="s">
        <v>21934</v>
      </c>
      <c r="F1886" s="41" t="s">
        <v>30407</v>
      </c>
      <c r="G1886" t="s">
        <v>21942</v>
      </c>
      <c r="H1886" t="s">
        <v>24611</v>
      </c>
      <c r="I1886">
        <v>310000</v>
      </c>
      <c r="J1886">
        <v>310000</v>
      </c>
      <c r="K1886">
        <v>310230</v>
      </c>
      <c r="L1886" s="41" t="s">
        <v>15057</v>
      </c>
    </row>
    <row r="1887" spans="1:12" ht="12.75" customHeight="1">
      <c r="A1887">
        <v>1878</v>
      </c>
      <c r="B1887" t="s">
        <v>7193</v>
      </c>
      <c r="C1887">
        <v>10301</v>
      </c>
      <c r="D1887">
        <v>3910</v>
      </c>
      <c r="E1887" t="s">
        <v>21934</v>
      </c>
      <c r="F1887" s="41" t="s">
        <v>30408</v>
      </c>
      <c r="G1887" t="s">
        <v>21942</v>
      </c>
      <c r="H1887" t="s">
        <v>8387</v>
      </c>
      <c r="I1887">
        <v>341100</v>
      </c>
      <c r="J1887">
        <v>340000</v>
      </c>
      <c r="K1887">
        <v>341100</v>
      </c>
      <c r="L1887" s="41" t="s">
        <v>15061</v>
      </c>
    </row>
    <row r="1888" spans="1:12" ht="12.75" customHeight="1">
      <c r="A1888">
        <v>1879</v>
      </c>
      <c r="B1888" t="s">
        <v>24612</v>
      </c>
      <c r="C1888">
        <v>10303</v>
      </c>
      <c r="D1888">
        <v>3912</v>
      </c>
      <c r="E1888" t="s">
        <v>21934</v>
      </c>
      <c r="F1888" s="41" t="s">
        <v>30409</v>
      </c>
      <c r="G1888" t="s">
        <v>21942</v>
      </c>
      <c r="H1888" t="s">
        <v>24613</v>
      </c>
      <c r="I1888">
        <v>320900</v>
      </c>
      <c r="J1888">
        <v>320000</v>
      </c>
      <c r="K1888">
        <v>320981</v>
      </c>
      <c r="L1888" s="41" t="s">
        <v>15070</v>
      </c>
    </row>
    <row r="1889" spans="1:12" ht="12.75" customHeight="1">
      <c r="A1889">
        <v>1880</v>
      </c>
      <c r="B1889" t="s">
        <v>24614</v>
      </c>
      <c r="C1889">
        <v>10304</v>
      </c>
      <c r="D1889">
        <v>3913</v>
      </c>
      <c r="E1889" t="s">
        <v>21934</v>
      </c>
      <c r="G1889" t="s">
        <v>21942</v>
      </c>
      <c r="H1889" t="s">
        <v>1052</v>
      </c>
      <c r="I1889">
        <v>320900</v>
      </c>
      <c r="J1889">
        <v>320000</v>
      </c>
      <c r="K1889">
        <v>320900</v>
      </c>
      <c r="L1889" s="41" t="s">
        <v>15073</v>
      </c>
    </row>
    <row r="1890" spans="1:12" ht="12.75" customHeight="1">
      <c r="A1890">
        <v>1881</v>
      </c>
      <c r="B1890" t="s">
        <v>24615</v>
      </c>
      <c r="C1890">
        <v>10305</v>
      </c>
      <c r="D1890">
        <v>3914</v>
      </c>
      <c r="E1890" t="s">
        <v>21934</v>
      </c>
      <c r="G1890" t="s">
        <v>21942</v>
      </c>
      <c r="H1890" t="s">
        <v>24616</v>
      </c>
      <c r="I1890">
        <v>320900</v>
      </c>
      <c r="J1890">
        <v>320000</v>
      </c>
      <c r="K1890">
        <v>320981</v>
      </c>
      <c r="L1890" s="41" t="s">
        <v>15076</v>
      </c>
    </row>
    <row r="1891" spans="1:12" ht="12.75" customHeight="1">
      <c r="A1891">
        <v>1882</v>
      </c>
      <c r="B1891" t="s">
        <v>24617</v>
      </c>
      <c r="C1891">
        <v>10306</v>
      </c>
      <c r="D1891">
        <v>3915</v>
      </c>
      <c r="E1891" t="s">
        <v>21934</v>
      </c>
      <c r="G1891" t="s">
        <v>21942</v>
      </c>
      <c r="H1891" t="s">
        <v>24618</v>
      </c>
      <c r="I1891">
        <v>341800</v>
      </c>
      <c r="J1891">
        <v>340000</v>
      </c>
      <c r="K1891">
        <v>341881</v>
      </c>
      <c r="L1891" s="41" t="s">
        <v>15080</v>
      </c>
    </row>
    <row r="1892" spans="1:12" ht="12.75" customHeight="1">
      <c r="A1892">
        <v>1883</v>
      </c>
      <c r="B1892" t="s">
        <v>541</v>
      </c>
      <c r="C1892">
        <v>10307</v>
      </c>
      <c r="D1892">
        <v>3916</v>
      </c>
      <c r="E1892" t="s">
        <v>21934</v>
      </c>
      <c r="G1892" t="s">
        <v>21942</v>
      </c>
      <c r="H1892" t="s">
        <v>1052</v>
      </c>
      <c r="I1892">
        <v>100</v>
      </c>
      <c r="J1892">
        <v>0</v>
      </c>
      <c r="K1892">
        <v>101</v>
      </c>
      <c r="L1892" s="41" t="s">
        <v>15084</v>
      </c>
    </row>
    <row r="1893" spans="1:12" ht="12.75" customHeight="1">
      <c r="A1893">
        <v>1884</v>
      </c>
      <c r="B1893" t="s">
        <v>24619</v>
      </c>
      <c r="C1893">
        <v>10308</v>
      </c>
      <c r="D1893">
        <v>3917</v>
      </c>
      <c r="E1893" t="s">
        <v>21934</v>
      </c>
      <c r="G1893" t="s">
        <v>21942</v>
      </c>
      <c r="H1893" t="s">
        <v>24620</v>
      </c>
      <c r="I1893">
        <v>320600</v>
      </c>
      <c r="J1893">
        <v>320000</v>
      </c>
      <c r="K1893">
        <v>320623</v>
      </c>
      <c r="L1893" s="41" t="s">
        <v>15087</v>
      </c>
    </row>
    <row r="1894" spans="1:12" ht="12.75" customHeight="1">
      <c r="A1894">
        <v>1885</v>
      </c>
      <c r="B1894" t="s">
        <v>24621</v>
      </c>
      <c r="C1894">
        <v>10309</v>
      </c>
      <c r="D1894">
        <v>3918</v>
      </c>
      <c r="E1894" t="s">
        <v>21934</v>
      </c>
      <c r="F1894" s="41" t="s">
        <v>24622</v>
      </c>
      <c r="G1894" t="s">
        <v>21942</v>
      </c>
      <c r="H1894" t="s">
        <v>24623</v>
      </c>
      <c r="I1894">
        <v>320900</v>
      </c>
      <c r="J1894">
        <v>320000</v>
      </c>
      <c r="K1894">
        <v>320981</v>
      </c>
      <c r="L1894" s="41" t="s">
        <v>15090</v>
      </c>
    </row>
    <row r="1895" spans="1:12" ht="12.75" customHeight="1">
      <c r="A1895">
        <v>1886</v>
      </c>
      <c r="B1895" t="s">
        <v>24624</v>
      </c>
      <c r="C1895">
        <v>10310</v>
      </c>
      <c r="D1895">
        <v>3919</v>
      </c>
      <c r="E1895" t="s">
        <v>21934</v>
      </c>
      <c r="F1895" s="41" t="s">
        <v>30410</v>
      </c>
      <c r="G1895" t="s">
        <v>21942</v>
      </c>
      <c r="H1895" t="s">
        <v>24625</v>
      </c>
      <c r="I1895">
        <v>320900</v>
      </c>
      <c r="J1895">
        <v>320000</v>
      </c>
      <c r="K1895">
        <v>320981</v>
      </c>
      <c r="L1895" s="41" t="s">
        <v>15093</v>
      </c>
    </row>
    <row r="1896" spans="1:12" ht="12.75" customHeight="1">
      <c r="A1896">
        <v>1887</v>
      </c>
      <c r="B1896" t="s">
        <v>24626</v>
      </c>
      <c r="C1896">
        <v>10311</v>
      </c>
      <c r="D1896">
        <v>3920</v>
      </c>
      <c r="E1896" t="s">
        <v>21934</v>
      </c>
      <c r="G1896" t="s">
        <v>21942</v>
      </c>
      <c r="H1896" t="s">
        <v>24627</v>
      </c>
      <c r="I1896">
        <v>320600</v>
      </c>
      <c r="J1896">
        <v>320000</v>
      </c>
      <c r="K1896">
        <v>320621</v>
      </c>
      <c r="L1896" s="41" t="s">
        <v>15096</v>
      </c>
    </row>
    <row r="1897" spans="1:12" ht="12.75" customHeight="1">
      <c r="A1897">
        <v>1888</v>
      </c>
      <c r="B1897" t="s">
        <v>10530</v>
      </c>
      <c r="C1897">
        <v>10312</v>
      </c>
      <c r="D1897">
        <v>3921</v>
      </c>
      <c r="E1897" t="s">
        <v>21934</v>
      </c>
      <c r="F1897" s="41" t="s">
        <v>30411</v>
      </c>
      <c r="G1897" t="s">
        <v>21942</v>
      </c>
      <c r="H1897" t="s">
        <v>24628</v>
      </c>
      <c r="I1897">
        <v>320900</v>
      </c>
      <c r="J1897">
        <v>320000</v>
      </c>
      <c r="K1897">
        <v>320981</v>
      </c>
      <c r="L1897" s="41" t="s">
        <v>15099</v>
      </c>
    </row>
    <row r="1898" spans="1:12" ht="12.75" customHeight="1">
      <c r="A1898">
        <v>1889</v>
      </c>
      <c r="B1898" t="s">
        <v>24629</v>
      </c>
      <c r="C1898">
        <v>10313</v>
      </c>
      <c r="D1898">
        <v>3922</v>
      </c>
      <c r="E1898" t="s">
        <v>21934</v>
      </c>
      <c r="F1898" s="41" t="s">
        <v>30412</v>
      </c>
      <c r="G1898" t="s">
        <v>21942</v>
      </c>
      <c r="H1898" t="s">
        <v>24630</v>
      </c>
      <c r="I1898">
        <v>320600</v>
      </c>
      <c r="J1898">
        <v>320000</v>
      </c>
      <c r="K1898">
        <v>320621</v>
      </c>
      <c r="L1898" s="41" t="s">
        <v>15102</v>
      </c>
    </row>
    <row r="1899" spans="1:12" ht="12.75" customHeight="1">
      <c r="A1899">
        <v>1890</v>
      </c>
      <c r="B1899" t="s">
        <v>24631</v>
      </c>
      <c r="C1899">
        <v>10314</v>
      </c>
      <c r="D1899">
        <v>3923</v>
      </c>
      <c r="E1899" t="s">
        <v>21934</v>
      </c>
      <c r="G1899" t="s">
        <v>21942</v>
      </c>
      <c r="H1899" t="s">
        <v>22566</v>
      </c>
      <c r="I1899">
        <v>320900</v>
      </c>
      <c r="J1899">
        <v>320000</v>
      </c>
      <c r="K1899">
        <v>320981</v>
      </c>
      <c r="L1899" s="41" t="s">
        <v>15105</v>
      </c>
    </row>
    <row r="1900" spans="1:12" ht="12.75" customHeight="1">
      <c r="A1900">
        <v>1891</v>
      </c>
      <c r="B1900" t="s">
        <v>24632</v>
      </c>
      <c r="C1900">
        <v>10315</v>
      </c>
      <c r="D1900">
        <v>3924</v>
      </c>
      <c r="E1900" t="s">
        <v>21934</v>
      </c>
      <c r="F1900" s="41" t="s">
        <v>30413</v>
      </c>
      <c r="G1900" t="s">
        <v>21942</v>
      </c>
      <c r="H1900" t="s">
        <v>24633</v>
      </c>
      <c r="I1900">
        <v>320900</v>
      </c>
      <c r="J1900">
        <v>320000</v>
      </c>
      <c r="K1900">
        <v>320981</v>
      </c>
      <c r="L1900" s="41" t="s">
        <v>15108</v>
      </c>
    </row>
    <row r="1901" spans="1:12" ht="12.75" customHeight="1">
      <c r="A1901">
        <v>1892</v>
      </c>
      <c r="B1901" t="s">
        <v>24634</v>
      </c>
      <c r="C1901">
        <v>10316</v>
      </c>
      <c r="D1901">
        <v>3925</v>
      </c>
      <c r="E1901" t="s">
        <v>21934</v>
      </c>
      <c r="G1901" t="s">
        <v>21942</v>
      </c>
      <c r="H1901" t="s">
        <v>1052</v>
      </c>
      <c r="I1901">
        <v>320900</v>
      </c>
      <c r="J1901">
        <v>320000</v>
      </c>
      <c r="K1901">
        <v>320900</v>
      </c>
      <c r="L1901" s="41" t="s">
        <v>15111</v>
      </c>
    </row>
    <row r="1902" spans="1:12" ht="12.75" customHeight="1">
      <c r="A1902">
        <v>1893</v>
      </c>
      <c r="B1902" t="s">
        <v>24635</v>
      </c>
      <c r="C1902">
        <v>10317</v>
      </c>
      <c r="D1902">
        <v>3926</v>
      </c>
      <c r="E1902" t="s">
        <v>21934</v>
      </c>
      <c r="G1902" t="s">
        <v>21942</v>
      </c>
      <c r="H1902" t="s">
        <v>22381</v>
      </c>
      <c r="I1902">
        <v>320900</v>
      </c>
      <c r="J1902">
        <v>320000</v>
      </c>
      <c r="K1902">
        <v>320981</v>
      </c>
      <c r="L1902" s="41" t="s">
        <v>15114</v>
      </c>
    </row>
    <row r="1903" spans="1:12" ht="12.75" customHeight="1">
      <c r="A1903">
        <v>1894</v>
      </c>
      <c r="B1903" t="s">
        <v>24636</v>
      </c>
      <c r="C1903">
        <v>10318</v>
      </c>
      <c r="D1903">
        <v>3927</v>
      </c>
      <c r="E1903" t="s">
        <v>21934</v>
      </c>
      <c r="G1903" t="s">
        <v>21942</v>
      </c>
      <c r="H1903" t="s">
        <v>22381</v>
      </c>
      <c r="I1903">
        <v>320900</v>
      </c>
      <c r="J1903">
        <v>320000</v>
      </c>
      <c r="K1903">
        <v>320981</v>
      </c>
      <c r="L1903" s="41" t="s">
        <v>15117</v>
      </c>
    </row>
    <row r="1904" spans="1:12" ht="12.75" customHeight="1">
      <c r="A1904">
        <v>1895</v>
      </c>
      <c r="B1904" t="s">
        <v>24637</v>
      </c>
      <c r="C1904">
        <v>10319</v>
      </c>
      <c r="D1904">
        <v>3928</v>
      </c>
      <c r="E1904" t="s">
        <v>21934</v>
      </c>
      <c r="G1904" t="s">
        <v>21942</v>
      </c>
      <c r="H1904" t="s">
        <v>24638</v>
      </c>
      <c r="I1904">
        <v>320900</v>
      </c>
      <c r="J1904">
        <v>320000</v>
      </c>
      <c r="K1904">
        <v>320981</v>
      </c>
      <c r="L1904" s="41" t="s">
        <v>15121</v>
      </c>
    </row>
    <row r="1905" spans="1:12" ht="12.75" customHeight="1">
      <c r="A1905">
        <v>1896</v>
      </c>
      <c r="B1905" t="s">
        <v>24639</v>
      </c>
      <c r="C1905">
        <v>10320</v>
      </c>
      <c r="D1905">
        <v>3929</v>
      </c>
      <c r="E1905" t="s">
        <v>21934</v>
      </c>
      <c r="F1905" s="41" t="s">
        <v>30414</v>
      </c>
      <c r="G1905" t="s">
        <v>21942</v>
      </c>
      <c r="H1905" t="s">
        <v>24640</v>
      </c>
      <c r="I1905">
        <v>320900</v>
      </c>
      <c r="J1905">
        <v>320000</v>
      </c>
      <c r="K1905">
        <v>320981</v>
      </c>
      <c r="L1905" s="41" t="s">
        <v>15124</v>
      </c>
    </row>
    <row r="1906" spans="1:12" ht="12.75" customHeight="1">
      <c r="A1906">
        <v>1897</v>
      </c>
      <c r="B1906" t="s">
        <v>24641</v>
      </c>
      <c r="C1906">
        <v>10321</v>
      </c>
      <c r="D1906">
        <v>3930</v>
      </c>
      <c r="E1906" t="s">
        <v>21934</v>
      </c>
      <c r="G1906" t="s">
        <v>21942</v>
      </c>
      <c r="H1906" t="s">
        <v>1052</v>
      </c>
      <c r="I1906">
        <v>320900</v>
      </c>
      <c r="J1906">
        <v>320000</v>
      </c>
      <c r="K1906">
        <v>320900</v>
      </c>
      <c r="L1906" s="41" t="s">
        <v>15127</v>
      </c>
    </row>
    <row r="1907" spans="1:12" ht="12.75" customHeight="1">
      <c r="A1907">
        <v>1898</v>
      </c>
      <c r="B1907" t="s">
        <v>542</v>
      </c>
      <c r="C1907">
        <v>10323</v>
      </c>
      <c r="D1907">
        <v>3932</v>
      </c>
      <c r="E1907" t="s">
        <v>21934</v>
      </c>
      <c r="G1907" t="s">
        <v>21942</v>
      </c>
      <c r="H1907" t="s">
        <v>1052</v>
      </c>
      <c r="I1907">
        <v>100</v>
      </c>
      <c r="J1907">
        <v>0</v>
      </c>
      <c r="K1907">
        <v>101</v>
      </c>
      <c r="L1907" s="41" t="s">
        <v>15133</v>
      </c>
    </row>
    <row r="1908" spans="1:12" ht="12.75" customHeight="1">
      <c r="A1908">
        <v>1899</v>
      </c>
      <c r="B1908" t="s">
        <v>24642</v>
      </c>
      <c r="C1908">
        <v>10324</v>
      </c>
      <c r="D1908">
        <v>3933</v>
      </c>
      <c r="E1908" t="s">
        <v>21934</v>
      </c>
      <c r="F1908" s="41" t="s">
        <v>24643</v>
      </c>
      <c r="G1908" t="s">
        <v>21942</v>
      </c>
      <c r="H1908" t="s">
        <v>24644</v>
      </c>
      <c r="I1908">
        <v>320900</v>
      </c>
      <c r="J1908">
        <v>320000</v>
      </c>
      <c r="K1908">
        <v>320982</v>
      </c>
      <c r="L1908" s="41" t="s">
        <v>15136</v>
      </c>
    </row>
    <row r="1909" spans="1:12" ht="12.75" customHeight="1">
      <c r="A1909">
        <v>1900</v>
      </c>
      <c r="B1909" t="s">
        <v>24645</v>
      </c>
      <c r="C1909">
        <v>10325</v>
      </c>
      <c r="D1909">
        <v>3934</v>
      </c>
      <c r="E1909" t="s">
        <v>21934</v>
      </c>
      <c r="F1909" s="41" t="s">
        <v>30415</v>
      </c>
      <c r="G1909" t="s">
        <v>21942</v>
      </c>
      <c r="H1909" t="s">
        <v>24646</v>
      </c>
      <c r="I1909">
        <v>320900</v>
      </c>
      <c r="J1909">
        <v>320000</v>
      </c>
      <c r="K1909">
        <v>320982</v>
      </c>
      <c r="L1909" s="41" t="s">
        <v>15139</v>
      </c>
    </row>
    <row r="1910" spans="1:12" ht="12.75" customHeight="1">
      <c r="A1910">
        <v>1901</v>
      </c>
      <c r="B1910" t="s">
        <v>24647</v>
      </c>
      <c r="C1910">
        <v>10326</v>
      </c>
      <c r="D1910">
        <v>3935</v>
      </c>
      <c r="E1910" t="s">
        <v>21934</v>
      </c>
      <c r="F1910" s="41" t="s">
        <v>30416</v>
      </c>
      <c r="G1910" t="s">
        <v>21942</v>
      </c>
      <c r="H1910" t="s">
        <v>24648</v>
      </c>
      <c r="I1910">
        <v>320900</v>
      </c>
      <c r="J1910">
        <v>320000</v>
      </c>
      <c r="K1910">
        <v>320900</v>
      </c>
      <c r="L1910" s="41" t="s">
        <v>15142</v>
      </c>
    </row>
    <row r="1911" spans="1:12" ht="12.75" customHeight="1">
      <c r="A1911">
        <v>1902</v>
      </c>
      <c r="B1911" t="s">
        <v>24649</v>
      </c>
      <c r="C1911">
        <v>10328</v>
      </c>
      <c r="D1911">
        <v>3937</v>
      </c>
      <c r="E1911" t="s">
        <v>21934</v>
      </c>
      <c r="F1911" s="41" t="s">
        <v>30417</v>
      </c>
      <c r="G1911" t="s">
        <v>21942</v>
      </c>
      <c r="H1911" t="s">
        <v>24650</v>
      </c>
      <c r="I1911">
        <v>210200</v>
      </c>
      <c r="J1911">
        <v>210000</v>
      </c>
      <c r="K1911">
        <v>2</v>
      </c>
      <c r="L1911" s="41" t="s">
        <v>15148</v>
      </c>
    </row>
    <row r="1912" spans="1:12" ht="12.75" customHeight="1">
      <c r="A1912">
        <v>1903</v>
      </c>
      <c r="B1912" t="s">
        <v>1035</v>
      </c>
      <c r="C1912">
        <v>10329</v>
      </c>
      <c r="D1912">
        <v>3938</v>
      </c>
      <c r="E1912" t="s">
        <v>21934</v>
      </c>
      <c r="G1912" t="s">
        <v>21942</v>
      </c>
      <c r="H1912" t="s">
        <v>1052</v>
      </c>
      <c r="I1912">
        <v>100</v>
      </c>
      <c r="J1912">
        <v>0</v>
      </c>
      <c r="K1912">
        <v>101</v>
      </c>
      <c r="L1912" s="41" t="s">
        <v>15151</v>
      </c>
    </row>
    <row r="1913" spans="1:12" ht="12.75" customHeight="1">
      <c r="A1913">
        <v>1904</v>
      </c>
      <c r="B1913" t="s">
        <v>24651</v>
      </c>
      <c r="C1913">
        <v>10330</v>
      </c>
      <c r="D1913">
        <v>3939</v>
      </c>
      <c r="E1913" t="s">
        <v>21934</v>
      </c>
      <c r="G1913" t="s">
        <v>21942</v>
      </c>
      <c r="H1913" t="s">
        <v>24652</v>
      </c>
      <c r="I1913">
        <v>430900</v>
      </c>
      <c r="J1913">
        <v>430000</v>
      </c>
      <c r="K1913">
        <v>430900</v>
      </c>
      <c r="L1913" s="41" t="s">
        <v>15154</v>
      </c>
    </row>
    <row r="1914" spans="1:12" ht="12.75" customHeight="1">
      <c r="A1914">
        <v>1905</v>
      </c>
      <c r="B1914" t="s">
        <v>7417</v>
      </c>
      <c r="C1914">
        <v>10331</v>
      </c>
      <c r="D1914">
        <v>3940</v>
      </c>
      <c r="E1914" t="s">
        <v>21934</v>
      </c>
      <c r="G1914" t="s">
        <v>21942</v>
      </c>
      <c r="H1914" t="s">
        <v>1052</v>
      </c>
      <c r="I1914">
        <v>100</v>
      </c>
      <c r="J1914">
        <v>0</v>
      </c>
      <c r="K1914">
        <v>101</v>
      </c>
      <c r="L1914" s="41" t="s">
        <v>15157</v>
      </c>
    </row>
    <row r="1915" spans="1:12" ht="12.75" customHeight="1">
      <c r="A1915">
        <v>1906</v>
      </c>
      <c r="B1915" t="s">
        <v>24653</v>
      </c>
      <c r="C1915">
        <v>10332</v>
      </c>
      <c r="D1915">
        <v>3941</v>
      </c>
      <c r="E1915" t="s">
        <v>21934</v>
      </c>
      <c r="G1915" t="s">
        <v>21942</v>
      </c>
      <c r="H1915" t="s">
        <v>1052</v>
      </c>
      <c r="I1915">
        <v>100</v>
      </c>
      <c r="J1915">
        <v>0</v>
      </c>
      <c r="K1915">
        <v>101</v>
      </c>
      <c r="L1915" s="41" t="s">
        <v>15160</v>
      </c>
    </row>
    <row r="1916" spans="1:12" ht="12.75" customHeight="1">
      <c r="A1916">
        <v>1907</v>
      </c>
      <c r="B1916" t="s">
        <v>24654</v>
      </c>
      <c r="C1916">
        <v>10333</v>
      </c>
      <c r="D1916">
        <v>3942</v>
      </c>
      <c r="E1916" t="s">
        <v>21934</v>
      </c>
      <c r="G1916" t="s">
        <v>21942</v>
      </c>
      <c r="H1916" t="s">
        <v>24655</v>
      </c>
      <c r="I1916">
        <v>321200</v>
      </c>
      <c r="J1916">
        <v>320000</v>
      </c>
      <c r="K1916">
        <v>321284</v>
      </c>
      <c r="L1916" s="41" t="s">
        <v>15163</v>
      </c>
    </row>
    <row r="1917" spans="1:12" ht="12.75" customHeight="1">
      <c r="A1917">
        <v>1908</v>
      </c>
      <c r="B1917" t="s">
        <v>24656</v>
      </c>
      <c r="C1917">
        <v>10334</v>
      </c>
      <c r="D1917">
        <v>3943</v>
      </c>
      <c r="E1917" t="s">
        <v>21934</v>
      </c>
      <c r="F1917" s="41" t="s">
        <v>30418</v>
      </c>
      <c r="G1917" t="s">
        <v>21942</v>
      </c>
      <c r="H1917" t="s">
        <v>23403</v>
      </c>
      <c r="I1917">
        <v>321300</v>
      </c>
      <c r="J1917">
        <v>320000</v>
      </c>
      <c r="K1917">
        <v>321300</v>
      </c>
      <c r="L1917" s="41" t="s">
        <v>15166</v>
      </c>
    </row>
    <row r="1918" spans="1:12" ht="12.75" customHeight="1">
      <c r="A1918">
        <v>1909</v>
      </c>
      <c r="B1918" t="s">
        <v>24657</v>
      </c>
      <c r="C1918">
        <v>10335</v>
      </c>
      <c r="D1918">
        <v>3944</v>
      </c>
      <c r="E1918" t="s">
        <v>21934</v>
      </c>
      <c r="F1918" s="41" t="s">
        <v>30419</v>
      </c>
      <c r="G1918" t="s">
        <v>21942</v>
      </c>
      <c r="H1918" t="s">
        <v>24658</v>
      </c>
      <c r="I1918">
        <v>430900</v>
      </c>
      <c r="J1918">
        <v>430000</v>
      </c>
      <c r="K1918">
        <v>430921</v>
      </c>
      <c r="L1918" s="41" t="s">
        <v>15169</v>
      </c>
    </row>
    <row r="1919" spans="1:12" ht="12.75" customHeight="1">
      <c r="A1919">
        <v>1910</v>
      </c>
      <c r="B1919" t="s">
        <v>24659</v>
      </c>
      <c r="C1919">
        <v>10336</v>
      </c>
      <c r="D1919">
        <v>3945</v>
      </c>
      <c r="E1919" t="s">
        <v>21934</v>
      </c>
      <c r="G1919" t="s">
        <v>21942</v>
      </c>
      <c r="H1919" t="s">
        <v>24660</v>
      </c>
      <c r="I1919">
        <v>321200</v>
      </c>
      <c r="J1919">
        <v>320000</v>
      </c>
      <c r="K1919">
        <v>321283</v>
      </c>
      <c r="L1919" s="41" t="s">
        <v>15172</v>
      </c>
    </row>
    <row r="1920" spans="1:12" ht="12.75" customHeight="1">
      <c r="A1920">
        <v>1911</v>
      </c>
      <c r="B1920" t="s">
        <v>10534</v>
      </c>
      <c r="C1920">
        <v>10337</v>
      </c>
      <c r="D1920">
        <v>3946</v>
      </c>
      <c r="E1920" t="s">
        <v>21934</v>
      </c>
      <c r="F1920" s="41" t="s">
        <v>30420</v>
      </c>
      <c r="G1920" t="s">
        <v>21942</v>
      </c>
      <c r="H1920" t="s">
        <v>24661</v>
      </c>
      <c r="I1920">
        <v>320900</v>
      </c>
      <c r="J1920">
        <v>320000</v>
      </c>
      <c r="K1920">
        <v>320925</v>
      </c>
      <c r="L1920" s="41" t="s">
        <v>15175</v>
      </c>
    </row>
    <row r="1921" spans="1:12" ht="12.75" customHeight="1">
      <c r="A1921">
        <v>1912</v>
      </c>
      <c r="B1921" t="s">
        <v>24662</v>
      </c>
      <c r="C1921">
        <v>10338</v>
      </c>
      <c r="D1921">
        <v>3947</v>
      </c>
      <c r="E1921" t="s">
        <v>21934</v>
      </c>
      <c r="G1921" t="s">
        <v>21942</v>
      </c>
      <c r="H1921" t="s">
        <v>24663</v>
      </c>
      <c r="I1921">
        <v>321200</v>
      </c>
      <c r="J1921">
        <v>320000</v>
      </c>
      <c r="K1921">
        <v>321200</v>
      </c>
      <c r="L1921" s="41" t="s">
        <v>15178</v>
      </c>
    </row>
    <row r="1922" spans="1:12" ht="12.75" customHeight="1">
      <c r="A1922">
        <v>1913</v>
      </c>
      <c r="B1922" t="s">
        <v>24664</v>
      </c>
      <c r="C1922">
        <v>10339</v>
      </c>
      <c r="D1922">
        <v>3948</v>
      </c>
      <c r="E1922" t="s">
        <v>21934</v>
      </c>
      <c r="G1922" t="s">
        <v>21942</v>
      </c>
      <c r="H1922" t="s">
        <v>24665</v>
      </c>
      <c r="I1922">
        <v>321100</v>
      </c>
      <c r="J1922">
        <v>320000</v>
      </c>
      <c r="K1922">
        <v>321100</v>
      </c>
      <c r="L1922" s="41" t="s">
        <v>15184</v>
      </c>
    </row>
    <row r="1923" spans="1:12" ht="12.75" customHeight="1">
      <c r="A1923">
        <v>1914</v>
      </c>
      <c r="B1923" t="s">
        <v>24666</v>
      </c>
      <c r="C1923">
        <v>10340</v>
      </c>
      <c r="D1923">
        <v>3949</v>
      </c>
      <c r="E1923" t="s">
        <v>21934</v>
      </c>
      <c r="F1923" s="41" t="s">
        <v>30421</v>
      </c>
      <c r="G1923" t="s">
        <v>21942</v>
      </c>
      <c r="H1923" t="s">
        <v>24667</v>
      </c>
      <c r="I1923">
        <v>320900</v>
      </c>
      <c r="J1923">
        <v>320000</v>
      </c>
      <c r="K1923">
        <v>320981</v>
      </c>
      <c r="L1923" s="41" t="s">
        <v>15187</v>
      </c>
    </row>
    <row r="1924" spans="1:12" ht="12.75" customHeight="1">
      <c r="A1924">
        <v>1915</v>
      </c>
      <c r="B1924" t="s">
        <v>24668</v>
      </c>
      <c r="C1924">
        <v>10341</v>
      </c>
      <c r="D1924">
        <v>3950</v>
      </c>
      <c r="E1924" t="s">
        <v>21934</v>
      </c>
      <c r="G1924" t="s">
        <v>21942</v>
      </c>
      <c r="H1924" t="s">
        <v>24669</v>
      </c>
      <c r="I1924">
        <v>320900</v>
      </c>
      <c r="J1924">
        <v>320000</v>
      </c>
      <c r="K1924">
        <v>320981</v>
      </c>
      <c r="L1924" s="41" t="s">
        <v>15190</v>
      </c>
    </row>
    <row r="1925" spans="1:12" ht="12.75" customHeight="1">
      <c r="A1925">
        <v>1916</v>
      </c>
      <c r="B1925" t="s">
        <v>24670</v>
      </c>
      <c r="C1925">
        <v>10342</v>
      </c>
      <c r="D1925">
        <v>3951</v>
      </c>
      <c r="E1925" t="s">
        <v>21934</v>
      </c>
      <c r="G1925" t="s">
        <v>21942</v>
      </c>
      <c r="H1925" t="s">
        <v>24671</v>
      </c>
      <c r="I1925">
        <v>371700</v>
      </c>
      <c r="J1925">
        <v>370000</v>
      </c>
      <c r="K1925">
        <v>371722</v>
      </c>
      <c r="L1925" s="41" t="s">
        <v>15196</v>
      </c>
    </row>
    <row r="1926" spans="1:12" ht="12.75" customHeight="1">
      <c r="A1926">
        <v>1917</v>
      </c>
      <c r="B1926" t="s">
        <v>543</v>
      </c>
      <c r="C1926">
        <v>10343</v>
      </c>
      <c r="D1926">
        <v>3952</v>
      </c>
      <c r="E1926" t="s">
        <v>21934</v>
      </c>
      <c r="G1926" t="s">
        <v>21942</v>
      </c>
      <c r="H1926" t="s">
        <v>1052</v>
      </c>
      <c r="I1926">
        <v>100</v>
      </c>
      <c r="J1926">
        <v>0</v>
      </c>
      <c r="K1926">
        <v>101</v>
      </c>
      <c r="L1926" s="41" t="s">
        <v>15205</v>
      </c>
    </row>
    <row r="1927" spans="1:12" ht="12.75" customHeight="1">
      <c r="A1927">
        <v>1918</v>
      </c>
      <c r="B1927" t="s">
        <v>24672</v>
      </c>
      <c r="C1927">
        <v>10344</v>
      </c>
      <c r="D1927">
        <v>3953</v>
      </c>
      <c r="E1927" t="s">
        <v>21934</v>
      </c>
      <c r="G1927" t="s">
        <v>21942</v>
      </c>
      <c r="H1927" t="s">
        <v>24673</v>
      </c>
      <c r="I1927">
        <v>330500</v>
      </c>
      <c r="J1927">
        <v>330000</v>
      </c>
      <c r="K1927">
        <v>330500</v>
      </c>
      <c r="L1927" s="41" t="s">
        <v>15208</v>
      </c>
    </row>
    <row r="1928" spans="1:12" ht="12.75" customHeight="1">
      <c r="A1928">
        <v>1919</v>
      </c>
      <c r="B1928" t="s">
        <v>24674</v>
      </c>
      <c r="C1928">
        <v>10345</v>
      </c>
      <c r="D1928">
        <v>3954</v>
      </c>
      <c r="E1928" t="s">
        <v>21934</v>
      </c>
      <c r="G1928" t="s">
        <v>21942</v>
      </c>
      <c r="H1928" t="s">
        <v>24675</v>
      </c>
      <c r="I1928">
        <v>330500</v>
      </c>
      <c r="J1928">
        <v>330000</v>
      </c>
      <c r="K1928">
        <v>330500</v>
      </c>
      <c r="L1928" s="41" t="s">
        <v>15211</v>
      </c>
    </row>
    <row r="1929" spans="1:12" ht="12.75" customHeight="1">
      <c r="A1929">
        <v>1920</v>
      </c>
      <c r="B1929" t="s">
        <v>24676</v>
      </c>
      <c r="C1929">
        <v>10346</v>
      </c>
      <c r="D1929">
        <v>3955</v>
      </c>
      <c r="E1929" t="s">
        <v>21934</v>
      </c>
      <c r="G1929" t="s">
        <v>21942</v>
      </c>
      <c r="H1929" t="s">
        <v>24677</v>
      </c>
      <c r="I1929">
        <v>330500</v>
      </c>
      <c r="J1929">
        <v>330000</v>
      </c>
      <c r="K1929">
        <v>330500</v>
      </c>
      <c r="L1929" s="41" t="s">
        <v>15214</v>
      </c>
    </row>
    <row r="1930" spans="1:12" ht="12.75" customHeight="1">
      <c r="A1930">
        <v>1921</v>
      </c>
      <c r="B1930" t="s">
        <v>24678</v>
      </c>
      <c r="C1930">
        <v>10347</v>
      </c>
      <c r="D1930">
        <v>3956</v>
      </c>
      <c r="E1930" t="s">
        <v>21934</v>
      </c>
      <c r="G1930" t="s">
        <v>21942</v>
      </c>
      <c r="H1930" t="s">
        <v>24679</v>
      </c>
      <c r="I1930">
        <v>330500</v>
      </c>
      <c r="J1930">
        <v>330000</v>
      </c>
      <c r="K1930">
        <v>330521</v>
      </c>
      <c r="L1930" s="41" t="s">
        <v>15217</v>
      </c>
    </row>
    <row r="1931" spans="1:12" ht="12.75" customHeight="1">
      <c r="A1931">
        <v>1922</v>
      </c>
      <c r="B1931" t="s">
        <v>24680</v>
      </c>
      <c r="C1931">
        <v>10348</v>
      </c>
      <c r="D1931">
        <v>3957</v>
      </c>
      <c r="E1931" t="s">
        <v>21934</v>
      </c>
      <c r="G1931" t="s">
        <v>21942</v>
      </c>
      <c r="H1931" t="s">
        <v>24681</v>
      </c>
      <c r="I1931">
        <v>330500</v>
      </c>
      <c r="J1931">
        <v>330000</v>
      </c>
      <c r="K1931">
        <v>330500</v>
      </c>
      <c r="L1931" s="41" t="s">
        <v>15220</v>
      </c>
    </row>
    <row r="1932" spans="1:12" ht="12.75" customHeight="1">
      <c r="A1932">
        <v>1923</v>
      </c>
      <c r="B1932" t="s">
        <v>24682</v>
      </c>
      <c r="C1932">
        <v>10349</v>
      </c>
      <c r="D1932">
        <v>3958</v>
      </c>
      <c r="E1932" t="s">
        <v>21934</v>
      </c>
      <c r="G1932" t="s">
        <v>21942</v>
      </c>
      <c r="H1932" t="s">
        <v>24683</v>
      </c>
      <c r="I1932">
        <v>330500</v>
      </c>
      <c r="J1932">
        <v>330000</v>
      </c>
      <c r="K1932">
        <v>330521</v>
      </c>
      <c r="L1932" s="41" t="s">
        <v>15223</v>
      </c>
    </row>
    <row r="1933" spans="1:12" ht="12.75" customHeight="1">
      <c r="A1933">
        <v>1924</v>
      </c>
      <c r="B1933" t="s">
        <v>10538</v>
      </c>
      <c r="C1933">
        <v>10350</v>
      </c>
      <c r="D1933">
        <v>3959</v>
      </c>
      <c r="E1933" t="s">
        <v>21934</v>
      </c>
      <c r="G1933" t="s">
        <v>21942</v>
      </c>
      <c r="H1933" t="s">
        <v>24684</v>
      </c>
      <c r="I1933">
        <v>320600</v>
      </c>
      <c r="J1933">
        <v>320000</v>
      </c>
      <c r="K1933">
        <v>320682</v>
      </c>
      <c r="L1933" s="41" t="s">
        <v>15244</v>
      </c>
    </row>
    <row r="1934" spans="1:12" ht="12.75" customHeight="1">
      <c r="A1934">
        <v>1925</v>
      </c>
      <c r="B1934" t="s">
        <v>5418</v>
      </c>
      <c r="C1934">
        <v>10351</v>
      </c>
      <c r="D1934">
        <v>3960</v>
      </c>
      <c r="E1934" t="s">
        <v>21934</v>
      </c>
      <c r="F1934" s="41" t="s">
        <v>5419</v>
      </c>
      <c r="G1934" t="s">
        <v>21942</v>
      </c>
      <c r="H1934" t="s">
        <v>24685</v>
      </c>
      <c r="I1934">
        <v>320300</v>
      </c>
      <c r="J1934">
        <v>320000</v>
      </c>
      <c r="K1934">
        <v>320106</v>
      </c>
      <c r="L1934" s="41" t="s">
        <v>34278</v>
      </c>
    </row>
    <row r="1935" spans="1:12" ht="12.75" customHeight="1">
      <c r="A1935">
        <v>1926</v>
      </c>
      <c r="B1935" t="s">
        <v>24686</v>
      </c>
      <c r="C1935">
        <v>10353</v>
      </c>
      <c r="D1935">
        <v>3962</v>
      </c>
      <c r="E1935" t="s">
        <v>21934</v>
      </c>
      <c r="G1935" t="s">
        <v>21942</v>
      </c>
      <c r="H1935" t="s">
        <v>24687</v>
      </c>
      <c r="I1935">
        <v>320200</v>
      </c>
      <c r="J1935">
        <v>320000</v>
      </c>
      <c r="K1935">
        <v>320282</v>
      </c>
      <c r="L1935" s="41" t="s">
        <v>15259</v>
      </c>
    </row>
    <row r="1936" spans="1:12" ht="12.75" customHeight="1">
      <c r="A1936">
        <v>1927</v>
      </c>
      <c r="B1936" t="s">
        <v>24688</v>
      </c>
      <c r="C1936">
        <v>10354</v>
      </c>
      <c r="D1936">
        <v>3963</v>
      </c>
      <c r="E1936" t="s">
        <v>21934</v>
      </c>
      <c r="G1936" t="s">
        <v>21942</v>
      </c>
      <c r="H1936" t="s">
        <v>1052</v>
      </c>
      <c r="I1936">
        <v>100</v>
      </c>
      <c r="J1936">
        <v>0</v>
      </c>
      <c r="K1936">
        <v>101</v>
      </c>
      <c r="L1936" s="41" t="s">
        <v>15262</v>
      </c>
    </row>
    <row r="1937" spans="1:12" ht="12.75" customHeight="1">
      <c r="A1937">
        <v>1928</v>
      </c>
      <c r="B1937" t="s">
        <v>24689</v>
      </c>
      <c r="C1937">
        <v>10355</v>
      </c>
      <c r="D1937">
        <v>3964</v>
      </c>
      <c r="E1937" t="s">
        <v>21934</v>
      </c>
      <c r="G1937" t="s">
        <v>21942</v>
      </c>
      <c r="H1937" t="s">
        <v>24690</v>
      </c>
      <c r="I1937">
        <v>320600</v>
      </c>
      <c r="J1937">
        <v>320000</v>
      </c>
      <c r="K1937">
        <v>320682</v>
      </c>
      <c r="L1937" s="41" t="s">
        <v>15265</v>
      </c>
    </row>
    <row r="1938" spans="1:12" ht="12.75" customHeight="1">
      <c r="A1938">
        <v>1929</v>
      </c>
      <c r="B1938" t="s">
        <v>24691</v>
      </c>
      <c r="C1938">
        <v>10356</v>
      </c>
      <c r="D1938">
        <v>3965</v>
      </c>
      <c r="E1938" t="s">
        <v>21934</v>
      </c>
      <c r="G1938" t="s">
        <v>21942</v>
      </c>
      <c r="H1938" t="s">
        <v>23382</v>
      </c>
      <c r="I1938">
        <v>320900</v>
      </c>
      <c r="J1938">
        <v>320000</v>
      </c>
      <c r="K1938">
        <v>320981</v>
      </c>
      <c r="L1938" s="41" t="s">
        <v>15268</v>
      </c>
    </row>
    <row r="1939" spans="1:12" ht="12.75" customHeight="1">
      <c r="A1939">
        <v>1930</v>
      </c>
      <c r="B1939" t="s">
        <v>24692</v>
      </c>
      <c r="C1939">
        <v>10357</v>
      </c>
      <c r="D1939">
        <v>3966</v>
      </c>
      <c r="E1939" t="s">
        <v>21934</v>
      </c>
      <c r="F1939" s="41" t="s">
        <v>30422</v>
      </c>
      <c r="G1939" t="s">
        <v>21942</v>
      </c>
      <c r="H1939" t="s">
        <v>24693</v>
      </c>
      <c r="I1939">
        <v>320600</v>
      </c>
      <c r="J1939">
        <v>320000</v>
      </c>
      <c r="K1939">
        <v>320621</v>
      </c>
      <c r="L1939" s="41" t="s">
        <v>15271</v>
      </c>
    </row>
    <row r="1940" spans="1:12" ht="12.75" customHeight="1">
      <c r="A1940">
        <v>1931</v>
      </c>
      <c r="B1940" t="s">
        <v>24694</v>
      </c>
      <c r="C1940">
        <v>10359</v>
      </c>
      <c r="D1940">
        <v>3968</v>
      </c>
      <c r="E1940" t="s">
        <v>21934</v>
      </c>
      <c r="G1940" t="s">
        <v>21942</v>
      </c>
      <c r="H1940" t="s">
        <v>24695</v>
      </c>
      <c r="I1940">
        <v>320600</v>
      </c>
      <c r="J1940">
        <v>320000</v>
      </c>
      <c r="K1940">
        <v>320682</v>
      </c>
      <c r="L1940" s="41" t="s">
        <v>15277</v>
      </c>
    </row>
    <row r="1941" spans="1:12" ht="12.75" customHeight="1">
      <c r="A1941">
        <v>1932</v>
      </c>
      <c r="B1941" t="s">
        <v>24696</v>
      </c>
      <c r="C1941">
        <v>10360</v>
      </c>
      <c r="D1941">
        <v>3969</v>
      </c>
      <c r="E1941" t="s">
        <v>21934</v>
      </c>
      <c r="F1941" s="41" t="s">
        <v>30423</v>
      </c>
      <c r="G1941" t="s">
        <v>21942</v>
      </c>
      <c r="H1941" t="s">
        <v>24697</v>
      </c>
      <c r="I1941">
        <v>320600</v>
      </c>
      <c r="J1941">
        <v>320000</v>
      </c>
      <c r="K1941">
        <v>1</v>
      </c>
      <c r="L1941" s="41" t="s">
        <v>15280</v>
      </c>
    </row>
    <row r="1942" spans="1:12" ht="12.75" customHeight="1">
      <c r="A1942">
        <v>1933</v>
      </c>
      <c r="B1942" t="s">
        <v>24698</v>
      </c>
      <c r="C1942">
        <v>10361</v>
      </c>
      <c r="D1942">
        <v>3970</v>
      </c>
      <c r="E1942" t="s">
        <v>21934</v>
      </c>
      <c r="F1942" s="41" t="s">
        <v>30424</v>
      </c>
      <c r="G1942" t="s">
        <v>21942</v>
      </c>
      <c r="H1942" t="s">
        <v>24699</v>
      </c>
      <c r="I1942">
        <v>320900</v>
      </c>
      <c r="J1942">
        <v>320000</v>
      </c>
      <c r="K1942">
        <v>320981</v>
      </c>
      <c r="L1942" s="41" t="s">
        <v>15284</v>
      </c>
    </row>
    <row r="1943" spans="1:12" ht="12.75" customHeight="1">
      <c r="A1943">
        <v>1934</v>
      </c>
      <c r="B1943" t="s">
        <v>24700</v>
      </c>
      <c r="C1943">
        <v>10362</v>
      </c>
      <c r="D1943">
        <v>3971</v>
      </c>
      <c r="E1943" t="s">
        <v>21934</v>
      </c>
      <c r="G1943" t="s">
        <v>21942</v>
      </c>
      <c r="H1943" t="s">
        <v>24701</v>
      </c>
      <c r="I1943">
        <v>320600</v>
      </c>
      <c r="J1943">
        <v>320000</v>
      </c>
      <c r="K1943">
        <v>320682</v>
      </c>
      <c r="L1943" s="41" t="s">
        <v>15287</v>
      </c>
    </row>
    <row r="1944" spans="1:12" ht="12.75" customHeight="1">
      <c r="A1944">
        <v>1935</v>
      </c>
      <c r="B1944" t="s">
        <v>24702</v>
      </c>
      <c r="C1944">
        <v>10363</v>
      </c>
      <c r="D1944">
        <v>3972</v>
      </c>
      <c r="E1944" t="s">
        <v>21934</v>
      </c>
      <c r="F1944" s="41" t="s">
        <v>30425</v>
      </c>
      <c r="G1944" t="s">
        <v>21942</v>
      </c>
      <c r="H1944" t="s">
        <v>24703</v>
      </c>
      <c r="I1944">
        <v>330500</v>
      </c>
      <c r="J1944">
        <v>330000</v>
      </c>
      <c r="K1944">
        <v>330522</v>
      </c>
      <c r="L1944" s="41" t="s">
        <v>15290</v>
      </c>
    </row>
    <row r="1945" spans="1:12" ht="12.75" customHeight="1">
      <c r="A1945">
        <v>1936</v>
      </c>
      <c r="B1945" t="s">
        <v>24704</v>
      </c>
      <c r="C1945">
        <v>10364</v>
      </c>
      <c r="D1945">
        <v>3973</v>
      </c>
      <c r="E1945" t="s">
        <v>21934</v>
      </c>
      <c r="F1945" s="41" t="s">
        <v>30426</v>
      </c>
      <c r="G1945" t="s">
        <v>21942</v>
      </c>
      <c r="H1945" t="s">
        <v>24705</v>
      </c>
      <c r="I1945">
        <v>320600</v>
      </c>
      <c r="J1945">
        <v>320000</v>
      </c>
      <c r="K1945">
        <v>320682</v>
      </c>
      <c r="L1945" s="41" t="s">
        <v>15293</v>
      </c>
    </row>
    <row r="1946" spans="1:12" ht="12.75" customHeight="1">
      <c r="A1946">
        <v>1937</v>
      </c>
      <c r="B1946" t="s">
        <v>24706</v>
      </c>
      <c r="C1946">
        <v>10365</v>
      </c>
      <c r="D1946">
        <v>3974</v>
      </c>
      <c r="E1946" t="s">
        <v>21934</v>
      </c>
      <c r="F1946" s="41" t="s">
        <v>30427</v>
      </c>
      <c r="G1946" t="s">
        <v>21942</v>
      </c>
      <c r="H1946" t="s">
        <v>24707</v>
      </c>
      <c r="I1946">
        <v>320900</v>
      </c>
      <c r="J1946">
        <v>320000</v>
      </c>
      <c r="K1946">
        <v>320981</v>
      </c>
      <c r="L1946" s="41" t="s">
        <v>15296</v>
      </c>
    </row>
    <row r="1947" spans="1:12" ht="12.75" customHeight="1">
      <c r="A1947">
        <v>1938</v>
      </c>
      <c r="B1947" t="s">
        <v>24708</v>
      </c>
      <c r="C1947">
        <v>10366</v>
      </c>
      <c r="D1947">
        <v>3975</v>
      </c>
      <c r="E1947" t="s">
        <v>21934</v>
      </c>
      <c r="G1947" t="s">
        <v>21942</v>
      </c>
      <c r="H1947" t="s">
        <v>23889</v>
      </c>
      <c r="I1947">
        <v>320600</v>
      </c>
      <c r="J1947">
        <v>320000</v>
      </c>
      <c r="K1947">
        <v>320621</v>
      </c>
      <c r="L1947" s="41" t="s">
        <v>15299</v>
      </c>
    </row>
    <row r="1948" spans="1:12" ht="12.75" customHeight="1">
      <c r="A1948">
        <v>1939</v>
      </c>
      <c r="B1948" t="s">
        <v>24709</v>
      </c>
      <c r="C1948">
        <v>10367</v>
      </c>
      <c r="D1948">
        <v>3976</v>
      </c>
      <c r="E1948" t="s">
        <v>21934</v>
      </c>
      <c r="F1948" s="41" t="s">
        <v>30428</v>
      </c>
      <c r="G1948" t="s">
        <v>21942</v>
      </c>
      <c r="H1948" t="s">
        <v>24710</v>
      </c>
      <c r="I1948">
        <v>320900</v>
      </c>
      <c r="J1948">
        <v>320000</v>
      </c>
      <c r="K1948">
        <v>320981</v>
      </c>
      <c r="L1948" s="41" t="s">
        <v>15302</v>
      </c>
    </row>
    <row r="1949" spans="1:12" ht="12.75" customHeight="1">
      <c r="A1949">
        <v>1940</v>
      </c>
      <c r="B1949" t="s">
        <v>24711</v>
      </c>
      <c r="C1949">
        <v>10368</v>
      </c>
      <c r="D1949">
        <v>3977</v>
      </c>
      <c r="E1949" t="s">
        <v>21934</v>
      </c>
      <c r="F1949" s="41" t="s">
        <v>30429</v>
      </c>
      <c r="G1949" t="s">
        <v>21942</v>
      </c>
      <c r="H1949" t="s">
        <v>24712</v>
      </c>
      <c r="I1949">
        <v>320900</v>
      </c>
      <c r="J1949">
        <v>320000</v>
      </c>
      <c r="K1949">
        <v>320981</v>
      </c>
      <c r="L1949" s="41" t="s">
        <v>15305</v>
      </c>
    </row>
    <row r="1950" spans="1:12" ht="12.75" customHeight="1">
      <c r="A1950">
        <v>1941</v>
      </c>
      <c r="B1950" t="s">
        <v>1044</v>
      </c>
      <c r="C1950">
        <v>10369</v>
      </c>
      <c r="D1950">
        <v>3978</v>
      </c>
      <c r="E1950" t="s">
        <v>21934</v>
      </c>
      <c r="G1950" t="s">
        <v>21942</v>
      </c>
      <c r="H1950" t="s">
        <v>1052</v>
      </c>
      <c r="I1950">
        <v>100</v>
      </c>
      <c r="J1950">
        <v>0</v>
      </c>
      <c r="K1950">
        <v>101</v>
      </c>
      <c r="L1950" s="41" t="s">
        <v>15330</v>
      </c>
    </row>
    <row r="1951" spans="1:12" ht="12.75" customHeight="1">
      <c r="A1951">
        <v>1942</v>
      </c>
      <c r="B1951" t="s">
        <v>24713</v>
      </c>
      <c r="C1951">
        <v>10370</v>
      </c>
      <c r="D1951">
        <v>3979</v>
      </c>
      <c r="E1951" t="s">
        <v>21934</v>
      </c>
      <c r="F1951" s="41" t="s">
        <v>30430</v>
      </c>
      <c r="G1951" t="s">
        <v>21942</v>
      </c>
      <c r="H1951" t="s">
        <v>24714</v>
      </c>
      <c r="I1951">
        <v>441900</v>
      </c>
      <c r="J1951">
        <v>440000</v>
      </c>
      <c r="K1951">
        <v>441900</v>
      </c>
      <c r="L1951" s="41" t="s">
        <v>15339</v>
      </c>
    </row>
    <row r="1952" spans="1:12" ht="12.75" customHeight="1">
      <c r="A1952">
        <v>1943</v>
      </c>
      <c r="B1952" t="s">
        <v>24715</v>
      </c>
      <c r="C1952">
        <v>10371</v>
      </c>
      <c r="D1952">
        <v>3980</v>
      </c>
      <c r="E1952" t="s">
        <v>21934</v>
      </c>
      <c r="F1952" s="41" t="s">
        <v>30431</v>
      </c>
      <c r="G1952" t="s">
        <v>21942</v>
      </c>
      <c r="H1952" t="s">
        <v>24716</v>
      </c>
      <c r="I1952">
        <v>441900</v>
      </c>
      <c r="J1952">
        <v>440000</v>
      </c>
      <c r="K1952">
        <v>441900</v>
      </c>
      <c r="L1952" s="41" t="s">
        <v>15342</v>
      </c>
    </row>
    <row r="1953" spans="1:12" ht="12.75" customHeight="1">
      <c r="A1953">
        <v>1944</v>
      </c>
      <c r="B1953" t="s">
        <v>131</v>
      </c>
      <c r="C1953">
        <v>10372</v>
      </c>
      <c r="D1953">
        <v>3981</v>
      </c>
      <c r="E1953" t="s">
        <v>21934</v>
      </c>
      <c r="F1953" s="41" t="s">
        <v>1188</v>
      </c>
      <c r="G1953" t="s">
        <v>21942</v>
      </c>
      <c r="H1953" t="s">
        <v>1792</v>
      </c>
      <c r="I1953">
        <v>441900</v>
      </c>
      <c r="J1953">
        <v>440000</v>
      </c>
      <c r="K1953">
        <v>441900</v>
      </c>
      <c r="L1953" s="41" t="s">
        <v>15351</v>
      </c>
    </row>
    <row r="1954" spans="1:12" ht="12.75" customHeight="1">
      <c r="A1954">
        <v>1945</v>
      </c>
      <c r="B1954" t="s">
        <v>508</v>
      </c>
      <c r="C1954">
        <v>10373</v>
      </c>
      <c r="D1954">
        <v>3982</v>
      </c>
      <c r="E1954" t="s">
        <v>21934</v>
      </c>
      <c r="F1954" s="41" t="s">
        <v>1496</v>
      </c>
      <c r="G1954" t="s">
        <v>21942</v>
      </c>
      <c r="H1954" t="s">
        <v>2160</v>
      </c>
      <c r="I1954">
        <v>441900</v>
      </c>
      <c r="J1954">
        <v>440000</v>
      </c>
      <c r="K1954">
        <v>441900</v>
      </c>
      <c r="L1954" s="41" t="s">
        <v>15354</v>
      </c>
    </row>
    <row r="1955" spans="1:12" ht="12.75" customHeight="1">
      <c r="A1955">
        <v>1946</v>
      </c>
      <c r="B1955" t="s">
        <v>520</v>
      </c>
      <c r="C1955">
        <v>10375</v>
      </c>
      <c r="D1955">
        <v>3984</v>
      </c>
      <c r="E1955" t="s">
        <v>21934</v>
      </c>
      <c r="F1955" s="41" t="s">
        <v>1508</v>
      </c>
      <c r="G1955" t="s">
        <v>21942</v>
      </c>
      <c r="H1955" t="s">
        <v>2172</v>
      </c>
      <c r="I1955">
        <v>441900</v>
      </c>
      <c r="J1955">
        <v>440000</v>
      </c>
      <c r="K1955">
        <v>441900</v>
      </c>
      <c r="L1955" s="41" t="s">
        <v>15363</v>
      </c>
    </row>
    <row r="1956" spans="1:12" ht="12.75" customHeight="1">
      <c r="A1956">
        <v>1947</v>
      </c>
      <c r="B1956" t="s">
        <v>580</v>
      </c>
      <c r="C1956">
        <v>10376</v>
      </c>
      <c r="D1956">
        <v>3985</v>
      </c>
      <c r="E1956" t="s">
        <v>21934</v>
      </c>
      <c r="G1956" t="s">
        <v>21942</v>
      </c>
      <c r="H1956" t="s">
        <v>2199</v>
      </c>
      <c r="I1956">
        <v>440200</v>
      </c>
      <c r="J1956">
        <v>440000</v>
      </c>
      <c r="K1956">
        <v>440204</v>
      </c>
      <c r="L1956" s="41" t="s">
        <v>15369</v>
      </c>
    </row>
    <row r="1957" spans="1:12" ht="12.75" customHeight="1">
      <c r="A1957">
        <v>1948</v>
      </c>
      <c r="B1957" t="s">
        <v>24717</v>
      </c>
      <c r="C1957">
        <v>10378</v>
      </c>
      <c r="D1957">
        <v>3987</v>
      </c>
      <c r="E1957" t="s">
        <v>21934</v>
      </c>
      <c r="F1957" s="41" t="s">
        <v>30432</v>
      </c>
      <c r="G1957" t="s">
        <v>21942</v>
      </c>
      <c r="H1957" t="s">
        <v>24718</v>
      </c>
      <c r="I1957">
        <v>320900</v>
      </c>
      <c r="J1957">
        <v>320000</v>
      </c>
      <c r="K1957">
        <v>320981</v>
      </c>
      <c r="L1957" s="41" t="s">
        <v>15375</v>
      </c>
    </row>
    <row r="1958" spans="1:12" ht="12.75" customHeight="1">
      <c r="A1958">
        <v>1949</v>
      </c>
      <c r="B1958" t="s">
        <v>24719</v>
      </c>
      <c r="C1958">
        <v>10379</v>
      </c>
      <c r="D1958">
        <v>3988</v>
      </c>
      <c r="E1958" t="s">
        <v>21934</v>
      </c>
      <c r="F1958" s="41" t="s">
        <v>24720</v>
      </c>
      <c r="G1958" t="s">
        <v>21942</v>
      </c>
      <c r="H1958" t="s">
        <v>23486</v>
      </c>
      <c r="I1958">
        <v>320900</v>
      </c>
      <c r="J1958">
        <v>320000</v>
      </c>
      <c r="K1958">
        <v>320900</v>
      </c>
      <c r="L1958" s="41" t="s">
        <v>15378</v>
      </c>
    </row>
    <row r="1959" spans="1:12" ht="12.75" customHeight="1">
      <c r="A1959">
        <v>1950</v>
      </c>
      <c r="B1959" t="s">
        <v>24721</v>
      </c>
      <c r="C1959">
        <v>10380</v>
      </c>
      <c r="D1959">
        <v>3989</v>
      </c>
      <c r="E1959" t="s">
        <v>21934</v>
      </c>
      <c r="G1959" t="s">
        <v>21942</v>
      </c>
      <c r="H1959" t="s">
        <v>24722</v>
      </c>
      <c r="I1959">
        <v>330700</v>
      </c>
      <c r="J1959">
        <v>330000</v>
      </c>
      <c r="K1959">
        <v>330783</v>
      </c>
      <c r="L1959" s="41" t="s">
        <v>15381</v>
      </c>
    </row>
    <row r="1960" spans="1:12" ht="12.75" customHeight="1">
      <c r="A1960">
        <v>1951</v>
      </c>
      <c r="B1960" t="s">
        <v>7235</v>
      </c>
      <c r="C1960">
        <v>10381</v>
      </c>
      <c r="D1960">
        <v>3990</v>
      </c>
      <c r="E1960" t="s">
        <v>21934</v>
      </c>
      <c r="F1960" s="41" t="s">
        <v>7237</v>
      </c>
      <c r="G1960" t="s">
        <v>21942</v>
      </c>
      <c r="H1960" t="s">
        <v>8396</v>
      </c>
      <c r="I1960">
        <v>370500</v>
      </c>
      <c r="J1960">
        <v>370000</v>
      </c>
      <c r="K1960">
        <v>370523</v>
      </c>
      <c r="L1960" s="41" t="s">
        <v>15384</v>
      </c>
    </row>
    <row r="1961" spans="1:12" ht="12.75" customHeight="1">
      <c r="A1961">
        <v>1952</v>
      </c>
      <c r="B1961" t="s">
        <v>10544</v>
      </c>
      <c r="C1961">
        <v>10382</v>
      </c>
      <c r="D1961">
        <v>3991</v>
      </c>
      <c r="E1961" t="s">
        <v>21934</v>
      </c>
      <c r="F1961" s="41" t="s">
        <v>30433</v>
      </c>
      <c r="G1961" t="s">
        <v>21942</v>
      </c>
      <c r="H1961" t="s">
        <v>24723</v>
      </c>
      <c r="I1961">
        <v>320900</v>
      </c>
      <c r="J1961">
        <v>320000</v>
      </c>
      <c r="K1961">
        <v>320924</v>
      </c>
      <c r="L1961" s="41" t="s">
        <v>15387</v>
      </c>
    </row>
    <row r="1962" spans="1:12" ht="12.75" customHeight="1">
      <c r="A1962">
        <v>1953</v>
      </c>
      <c r="B1962" t="s">
        <v>10545</v>
      </c>
      <c r="C1962">
        <v>10383</v>
      </c>
      <c r="D1962">
        <v>3992</v>
      </c>
      <c r="E1962" t="s">
        <v>21934</v>
      </c>
      <c r="G1962" t="s">
        <v>21942</v>
      </c>
      <c r="H1962" t="s">
        <v>24724</v>
      </c>
      <c r="I1962">
        <v>321000</v>
      </c>
      <c r="J1962">
        <v>320000</v>
      </c>
      <c r="K1962">
        <v>321000</v>
      </c>
      <c r="L1962" s="41" t="s">
        <v>15390</v>
      </c>
    </row>
    <row r="1963" spans="1:12" ht="12.75" customHeight="1">
      <c r="A1963">
        <v>1954</v>
      </c>
      <c r="B1963" t="s">
        <v>24725</v>
      </c>
      <c r="C1963">
        <v>10384</v>
      </c>
      <c r="D1963">
        <v>3993</v>
      </c>
      <c r="E1963" t="s">
        <v>21934</v>
      </c>
      <c r="G1963" t="s">
        <v>21942</v>
      </c>
      <c r="H1963" t="s">
        <v>24726</v>
      </c>
      <c r="I1963">
        <v>321200</v>
      </c>
      <c r="J1963">
        <v>320000</v>
      </c>
      <c r="K1963">
        <v>321200</v>
      </c>
      <c r="L1963" s="41" t="s">
        <v>15393</v>
      </c>
    </row>
    <row r="1964" spans="1:12" ht="12.75" customHeight="1">
      <c r="A1964">
        <v>1955</v>
      </c>
      <c r="B1964" t="s">
        <v>5424</v>
      </c>
      <c r="C1964">
        <v>10386</v>
      </c>
      <c r="D1964">
        <v>3995</v>
      </c>
      <c r="E1964" t="s">
        <v>21934</v>
      </c>
      <c r="G1964" t="s">
        <v>21942</v>
      </c>
      <c r="H1964" t="s">
        <v>6097</v>
      </c>
      <c r="I1964">
        <v>371400</v>
      </c>
      <c r="J1964">
        <v>370000</v>
      </c>
      <c r="K1964">
        <v>371400</v>
      </c>
      <c r="L1964" s="41" t="s">
        <v>15399</v>
      </c>
    </row>
    <row r="1965" spans="1:12" ht="12.75" customHeight="1">
      <c r="A1965">
        <v>1956</v>
      </c>
      <c r="B1965" t="s">
        <v>24727</v>
      </c>
      <c r="C1965">
        <v>10387</v>
      </c>
      <c r="D1965">
        <v>3996</v>
      </c>
      <c r="E1965" t="s">
        <v>21934</v>
      </c>
      <c r="G1965" t="s">
        <v>21942</v>
      </c>
      <c r="H1965" t="s">
        <v>24728</v>
      </c>
      <c r="I1965">
        <v>341500</v>
      </c>
      <c r="J1965">
        <v>340000</v>
      </c>
      <c r="K1965">
        <v>341522</v>
      </c>
      <c r="L1965" s="41" t="s">
        <v>15402</v>
      </c>
    </row>
    <row r="1966" spans="1:12" ht="12.75" customHeight="1">
      <c r="A1966">
        <v>1957</v>
      </c>
      <c r="B1966" t="s">
        <v>24729</v>
      </c>
      <c r="C1966">
        <v>10388</v>
      </c>
      <c r="D1966">
        <v>3997</v>
      </c>
      <c r="E1966" t="s">
        <v>21934</v>
      </c>
      <c r="F1966" s="41" t="s">
        <v>30434</v>
      </c>
      <c r="G1966" t="s">
        <v>21942</v>
      </c>
      <c r="H1966" t="s">
        <v>24730</v>
      </c>
      <c r="I1966">
        <v>430900</v>
      </c>
      <c r="J1966">
        <v>430000</v>
      </c>
      <c r="K1966">
        <v>430921</v>
      </c>
      <c r="L1966" s="41" t="s">
        <v>15405</v>
      </c>
    </row>
    <row r="1967" spans="1:12" ht="12.75" customHeight="1">
      <c r="A1967">
        <v>1958</v>
      </c>
      <c r="B1967" t="s">
        <v>24731</v>
      </c>
      <c r="C1967">
        <v>10389</v>
      </c>
      <c r="D1967">
        <v>3998</v>
      </c>
      <c r="E1967" t="s">
        <v>21934</v>
      </c>
      <c r="G1967" t="s">
        <v>21942</v>
      </c>
      <c r="H1967" t="s">
        <v>23760</v>
      </c>
      <c r="I1967">
        <v>320900</v>
      </c>
      <c r="J1967">
        <v>320000</v>
      </c>
      <c r="K1967">
        <v>320981</v>
      </c>
      <c r="L1967" s="41" t="s">
        <v>15408</v>
      </c>
    </row>
    <row r="1968" spans="1:12" ht="12.75" customHeight="1">
      <c r="A1968">
        <v>1959</v>
      </c>
      <c r="B1968" t="s">
        <v>24732</v>
      </c>
      <c r="C1968">
        <v>10390</v>
      </c>
      <c r="D1968">
        <v>3999</v>
      </c>
      <c r="E1968" t="s">
        <v>21934</v>
      </c>
      <c r="G1968" t="s">
        <v>21942</v>
      </c>
      <c r="H1968" t="s">
        <v>1052</v>
      </c>
      <c r="I1968">
        <v>320900</v>
      </c>
      <c r="J1968">
        <v>320000</v>
      </c>
      <c r="K1968">
        <v>320900</v>
      </c>
      <c r="L1968" s="41" t="s">
        <v>15411</v>
      </c>
    </row>
    <row r="1969" spans="1:12" ht="12.75" customHeight="1">
      <c r="A1969">
        <v>1960</v>
      </c>
      <c r="B1969" t="s">
        <v>24733</v>
      </c>
      <c r="C1969">
        <v>10391</v>
      </c>
      <c r="D1969">
        <v>4000</v>
      </c>
      <c r="E1969" t="s">
        <v>21934</v>
      </c>
      <c r="G1969" t="s">
        <v>21942</v>
      </c>
      <c r="H1969" t="s">
        <v>23760</v>
      </c>
      <c r="I1969">
        <v>320900</v>
      </c>
      <c r="J1969">
        <v>320000</v>
      </c>
      <c r="K1969">
        <v>320981</v>
      </c>
      <c r="L1969" s="41" t="s">
        <v>15414</v>
      </c>
    </row>
    <row r="1970" spans="1:12" ht="12.75" customHeight="1">
      <c r="A1970">
        <v>1961</v>
      </c>
      <c r="B1970" t="s">
        <v>24734</v>
      </c>
      <c r="C1970">
        <v>10392</v>
      </c>
      <c r="D1970">
        <v>4001</v>
      </c>
      <c r="E1970" t="s">
        <v>21934</v>
      </c>
      <c r="F1970" s="41" t="s">
        <v>30435</v>
      </c>
      <c r="G1970" t="s">
        <v>21942</v>
      </c>
      <c r="H1970" t="s">
        <v>24735</v>
      </c>
      <c r="I1970">
        <v>320900</v>
      </c>
      <c r="J1970">
        <v>320000</v>
      </c>
      <c r="K1970">
        <v>320981</v>
      </c>
      <c r="L1970" s="41" t="s">
        <v>15417</v>
      </c>
    </row>
    <row r="1971" spans="1:12" ht="12.75" customHeight="1">
      <c r="A1971">
        <v>1962</v>
      </c>
      <c r="B1971" t="s">
        <v>24736</v>
      </c>
      <c r="C1971">
        <v>10393</v>
      </c>
      <c r="D1971">
        <v>4002</v>
      </c>
      <c r="E1971" t="s">
        <v>21934</v>
      </c>
      <c r="G1971" t="s">
        <v>21942</v>
      </c>
      <c r="H1971" t="s">
        <v>24737</v>
      </c>
      <c r="I1971">
        <v>320900</v>
      </c>
      <c r="J1971">
        <v>320000</v>
      </c>
      <c r="K1971">
        <v>320981</v>
      </c>
      <c r="L1971" s="41" t="s">
        <v>15420</v>
      </c>
    </row>
    <row r="1972" spans="1:12" ht="12.75" customHeight="1">
      <c r="A1972">
        <v>1963</v>
      </c>
      <c r="B1972" t="s">
        <v>24738</v>
      </c>
      <c r="C1972">
        <v>10394</v>
      </c>
      <c r="D1972">
        <v>4003</v>
      </c>
      <c r="E1972" t="s">
        <v>21934</v>
      </c>
      <c r="F1972" s="41" t="s">
        <v>30436</v>
      </c>
      <c r="G1972" t="s">
        <v>21942</v>
      </c>
      <c r="H1972" t="s">
        <v>24739</v>
      </c>
      <c r="I1972">
        <v>320900</v>
      </c>
      <c r="J1972">
        <v>320000</v>
      </c>
      <c r="K1972">
        <v>320981</v>
      </c>
      <c r="L1972" s="41" t="s">
        <v>15423</v>
      </c>
    </row>
    <row r="1973" spans="1:12" ht="12.75" customHeight="1">
      <c r="A1973">
        <v>1964</v>
      </c>
      <c r="B1973" t="s">
        <v>24740</v>
      </c>
      <c r="C1973">
        <v>10395</v>
      </c>
      <c r="D1973">
        <v>4004</v>
      </c>
      <c r="E1973" t="s">
        <v>21934</v>
      </c>
      <c r="G1973" t="s">
        <v>21942</v>
      </c>
      <c r="H1973" t="s">
        <v>24741</v>
      </c>
      <c r="I1973">
        <v>320600</v>
      </c>
      <c r="J1973">
        <v>320000</v>
      </c>
      <c r="K1973">
        <v>320621</v>
      </c>
      <c r="L1973" s="41" t="s">
        <v>15437</v>
      </c>
    </row>
    <row r="1974" spans="1:12" ht="12.75" customHeight="1">
      <c r="A1974">
        <v>1965</v>
      </c>
      <c r="B1974" t="s">
        <v>5425</v>
      </c>
      <c r="C1974">
        <v>10396</v>
      </c>
      <c r="D1974">
        <v>4005</v>
      </c>
      <c r="E1974" t="s">
        <v>21934</v>
      </c>
      <c r="F1974" s="41" t="s">
        <v>5426</v>
      </c>
      <c r="G1974" t="s">
        <v>21942</v>
      </c>
      <c r="H1974" t="s">
        <v>6098</v>
      </c>
      <c r="I1974">
        <v>140700</v>
      </c>
      <c r="J1974">
        <v>140000</v>
      </c>
      <c r="K1974">
        <v>140700</v>
      </c>
      <c r="L1974" s="41" t="s">
        <v>15440</v>
      </c>
    </row>
    <row r="1975" spans="1:12" ht="12.75" customHeight="1">
      <c r="A1975">
        <v>1966</v>
      </c>
      <c r="B1975" t="s">
        <v>24742</v>
      </c>
      <c r="C1975">
        <v>10397</v>
      </c>
      <c r="D1975">
        <v>4006</v>
      </c>
      <c r="E1975" t="s">
        <v>21934</v>
      </c>
      <c r="G1975" t="s">
        <v>21942</v>
      </c>
      <c r="H1975" t="s">
        <v>24743</v>
      </c>
      <c r="I1975">
        <v>320600</v>
      </c>
      <c r="J1975">
        <v>320000</v>
      </c>
      <c r="K1975">
        <v>320621</v>
      </c>
      <c r="L1975" s="41" t="s">
        <v>15443</v>
      </c>
    </row>
    <row r="1976" spans="1:12" ht="12.75" customHeight="1">
      <c r="A1976">
        <v>1967</v>
      </c>
      <c r="B1976" t="s">
        <v>24744</v>
      </c>
      <c r="C1976">
        <v>10398</v>
      </c>
      <c r="D1976">
        <v>4007</v>
      </c>
      <c r="E1976" t="s">
        <v>21934</v>
      </c>
      <c r="F1976" s="41" t="s">
        <v>30437</v>
      </c>
      <c r="G1976" t="s">
        <v>21942</v>
      </c>
      <c r="H1976" t="s">
        <v>24745</v>
      </c>
      <c r="I1976">
        <v>320900</v>
      </c>
      <c r="J1976">
        <v>320000</v>
      </c>
      <c r="K1976">
        <v>320981</v>
      </c>
      <c r="L1976" s="41" t="s">
        <v>15446</v>
      </c>
    </row>
    <row r="1977" spans="1:12" ht="12.75" customHeight="1">
      <c r="A1977">
        <v>1968</v>
      </c>
      <c r="B1977" t="s">
        <v>10546</v>
      </c>
      <c r="C1977">
        <v>10399</v>
      </c>
      <c r="D1977">
        <v>4008</v>
      </c>
      <c r="E1977" t="s">
        <v>21934</v>
      </c>
      <c r="F1977" s="41" t="s">
        <v>30438</v>
      </c>
      <c r="G1977" t="s">
        <v>21942</v>
      </c>
      <c r="H1977" t="s">
        <v>24746</v>
      </c>
      <c r="I1977">
        <v>330800</v>
      </c>
      <c r="J1977">
        <v>330000</v>
      </c>
      <c r="K1977">
        <v>330800</v>
      </c>
      <c r="L1977" s="41" t="s">
        <v>15449</v>
      </c>
    </row>
    <row r="1978" spans="1:12" ht="12.75" customHeight="1">
      <c r="A1978">
        <v>1969</v>
      </c>
      <c r="B1978" t="s">
        <v>24747</v>
      </c>
      <c r="C1978">
        <v>10400</v>
      </c>
      <c r="D1978">
        <v>4009</v>
      </c>
      <c r="E1978" t="s">
        <v>21934</v>
      </c>
      <c r="G1978" t="s">
        <v>21942</v>
      </c>
      <c r="H1978" t="s">
        <v>1052</v>
      </c>
      <c r="I1978">
        <v>320900</v>
      </c>
      <c r="J1978">
        <v>320000</v>
      </c>
      <c r="K1978">
        <v>320900</v>
      </c>
      <c r="L1978" s="41" t="s">
        <v>15452</v>
      </c>
    </row>
    <row r="1979" spans="1:12" ht="12.75" customHeight="1">
      <c r="A1979">
        <v>1970</v>
      </c>
      <c r="B1979" t="s">
        <v>7239</v>
      </c>
      <c r="C1979">
        <v>10401</v>
      </c>
      <c r="D1979">
        <v>4010</v>
      </c>
      <c r="E1979" t="s">
        <v>21934</v>
      </c>
      <c r="F1979" s="41" t="s">
        <v>7241</v>
      </c>
      <c r="G1979" t="s">
        <v>21942</v>
      </c>
      <c r="H1979" t="s">
        <v>10089</v>
      </c>
      <c r="I1979">
        <v>370700</v>
      </c>
      <c r="J1979">
        <v>370000</v>
      </c>
      <c r="K1979">
        <v>370704</v>
      </c>
      <c r="L1979" s="41" t="s">
        <v>15455</v>
      </c>
    </row>
    <row r="1980" spans="1:12" ht="12.75" customHeight="1">
      <c r="A1980">
        <v>1971</v>
      </c>
      <c r="B1980" t="s">
        <v>24748</v>
      </c>
      <c r="C1980">
        <v>10402</v>
      </c>
      <c r="D1980">
        <v>4011</v>
      </c>
      <c r="E1980" t="s">
        <v>21934</v>
      </c>
      <c r="G1980" t="s">
        <v>21942</v>
      </c>
      <c r="H1980" t="s">
        <v>24749</v>
      </c>
      <c r="I1980">
        <v>340100</v>
      </c>
      <c r="J1980">
        <v>340000</v>
      </c>
      <c r="K1980">
        <v>1</v>
      </c>
      <c r="L1980" s="41" t="s">
        <v>15461</v>
      </c>
    </row>
    <row r="1981" spans="1:12" ht="12.75" customHeight="1">
      <c r="A1981">
        <v>1972</v>
      </c>
      <c r="B1981" t="s">
        <v>24750</v>
      </c>
      <c r="C1981">
        <v>10403</v>
      </c>
      <c r="D1981">
        <v>4012</v>
      </c>
      <c r="E1981" t="s">
        <v>21934</v>
      </c>
      <c r="F1981" s="41" t="s">
        <v>30439</v>
      </c>
      <c r="G1981" t="s">
        <v>21942</v>
      </c>
      <c r="H1981" t="s">
        <v>24751</v>
      </c>
      <c r="I1981">
        <v>320900</v>
      </c>
      <c r="J1981">
        <v>320000</v>
      </c>
      <c r="K1981">
        <v>320982</v>
      </c>
      <c r="L1981" s="41" t="s">
        <v>15473</v>
      </c>
    </row>
    <row r="1982" spans="1:12" ht="12.75" customHeight="1">
      <c r="A1982">
        <v>1973</v>
      </c>
      <c r="B1982" t="s">
        <v>544</v>
      </c>
      <c r="C1982">
        <v>10404</v>
      </c>
      <c r="D1982">
        <v>4013</v>
      </c>
      <c r="E1982" t="s">
        <v>21934</v>
      </c>
      <c r="G1982" t="s">
        <v>21942</v>
      </c>
      <c r="H1982" t="s">
        <v>1052</v>
      </c>
      <c r="I1982">
        <v>100</v>
      </c>
      <c r="J1982">
        <v>0</v>
      </c>
      <c r="K1982">
        <v>101</v>
      </c>
      <c r="L1982" s="41" t="s">
        <v>15476</v>
      </c>
    </row>
    <row r="1983" spans="1:12" ht="12.75" customHeight="1">
      <c r="A1983">
        <v>1974</v>
      </c>
      <c r="B1983" t="s">
        <v>24752</v>
      </c>
      <c r="C1983">
        <v>10406</v>
      </c>
      <c r="D1983">
        <v>4015</v>
      </c>
      <c r="E1983" t="s">
        <v>21934</v>
      </c>
      <c r="G1983" t="s">
        <v>21942</v>
      </c>
      <c r="H1983" t="s">
        <v>1052</v>
      </c>
      <c r="I1983">
        <v>320900</v>
      </c>
      <c r="J1983">
        <v>320000</v>
      </c>
      <c r="K1983">
        <v>320900</v>
      </c>
      <c r="L1983" s="41" t="s">
        <v>15485</v>
      </c>
    </row>
    <row r="1984" spans="1:12" ht="12.75" customHeight="1">
      <c r="A1984">
        <v>1975</v>
      </c>
      <c r="B1984" t="s">
        <v>287</v>
      </c>
      <c r="C1984">
        <v>10407</v>
      </c>
      <c r="D1984">
        <v>4016</v>
      </c>
      <c r="E1984" t="s">
        <v>21934</v>
      </c>
      <c r="F1984" s="41" t="s">
        <v>30440</v>
      </c>
      <c r="G1984" t="s">
        <v>21942</v>
      </c>
      <c r="H1984" t="s">
        <v>1946</v>
      </c>
      <c r="I1984">
        <v>440800</v>
      </c>
      <c r="J1984">
        <v>440000</v>
      </c>
      <c r="K1984">
        <v>440800</v>
      </c>
      <c r="L1984" s="41" t="s">
        <v>15488</v>
      </c>
    </row>
    <row r="1985" spans="1:12" ht="12.75" customHeight="1">
      <c r="A1985">
        <v>1976</v>
      </c>
      <c r="B1985" t="s">
        <v>24753</v>
      </c>
      <c r="C1985">
        <v>10408</v>
      </c>
      <c r="D1985">
        <v>4017</v>
      </c>
      <c r="E1985" t="s">
        <v>21934</v>
      </c>
      <c r="G1985" t="s">
        <v>21942</v>
      </c>
      <c r="H1985" t="s">
        <v>24754</v>
      </c>
      <c r="I1985">
        <v>320600</v>
      </c>
      <c r="J1985">
        <v>320000</v>
      </c>
      <c r="K1985">
        <v>320623</v>
      </c>
      <c r="L1985" s="41" t="s">
        <v>15491</v>
      </c>
    </row>
    <row r="1986" spans="1:12" ht="12.75" customHeight="1">
      <c r="A1986">
        <v>1977</v>
      </c>
      <c r="B1986" t="s">
        <v>24755</v>
      </c>
      <c r="C1986">
        <v>10409</v>
      </c>
      <c r="D1986">
        <v>4018</v>
      </c>
      <c r="E1986" t="s">
        <v>21934</v>
      </c>
      <c r="G1986" t="s">
        <v>21942</v>
      </c>
      <c r="H1986" t="s">
        <v>24756</v>
      </c>
      <c r="I1986">
        <v>330500</v>
      </c>
      <c r="J1986">
        <v>330000</v>
      </c>
      <c r="K1986">
        <v>330521</v>
      </c>
      <c r="L1986" s="41" t="s">
        <v>15494</v>
      </c>
    </row>
    <row r="1987" spans="1:12" ht="12.75" customHeight="1">
      <c r="A1987">
        <v>1978</v>
      </c>
      <c r="B1987" t="s">
        <v>10548</v>
      </c>
      <c r="C1987">
        <v>10410</v>
      </c>
      <c r="D1987">
        <v>4019</v>
      </c>
      <c r="E1987" t="s">
        <v>21934</v>
      </c>
      <c r="G1987" t="s">
        <v>21942</v>
      </c>
      <c r="H1987" t="s">
        <v>24757</v>
      </c>
      <c r="I1987">
        <v>320600</v>
      </c>
      <c r="J1987">
        <v>320000</v>
      </c>
      <c r="K1987">
        <v>320600</v>
      </c>
      <c r="L1987" s="41" t="s">
        <v>15497</v>
      </c>
    </row>
    <row r="1988" spans="1:12" ht="12.75" customHeight="1">
      <c r="A1988">
        <v>1979</v>
      </c>
      <c r="B1988" t="s">
        <v>104</v>
      </c>
      <c r="C1988">
        <v>10411</v>
      </c>
      <c r="D1988">
        <v>4020</v>
      </c>
      <c r="E1988" t="s">
        <v>21934</v>
      </c>
      <c r="F1988" s="41" t="s">
        <v>1165</v>
      </c>
      <c r="G1988" t="s">
        <v>21942</v>
      </c>
      <c r="H1988" t="s">
        <v>1766</v>
      </c>
      <c r="I1988">
        <v>440600</v>
      </c>
      <c r="J1988">
        <v>440000</v>
      </c>
      <c r="K1988">
        <v>440607</v>
      </c>
      <c r="L1988" s="41" t="s">
        <v>15518</v>
      </c>
    </row>
    <row r="1989" spans="1:12" ht="12.75" customHeight="1">
      <c r="A1989">
        <v>1980</v>
      </c>
      <c r="B1989" t="s">
        <v>545</v>
      </c>
      <c r="C1989">
        <v>10413</v>
      </c>
      <c r="D1989">
        <v>4022</v>
      </c>
      <c r="E1989" t="s">
        <v>21934</v>
      </c>
      <c r="G1989" t="s">
        <v>21942</v>
      </c>
      <c r="H1989" t="s">
        <v>2185</v>
      </c>
      <c r="I1989">
        <v>440600</v>
      </c>
      <c r="J1989">
        <v>440000</v>
      </c>
      <c r="K1989">
        <v>440606</v>
      </c>
      <c r="L1989" s="41" t="s">
        <v>15540</v>
      </c>
    </row>
    <row r="1990" spans="1:12" ht="12.75" customHeight="1">
      <c r="A1990">
        <v>1981</v>
      </c>
      <c r="B1990" t="s">
        <v>99</v>
      </c>
      <c r="C1990">
        <v>10414</v>
      </c>
      <c r="D1990">
        <v>4023</v>
      </c>
      <c r="E1990" t="s">
        <v>21934</v>
      </c>
      <c r="F1990" s="41" t="s">
        <v>1161</v>
      </c>
      <c r="G1990" t="s">
        <v>21942</v>
      </c>
      <c r="H1990" t="s">
        <v>1762</v>
      </c>
      <c r="I1990">
        <v>440600</v>
      </c>
      <c r="J1990">
        <v>440000</v>
      </c>
      <c r="K1990">
        <v>440606</v>
      </c>
      <c r="L1990" s="41" t="s">
        <v>15546</v>
      </c>
    </row>
    <row r="1991" spans="1:12" ht="12.75" customHeight="1">
      <c r="A1991">
        <v>1982</v>
      </c>
      <c r="B1991" t="s">
        <v>415</v>
      </c>
      <c r="C1991">
        <v>10415</v>
      </c>
      <c r="D1991">
        <v>4024</v>
      </c>
      <c r="E1991" t="s">
        <v>21934</v>
      </c>
      <c r="G1991" t="s">
        <v>21942</v>
      </c>
      <c r="H1991" t="s">
        <v>2070</v>
      </c>
      <c r="I1991">
        <v>440600</v>
      </c>
      <c r="J1991">
        <v>440000</v>
      </c>
      <c r="K1991">
        <v>440606</v>
      </c>
      <c r="L1991" s="41" t="s">
        <v>15549</v>
      </c>
    </row>
    <row r="1992" spans="1:12" ht="12.75" customHeight="1">
      <c r="A1992">
        <v>1983</v>
      </c>
      <c r="B1992" t="s">
        <v>123</v>
      </c>
      <c r="C1992">
        <v>10416</v>
      </c>
      <c r="D1992">
        <v>4025</v>
      </c>
      <c r="E1992" t="s">
        <v>21934</v>
      </c>
      <c r="F1992" s="41" t="s">
        <v>1180</v>
      </c>
      <c r="G1992" t="s">
        <v>21942</v>
      </c>
      <c r="H1992" t="s">
        <v>1784</v>
      </c>
      <c r="I1992">
        <v>440600</v>
      </c>
      <c r="J1992">
        <v>440000</v>
      </c>
      <c r="K1992">
        <v>440606</v>
      </c>
      <c r="L1992" s="41" t="s">
        <v>15561</v>
      </c>
    </row>
    <row r="1993" spans="1:12" ht="12.75" customHeight="1">
      <c r="A1993">
        <v>1984</v>
      </c>
      <c r="B1993" t="s">
        <v>546</v>
      </c>
      <c r="C1993">
        <v>10417</v>
      </c>
      <c r="D1993">
        <v>4026</v>
      </c>
      <c r="E1993" t="s">
        <v>21934</v>
      </c>
      <c r="G1993" t="s">
        <v>21942</v>
      </c>
      <c r="H1993" t="s">
        <v>2186</v>
      </c>
      <c r="I1993">
        <v>440600</v>
      </c>
      <c r="J1993">
        <v>440000</v>
      </c>
      <c r="K1993">
        <v>440606</v>
      </c>
      <c r="L1993" s="41" t="s">
        <v>15564</v>
      </c>
    </row>
    <row r="1994" spans="1:12" ht="12.75" customHeight="1">
      <c r="A1994">
        <v>1985</v>
      </c>
      <c r="B1994" t="s">
        <v>402</v>
      </c>
      <c r="C1994">
        <v>10418</v>
      </c>
      <c r="D1994">
        <v>4027</v>
      </c>
      <c r="E1994" t="s">
        <v>21934</v>
      </c>
      <c r="F1994" s="41" t="s">
        <v>1401</v>
      </c>
      <c r="G1994" t="s">
        <v>21942</v>
      </c>
      <c r="H1994" t="s">
        <v>2057</v>
      </c>
      <c r="I1994">
        <v>440600</v>
      </c>
      <c r="J1994">
        <v>440000</v>
      </c>
      <c r="K1994">
        <v>440606</v>
      </c>
      <c r="L1994" s="41" t="s">
        <v>15567</v>
      </c>
    </row>
    <row r="1995" spans="1:12" ht="12.75" customHeight="1">
      <c r="A1995">
        <v>1986</v>
      </c>
      <c r="B1995" t="s">
        <v>371</v>
      </c>
      <c r="C1995">
        <v>10419</v>
      </c>
      <c r="D1995">
        <v>4028</v>
      </c>
      <c r="E1995" t="s">
        <v>21934</v>
      </c>
      <c r="G1995" t="s">
        <v>21942</v>
      </c>
      <c r="H1995" t="s">
        <v>1052</v>
      </c>
      <c r="I1995">
        <v>440600</v>
      </c>
      <c r="J1995">
        <v>440000</v>
      </c>
      <c r="K1995">
        <v>101</v>
      </c>
      <c r="L1995" s="41" t="s">
        <v>15570</v>
      </c>
    </row>
    <row r="1996" spans="1:12" ht="12.75" customHeight="1">
      <c r="A1996">
        <v>1987</v>
      </c>
      <c r="B1996" t="s">
        <v>24758</v>
      </c>
      <c r="C1996">
        <v>10420</v>
      </c>
      <c r="D1996">
        <v>4029</v>
      </c>
      <c r="E1996" t="s">
        <v>21934</v>
      </c>
      <c r="G1996" t="s">
        <v>21942</v>
      </c>
      <c r="H1996" t="s">
        <v>24759</v>
      </c>
      <c r="I1996">
        <v>320600</v>
      </c>
      <c r="J1996">
        <v>320000</v>
      </c>
      <c r="K1996">
        <v>320623</v>
      </c>
      <c r="L1996" s="41" t="s">
        <v>15576</v>
      </c>
    </row>
    <row r="1997" spans="1:12" ht="12.75" customHeight="1">
      <c r="A1997">
        <v>1988</v>
      </c>
      <c r="B1997" t="s">
        <v>24760</v>
      </c>
      <c r="C1997">
        <v>10421</v>
      </c>
      <c r="D1997">
        <v>4030</v>
      </c>
      <c r="E1997" t="s">
        <v>21934</v>
      </c>
      <c r="F1997" s="41" t="s">
        <v>30441</v>
      </c>
      <c r="G1997" t="s">
        <v>21942</v>
      </c>
      <c r="H1997" t="s">
        <v>24761</v>
      </c>
      <c r="I1997">
        <v>320600</v>
      </c>
      <c r="J1997">
        <v>320000</v>
      </c>
      <c r="K1997">
        <v>320623</v>
      </c>
      <c r="L1997" s="41" t="s">
        <v>15579</v>
      </c>
    </row>
    <row r="1998" spans="1:12" ht="12.75" customHeight="1">
      <c r="A1998">
        <v>1989</v>
      </c>
      <c r="B1998" t="s">
        <v>24762</v>
      </c>
      <c r="C1998">
        <v>10422</v>
      </c>
      <c r="D1998">
        <v>4031</v>
      </c>
      <c r="E1998" t="s">
        <v>21934</v>
      </c>
      <c r="G1998" t="s">
        <v>21942</v>
      </c>
      <c r="H1998" t="s">
        <v>1052</v>
      </c>
      <c r="I1998">
        <v>100</v>
      </c>
      <c r="J1998">
        <v>0</v>
      </c>
      <c r="K1998">
        <v>101</v>
      </c>
      <c r="L1998" s="41" t="s">
        <v>15582</v>
      </c>
    </row>
    <row r="1999" spans="1:12" ht="12.75" customHeight="1">
      <c r="A1999">
        <v>1990</v>
      </c>
      <c r="B1999" t="s">
        <v>24763</v>
      </c>
      <c r="C1999">
        <v>10423</v>
      </c>
      <c r="D1999">
        <v>4032</v>
      </c>
      <c r="E1999" t="s">
        <v>21934</v>
      </c>
      <c r="F1999" s="41" t="s">
        <v>30442</v>
      </c>
      <c r="G1999" t="s">
        <v>21942</v>
      </c>
      <c r="H1999" t="s">
        <v>24764</v>
      </c>
      <c r="I1999">
        <v>350100</v>
      </c>
      <c r="J1999">
        <v>350000</v>
      </c>
      <c r="K1999">
        <v>350111</v>
      </c>
      <c r="L1999" s="41" t="s">
        <v>34279</v>
      </c>
    </row>
    <row r="2000" spans="1:12" ht="12.75" customHeight="1">
      <c r="A2000">
        <v>1991</v>
      </c>
      <c r="B2000" t="s">
        <v>24765</v>
      </c>
      <c r="C2000">
        <v>10424</v>
      </c>
      <c r="D2000">
        <v>4033</v>
      </c>
      <c r="E2000" t="s">
        <v>21934</v>
      </c>
      <c r="G2000" t="s">
        <v>21942</v>
      </c>
      <c r="H2000" t="s">
        <v>24766</v>
      </c>
      <c r="I2000">
        <v>350100</v>
      </c>
      <c r="J2000">
        <v>350000</v>
      </c>
      <c r="K2000">
        <v>350121</v>
      </c>
      <c r="L2000" s="41" t="s">
        <v>15588</v>
      </c>
    </row>
    <row r="2001" spans="1:12" ht="12.75" customHeight="1">
      <c r="A2001">
        <v>1992</v>
      </c>
      <c r="B2001" t="s">
        <v>24767</v>
      </c>
      <c r="C2001">
        <v>10425</v>
      </c>
      <c r="D2001">
        <v>4034</v>
      </c>
      <c r="E2001" t="s">
        <v>21934</v>
      </c>
      <c r="F2001" s="41" t="s">
        <v>30443</v>
      </c>
      <c r="G2001" t="s">
        <v>21942</v>
      </c>
      <c r="H2001" t="s">
        <v>24768</v>
      </c>
      <c r="I2001">
        <v>350600</v>
      </c>
      <c r="J2001">
        <v>350000</v>
      </c>
      <c r="K2001">
        <v>350625</v>
      </c>
      <c r="L2001" s="41" t="s">
        <v>15597</v>
      </c>
    </row>
    <row r="2002" spans="1:12" ht="12.75" customHeight="1">
      <c r="A2002">
        <v>1993</v>
      </c>
      <c r="B2002" t="s">
        <v>24769</v>
      </c>
      <c r="C2002">
        <v>10426</v>
      </c>
      <c r="D2002">
        <v>4035</v>
      </c>
      <c r="E2002" t="s">
        <v>21934</v>
      </c>
      <c r="G2002" t="s">
        <v>21942</v>
      </c>
      <c r="H2002" t="s">
        <v>24770</v>
      </c>
      <c r="I2002">
        <v>350600</v>
      </c>
      <c r="J2002">
        <v>350000</v>
      </c>
      <c r="K2002">
        <v>350681</v>
      </c>
      <c r="L2002" s="41" t="s">
        <v>15627</v>
      </c>
    </row>
    <row r="2003" spans="1:12" ht="12.75" customHeight="1">
      <c r="A2003">
        <v>1994</v>
      </c>
      <c r="B2003" t="s">
        <v>24771</v>
      </c>
      <c r="C2003">
        <v>10427</v>
      </c>
      <c r="D2003">
        <v>4036</v>
      </c>
      <c r="E2003" t="s">
        <v>21934</v>
      </c>
      <c r="G2003" t="s">
        <v>21942</v>
      </c>
      <c r="H2003" t="s">
        <v>24772</v>
      </c>
      <c r="I2003">
        <v>350100</v>
      </c>
      <c r="J2003">
        <v>350000</v>
      </c>
      <c r="K2003">
        <v>350122</v>
      </c>
      <c r="L2003" s="41" t="s">
        <v>15630</v>
      </c>
    </row>
    <row r="2004" spans="1:12" ht="12.75" customHeight="1">
      <c r="A2004">
        <v>1995</v>
      </c>
      <c r="B2004" t="s">
        <v>24773</v>
      </c>
      <c r="C2004">
        <v>10428</v>
      </c>
      <c r="D2004">
        <v>4037</v>
      </c>
      <c r="E2004" t="s">
        <v>21934</v>
      </c>
      <c r="F2004" s="41" t="s">
        <v>30444</v>
      </c>
      <c r="G2004" t="s">
        <v>21942</v>
      </c>
      <c r="H2004" t="s">
        <v>24774</v>
      </c>
      <c r="I2004">
        <v>320600</v>
      </c>
      <c r="J2004">
        <v>320000</v>
      </c>
      <c r="K2004">
        <v>320623</v>
      </c>
      <c r="L2004" s="41" t="s">
        <v>15636</v>
      </c>
    </row>
    <row r="2005" spans="1:12" ht="12.75" customHeight="1">
      <c r="A2005">
        <v>1996</v>
      </c>
      <c r="B2005" t="s">
        <v>24775</v>
      </c>
      <c r="C2005">
        <v>10429</v>
      </c>
      <c r="D2005">
        <v>4038</v>
      </c>
      <c r="E2005" t="s">
        <v>21934</v>
      </c>
      <c r="F2005" s="41" t="s">
        <v>30445</v>
      </c>
      <c r="G2005" t="s">
        <v>21942</v>
      </c>
      <c r="H2005" t="s">
        <v>24776</v>
      </c>
      <c r="I2005">
        <v>321300</v>
      </c>
      <c r="J2005">
        <v>320000</v>
      </c>
      <c r="K2005">
        <v>321300</v>
      </c>
      <c r="L2005" s="41" t="s">
        <v>15639</v>
      </c>
    </row>
    <row r="2006" spans="1:12" ht="12.75" customHeight="1">
      <c r="A2006">
        <v>1997</v>
      </c>
      <c r="B2006" t="s">
        <v>5432</v>
      </c>
      <c r="C2006">
        <v>10430</v>
      </c>
      <c r="D2006">
        <v>4039</v>
      </c>
      <c r="E2006" t="s">
        <v>21934</v>
      </c>
      <c r="F2006" s="41" t="s">
        <v>5433</v>
      </c>
      <c r="G2006" t="s">
        <v>21942</v>
      </c>
      <c r="H2006" t="s">
        <v>4664</v>
      </c>
      <c r="I2006">
        <v>120000</v>
      </c>
      <c r="J2006">
        <v>120000</v>
      </c>
      <c r="K2006">
        <v>120000</v>
      </c>
      <c r="L2006" s="41" t="s">
        <v>15642</v>
      </c>
    </row>
    <row r="2007" spans="1:12" ht="12.75" customHeight="1">
      <c r="A2007">
        <v>1998</v>
      </c>
      <c r="B2007" t="s">
        <v>547</v>
      </c>
      <c r="C2007">
        <v>10432</v>
      </c>
      <c r="D2007">
        <v>4041</v>
      </c>
      <c r="E2007" t="s">
        <v>21934</v>
      </c>
      <c r="G2007" t="s">
        <v>21942</v>
      </c>
      <c r="H2007" t="s">
        <v>1052</v>
      </c>
      <c r="I2007">
        <v>100</v>
      </c>
      <c r="J2007">
        <v>0</v>
      </c>
      <c r="K2007">
        <v>101</v>
      </c>
      <c r="L2007" s="41" t="s">
        <v>15657</v>
      </c>
    </row>
    <row r="2008" spans="1:12" ht="12.75" customHeight="1">
      <c r="A2008">
        <v>1999</v>
      </c>
      <c r="B2008" t="s">
        <v>288</v>
      </c>
      <c r="C2008">
        <v>10433</v>
      </c>
      <c r="D2008">
        <v>4042</v>
      </c>
      <c r="E2008" t="s">
        <v>21934</v>
      </c>
      <c r="F2008" s="41" t="s">
        <v>1318</v>
      </c>
      <c r="G2008" t="s">
        <v>21942</v>
      </c>
      <c r="H2008" t="s">
        <v>1947</v>
      </c>
      <c r="I2008">
        <v>350800</v>
      </c>
      <c r="J2008">
        <v>350000</v>
      </c>
      <c r="K2008">
        <v>350802</v>
      </c>
      <c r="L2008" s="41" t="s">
        <v>15663</v>
      </c>
    </row>
    <row r="2009" spans="1:12" ht="12.75" customHeight="1">
      <c r="A2009">
        <v>2000</v>
      </c>
      <c r="B2009" t="s">
        <v>4189</v>
      </c>
      <c r="C2009">
        <v>10434</v>
      </c>
      <c r="D2009">
        <v>4043</v>
      </c>
      <c r="E2009" t="s">
        <v>21934</v>
      </c>
      <c r="F2009" s="41" t="s">
        <v>4396</v>
      </c>
      <c r="G2009" t="s">
        <v>21942</v>
      </c>
      <c r="H2009" t="s">
        <v>4552</v>
      </c>
      <c r="I2009">
        <v>511400</v>
      </c>
      <c r="J2009">
        <v>510000</v>
      </c>
      <c r="K2009">
        <v>511422</v>
      </c>
      <c r="L2009" s="41" t="s">
        <v>15666</v>
      </c>
    </row>
    <row r="2010" spans="1:12" ht="12.75" customHeight="1">
      <c r="A2010">
        <v>2001</v>
      </c>
      <c r="B2010" t="s">
        <v>24777</v>
      </c>
      <c r="C2010">
        <v>10435</v>
      </c>
      <c r="D2010">
        <v>4044</v>
      </c>
      <c r="E2010" t="s">
        <v>21934</v>
      </c>
      <c r="F2010" s="41" t="s">
        <v>24778</v>
      </c>
      <c r="G2010" t="s">
        <v>21942</v>
      </c>
      <c r="H2010" t="s">
        <v>24779</v>
      </c>
      <c r="I2010">
        <v>320700</v>
      </c>
      <c r="J2010">
        <v>320000</v>
      </c>
      <c r="K2010">
        <v>320721</v>
      </c>
      <c r="L2010" s="41" t="s">
        <v>15669</v>
      </c>
    </row>
    <row r="2011" spans="1:12" ht="12.75" customHeight="1">
      <c r="A2011">
        <v>2002</v>
      </c>
      <c r="B2011" t="s">
        <v>317</v>
      </c>
      <c r="C2011">
        <v>10437</v>
      </c>
      <c r="D2011">
        <v>4046</v>
      </c>
      <c r="E2011" t="s">
        <v>21934</v>
      </c>
      <c r="F2011" s="41" t="s">
        <v>1336</v>
      </c>
      <c r="G2011" t="s">
        <v>21942</v>
      </c>
      <c r="H2011" t="s">
        <v>1973</v>
      </c>
      <c r="I2011">
        <v>360700</v>
      </c>
      <c r="J2011">
        <v>360000</v>
      </c>
      <c r="K2011">
        <v>360700</v>
      </c>
      <c r="L2011" s="41" t="s">
        <v>15681</v>
      </c>
    </row>
    <row r="2012" spans="1:12" ht="12.75" customHeight="1">
      <c r="A2012">
        <v>2003</v>
      </c>
      <c r="B2012" t="s">
        <v>24780</v>
      </c>
      <c r="C2012">
        <v>10438</v>
      </c>
      <c r="D2012">
        <v>4047</v>
      </c>
      <c r="E2012" t="s">
        <v>21934</v>
      </c>
      <c r="G2012" t="s">
        <v>21942</v>
      </c>
      <c r="H2012" t="s">
        <v>24781</v>
      </c>
      <c r="I2012">
        <v>360700</v>
      </c>
      <c r="J2012">
        <v>360000</v>
      </c>
      <c r="K2012">
        <v>1</v>
      </c>
      <c r="L2012" s="41" t="s">
        <v>15696</v>
      </c>
    </row>
    <row r="2013" spans="1:12" ht="12.75" customHeight="1">
      <c r="A2013">
        <v>2004</v>
      </c>
      <c r="B2013" t="s">
        <v>24782</v>
      </c>
      <c r="C2013">
        <v>10439</v>
      </c>
      <c r="D2013">
        <v>4048</v>
      </c>
      <c r="E2013" t="s">
        <v>21934</v>
      </c>
      <c r="F2013" s="41" t="s">
        <v>30446</v>
      </c>
      <c r="G2013" t="s">
        <v>21942</v>
      </c>
      <c r="H2013" t="s">
        <v>24783</v>
      </c>
      <c r="I2013">
        <v>360900</v>
      </c>
      <c r="J2013">
        <v>360000</v>
      </c>
      <c r="K2013">
        <v>360983</v>
      </c>
      <c r="L2013" s="41" t="s">
        <v>15699</v>
      </c>
    </row>
    <row r="2014" spans="1:12" ht="12.75" customHeight="1">
      <c r="A2014">
        <v>2005</v>
      </c>
      <c r="B2014" t="s">
        <v>24784</v>
      </c>
      <c r="C2014">
        <v>10440</v>
      </c>
      <c r="D2014">
        <v>4049</v>
      </c>
      <c r="E2014" t="s">
        <v>21934</v>
      </c>
      <c r="F2014" s="41" t="s">
        <v>30447</v>
      </c>
      <c r="G2014" t="s">
        <v>21942</v>
      </c>
      <c r="H2014" t="s">
        <v>24785</v>
      </c>
      <c r="I2014">
        <v>320900</v>
      </c>
      <c r="J2014">
        <v>320000</v>
      </c>
      <c r="K2014">
        <v>320982</v>
      </c>
      <c r="L2014" s="41" t="s">
        <v>15705</v>
      </c>
    </row>
    <row r="2015" spans="1:12" ht="12.75" customHeight="1">
      <c r="A2015">
        <v>2006</v>
      </c>
      <c r="B2015" t="s">
        <v>24786</v>
      </c>
      <c r="C2015">
        <v>10441</v>
      </c>
      <c r="D2015">
        <v>4050</v>
      </c>
      <c r="E2015" t="s">
        <v>21934</v>
      </c>
      <c r="F2015" s="41" t="s">
        <v>30448</v>
      </c>
      <c r="G2015" t="s">
        <v>21942</v>
      </c>
      <c r="H2015" t="s">
        <v>24787</v>
      </c>
      <c r="I2015">
        <v>360900</v>
      </c>
      <c r="J2015">
        <v>360000</v>
      </c>
      <c r="K2015">
        <v>360902</v>
      </c>
      <c r="L2015" s="41" t="s">
        <v>15711</v>
      </c>
    </row>
    <row r="2016" spans="1:12" ht="12.75" customHeight="1">
      <c r="A2016">
        <v>2007</v>
      </c>
      <c r="B2016" t="s">
        <v>10557</v>
      </c>
      <c r="C2016">
        <v>10442</v>
      </c>
      <c r="D2016">
        <v>4051</v>
      </c>
      <c r="E2016" t="s">
        <v>21934</v>
      </c>
      <c r="F2016" s="41" t="s">
        <v>30449</v>
      </c>
      <c r="G2016" t="s">
        <v>21942</v>
      </c>
      <c r="H2016" t="s">
        <v>24788</v>
      </c>
      <c r="I2016">
        <v>330500</v>
      </c>
      <c r="J2016">
        <v>330000</v>
      </c>
      <c r="K2016">
        <v>330521</v>
      </c>
      <c r="L2016" s="41" t="s">
        <v>15714</v>
      </c>
    </row>
    <row r="2017" spans="1:12" ht="12.75" customHeight="1">
      <c r="A2017">
        <v>2008</v>
      </c>
      <c r="B2017" t="s">
        <v>24789</v>
      </c>
      <c r="C2017">
        <v>10443</v>
      </c>
      <c r="D2017">
        <v>4052</v>
      </c>
      <c r="E2017" t="s">
        <v>21934</v>
      </c>
      <c r="F2017" s="41" t="s">
        <v>30450</v>
      </c>
      <c r="G2017" t="s">
        <v>21942</v>
      </c>
      <c r="H2017" t="s">
        <v>24790</v>
      </c>
      <c r="I2017">
        <v>320900</v>
      </c>
      <c r="J2017">
        <v>320000</v>
      </c>
      <c r="K2017">
        <v>320981</v>
      </c>
      <c r="L2017" s="41" t="s">
        <v>15717</v>
      </c>
    </row>
    <row r="2018" spans="1:12" ht="12.75" customHeight="1">
      <c r="A2018">
        <v>2009</v>
      </c>
      <c r="B2018" t="s">
        <v>5438</v>
      </c>
      <c r="C2018">
        <v>10444</v>
      </c>
      <c r="D2018">
        <v>4053</v>
      </c>
      <c r="E2018" t="s">
        <v>21934</v>
      </c>
      <c r="G2018" t="s">
        <v>21942</v>
      </c>
      <c r="H2018" t="s">
        <v>9831</v>
      </c>
      <c r="I2018">
        <v>131100</v>
      </c>
      <c r="J2018">
        <v>130000</v>
      </c>
      <c r="K2018">
        <v>131100</v>
      </c>
      <c r="L2018" s="41" t="s">
        <v>15720</v>
      </c>
    </row>
    <row r="2019" spans="1:12" ht="12.75" customHeight="1">
      <c r="A2019">
        <v>2010</v>
      </c>
      <c r="B2019" t="s">
        <v>24791</v>
      </c>
      <c r="C2019">
        <v>10445</v>
      </c>
      <c r="D2019">
        <v>4054</v>
      </c>
      <c r="E2019" t="s">
        <v>21934</v>
      </c>
      <c r="G2019" t="s">
        <v>21942</v>
      </c>
      <c r="H2019" t="s">
        <v>24792</v>
      </c>
      <c r="I2019">
        <v>321200</v>
      </c>
      <c r="J2019">
        <v>320000</v>
      </c>
      <c r="K2019">
        <v>321200</v>
      </c>
      <c r="L2019" s="41" t="s">
        <v>15723</v>
      </c>
    </row>
    <row r="2020" spans="1:12" ht="12.75" customHeight="1">
      <c r="A2020">
        <v>2011</v>
      </c>
      <c r="B2020" t="s">
        <v>5439</v>
      </c>
      <c r="C2020">
        <v>10446</v>
      </c>
      <c r="D2020">
        <v>4055</v>
      </c>
      <c r="E2020" t="s">
        <v>21934</v>
      </c>
      <c r="F2020" s="41" t="s">
        <v>5440</v>
      </c>
      <c r="G2020" t="s">
        <v>21942</v>
      </c>
      <c r="H2020" t="s">
        <v>9832</v>
      </c>
      <c r="I2020">
        <v>120000</v>
      </c>
      <c r="J2020">
        <v>120000</v>
      </c>
      <c r="K2020">
        <v>120102</v>
      </c>
      <c r="L2020" s="41" t="s">
        <v>15726</v>
      </c>
    </row>
    <row r="2021" spans="1:12" ht="12.75" customHeight="1">
      <c r="A2021">
        <v>2012</v>
      </c>
      <c r="B2021" t="s">
        <v>5441</v>
      </c>
      <c r="C2021">
        <v>10447</v>
      </c>
      <c r="D2021">
        <v>4056</v>
      </c>
      <c r="E2021" t="s">
        <v>21934</v>
      </c>
      <c r="G2021" t="s">
        <v>21942</v>
      </c>
      <c r="H2021" t="s">
        <v>9833</v>
      </c>
      <c r="I2021">
        <v>130100</v>
      </c>
      <c r="J2021">
        <v>130000</v>
      </c>
      <c r="K2021">
        <v>130183</v>
      </c>
      <c r="L2021" s="41" t="s">
        <v>15729</v>
      </c>
    </row>
    <row r="2022" spans="1:12" ht="12.75" customHeight="1">
      <c r="A2022">
        <v>2013</v>
      </c>
      <c r="B2022" t="s">
        <v>150</v>
      </c>
      <c r="C2022">
        <v>10448</v>
      </c>
      <c r="D2022">
        <v>4057</v>
      </c>
      <c r="E2022" t="s">
        <v>21934</v>
      </c>
      <c r="F2022" s="41" t="s">
        <v>1204</v>
      </c>
      <c r="G2022" t="s">
        <v>21942</v>
      </c>
      <c r="H2022" t="s">
        <v>1811</v>
      </c>
      <c r="I2022">
        <v>440900</v>
      </c>
      <c r="J2022">
        <v>440000</v>
      </c>
      <c r="K2022">
        <v>440981</v>
      </c>
      <c r="L2022" s="41" t="s">
        <v>15732</v>
      </c>
    </row>
    <row r="2023" spans="1:12" ht="12.75" customHeight="1">
      <c r="A2023">
        <v>2014</v>
      </c>
      <c r="B2023" t="s">
        <v>24793</v>
      </c>
      <c r="C2023">
        <v>10449</v>
      </c>
      <c r="D2023">
        <v>4058</v>
      </c>
      <c r="E2023" t="s">
        <v>21934</v>
      </c>
      <c r="F2023" s="41" t="s">
        <v>30451</v>
      </c>
      <c r="G2023" t="s">
        <v>21942</v>
      </c>
      <c r="H2023" t="s">
        <v>24794</v>
      </c>
      <c r="I2023">
        <v>130100</v>
      </c>
      <c r="J2023">
        <v>130000</v>
      </c>
      <c r="K2023">
        <v>130182</v>
      </c>
      <c r="L2023" s="41" t="s">
        <v>15738</v>
      </c>
    </row>
    <row r="2024" spans="1:12" ht="12.75" customHeight="1">
      <c r="A2024">
        <v>2015</v>
      </c>
      <c r="B2024" t="s">
        <v>5442</v>
      </c>
      <c r="C2024">
        <v>10450</v>
      </c>
      <c r="D2024">
        <v>4059</v>
      </c>
      <c r="E2024" t="s">
        <v>21934</v>
      </c>
      <c r="F2024" s="41" t="s">
        <v>30452</v>
      </c>
      <c r="G2024" t="s">
        <v>21942</v>
      </c>
      <c r="H2024" t="s">
        <v>6101</v>
      </c>
      <c r="I2024">
        <v>130100</v>
      </c>
      <c r="J2024">
        <v>130000</v>
      </c>
      <c r="K2024">
        <v>130182</v>
      </c>
      <c r="L2024" s="41" t="s">
        <v>15741</v>
      </c>
    </row>
    <row r="2025" spans="1:12" ht="12.75" customHeight="1">
      <c r="A2025">
        <v>2016</v>
      </c>
      <c r="B2025" t="s">
        <v>548</v>
      </c>
      <c r="C2025">
        <v>10451</v>
      </c>
      <c r="D2025">
        <v>4060</v>
      </c>
      <c r="E2025" t="s">
        <v>21934</v>
      </c>
      <c r="G2025" t="s">
        <v>21942</v>
      </c>
      <c r="H2025" t="s">
        <v>1052</v>
      </c>
      <c r="I2025">
        <v>100</v>
      </c>
      <c r="J2025">
        <v>0</v>
      </c>
      <c r="K2025">
        <v>101</v>
      </c>
      <c r="L2025" s="41" t="s">
        <v>15744</v>
      </c>
    </row>
    <row r="2026" spans="1:12" ht="12.75" customHeight="1">
      <c r="A2026">
        <v>2017</v>
      </c>
      <c r="B2026" t="s">
        <v>24795</v>
      </c>
      <c r="C2026">
        <v>10452</v>
      </c>
      <c r="D2026">
        <v>4061</v>
      </c>
      <c r="E2026" t="s">
        <v>21934</v>
      </c>
      <c r="G2026" t="s">
        <v>21942</v>
      </c>
      <c r="H2026" t="s">
        <v>1052</v>
      </c>
      <c r="I2026">
        <v>100</v>
      </c>
      <c r="J2026">
        <v>0</v>
      </c>
      <c r="K2026">
        <v>101</v>
      </c>
      <c r="L2026" s="41" t="s">
        <v>15747</v>
      </c>
    </row>
    <row r="2027" spans="1:12" ht="12.75" customHeight="1">
      <c r="A2027">
        <v>2018</v>
      </c>
      <c r="B2027" t="s">
        <v>24796</v>
      </c>
      <c r="C2027">
        <v>10454</v>
      </c>
      <c r="D2027">
        <v>4063</v>
      </c>
      <c r="E2027" t="s">
        <v>21934</v>
      </c>
      <c r="G2027" t="s">
        <v>21942</v>
      </c>
      <c r="H2027" t="s">
        <v>24797</v>
      </c>
      <c r="I2027">
        <v>320600</v>
      </c>
      <c r="J2027">
        <v>320000</v>
      </c>
      <c r="K2027">
        <v>110112</v>
      </c>
      <c r="L2027" s="41" t="s">
        <v>15753</v>
      </c>
    </row>
    <row r="2028" spans="1:12" ht="12.75" customHeight="1">
      <c r="A2028">
        <v>2019</v>
      </c>
      <c r="B2028" t="s">
        <v>24798</v>
      </c>
      <c r="C2028">
        <v>10455</v>
      </c>
      <c r="D2028">
        <v>4064</v>
      </c>
      <c r="E2028" t="s">
        <v>21934</v>
      </c>
      <c r="G2028" t="s">
        <v>21942</v>
      </c>
      <c r="H2028" t="s">
        <v>24799</v>
      </c>
      <c r="I2028">
        <v>320600</v>
      </c>
      <c r="J2028">
        <v>320000</v>
      </c>
      <c r="K2028">
        <v>320621</v>
      </c>
      <c r="L2028" s="41" t="s">
        <v>15756</v>
      </c>
    </row>
    <row r="2029" spans="1:12" ht="12.75" customHeight="1">
      <c r="A2029">
        <v>2020</v>
      </c>
      <c r="B2029" t="s">
        <v>24800</v>
      </c>
      <c r="C2029">
        <v>10456</v>
      </c>
      <c r="D2029">
        <v>4065</v>
      </c>
      <c r="E2029" t="s">
        <v>21934</v>
      </c>
      <c r="G2029" t="s">
        <v>21942</v>
      </c>
      <c r="H2029" t="s">
        <v>24801</v>
      </c>
      <c r="I2029">
        <v>320600</v>
      </c>
      <c r="J2029">
        <v>320000</v>
      </c>
      <c r="K2029">
        <v>320623</v>
      </c>
      <c r="L2029" s="41" t="s">
        <v>15759</v>
      </c>
    </row>
    <row r="2030" spans="1:12" ht="12.75" customHeight="1">
      <c r="A2030">
        <v>2021</v>
      </c>
      <c r="B2030" t="s">
        <v>24802</v>
      </c>
      <c r="C2030">
        <v>10457</v>
      </c>
      <c r="D2030">
        <v>4066</v>
      </c>
      <c r="E2030" t="s">
        <v>21934</v>
      </c>
      <c r="G2030" t="s">
        <v>21942</v>
      </c>
      <c r="H2030" t="s">
        <v>24803</v>
      </c>
      <c r="I2030">
        <v>320600</v>
      </c>
      <c r="J2030">
        <v>320000</v>
      </c>
      <c r="K2030">
        <v>320682</v>
      </c>
      <c r="L2030" s="41" t="s">
        <v>15762</v>
      </c>
    </row>
    <row r="2031" spans="1:12" ht="12.75" customHeight="1">
      <c r="A2031">
        <v>2022</v>
      </c>
      <c r="B2031" t="s">
        <v>24804</v>
      </c>
      <c r="C2031">
        <v>10459</v>
      </c>
      <c r="D2031">
        <v>4068</v>
      </c>
      <c r="E2031" t="s">
        <v>21934</v>
      </c>
      <c r="G2031" t="s">
        <v>21942</v>
      </c>
      <c r="H2031" t="s">
        <v>24805</v>
      </c>
      <c r="I2031">
        <v>321200</v>
      </c>
      <c r="J2031">
        <v>320000</v>
      </c>
      <c r="K2031">
        <v>321283</v>
      </c>
      <c r="L2031" s="41" t="s">
        <v>15771</v>
      </c>
    </row>
    <row r="2032" spans="1:12" ht="12.75" customHeight="1">
      <c r="A2032">
        <v>2023</v>
      </c>
      <c r="B2032" t="s">
        <v>24806</v>
      </c>
      <c r="C2032">
        <v>10460</v>
      </c>
      <c r="D2032">
        <v>4069</v>
      </c>
      <c r="E2032" t="s">
        <v>21934</v>
      </c>
      <c r="F2032" s="41" t="s">
        <v>30453</v>
      </c>
      <c r="G2032" t="s">
        <v>21942</v>
      </c>
      <c r="H2032" t="s">
        <v>24807</v>
      </c>
      <c r="I2032">
        <v>330800</v>
      </c>
      <c r="J2032">
        <v>330000</v>
      </c>
      <c r="K2032">
        <v>330800</v>
      </c>
      <c r="L2032" s="41" t="s">
        <v>15774</v>
      </c>
    </row>
    <row r="2033" spans="1:12" ht="12.75" customHeight="1">
      <c r="A2033">
        <v>2024</v>
      </c>
      <c r="B2033" t="s">
        <v>549</v>
      </c>
      <c r="C2033">
        <v>10461</v>
      </c>
      <c r="D2033">
        <v>4070</v>
      </c>
      <c r="E2033" t="s">
        <v>21934</v>
      </c>
      <c r="G2033" t="s">
        <v>21942</v>
      </c>
      <c r="H2033" t="s">
        <v>1052</v>
      </c>
      <c r="I2033">
        <v>100</v>
      </c>
      <c r="J2033">
        <v>0</v>
      </c>
      <c r="K2033">
        <v>101</v>
      </c>
      <c r="L2033" s="41" t="s">
        <v>15777</v>
      </c>
    </row>
    <row r="2034" spans="1:12" ht="12.75" customHeight="1">
      <c r="A2034">
        <v>2025</v>
      </c>
      <c r="B2034" t="s">
        <v>5445</v>
      </c>
      <c r="C2034">
        <v>10462</v>
      </c>
      <c r="D2034">
        <v>4071</v>
      </c>
      <c r="E2034" t="s">
        <v>21934</v>
      </c>
      <c r="F2034" s="41" t="s">
        <v>5447</v>
      </c>
      <c r="G2034" t="s">
        <v>21942</v>
      </c>
      <c r="H2034" t="s">
        <v>6102</v>
      </c>
      <c r="I2034">
        <v>131100</v>
      </c>
      <c r="J2034">
        <v>130000</v>
      </c>
      <c r="K2034">
        <v>131126</v>
      </c>
      <c r="L2034" s="41" t="s">
        <v>15780</v>
      </c>
    </row>
    <row r="2035" spans="1:12" ht="12.75" customHeight="1">
      <c r="A2035">
        <v>2026</v>
      </c>
      <c r="B2035" t="s">
        <v>24808</v>
      </c>
      <c r="C2035">
        <v>10463</v>
      </c>
      <c r="D2035">
        <v>4072</v>
      </c>
      <c r="E2035" t="s">
        <v>21934</v>
      </c>
      <c r="G2035" t="s">
        <v>21942</v>
      </c>
      <c r="H2035" t="s">
        <v>1052</v>
      </c>
      <c r="I2035">
        <v>320900</v>
      </c>
      <c r="J2035">
        <v>320000</v>
      </c>
      <c r="K2035">
        <v>320900</v>
      </c>
      <c r="L2035" s="41" t="s">
        <v>15783</v>
      </c>
    </row>
    <row r="2036" spans="1:12" ht="12.75" customHeight="1">
      <c r="A2036">
        <v>2027</v>
      </c>
      <c r="B2036" t="s">
        <v>24809</v>
      </c>
      <c r="C2036">
        <v>10464</v>
      </c>
      <c r="D2036">
        <v>4073</v>
      </c>
      <c r="E2036" t="s">
        <v>21934</v>
      </c>
      <c r="G2036" t="s">
        <v>21942</v>
      </c>
      <c r="H2036" t="s">
        <v>24810</v>
      </c>
      <c r="I2036">
        <v>320600</v>
      </c>
      <c r="J2036">
        <v>320000</v>
      </c>
      <c r="K2036">
        <v>320621</v>
      </c>
      <c r="L2036" s="41" t="s">
        <v>15786</v>
      </c>
    </row>
    <row r="2037" spans="1:12" ht="12.75" customHeight="1">
      <c r="A2037">
        <v>2028</v>
      </c>
      <c r="B2037" t="s">
        <v>24811</v>
      </c>
      <c r="C2037">
        <v>10466</v>
      </c>
      <c r="D2037">
        <v>4075</v>
      </c>
      <c r="E2037" t="s">
        <v>21934</v>
      </c>
      <c r="G2037" t="s">
        <v>21942</v>
      </c>
      <c r="H2037" t="s">
        <v>24812</v>
      </c>
      <c r="I2037">
        <v>320600</v>
      </c>
      <c r="J2037">
        <v>320000</v>
      </c>
      <c r="K2037">
        <v>320623</v>
      </c>
      <c r="L2037" s="41" t="s">
        <v>15792</v>
      </c>
    </row>
    <row r="2038" spans="1:12" ht="12.75" customHeight="1">
      <c r="A2038">
        <v>2029</v>
      </c>
      <c r="B2038" t="s">
        <v>24813</v>
      </c>
      <c r="C2038">
        <v>10467</v>
      </c>
      <c r="D2038">
        <v>4076</v>
      </c>
      <c r="E2038" t="s">
        <v>21934</v>
      </c>
      <c r="F2038" s="41" t="s">
        <v>30454</v>
      </c>
      <c r="G2038" t="s">
        <v>21942</v>
      </c>
      <c r="H2038" t="s">
        <v>24814</v>
      </c>
      <c r="I2038">
        <v>320900</v>
      </c>
      <c r="J2038">
        <v>320000</v>
      </c>
      <c r="K2038">
        <v>320982</v>
      </c>
      <c r="L2038" s="41" t="s">
        <v>15795</v>
      </c>
    </row>
    <row r="2039" spans="1:12" ht="12.75" customHeight="1">
      <c r="A2039">
        <v>2030</v>
      </c>
      <c r="B2039" t="s">
        <v>24815</v>
      </c>
      <c r="C2039">
        <v>10115</v>
      </c>
      <c r="D2039">
        <v>3724</v>
      </c>
      <c r="E2039" t="s">
        <v>21934</v>
      </c>
      <c r="G2039" t="s">
        <v>21942</v>
      </c>
      <c r="H2039" t="s">
        <v>24816</v>
      </c>
      <c r="I2039">
        <v>340100</v>
      </c>
      <c r="J2039">
        <v>340000</v>
      </c>
      <c r="K2039">
        <v>340124</v>
      </c>
      <c r="L2039" s="41" t="s">
        <v>14335</v>
      </c>
    </row>
    <row r="2040" spans="1:12" ht="12.75" customHeight="1">
      <c r="A2040">
        <v>2031</v>
      </c>
      <c r="B2040" t="s">
        <v>24817</v>
      </c>
      <c r="C2040">
        <v>10116</v>
      </c>
      <c r="D2040">
        <v>3725</v>
      </c>
      <c r="E2040" t="s">
        <v>21934</v>
      </c>
      <c r="G2040" t="s">
        <v>21942</v>
      </c>
      <c r="H2040" t="s">
        <v>24818</v>
      </c>
      <c r="I2040">
        <v>340500</v>
      </c>
      <c r="J2040">
        <v>340000</v>
      </c>
      <c r="K2040">
        <v>340504</v>
      </c>
      <c r="L2040" s="41" t="s">
        <v>14338</v>
      </c>
    </row>
    <row r="2041" spans="1:12" ht="12.75" customHeight="1">
      <c r="A2041">
        <v>2032</v>
      </c>
      <c r="B2041" t="s">
        <v>24819</v>
      </c>
      <c r="C2041">
        <v>10117</v>
      </c>
      <c r="D2041">
        <v>3726</v>
      </c>
      <c r="E2041" t="s">
        <v>21934</v>
      </c>
      <c r="G2041" t="s">
        <v>21942</v>
      </c>
      <c r="H2041" t="s">
        <v>24820</v>
      </c>
      <c r="I2041">
        <v>341800</v>
      </c>
      <c r="J2041">
        <v>340000</v>
      </c>
      <c r="K2041">
        <v>341800</v>
      </c>
      <c r="L2041" s="41" t="s">
        <v>14341</v>
      </c>
    </row>
    <row r="2042" spans="1:12" ht="12.75" customHeight="1">
      <c r="A2042">
        <v>2033</v>
      </c>
      <c r="B2042" t="s">
        <v>24821</v>
      </c>
      <c r="C2042">
        <v>10118</v>
      </c>
      <c r="D2042">
        <v>3727</v>
      </c>
      <c r="E2042" t="s">
        <v>21934</v>
      </c>
      <c r="G2042" t="s">
        <v>21942</v>
      </c>
      <c r="H2042" t="s">
        <v>24822</v>
      </c>
      <c r="I2042">
        <v>340100</v>
      </c>
      <c r="J2042">
        <v>340000</v>
      </c>
      <c r="K2042">
        <v>340111</v>
      </c>
      <c r="L2042" s="41" t="s">
        <v>14344</v>
      </c>
    </row>
    <row r="2043" spans="1:12" ht="12.75" customHeight="1">
      <c r="A2043">
        <v>2034</v>
      </c>
      <c r="B2043" t="s">
        <v>24823</v>
      </c>
      <c r="C2043">
        <v>10119</v>
      </c>
      <c r="D2043">
        <v>3728</v>
      </c>
      <c r="E2043" t="s">
        <v>21934</v>
      </c>
      <c r="G2043" t="s">
        <v>21942</v>
      </c>
      <c r="H2043" t="s">
        <v>24824</v>
      </c>
      <c r="I2043">
        <v>341200</v>
      </c>
      <c r="J2043">
        <v>340000</v>
      </c>
      <c r="K2043">
        <v>341203</v>
      </c>
      <c r="L2043" s="41" t="s">
        <v>14350</v>
      </c>
    </row>
    <row r="2044" spans="1:12" ht="12.75" customHeight="1">
      <c r="A2044">
        <v>2035</v>
      </c>
      <c r="B2044" t="s">
        <v>24825</v>
      </c>
      <c r="C2044">
        <v>10120</v>
      </c>
      <c r="D2044">
        <v>3729</v>
      </c>
      <c r="E2044" t="s">
        <v>21934</v>
      </c>
      <c r="F2044" s="41" t="s">
        <v>30455</v>
      </c>
      <c r="G2044" t="s">
        <v>21942</v>
      </c>
      <c r="H2044" t="s">
        <v>24826</v>
      </c>
      <c r="I2044">
        <v>340100</v>
      </c>
      <c r="J2044">
        <v>340000</v>
      </c>
      <c r="K2044">
        <v>340121</v>
      </c>
      <c r="L2044" s="41" t="s">
        <v>14353</v>
      </c>
    </row>
    <row r="2045" spans="1:12" ht="12.75" customHeight="1">
      <c r="A2045">
        <v>2036</v>
      </c>
      <c r="B2045" t="s">
        <v>24827</v>
      </c>
      <c r="C2045">
        <v>10121</v>
      </c>
      <c r="D2045">
        <v>3730</v>
      </c>
      <c r="E2045" t="s">
        <v>21934</v>
      </c>
      <c r="F2045" s="41" t="s">
        <v>30456</v>
      </c>
      <c r="G2045" t="s">
        <v>21942</v>
      </c>
      <c r="H2045" t="s">
        <v>22006</v>
      </c>
      <c r="I2045">
        <v>340100</v>
      </c>
      <c r="J2045">
        <v>340000</v>
      </c>
      <c r="K2045">
        <v>340100</v>
      </c>
      <c r="L2045" s="41" t="s">
        <v>14356</v>
      </c>
    </row>
    <row r="2046" spans="1:12" ht="12.75" customHeight="1">
      <c r="A2046">
        <v>2037</v>
      </c>
      <c r="B2046" t="s">
        <v>24828</v>
      </c>
      <c r="C2046">
        <v>10122</v>
      </c>
      <c r="D2046">
        <v>3731</v>
      </c>
      <c r="E2046" t="s">
        <v>21934</v>
      </c>
      <c r="F2046" s="41" t="s">
        <v>24829</v>
      </c>
      <c r="G2046" t="s">
        <v>21942</v>
      </c>
      <c r="H2046" t="s">
        <v>24830</v>
      </c>
      <c r="I2046">
        <v>341200</v>
      </c>
      <c r="J2046">
        <v>340000</v>
      </c>
      <c r="K2046">
        <v>341203</v>
      </c>
      <c r="L2046" s="41" t="s">
        <v>14359</v>
      </c>
    </row>
    <row r="2047" spans="1:12" ht="12.75" customHeight="1">
      <c r="A2047">
        <v>2038</v>
      </c>
      <c r="B2047" t="s">
        <v>24831</v>
      </c>
      <c r="C2047">
        <v>10123</v>
      </c>
      <c r="D2047">
        <v>3732</v>
      </c>
      <c r="E2047" t="s">
        <v>21934</v>
      </c>
      <c r="G2047" t="s">
        <v>21942</v>
      </c>
      <c r="H2047" t="s">
        <v>24832</v>
      </c>
      <c r="I2047">
        <v>340100</v>
      </c>
      <c r="J2047">
        <v>340000</v>
      </c>
      <c r="K2047">
        <v>340100</v>
      </c>
      <c r="L2047" s="41" t="s">
        <v>14362</v>
      </c>
    </row>
    <row r="2048" spans="1:12" ht="12.75" customHeight="1">
      <c r="A2048">
        <v>2039</v>
      </c>
      <c r="B2048" t="s">
        <v>24833</v>
      </c>
      <c r="C2048">
        <v>10124</v>
      </c>
      <c r="D2048">
        <v>3733</v>
      </c>
      <c r="E2048" t="s">
        <v>21934</v>
      </c>
      <c r="G2048" t="s">
        <v>21942</v>
      </c>
      <c r="H2048" t="s">
        <v>24834</v>
      </c>
      <c r="I2048">
        <v>340100</v>
      </c>
      <c r="J2048">
        <v>340000</v>
      </c>
      <c r="K2048">
        <v>340100</v>
      </c>
      <c r="L2048" s="41" t="s">
        <v>14365</v>
      </c>
    </row>
    <row r="2049" spans="1:12" ht="12.75" customHeight="1">
      <c r="A2049">
        <v>2040</v>
      </c>
      <c r="B2049" t="s">
        <v>24835</v>
      </c>
      <c r="C2049">
        <v>10125</v>
      </c>
      <c r="D2049">
        <v>3734</v>
      </c>
      <c r="E2049" t="s">
        <v>21934</v>
      </c>
      <c r="G2049" t="s">
        <v>21942</v>
      </c>
      <c r="H2049" t="s">
        <v>24836</v>
      </c>
      <c r="I2049">
        <v>341300</v>
      </c>
      <c r="J2049">
        <v>340000</v>
      </c>
      <c r="K2049">
        <v>341323</v>
      </c>
      <c r="L2049" s="41" t="s">
        <v>14368</v>
      </c>
    </row>
    <row r="2050" spans="1:12" ht="12.75" customHeight="1">
      <c r="A2050">
        <v>2041</v>
      </c>
      <c r="B2050" t="s">
        <v>24837</v>
      </c>
      <c r="C2050">
        <v>10126</v>
      </c>
      <c r="D2050">
        <v>3735</v>
      </c>
      <c r="E2050" t="s">
        <v>21934</v>
      </c>
      <c r="G2050" t="s">
        <v>21942</v>
      </c>
      <c r="H2050" t="s">
        <v>24838</v>
      </c>
      <c r="I2050">
        <v>341800</v>
      </c>
      <c r="J2050">
        <v>340000</v>
      </c>
      <c r="K2050">
        <v>341822</v>
      </c>
      <c r="L2050" s="41" t="s">
        <v>14371</v>
      </c>
    </row>
    <row r="2051" spans="1:12" ht="12.75" customHeight="1">
      <c r="A2051">
        <v>2042</v>
      </c>
      <c r="B2051" t="s">
        <v>24839</v>
      </c>
      <c r="C2051">
        <v>10127</v>
      </c>
      <c r="D2051">
        <v>3736</v>
      </c>
      <c r="E2051" t="s">
        <v>21934</v>
      </c>
      <c r="G2051" t="s">
        <v>21942</v>
      </c>
      <c r="H2051" t="s">
        <v>24840</v>
      </c>
      <c r="I2051">
        <v>341200</v>
      </c>
      <c r="J2051">
        <v>340000</v>
      </c>
      <c r="K2051">
        <v>341200</v>
      </c>
      <c r="L2051" s="41" t="s">
        <v>14374</v>
      </c>
    </row>
    <row r="2052" spans="1:12" ht="12.75" customHeight="1">
      <c r="A2052">
        <v>2043</v>
      </c>
      <c r="B2052" t="s">
        <v>24841</v>
      </c>
      <c r="C2052">
        <v>10129</v>
      </c>
      <c r="D2052">
        <v>3738</v>
      </c>
      <c r="E2052" t="s">
        <v>21934</v>
      </c>
      <c r="G2052" t="s">
        <v>21942</v>
      </c>
      <c r="H2052" t="s">
        <v>24842</v>
      </c>
      <c r="I2052">
        <v>340800</v>
      </c>
      <c r="J2052">
        <v>340000</v>
      </c>
      <c r="K2052">
        <v>340823</v>
      </c>
      <c r="L2052" s="41" t="s">
        <v>14383</v>
      </c>
    </row>
    <row r="2053" spans="1:12" ht="12.75" customHeight="1">
      <c r="A2053">
        <v>2044</v>
      </c>
      <c r="B2053" t="s">
        <v>24843</v>
      </c>
      <c r="C2053">
        <v>10130</v>
      </c>
      <c r="D2053">
        <v>3739</v>
      </c>
      <c r="E2053" t="s">
        <v>21934</v>
      </c>
      <c r="F2053" s="41" t="s">
        <v>30457</v>
      </c>
      <c r="G2053" t="s">
        <v>21942</v>
      </c>
      <c r="H2053" t="s">
        <v>24843</v>
      </c>
      <c r="I2053">
        <v>341500</v>
      </c>
      <c r="J2053">
        <v>340000</v>
      </c>
      <c r="K2053">
        <v>341500</v>
      </c>
      <c r="L2053" s="41" t="s">
        <v>14386</v>
      </c>
    </row>
    <row r="2054" spans="1:12" ht="12.75" customHeight="1">
      <c r="A2054">
        <v>2045</v>
      </c>
      <c r="B2054" t="s">
        <v>24844</v>
      </c>
      <c r="C2054">
        <v>10131</v>
      </c>
      <c r="D2054">
        <v>3740</v>
      </c>
      <c r="E2054" t="s">
        <v>21934</v>
      </c>
      <c r="G2054" t="s">
        <v>21942</v>
      </c>
      <c r="H2054" t="s">
        <v>24845</v>
      </c>
      <c r="I2054">
        <v>341100</v>
      </c>
      <c r="J2054">
        <v>340000</v>
      </c>
      <c r="K2054">
        <v>341124</v>
      </c>
      <c r="L2054" s="41" t="s">
        <v>14389</v>
      </c>
    </row>
    <row r="2055" spans="1:12" ht="12.75" customHeight="1">
      <c r="A2055">
        <v>2046</v>
      </c>
      <c r="B2055" t="s">
        <v>24846</v>
      </c>
      <c r="C2055">
        <v>10132</v>
      </c>
      <c r="D2055">
        <v>3741</v>
      </c>
      <c r="E2055" t="s">
        <v>21934</v>
      </c>
      <c r="F2055" s="41" t="s">
        <v>24847</v>
      </c>
      <c r="G2055" t="s">
        <v>21942</v>
      </c>
      <c r="H2055" t="s">
        <v>24848</v>
      </c>
      <c r="I2055">
        <v>340100</v>
      </c>
      <c r="J2055">
        <v>340000</v>
      </c>
      <c r="K2055">
        <v>340121</v>
      </c>
      <c r="L2055" s="41" t="s">
        <v>14392</v>
      </c>
    </row>
    <row r="2056" spans="1:12" ht="12.75" customHeight="1">
      <c r="A2056">
        <v>2047</v>
      </c>
      <c r="B2056" t="s">
        <v>24849</v>
      </c>
      <c r="C2056">
        <v>10133</v>
      </c>
      <c r="D2056">
        <v>3742</v>
      </c>
      <c r="E2056" t="s">
        <v>21934</v>
      </c>
      <c r="F2056" s="41" t="s">
        <v>30458</v>
      </c>
      <c r="G2056" t="s">
        <v>21942</v>
      </c>
      <c r="H2056" t="s">
        <v>24850</v>
      </c>
      <c r="I2056">
        <v>341100</v>
      </c>
      <c r="J2056">
        <v>340000</v>
      </c>
      <c r="K2056">
        <v>341124</v>
      </c>
      <c r="L2056" s="41" t="s">
        <v>14401</v>
      </c>
    </row>
    <row r="2057" spans="1:12" ht="12.75" customHeight="1">
      <c r="A2057">
        <v>2048</v>
      </c>
      <c r="B2057" t="s">
        <v>24851</v>
      </c>
      <c r="C2057">
        <v>10135</v>
      </c>
      <c r="D2057">
        <v>3744</v>
      </c>
      <c r="E2057" t="s">
        <v>21934</v>
      </c>
      <c r="G2057" t="s">
        <v>21942</v>
      </c>
      <c r="H2057" t="s">
        <v>24852</v>
      </c>
      <c r="I2057">
        <v>340100</v>
      </c>
      <c r="J2057">
        <v>340000</v>
      </c>
      <c r="K2057">
        <v>340103</v>
      </c>
      <c r="L2057" s="41" t="s">
        <v>14410</v>
      </c>
    </row>
    <row r="2058" spans="1:12" ht="12.75" customHeight="1">
      <c r="A2058">
        <v>2049</v>
      </c>
      <c r="B2058" t="s">
        <v>24853</v>
      </c>
      <c r="C2058">
        <v>10136</v>
      </c>
      <c r="D2058">
        <v>3745</v>
      </c>
      <c r="E2058" t="s">
        <v>21934</v>
      </c>
      <c r="F2058" s="41" t="s">
        <v>30459</v>
      </c>
      <c r="G2058" t="s">
        <v>21942</v>
      </c>
      <c r="H2058" t="s">
        <v>24854</v>
      </c>
      <c r="I2058">
        <v>430700</v>
      </c>
      <c r="J2058">
        <v>430000</v>
      </c>
      <c r="K2058">
        <v>430721</v>
      </c>
      <c r="L2058" s="41" t="s">
        <v>14413</v>
      </c>
    </row>
    <row r="2059" spans="1:12" ht="12.75" customHeight="1">
      <c r="A2059">
        <v>2050</v>
      </c>
      <c r="B2059" t="s">
        <v>1046</v>
      </c>
      <c r="C2059">
        <v>10137</v>
      </c>
      <c r="D2059">
        <v>3746</v>
      </c>
      <c r="E2059" t="s">
        <v>21934</v>
      </c>
      <c r="G2059" t="s">
        <v>21942</v>
      </c>
      <c r="H2059" t="s">
        <v>1052</v>
      </c>
      <c r="I2059">
        <v>100</v>
      </c>
      <c r="J2059">
        <v>0</v>
      </c>
      <c r="K2059">
        <v>101</v>
      </c>
      <c r="L2059" s="41" t="s">
        <v>14422</v>
      </c>
    </row>
    <row r="2060" spans="1:12" ht="12.75" customHeight="1">
      <c r="A2060">
        <v>2051</v>
      </c>
      <c r="B2060" t="s">
        <v>534</v>
      </c>
      <c r="C2060">
        <v>10138</v>
      </c>
      <c r="D2060">
        <v>3747</v>
      </c>
      <c r="E2060" t="s">
        <v>21934</v>
      </c>
      <c r="G2060" t="s">
        <v>21942</v>
      </c>
      <c r="H2060" t="s">
        <v>1052</v>
      </c>
      <c r="I2060">
        <v>100</v>
      </c>
      <c r="J2060">
        <v>0</v>
      </c>
      <c r="K2060">
        <v>101</v>
      </c>
      <c r="L2060" s="41" t="s">
        <v>14432</v>
      </c>
    </row>
    <row r="2061" spans="1:12" ht="12.75" customHeight="1">
      <c r="A2061">
        <v>2052</v>
      </c>
      <c r="B2061" t="s">
        <v>535</v>
      </c>
      <c r="C2061">
        <v>10139</v>
      </c>
      <c r="D2061">
        <v>3748</v>
      </c>
      <c r="E2061" t="s">
        <v>21934</v>
      </c>
      <c r="G2061" t="s">
        <v>21942</v>
      </c>
      <c r="H2061" t="s">
        <v>1052</v>
      </c>
      <c r="I2061">
        <v>100</v>
      </c>
      <c r="J2061">
        <v>0</v>
      </c>
      <c r="K2061">
        <v>101</v>
      </c>
      <c r="L2061" s="41" t="s">
        <v>14435</v>
      </c>
    </row>
    <row r="2062" spans="1:12" ht="12.75" customHeight="1">
      <c r="A2062">
        <v>2053</v>
      </c>
      <c r="B2062" t="s">
        <v>5258</v>
      </c>
      <c r="C2062">
        <v>10140</v>
      </c>
      <c r="D2062">
        <v>3749</v>
      </c>
      <c r="E2062" t="s">
        <v>21934</v>
      </c>
      <c r="F2062" s="41" t="s">
        <v>5260</v>
      </c>
      <c r="G2062" t="s">
        <v>21942</v>
      </c>
      <c r="H2062" t="s">
        <v>9764</v>
      </c>
      <c r="I2062">
        <v>131000</v>
      </c>
      <c r="J2062">
        <v>130000</v>
      </c>
      <c r="K2062">
        <v>131081</v>
      </c>
      <c r="L2062" s="41" t="s">
        <v>14444</v>
      </c>
    </row>
    <row r="2063" spans="1:12" ht="12.75" customHeight="1">
      <c r="A2063">
        <v>2054</v>
      </c>
      <c r="B2063" t="s">
        <v>24855</v>
      </c>
      <c r="C2063">
        <v>10141</v>
      </c>
      <c r="D2063">
        <v>3750</v>
      </c>
      <c r="E2063" t="s">
        <v>21934</v>
      </c>
      <c r="F2063" s="41" t="s">
        <v>30460</v>
      </c>
      <c r="G2063" t="s">
        <v>21942</v>
      </c>
      <c r="H2063" t="s">
        <v>24856</v>
      </c>
      <c r="I2063">
        <v>320900</v>
      </c>
      <c r="J2063">
        <v>320000</v>
      </c>
      <c r="K2063">
        <v>320981</v>
      </c>
      <c r="L2063" s="41" t="s">
        <v>14447</v>
      </c>
    </row>
    <row r="2064" spans="1:12" ht="12.75" customHeight="1">
      <c r="A2064">
        <v>2055</v>
      </c>
      <c r="B2064" t="s">
        <v>536</v>
      </c>
      <c r="C2064">
        <v>10142</v>
      </c>
      <c r="D2064">
        <v>3751</v>
      </c>
      <c r="E2064" t="s">
        <v>21934</v>
      </c>
      <c r="G2064" t="s">
        <v>21942</v>
      </c>
      <c r="H2064" t="s">
        <v>1052</v>
      </c>
      <c r="I2064">
        <v>100</v>
      </c>
      <c r="J2064">
        <v>0</v>
      </c>
      <c r="K2064">
        <v>101</v>
      </c>
      <c r="L2064" s="41" t="s">
        <v>14450</v>
      </c>
    </row>
    <row r="2065" spans="1:12" ht="12.75" customHeight="1">
      <c r="A2065">
        <v>2056</v>
      </c>
      <c r="B2065" t="s">
        <v>24857</v>
      </c>
      <c r="C2065">
        <v>10143</v>
      </c>
      <c r="D2065">
        <v>3752</v>
      </c>
      <c r="E2065" t="s">
        <v>21934</v>
      </c>
      <c r="F2065" s="41" t="s">
        <v>30461</v>
      </c>
      <c r="G2065" t="s">
        <v>21942</v>
      </c>
      <c r="H2065" t="s">
        <v>24858</v>
      </c>
      <c r="I2065">
        <v>320800</v>
      </c>
      <c r="J2065">
        <v>320000</v>
      </c>
      <c r="K2065">
        <v>320831</v>
      </c>
      <c r="L2065" s="41" t="s">
        <v>14453</v>
      </c>
    </row>
    <row r="2066" spans="1:12" ht="12.75" customHeight="1">
      <c r="A2066">
        <v>2057</v>
      </c>
      <c r="B2066" t="s">
        <v>24859</v>
      </c>
      <c r="C2066">
        <v>10144</v>
      </c>
      <c r="D2066">
        <v>3753</v>
      </c>
      <c r="E2066" t="s">
        <v>21934</v>
      </c>
      <c r="G2066" t="s">
        <v>21942</v>
      </c>
      <c r="H2066" t="s">
        <v>1052</v>
      </c>
      <c r="I2066">
        <v>320900</v>
      </c>
      <c r="J2066">
        <v>320000</v>
      </c>
      <c r="K2066">
        <v>320900</v>
      </c>
      <c r="L2066" s="41" t="s">
        <v>14456</v>
      </c>
    </row>
    <row r="2067" spans="1:12" ht="12.75" customHeight="1">
      <c r="A2067">
        <v>2058</v>
      </c>
      <c r="B2067" t="s">
        <v>24860</v>
      </c>
      <c r="C2067">
        <v>10145</v>
      </c>
      <c r="D2067">
        <v>3754</v>
      </c>
      <c r="E2067" t="s">
        <v>21934</v>
      </c>
      <c r="F2067" s="41" t="s">
        <v>30462</v>
      </c>
      <c r="G2067" t="s">
        <v>21942</v>
      </c>
      <c r="H2067" t="s">
        <v>24861</v>
      </c>
      <c r="I2067">
        <v>371300</v>
      </c>
      <c r="J2067">
        <v>370000</v>
      </c>
      <c r="K2067">
        <v>371329</v>
      </c>
      <c r="L2067" s="41" t="s">
        <v>14459</v>
      </c>
    </row>
    <row r="2068" spans="1:12" ht="12.75" customHeight="1">
      <c r="A2068">
        <v>2059</v>
      </c>
      <c r="B2068" t="s">
        <v>24862</v>
      </c>
      <c r="C2068">
        <v>10146</v>
      </c>
      <c r="D2068">
        <v>3755</v>
      </c>
      <c r="E2068" t="s">
        <v>21934</v>
      </c>
      <c r="F2068" s="41" t="s">
        <v>30463</v>
      </c>
      <c r="G2068" t="s">
        <v>21942</v>
      </c>
      <c r="H2068" t="s">
        <v>24863</v>
      </c>
      <c r="I2068">
        <v>320100</v>
      </c>
      <c r="J2068">
        <v>320000</v>
      </c>
      <c r="K2068">
        <v>1</v>
      </c>
      <c r="L2068" s="41" t="s">
        <v>12221</v>
      </c>
    </row>
    <row r="2069" spans="1:12" ht="12.75" customHeight="1">
      <c r="A2069">
        <v>2060</v>
      </c>
      <c r="B2069" t="s">
        <v>24864</v>
      </c>
      <c r="C2069">
        <v>10147</v>
      </c>
      <c r="D2069">
        <v>3756</v>
      </c>
      <c r="E2069" t="s">
        <v>21934</v>
      </c>
      <c r="F2069" s="41" t="s">
        <v>30464</v>
      </c>
      <c r="G2069" t="s">
        <v>21942</v>
      </c>
      <c r="H2069" t="s">
        <v>24865</v>
      </c>
      <c r="I2069">
        <v>320100</v>
      </c>
      <c r="J2069">
        <v>320000</v>
      </c>
      <c r="K2069">
        <v>1</v>
      </c>
      <c r="L2069" s="41" t="s">
        <v>14462</v>
      </c>
    </row>
    <row r="2070" spans="1:12" ht="12.75" customHeight="1">
      <c r="A2070">
        <v>2061</v>
      </c>
      <c r="B2070" t="s">
        <v>537</v>
      </c>
      <c r="C2070">
        <v>10148</v>
      </c>
      <c r="D2070">
        <v>3757</v>
      </c>
      <c r="E2070" t="s">
        <v>21934</v>
      </c>
      <c r="G2070" t="s">
        <v>21942</v>
      </c>
      <c r="H2070" t="s">
        <v>1052</v>
      </c>
      <c r="I2070">
        <v>100</v>
      </c>
      <c r="J2070">
        <v>0</v>
      </c>
      <c r="K2070">
        <v>101</v>
      </c>
      <c r="L2070" s="41" t="s">
        <v>14465</v>
      </c>
    </row>
    <row r="2071" spans="1:12" ht="12.75" customHeight="1">
      <c r="A2071">
        <v>2062</v>
      </c>
      <c r="B2071" t="s">
        <v>24866</v>
      </c>
      <c r="C2071">
        <v>10149</v>
      </c>
      <c r="D2071">
        <v>3758</v>
      </c>
      <c r="E2071" t="s">
        <v>21934</v>
      </c>
      <c r="F2071" s="41" t="s">
        <v>30465</v>
      </c>
      <c r="G2071" t="s">
        <v>21942</v>
      </c>
      <c r="H2071" t="s">
        <v>24867</v>
      </c>
      <c r="I2071">
        <v>340300</v>
      </c>
      <c r="J2071">
        <v>340000</v>
      </c>
      <c r="K2071">
        <v>340322</v>
      </c>
      <c r="L2071" s="41" t="s">
        <v>11417</v>
      </c>
    </row>
    <row r="2072" spans="1:12" ht="12.75" customHeight="1">
      <c r="A2072">
        <v>2063</v>
      </c>
      <c r="B2072" t="s">
        <v>24868</v>
      </c>
      <c r="C2072">
        <v>10150</v>
      </c>
      <c r="D2072">
        <v>3759</v>
      </c>
      <c r="E2072" t="s">
        <v>21934</v>
      </c>
      <c r="G2072" t="s">
        <v>21942</v>
      </c>
      <c r="H2072" t="s">
        <v>24869</v>
      </c>
      <c r="I2072">
        <v>320600</v>
      </c>
      <c r="J2072">
        <v>320000</v>
      </c>
      <c r="K2072">
        <v>110112</v>
      </c>
      <c r="L2072" s="41" t="s">
        <v>14479</v>
      </c>
    </row>
    <row r="2073" spans="1:12" ht="12.75" customHeight="1">
      <c r="A2073">
        <v>2064</v>
      </c>
      <c r="B2073" t="s">
        <v>24870</v>
      </c>
      <c r="C2073">
        <v>10151</v>
      </c>
      <c r="D2073">
        <v>3760</v>
      </c>
      <c r="E2073" t="s">
        <v>21934</v>
      </c>
      <c r="F2073" s="41" t="s">
        <v>30466</v>
      </c>
      <c r="G2073" t="s">
        <v>21942</v>
      </c>
      <c r="H2073" t="s">
        <v>24871</v>
      </c>
      <c r="I2073">
        <v>320900</v>
      </c>
      <c r="J2073">
        <v>320000</v>
      </c>
      <c r="K2073">
        <v>320923</v>
      </c>
      <c r="L2073" s="41" t="s">
        <v>14482</v>
      </c>
    </row>
    <row r="2074" spans="1:12" ht="12.75" customHeight="1">
      <c r="A2074">
        <v>2065</v>
      </c>
      <c r="B2074" t="s">
        <v>538</v>
      </c>
      <c r="C2074">
        <v>10152</v>
      </c>
      <c r="D2074">
        <v>3761</v>
      </c>
      <c r="E2074" t="s">
        <v>21934</v>
      </c>
      <c r="G2074" t="s">
        <v>21942</v>
      </c>
      <c r="H2074" t="s">
        <v>1052</v>
      </c>
      <c r="I2074">
        <v>100</v>
      </c>
      <c r="J2074">
        <v>0</v>
      </c>
      <c r="K2074">
        <v>101</v>
      </c>
      <c r="L2074" s="41" t="s">
        <v>14485</v>
      </c>
    </row>
    <row r="2075" spans="1:12" ht="12.75" customHeight="1">
      <c r="A2075">
        <v>2066</v>
      </c>
      <c r="B2075" t="s">
        <v>24872</v>
      </c>
      <c r="C2075">
        <v>10153</v>
      </c>
      <c r="D2075">
        <v>3762</v>
      </c>
      <c r="E2075" t="s">
        <v>21934</v>
      </c>
      <c r="G2075" t="s">
        <v>21942</v>
      </c>
      <c r="H2075" t="s">
        <v>24873</v>
      </c>
      <c r="I2075">
        <v>321000</v>
      </c>
      <c r="J2075">
        <v>320000</v>
      </c>
      <c r="K2075">
        <v>321000</v>
      </c>
      <c r="L2075" s="41" t="s">
        <v>14488</v>
      </c>
    </row>
    <row r="2076" spans="1:12" ht="12.75" customHeight="1">
      <c r="A2076">
        <v>2067</v>
      </c>
      <c r="B2076" t="s">
        <v>24874</v>
      </c>
      <c r="C2076">
        <v>10155</v>
      </c>
      <c r="D2076">
        <v>3764</v>
      </c>
      <c r="E2076" t="s">
        <v>21934</v>
      </c>
      <c r="G2076" t="s">
        <v>21942</v>
      </c>
      <c r="H2076" t="s">
        <v>22878</v>
      </c>
      <c r="I2076">
        <v>320900</v>
      </c>
      <c r="J2076">
        <v>320000</v>
      </c>
      <c r="K2076">
        <v>320981</v>
      </c>
      <c r="L2076" s="41" t="s">
        <v>14497</v>
      </c>
    </row>
    <row r="2077" spans="1:12" ht="12.75" customHeight="1">
      <c r="A2077">
        <v>2068</v>
      </c>
      <c r="B2077" t="s">
        <v>24875</v>
      </c>
      <c r="C2077">
        <v>10156</v>
      </c>
      <c r="D2077">
        <v>3765</v>
      </c>
      <c r="E2077" t="s">
        <v>21934</v>
      </c>
      <c r="F2077" s="41" t="s">
        <v>30467</v>
      </c>
      <c r="G2077" t="s">
        <v>21942</v>
      </c>
      <c r="H2077" t="s">
        <v>24876</v>
      </c>
      <c r="I2077">
        <v>110000</v>
      </c>
      <c r="J2077">
        <v>110000</v>
      </c>
      <c r="K2077">
        <v>110108</v>
      </c>
      <c r="L2077" s="41" t="s">
        <v>14500</v>
      </c>
    </row>
    <row r="2078" spans="1:12" ht="12.75" customHeight="1">
      <c r="A2078">
        <v>2069</v>
      </c>
      <c r="B2078" t="s">
        <v>24877</v>
      </c>
      <c r="C2078">
        <v>10157</v>
      </c>
      <c r="D2078">
        <v>3766</v>
      </c>
      <c r="E2078" t="s">
        <v>21934</v>
      </c>
      <c r="F2078" s="41" t="s">
        <v>30468</v>
      </c>
      <c r="G2078" t="s">
        <v>21942</v>
      </c>
      <c r="H2078" t="s">
        <v>24878</v>
      </c>
      <c r="I2078">
        <v>310000</v>
      </c>
      <c r="J2078">
        <v>310000</v>
      </c>
      <c r="K2078">
        <v>310120</v>
      </c>
      <c r="L2078" s="41" t="s">
        <v>14503</v>
      </c>
    </row>
    <row r="2079" spans="1:12" ht="12.75" customHeight="1">
      <c r="A2079">
        <v>2070</v>
      </c>
      <c r="B2079" t="s">
        <v>425</v>
      </c>
      <c r="C2079">
        <v>10158</v>
      </c>
      <c r="D2079">
        <v>3767</v>
      </c>
      <c r="E2079" t="s">
        <v>21934</v>
      </c>
      <c r="F2079" s="41" t="s">
        <v>1421</v>
      </c>
      <c r="G2079" t="s">
        <v>21942</v>
      </c>
      <c r="H2079" t="s">
        <v>2080</v>
      </c>
      <c r="I2079">
        <v>440100</v>
      </c>
      <c r="J2079">
        <v>440000</v>
      </c>
      <c r="K2079">
        <v>440113</v>
      </c>
      <c r="L2079" s="41" t="s">
        <v>14506</v>
      </c>
    </row>
    <row r="2080" spans="1:12" ht="12.75" customHeight="1">
      <c r="A2080">
        <v>2071</v>
      </c>
      <c r="B2080" t="s">
        <v>144</v>
      </c>
      <c r="C2080">
        <v>10160</v>
      </c>
      <c r="D2080">
        <v>3769</v>
      </c>
      <c r="E2080" t="s">
        <v>21934</v>
      </c>
      <c r="F2080" s="41" t="s">
        <v>1198</v>
      </c>
      <c r="G2080" t="s">
        <v>21942</v>
      </c>
      <c r="H2080" t="s">
        <v>1805</v>
      </c>
      <c r="I2080">
        <v>450500</v>
      </c>
      <c r="J2080">
        <v>450000</v>
      </c>
      <c r="K2080">
        <v>450521</v>
      </c>
      <c r="L2080" s="41" t="s">
        <v>14515</v>
      </c>
    </row>
    <row r="2081" spans="1:12" ht="12.75" customHeight="1">
      <c r="A2081">
        <v>2072</v>
      </c>
      <c r="B2081" t="s">
        <v>284</v>
      </c>
      <c r="C2081">
        <v>10161</v>
      </c>
      <c r="D2081">
        <v>3770</v>
      </c>
      <c r="E2081" t="s">
        <v>21934</v>
      </c>
      <c r="G2081" t="s">
        <v>21942</v>
      </c>
      <c r="H2081" t="s">
        <v>1944</v>
      </c>
      <c r="I2081">
        <v>450500</v>
      </c>
      <c r="J2081">
        <v>450000</v>
      </c>
      <c r="K2081">
        <v>450521</v>
      </c>
      <c r="L2081" s="41" t="s">
        <v>14518</v>
      </c>
    </row>
    <row r="2082" spans="1:12" ht="12.75" customHeight="1">
      <c r="A2082">
        <v>2073</v>
      </c>
      <c r="B2082" t="s">
        <v>5277</v>
      </c>
      <c r="C2082">
        <v>10162</v>
      </c>
      <c r="D2082">
        <v>3771</v>
      </c>
      <c r="E2082" t="s">
        <v>21934</v>
      </c>
      <c r="F2082" s="41" t="s">
        <v>5279</v>
      </c>
      <c r="G2082" t="s">
        <v>21942</v>
      </c>
      <c r="H2082" t="s">
        <v>9771</v>
      </c>
      <c r="I2082">
        <v>110000</v>
      </c>
      <c r="J2082">
        <v>110000</v>
      </c>
      <c r="K2082">
        <v>110112</v>
      </c>
      <c r="L2082" s="41" t="s">
        <v>14527</v>
      </c>
    </row>
    <row r="2083" spans="1:12" ht="12.75" customHeight="1">
      <c r="A2083">
        <v>2074</v>
      </c>
      <c r="B2083" t="s">
        <v>5281</v>
      </c>
      <c r="C2083">
        <v>10163</v>
      </c>
      <c r="D2083">
        <v>3772</v>
      </c>
      <c r="E2083" t="s">
        <v>21934</v>
      </c>
      <c r="F2083" s="41" t="s">
        <v>5283</v>
      </c>
      <c r="G2083" t="s">
        <v>21942</v>
      </c>
      <c r="H2083" t="s">
        <v>9772</v>
      </c>
      <c r="I2083">
        <v>110000</v>
      </c>
      <c r="J2083">
        <v>110000</v>
      </c>
      <c r="K2083">
        <v>110112</v>
      </c>
      <c r="L2083" s="41" t="s">
        <v>14530</v>
      </c>
    </row>
    <row r="2084" spans="1:12" ht="12.75" customHeight="1">
      <c r="A2084">
        <v>2075</v>
      </c>
      <c r="B2084" t="s">
        <v>5293</v>
      </c>
      <c r="C2084">
        <v>10165</v>
      </c>
      <c r="D2084">
        <v>3774</v>
      </c>
      <c r="E2084" t="s">
        <v>21934</v>
      </c>
      <c r="F2084" s="41" t="s">
        <v>5295</v>
      </c>
      <c r="G2084" t="s">
        <v>21942</v>
      </c>
      <c r="H2084" t="s">
        <v>9779</v>
      </c>
      <c r="I2084">
        <v>110000</v>
      </c>
      <c r="J2084">
        <v>110000</v>
      </c>
      <c r="K2084">
        <v>110117</v>
      </c>
      <c r="L2084" s="41" t="s">
        <v>14539</v>
      </c>
    </row>
    <row r="2085" spans="1:12" ht="12.75" customHeight="1">
      <c r="A2085">
        <v>2076</v>
      </c>
      <c r="B2085" t="s">
        <v>5297</v>
      </c>
      <c r="C2085">
        <v>10166</v>
      </c>
      <c r="D2085">
        <v>3775</v>
      </c>
      <c r="E2085" t="s">
        <v>21934</v>
      </c>
      <c r="F2085" s="41" t="s">
        <v>5299</v>
      </c>
      <c r="G2085" t="s">
        <v>21942</v>
      </c>
      <c r="H2085" t="s">
        <v>9780</v>
      </c>
      <c r="I2085">
        <v>110000</v>
      </c>
      <c r="J2085">
        <v>110000</v>
      </c>
      <c r="K2085">
        <v>110113</v>
      </c>
      <c r="L2085" s="41" t="s">
        <v>14542</v>
      </c>
    </row>
    <row r="2086" spans="1:12" ht="12.75" customHeight="1">
      <c r="A2086">
        <v>2077</v>
      </c>
      <c r="B2086" t="s">
        <v>24879</v>
      </c>
      <c r="C2086">
        <v>10167</v>
      </c>
      <c r="D2086">
        <v>3776</v>
      </c>
      <c r="E2086" t="s">
        <v>21934</v>
      </c>
      <c r="F2086" s="41" t="s">
        <v>30469</v>
      </c>
      <c r="G2086" t="s">
        <v>21942</v>
      </c>
      <c r="H2086" t="s">
        <v>24880</v>
      </c>
      <c r="I2086">
        <v>110000</v>
      </c>
      <c r="J2086">
        <v>110000</v>
      </c>
      <c r="K2086">
        <v>110108</v>
      </c>
      <c r="L2086" s="41" t="s">
        <v>34280</v>
      </c>
    </row>
    <row r="2087" spans="1:12" ht="12.75" customHeight="1">
      <c r="A2087">
        <v>2078</v>
      </c>
      <c r="B2087" t="s">
        <v>5310</v>
      </c>
      <c r="C2087">
        <v>10168</v>
      </c>
      <c r="D2087">
        <v>3777</v>
      </c>
      <c r="E2087" t="s">
        <v>21934</v>
      </c>
      <c r="F2087" s="41" t="s">
        <v>24881</v>
      </c>
      <c r="G2087" t="s">
        <v>21942</v>
      </c>
      <c r="H2087" t="s">
        <v>9790</v>
      </c>
      <c r="I2087">
        <v>110000</v>
      </c>
      <c r="J2087">
        <v>110000</v>
      </c>
      <c r="K2087">
        <v>110112</v>
      </c>
      <c r="L2087" s="41" t="s">
        <v>14554</v>
      </c>
    </row>
    <row r="2088" spans="1:12" ht="12.75" customHeight="1">
      <c r="A2088">
        <v>2079</v>
      </c>
      <c r="B2088" t="s">
        <v>7162</v>
      </c>
      <c r="C2088">
        <v>10169</v>
      </c>
      <c r="D2088">
        <v>3778</v>
      </c>
      <c r="E2088" t="s">
        <v>21934</v>
      </c>
      <c r="F2088" s="41" t="s">
        <v>7164</v>
      </c>
      <c r="G2088" t="s">
        <v>21942</v>
      </c>
      <c r="H2088" t="s">
        <v>10079</v>
      </c>
      <c r="I2088">
        <v>110000</v>
      </c>
      <c r="J2088">
        <v>110000</v>
      </c>
      <c r="K2088">
        <v>110117</v>
      </c>
      <c r="L2088" s="41" t="s">
        <v>14557</v>
      </c>
    </row>
    <row r="2089" spans="1:12" ht="12.75" customHeight="1">
      <c r="A2089">
        <v>2080</v>
      </c>
      <c r="B2089" t="s">
        <v>5330</v>
      </c>
      <c r="C2089">
        <v>10170</v>
      </c>
      <c r="D2089">
        <v>3779</v>
      </c>
      <c r="E2089" t="s">
        <v>21934</v>
      </c>
      <c r="F2089" s="41" t="s">
        <v>5332</v>
      </c>
      <c r="G2089" t="s">
        <v>21942</v>
      </c>
      <c r="H2089" t="s">
        <v>9797</v>
      </c>
      <c r="I2089">
        <v>110000</v>
      </c>
      <c r="J2089">
        <v>110000</v>
      </c>
      <c r="K2089">
        <v>110112</v>
      </c>
      <c r="L2089" s="41" t="s">
        <v>14569</v>
      </c>
    </row>
    <row r="2090" spans="1:12" ht="12.75" customHeight="1">
      <c r="A2090">
        <v>2081</v>
      </c>
      <c r="B2090" t="s">
        <v>5334</v>
      </c>
      <c r="C2090">
        <v>10171</v>
      </c>
      <c r="D2090">
        <v>3780</v>
      </c>
      <c r="E2090" t="s">
        <v>21934</v>
      </c>
      <c r="F2090" s="41" t="s">
        <v>5337</v>
      </c>
      <c r="G2090" t="s">
        <v>21942</v>
      </c>
      <c r="H2090" t="s">
        <v>1052</v>
      </c>
      <c r="I2090">
        <v>110000</v>
      </c>
      <c r="J2090">
        <v>110000</v>
      </c>
      <c r="K2090">
        <v>110000</v>
      </c>
      <c r="L2090" s="41" t="s">
        <v>34281</v>
      </c>
    </row>
    <row r="2091" spans="1:12" ht="12.75" customHeight="1">
      <c r="A2091">
        <v>2082</v>
      </c>
      <c r="B2091" t="s">
        <v>24882</v>
      </c>
      <c r="C2091">
        <v>10172</v>
      </c>
      <c r="D2091">
        <v>3781</v>
      </c>
      <c r="E2091" t="s">
        <v>21934</v>
      </c>
      <c r="F2091" s="41" t="s">
        <v>30470</v>
      </c>
      <c r="G2091" t="s">
        <v>21942</v>
      </c>
      <c r="H2091" t="s">
        <v>24883</v>
      </c>
      <c r="I2091">
        <v>330200</v>
      </c>
      <c r="J2091">
        <v>330000</v>
      </c>
      <c r="K2091">
        <v>330282</v>
      </c>
      <c r="L2091" s="41" t="s">
        <v>14575</v>
      </c>
    </row>
    <row r="2092" spans="1:12" ht="12.75" customHeight="1">
      <c r="A2092">
        <v>2083</v>
      </c>
      <c r="B2092" t="s">
        <v>24884</v>
      </c>
      <c r="C2092">
        <v>10173</v>
      </c>
      <c r="D2092">
        <v>3782</v>
      </c>
      <c r="E2092" t="s">
        <v>21934</v>
      </c>
      <c r="G2092" t="s">
        <v>21942</v>
      </c>
      <c r="H2092" t="s">
        <v>24885</v>
      </c>
      <c r="I2092">
        <v>370200</v>
      </c>
      <c r="J2092">
        <v>370000</v>
      </c>
      <c r="K2092">
        <v>370281</v>
      </c>
      <c r="L2092" s="41" t="s">
        <v>14578</v>
      </c>
    </row>
    <row r="2093" spans="1:12" ht="12.75" customHeight="1">
      <c r="A2093">
        <v>2084</v>
      </c>
      <c r="B2093" t="s">
        <v>5344</v>
      </c>
      <c r="C2093">
        <v>10174</v>
      </c>
      <c r="D2093">
        <v>3783</v>
      </c>
      <c r="E2093" t="s">
        <v>21934</v>
      </c>
      <c r="F2093" s="41" t="s">
        <v>5346</v>
      </c>
      <c r="G2093" t="s">
        <v>21942</v>
      </c>
      <c r="H2093" t="s">
        <v>9801</v>
      </c>
      <c r="I2093">
        <v>110000</v>
      </c>
      <c r="J2093">
        <v>110000</v>
      </c>
      <c r="K2093">
        <v>110114</v>
      </c>
      <c r="L2093" s="41" t="s">
        <v>14584</v>
      </c>
    </row>
    <row r="2094" spans="1:12" ht="12.75" customHeight="1">
      <c r="A2094">
        <v>2085</v>
      </c>
      <c r="B2094" t="s">
        <v>5347</v>
      </c>
      <c r="C2094">
        <v>10175</v>
      </c>
      <c r="D2094">
        <v>3784</v>
      </c>
      <c r="E2094" t="s">
        <v>21934</v>
      </c>
      <c r="F2094" s="41" t="s">
        <v>5349</v>
      </c>
      <c r="G2094" t="s">
        <v>21942</v>
      </c>
      <c r="H2094" t="s">
        <v>9804</v>
      </c>
      <c r="I2094">
        <v>110000</v>
      </c>
      <c r="J2094">
        <v>110000</v>
      </c>
      <c r="K2094">
        <v>110117</v>
      </c>
      <c r="L2094" s="41" t="s">
        <v>14587</v>
      </c>
    </row>
    <row r="2095" spans="1:12" ht="12.75" customHeight="1">
      <c r="A2095">
        <v>2086</v>
      </c>
      <c r="B2095" t="s">
        <v>24886</v>
      </c>
      <c r="C2095">
        <v>10176</v>
      </c>
      <c r="D2095">
        <v>3785</v>
      </c>
      <c r="E2095" t="s">
        <v>21934</v>
      </c>
      <c r="F2095" s="41" t="s">
        <v>30471</v>
      </c>
      <c r="G2095" t="s">
        <v>21942</v>
      </c>
      <c r="H2095" t="s">
        <v>24887</v>
      </c>
      <c r="I2095">
        <v>110000</v>
      </c>
      <c r="J2095">
        <v>110000</v>
      </c>
      <c r="K2095">
        <v>110117</v>
      </c>
      <c r="L2095" s="41" t="s">
        <v>34282</v>
      </c>
    </row>
    <row r="2096" spans="1:12" ht="12.75" customHeight="1">
      <c r="A2096">
        <v>2087</v>
      </c>
      <c r="B2096" t="s">
        <v>24888</v>
      </c>
      <c r="C2096">
        <v>10178</v>
      </c>
      <c r="D2096">
        <v>3787</v>
      </c>
      <c r="E2096" t="s">
        <v>21934</v>
      </c>
      <c r="G2096" t="s">
        <v>21942</v>
      </c>
      <c r="H2096" t="s">
        <v>1052</v>
      </c>
      <c r="I2096">
        <v>100</v>
      </c>
      <c r="J2096">
        <v>0</v>
      </c>
      <c r="K2096">
        <v>101</v>
      </c>
      <c r="L2096" s="41" t="s">
        <v>14599</v>
      </c>
    </row>
    <row r="2097" spans="1:12" ht="12.75" customHeight="1">
      <c r="A2097">
        <v>2088</v>
      </c>
      <c r="B2097" t="s">
        <v>24889</v>
      </c>
      <c r="C2097">
        <v>10179</v>
      </c>
      <c r="D2097">
        <v>3788</v>
      </c>
      <c r="E2097" t="s">
        <v>21934</v>
      </c>
      <c r="F2097" s="41" t="s">
        <v>30472</v>
      </c>
      <c r="G2097" t="s">
        <v>21942</v>
      </c>
      <c r="H2097" t="s">
        <v>24890</v>
      </c>
      <c r="I2097">
        <v>320600</v>
      </c>
      <c r="J2097">
        <v>320000</v>
      </c>
      <c r="K2097">
        <v>110112</v>
      </c>
      <c r="L2097" s="41" t="s">
        <v>14602</v>
      </c>
    </row>
    <row r="2098" spans="1:12" ht="12.75" customHeight="1">
      <c r="A2098">
        <v>2089</v>
      </c>
      <c r="B2098" t="s">
        <v>24891</v>
      </c>
      <c r="C2098">
        <v>10180</v>
      </c>
      <c r="D2098">
        <v>3789</v>
      </c>
      <c r="E2098" t="s">
        <v>21934</v>
      </c>
      <c r="F2098" s="41" t="s">
        <v>30473</v>
      </c>
      <c r="G2098" t="s">
        <v>21942</v>
      </c>
      <c r="H2098" t="s">
        <v>24411</v>
      </c>
      <c r="I2098">
        <v>320900</v>
      </c>
      <c r="J2098">
        <v>320000</v>
      </c>
      <c r="K2098">
        <v>320900</v>
      </c>
      <c r="L2098" s="41" t="s">
        <v>14605</v>
      </c>
    </row>
    <row r="2099" spans="1:12" ht="12.75" customHeight="1">
      <c r="A2099">
        <v>2090</v>
      </c>
      <c r="B2099" t="s">
        <v>24892</v>
      </c>
      <c r="C2099">
        <v>10181</v>
      </c>
      <c r="D2099">
        <v>3790</v>
      </c>
      <c r="E2099" t="s">
        <v>21934</v>
      </c>
      <c r="F2099" s="41" t="s">
        <v>30474</v>
      </c>
      <c r="G2099" t="s">
        <v>21942</v>
      </c>
      <c r="H2099" t="s">
        <v>24893</v>
      </c>
      <c r="I2099">
        <v>320400</v>
      </c>
      <c r="J2099">
        <v>320000</v>
      </c>
      <c r="K2099">
        <v>320400</v>
      </c>
      <c r="L2099" s="41" t="s">
        <v>14608</v>
      </c>
    </row>
    <row r="2100" spans="1:12" ht="12.75" customHeight="1">
      <c r="A2100">
        <v>2091</v>
      </c>
      <c r="B2100" t="s">
        <v>24894</v>
      </c>
      <c r="C2100">
        <v>10182</v>
      </c>
      <c r="D2100">
        <v>3791</v>
      </c>
      <c r="E2100" t="s">
        <v>21934</v>
      </c>
      <c r="F2100" s="41" t="s">
        <v>30475</v>
      </c>
      <c r="G2100" t="s">
        <v>21942</v>
      </c>
      <c r="H2100" t="s">
        <v>24895</v>
      </c>
      <c r="I2100">
        <v>371600</v>
      </c>
      <c r="J2100">
        <v>370000</v>
      </c>
      <c r="K2100">
        <v>371602</v>
      </c>
      <c r="L2100" s="41" t="s">
        <v>14614</v>
      </c>
    </row>
    <row r="2101" spans="1:12" ht="12.75" customHeight="1">
      <c r="A2101">
        <v>2092</v>
      </c>
      <c r="B2101" t="s">
        <v>539</v>
      </c>
      <c r="C2101">
        <v>10184</v>
      </c>
      <c r="D2101">
        <v>3793</v>
      </c>
      <c r="E2101" t="s">
        <v>21934</v>
      </c>
      <c r="G2101" t="s">
        <v>21942</v>
      </c>
      <c r="H2101" t="s">
        <v>1052</v>
      </c>
      <c r="I2101">
        <v>100</v>
      </c>
      <c r="J2101">
        <v>0</v>
      </c>
      <c r="K2101">
        <v>101</v>
      </c>
      <c r="L2101" s="41" t="s">
        <v>14620</v>
      </c>
    </row>
    <row r="2102" spans="1:12" ht="12.75" customHeight="1">
      <c r="A2102">
        <v>2093</v>
      </c>
      <c r="B2102" t="s">
        <v>518</v>
      </c>
      <c r="C2102">
        <v>10185</v>
      </c>
      <c r="D2102">
        <v>3794</v>
      </c>
      <c r="E2102" t="s">
        <v>21934</v>
      </c>
      <c r="F2102" s="41" t="s">
        <v>1506</v>
      </c>
      <c r="G2102" t="s">
        <v>21942</v>
      </c>
      <c r="H2102" t="s">
        <v>2170</v>
      </c>
      <c r="I2102">
        <v>441300</v>
      </c>
      <c r="J2102">
        <v>440000</v>
      </c>
      <c r="K2102">
        <v>441322</v>
      </c>
      <c r="L2102" s="41" t="s">
        <v>14632</v>
      </c>
    </row>
    <row r="2103" spans="1:12" ht="12.75" customHeight="1">
      <c r="A2103">
        <v>2094</v>
      </c>
      <c r="B2103" t="s">
        <v>7174</v>
      </c>
      <c r="C2103">
        <v>10186</v>
      </c>
      <c r="D2103">
        <v>3795</v>
      </c>
      <c r="E2103" t="s">
        <v>21934</v>
      </c>
      <c r="G2103" t="s">
        <v>21942</v>
      </c>
      <c r="H2103" t="s">
        <v>1052</v>
      </c>
      <c r="I2103">
        <v>100</v>
      </c>
      <c r="J2103">
        <v>0</v>
      </c>
      <c r="K2103">
        <v>101</v>
      </c>
      <c r="L2103" s="41" t="s">
        <v>14635</v>
      </c>
    </row>
    <row r="2104" spans="1:12" ht="12.75" customHeight="1">
      <c r="A2104">
        <v>2095</v>
      </c>
      <c r="B2104" t="s">
        <v>24896</v>
      </c>
      <c r="C2104">
        <v>10187</v>
      </c>
      <c r="D2104">
        <v>3796</v>
      </c>
      <c r="E2104" t="s">
        <v>21934</v>
      </c>
      <c r="F2104" s="41" t="s">
        <v>30476</v>
      </c>
      <c r="G2104" t="s">
        <v>21942</v>
      </c>
      <c r="H2104" t="s">
        <v>24897</v>
      </c>
      <c r="I2104">
        <v>320900</v>
      </c>
      <c r="J2104">
        <v>320000</v>
      </c>
      <c r="K2104">
        <v>320982</v>
      </c>
      <c r="L2104" s="41" t="s">
        <v>14638</v>
      </c>
    </row>
    <row r="2105" spans="1:12" ht="12.75" customHeight="1">
      <c r="A2105">
        <v>2096</v>
      </c>
      <c r="B2105" t="s">
        <v>10597</v>
      </c>
      <c r="C2105">
        <v>10188</v>
      </c>
      <c r="D2105">
        <v>3797</v>
      </c>
      <c r="E2105" t="s">
        <v>21934</v>
      </c>
      <c r="G2105" t="s">
        <v>21942</v>
      </c>
      <c r="H2105" t="s">
        <v>24898</v>
      </c>
      <c r="I2105">
        <v>330500</v>
      </c>
      <c r="J2105">
        <v>330000</v>
      </c>
      <c r="K2105">
        <v>330500</v>
      </c>
      <c r="L2105" s="41" t="s">
        <v>14641</v>
      </c>
    </row>
    <row r="2106" spans="1:12" ht="12.75" customHeight="1">
      <c r="A2106">
        <v>2097</v>
      </c>
      <c r="B2106" t="s">
        <v>10598</v>
      </c>
      <c r="C2106">
        <v>10189</v>
      </c>
      <c r="D2106">
        <v>3798</v>
      </c>
      <c r="E2106" t="s">
        <v>21934</v>
      </c>
      <c r="F2106" s="41" t="s">
        <v>24899</v>
      </c>
      <c r="G2106" t="s">
        <v>21942</v>
      </c>
      <c r="H2106" t="s">
        <v>24900</v>
      </c>
      <c r="I2106">
        <v>321300</v>
      </c>
      <c r="J2106">
        <v>320000</v>
      </c>
      <c r="K2106">
        <v>321302</v>
      </c>
      <c r="L2106" s="41" t="s">
        <v>14644</v>
      </c>
    </row>
    <row r="2107" spans="1:12" ht="12.75" customHeight="1">
      <c r="A2107">
        <v>2098</v>
      </c>
      <c r="B2107" t="s">
        <v>24901</v>
      </c>
      <c r="C2107">
        <v>10191</v>
      </c>
      <c r="D2107">
        <v>3800</v>
      </c>
      <c r="E2107" t="s">
        <v>21934</v>
      </c>
      <c r="F2107" s="41" t="s">
        <v>30477</v>
      </c>
      <c r="G2107" t="s">
        <v>21942</v>
      </c>
      <c r="H2107" t="s">
        <v>24902</v>
      </c>
      <c r="I2107">
        <v>320800</v>
      </c>
      <c r="J2107">
        <v>320000</v>
      </c>
      <c r="K2107">
        <v>320803</v>
      </c>
      <c r="L2107" s="41" t="s">
        <v>14650</v>
      </c>
    </row>
    <row r="2108" spans="1:12" ht="12.75" customHeight="1">
      <c r="A2108">
        <v>2099</v>
      </c>
      <c r="B2108" t="s">
        <v>24903</v>
      </c>
      <c r="C2108">
        <v>10192</v>
      </c>
      <c r="D2108">
        <v>3801</v>
      </c>
      <c r="E2108" t="s">
        <v>21934</v>
      </c>
      <c r="F2108" s="41" t="s">
        <v>30478</v>
      </c>
      <c r="G2108" t="s">
        <v>21942</v>
      </c>
      <c r="H2108" t="s">
        <v>24904</v>
      </c>
      <c r="I2108">
        <v>320900</v>
      </c>
      <c r="J2108">
        <v>320000</v>
      </c>
      <c r="K2108">
        <v>1</v>
      </c>
      <c r="L2108" s="41" t="s">
        <v>14653</v>
      </c>
    </row>
    <row r="2109" spans="1:12" ht="12.75" customHeight="1">
      <c r="A2109">
        <v>2100</v>
      </c>
      <c r="B2109" t="s">
        <v>540</v>
      </c>
      <c r="C2109">
        <v>10193</v>
      </c>
      <c r="D2109">
        <v>3802</v>
      </c>
      <c r="E2109" t="s">
        <v>21934</v>
      </c>
      <c r="G2109" t="s">
        <v>21942</v>
      </c>
      <c r="H2109" t="s">
        <v>1052</v>
      </c>
      <c r="I2109">
        <v>100</v>
      </c>
      <c r="J2109">
        <v>0</v>
      </c>
      <c r="K2109">
        <v>101</v>
      </c>
      <c r="L2109" s="41" t="s">
        <v>14656</v>
      </c>
    </row>
    <row r="2110" spans="1:12" ht="12.75" customHeight="1">
      <c r="A2110">
        <v>2101</v>
      </c>
      <c r="B2110" t="s">
        <v>5362</v>
      </c>
      <c r="C2110">
        <v>10194</v>
      </c>
      <c r="D2110">
        <v>3803</v>
      </c>
      <c r="E2110" t="s">
        <v>21934</v>
      </c>
      <c r="F2110" s="41" t="s">
        <v>5364</v>
      </c>
      <c r="G2110" t="s">
        <v>21942</v>
      </c>
      <c r="H2110" t="s">
        <v>6086</v>
      </c>
      <c r="I2110">
        <v>130900</v>
      </c>
      <c r="J2110">
        <v>130000</v>
      </c>
      <c r="K2110">
        <v>130921</v>
      </c>
      <c r="L2110" s="41" t="s">
        <v>14662</v>
      </c>
    </row>
    <row r="2111" spans="1:12" ht="12.75" customHeight="1">
      <c r="A2111">
        <v>2102</v>
      </c>
      <c r="B2111" t="s">
        <v>24905</v>
      </c>
      <c r="C2111">
        <v>10195</v>
      </c>
      <c r="D2111">
        <v>3804</v>
      </c>
      <c r="E2111" t="s">
        <v>21934</v>
      </c>
      <c r="F2111" s="41" t="s">
        <v>30479</v>
      </c>
      <c r="G2111" t="s">
        <v>21942</v>
      </c>
      <c r="H2111" t="s">
        <v>24906</v>
      </c>
      <c r="I2111">
        <v>320600</v>
      </c>
      <c r="J2111">
        <v>320000</v>
      </c>
      <c r="K2111">
        <v>110112</v>
      </c>
      <c r="L2111" s="41" t="s">
        <v>14668</v>
      </c>
    </row>
    <row r="2112" spans="1:12" ht="12.75" customHeight="1">
      <c r="A2112">
        <v>2103</v>
      </c>
      <c r="B2112" t="s">
        <v>24907</v>
      </c>
      <c r="C2112">
        <v>10196</v>
      </c>
      <c r="D2112">
        <v>3805</v>
      </c>
      <c r="E2112" t="s">
        <v>21934</v>
      </c>
      <c r="F2112" s="41" t="s">
        <v>30480</v>
      </c>
      <c r="G2112" t="s">
        <v>21942</v>
      </c>
      <c r="H2112" t="s">
        <v>24908</v>
      </c>
      <c r="I2112">
        <v>320900</v>
      </c>
      <c r="J2112">
        <v>320000</v>
      </c>
      <c r="K2112">
        <v>320981</v>
      </c>
      <c r="L2112" s="41" t="s">
        <v>14671</v>
      </c>
    </row>
    <row r="2113" spans="1:12" ht="12.75" customHeight="1">
      <c r="A2113">
        <v>2104</v>
      </c>
      <c r="B2113" t="s">
        <v>24909</v>
      </c>
      <c r="C2113">
        <v>10197</v>
      </c>
      <c r="D2113">
        <v>3806</v>
      </c>
      <c r="E2113" t="s">
        <v>21934</v>
      </c>
      <c r="F2113" s="41" t="s">
        <v>30481</v>
      </c>
      <c r="G2113" t="s">
        <v>21942</v>
      </c>
      <c r="H2113" t="s">
        <v>24910</v>
      </c>
      <c r="I2113">
        <v>320600</v>
      </c>
      <c r="J2113">
        <v>320000</v>
      </c>
      <c r="K2113">
        <v>320623</v>
      </c>
      <c r="L2113" s="41" t="s">
        <v>14674</v>
      </c>
    </row>
    <row r="2114" spans="1:12" ht="12.75" customHeight="1">
      <c r="A2114">
        <v>2105</v>
      </c>
      <c r="B2114" t="s">
        <v>10599</v>
      </c>
      <c r="C2114">
        <v>10198</v>
      </c>
      <c r="D2114">
        <v>3807</v>
      </c>
      <c r="E2114" t="s">
        <v>21934</v>
      </c>
      <c r="F2114" s="41" t="s">
        <v>30482</v>
      </c>
      <c r="G2114" t="s">
        <v>21942</v>
      </c>
      <c r="H2114" t="s">
        <v>24911</v>
      </c>
      <c r="I2114">
        <v>320200</v>
      </c>
      <c r="J2114">
        <v>320000</v>
      </c>
      <c r="K2114">
        <v>320281</v>
      </c>
      <c r="L2114" s="41" t="s">
        <v>14677</v>
      </c>
    </row>
    <row r="2115" spans="1:12" ht="12.75" customHeight="1">
      <c r="A2115">
        <v>2106</v>
      </c>
      <c r="B2115" t="s">
        <v>24912</v>
      </c>
      <c r="C2115">
        <v>10199</v>
      </c>
      <c r="D2115">
        <v>3808</v>
      </c>
      <c r="E2115" t="s">
        <v>21934</v>
      </c>
      <c r="F2115" s="41" t="s">
        <v>30483</v>
      </c>
      <c r="G2115" t="s">
        <v>21942</v>
      </c>
      <c r="H2115" t="s">
        <v>24913</v>
      </c>
      <c r="I2115">
        <v>320600</v>
      </c>
      <c r="J2115">
        <v>320000</v>
      </c>
      <c r="K2115">
        <v>320621</v>
      </c>
      <c r="L2115" s="41" t="s">
        <v>14680</v>
      </c>
    </row>
    <row r="2116" spans="1:12" ht="12.75" customHeight="1">
      <c r="A2116">
        <v>2107</v>
      </c>
      <c r="B2116" t="s">
        <v>24914</v>
      </c>
      <c r="C2116">
        <v>10200</v>
      </c>
      <c r="D2116">
        <v>3809</v>
      </c>
      <c r="E2116" t="s">
        <v>21934</v>
      </c>
      <c r="G2116" t="s">
        <v>21942</v>
      </c>
      <c r="H2116" t="s">
        <v>24915</v>
      </c>
      <c r="I2116">
        <v>320600</v>
      </c>
      <c r="J2116">
        <v>320000</v>
      </c>
      <c r="K2116">
        <v>320621</v>
      </c>
      <c r="L2116" s="41" t="s">
        <v>14683</v>
      </c>
    </row>
    <row r="2117" spans="1:12" ht="12.75" customHeight="1">
      <c r="A2117">
        <v>2108</v>
      </c>
      <c r="B2117" t="s">
        <v>24916</v>
      </c>
      <c r="C2117">
        <v>10201</v>
      </c>
      <c r="D2117">
        <v>3810</v>
      </c>
      <c r="E2117" t="s">
        <v>21934</v>
      </c>
      <c r="F2117" s="41" t="s">
        <v>30484</v>
      </c>
      <c r="G2117" t="s">
        <v>21942</v>
      </c>
      <c r="H2117" t="s">
        <v>24917</v>
      </c>
      <c r="I2117">
        <v>320600</v>
      </c>
      <c r="J2117">
        <v>320000</v>
      </c>
      <c r="K2117">
        <v>320621</v>
      </c>
      <c r="L2117" s="41" t="s">
        <v>14686</v>
      </c>
    </row>
    <row r="2118" spans="1:12" ht="12.75" customHeight="1">
      <c r="A2118">
        <v>2109</v>
      </c>
      <c r="B2118" t="s">
        <v>24918</v>
      </c>
      <c r="C2118">
        <v>10202</v>
      </c>
      <c r="D2118">
        <v>3811</v>
      </c>
      <c r="E2118" t="s">
        <v>21934</v>
      </c>
      <c r="F2118" s="41" t="s">
        <v>30485</v>
      </c>
      <c r="G2118" t="s">
        <v>21942</v>
      </c>
      <c r="H2118" t="s">
        <v>24919</v>
      </c>
      <c r="I2118">
        <v>320600</v>
      </c>
      <c r="J2118">
        <v>320000</v>
      </c>
      <c r="K2118">
        <v>110112</v>
      </c>
      <c r="L2118" s="41" t="s">
        <v>14692</v>
      </c>
    </row>
    <row r="2119" spans="1:12" ht="12.75" customHeight="1">
      <c r="A2119">
        <v>2110</v>
      </c>
      <c r="B2119" t="s">
        <v>24920</v>
      </c>
      <c r="C2119">
        <v>10203</v>
      </c>
      <c r="D2119">
        <v>3812</v>
      </c>
      <c r="E2119" t="s">
        <v>21934</v>
      </c>
      <c r="G2119" t="s">
        <v>21942</v>
      </c>
      <c r="H2119" t="s">
        <v>1052</v>
      </c>
      <c r="I2119">
        <v>320900</v>
      </c>
      <c r="J2119">
        <v>320000</v>
      </c>
      <c r="K2119">
        <v>320900</v>
      </c>
      <c r="L2119" s="41" t="s">
        <v>14695</v>
      </c>
    </row>
    <row r="2120" spans="1:12" ht="12.75" customHeight="1">
      <c r="A2120">
        <v>2111</v>
      </c>
      <c r="B2120" t="s">
        <v>24921</v>
      </c>
      <c r="C2120">
        <v>10204</v>
      </c>
      <c r="D2120">
        <v>3813</v>
      </c>
      <c r="E2120" t="s">
        <v>21934</v>
      </c>
      <c r="F2120" s="41" t="s">
        <v>30486</v>
      </c>
      <c r="G2120" t="s">
        <v>21942</v>
      </c>
      <c r="H2120" t="s">
        <v>24922</v>
      </c>
      <c r="I2120">
        <v>360800</v>
      </c>
      <c r="J2120">
        <v>360000</v>
      </c>
      <c r="K2120">
        <v>360823</v>
      </c>
      <c r="L2120" s="41" t="s">
        <v>14698</v>
      </c>
    </row>
    <row r="2121" spans="1:12" ht="12.75" customHeight="1">
      <c r="A2121">
        <v>2112</v>
      </c>
      <c r="B2121" t="s">
        <v>5369</v>
      </c>
      <c r="C2121">
        <v>10205</v>
      </c>
      <c r="D2121">
        <v>3814</v>
      </c>
      <c r="E2121" t="s">
        <v>21934</v>
      </c>
      <c r="F2121" s="41" t="s">
        <v>5370</v>
      </c>
      <c r="G2121" t="s">
        <v>21942</v>
      </c>
      <c r="H2121" t="s">
        <v>6088</v>
      </c>
      <c r="I2121">
        <v>130900</v>
      </c>
      <c r="J2121">
        <v>130000</v>
      </c>
      <c r="K2121">
        <v>130900</v>
      </c>
      <c r="L2121" s="41" t="s">
        <v>14701</v>
      </c>
    </row>
    <row r="2122" spans="1:12" ht="12.75" customHeight="1">
      <c r="A2122">
        <v>2113</v>
      </c>
      <c r="B2122" t="s">
        <v>5376</v>
      </c>
      <c r="C2122">
        <v>10206</v>
      </c>
      <c r="D2122">
        <v>3815</v>
      </c>
      <c r="E2122" t="s">
        <v>21934</v>
      </c>
      <c r="F2122" s="41" t="s">
        <v>5379</v>
      </c>
      <c r="G2122" t="s">
        <v>21942</v>
      </c>
      <c r="H2122" t="s">
        <v>9816</v>
      </c>
      <c r="I2122">
        <v>211200</v>
      </c>
      <c r="J2122">
        <v>210000</v>
      </c>
      <c r="K2122">
        <v>211224</v>
      </c>
      <c r="L2122" s="41" t="s">
        <v>14707</v>
      </c>
    </row>
    <row r="2123" spans="1:12" ht="12.75" customHeight="1">
      <c r="A2123">
        <v>2114</v>
      </c>
      <c r="B2123" t="s">
        <v>7184</v>
      </c>
      <c r="C2123">
        <v>10207</v>
      </c>
      <c r="D2123">
        <v>3816</v>
      </c>
      <c r="E2123" t="s">
        <v>21934</v>
      </c>
      <c r="F2123" s="41" t="s">
        <v>7186</v>
      </c>
      <c r="G2123" t="s">
        <v>21942</v>
      </c>
      <c r="H2123" t="s">
        <v>8385</v>
      </c>
      <c r="I2123">
        <v>370700</v>
      </c>
      <c r="J2123">
        <v>370000</v>
      </c>
      <c r="K2123">
        <v>370700</v>
      </c>
      <c r="L2123" s="41" t="s">
        <v>14710</v>
      </c>
    </row>
    <row r="2124" spans="1:12" ht="12.75" customHeight="1">
      <c r="A2124">
        <v>2115</v>
      </c>
      <c r="B2124" t="s">
        <v>24923</v>
      </c>
      <c r="C2124">
        <v>10208</v>
      </c>
      <c r="D2124">
        <v>3817</v>
      </c>
      <c r="E2124" t="s">
        <v>21934</v>
      </c>
      <c r="F2124" s="41" t="s">
        <v>30487</v>
      </c>
      <c r="G2124" t="s">
        <v>21942</v>
      </c>
      <c r="H2124" t="s">
        <v>24924</v>
      </c>
      <c r="I2124">
        <v>320900</v>
      </c>
      <c r="J2124">
        <v>320000</v>
      </c>
      <c r="K2124">
        <v>320981</v>
      </c>
      <c r="L2124" s="41" t="s">
        <v>14716</v>
      </c>
    </row>
    <row r="2125" spans="1:12" ht="12.75" customHeight="1">
      <c r="A2125">
        <v>2116</v>
      </c>
      <c r="B2125" t="s">
        <v>24925</v>
      </c>
      <c r="C2125">
        <v>10210</v>
      </c>
      <c r="D2125">
        <v>3819</v>
      </c>
      <c r="E2125" t="s">
        <v>21934</v>
      </c>
      <c r="F2125" s="41" t="s">
        <v>30488</v>
      </c>
      <c r="G2125" t="s">
        <v>21942</v>
      </c>
      <c r="H2125" t="s">
        <v>24926</v>
      </c>
      <c r="I2125">
        <v>430700</v>
      </c>
      <c r="J2125">
        <v>430000</v>
      </c>
      <c r="K2125">
        <v>430721</v>
      </c>
      <c r="L2125" s="41" t="s">
        <v>14728</v>
      </c>
    </row>
    <row r="2126" spans="1:12" ht="12.75" customHeight="1">
      <c r="A2126">
        <v>2117</v>
      </c>
      <c r="B2126" t="s">
        <v>24927</v>
      </c>
      <c r="C2126">
        <v>10211</v>
      </c>
      <c r="D2126">
        <v>3820</v>
      </c>
      <c r="E2126" t="s">
        <v>21934</v>
      </c>
      <c r="F2126" s="41" t="s">
        <v>30489</v>
      </c>
      <c r="G2126" t="s">
        <v>21942</v>
      </c>
      <c r="H2126" t="s">
        <v>24928</v>
      </c>
      <c r="I2126">
        <v>430700</v>
      </c>
      <c r="J2126">
        <v>430000</v>
      </c>
      <c r="K2126">
        <v>430703</v>
      </c>
      <c r="L2126" s="41" t="s">
        <v>14731</v>
      </c>
    </row>
    <row r="2127" spans="1:12" ht="12.75" customHeight="1">
      <c r="A2127">
        <v>2118</v>
      </c>
      <c r="B2127" t="s">
        <v>24929</v>
      </c>
      <c r="C2127">
        <v>10212</v>
      </c>
      <c r="D2127">
        <v>3821</v>
      </c>
      <c r="E2127" t="s">
        <v>21934</v>
      </c>
      <c r="G2127" t="s">
        <v>21942</v>
      </c>
      <c r="H2127" t="s">
        <v>24930</v>
      </c>
      <c r="I2127">
        <v>430700</v>
      </c>
      <c r="J2127">
        <v>430000</v>
      </c>
      <c r="K2127">
        <v>430721</v>
      </c>
      <c r="L2127" s="41" t="s">
        <v>14740</v>
      </c>
    </row>
    <row r="2128" spans="1:12" ht="12.75" customHeight="1">
      <c r="A2128">
        <v>2119</v>
      </c>
      <c r="B2128" t="s">
        <v>24931</v>
      </c>
      <c r="C2128">
        <v>10213</v>
      </c>
      <c r="D2128">
        <v>3822</v>
      </c>
      <c r="E2128" t="s">
        <v>21934</v>
      </c>
      <c r="G2128" t="s">
        <v>21942</v>
      </c>
      <c r="H2128" t="s">
        <v>24542</v>
      </c>
      <c r="I2128">
        <v>320900</v>
      </c>
      <c r="J2128">
        <v>320000</v>
      </c>
      <c r="K2128">
        <v>320981</v>
      </c>
      <c r="L2128" s="41" t="s">
        <v>14743</v>
      </c>
    </row>
    <row r="2129" spans="1:12" ht="12.75" customHeight="1">
      <c r="A2129">
        <v>2120</v>
      </c>
      <c r="B2129" t="s">
        <v>24932</v>
      </c>
      <c r="C2129">
        <v>10215</v>
      </c>
      <c r="D2129">
        <v>3824</v>
      </c>
      <c r="E2129" t="s">
        <v>21934</v>
      </c>
      <c r="F2129" s="41" t="s">
        <v>30490</v>
      </c>
      <c r="G2129" t="s">
        <v>21942</v>
      </c>
      <c r="H2129" t="s">
        <v>24933</v>
      </c>
      <c r="I2129">
        <v>320600</v>
      </c>
      <c r="J2129">
        <v>320000</v>
      </c>
      <c r="K2129">
        <v>320623</v>
      </c>
      <c r="L2129" s="41" t="s">
        <v>14749</v>
      </c>
    </row>
    <row r="2130" spans="1:12" ht="12.75" customHeight="1">
      <c r="A2130">
        <v>2121</v>
      </c>
      <c r="B2130" t="s">
        <v>24934</v>
      </c>
      <c r="C2130">
        <v>10216</v>
      </c>
      <c r="D2130">
        <v>3825</v>
      </c>
      <c r="E2130" t="s">
        <v>21934</v>
      </c>
      <c r="F2130" s="41" t="s">
        <v>30491</v>
      </c>
      <c r="G2130" t="s">
        <v>21942</v>
      </c>
      <c r="H2130" t="s">
        <v>24935</v>
      </c>
      <c r="I2130">
        <v>320500</v>
      </c>
      <c r="J2130">
        <v>320000</v>
      </c>
      <c r="K2130">
        <v>320581</v>
      </c>
      <c r="L2130" s="41" t="s">
        <v>14755</v>
      </c>
    </row>
    <row r="2131" spans="1:12" ht="12.75" customHeight="1">
      <c r="A2131">
        <v>2122</v>
      </c>
      <c r="B2131" t="s">
        <v>24936</v>
      </c>
      <c r="C2131">
        <v>10217</v>
      </c>
      <c r="D2131">
        <v>3826</v>
      </c>
      <c r="E2131" t="s">
        <v>21934</v>
      </c>
      <c r="F2131" s="41" t="s">
        <v>24937</v>
      </c>
      <c r="G2131" t="s">
        <v>21942</v>
      </c>
      <c r="H2131" t="s">
        <v>24938</v>
      </c>
      <c r="I2131">
        <v>320500</v>
      </c>
      <c r="J2131">
        <v>320000</v>
      </c>
      <c r="K2131">
        <v>320581</v>
      </c>
      <c r="L2131" s="41" t="s">
        <v>14758</v>
      </c>
    </row>
    <row r="2132" spans="1:12" ht="12.75" customHeight="1">
      <c r="A2132">
        <v>2123</v>
      </c>
      <c r="B2132" t="s">
        <v>24939</v>
      </c>
      <c r="C2132">
        <v>14425</v>
      </c>
      <c r="D2132">
        <v>8034</v>
      </c>
      <c r="E2132" t="s">
        <v>21934</v>
      </c>
      <c r="F2132" s="41" t="s">
        <v>30492</v>
      </c>
      <c r="G2132" t="s">
        <v>21942</v>
      </c>
      <c r="H2132" t="s">
        <v>24940</v>
      </c>
      <c r="I2132">
        <v>341600</v>
      </c>
      <c r="J2132">
        <v>340000</v>
      </c>
      <c r="K2132">
        <v>341623</v>
      </c>
      <c r="L2132" s="41" t="s">
        <v>14332</v>
      </c>
    </row>
    <row r="2133" spans="1:12" ht="12.75" customHeight="1">
      <c r="A2133">
        <v>2124</v>
      </c>
      <c r="B2133" t="s">
        <v>24941</v>
      </c>
      <c r="C2133">
        <v>14426</v>
      </c>
      <c r="D2133">
        <v>8035</v>
      </c>
      <c r="E2133" t="s">
        <v>21934</v>
      </c>
      <c r="F2133" s="41" t="s">
        <v>30493</v>
      </c>
      <c r="G2133" t="s">
        <v>21942</v>
      </c>
      <c r="H2133" t="s">
        <v>24942</v>
      </c>
      <c r="I2133">
        <v>340600</v>
      </c>
      <c r="J2133">
        <v>340000</v>
      </c>
      <c r="K2133">
        <v>340603</v>
      </c>
      <c r="L2133" s="41" t="s">
        <v>14347</v>
      </c>
    </row>
    <row r="2134" spans="1:12" ht="12.75" customHeight="1">
      <c r="A2134">
        <v>2125</v>
      </c>
      <c r="B2134" t="s">
        <v>24943</v>
      </c>
      <c r="C2134">
        <v>14427</v>
      </c>
      <c r="D2134">
        <v>8036</v>
      </c>
      <c r="E2134" t="s">
        <v>21934</v>
      </c>
      <c r="F2134" s="41" t="s">
        <v>30494</v>
      </c>
      <c r="G2134" t="s">
        <v>21942</v>
      </c>
      <c r="H2134" t="s">
        <v>24944</v>
      </c>
      <c r="I2134">
        <v>340100</v>
      </c>
      <c r="J2134">
        <v>340000</v>
      </c>
      <c r="K2134">
        <v>340122</v>
      </c>
      <c r="L2134" s="41" t="s">
        <v>14377</v>
      </c>
    </row>
    <row r="2135" spans="1:12" ht="12.75" customHeight="1">
      <c r="A2135">
        <v>2126</v>
      </c>
      <c r="B2135" t="s">
        <v>24945</v>
      </c>
      <c r="C2135">
        <v>14428</v>
      </c>
      <c r="D2135">
        <v>8037</v>
      </c>
      <c r="E2135" t="s">
        <v>21934</v>
      </c>
      <c r="G2135" t="s">
        <v>21942</v>
      </c>
      <c r="H2135" t="s">
        <v>24946</v>
      </c>
      <c r="I2135">
        <v>340500</v>
      </c>
      <c r="J2135">
        <v>340000</v>
      </c>
      <c r="K2135">
        <v>340523</v>
      </c>
      <c r="L2135" s="41" t="s">
        <v>14395</v>
      </c>
    </row>
    <row r="2136" spans="1:12" ht="12.75" customHeight="1">
      <c r="A2136">
        <v>2127</v>
      </c>
      <c r="B2136" t="s">
        <v>24947</v>
      </c>
      <c r="C2136">
        <v>14429</v>
      </c>
      <c r="D2136">
        <v>8038</v>
      </c>
      <c r="E2136" t="s">
        <v>21934</v>
      </c>
      <c r="F2136" s="41" t="s">
        <v>30495</v>
      </c>
      <c r="G2136" t="s">
        <v>21942</v>
      </c>
      <c r="H2136" t="s">
        <v>24948</v>
      </c>
      <c r="I2136">
        <v>340500</v>
      </c>
      <c r="J2136">
        <v>340000</v>
      </c>
      <c r="K2136">
        <v>340523</v>
      </c>
      <c r="L2136" s="41" t="s">
        <v>14398</v>
      </c>
    </row>
    <row r="2137" spans="1:12" ht="12.75" customHeight="1">
      <c r="A2137">
        <v>2128</v>
      </c>
      <c r="B2137" t="s">
        <v>24949</v>
      </c>
      <c r="C2137">
        <v>14430</v>
      </c>
      <c r="D2137">
        <v>8039</v>
      </c>
      <c r="E2137" t="s">
        <v>21934</v>
      </c>
      <c r="F2137" s="41" t="s">
        <v>24950</v>
      </c>
      <c r="G2137" t="s">
        <v>21942</v>
      </c>
      <c r="H2137" t="s">
        <v>24951</v>
      </c>
      <c r="I2137">
        <v>340100</v>
      </c>
      <c r="J2137">
        <v>340000</v>
      </c>
      <c r="K2137">
        <v>340122</v>
      </c>
      <c r="L2137" s="41" t="s">
        <v>14404</v>
      </c>
    </row>
    <row r="2138" spans="1:12" ht="12.75" customHeight="1">
      <c r="A2138">
        <v>2129</v>
      </c>
      <c r="B2138" t="s">
        <v>24952</v>
      </c>
      <c r="C2138">
        <v>14431</v>
      </c>
      <c r="D2138">
        <v>8040</v>
      </c>
      <c r="E2138" t="s">
        <v>21934</v>
      </c>
      <c r="G2138" t="s">
        <v>21942</v>
      </c>
      <c r="H2138" t="s">
        <v>24953</v>
      </c>
      <c r="I2138">
        <v>410100</v>
      </c>
      <c r="J2138">
        <v>410000</v>
      </c>
      <c r="K2138">
        <v>410122</v>
      </c>
      <c r="L2138" s="41" t="s">
        <v>14416</v>
      </c>
    </row>
    <row r="2139" spans="1:12" ht="12.75" customHeight="1">
      <c r="A2139">
        <v>2130</v>
      </c>
      <c r="B2139" t="s">
        <v>4163</v>
      </c>
      <c r="C2139">
        <v>14432</v>
      </c>
      <c r="D2139">
        <v>8041</v>
      </c>
      <c r="E2139" t="s">
        <v>21934</v>
      </c>
      <c r="F2139" s="41" t="s">
        <v>4374</v>
      </c>
      <c r="G2139" t="s">
        <v>21942</v>
      </c>
      <c r="H2139" t="s">
        <v>4528</v>
      </c>
      <c r="I2139">
        <v>510100</v>
      </c>
      <c r="J2139">
        <v>510000</v>
      </c>
      <c r="K2139">
        <v>510100</v>
      </c>
      <c r="L2139" s="41" t="s">
        <v>14419</v>
      </c>
    </row>
    <row r="2140" spans="1:12" ht="12.75" customHeight="1">
      <c r="A2140">
        <v>2131</v>
      </c>
      <c r="B2140" t="s">
        <v>24954</v>
      </c>
      <c r="C2140">
        <v>14433</v>
      </c>
      <c r="D2140">
        <v>8042</v>
      </c>
      <c r="E2140" t="s">
        <v>21934</v>
      </c>
      <c r="F2140" s="41" t="s">
        <v>30496</v>
      </c>
      <c r="G2140" t="s">
        <v>21942</v>
      </c>
      <c r="H2140" t="s">
        <v>24955</v>
      </c>
      <c r="I2140">
        <v>320500</v>
      </c>
      <c r="J2140">
        <v>320000</v>
      </c>
      <c r="K2140">
        <v>320585</v>
      </c>
      <c r="L2140" s="41" t="s">
        <v>14425</v>
      </c>
    </row>
    <row r="2141" spans="1:12" ht="12.75" customHeight="1">
      <c r="A2141">
        <v>2132</v>
      </c>
      <c r="B2141" t="s">
        <v>24956</v>
      </c>
      <c r="C2141">
        <v>14434</v>
      </c>
      <c r="D2141">
        <v>8043</v>
      </c>
      <c r="E2141" t="s">
        <v>21934</v>
      </c>
      <c r="G2141" t="s">
        <v>21942</v>
      </c>
      <c r="H2141" t="s">
        <v>24957</v>
      </c>
      <c r="I2141">
        <v>210300</v>
      </c>
      <c r="J2141">
        <v>210000</v>
      </c>
      <c r="K2141">
        <v>210321</v>
      </c>
      <c r="L2141" s="41" t="s">
        <v>14428</v>
      </c>
    </row>
    <row r="2142" spans="1:12" ht="12.75" customHeight="1">
      <c r="A2142">
        <v>2133</v>
      </c>
      <c r="B2142" t="s">
        <v>5255</v>
      </c>
      <c r="C2142">
        <v>14435</v>
      </c>
      <c r="D2142">
        <v>8044</v>
      </c>
      <c r="E2142" t="s">
        <v>21934</v>
      </c>
      <c r="F2142" s="41" t="s">
        <v>5257</v>
      </c>
      <c r="G2142" t="s">
        <v>21942</v>
      </c>
      <c r="H2142" t="s">
        <v>9762</v>
      </c>
      <c r="I2142">
        <v>131000</v>
      </c>
      <c r="J2142">
        <v>130000</v>
      </c>
      <c r="K2142">
        <v>131081</v>
      </c>
      <c r="L2142" s="41" t="s">
        <v>34283</v>
      </c>
    </row>
    <row r="2143" spans="1:12" ht="12.75" customHeight="1">
      <c r="A2143">
        <v>2134</v>
      </c>
      <c r="B2143" t="s">
        <v>7151</v>
      </c>
      <c r="C2143">
        <v>14436</v>
      </c>
      <c r="D2143">
        <v>8045</v>
      </c>
      <c r="E2143" t="s">
        <v>21934</v>
      </c>
      <c r="F2143" s="41" t="s">
        <v>7153</v>
      </c>
      <c r="G2143" t="s">
        <v>21942</v>
      </c>
      <c r="H2143" t="s">
        <v>8381</v>
      </c>
      <c r="I2143">
        <v>371300</v>
      </c>
      <c r="J2143">
        <v>370000</v>
      </c>
      <c r="K2143">
        <v>1</v>
      </c>
      <c r="L2143" s="41" t="s">
        <v>12047</v>
      </c>
    </row>
    <row r="2144" spans="1:12" ht="12.75" customHeight="1">
      <c r="A2144">
        <v>2135</v>
      </c>
      <c r="B2144" t="s">
        <v>7155</v>
      </c>
      <c r="C2144">
        <v>14437</v>
      </c>
      <c r="D2144">
        <v>8046</v>
      </c>
      <c r="E2144" t="s">
        <v>21934</v>
      </c>
      <c r="F2144" s="41" t="s">
        <v>30497</v>
      </c>
      <c r="G2144" t="s">
        <v>21942</v>
      </c>
      <c r="H2144" t="s">
        <v>10077</v>
      </c>
      <c r="I2144">
        <v>340300</v>
      </c>
      <c r="J2144">
        <v>340000</v>
      </c>
      <c r="K2144">
        <v>340321</v>
      </c>
      <c r="L2144" s="41" t="s">
        <v>14476</v>
      </c>
    </row>
    <row r="2145" spans="1:12" ht="12.75" customHeight="1">
      <c r="A2145">
        <v>2136</v>
      </c>
      <c r="B2145" t="s">
        <v>5269</v>
      </c>
      <c r="C2145">
        <v>14438</v>
      </c>
      <c r="D2145">
        <v>8047</v>
      </c>
      <c r="E2145" t="s">
        <v>21934</v>
      </c>
      <c r="F2145" s="41" t="s">
        <v>30498</v>
      </c>
      <c r="G2145" t="s">
        <v>21942</v>
      </c>
      <c r="H2145" t="s">
        <v>6079</v>
      </c>
      <c r="I2145">
        <v>130600</v>
      </c>
      <c r="J2145">
        <v>130000</v>
      </c>
      <c r="K2145">
        <v>130625</v>
      </c>
      <c r="L2145" s="41" t="s">
        <v>14491</v>
      </c>
    </row>
    <row r="2146" spans="1:12" ht="12.75" customHeight="1">
      <c r="A2146">
        <v>2137</v>
      </c>
      <c r="B2146" t="s">
        <v>370</v>
      </c>
      <c r="C2146">
        <v>14439</v>
      </c>
      <c r="D2146">
        <v>8048</v>
      </c>
      <c r="E2146" t="s">
        <v>21934</v>
      </c>
      <c r="G2146" t="s">
        <v>21942</v>
      </c>
      <c r="H2146" t="s">
        <v>2025</v>
      </c>
      <c r="I2146">
        <v>450500</v>
      </c>
      <c r="J2146">
        <v>450000</v>
      </c>
      <c r="K2146">
        <v>450500</v>
      </c>
      <c r="L2146" s="41" t="s">
        <v>14512</v>
      </c>
    </row>
    <row r="2147" spans="1:12" ht="12.75" customHeight="1">
      <c r="A2147">
        <v>2138</v>
      </c>
      <c r="B2147" t="s">
        <v>5274</v>
      </c>
      <c r="C2147">
        <v>14441</v>
      </c>
      <c r="D2147">
        <v>8050</v>
      </c>
      <c r="E2147" t="s">
        <v>21934</v>
      </c>
      <c r="F2147" s="41" t="s">
        <v>5276</v>
      </c>
      <c r="G2147" t="s">
        <v>21942</v>
      </c>
      <c r="H2147" t="s">
        <v>9770</v>
      </c>
      <c r="I2147">
        <v>110000</v>
      </c>
      <c r="J2147">
        <v>110000</v>
      </c>
      <c r="K2147">
        <v>110116</v>
      </c>
      <c r="L2147" s="41" t="s">
        <v>14524</v>
      </c>
    </row>
    <row r="2148" spans="1:12" ht="12.75" customHeight="1">
      <c r="A2148">
        <v>2139</v>
      </c>
      <c r="B2148" t="s">
        <v>5286</v>
      </c>
      <c r="C2148">
        <v>14442</v>
      </c>
      <c r="D2148">
        <v>8051</v>
      </c>
      <c r="E2148" t="s">
        <v>21934</v>
      </c>
      <c r="F2148" s="41" t="s">
        <v>5289</v>
      </c>
      <c r="G2148" t="s">
        <v>21942</v>
      </c>
      <c r="H2148" t="s">
        <v>9775</v>
      </c>
      <c r="I2148">
        <v>110000</v>
      </c>
      <c r="J2148">
        <v>110000</v>
      </c>
      <c r="K2148">
        <v>110115</v>
      </c>
      <c r="L2148" s="41" t="s">
        <v>14533</v>
      </c>
    </row>
    <row r="2149" spans="1:12" ht="12.75" customHeight="1">
      <c r="A2149">
        <v>2140</v>
      </c>
      <c r="B2149" t="s">
        <v>5305</v>
      </c>
      <c r="C2149">
        <v>14443</v>
      </c>
      <c r="D2149">
        <v>8052</v>
      </c>
      <c r="E2149" t="s">
        <v>21934</v>
      </c>
      <c r="L2149" s="41" t="s">
        <v>14548</v>
      </c>
    </row>
    <row r="2150" spans="1:12" ht="12.75" customHeight="1">
      <c r="A2150">
        <v>2141</v>
      </c>
      <c r="B2150" t="s">
        <v>5308</v>
      </c>
      <c r="C2150">
        <v>14444</v>
      </c>
      <c r="D2150">
        <v>8053</v>
      </c>
      <c r="E2150" t="s">
        <v>21934</v>
      </c>
      <c r="F2150" s="41" t="s">
        <v>30499</v>
      </c>
      <c r="G2150" t="s">
        <v>21942</v>
      </c>
      <c r="H2150" t="s">
        <v>9789</v>
      </c>
      <c r="I2150">
        <v>110000</v>
      </c>
      <c r="J2150">
        <v>110000</v>
      </c>
      <c r="K2150">
        <v>110116</v>
      </c>
      <c r="L2150" s="41" t="s">
        <v>14551</v>
      </c>
    </row>
    <row r="2151" spans="1:12" ht="12.75" customHeight="1">
      <c r="A2151">
        <v>2142</v>
      </c>
      <c r="B2151" t="s">
        <v>5313</v>
      </c>
      <c r="C2151">
        <v>14445</v>
      </c>
      <c r="D2151">
        <v>8054</v>
      </c>
      <c r="E2151" t="s">
        <v>21934</v>
      </c>
      <c r="F2151" s="41" t="s">
        <v>30500</v>
      </c>
      <c r="G2151" t="s">
        <v>21942</v>
      </c>
      <c r="H2151" t="s">
        <v>6081</v>
      </c>
      <c r="I2151">
        <v>110000</v>
      </c>
      <c r="J2151">
        <v>110000</v>
      </c>
      <c r="K2151">
        <v>110114</v>
      </c>
      <c r="L2151" s="41" t="s">
        <v>14560</v>
      </c>
    </row>
    <row r="2152" spans="1:12" ht="12.75" customHeight="1">
      <c r="A2152">
        <v>2143</v>
      </c>
      <c r="B2152" t="s">
        <v>5327</v>
      </c>
      <c r="C2152">
        <v>14447</v>
      </c>
      <c r="D2152">
        <v>8056</v>
      </c>
      <c r="E2152" t="s">
        <v>21934</v>
      </c>
      <c r="F2152" s="41" t="s">
        <v>5329</v>
      </c>
      <c r="G2152" t="s">
        <v>21942</v>
      </c>
      <c r="H2152" t="s">
        <v>9796</v>
      </c>
      <c r="I2152">
        <v>110000</v>
      </c>
      <c r="J2152">
        <v>110000</v>
      </c>
      <c r="K2152">
        <v>110228</v>
      </c>
      <c r="L2152" s="41" t="s">
        <v>14566</v>
      </c>
    </row>
    <row r="2153" spans="1:12" ht="12.75" customHeight="1">
      <c r="A2153">
        <v>2144</v>
      </c>
      <c r="B2153" t="s">
        <v>7426</v>
      </c>
      <c r="C2153">
        <v>14801</v>
      </c>
      <c r="D2153">
        <v>8410</v>
      </c>
      <c r="E2153" t="s">
        <v>21934</v>
      </c>
      <c r="F2153" s="41" t="s">
        <v>30501</v>
      </c>
      <c r="G2153" t="s">
        <v>21942</v>
      </c>
      <c r="H2153" t="s">
        <v>10116</v>
      </c>
      <c r="I2153">
        <v>410800</v>
      </c>
      <c r="J2153">
        <v>410000</v>
      </c>
      <c r="K2153">
        <v>410823</v>
      </c>
      <c r="L2153" s="41" t="s">
        <v>17750</v>
      </c>
    </row>
    <row r="2154" spans="1:12" ht="12.75" customHeight="1">
      <c r="A2154">
        <v>2145</v>
      </c>
      <c r="B2154" t="s">
        <v>208</v>
      </c>
      <c r="C2154">
        <v>14802</v>
      </c>
      <c r="D2154">
        <v>8411</v>
      </c>
      <c r="E2154" t="s">
        <v>21934</v>
      </c>
      <c r="F2154" s="41" t="s">
        <v>1256</v>
      </c>
      <c r="G2154" t="s">
        <v>21942</v>
      </c>
      <c r="H2154" t="s">
        <v>1869</v>
      </c>
      <c r="I2154">
        <v>445200</v>
      </c>
      <c r="J2154">
        <v>440000</v>
      </c>
      <c r="K2154">
        <v>445221</v>
      </c>
      <c r="L2154" s="41" t="s">
        <v>17753</v>
      </c>
    </row>
    <row r="2155" spans="1:12" ht="12.75" customHeight="1">
      <c r="A2155">
        <v>2146</v>
      </c>
      <c r="B2155" t="s">
        <v>456</v>
      </c>
      <c r="C2155">
        <v>14803</v>
      </c>
      <c r="D2155">
        <v>8412</v>
      </c>
      <c r="E2155" t="s">
        <v>21934</v>
      </c>
      <c r="F2155" s="41" t="s">
        <v>1451</v>
      </c>
      <c r="G2155" t="s">
        <v>21942</v>
      </c>
      <c r="H2155" t="s">
        <v>2111</v>
      </c>
      <c r="I2155">
        <v>445200</v>
      </c>
      <c r="J2155">
        <v>440000</v>
      </c>
      <c r="K2155">
        <v>445200</v>
      </c>
      <c r="L2155" s="41" t="s">
        <v>17756</v>
      </c>
    </row>
    <row r="2156" spans="1:12" ht="12.75" customHeight="1">
      <c r="A2156">
        <v>2147</v>
      </c>
      <c r="B2156" t="s">
        <v>457</v>
      </c>
      <c r="C2156">
        <v>14804</v>
      </c>
      <c r="D2156">
        <v>8413</v>
      </c>
      <c r="E2156" t="s">
        <v>21934</v>
      </c>
      <c r="F2156" s="41" t="s">
        <v>1452</v>
      </c>
      <c r="G2156" t="s">
        <v>21942</v>
      </c>
      <c r="H2156" t="s">
        <v>2112</v>
      </c>
      <c r="I2156">
        <v>445200</v>
      </c>
      <c r="J2156">
        <v>440000</v>
      </c>
      <c r="K2156">
        <v>445221</v>
      </c>
      <c r="L2156" s="41" t="s">
        <v>17763</v>
      </c>
    </row>
    <row r="2157" spans="1:12" ht="12.75" customHeight="1">
      <c r="A2157">
        <v>2148</v>
      </c>
      <c r="B2157" t="s">
        <v>24958</v>
      </c>
      <c r="C2157">
        <v>14805</v>
      </c>
      <c r="D2157">
        <v>8414</v>
      </c>
      <c r="E2157" t="s">
        <v>21934</v>
      </c>
      <c r="F2157" s="41" t="s">
        <v>30502</v>
      </c>
      <c r="G2157" t="s">
        <v>21942</v>
      </c>
      <c r="H2157" t="s">
        <v>24959</v>
      </c>
      <c r="I2157">
        <v>310000</v>
      </c>
      <c r="J2157">
        <v>310000</v>
      </c>
      <c r="K2157">
        <v>310114</v>
      </c>
      <c r="L2157" s="41" t="s">
        <v>17775</v>
      </c>
    </row>
    <row r="2158" spans="1:12" ht="12.75" customHeight="1">
      <c r="A2158">
        <v>2149</v>
      </c>
      <c r="B2158" t="s">
        <v>24960</v>
      </c>
      <c r="C2158">
        <v>14806</v>
      </c>
      <c r="D2158">
        <v>8415</v>
      </c>
      <c r="E2158" t="s">
        <v>21934</v>
      </c>
      <c r="F2158" s="41" t="s">
        <v>30503</v>
      </c>
      <c r="G2158" t="s">
        <v>21942</v>
      </c>
      <c r="H2158" t="s">
        <v>24961</v>
      </c>
      <c r="I2158">
        <v>210700</v>
      </c>
      <c r="J2158">
        <v>210000</v>
      </c>
      <c r="K2158">
        <v>210782</v>
      </c>
      <c r="L2158" s="41" t="s">
        <v>17827</v>
      </c>
    </row>
    <row r="2159" spans="1:12" ht="12.75" customHeight="1">
      <c r="A2159">
        <v>2150</v>
      </c>
      <c r="B2159" t="s">
        <v>5568</v>
      </c>
      <c r="C2159">
        <v>14807</v>
      </c>
      <c r="D2159">
        <v>8416</v>
      </c>
      <c r="E2159" t="s">
        <v>21934</v>
      </c>
      <c r="F2159" s="41" t="s">
        <v>30504</v>
      </c>
      <c r="G2159" t="s">
        <v>21942</v>
      </c>
      <c r="H2159" t="s">
        <v>6124</v>
      </c>
      <c r="I2159">
        <v>140700</v>
      </c>
      <c r="J2159">
        <v>140000</v>
      </c>
      <c r="K2159">
        <v>140702</v>
      </c>
      <c r="L2159" s="41" t="s">
        <v>17830</v>
      </c>
    </row>
    <row r="2160" spans="1:12" ht="12.75" customHeight="1">
      <c r="A2160">
        <v>2151</v>
      </c>
      <c r="B2160" t="s">
        <v>24962</v>
      </c>
      <c r="C2160">
        <v>14808</v>
      </c>
      <c r="D2160">
        <v>8417</v>
      </c>
      <c r="E2160" t="s">
        <v>21934</v>
      </c>
      <c r="F2160" s="41" t="s">
        <v>30505</v>
      </c>
      <c r="G2160" t="s">
        <v>21942</v>
      </c>
      <c r="H2160" t="s">
        <v>24963</v>
      </c>
      <c r="I2160">
        <v>421000</v>
      </c>
      <c r="J2160">
        <v>420000</v>
      </c>
      <c r="K2160">
        <v>421003</v>
      </c>
      <c r="L2160" s="41" t="s">
        <v>17836</v>
      </c>
    </row>
    <row r="2161" spans="1:12" ht="12.75" customHeight="1">
      <c r="A2161">
        <v>2152</v>
      </c>
      <c r="B2161" t="s">
        <v>24964</v>
      </c>
      <c r="C2161">
        <v>14809</v>
      </c>
      <c r="D2161">
        <v>8418</v>
      </c>
      <c r="E2161" t="s">
        <v>21934</v>
      </c>
      <c r="F2161" s="41" t="s">
        <v>30506</v>
      </c>
      <c r="G2161" t="s">
        <v>21942</v>
      </c>
      <c r="H2161" t="s">
        <v>24965</v>
      </c>
      <c r="I2161">
        <v>421000</v>
      </c>
      <c r="J2161">
        <v>420000</v>
      </c>
      <c r="K2161">
        <v>421003</v>
      </c>
      <c r="L2161" s="41" t="s">
        <v>17839</v>
      </c>
    </row>
    <row r="2162" spans="1:12" ht="12.75" customHeight="1">
      <c r="A2162">
        <v>2153</v>
      </c>
      <c r="B2162" t="s">
        <v>24966</v>
      </c>
      <c r="C2162">
        <v>14810</v>
      </c>
      <c r="D2162">
        <v>8419</v>
      </c>
      <c r="E2162" t="s">
        <v>21934</v>
      </c>
      <c r="G2162" t="s">
        <v>21942</v>
      </c>
      <c r="H2162" t="s">
        <v>24967</v>
      </c>
      <c r="I2162">
        <v>421000</v>
      </c>
      <c r="J2162">
        <v>420000</v>
      </c>
      <c r="K2162">
        <v>421002</v>
      </c>
      <c r="L2162" s="41" t="s">
        <v>17848</v>
      </c>
    </row>
    <row r="2163" spans="1:12" ht="12.75" customHeight="1">
      <c r="A2163">
        <v>2154</v>
      </c>
      <c r="B2163" t="s">
        <v>7432</v>
      </c>
      <c r="C2163">
        <v>14811</v>
      </c>
      <c r="D2163">
        <v>8420</v>
      </c>
      <c r="E2163" t="s">
        <v>21934</v>
      </c>
      <c r="F2163" s="41" t="s">
        <v>30507</v>
      </c>
      <c r="G2163" t="s">
        <v>21942</v>
      </c>
      <c r="H2163" t="s">
        <v>8426</v>
      </c>
      <c r="I2163">
        <v>371300</v>
      </c>
      <c r="J2163">
        <v>370000</v>
      </c>
      <c r="K2163">
        <v>371327</v>
      </c>
      <c r="L2163" s="41" t="s">
        <v>17869</v>
      </c>
    </row>
    <row r="2164" spans="1:12" ht="12.75" customHeight="1">
      <c r="A2164">
        <v>2155</v>
      </c>
      <c r="B2164" t="s">
        <v>24968</v>
      </c>
      <c r="C2164">
        <v>14812</v>
      </c>
      <c r="D2164">
        <v>8421</v>
      </c>
      <c r="E2164" t="s">
        <v>21934</v>
      </c>
      <c r="G2164" t="s">
        <v>21942</v>
      </c>
      <c r="H2164" t="s">
        <v>21975</v>
      </c>
      <c r="I2164">
        <v>371300</v>
      </c>
      <c r="J2164">
        <v>370000</v>
      </c>
      <c r="K2164">
        <v>371327</v>
      </c>
      <c r="L2164" s="41" t="s">
        <v>17872</v>
      </c>
    </row>
    <row r="2165" spans="1:12" ht="12.75" customHeight="1">
      <c r="A2165">
        <v>2156</v>
      </c>
      <c r="B2165" t="s">
        <v>7435</v>
      </c>
      <c r="C2165">
        <v>14813</v>
      </c>
      <c r="D2165">
        <v>8422</v>
      </c>
      <c r="E2165" t="s">
        <v>21934</v>
      </c>
      <c r="F2165" s="41" t="s">
        <v>7437</v>
      </c>
      <c r="G2165" t="s">
        <v>21942</v>
      </c>
      <c r="H2165" t="s">
        <v>8427</v>
      </c>
      <c r="I2165">
        <v>371300</v>
      </c>
      <c r="J2165">
        <v>370000</v>
      </c>
      <c r="K2165">
        <v>371327</v>
      </c>
      <c r="L2165" s="41" t="s">
        <v>17875</v>
      </c>
    </row>
    <row r="2166" spans="1:12" ht="12.75" customHeight="1">
      <c r="A2166">
        <v>2157</v>
      </c>
      <c r="B2166" t="s">
        <v>7444</v>
      </c>
      <c r="C2166">
        <v>14814</v>
      </c>
      <c r="D2166">
        <v>8423</v>
      </c>
      <c r="E2166" t="s">
        <v>21934</v>
      </c>
      <c r="F2166" s="41" t="s">
        <v>7446</v>
      </c>
      <c r="G2166" t="s">
        <v>21942</v>
      </c>
      <c r="H2166" t="s">
        <v>8429</v>
      </c>
      <c r="I2166">
        <v>370300</v>
      </c>
      <c r="J2166">
        <v>370000</v>
      </c>
      <c r="K2166">
        <v>371327</v>
      </c>
      <c r="L2166" s="41" t="s">
        <v>17881</v>
      </c>
    </row>
    <row r="2167" spans="1:12" ht="12.75" customHeight="1">
      <c r="A2167">
        <v>2158</v>
      </c>
      <c r="B2167" t="s">
        <v>7451</v>
      </c>
      <c r="C2167">
        <v>14816</v>
      </c>
      <c r="D2167">
        <v>8425</v>
      </c>
      <c r="E2167" t="s">
        <v>21934</v>
      </c>
      <c r="F2167" s="41" t="s">
        <v>7453</v>
      </c>
      <c r="G2167" t="s">
        <v>21942</v>
      </c>
      <c r="H2167" t="s">
        <v>8431</v>
      </c>
      <c r="I2167">
        <v>371100</v>
      </c>
      <c r="J2167">
        <v>370000</v>
      </c>
      <c r="K2167">
        <v>371122</v>
      </c>
      <c r="L2167" s="41" t="s">
        <v>17887</v>
      </c>
    </row>
    <row r="2168" spans="1:12" ht="12.75" customHeight="1">
      <c r="A2168">
        <v>2159</v>
      </c>
      <c r="B2168" t="s">
        <v>7455</v>
      </c>
      <c r="C2168">
        <v>14817</v>
      </c>
      <c r="D2168">
        <v>8426</v>
      </c>
      <c r="E2168" t="s">
        <v>21934</v>
      </c>
      <c r="F2168" s="41" t="s">
        <v>7457</v>
      </c>
      <c r="G2168" t="s">
        <v>21942</v>
      </c>
      <c r="H2168" t="s">
        <v>10117</v>
      </c>
      <c r="I2168">
        <v>371100</v>
      </c>
      <c r="J2168">
        <v>370000</v>
      </c>
      <c r="K2168">
        <v>371122</v>
      </c>
      <c r="L2168" s="41" t="s">
        <v>17890</v>
      </c>
    </row>
    <row r="2169" spans="1:12" ht="12.75" customHeight="1">
      <c r="A2169">
        <v>2160</v>
      </c>
      <c r="B2169" t="s">
        <v>7459</v>
      </c>
      <c r="C2169">
        <v>14818</v>
      </c>
      <c r="D2169">
        <v>8427</v>
      </c>
      <c r="E2169" t="s">
        <v>21934</v>
      </c>
      <c r="F2169" s="41" t="s">
        <v>7462</v>
      </c>
      <c r="G2169" t="s">
        <v>21942</v>
      </c>
      <c r="H2169" t="s">
        <v>10118</v>
      </c>
      <c r="I2169">
        <v>371100</v>
      </c>
      <c r="J2169">
        <v>370000</v>
      </c>
      <c r="K2169">
        <v>371122</v>
      </c>
      <c r="L2169" s="41" t="s">
        <v>17893</v>
      </c>
    </row>
    <row r="2170" spans="1:12" ht="12.75" customHeight="1">
      <c r="A2170">
        <v>2161</v>
      </c>
      <c r="B2170" t="s">
        <v>7464</v>
      </c>
      <c r="C2170">
        <v>14819</v>
      </c>
      <c r="D2170">
        <v>8428</v>
      </c>
      <c r="E2170" t="s">
        <v>21934</v>
      </c>
      <c r="F2170" s="41" t="s">
        <v>7466</v>
      </c>
      <c r="G2170" t="s">
        <v>21942</v>
      </c>
      <c r="H2170" t="s">
        <v>8432</v>
      </c>
      <c r="I2170">
        <v>371100</v>
      </c>
      <c r="J2170">
        <v>370000</v>
      </c>
      <c r="K2170">
        <v>371122</v>
      </c>
      <c r="L2170" s="41" t="s">
        <v>17896</v>
      </c>
    </row>
    <row r="2171" spans="1:12" ht="12.75" customHeight="1">
      <c r="A2171">
        <v>2162</v>
      </c>
      <c r="B2171" t="s">
        <v>7472</v>
      </c>
      <c r="C2171">
        <v>14821</v>
      </c>
      <c r="D2171">
        <v>8430</v>
      </c>
      <c r="E2171" t="s">
        <v>21934</v>
      </c>
      <c r="G2171" t="s">
        <v>21942</v>
      </c>
      <c r="H2171" t="s">
        <v>8434</v>
      </c>
      <c r="I2171">
        <v>371700</v>
      </c>
      <c r="J2171">
        <v>370000</v>
      </c>
      <c r="K2171">
        <v>371724</v>
      </c>
      <c r="L2171" s="41" t="s">
        <v>17905</v>
      </c>
    </row>
    <row r="2172" spans="1:12" ht="12.75" customHeight="1">
      <c r="A2172">
        <v>2163</v>
      </c>
      <c r="B2172" t="s">
        <v>24969</v>
      </c>
      <c r="C2172">
        <v>14822</v>
      </c>
      <c r="D2172">
        <v>8431</v>
      </c>
      <c r="E2172" t="s">
        <v>21934</v>
      </c>
      <c r="G2172" t="s">
        <v>21942</v>
      </c>
      <c r="H2172" t="s">
        <v>24970</v>
      </c>
      <c r="I2172">
        <v>410600</v>
      </c>
      <c r="J2172">
        <v>410000</v>
      </c>
      <c r="K2172">
        <v>410621</v>
      </c>
      <c r="L2172" s="41" t="s">
        <v>17911</v>
      </c>
    </row>
    <row r="2173" spans="1:12" ht="12.75" customHeight="1">
      <c r="A2173">
        <v>2164</v>
      </c>
      <c r="B2173" t="s">
        <v>5572</v>
      </c>
      <c r="C2173">
        <v>14823</v>
      </c>
      <c r="D2173">
        <v>8432</v>
      </c>
      <c r="E2173" t="s">
        <v>21934</v>
      </c>
      <c r="F2173" s="41" t="s">
        <v>5574</v>
      </c>
      <c r="G2173" t="s">
        <v>21942</v>
      </c>
      <c r="H2173" t="s">
        <v>9876</v>
      </c>
      <c r="I2173">
        <v>653100</v>
      </c>
      <c r="J2173">
        <v>650000</v>
      </c>
      <c r="K2173">
        <v>653101</v>
      </c>
      <c r="L2173" s="41" t="s">
        <v>17914</v>
      </c>
    </row>
    <row r="2174" spans="1:12" ht="12.75" customHeight="1">
      <c r="A2174">
        <v>2165</v>
      </c>
      <c r="B2174" t="s">
        <v>212</v>
      </c>
      <c r="C2174">
        <v>14824</v>
      </c>
      <c r="D2174">
        <v>8433</v>
      </c>
      <c r="E2174" t="s">
        <v>21934</v>
      </c>
      <c r="F2174" s="41" t="s">
        <v>1260</v>
      </c>
      <c r="G2174" t="s">
        <v>21942</v>
      </c>
      <c r="H2174" t="s">
        <v>1873</v>
      </c>
      <c r="I2174">
        <v>440700</v>
      </c>
      <c r="J2174">
        <v>440000</v>
      </c>
      <c r="K2174">
        <v>440783</v>
      </c>
      <c r="L2174" s="41" t="s">
        <v>17923</v>
      </c>
    </row>
    <row r="2175" spans="1:12" ht="12.75" customHeight="1">
      <c r="A2175">
        <v>2166</v>
      </c>
      <c r="B2175" t="s">
        <v>24971</v>
      </c>
      <c r="C2175">
        <v>14081</v>
      </c>
      <c r="D2175">
        <v>7690</v>
      </c>
      <c r="E2175" t="s">
        <v>21934</v>
      </c>
      <c r="F2175" s="41" t="s">
        <v>30508</v>
      </c>
      <c r="G2175" t="s">
        <v>21942</v>
      </c>
      <c r="H2175" t="s">
        <v>24972</v>
      </c>
      <c r="I2175">
        <v>320600</v>
      </c>
      <c r="J2175">
        <v>320000</v>
      </c>
      <c r="K2175">
        <v>320600</v>
      </c>
      <c r="L2175" s="41" t="s">
        <v>13077</v>
      </c>
    </row>
    <row r="2176" spans="1:12" ht="12.75" customHeight="1">
      <c r="A2176">
        <v>2167</v>
      </c>
      <c r="B2176" t="s">
        <v>24973</v>
      </c>
      <c r="C2176">
        <v>14082</v>
      </c>
      <c r="D2176">
        <v>7691</v>
      </c>
      <c r="E2176" t="s">
        <v>21934</v>
      </c>
      <c r="F2176" s="41" t="s">
        <v>30509</v>
      </c>
      <c r="G2176" t="s">
        <v>21942</v>
      </c>
      <c r="H2176" t="s">
        <v>24974</v>
      </c>
      <c r="I2176">
        <v>320600</v>
      </c>
      <c r="J2176">
        <v>320000</v>
      </c>
      <c r="K2176">
        <v>320600</v>
      </c>
      <c r="L2176" s="41" t="s">
        <v>13080</v>
      </c>
    </row>
    <row r="2177" spans="1:12" ht="12.75" customHeight="1">
      <c r="A2177">
        <v>2168</v>
      </c>
      <c r="B2177" t="s">
        <v>24975</v>
      </c>
      <c r="C2177">
        <v>14083</v>
      </c>
      <c r="D2177">
        <v>7692</v>
      </c>
      <c r="E2177" t="s">
        <v>21934</v>
      </c>
      <c r="F2177" s="41" t="s">
        <v>30510</v>
      </c>
      <c r="G2177" t="s">
        <v>21942</v>
      </c>
      <c r="H2177" t="s">
        <v>24976</v>
      </c>
      <c r="I2177">
        <v>320600</v>
      </c>
      <c r="J2177">
        <v>320000</v>
      </c>
      <c r="K2177">
        <v>320602</v>
      </c>
      <c r="L2177" s="41" t="s">
        <v>13086</v>
      </c>
    </row>
    <row r="2178" spans="1:12" ht="12.75" customHeight="1">
      <c r="A2178">
        <v>2169</v>
      </c>
      <c r="B2178" t="s">
        <v>24977</v>
      </c>
      <c r="C2178">
        <v>14084</v>
      </c>
      <c r="D2178">
        <v>7693</v>
      </c>
      <c r="E2178" t="s">
        <v>21934</v>
      </c>
      <c r="F2178" s="41" t="s">
        <v>30511</v>
      </c>
      <c r="G2178" t="s">
        <v>21942</v>
      </c>
      <c r="H2178" t="s">
        <v>24978</v>
      </c>
      <c r="I2178">
        <v>320600</v>
      </c>
      <c r="J2178">
        <v>320000</v>
      </c>
      <c r="K2178">
        <v>320600</v>
      </c>
      <c r="L2178" s="41" t="s">
        <v>13089</v>
      </c>
    </row>
    <row r="2179" spans="1:12" ht="12.75" customHeight="1">
      <c r="A2179">
        <v>2170</v>
      </c>
      <c r="B2179" t="s">
        <v>24979</v>
      </c>
      <c r="C2179">
        <v>14085</v>
      </c>
      <c r="D2179">
        <v>7694</v>
      </c>
      <c r="E2179" t="s">
        <v>21934</v>
      </c>
      <c r="F2179" s="41" t="s">
        <v>24980</v>
      </c>
      <c r="G2179" t="s">
        <v>21942</v>
      </c>
      <c r="H2179" t="s">
        <v>24981</v>
      </c>
      <c r="I2179">
        <v>320600</v>
      </c>
      <c r="J2179">
        <v>320000</v>
      </c>
      <c r="K2179">
        <v>320600</v>
      </c>
      <c r="L2179" s="41" t="s">
        <v>13092</v>
      </c>
    </row>
    <row r="2180" spans="1:12" ht="12.75" customHeight="1">
      <c r="A2180">
        <v>2171</v>
      </c>
      <c r="B2180" t="s">
        <v>24982</v>
      </c>
      <c r="C2180">
        <v>14086</v>
      </c>
      <c r="D2180">
        <v>7695</v>
      </c>
      <c r="E2180" t="s">
        <v>21934</v>
      </c>
      <c r="F2180" s="41" t="s">
        <v>30512</v>
      </c>
      <c r="G2180" t="s">
        <v>21942</v>
      </c>
      <c r="H2180" t="s">
        <v>24983</v>
      </c>
      <c r="I2180">
        <v>320600</v>
      </c>
      <c r="J2180">
        <v>320000</v>
      </c>
      <c r="K2180">
        <v>320621</v>
      </c>
      <c r="L2180" s="41" t="s">
        <v>13095</v>
      </c>
    </row>
    <row r="2181" spans="1:12" ht="12.75" customHeight="1">
      <c r="A2181">
        <v>2172</v>
      </c>
      <c r="B2181" t="s">
        <v>24984</v>
      </c>
      <c r="C2181">
        <v>14087</v>
      </c>
      <c r="D2181">
        <v>7696</v>
      </c>
      <c r="E2181" t="s">
        <v>21934</v>
      </c>
      <c r="F2181" s="41" t="s">
        <v>30513</v>
      </c>
      <c r="G2181" t="s">
        <v>21942</v>
      </c>
      <c r="H2181" t="s">
        <v>24985</v>
      </c>
      <c r="I2181">
        <v>320600</v>
      </c>
      <c r="J2181">
        <v>320000</v>
      </c>
      <c r="K2181">
        <v>110112</v>
      </c>
      <c r="L2181" s="41" t="s">
        <v>13098</v>
      </c>
    </row>
    <row r="2182" spans="1:12" ht="12.75" customHeight="1">
      <c r="A2182">
        <v>2173</v>
      </c>
      <c r="B2182" t="s">
        <v>24986</v>
      </c>
      <c r="C2182">
        <v>14088</v>
      </c>
      <c r="D2182">
        <v>7697</v>
      </c>
      <c r="E2182" t="s">
        <v>21934</v>
      </c>
      <c r="G2182" t="s">
        <v>21942</v>
      </c>
      <c r="H2182" t="s">
        <v>24987</v>
      </c>
      <c r="I2182">
        <v>320600</v>
      </c>
      <c r="J2182">
        <v>320000</v>
      </c>
      <c r="K2182">
        <v>320681</v>
      </c>
      <c r="L2182" s="41" t="s">
        <v>13101</v>
      </c>
    </row>
    <row r="2183" spans="1:12" ht="12.75" customHeight="1">
      <c r="A2183">
        <v>2174</v>
      </c>
      <c r="B2183" t="s">
        <v>24988</v>
      </c>
      <c r="C2183">
        <v>14089</v>
      </c>
      <c r="D2183">
        <v>7698</v>
      </c>
      <c r="E2183" t="s">
        <v>21934</v>
      </c>
      <c r="F2183" s="41" t="s">
        <v>30514</v>
      </c>
      <c r="G2183" t="s">
        <v>21942</v>
      </c>
      <c r="H2183" t="s">
        <v>24989</v>
      </c>
      <c r="I2183">
        <v>320600</v>
      </c>
      <c r="J2183">
        <v>320000</v>
      </c>
      <c r="K2183">
        <v>320600</v>
      </c>
      <c r="L2183" s="41" t="s">
        <v>13104</v>
      </c>
    </row>
    <row r="2184" spans="1:12" ht="12.75" customHeight="1">
      <c r="A2184">
        <v>2175</v>
      </c>
      <c r="B2184" t="s">
        <v>24990</v>
      </c>
      <c r="C2184">
        <v>14090</v>
      </c>
      <c r="D2184">
        <v>7699</v>
      </c>
      <c r="E2184" t="s">
        <v>21934</v>
      </c>
      <c r="F2184" s="41" t="s">
        <v>30515</v>
      </c>
      <c r="G2184" t="s">
        <v>21942</v>
      </c>
      <c r="H2184" t="s">
        <v>24991</v>
      </c>
      <c r="I2184">
        <v>320600</v>
      </c>
      <c r="J2184">
        <v>320000</v>
      </c>
      <c r="K2184">
        <v>320611</v>
      </c>
      <c r="L2184" s="41" t="s">
        <v>13107</v>
      </c>
    </row>
    <row r="2185" spans="1:12" ht="12.75" customHeight="1">
      <c r="A2185">
        <v>2176</v>
      </c>
      <c r="B2185" t="s">
        <v>24992</v>
      </c>
      <c r="C2185">
        <v>14091</v>
      </c>
      <c r="D2185">
        <v>7700</v>
      </c>
      <c r="E2185" t="s">
        <v>21934</v>
      </c>
      <c r="F2185" s="41" t="s">
        <v>30516</v>
      </c>
      <c r="G2185" t="s">
        <v>21942</v>
      </c>
      <c r="H2185" t="s">
        <v>24993</v>
      </c>
      <c r="I2185">
        <v>320600</v>
      </c>
      <c r="J2185">
        <v>320000</v>
      </c>
      <c r="K2185">
        <v>320600</v>
      </c>
      <c r="L2185" s="41" t="s">
        <v>34284</v>
      </c>
    </row>
    <row r="2186" spans="1:12" ht="12.75" customHeight="1">
      <c r="A2186">
        <v>2177</v>
      </c>
      <c r="B2186" t="s">
        <v>24994</v>
      </c>
      <c r="C2186">
        <v>14092</v>
      </c>
      <c r="D2186">
        <v>7701</v>
      </c>
      <c r="E2186" t="s">
        <v>21934</v>
      </c>
      <c r="F2186" s="41" t="s">
        <v>30517</v>
      </c>
      <c r="G2186" t="s">
        <v>21942</v>
      </c>
      <c r="H2186" t="s">
        <v>24995</v>
      </c>
      <c r="I2186">
        <v>320600</v>
      </c>
      <c r="J2186">
        <v>320000</v>
      </c>
      <c r="K2186">
        <v>320600</v>
      </c>
      <c r="L2186" s="41" t="s">
        <v>13125</v>
      </c>
    </row>
    <row r="2187" spans="1:12" ht="12.75" customHeight="1">
      <c r="A2187">
        <v>2178</v>
      </c>
      <c r="B2187" t="s">
        <v>24996</v>
      </c>
      <c r="C2187">
        <v>14093</v>
      </c>
      <c r="D2187">
        <v>7702</v>
      </c>
      <c r="E2187" t="s">
        <v>21934</v>
      </c>
      <c r="F2187" s="41" t="s">
        <v>30518</v>
      </c>
      <c r="G2187" t="s">
        <v>21942</v>
      </c>
      <c r="H2187" t="s">
        <v>24997</v>
      </c>
      <c r="I2187">
        <v>320600</v>
      </c>
      <c r="J2187">
        <v>320000</v>
      </c>
      <c r="K2187">
        <v>320611</v>
      </c>
      <c r="L2187" s="41" t="s">
        <v>13128</v>
      </c>
    </row>
    <row r="2188" spans="1:12" ht="12.75" customHeight="1">
      <c r="A2188">
        <v>2179</v>
      </c>
      <c r="B2188" t="s">
        <v>24998</v>
      </c>
      <c r="C2188">
        <v>14094</v>
      </c>
      <c r="D2188">
        <v>7703</v>
      </c>
      <c r="E2188" t="s">
        <v>21934</v>
      </c>
      <c r="F2188" s="41" t="s">
        <v>30519</v>
      </c>
      <c r="G2188" t="s">
        <v>21942</v>
      </c>
      <c r="H2188" t="s">
        <v>24999</v>
      </c>
      <c r="I2188">
        <v>320600</v>
      </c>
      <c r="J2188">
        <v>320000</v>
      </c>
      <c r="K2188">
        <v>110112</v>
      </c>
      <c r="L2188" s="41" t="s">
        <v>13131</v>
      </c>
    </row>
    <row r="2189" spans="1:12" ht="12.75" customHeight="1">
      <c r="A2189">
        <v>2180</v>
      </c>
      <c r="B2189" t="s">
        <v>25000</v>
      </c>
      <c r="C2189">
        <v>14095</v>
      </c>
      <c r="D2189">
        <v>7704</v>
      </c>
      <c r="E2189" t="s">
        <v>21934</v>
      </c>
      <c r="F2189" s="41" t="s">
        <v>30520</v>
      </c>
      <c r="G2189" t="s">
        <v>21942</v>
      </c>
      <c r="H2189" t="s">
        <v>25001</v>
      </c>
      <c r="I2189">
        <v>320600</v>
      </c>
      <c r="J2189">
        <v>320000</v>
      </c>
      <c r="K2189">
        <v>320602</v>
      </c>
      <c r="L2189" s="41" t="s">
        <v>13134</v>
      </c>
    </row>
    <row r="2190" spans="1:12" ht="12.75" customHeight="1">
      <c r="A2190">
        <v>2181</v>
      </c>
      <c r="B2190" t="s">
        <v>25002</v>
      </c>
      <c r="C2190">
        <v>14097</v>
      </c>
      <c r="D2190">
        <v>7706</v>
      </c>
      <c r="E2190" t="s">
        <v>21934</v>
      </c>
      <c r="F2190" s="41" t="s">
        <v>25003</v>
      </c>
      <c r="G2190" t="s">
        <v>21942</v>
      </c>
      <c r="H2190" t="s">
        <v>25004</v>
      </c>
      <c r="I2190">
        <v>320600</v>
      </c>
      <c r="J2190">
        <v>320000</v>
      </c>
      <c r="K2190">
        <v>320600</v>
      </c>
      <c r="L2190" s="41" t="s">
        <v>34285</v>
      </c>
    </row>
    <row r="2191" spans="1:12" ht="12.75" customHeight="1">
      <c r="A2191">
        <v>2182</v>
      </c>
      <c r="B2191" t="s">
        <v>25005</v>
      </c>
      <c r="C2191">
        <v>14098</v>
      </c>
      <c r="D2191">
        <v>7707</v>
      </c>
      <c r="E2191" t="s">
        <v>21934</v>
      </c>
      <c r="G2191" t="s">
        <v>21942</v>
      </c>
      <c r="H2191" t="s">
        <v>23382</v>
      </c>
      <c r="I2191">
        <v>320900</v>
      </c>
      <c r="J2191">
        <v>320000</v>
      </c>
      <c r="K2191">
        <v>320981</v>
      </c>
      <c r="L2191" s="41" t="s">
        <v>13143</v>
      </c>
    </row>
    <row r="2192" spans="1:12" ht="12.75" customHeight="1">
      <c r="A2192">
        <v>2183</v>
      </c>
      <c r="B2192" t="s">
        <v>25006</v>
      </c>
      <c r="C2192">
        <v>14099</v>
      </c>
      <c r="D2192">
        <v>7708</v>
      </c>
      <c r="E2192" t="s">
        <v>21934</v>
      </c>
      <c r="F2192" s="41" t="s">
        <v>30521</v>
      </c>
      <c r="G2192" t="s">
        <v>21942</v>
      </c>
      <c r="H2192" t="s">
        <v>25007</v>
      </c>
      <c r="I2192">
        <v>320500</v>
      </c>
      <c r="J2192">
        <v>320000</v>
      </c>
      <c r="K2192">
        <v>320582</v>
      </c>
      <c r="L2192" s="41" t="s">
        <v>13146</v>
      </c>
    </row>
    <row r="2193" spans="1:12" ht="12.75" customHeight="1">
      <c r="A2193">
        <v>2184</v>
      </c>
      <c r="B2193" t="s">
        <v>25008</v>
      </c>
      <c r="C2193">
        <v>14100</v>
      </c>
      <c r="D2193">
        <v>7709</v>
      </c>
      <c r="E2193" t="s">
        <v>21934</v>
      </c>
      <c r="F2193" s="41" t="s">
        <v>30522</v>
      </c>
      <c r="G2193" t="s">
        <v>21942</v>
      </c>
      <c r="H2193" t="s">
        <v>25009</v>
      </c>
      <c r="I2193">
        <v>330200</v>
      </c>
      <c r="J2193">
        <v>330000</v>
      </c>
      <c r="K2193">
        <v>330203</v>
      </c>
      <c r="L2193" s="41" t="s">
        <v>13149</v>
      </c>
    </row>
    <row r="2194" spans="1:12" ht="12.75" customHeight="1">
      <c r="A2194">
        <v>2185</v>
      </c>
      <c r="B2194" t="s">
        <v>25010</v>
      </c>
      <c r="C2194">
        <v>14102</v>
      </c>
      <c r="D2194">
        <v>7711</v>
      </c>
      <c r="E2194" t="s">
        <v>21934</v>
      </c>
      <c r="F2194" s="41" t="s">
        <v>30523</v>
      </c>
      <c r="G2194" t="s">
        <v>21942</v>
      </c>
      <c r="H2194" t="s">
        <v>25011</v>
      </c>
      <c r="I2194">
        <v>330200</v>
      </c>
      <c r="J2194">
        <v>330000</v>
      </c>
      <c r="K2194">
        <v>330206</v>
      </c>
      <c r="L2194" s="41" t="s">
        <v>13155</v>
      </c>
    </row>
    <row r="2195" spans="1:12" ht="12.75" customHeight="1">
      <c r="A2195">
        <v>2186</v>
      </c>
      <c r="B2195" t="s">
        <v>25012</v>
      </c>
      <c r="C2195">
        <v>14103</v>
      </c>
      <c r="D2195">
        <v>7712</v>
      </c>
      <c r="E2195" t="s">
        <v>21934</v>
      </c>
      <c r="F2195" s="41" t="s">
        <v>30524</v>
      </c>
      <c r="G2195" t="s">
        <v>21942</v>
      </c>
      <c r="H2195" t="s">
        <v>25013</v>
      </c>
      <c r="I2195">
        <v>330200</v>
      </c>
      <c r="J2195">
        <v>330000</v>
      </c>
      <c r="K2195">
        <v>330206</v>
      </c>
      <c r="L2195" s="41" t="s">
        <v>13161</v>
      </c>
    </row>
    <row r="2196" spans="1:12" ht="12.75" customHeight="1">
      <c r="A2196">
        <v>2187</v>
      </c>
      <c r="B2196" t="s">
        <v>5339</v>
      </c>
      <c r="C2196">
        <v>14448</v>
      </c>
      <c r="D2196">
        <v>8057</v>
      </c>
      <c r="E2196" t="s">
        <v>21934</v>
      </c>
      <c r="F2196" s="41" t="s">
        <v>5342</v>
      </c>
      <c r="G2196" t="s">
        <v>21942</v>
      </c>
      <c r="H2196" t="s">
        <v>9799</v>
      </c>
      <c r="I2196">
        <v>110000</v>
      </c>
      <c r="J2196">
        <v>110000</v>
      </c>
      <c r="K2196">
        <v>110112</v>
      </c>
      <c r="L2196" s="41" t="s">
        <v>14581</v>
      </c>
    </row>
    <row r="2197" spans="1:12" ht="12.75" customHeight="1">
      <c r="A2197">
        <v>2188</v>
      </c>
      <c r="B2197" t="s">
        <v>5350</v>
      </c>
      <c r="C2197">
        <v>14449</v>
      </c>
      <c r="D2197">
        <v>8058</v>
      </c>
      <c r="E2197" t="s">
        <v>21934</v>
      </c>
      <c r="F2197" s="41" t="s">
        <v>5352</v>
      </c>
      <c r="G2197" t="s">
        <v>21942</v>
      </c>
      <c r="H2197" t="s">
        <v>6084</v>
      </c>
      <c r="I2197">
        <v>110000</v>
      </c>
      <c r="J2197">
        <v>110000</v>
      </c>
      <c r="K2197">
        <v>110112</v>
      </c>
      <c r="L2197" s="41" t="s">
        <v>14590</v>
      </c>
    </row>
    <row r="2198" spans="1:12" ht="12.75" customHeight="1">
      <c r="A2198">
        <v>2189</v>
      </c>
      <c r="B2198" t="s">
        <v>5354</v>
      </c>
      <c r="C2198">
        <v>14450</v>
      </c>
      <c r="D2198">
        <v>8059</v>
      </c>
      <c r="E2198" t="s">
        <v>21934</v>
      </c>
      <c r="F2198" s="41" t="s">
        <v>30525</v>
      </c>
      <c r="G2198" t="s">
        <v>21942</v>
      </c>
      <c r="H2198" t="s">
        <v>9807</v>
      </c>
      <c r="I2198">
        <v>110000</v>
      </c>
      <c r="J2198">
        <v>110000</v>
      </c>
      <c r="K2198">
        <v>110108</v>
      </c>
      <c r="L2198" s="41" t="s">
        <v>14593</v>
      </c>
    </row>
    <row r="2199" spans="1:12" ht="12.75" customHeight="1">
      <c r="A2199">
        <v>2190</v>
      </c>
      <c r="B2199" t="s">
        <v>7166</v>
      </c>
      <c r="C2199">
        <v>14451</v>
      </c>
      <c r="D2199">
        <v>8060</v>
      </c>
      <c r="E2199" t="s">
        <v>21934</v>
      </c>
      <c r="F2199" s="41" t="s">
        <v>7168</v>
      </c>
      <c r="G2199" t="s">
        <v>21942</v>
      </c>
      <c r="H2199" t="s">
        <v>8382</v>
      </c>
      <c r="I2199">
        <v>371600</v>
      </c>
      <c r="J2199">
        <v>370000</v>
      </c>
      <c r="K2199">
        <v>371626</v>
      </c>
      <c r="L2199" s="41" t="s">
        <v>14611</v>
      </c>
    </row>
    <row r="2200" spans="1:12" ht="12.75" customHeight="1">
      <c r="A2200">
        <v>2191</v>
      </c>
      <c r="B2200" t="s">
        <v>25014</v>
      </c>
      <c r="C2200">
        <v>14452</v>
      </c>
      <c r="D2200">
        <v>8061</v>
      </c>
      <c r="E2200" t="s">
        <v>21934</v>
      </c>
      <c r="F2200" s="41" t="s">
        <v>30526</v>
      </c>
      <c r="G2200" t="s">
        <v>21942</v>
      </c>
      <c r="H2200" t="s">
        <v>25015</v>
      </c>
      <c r="I2200">
        <v>341600</v>
      </c>
      <c r="J2200">
        <v>340000</v>
      </c>
      <c r="K2200">
        <v>341621</v>
      </c>
      <c r="L2200" s="41" t="s">
        <v>14623</v>
      </c>
    </row>
    <row r="2201" spans="1:12" ht="12.75" customHeight="1">
      <c r="A2201">
        <v>2192</v>
      </c>
      <c r="B2201" t="s">
        <v>25016</v>
      </c>
      <c r="C2201">
        <v>14453</v>
      </c>
      <c r="D2201">
        <v>8062</v>
      </c>
      <c r="E2201" t="s">
        <v>21934</v>
      </c>
      <c r="F2201" s="41" t="s">
        <v>30527</v>
      </c>
      <c r="G2201" t="s">
        <v>21942</v>
      </c>
      <c r="H2201" t="s">
        <v>25017</v>
      </c>
      <c r="I2201">
        <v>341600</v>
      </c>
      <c r="J2201">
        <v>340000</v>
      </c>
      <c r="K2201">
        <v>341621</v>
      </c>
      <c r="L2201" s="41" t="s">
        <v>14626</v>
      </c>
    </row>
    <row r="2202" spans="1:12" ht="12.75" customHeight="1">
      <c r="A2202">
        <v>2193</v>
      </c>
      <c r="B2202" t="s">
        <v>179</v>
      </c>
      <c r="C2202">
        <v>14454</v>
      </c>
      <c r="D2202">
        <v>8063</v>
      </c>
      <c r="E2202" t="s">
        <v>21934</v>
      </c>
      <c r="F2202" s="41" t="s">
        <v>1229</v>
      </c>
      <c r="G2202" t="s">
        <v>21942</v>
      </c>
      <c r="H2202" t="s">
        <v>1840</v>
      </c>
      <c r="I2202">
        <v>441300</v>
      </c>
      <c r="J2202">
        <v>440000</v>
      </c>
      <c r="K2202">
        <v>441322</v>
      </c>
      <c r="L2202" s="41" t="s">
        <v>14629</v>
      </c>
    </row>
    <row r="2203" spans="1:12" ht="12.75" customHeight="1">
      <c r="A2203">
        <v>2194</v>
      </c>
      <c r="B2203" t="s">
        <v>5360</v>
      </c>
      <c r="C2203">
        <v>14455</v>
      </c>
      <c r="D2203">
        <v>8064</v>
      </c>
      <c r="E2203" t="s">
        <v>21934</v>
      </c>
      <c r="G2203" t="s">
        <v>21942</v>
      </c>
      <c r="H2203" t="s">
        <v>6085</v>
      </c>
      <c r="I2203">
        <v>130900</v>
      </c>
      <c r="J2203">
        <v>130000</v>
      </c>
      <c r="K2203">
        <v>130900</v>
      </c>
      <c r="L2203" s="41" t="s">
        <v>14659</v>
      </c>
    </row>
    <row r="2204" spans="1:12" ht="12.75" customHeight="1">
      <c r="A2204">
        <v>2195</v>
      </c>
      <c r="B2204" t="s">
        <v>5366</v>
      </c>
      <c r="C2204">
        <v>14456</v>
      </c>
      <c r="D2204">
        <v>8065</v>
      </c>
      <c r="E2204" t="s">
        <v>21934</v>
      </c>
      <c r="F2204" s="41" t="s">
        <v>30528</v>
      </c>
      <c r="G2204" t="s">
        <v>21942</v>
      </c>
      <c r="H2204" t="s">
        <v>6087</v>
      </c>
      <c r="I2204">
        <v>130900</v>
      </c>
      <c r="J2204">
        <v>130000</v>
      </c>
      <c r="K2204">
        <v>130921</v>
      </c>
      <c r="L2204" s="41" t="s">
        <v>14665</v>
      </c>
    </row>
    <row r="2205" spans="1:12" ht="12.75" customHeight="1">
      <c r="A2205">
        <v>2196</v>
      </c>
      <c r="B2205" t="s">
        <v>7175</v>
      </c>
      <c r="C2205">
        <v>14457</v>
      </c>
      <c r="D2205">
        <v>8066</v>
      </c>
      <c r="E2205" t="s">
        <v>21934</v>
      </c>
      <c r="G2205" t="s">
        <v>21942</v>
      </c>
      <c r="H2205" t="s">
        <v>10080</v>
      </c>
      <c r="I2205">
        <v>371700</v>
      </c>
      <c r="J2205">
        <v>370000</v>
      </c>
      <c r="K2205">
        <v>371721</v>
      </c>
      <c r="L2205" s="41" t="s">
        <v>14689</v>
      </c>
    </row>
    <row r="2206" spans="1:12" ht="12.75" customHeight="1">
      <c r="A2206">
        <v>2197</v>
      </c>
      <c r="B2206" t="s">
        <v>7179</v>
      </c>
      <c r="C2206">
        <v>14458</v>
      </c>
      <c r="D2206">
        <v>8067</v>
      </c>
      <c r="E2206" t="s">
        <v>21934</v>
      </c>
      <c r="F2206" s="41" t="s">
        <v>7182</v>
      </c>
      <c r="G2206" t="s">
        <v>21942</v>
      </c>
      <c r="H2206" t="s">
        <v>8384</v>
      </c>
      <c r="I2206">
        <v>370700</v>
      </c>
      <c r="J2206">
        <v>370000</v>
      </c>
      <c r="K2206">
        <v>370700</v>
      </c>
      <c r="L2206" s="41" t="s">
        <v>14704</v>
      </c>
    </row>
    <row r="2207" spans="1:12" ht="12.75" customHeight="1">
      <c r="A2207">
        <v>2198</v>
      </c>
      <c r="B2207" t="s">
        <v>25018</v>
      </c>
      <c r="C2207">
        <v>14459</v>
      </c>
      <c r="D2207">
        <v>8068</v>
      </c>
      <c r="E2207" t="s">
        <v>21934</v>
      </c>
      <c r="G2207" t="s">
        <v>21942</v>
      </c>
      <c r="H2207" t="s">
        <v>25019</v>
      </c>
      <c r="I2207">
        <v>370700</v>
      </c>
      <c r="J2207">
        <v>370000</v>
      </c>
      <c r="K2207">
        <v>370786</v>
      </c>
      <c r="L2207" s="41" t="s">
        <v>14713</v>
      </c>
    </row>
    <row r="2208" spans="1:12" ht="12.75" customHeight="1">
      <c r="A2208">
        <v>2199</v>
      </c>
      <c r="B2208" t="s">
        <v>25020</v>
      </c>
      <c r="C2208">
        <v>14460</v>
      </c>
      <c r="D2208">
        <v>8069</v>
      </c>
      <c r="E2208" t="s">
        <v>21934</v>
      </c>
      <c r="G2208" t="s">
        <v>21942</v>
      </c>
      <c r="H2208" t="s">
        <v>25021</v>
      </c>
      <c r="I2208">
        <v>430700</v>
      </c>
      <c r="J2208">
        <v>430000</v>
      </c>
      <c r="K2208">
        <v>430781</v>
      </c>
      <c r="L2208" s="41" t="s">
        <v>14719</v>
      </c>
    </row>
    <row r="2209" spans="1:12" ht="12.75" customHeight="1">
      <c r="A2209">
        <v>2200</v>
      </c>
      <c r="B2209" t="s">
        <v>25022</v>
      </c>
      <c r="C2209">
        <v>14461</v>
      </c>
      <c r="D2209">
        <v>8070</v>
      </c>
      <c r="E2209" t="s">
        <v>21934</v>
      </c>
      <c r="F2209" s="41" t="s">
        <v>30529</v>
      </c>
      <c r="G2209" t="s">
        <v>21942</v>
      </c>
      <c r="H2209" t="s">
        <v>25023</v>
      </c>
      <c r="I2209">
        <v>430700</v>
      </c>
      <c r="J2209">
        <v>430000</v>
      </c>
      <c r="K2209">
        <v>430724</v>
      </c>
      <c r="L2209" s="41" t="s">
        <v>14722</v>
      </c>
    </row>
    <row r="2210" spans="1:12" ht="12.75" customHeight="1">
      <c r="A2210">
        <v>2201</v>
      </c>
      <c r="B2210" t="s">
        <v>25024</v>
      </c>
      <c r="C2210">
        <v>14462</v>
      </c>
      <c r="D2210">
        <v>8071</v>
      </c>
      <c r="E2210" t="s">
        <v>21934</v>
      </c>
      <c r="G2210" t="s">
        <v>21942</v>
      </c>
      <c r="H2210" t="s">
        <v>25025</v>
      </c>
      <c r="I2210">
        <v>430700</v>
      </c>
      <c r="J2210">
        <v>430000</v>
      </c>
      <c r="K2210">
        <v>430700</v>
      </c>
      <c r="L2210" s="41" t="s">
        <v>14734</v>
      </c>
    </row>
    <row r="2211" spans="1:12" ht="12.75" customHeight="1">
      <c r="A2211">
        <v>2202</v>
      </c>
      <c r="B2211" t="s">
        <v>25026</v>
      </c>
      <c r="C2211">
        <v>14464</v>
      </c>
      <c r="D2211">
        <v>8073</v>
      </c>
      <c r="E2211" t="s">
        <v>21934</v>
      </c>
      <c r="F2211" s="41" t="s">
        <v>30530</v>
      </c>
      <c r="G2211" t="s">
        <v>21942</v>
      </c>
      <c r="H2211" t="s">
        <v>25027</v>
      </c>
      <c r="I2211">
        <v>330800</v>
      </c>
      <c r="J2211">
        <v>330000</v>
      </c>
      <c r="K2211">
        <v>330822</v>
      </c>
      <c r="L2211" s="41" t="s">
        <v>14752</v>
      </c>
    </row>
    <row r="2212" spans="1:12" ht="12.75" customHeight="1">
      <c r="A2212">
        <v>2203</v>
      </c>
      <c r="B2212" t="s">
        <v>25028</v>
      </c>
      <c r="C2212">
        <v>14465</v>
      </c>
      <c r="D2212">
        <v>8074</v>
      </c>
      <c r="E2212" t="s">
        <v>21934</v>
      </c>
      <c r="F2212" s="41" t="s">
        <v>30531</v>
      </c>
      <c r="G2212" t="s">
        <v>21942</v>
      </c>
      <c r="H2212" t="s">
        <v>25029</v>
      </c>
      <c r="I2212">
        <v>320400</v>
      </c>
      <c r="J2212">
        <v>320000</v>
      </c>
      <c r="K2212">
        <v>320400</v>
      </c>
      <c r="L2212" s="41" t="s">
        <v>14764</v>
      </c>
    </row>
    <row r="2213" spans="1:12" ht="12.75" customHeight="1">
      <c r="A2213">
        <v>2204</v>
      </c>
      <c r="B2213" t="s">
        <v>25030</v>
      </c>
      <c r="C2213">
        <v>14466</v>
      </c>
      <c r="D2213">
        <v>8075</v>
      </c>
      <c r="E2213" t="s">
        <v>21934</v>
      </c>
      <c r="G2213" t="s">
        <v>21942</v>
      </c>
      <c r="H2213" t="s">
        <v>25031</v>
      </c>
      <c r="I2213">
        <v>320400</v>
      </c>
      <c r="J2213">
        <v>320000</v>
      </c>
      <c r="K2213">
        <v>320400</v>
      </c>
      <c r="L2213" s="41" t="s">
        <v>14779</v>
      </c>
    </row>
    <row r="2214" spans="1:12" ht="12.75" customHeight="1">
      <c r="A2214">
        <v>2205</v>
      </c>
      <c r="B2214" t="s">
        <v>25032</v>
      </c>
      <c r="C2214">
        <v>14467</v>
      </c>
      <c r="D2214">
        <v>8076</v>
      </c>
      <c r="E2214" t="s">
        <v>21934</v>
      </c>
      <c r="F2214" s="41" t="s">
        <v>30532</v>
      </c>
      <c r="G2214" t="s">
        <v>21942</v>
      </c>
      <c r="H2214" t="s">
        <v>25033</v>
      </c>
      <c r="I2214">
        <v>320400</v>
      </c>
      <c r="J2214">
        <v>320000</v>
      </c>
      <c r="K2214">
        <v>320482</v>
      </c>
      <c r="L2214" s="41" t="s">
        <v>14782</v>
      </c>
    </row>
    <row r="2215" spans="1:12" ht="12.75" customHeight="1">
      <c r="A2215">
        <v>2206</v>
      </c>
      <c r="B2215" t="s">
        <v>25034</v>
      </c>
      <c r="C2215">
        <v>14469</v>
      </c>
      <c r="D2215">
        <v>8078</v>
      </c>
      <c r="E2215" t="s">
        <v>21934</v>
      </c>
      <c r="G2215" t="s">
        <v>21942</v>
      </c>
      <c r="H2215" t="s">
        <v>25035</v>
      </c>
      <c r="I2215">
        <v>431000</v>
      </c>
      <c r="J2215">
        <v>430000</v>
      </c>
      <c r="K2215">
        <v>431000</v>
      </c>
      <c r="L2215" s="41" t="s">
        <v>14803</v>
      </c>
    </row>
    <row r="2216" spans="1:12" ht="12.75" customHeight="1">
      <c r="A2216">
        <v>2207</v>
      </c>
      <c r="B2216" t="s">
        <v>319</v>
      </c>
      <c r="C2216">
        <v>14470</v>
      </c>
      <c r="D2216">
        <v>8079</v>
      </c>
      <c r="E2216" t="s">
        <v>21934</v>
      </c>
      <c r="F2216" s="41" t="s">
        <v>1338</v>
      </c>
      <c r="G2216" t="s">
        <v>21942</v>
      </c>
      <c r="H2216" t="s">
        <v>1975</v>
      </c>
      <c r="I2216">
        <v>431000</v>
      </c>
      <c r="J2216">
        <v>430000</v>
      </c>
      <c r="K2216">
        <v>431002</v>
      </c>
      <c r="L2216" s="41" t="s">
        <v>14806</v>
      </c>
    </row>
    <row r="2217" spans="1:12" ht="12.75" customHeight="1">
      <c r="A2217">
        <v>2208</v>
      </c>
      <c r="B2217" t="s">
        <v>4167</v>
      </c>
      <c r="C2217">
        <v>14471</v>
      </c>
      <c r="D2217">
        <v>8080</v>
      </c>
      <c r="E2217" t="s">
        <v>21934</v>
      </c>
      <c r="F2217" s="41" t="s">
        <v>4377</v>
      </c>
      <c r="G2217" t="s">
        <v>21942</v>
      </c>
      <c r="H2217" t="s">
        <v>4531</v>
      </c>
      <c r="I2217">
        <v>510100</v>
      </c>
      <c r="J2217">
        <v>510000</v>
      </c>
      <c r="K2217">
        <v>510132</v>
      </c>
      <c r="L2217" s="41" t="s">
        <v>14974</v>
      </c>
    </row>
    <row r="2218" spans="1:12" ht="12.75" customHeight="1">
      <c r="A2218">
        <v>2209</v>
      </c>
      <c r="B2218" t="s">
        <v>167</v>
      </c>
      <c r="C2218">
        <v>14825</v>
      </c>
      <c r="D2218">
        <v>8434</v>
      </c>
      <c r="E2218" t="s">
        <v>21934</v>
      </c>
      <c r="F2218" s="41" t="s">
        <v>1217</v>
      </c>
      <c r="G2218" t="s">
        <v>21942</v>
      </c>
      <c r="H2218" t="s">
        <v>1828</v>
      </c>
      <c r="I2218">
        <v>440700</v>
      </c>
      <c r="J2218">
        <v>440000</v>
      </c>
      <c r="K2218">
        <v>440783</v>
      </c>
      <c r="L2218" s="41" t="s">
        <v>17926</v>
      </c>
    </row>
    <row r="2219" spans="1:12" ht="12.75" customHeight="1">
      <c r="A2219">
        <v>2210</v>
      </c>
      <c r="B2219" t="s">
        <v>513</v>
      </c>
      <c r="C2219">
        <v>14826</v>
      </c>
      <c r="D2219">
        <v>8435</v>
      </c>
      <c r="E2219" t="s">
        <v>21934</v>
      </c>
      <c r="F2219" s="41" t="s">
        <v>1501</v>
      </c>
      <c r="G2219" t="s">
        <v>21942</v>
      </c>
      <c r="H2219" t="s">
        <v>2165</v>
      </c>
      <c r="I2219">
        <v>350600</v>
      </c>
      <c r="J2219">
        <v>350000</v>
      </c>
      <c r="K2219">
        <v>350602</v>
      </c>
      <c r="L2219" s="41" t="s">
        <v>17932</v>
      </c>
    </row>
    <row r="2220" spans="1:12" ht="12.75" customHeight="1">
      <c r="A2220">
        <v>2211</v>
      </c>
      <c r="B2220" t="s">
        <v>5580</v>
      </c>
      <c r="C2220">
        <v>14827</v>
      </c>
      <c r="D2220">
        <v>8436</v>
      </c>
      <c r="E2220" t="s">
        <v>21934</v>
      </c>
      <c r="F2220" s="41" t="s">
        <v>5582</v>
      </c>
      <c r="G2220" t="s">
        <v>21942</v>
      </c>
      <c r="H2220" t="s">
        <v>9879</v>
      </c>
      <c r="I2220">
        <v>652800</v>
      </c>
      <c r="J2220">
        <v>650000</v>
      </c>
      <c r="K2220">
        <v>652801</v>
      </c>
      <c r="L2220" s="41" t="s">
        <v>17950</v>
      </c>
    </row>
    <row r="2221" spans="1:12" ht="12.75" customHeight="1">
      <c r="A2221">
        <v>2212</v>
      </c>
      <c r="B2221" t="s">
        <v>5583</v>
      </c>
      <c r="C2221">
        <v>14828</v>
      </c>
      <c r="D2221">
        <v>8437</v>
      </c>
      <c r="E2221" t="s">
        <v>21934</v>
      </c>
      <c r="F2221" s="41" t="s">
        <v>30533</v>
      </c>
      <c r="G2221" t="s">
        <v>21942</v>
      </c>
      <c r="H2221" t="s">
        <v>9881</v>
      </c>
      <c r="I2221">
        <v>652800</v>
      </c>
      <c r="J2221">
        <v>650000</v>
      </c>
      <c r="K2221">
        <v>652801</v>
      </c>
      <c r="L2221" s="41" t="s">
        <v>17953</v>
      </c>
    </row>
    <row r="2222" spans="1:12" ht="12.75" customHeight="1">
      <c r="A2222">
        <v>2213</v>
      </c>
      <c r="B2222" t="s">
        <v>25036</v>
      </c>
      <c r="C2222">
        <v>14829</v>
      </c>
      <c r="D2222">
        <v>8438</v>
      </c>
      <c r="E2222" t="s">
        <v>21934</v>
      </c>
      <c r="F2222" s="41" t="s">
        <v>30534</v>
      </c>
      <c r="G2222" t="s">
        <v>21942</v>
      </c>
      <c r="H2222" t="s">
        <v>25037</v>
      </c>
      <c r="I2222">
        <v>530100</v>
      </c>
      <c r="J2222">
        <v>530000</v>
      </c>
      <c r="K2222">
        <v>530111</v>
      </c>
      <c r="L2222" s="41" t="s">
        <v>17968</v>
      </c>
    </row>
    <row r="2223" spans="1:12" ht="12.75" customHeight="1">
      <c r="A2223">
        <v>2214</v>
      </c>
      <c r="B2223" t="s">
        <v>25038</v>
      </c>
      <c r="C2223">
        <v>14830</v>
      </c>
      <c r="D2223">
        <v>8439</v>
      </c>
      <c r="E2223" t="s">
        <v>21934</v>
      </c>
      <c r="F2223" s="41" t="s">
        <v>30535</v>
      </c>
      <c r="G2223" t="s">
        <v>21942</v>
      </c>
      <c r="H2223" t="s">
        <v>25039</v>
      </c>
      <c r="I2223">
        <v>530100</v>
      </c>
      <c r="J2223">
        <v>530000</v>
      </c>
      <c r="K2223">
        <v>530181</v>
      </c>
      <c r="L2223" s="41" t="s">
        <v>17980</v>
      </c>
    </row>
    <row r="2224" spans="1:12" ht="12.75" customHeight="1">
      <c r="A2224">
        <v>2215</v>
      </c>
      <c r="B2224" t="s">
        <v>25040</v>
      </c>
      <c r="C2224">
        <v>14831</v>
      </c>
      <c r="D2224">
        <v>8440</v>
      </c>
      <c r="E2224" t="s">
        <v>21934</v>
      </c>
      <c r="G2224" t="s">
        <v>21942</v>
      </c>
      <c r="H2224" t="s">
        <v>25041</v>
      </c>
      <c r="I2224">
        <v>530100</v>
      </c>
      <c r="J2224">
        <v>510000</v>
      </c>
      <c r="K2224">
        <v>530125</v>
      </c>
      <c r="L2224" s="41" t="s">
        <v>34286</v>
      </c>
    </row>
    <row r="2225" spans="1:12" ht="12.75" customHeight="1">
      <c r="A2225">
        <v>2216</v>
      </c>
      <c r="B2225" t="s">
        <v>25042</v>
      </c>
      <c r="C2225">
        <v>14832</v>
      </c>
      <c r="D2225">
        <v>8441</v>
      </c>
      <c r="E2225" t="s">
        <v>21934</v>
      </c>
      <c r="G2225" t="s">
        <v>21942</v>
      </c>
      <c r="H2225" t="s">
        <v>25043</v>
      </c>
      <c r="I2225">
        <v>451300</v>
      </c>
      <c r="J2225">
        <v>450000</v>
      </c>
      <c r="K2225">
        <v>1</v>
      </c>
      <c r="L2225" s="41" t="s">
        <v>17992</v>
      </c>
    </row>
    <row r="2226" spans="1:12" ht="12.75" customHeight="1">
      <c r="A2226">
        <v>2217</v>
      </c>
      <c r="B2226" t="s">
        <v>7475</v>
      </c>
      <c r="C2226">
        <v>14833</v>
      </c>
      <c r="D2226">
        <v>8442</v>
      </c>
      <c r="E2226" t="s">
        <v>21934</v>
      </c>
      <c r="F2226" s="41" t="s">
        <v>7477</v>
      </c>
      <c r="G2226" t="s">
        <v>21942</v>
      </c>
      <c r="H2226" t="s">
        <v>8435</v>
      </c>
      <c r="I2226">
        <v>370600</v>
      </c>
      <c r="J2226">
        <v>370000</v>
      </c>
      <c r="K2226">
        <v>370682</v>
      </c>
      <c r="L2226" s="41" t="s">
        <v>17995</v>
      </c>
    </row>
    <row r="2227" spans="1:12" ht="12.75" customHeight="1">
      <c r="A2227">
        <v>2218</v>
      </c>
      <c r="B2227" t="s">
        <v>7481</v>
      </c>
      <c r="C2227">
        <v>14834</v>
      </c>
      <c r="D2227">
        <v>8443</v>
      </c>
      <c r="E2227" t="s">
        <v>21934</v>
      </c>
      <c r="F2227" s="41" t="s">
        <v>7483</v>
      </c>
      <c r="G2227" t="s">
        <v>21942</v>
      </c>
      <c r="H2227" t="s">
        <v>8437</v>
      </c>
      <c r="I2227">
        <v>370600</v>
      </c>
      <c r="J2227">
        <v>370000</v>
      </c>
      <c r="K2227">
        <v>370682</v>
      </c>
      <c r="L2227" s="41" t="s">
        <v>17998</v>
      </c>
    </row>
    <row r="2228" spans="1:12" ht="12.75" customHeight="1">
      <c r="A2228">
        <v>2219</v>
      </c>
      <c r="B2228" t="s">
        <v>7485</v>
      </c>
      <c r="C2228">
        <v>14835</v>
      </c>
      <c r="D2228">
        <v>8444</v>
      </c>
      <c r="E2228" t="s">
        <v>21934</v>
      </c>
      <c r="F2228" s="41" t="s">
        <v>7487</v>
      </c>
      <c r="G2228" t="s">
        <v>21942</v>
      </c>
      <c r="H2228" t="s">
        <v>8438</v>
      </c>
      <c r="I2228">
        <v>371300</v>
      </c>
      <c r="J2228">
        <v>370000</v>
      </c>
      <c r="K2228">
        <v>371300</v>
      </c>
      <c r="L2228" s="41" t="s">
        <v>34287</v>
      </c>
    </row>
    <row r="2229" spans="1:12" ht="12.75" customHeight="1">
      <c r="A2229">
        <v>2220</v>
      </c>
      <c r="B2229" t="s">
        <v>5586</v>
      </c>
      <c r="C2229">
        <v>14836</v>
      </c>
      <c r="D2229">
        <v>8445</v>
      </c>
      <c r="E2229" t="s">
        <v>21934</v>
      </c>
      <c r="F2229" s="41" t="s">
        <v>5588</v>
      </c>
      <c r="G2229" t="s">
        <v>21942</v>
      </c>
      <c r="H2229" t="s">
        <v>6127</v>
      </c>
      <c r="I2229">
        <v>131000</v>
      </c>
      <c r="J2229">
        <v>130000</v>
      </c>
      <c r="K2229">
        <v>131000</v>
      </c>
      <c r="L2229" s="41" t="s">
        <v>18010</v>
      </c>
    </row>
    <row r="2230" spans="1:12" ht="12.75" customHeight="1">
      <c r="A2230">
        <v>2221</v>
      </c>
      <c r="B2230" t="s">
        <v>6906</v>
      </c>
      <c r="C2230">
        <v>14837</v>
      </c>
      <c r="D2230">
        <v>8446</v>
      </c>
      <c r="E2230" t="s">
        <v>21934</v>
      </c>
      <c r="G2230" t="s">
        <v>21942</v>
      </c>
      <c r="H2230" t="s">
        <v>6128</v>
      </c>
      <c r="I2230">
        <v>131000</v>
      </c>
      <c r="J2230">
        <v>130000</v>
      </c>
      <c r="K2230">
        <v>131026</v>
      </c>
      <c r="L2230" s="41" t="s">
        <v>18013</v>
      </c>
    </row>
    <row r="2231" spans="1:12" ht="12.75" customHeight="1">
      <c r="A2231">
        <v>2222</v>
      </c>
      <c r="B2231" t="s">
        <v>5593</v>
      </c>
      <c r="C2231">
        <v>14839</v>
      </c>
      <c r="D2231">
        <v>8448</v>
      </c>
      <c r="E2231" t="s">
        <v>21934</v>
      </c>
      <c r="F2231" s="41" t="s">
        <v>30536</v>
      </c>
      <c r="G2231" t="s">
        <v>21942</v>
      </c>
      <c r="H2231" t="s">
        <v>6129</v>
      </c>
      <c r="I2231">
        <v>131000</v>
      </c>
      <c r="J2231">
        <v>130000</v>
      </c>
      <c r="K2231">
        <v>131022</v>
      </c>
      <c r="L2231" s="41" t="s">
        <v>18022</v>
      </c>
    </row>
    <row r="2232" spans="1:12" ht="12.75" customHeight="1">
      <c r="A2232">
        <v>2223</v>
      </c>
      <c r="B2232" t="s">
        <v>5596</v>
      </c>
      <c r="C2232">
        <v>14840</v>
      </c>
      <c r="D2232">
        <v>8449</v>
      </c>
      <c r="E2232" t="s">
        <v>21934</v>
      </c>
      <c r="F2232" s="41" t="s">
        <v>5598</v>
      </c>
      <c r="G2232" t="s">
        <v>21942</v>
      </c>
      <c r="H2232" t="s">
        <v>6130</v>
      </c>
      <c r="I2232">
        <v>371400</v>
      </c>
      <c r="J2232">
        <v>370000</v>
      </c>
      <c r="K2232">
        <v>371400</v>
      </c>
      <c r="L2232" s="41" t="s">
        <v>18028</v>
      </c>
    </row>
    <row r="2233" spans="1:12" ht="12.75" customHeight="1">
      <c r="A2233">
        <v>2224</v>
      </c>
      <c r="B2233" t="s">
        <v>4195</v>
      </c>
      <c r="C2233">
        <v>14841</v>
      </c>
      <c r="D2233">
        <v>8450</v>
      </c>
      <c r="E2233" t="s">
        <v>21934</v>
      </c>
      <c r="G2233" t="s">
        <v>21942</v>
      </c>
      <c r="H2233" t="s">
        <v>4557</v>
      </c>
      <c r="I2233">
        <v>511100</v>
      </c>
      <c r="J2233">
        <v>510000</v>
      </c>
      <c r="K2233">
        <v>511126</v>
      </c>
      <c r="L2233" s="41" t="s">
        <v>18031</v>
      </c>
    </row>
    <row r="2234" spans="1:12" ht="12.75" customHeight="1">
      <c r="A2234">
        <v>2225</v>
      </c>
      <c r="B2234" t="s">
        <v>25044</v>
      </c>
      <c r="C2234">
        <v>14842</v>
      </c>
      <c r="D2234">
        <v>8451</v>
      </c>
      <c r="E2234" t="s">
        <v>21934</v>
      </c>
      <c r="F2234" s="41" t="s">
        <v>30537</v>
      </c>
      <c r="G2234" t="s">
        <v>21942</v>
      </c>
      <c r="H2234" t="s">
        <v>25045</v>
      </c>
      <c r="I2234">
        <v>430400</v>
      </c>
      <c r="J2234">
        <v>430000</v>
      </c>
      <c r="K2234">
        <v>430481</v>
      </c>
      <c r="L2234" s="41" t="s">
        <v>18043</v>
      </c>
    </row>
    <row r="2235" spans="1:12" ht="12.75" customHeight="1">
      <c r="A2235">
        <v>2226</v>
      </c>
      <c r="B2235" t="s">
        <v>7490</v>
      </c>
      <c r="C2235">
        <v>14844</v>
      </c>
      <c r="D2235">
        <v>8453</v>
      </c>
      <c r="E2235" t="s">
        <v>21934</v>
      </c>
      <c r="F2235" s="41" t="s">
        <v>30538</v>
      </c>
      <c r="G2235" t="s">
        <v>21942</v>
      </c>
      <c r="H2235" t="s">
        <v>8441</v>
      </c>
      <c r="I2235">
        <v>370500</v>
      </c>
      <c r="J2235">
        <v>370000</v>
      </c>
      <c r="K2235">
        <v>370522</v>
      </c>
      <c r="L2235" s="41" t="s">
        <v>18163</v>
      </c>
    </row>
    <row r="2236" spans="1:12" ht="12.75" customHeight="1">
      <c r="A2236">
        <v>2227</v>
      </c>
      <c r="B2236" t="s">
        <v>7501</v>
      </c>
      <c r="C2236">
        <v>14845</v>
      </c>
      <c r="D2236">
        <v>8454</v>
      </c>
      <c r="E2236" t="s">
        <v>21934</v>
      </c>
      <c r="F2236" s="41" t="s">
        <v>7503</v>
      </c>
      <c r="G2236" t="s">
        <v>21942</v>
      </c>
      <c r="H2236" t="s">
        <v>6093</v>
      </c>
      <c r="I2236">
        <v>320700</v>
      </c>
      <c r="J2236">
        <v>320000</v>
      </c>
      <c r="K2236">
        <v>320721</v>
      </c>
      <c r="L2236" s="41" t="s">
        <v>18184</v>
      </c>
    </row>
    <row r="2237" spans="1:12" ht="12.75" customHeight="1">
      <c r="A2237">
        <v>2228</v>
      </c>
      <c r="B2237" t="s">
        <v>7505</v>
      </c>
      <c r="C2237">
        <v>14846</v>
      </c>
      <c r="D2237">
        <v>8455</v>
      </c>
      <c r="E2237" t="s">
        <v>21934</v>
      </c>
      <c r="F2237" s="41" t="s">
        <v>30539</v>
      </c>
      <c r="G2237" t="s">
        <v>21942</v>
      </c>
      <c r="H2237" t="s">
        <v>8442</v>
      </c>
      <c r="I2237">
        <v>320700</v>
      </c>
      <c r="J2237">
        <v>320000</v>
      </c>
      <c r="K2237">
        <v>320703</v>
      </c>
      <c r="L2237" s="41" t="s">
        <v>18193</v>
      </c>
    </row>
    <row r="2238" spans="1:12" ht="12.75" customHeight="1">
      <c r="A2238">
        <v>2229</v>
      </c>
      <c r="B2238" t="s">
        <v>7508</v>
      </c>
      <c r="C2238">
        <v>14848</v>
      </c>
      <c r="D2238">
        <v>8457</v>
      </c>
      <c r="E2238" t="s">
        <v>21934</v>
      </c>
      <c r="F2238" s="41" t="s">
        <v>30540</v>
      </c>
      <c r="G2238" t="s">
        <v>21942</v>
      </c>
      <c r="H2238" t="s">
        <v>8443</v>
      </c>
      <c r="I2238">
        <v>320700</v>
      </c>
      <c r="J2238">
        <v>320000</v>
      </c>
      <c r="K2238">
        <v>320721</v>
      </c>
      <c r="L2238" s="41" t="s">
        <v>18199</v>
      </c>
    </row>
    <row r="2239" spans="1:12" ht="12.75" customHeight="1">
      <c r="A2239">
        <v>2230</v>
      </c>
      <c r="B2239" t="s">
        <v>25046</v>
      </c>
      <c r="C2239">
        <v>14104</v>
      </c>
      <c r="D2239">
        <v>7713</v>
      </c>
      <c r="E2239" t="s">
        <v>21934</v>
      </c>
      <c r="F2239" s="41" t="s">
        <v>30541</v>
      </c>
      <c r="G2239" t="s">
        <v>21942</v>
      </c>
      <c r="H2239" t="s">
        <v>25047</v>
      </c>
      <c r="I2239">
        <v>320900</v>
      </c>
      <c r="J2239">
        <v>320000</v>
      </c>
      <c r="K2239">
        <v>320981</v>
      </c>
      <c r="L2239" s="41" t="s">
        <v>13164</v>
      </c>
    </row>
    <row r="2240" spans="1:12" ht="12.75" customHeight="1">
      <c r="A2240">
        <v>2231</v>
      </c>
      <c r="B2240" t="s">
        <v>25048</v>
      </c>
      <c r="C2240">
        <v>14105</v>
      </c>
      <c r="D2240">
        <v>7714</v>
      </c>
      <c r="E2240" t="s">
        <v>21934</v>
      </c>
      <c r="F2240" s="41" t="s">
        <v>30542</v>
      </c>
      <c r="G2240" t="s">
        <v>21942</v>
      </c>
      <c r="H2240" t="s">
        <v>25049</v>
      </c>
      <c r="I2240">
        <v>370200</v>
      </c>
      <c r="J2240">
        <v>370000</v>
      </c>
      <c r="K2240">
        <v>1</v>
      </c>
      <c r="L2240" s="41" t="s">
        <v>13167</v>
      </c>
    </row>
    <row r="2241" spans="1:12" ht="12.75" customHeight="1">
      <c r="A2241">
        <v>2232</v>
      </c>
      <c r="B2241" t="s">
        <v>25050</v>
      </c>
      <c r="C2241">
        <v>14106</v>
      </c>
      <c r="D2241">
        <v>7715</v>
      </c>
      <c r="E2241" t="s">
        <v>21934</v>
      </c>
      <c r="F2241" s="41" t="s">
        <v>30543</v>
      </c>
      <c r="G2241" t="s">
        <v>21942</v>
      </c>
      <c r="H2241" t="s">
        <v>25051</v>
      </c>
      <c r="I2241">
        <v>320600</v>
      </c>
      <c r="J2241">
        <v>320000</v>
      </c>
      <c r="K2241">
        <v>320602</v>
      </c>
      <c r="L2241" s="41" t="s">
        <v>13170</v>
      </c>
    </row>
    <row r="2242" spans="1:12" ht="12.75" customHeight="1">
      <c r="A2242">
        <v>2233</v>
      </c>
      <c r="B2242" t="s">
        <v>25052</v>
      </c>
      <c r="C2242">
        <v>14107</v>
      </c>
      <c r="D2242">
        <v>7716</v>
      </c>
      <c r="E2242" t="s">
        <v>21934</v>
      </c>
      <c r="F2242" s="41" t="s">
        <v>30544</v>
      </c>
      <c r="G2242" t="s">
        <v>21942</v>
      </c>
      <c r="H2242" t="s">
        <v>25053</v>
      </c>
      <c r="I2242">
        <v>310000</v>
      </c>
      <c r="J2242">
        <v>310000</v>
      </c>
      <c r="K2242">
        <v>310104</v>
      </c>
      <c r="L2242" s="41" t="s">
        <v>13173</v>
      </c>
    </row>
    <row r="2243" spans="1:12" ht="12.75" customHeight="1">
      <c r="A2243">
        <v>2234</v>
      </c>
      <c r="B2243" t="s">
        <v>25054</v>
      </c>
      <c r="C2243">
        <v>14108</v>
      </c>
      <c r="D2243">
        <v>7717</v>
      </c>
      <c r="E2243" t="s">
        <v>21934</v>
      </c>
      <c r="G2243" t="s">
        <v>21942</v>
      </c>
      <c r="H2243" t="s">
        <v>1800</v>
      </c>
      <c r="I2243">
        <v>440100</v>
      </c>
      <c r="J2243">
        <v>440000</v>
      </c>
      <c r="K2243">
        <v>440100</v>
      </c>
      <c r="L2243" s="41" t="s">
        <v>13176</v>
      </c>
    </row>
    <row r="2244" spans="1:12" ht="12.75" customHeight="1">
      <c r="A2244">
        <v>2235</v>
      </c>
      <c r="B2244" t="s">
        <v>25055</v>
      </c>
      <c r="C2244">
        <v>14109</v>
      </c>
      <c r="D2244">
        <v>7718</v>
      </c>
      <c r="E2244" t="s">
        <v>21934</v>
      </c>
      <c r="F2244" s="41" t="s">
        <v>30545</v>
      </c>
      <c r="G2244" t="s">
        <v>21942</v>
      </c>
      <c r="H2244" t="s">
        <v>25056</v>
      </c>
      <c r="I2244">
        <v>450700</v>
      </c>
      <c r="J2244">
        <v>450000</v>
      </c>
      <c r="K2244">
        <v>450700</v>
      </c>
      <c r="L2244" s="41" t="s">
        <v>13179</v>
      </c>
    </row>
    <row r="2245" spans="1:12" ht="12.75" customHeight="1">
      <c r="A2245">
        <v>2236</v>
      </c>
      <c r="B2245" t="s">
        <v>25057</v>
      </c>
      <c r="C2245">
        <v>14110</v>
      </c>
      <c r="D2245">
        <v>7719</v>
      </c>
      <c r="E2245" t="s">
        <v>21934</v>
      </c>
      <c r="F2245" s="41" t="s">
        <v>30546</v>
      </c>
      <c r="G2245" t="s">
        <v>21942</v>
      </c>
      <c r="H2245" t="s">
        <v>25058</v>
      </c>
      <c r="I2245">
        <v>130300</v>
      </c>
      <c r="J2245">
        <v>130000</v>
      </c>
      <c r="K2245">
        <v>130302</v>
      </c>
      <c r="L2245" s="41" t="s">
        <v>13182</v>
      </c>
    </row>
    <row r="2246" spans="1:12" ht="12.75" customHeight="1">
      <c r="A2246">
        <v>2237</v>
      </c>
      <c r="B2246" t="s">
        <v>25059</v>
      </c>
      <c r="C2246">
        <v>14111</v>
      </c>
      <c r="D2246">
        <v>7720</v>
      </c>
      <c r="E2246" t="s">
        <v>21934</v>
      </c>
      <c r="F2246" s="41" t="s">
        <v>25060</v>
      </c>
      <c r="G2246" t="s">
        <v>21942</v>
      </c>
      <c r="H2246" t="s">
        <v>25061</v>
      </c>
      <c r="I2246">
        <v>130300</v>
      </c>
      <c r="J2246">
        <v>130000</v>
      </c>
      <c r="K2246">
        <v>130302</v>
      </c>
      <c r="L2246" s="41" t="s">
        <v>13188</v>
      </c>
    </row>
    <row r="2247" spans="1:12" ht="12.75" customHeight="1">
      <c r="A2247">
        <v>2238</v>
      </c>
      <c r="B2247" t="s">
        <v>25062</v>
      </c>
      <c r="C2247">
        <v>14112</v>
      </c>
      <c r="D2247">
        <v>7721</v>
      </c>
      <c r="E2247" t="s">
        <v>21934</v>
      </c>
      <c r="F2247" s="41" t="s">
        <v>30547</v>
      </c>
      <c r="G2247" t="s">
        <v>21942</v>
      </c>
      <c r="H2247" t="s">
        <v>6199</v>
      </c>
      <c r="I2247">
        <v>650100</v>
      </c>
      <c r="J2247">
        <v>650000</v>
      </c>
      <c r="K2247">
        <v>650100</v>
      </c>
      <c r="L2247" s="41" t="s">
        <v>13191</v>
      </c>
    </row>
    <row r="2248" spans="1:12" ht="12.75" customHeight="1">
      <c r="A2248">
        <v>2239</v>
      </c>
      <c r="B2248" t="s">
        <v>25063</v>
      </c>
      <c r="C2248">
        <v>14113</v>
      </c>
      <c r="D2248">
        <v>7722</v>
      </c>
      <c r="E2248" t="s">
        <v>21934</v>
      </c>
      <c r="G2248" t="s">
        <v>21942</v>
      </c>
      <c r="H2248" t="s">
        <v>1052</v>
      </c>
      <c r="I2248">
        <v>310000</v>
      </c>
      <c r="J2248">
        <v>310000</v>
      </c>
      <c r="K2248">
        <v>310000</v>
      </c>
      <c r="L2248" s="41" t="s">
        <v>13194</v>
      </c>
    </row>
    <row r="2249" spans="1:12" ht="12.75" customHeight="1">
      <c r="A2249">
        <v>2240</v>
      </c>
      <c r="B2249" t="s">
        <v>25064</v>
      </c>
      <c r="C2249">
        <v>14114</v>
      </c>
      <c r="D2249">
        <v>7723</v>
      </c>
      <c r="E2249" t="s">
        <v>21934</v>
      </c>
      <c r="F2249" s="41" t="s">
        <v>25065</v>
      </c>
      <c r="G2249" t="s">
        <v>21942</v>
      </c>
      <c r="H2249" t="s">
        <v>23382</v>
      </c>
      <c r="I2249">
        <v>370200</v>
      </c>
      <c r="J2249">
        <v>370000</v>
      </c>
      <c r="K2249">
        <v>370200</v>
      </c>
      <c r="L2249" s="41" t="s">
        <v>13197</v>
      </c>
    </row>
    <row r="2250" spans="1:12" ht="12.75" customHeight="1">
      <c r="A2250">
        <v>2241</v>
      </c>
      <c r="B2250" t="s">
        <v>25066</v>
      </c>
      <c r="C2250">
        <v>14115</v>
      </c>
      <c r="D2250">
        <v>7724</v>
      </c>
      <c r="E2250" t="s">
        <v>21934</v>
      </c>
      <c r="G2250" t="s">
        <v>21942</v>
      </c>
      <c r="H2250" t="s">
        <v>6306</v>
      </c>
      <c r="I2250">
        <v>370200</v>
      </c>
      <c r="J2250">
        <v>370000</v>
      </c>
      <c r="K2250">
        <v>370200</v>
      </c>
      <c r="L2250" s="41" t="s">
        <v>13203</v>
      </c>
    </row>
    <row r="2251" spans="1:12" ht="12.75" customHeight="1">
      <c r="A2251">
        <v>2242</v>
      </c>
      <c r="B2251" t="s">
        <v>25067</v>
      </c>
      <c r="C2251">
        <v>14116</v>
      </c>
      <c r="D2251">
        <v>7725</v>
      </c>
      <c r="E2251" t="s">
        <v>21934</v>
      </c>
      <c r="F2251" s="41" t="s">
        <v>30548</v>
      </c>
      <c r="G2251" t="s">
        <v>21942</v>
      </c>
      <c r="H2251" t="s">
        <v>25068</v>
      </c>
      <c r="I2251">
        <v>370200</v>
      </c>
      <c r="J2251">
        <v>370000</v>
      </c>
      <c r="K2251">
        <v>370203</v>
      </c>
      <c r="L2251" s="41" t="s">
        <v>13206</v>
      </c>
    </row>
    <row r="2252" spans="1:12" ht="12.75" customHeight="1">
      <c r="A2252">
        <v>2243</v>
      </c>
      <c r="B2252" t="s">
        <v>25069</v>
      </c>
      <c r="C2252">
        <v>14117</v>
      </c>
      <c r="D2252">
        <v>7726</v>
      </c>
      <c r="E2252" t="s">
        <v>21934</v>
      </c>
      <c r="F2252" s="41" t="s">
        <v>30549</v>
      </c>
      <c r="G2252" t="s">
        <v>21942</v>
      </c>
      <c r="H2252" t="s">
        <v>25070</v>
      </c>
      <c r="I2252">
        <v>370200</v>
      </c>
      <c r="J2252">
        <v>370000</v>
      </c>
      <c r="K2252">
        <v>370213</v>
      </c>
      <c r="L2252" s="41" t="s">
        <v>13209</v>
      </c>
    </row>
    <row r="2253" spans="1:12" ht="12.75" customHeight="1">
      <c r="A2253">
        <v>2244</v>
      </c>
      <c r="B2253" t="s">
        <v>25071</v>
      </c>
      <c r="C2253">
        <v>14118</v>
      </c>
      <c r="D2253">
        <v>7727</v>
      </c>
      <c r="E2253" t="s">
        <v>21934</v>
      </c>
      <c r="G2253" t="s">
        <v>21942</v>
      </c>
      <c r="H2253" t="s">
        <v>25072</v>
      </c>
      <c r="I2253">
        <v>370200</v>
      </c>
      <c r="J2253">
        <v>370000</v>
      </c>
      <c r="K2253">
        <v>370212</v>
      </c>
      <c r="L2253" s="41" t="s">
        <v>13212</v>
      </c>
    </row>
    <row r="2254" spans="1:12" ht="12.75" customHeight="1">
      <c r="A2254">
        <v>2245</v>
      </c>
      <c r="B2254" t="s">
        <v>25073</v>
      </c>
      <c r="C2254">
        <v>14119</v>
      </c>
      <c r="D2254">
        <v>7728</v>
      </c>
      <c r="E2254" t="s">
        <v>21934</v>
      </c>
      <c r="G2254" t="s">
        <v>21942</v>
      </c>
      <c r="H2254" t="s">
        <v>25074</v>
      </c>
      <c r="I2254">
        <v>370200</v>
      </c>
      <c r="J2254">
        <v>370000</v>
      </c>
      <c r="K2254">
        <v>370203</v>
      </c>
      <c r="L2254" s="41" t="s">
        <v>13215</v>
      </c>
    </row>
    <row r="2255" spans="1:12" ht="12.75" customHeight="1">
      <c r="A2255">
        <v>2246</v>
      </c>
      <c r="B2255" t="s">
        <v>25075</v>
      </c>
      <c r="C2255">
        <v>14120</v>
      </c>
      <c r="D2255">
        <v>7729</v>
      </c>
      <c r="E2255" t="s">
        <v>21934</v>
      </c>
      <c r="F2255" s="41" t="s">
        <v>30550</v>
      </c>
      <c r="G2255" t="s">
        <v>21942</v>
      </c>
      <c r="H2255" t="s">
        <v>25076</v>
      </c>
      <c r="I2255">
        <v>370200</v>
      </c>
      <c r="J2255">
        <v>370000</v>
      </c>
      <c r="K2255">
        <v>1</v>
      </c>
      <c r="L2255" s="41" t="s">
        <v>13224</v>
      </c>
    </row>
    <row r="2256" spans="1:12" ht="12.75" customHeight="1">
      <c r="A2256">
        <v>2247</v>
      </c>
      <c r="B2256" t="s">
        <v>25077</v>
      </c>
      <c r="C2256">
        <v>14121</v>
      </c>
      <c r="D2256">
        <v>7730</v>
      </c>
      <c r="E2256" t="s">
        <v>21934</v>
      </c>
      <c r="F2256" s="41" t="s">
        <v>30551</v>
      </c>
      <c r="G2256" t="s">
        <v>21942</v>
      </c>
      <c r="H2256" t="s">
        <v>25078</v>
      </c>
      <c r="I2256">
        <v>370200</v>
      </c>
      <c r="J2256">
        <v>370000</v>
      </c>
      <c r="K2256">
        <v>370211</v>
      </c>
      <c r="L2256" s="41" t="s">
        <v>13227</v>
      </c>
    </row>
    <row r="2257" spans="1:12" ht="12.75" customHeight="1">
      <c r="A2257">
        <v>2248</v>
      </c>
      <c r="B2257" t="s">
        <v>7788</v>
      </c>
      <c r="C2257">
        <v>14122</v>
      </c>
      <c r="D2257">
        <v>7731</v>
      </c>
      <c r="E2257" t="s">
        <v>21934</v>
      </c>
      <c r="F2257" s="41" t="s">
        <v>7790</v>
      </c>
      <c r="G2257" t="s">
        <v>21942</v>
      </c>
      <c r="H2257" t="s">
        <v>10159</v>
      </c>
      <c r="I2257">
        <v>370200</v>
      </c>
      <c r="J2257">
        <v>370000</v>
      </c>
      <c r="K2257">
        <v>370212</v>
      </c>
      <c r="L2257" s="41" t="s">
        <v>13230</v>
      </c>
    </row>
    <row r="2258" spans="1:12" ht="12.75" customHeight="1">
      <c r="A2258">
        <v>2249</v>
      </c>
      <c r="B2258" t="s">
        <v>25079</v>
      </c>
      <c r="C2258">
        <v>14124</v>
      </c>
      <c r="D2258">
        <v>7733</v>
      </c>
      <c r="E2258" t="s">
        <v>21934</v>
      </c>
      <c r="F2258" s="41" t="s">
        <v>25080</v>
      </c>
      <c r="G2258" t="s">
        <v>21942</v>
      </c>
      <c r="H2258" t="s">
        <v>25081</v>
      </c>
      <c r="I2258">
        <v>371100</v>
      </c>
      <c r="J2258">
        <v>370000</v>
      </c>
      <c r="K2258">
        <v>1</v>
      </c>
      <c r="L2258" s="41" t="s">
        <v>13236</v>
      </c>
    </row>
    <row r="2259" spans="1:12" ht="12.75" customHeight="1">
      <c r="A2259">
        <v>2250</v>
      </c>
      <c r="B2259" t="s">
        <v>25082</v>
      </c>
      <c r="C2259">
        <v>14125</v>
      </c>
      <c r="D2259">
        <v>7734</v>
      </c>
      <c r="E2259" t="s">
        <v>21934</v>
      </c>
      <c r="F2259" s="41" t="s">
        <v>30552</v>
      </c>
      <c r="G2259" t="s">
        <v>21942</v>
      </c>
      <c r="H2259" t="s">
        <v>6311</v>
      </c>
      <c r="I2259">
        <v>371100</v>
      </c>
      <c r="J2259">
        <v>370000</v>
      </c>
      <c r="K2259">
        <v>371100</v>
      </c>
      <c r="L2259" s="41" t="s">
        <v>13239</v>
      </c>
    </row>
    <row r="2260" spans="1:12" ht="12.75" customHeight="1">
      <c r="A2260">
        <v>2251</v>
      </c>
      <c r="B2260" t="s">
        <v>25083</v>
      </c>
      <c r="C2260">
        <v>14126</v>
      </c>
      <c r="D2260">
        <v>7735</v>
      </c>
      <c r="E2260" t="s">
        <v>21934</v>
      </c>
      <c r="G2260" t="s">
        <v>21942</v>
      </c>
      <c r="H2260" t="s">
        <v>6311</v>
      </c>
      <c r="I2260">
        <v>371100</v>
      </c>
      <c r="J2260">
        <v>370000</v>
      </c>
      <c r="K2260">
        <v>371100</v>
      </c>
      <c r="L2260" s="41" t="s">
        <v>13242</v>
      </c>
    </row>
    <row r="2261" spans="1:12" ht="12.75" customHeight="1">
      <c r="A2261">
        <v>2252</v>
      </c>
      <c r="B2261" t="s">
        <v>25084</v>
      </c>
      <c r="C2261">
        <v>14472</v>
      </c>
      <c r="D2261">
        <v>8081</v>
      </c>
      <c r="E2261" t="s">
        <v>21934</v>
      </c>
      <c r="F2261" s="41" t="s">
        <v>30553</v>
      </c>
      <c r="G2261" t="s">
        <v>21942</v>
      </c>
      <c r="H2261" t="s">
        <v>25085</v>
      </c>
      <c r="I2261">
        <v>510100</v>
      </c>
      <c r="J2261">
        <v>510000</v>
      </c>
      <c r="K2261">
        <v>510100</v>
      </c>
      <c r="L2261" s="41" t="s">
        <v>14977</v>
      </c>
    </row>
    <row r="2262" spans="1:12" ht="12.75" customHeight="1">
      <c r="A2262">
        <v>2253</v>
      </c>
      <c r="B2262" t="s">
        <v>4168</v>
      </c>
      <c r="C2262">
        <v>14473</v>
      </c>
      <c r="D2262">
        <v>8082</v>
      </c>
      <c r="E2262" t="s">
        <v>21934</v>
      </c>
      <c r="F2262" s="41" t="s">
        <v>4378</v>
      </c>
      <c r="G2262" t="s">
        <v>21942</v>
      </c>
      <c r="H2262" t="s">
        <v>4532</v>
      </c>
      <c r="I2262">
        <v>510100</v>
      </c>
      <c r="J2262">
        <v>510000</v>
      </c>
      <c r="K2262">
        <v>510132</v>
      </c>
      <c r="L2262" s="41" t="s">
        <v>14983</v>
      </c>
    </row>
    <row r="2263" spans="1:12" ht="12.75" customHeight="1">
      <c r="A2263">
        <v>2254</v>
      </c>
      <c r="B2263" t="s">
        <v>4169</v>
      </c>
      <c r="C2263">
        <v>14474</v>
      </c>
      <c r="D2263">
        <v>8083</v>
      </c>
      <c r="E2263" t="s">
        <v>21934</v>
      </c>
      <c r="F2263" s="41" t="s">
        <v>4379</v>
      </c>
      <c r="G2263" t="s">
        <v>21942</v>
      </c>
      <c r="H2263" t="s">
        <v>4533</v>
      </c>
      <c r="I2263">
        <v>510100</v>
      </c>
      <c r="J2263">
        <v>510000</v>
      </c>
      <c r="K2263">
        <v>510114</v>
      </c>
      <c r="L2263" s="41" t="s">
        <v>14989</v>
      </c>
    </row>
    <row r="2264" spans="1:12" ht="12.75" customHeight="1">
      <c r="A2264">
        <v>2255</v>
      </c>
      <c r="B2264" t="s">
        <v>4171</v>
      </c>
      <c r="C2264">
        <v>14475</v>
      </c>
      <c r="D2264">
        <v>8084</v>
      </c>
      <c r="E2264" t="s">
        <v>21934</v>
      </c>
      <c r="F2264" s="41" t="s">
        <v>4381</v>
      </c>
      <c r="G2264" t="s">
        <v>21942</v>
      </c>
      <c r="H2264" t="s">
        <v>4535</v>
      </c>
      <c r="I2264">
        <v>510100</v>
      </c>
      <c r="J2264">
        <v>510000</v>
      </c>
      <c r="K2264">
        <v>510183</v>
      </c>
      <c r="L2264" s="41" t="s">
        <v>14995</v>
      </c>
    </row>
    <row r="2265" spans="1:12" ht="12.75" customHeight="1">
      <c r="A2265">
        <v>2256</v>
      </c>
      <c r="B2265" t="s">
        <v>4175</v>
      </c>
      <c r="C2265">
        <v>14476</v>
      </c>
      <c r="D2265">
        <v>8085</v>
      </c>
      <c r="E2265" t="s">
        <v>21934</v>
      </c>
      <c r="F2265" s="41" t="s">
        <v>4385</v>
      </c>
      <c r="G2265" t="s">
        <v>21942</v>
      </c>
      <c r="H2265" t="s">
        <v>4539</v>
      </c>
      <c r="I2265">
        <v>510100</v>
      </c>
      <c r="J2265">
        <v>510000</v>
      </c>
      <c r="K2265">
        <v>510132</v>
      </c>
      <c r="L2265" s="41" t="s">
        <v>34288</v>
      </c>
    </row>
    <row r="2266" spans="1:12" ht="12.75" customHeight="1">
      <c r="A2266">
        <v>2257</v>
      </c>
      <c r="B2266" t="s">
        <v>4177</v>
      </c>
      <c r="C2266">
        <v>14477</v>
      </c>
      <c r="D2266">
        <v>8086</v>
      </c>
      <c r="E2266" t="s">
        <v>21934</v>
      </c>
      <c r="F2266" s="41" t="s">
        <v>4387</v>
      </c>
      <c r="G2266" t="s">
        <v>21942</v>
      </c>
      <c r="H2266" t="s">
        <v>4541</v>
      </c>
      <c r="I2266">
        <v>510100</v>
      </c>
      <c r="J2266">
        <v>510000</v>
      </c>
      <c r="K2266">
        <v>510122</v>
      </c>
      <c r="L2266" s="41" t="s">
        <v>15007</v>
      </c>
    </row>
    <row r="2267" spans="1:12" ht="12.75" customHeight="1">
      <c r="A2267">
        <v>2258</v>
      </c>
      <c r="B2267" t="s">
        <v>25086</v>
      </c>
      <c r="C2267">
        <v>14478</v>
      </c>
      <c r="D2267">
        <v>8087</v>
      </c>
      <c r="E2267" t="s">
        <v>21934</v>
      </c>
      <c r="G2267" t="s">
        <v>21942</v>
      </c>
      <c r="H2267" t="s">
        <v>25087</v>
      </c>
      <c r="I2267">
        <v>510100</v>
      </c>
      <c r="J2267">
        <v>510000</v>
      </c>
      <c r="K2267">
        <v>510122</v>
      </c>
      <c r="L2267" s="41" t="s">
        <v>15010</v>
      </c>
    </row>
    <row r="2268" spans="1:12" ht="12.75" customHeight="1">
      <c r="A2268">
        <v>2259</v>
      </c>
      <c r="B2268" t="s">
        <v>7189</v>
      </c>
      <c r="C2268">
        <v>14479</v>
      </c>
      <c r="D2268">
        <v>8088</v>
      </c>
      <c r="E2268" t="s">
        <v>21934</v>
      </c>
      <c r="F2268" s="41" t="s">
        <v>30554</v>
      </c>
      <c r="G2268" t="s">
        <v>21942</v>
      </c>
      <c r="H2268" t="s">
        <v>10082</v>
      </c>
      <c r="I2268">
        <v>371700</v>
      </c>
      <c r="J2268">
        <v>370000</v>
      </c>
      <c r="K2268">
        <v>371723</v>
      </c>
      <c r="L2268" s="41" t="s">
        <v>15025</v>
      </c>
    </row>
    <row r="2269" spans="1:12" ht="12.75" customHeight="1">
      <c r="A2269">
        <v>2260</v>
      </c>
      <c r="B2269" t="s">
        <v>25088</v>
      </c>
      <c r="C2269">
        <v>14480</v>
      </c>
      <c r="D2269">
        <v>8089</v>
      </c>
      <c r="E2269" t="s">
        <v>21934</v>
      </c>
      <c r="F2269" s="41" t="s">
        <v>25089</v>
      </c>
      <c r="G2269" t="s">
        <v>21942</v>
      </c>
      <c r="H2269" t="s">
        <v>25090</v>
      </c>
      <c r="I2269">
        <v>341700</v>
      </c>
      <c r="J2269">
        <v>340000</v>
      </c>
      <c r="K2269">
        <v>341702</v>
      </c>
      <c r="L2269" s="41" t="s">
        <v>15047</v>
      </c>
    </row>
    <row r="2270" spans="1:12" ht="12.75" customHeight="1">
      <c r="A2270">
        <v>2261</v>
      </c>
      <c r="B2270" t="s">
        <v>25091</v>
      </c>
      <c r="C2270">
        <v>14481</v>
      </c>
      <c r="D2270">
        <v>8090</v>
      </c>
      <c r="E2270" t="s">
        <v>21934</v>
      </c>
      <c r="G2270" t="s">
        <v>21942</v>
      </c>
      <c r="H2270" t="s">
        <v>25092</v>
      </c>
      <c r="I2270">
        <v>341100</v>
      </c>
      <c r="J2270">
        <v>340000</v>
      </c>
      <c r="K2270">
        <v>341124</v>
      </c>
      <c r="L2270" s="41" t="s">
        <v>15064</v>
      </c>
    </row>
    <row r="2271" spans="1:12" ht="12.75" customHeight="1">
      <c r="A2271">
        <v>2262</v>
      </c>
      <c r="B2271" t="s">
        <v>25093</v>
      </c>
      <c r="C2271">
        <v>14482</v>
      </c>
      <c r="D2271">
        <v>8091</v>
      </c>
      <c r="E2271" t="s">
        <v>21934</v>
      </c>
      <c r="G2271" t="s">
        <v>21942</v>
      </c>
      <c r="H2271" t="s">
        <v>25094</v>
      </c>
      <c r="I2271">
        <v>210600</v>
      </c>
      <c r="J2271">
        <v>210000</v>
      </c>
      <c r="K2271">
        <v>210603</v>
      </c>
      <c r="L2271" s="41" t="s">
        <v>15181</v>
      </c>
    </row>
    <row r="2272" spans="1:12" ht="12.75" customHeight="1">
      <c r="A2272">
        <v>2263</v>
      </c>
      <c r="B2272" t="s">
        <v>7197</v>
      </c>
      <c r="C2272">
        <v>14483</v>
      </c>
      <c r="D2272">
        <v>8092</v>
      </c>
      <c r="E2272" t="s">
        <v>21934</v>
      </c>
      <c r="F2272" s="41" t="s">
        <v>30555</v>
      </c>
      <c r="G2272" t="s">
        <v>21942</v>
      </c>
      <c r="H2272" t="s">
        <v>8388</v>
      </c>
      <c r="I2272">
        <v>371700</v>
      </c>
      <c r="J2272">
        <v>370000</v>
      </c>
      <c r="K2272">
        <v>371722</v>
      </c>
      <c r="L2272" s="41" t="s">
        <v>15193</v>
      </c>
    </row>
    <row r="2273" spans="1:12" ht="12.75" customHeight="1">
      <c r="A2273">
        <v>2264</v>
      </c>
      <c r="B2273" t="s">
        <v>7206</v>
      </c>
      <c r="C2273">
        <v>14485</v>
      </c>
      <c r="D2273">
        <v>8094</v>
      </c>
      <c r="E2273" t="s">
        <v>21934</v>
      </c>
      <c r="F2273" s="41" t="s">
        <v>30556</v>
      </c>
      <c r="G2273" t="s">
        <v>21942</v>
      </c>
      <c r="H2273" t="s">
        <v>8390</v>
      </c>
      <c r="I2273">
        <v>371700</v>
      </c>
      <c r="J2273">
        <v>370000</v>
      </c>
      <c r="K2273">
        <v>371722</v>
      </c>
      <c r="L2273" s="41" t="s">
        <v>15202</v>
      </c>
    </row>
    <row r="2274" spans="1:12" ht="12.75" customHeight="1">
      <c r="A2274">
        <v>2265</v>
      </c>
      <c r="B2274" t="s">
        <v>4185</v>
      </c>
      <c r="C2274">
        <v>14486</v>
      </c>
      <c r="D2274">
        <v>8095</v>
      </c>
      <c r="E2274" t="s">
        <v>21934</v>
      </c>
      <c r="F2274" s="41" t="s">
        <v>4394</v>
      </c>
      <c r="G2274" t="s">
        <v>21942</v>
      </c>
      <c r="H2274" t="s">
        <v>4548</v>
      </c>
      <c r="I2274">
        <v>510600</v>
      </c>
      <c r="J2274">
        <v>510000</v>
      </c>
      <c r="K2274">
        <v>510600</v>
      </c>
      <c r="L2274" s="41" t="s">
        <v>15226</v>
      </c>
    </row>
    <row r="2275" spans="1:12" ht="12.75" customHeight="1">
      <c r="A2275">
        <v>2266</v>
      </c>
      <c r="B2275" t="s">
        <v>25095</v>
      </c>
      <c r="C2275">
        <v>14487</v>
      </c>
      <c r="D2275">
        <v>8096</v>
      </c>
      <c r="E2275" t="s">
        <v>21934</v>
      </c>
      <c r="G2275" t="s">
        <v>21942</v>
      </c>
      <c r="H2275" t="s">
        <v>25096</v>
      </c>
      <c r="I2275">
        <v>510600</v>
      </c>
      <c r="J2275">
        <v>510000</v>
      </c>
      <c r="K2275">
        <v>510626</v>
      </c>
      <c r="L2275" s="41" t="s">
        <v>15229</v>
      </c>
    </row>
    <row r="2276" spans="1:12" ht="12.75" customHeight="1">
      <c r="A2276">
        <v>2267</v>
      </c>
      <c r="B2276" t="s">
        <v>5409</v>
      </c>
      <c r="C2276">
        <v>14489</v>
      </c>
      <c r="D2276">
        <v>8098</v>
      </c>
      <c r="E2276" t="s">
        <v>21934</v>
      </c>
      <c r="F2276" s="41" t="s">
        <v>5411</v>
      </c>
      <c r="G2276" t="s">
        <v>21942</v>
      </c>
      <c r="H2276" t="s">
        <v>6093</v>
      </c>
      <c r="I2276">
        <v>371400</v>
      </c>
      <c r="J2276">
        <v>370000</v>
      </c>
      <c r="K2276">
        <v>371400</v>
      </c>
      <c r="L2276" s="41" t="s">
        <v>15235</v>
      </c>
    </row>
    <row r="2277" spans="1:12" ht="12.75" customHeight="1">
      <c r="A2277">
        <v>2268</v>
      </c>
      <c r="B2277" t="s">
        <v>5413</v>
      </c>
      <c r="C2277">
        <v>14490</v>
      </c>
      <c r="D2277">
        <v>8099</v>
      </c>
      <c r="E2277" t="s">
        <v>21934</v>
      </c>
      <c r="F2277" s="41" t="s">
        <v>5415</v>
      </c>
      <c r="G2277" t="s">
        <v>21942</v>
      </c>
      <c r="H2277" t="s">
        <v>9828</v>
      </c>
      <c r="I2277">
        <v>371400</v>
      </c>
      <c r="J2277">
        <v>370000</v>
      </c>
      <c r="K2277">
        <v>1</v>
      </c>
      <c r="L2277" s="41" t="s">
        <v>15238</v>
      </c>
    </row>
    <row r="2278" spans="1:12" ht="12.75" customHeight="1">
      <c r="A2278">
        <v>2269</v>
      </c>
      <c r="B2278" t="s">
        <v>5416</v>
      </c>
      <c r="C2278">
        <v>14491</v>
      </c>
      <c r="D2278">
        <v>8100</v>
      </c>
      <c r="E2278" t="s">
        <v>21934</v>
      </c>
      <c r="F2278" s="41" t="s">
        <v>30557</v>
      </c>
      <c r="G2278" t="s">
        <v>21942</v>
      </c>
      <c r="H2278" t="s">
        <v>6094</v>
      </c>
      <c r="I2278">
        <v>371400</v>
      </c>
      <c r="J2278">
        <v>370000</v>
      </c>
      <c r="K2278">
        <v>371400</v>
      </c>
      <c r="L2278" s="41" t="s">
        <v>15241</v>
      </c>
    </row>
    <row r="2279" spans="1:12" ht="12.75" customHeight="1">
      <c r="A2279">
        <v>2270</v>
      </c>
      <c r="B2279" t="s">
        <v>25097</v>
      </c>
      <c r="C2279">
        <v>14492</v>
      </c>
      <c r="D2279">
        <v>8101</v>
      </c>
      <c r="E2279" t="s">
        <v>21934</v>
      </c>
      <c r="F2279" s="41" t="s">
        <v>25098</v>
      </c>
      <c r="G2279" t="s">
        <v>21942</v>
      </c>
      <c r="H2279" t="s">
        <v>25099</v>
      </c>
      <c r="I2279">
        <v>411300</v>
      </c>
      <c r="J2279">
        <v>410000</v>
      </c>
      <c r="K2279">
        <v>411381</v>
      </c>
      <c r="L2279" s="41" t="s">
        <v>34289</v>
      </c>
    </row>
    <row r="2280" spans="1:12" ht="12.75" customHeight="1">
      <c r="A2280">
        <v>2271</v>
      </c>
      <c r="B2280" t="s">
        <v>237</v>
      </c>
      <c r="C2280">
        <v>14493</v>
      </c>
      <c r="D2280">
        <v>8102</v>
      </c>
      <c r="E2280" t="s">
        <v>21934</v>
      </c>
      <c r="F2280" s="41" t="s">
        <v>1277</v>
      </c>
      <c r="G2280" t="s">
        <v>21942</v>
      </c>
      <c r="H2280" t="s">
        <v>1897</v>
      </c>
      <c r="I2280">
        <v>360700</v>
      </c>
      <c r="J2280">
        <v>360000</v>
      </c>
      <c r="K2280">
        <v>360728</v>
      </c>
      <c r="L2280" s="41" t="s">
        <v>15308</v>
      </c>
    </row>
    <row r="2281" spans="1:12" ht="12.75" customHeight="1">
      <c r="A2281">
        <v>2272</v>
      </c>
      <c r="B2281" t="s">
        <v>7218</v>
      </c>
      <c r="C2281">
        <v>14495</v>
      </c>
      <c r="D2281">
        <v>8104</v>
      </c>
      <c r="E2281" t="s">
        <v>21934</v>
      </c>
      <c r="G2281" t="s">
        <v>21942</v>
      </c>
      <c r="H2281" t="s">
        <v>8393</v>
      </c>
      <c r="I2281">
        <v>371700</v>
      </c>
      <c r="J2281">
        <v>370000</v>
      </c>
      <c r="K2281">
        <v>371727</v>
      </c>
      <c r="L2281" s="41" t="s">
        <v>15315</v>
      </c>
    </row>
    <row r="2282" spans="1:12" ht="12.75" customHeight="1">
      <c r="A2282">
        <v>2273</v>
      </c>
      <c r="B2282" t="s">
        <v>25100</v>
      </c>
      <c r="C2282">
        <v>14849</v>
      </c>
      <c r="D2282">
        <v>8458</v>
      </c>
      <c r="E2282" t="s">
        <v>21934</v>
      </c>
      <c r="G2282" t="s">
        <v>21942</v>
      </c>
      <c r="H2282" t="s">
        <v>25101</v>
      </c>
      <c r="I2282">
        <v>500000</v>
      </c>
      <c r="J2282">
        <v>500000</v>
      </c>
      <c r="K2282">
        <v>500228</v>
      </c>
      <c r="L2282" s="41" t="s">
        <v>18211</v>
      </c>
    </row>
    <row r="2283" spans="1:12" ht="12.75" customHeight="1">
      <c r="A2283">
        <v>2274</v>
      </c>
      <c r="B2283" t="s">
        <v>5615</v>
      </c>
      <c r="C2283">
        <v>14850</v>
      </c>
      <c r="D2283">
        <v>8459</v>
      </c>
      <c r="E2283" t="s">
        <v>21934</v>
      </c>
      <c r="F2283" s="41" t="s">
        <v>30558</v>
      </c>
      <c r="G2283" t="s">
        <v>21942</v>
      </c>
      <c r="H2283" t="s">
        <v>6137</v>
      </c>
      <c r="I2283">
        <v>210100</v>
      </c>
      <c r="J2283">
        <v>210000</v>
      </c>
      <c r="K2283">
        <v>1</v>
      </c>
      <c r="L2283" s="41" t="s">
        <v>18217</v>
      </c>
    </row>
    <row r="2284" spans="1:12" ht="12.75" customHeight="1">
      <c r="A2284">
        <v>2275</v>
      </c>
      <c r="B2284" t="s">
        <v>25102</v>
      </c>
      <c r="C2284">
        <v>14851</v>
      </c>
      <c r="D2284">
        <v>8460</v>
      </c>
      <c r="E2284" t="s">
        <v>21934</v>
      </c>
      <c r="G2284" t="s">
        <v>21942</v>
      </c>
      <c r="H2284" t="s">
        <v>25103</v>
      </c>
      <c r="I2284">
        <v>220300</v>
      </c>
      <c r="J2284">
        <v>220000</v>
      </c>
      <c r="K2284">
        <v>220381</v>
      </c>
      <c r="L2284" s="41" t="s">
        <v>18223</v>
      </c>
    </row>
    <row r="2285" spans="1:12" ht="12.75" customHeight="1">
      <c r="A2285">
        <v>2276</v>
      </c>
      <c r="B2285" t="s">
        <v>25104</v>
      </c>
      <c r="C2285">
        <v>14852</v>
      </c>
      <c r="D2285">
        <v>8461</v>
      </c>
      <c r="E2285" t="s">
        <v>21934</v>
      </c>
      <c r="G2285" t="s">
        <v>21942</v>
      </c>
      <c r="H2285" t="s">
        <v>25105</v>
      </c>
      <c r="I2285">
        <v>230100</v>
      </c>
      <c r="J2285">
        <v>230000</v>
      </c>
      <c r="K2285">
        <v>230102</v>
      </c>
      <c r="L2285" s="41" t="s">
        <v>18226</v>
      </c>
    </row>
    <row r="2286" spans="1:12" ht="12.75" customHeight="1">
      <c r="A2286">
        <v>2277</v>
      </c>
      <c r="B2286" t="s">
        <v>25106</v>
      </c>
      <c r="C2286">
        <v>14853</v>
      </c>
      <c r="D2286">
        <v>8462</v>
      </c>
      <c r="E2286" t="s">
        <v>21934</v>
      </c>
      <c r="F2286" s="41" t="s">
        <v>25107</v>
      </c>
      <c r="G2286" t="s">
        <v>21942</v>
      </c>
      <c r="H2286" t="s">
        <v>25108</v>
      </c>
      <c r="I2286">
        <v>210100</v>
      </c>
      <c r="J2286">
        <v>210000</v>
      </c>
      <c r="K2286">
        <v>1</v>
      </c>
      <c r="L2286" s="41" t="s">
        <v>18229</v>
      </c>
    </row>
    <row r="2287" spans="1:12" ht="12.75" customHeight="1">
      <c r="A2287">
        <v>2278</v>
      </c>
      <c r="B2287" t="s">
        <v>25109</v>
      </c>
      <c r="C2287">
        <v>14854</v>
      </c>
      <c r="D2287">
        <v>8463</v>
      </c>
      <c r="E2287" t="s">
        <v>21934</v>
      </c>
      <c r="G2287" t="s">
        <v>21942</v>
      </c>
      <c r="H2287" t="s">
        <v>25110</v>
      </c>
      <c r="I2287">
        <v>220400</v>
      </c>
      <c r="J2287">
        <v>220000</v>
      </c>
      <c r="K2287">
        <v>220421</v>
      </c>
      <c r="L2287" s="41" t="s">
        <v>18241</v>
      </c>
    </row>
    <row r="2288" spans="1:12" ht="12.75" customHeight="1">
      <c r="A2288">
        <v>2279</v>
      </c>
      <c r="B2288" t="s">
        <v>7512</v>
      </c>
      <c r="C2288">
        <v>14855</v>
      </c>
      <c r="D2288">
        <v>8464</v>
      </c>
      <c r="E2288" t="s">
        <v>21934</v>
      </c>
      <c r="F2288" s="41" t="s">
        <v>30559</v>
      </c>
      <c r="G2288" t="s">
        <v>21942</v>
      </c>
      <c r="H2288" t="s">
        <v>8444</v>
      </c>
      <c r="I2288">
        <v>371500</v>
      </c>
      <c r="J2288">
        <v>370000</v>
      </c>
      <c r="K2288">
        <v>371525</v>
      </c>
      <c r="L2288" s="41" t="s">
        <v>18244</v>
      </c>
    </row>
    <row r="2289" spans="1:12" ht="12.75" customHeight="1">
      <c r="A2289">
        <v>2280</v>
      </c>
      <c r="B2289" t="s">
        <v>7515</v>
      </c>
      <c r="C2289">
        <v>14856</v>
      </c>
      <c r="D2289">
        <v>8465</v>
      </c>
      <c r="E2289" t="s">
        <v>21934</v>
      </c>
      <c r="F2289" s="41" t="s">
        <v>30560</v>
      </c>
      <c r="G2289" t="s">
        <v>21942</v>
      </c>
      <c r="H2289" t="s">
        <v>8445</v>
      </c>
      <c r="I2289">
        <v>371500</v>
      </c>
      <c r="J2289">
        <v>370000</v>
      </c>
      <c r="K2289">
        <v>371524</v>
      </c>
      <c r="L2289" s="41" t="s">
        <v>18247</v>
      </c>
    </row>
    <row r="2290" spans="1:12" ht="12.75" customHeight="1">
      <c r="A2290">
        <v>2281</v>
      </c>
      <c r="B2290" t="s">
        <v>7519</v>
      </c>
      <c r="C2290">
        <v>14857</v>
      </c>
      <c r="D2290">
        <v>8466</v>
      </c>
      <c r="E2290" t="s">
        <v>21934</v>
      </c>
      <c r="F2290" s="41" t="s">
        <v>7521</v>
      </c>
      <c r="G2290" t="s">
        <v>21942</v>
      </c>
      <c r="H2290" t="s">
        <v>8446</v>
      </c>
      <c r="I2290">
        <v>371500</v>
      </c>
      <c r="J2290">
        <v>370000</v>
      </c>
      <c r="K2290">
        <v>371522</v>
      </c>
      <c r="L2290" s="41" t="s">
        <v>18250</v>
      </c>
    </row>
    <row r="2291" spans="1:12" ht="12.75" customHeight="1">
      <c r="A2291">
        <v>2282</v>
      </c>
      <c r="B2291" t="s">
        <v>172</v>
      </c>
      <c r="C2291">
        <v>14858</v>
      </c>
      <c r="D2291">
        <v>8467</v>
      </c>
      <c r="E2291" t="s">
        <v>21934</v>
      </c>
      <c r="F2291" s="41" t="s">
        <v>1222</v>
      </c>
      <c r="G2291" t="s">
        <v>21942</v>
      </c>
      <c r="H2291" t="s">
        <v>1833</v>
      </c>
      <c r="I2291">
        <v>450300</v>
      </c>
      <c r="J2291">
        <v>450000</v>
      </c>
      <c r="K2291">
        <v>450322</v>
      </c>
      <c r="L2291" s="41" t="s">
        <v>18271</v>
      </c>
    </row>
    <row r="2292" spans="1:12" ht="12.75" customHeight="1">
      <c r="A2292">
        <v>2283</v>
      </c>
      <c r="B2292" t="s">
        <v>7523</v>
      </c>
      <c r="C2292">
        <v>14859</v>
      </c>
      <c r="D2292">
        <v>8468</v>
      </c>
      <c r="E2292" t="s">
        <v>21934</v>
      </c>
      <c r="F2292" s="41" t="s">
        <v>7525</v>
      </c>
      <c r="G2292" t="s">
        <v>21942</v>
      </c>
      <c r="H2292" t="s">
        <v>8447</v>
      </c>
      <c r="I2292">
        <v>370700</v>
      </c>
      <c r="J2292">
        <v>370000</v>
      </c>
      <c r="K2292">
        <v>370724</v>
      </c>
      <c r="L2292" s="41" t="s">
        <v>18274</v>
      </c>
    </row>
    <row r="2293" spans="1:12" ht="12.75" customHeight="1">
      <c r="A2293">
        <v>2284</v>
      </c>
      <c r="B2293" t="s">
        <v>7527</v>
      </c>
      <c r="C2293">
        <v>14860</v>
      </c>
      <c r="D2293">
        <v>8469</v>
      </c>
      <c r="E2293" t="s">
        <v>21934</v>
      </c>
      <c r="F2293" s="41" t="s">
        <v>7529</v>
      </c>
      <c r="G2293" t="s">
        <v>21942</v>
      </c>
      <c r="H2293" t="s">
        <v>8448</v>
      </c>
      <c r="I2293">
        <v>370700</v>
      </c>
      <c r="J2293">
        <v>370000</v>
      </c>
      <c r="K2293">
        <v>370700</v>
      </c>
      <c r="L2293" s="41" t="s">
        <v>18277</v>
      </c>
    </row>
    <row r="2294" spans="1:12" ht="12.75" customHeight="1">
      <c r="A2294">
        <v>2285</v>
      </c>
      <c r="B2294" t="s">
        <v>7530</v>
      </c>
      <c r="C2294">
        <v>14861</v>
      </c>
      <c r="D2294">
        <v>8470</v>
      </c>
      <c r="E2294" t="s">
        <v>21934</v>
      </c>
      <c r="F2294" s="41" t="s">
        <v>7532</v>
      </c>
      <c r="G2294" t="s">
        <v>21942</v>
      </c>
      <c r="H2294" t="s">
        <v>8449</v>
      </c>
      <c r="I2294">
        <v>370700</v>
      </c>
      <c r="J2294">
        <v>370000</v>
      </c>
      <c r="K2294">
        <v>370700</v>
      </c>
      <c r="L2294" s="41" t="s">
        <v>18280</v>
      </c>
    </row>
    <row r="2295" spans="1:12" ht="12.75" customHeight="1">
      <c r="A2295">
        <v>2286</v>
      </c>
      <c r="B2295" t="s">
        <v>7536</v>
      </c>
      <c r="C2295">
        <v>14862</v>
      </c>
      <c r="D2295">
        <v>8471</v>
      </c>
      <c r="E2295" t="s">
        <v>21934</v>
      </c>
      <c r="F2295" s="41" t="s">
        <v>25111</v>
      </c>
      <c r="G2295" t="s">
        <v>21942</v>
      </c>
      <c r="H2295" t="s">
        <v>10122</v>
      </c>
      <c r="I2295">
        <v>371300</v>
      </c>
      <c r="J2295">
        <v>370000</v>
      </c>
      <c r="K2295">
        <v>371329</v>
      </c>
      <c r="L2295" s="41" t="s">
        <v>18283</v>
      </c>
    </row>
    <row r="2296" spans="1:12" ht="12.75" customHeight="1">
      <c r="A2296">
        <v>2287</v>
      </c>
      <c r="B2296" t="s">
        <v>7540</v>
      </c>
      <c r="C2296">
        <v>14863</v>
      </c>
      <c r="D2296">
        <v>8472</v>
      </c>
      <c r="E2296" t="s">
        <v>21934</v>
      </c>
      <c r="F2296" s="41" t="s">
        <v>30561</v>
      </c>
      <c r="G2296" t="s">
        <v>21942</v>
      </c>
      <c r="H2296" t="s">
        <v>8451</v>
      </c>
      <c r="I2296">
        <v>371300</v>
      </c>
      <c r="J2296">
        <v>370000</v>
      </c>
      <c r="K2296">
        <v>1</v>
      </c>
      <c r="L2296" s="41" t="s">
        <v>18286</v>
      </c>
    </row>
    <row r="2297" spans="1:12" ht="12.75" customHeight="1">
      <c r="A2297">
        <v>2288</v>
      </c>
      <c r="B2297" t="s">
        <v>7555</v>
      </c>
      <c r="C2297">
        <v>14865</v>
      </c>
      <c r="D2297">
        <v>8474</v>
      </c>
      <c r="E2297" t="s">
        <v>21934</v>
      </c>
      <c r="F2297" s="41" t="s">
        <v>7557</v>
      </c>
      <c r="G2297" t="s">
        <v>21942</v>
      </c>
      <c r="H2297" t="s">
        <v>8454</v>
      </c>
      <c r="I2297">
        <v>371300</v>
      </c>
      <c r="J2297">
        <v>370000</v>
      </c>
      <c r="K2297">
        <v>371302</v>
      </c>
      <c r="L2297" s="41" t="s">
        <v>18301</v>
      </c>
    </row>
    <row r="2298" spans="1:12" ht="12.75" customHeight="1">
      <c r="A2298">
        <v>2289</v>
      </c>
      <c r="B2298" t="s">
        <v>7559</v>
      </c>
      <c r="C2298">
        <v>14866</v>
      </c>
      <c r="D2298">
        <v>8475</v>
      </c>
      <c r="E2298" t="s">
        <v>21934</v>
      </c>
      <c r="F2298" s="41" t="s">
        <v>30562</v>
      </c>
      <c r="G2298" t="s">
        <v>21942</v>
      </c>
      <c r="H2298" t="s">
        <v>8455</v>
      </c>
      <c r="I2298">
        <v>371300</v>
      </c>
      <c r="J2298">
        <v>370000</v>
      </c>
      <c r="K2298">
        <v>1</v>
      </c>
      <c r="L2298" s="41" t="s">
        <v>18304</v>
      </c>
    </row>
    <row r="2299" spans="1:12" ht="12.75" customHeight="1">
      <c r="A2299">
        <v>2290</v>
      </c>
      <c r="B2299" t="s">
        <v>7562</v>
      </c>
      <c r="C2299">
        <v>14867</v>
      </c>
      <c r="D2299">
        <v>8476</v>
      </c>
      <c r="E2299" t="s">
        <v>21934</v>
      </c>
      <c r="F2299" s="41" t="s">
        <v>7564</v>
      </c>
      <c r="G2299" t="s">
        <v>21942</v>
      </c>
      <c r="H2299" t="s">
        <v>10124</v>
      </c>
      <c r="I2299">
        <v>371300</v>
      </c>
      <c r="J2299">
        <v>370000</v>
      </c>
      <c r="K2299">
        <v>120102</v>
      </c>
      <c r="L2299" s="41" t="s">
        <v>18307</v>
      </c>
    </row>
    <row r="2300" spans="1:12" ht="12.75" customHeight="1">
      <c r="A2300">
        <v>2291</v>
      </c>
      <c r="B2300" t="s">
        <v>7566</v>
      </c>
      <c r="C2300">
        <v>14868</v>
      </c>
      <c r="D2300">
        <v>8477</v>
      </c>
      <c r="E2300" t="s">
        <v>21934</v>
      </c>
      <c r="F2300" s="41" t="s">
        <v>7568</v>
      </c>
      <c r="G2300" t="s">
        <v>21942</v>
      </c>
      <c r="H2300" t="s">
        <v>10126</v>
      </c>
      <c r="I2300">
        <v>371300</v>
      </c>
      <c r="J2300">
        <v>370000</v>
      </c>
      <c r="K2300">
        <v>120102</v>
      </c>
      <c r="L2300" s="41" t="s">
        <v>18310</v>
      </c>
    </row>
    <row r="2301" spans="1:12" ht="12.75" customHeight="1">
      <c r="A2301">
        <v>2292</v>
      </c>
      <c r="B2301" t="s">
        <v>7569</v>
      </c>
      <c r="C2301">
        <v>14869</v>
      </c>
      <c r="D2301">
        <v>8478</v>
      </c>
      <c r="E2301" t="s">
        <v>21934</v>
      </c>
      <c r="F2301" s="41" t="s">
        <v>7571</v>
      </c>
      <c r="G2301" t="s">
        <v>21942</v>
      </c>
      <c r="H2301" t="s">
        <v>8456</v>
      </c>
      <c r="I2301">
        <v>371300</v>
      </c>
      <c r="J2301">
        <v>370000</v>
      </c>
      <c r="K2301">
        <v>120102</v>
      </c>
      <c r="L2301" s="41" t="s">
        <v>18313</v>
      </c>
    </row>
    <row r="2302" spans="1:12" ht="12.75" customHeight="1">
      <c r="A2302">
        <v>2293</v>
      </c>
      <c r="B2302" t="s">
        <v>7576</v>
      </c>
      <c r="C2302">
        <v>14871</v>
      </c>
      <c r="D2302">
        <v>8480</v>
      </c>
      <c r="E2302" t="s">
        <v>21934</v>
      </c>
      <c r="F2302" s="41" t="s">
        <v>7578</v>
      </c>
      <c r="G2302" t="s">
        <v>21942</v>
      </c>
      <c r="H2302" t="s">
        <v>8458</v>
      </c>
      <c r="I2302">
        <v>371300</v>
      </c>
      <c r="J2302">
        <v>370000</v>
      </c>
      <c r="K2302">
        <v>371302</v>
      </c>
      <c r="L2302" s="41" t="s">
        <v>18322</v>
      </c>
    </row>
    <row r="2303" spans="1:12" ht="12.75" customHeight="1">
      <c r="A2303">
        <v>2294</v>
      </c>
      <c r="B2303" t="s">
        <v>25112</v>
      </c>
      <c r="C2303">
        <v>14127</v>
      </c>
      <c r="D2303">
        <v>7736</v>
      </c>
      <c r="E2303" t="s">
        <v>21934</v>
      </c>
      <c r="F2303" s="41" t="s">
        <v>30563</v>
      </c>
      <c r="G2303" t="s">
        <v>21942</v>
      </c>
      <c r="H2303" t="s">
        <v>25113</v>
      </c>
      <c r="I2303">
        <v>320600</v>
      </c>
      <c r="J2303">
        <v>320000</v>
      </c>
      <c r="K2303">
        <v>320682</v>
      </c>
      <c r="L2303" s="41" t="s">
        <v>13245</v>
      </c>
    </row>
    <row r="2304" spans="1:12" ht="12.75" customHeight="1">
      <c r="A2304">
        <v>2295</v>
      </c>
      <c r="B2304" t="s">
        <v>25114</v>
      </c>
      <c r="C2304">
        <v>14128</v>
      </c>
      <c r="D2304">
        <v>7737</v>
      </c>
      <c r="E2304" t="s">
        <v>21934</v>
      </c>
      <c r="F2304" s="41" t="s">
        <v>30564</v>
      </c>
      <c r="G2304" t="s">
        <v>21942</v>
      </c>
      <c r="H2304" t="s">
        <v>25115</v>
      </c>
      <c r="I2304">
        <v>320600</v>
      </c>
      <c r="J2304">
        <v>320000</v>
      </c>
      <c r="K2304">
        <v>320682</v>
      </c>
      <c r="L2304" s="41" t="s">
        <v>13248</v>
      </c>
    </row>
    <row r="2305" spans="1:12" ht="12.75" customHeight="1">
      <c r="A2305">
        <v>2296</v>
      </c>
      <c r="B2305" t="s">
        <v>25116</v>
      </c>
      <c r="C2305">
        <v>14129</v>
      </c>
      <c r="D2305">
        <v>7738</v>
      </c>
      <c r="E2305" t="s">
        <v>21934</v>
      </c>
      <c r="F2305" s="41" t="s">
        <v>30565</v>
      </c>
      <c r="G2305" t="s">
        <v>21942</v>
      </c>
      <c r="H2305" t="s">
        <v>25117</v>
      </c>
      <c r="I2305">
        <v>350200</v>
      </c>
      <c r="J2305">
        <v>350000</v>
      </c>
      <c r="K2305">
        <v>350203</v>
      </c>
      <c r="L2305" s="41" t="s">
        <v>13251</v>
      </c>
    </row>
    <row r="2306" spans="1:12" ht="12.75" customHeight="1">
      <c r="A2306">
        <v>2297</v>
      </c>
      <c r="B2306" t="s">
        <v>353</v>
      </c>
      <c r="C2306">
        <v>14130</v>
      </c>
      <c r="D2306">
        <v>7739</v>
      </c>
      <c r="E2306" t="s">
        <v>21934</v>
      </c>
      <c r="F2306" s="41" t="s">
        <v>1358</v>
      </c>
      <c r="G2306" t="s">
        <v>21942</v>
      </c>
      <c r="H2306" t="s">
        <v>2009</v>
      </c>
      <c r="I2306">
        <v>350200</v>
      </c>
      <c r="J2306">
        <v>350000</v>
      </c>
      <c r="K2306">
        <v>350211</v>
      </c>
      <c r="L2306" s="41" t="s">
        <v>34290</v>
      </c>
    </row>
    <row r="2307" spans="1:12" ht="12.75" customHeight="1">
      <c r="A2307">
        <v>2298</v>
      </c>
      <c r="B2307" t="s">
        <v>25118</v>
      </c>
      <c r="C2307">
        <v>14131</v>
      </c>
      <c r="D2307">
        <v>7740</v>
      </c>
      <c r="E2307" t="s">
        <v>21934</v>
      </c>
      <c r="G2307" t="s">
        <v>21942</v>
      </c>
      <c r="H2307" t="s">
        <v>25119</v>
      </c>
      <c r="I2307">
        <v>350200</v>
      </c>
      <c r="J2307">
        <v>350000</v>
      </c>
      <c r="K2307">
        <v>350203</v>
      </c>
      <c r="L2307" s="41" t="s">
        <v>34291</v>
      </c>
    </row>
    <row r="2308" spans="1:12" ht="12.75" customHeight="1">
      <c r="A2308">
        <v>2299</v>
      </c>
      <c r="B2308" t="s">
        <v>365</v>
      </c>
      <c r="C2308">
        <v>14132</v>
      </c>
      <c r="D2308">
        <v>7741</v>
      </c>
      <c r="E2308" t="s">
        <v>21934</v>
      </c>
      <c r="F2308" s="41" t="s">
        <v>1369</v>
      </c>
      <c r="G2308" t="s">
        <v>21942</v>
      </c>
      <c r="H2308" t="s">
        <v>2020</v>
      </c>
      <c r="I2308">
        <v>350200</v>
      </c>
      <c r="J2308">
        <v>350000</v>
      </c>
      <c r="K2308">
        <v>350206</v>
      </c>
      <c r="L2308" s="41" t="s">
        <v>34292</v>
      </c>
    </row>
    <row r="2309" spans="1:12" ht="12.75" customHeight="1">
      <c r="A2309">
        <v>2300</v>
      </c>
      <c r="B2309" t="s">
        <v>25120</v>
      </c>
      <c r="C2309">
        <v>14133</v>
      </c>
      <c r="D2309">
        <v>7742</v>
      </c>
      <c r="E2309" t="s">
        <v>21934</v>
      </c>
      <c r="F2309" s="41" t="s">
        <v>30566</v>
      </c>
      <c r="G2309" t="s">
        <v>21942</v>
      </c>
      <c r="H2309" t="s">
        <v>25121</v>
      </c>
      <c r="I2309">
        <v>350200</v>
      </c>
      <c r="J2309">
        <v>350000</v>
      </c>
      <c r="K2309">
        <v>350200</v>
      </c>
      <c r="L2309" s="41" t="s">
        <v>13284</v>
      </c>
    </row>
    <row r="2310" spans="1:12" ht="12.75" customHeight="1">
      <c r="A2310">
        <v>2301</v>
      </c>
      <c r="B2310" t="s">
        <v>25122</v>
      </c>
      <c r="C2310">
        <v>14134</v>
      </c>
      <c r="D2310">
        <v>7743</v>
      </c>
      <c r="E2310" t="s">
        <v>21934</v>
      </c>
      <c r="F2310" s="41" t="s">
        <v>30567</v>
      </c>
      <c r="G2310" t="s">
        <v>21942</v>
      </c>
      <c r="H2310" t="s">
        <v>25123</v>
      </c>
      <c r="I2310">
        <v>350200</v>
      </c>
      <c r="J2310">
        <v>350000</v>
      </c>
      <c r="K2310">
        <v>350200</v>
      </c>
      <c r="L2310" s="41" t="s">
        <v>13287</v>
      </c>
    </row>
    <row r="2311" spans="1:12" ht="12.75" customHeight="1">
      <c r="A2311">
        <v>2302</v>
      </c>
      <c r="B2311" t="s">
        <v>25124</v>
      </c>
      <c r="C2311">
        <v>14135</v>
      </c>
      <c r="D2311">
        <v>7744</v>
      </c>
      <c r="E2311" t="s">
        <v>21934</v>
      </c>
      <c r="F2311" s="41" t="s">
        <v>30568</v>
      </c>
      <c r="G2311" t="s">
        <v>21942</v>
      </c>
      <c r="H2311" t="s">
        <v>25125</v>
      </c>
      <c r="I2311">
        <v>350200</v>
      </c>
      <c r="J2311">
        <v>350000</v>
      </c>
      <c r="K2311">
        <v>350212</v>
      </c>
      <c r="L2311" s="41" t="s">
        <v>13290</v>
      </c>
    </row>
    <row r="2312" spans="1:12" ht="12.75" customHeight="1">
      <c r="A2312">
        <v>2303</v>
      </c>
      <c r="B2312" t="s">
        <v>25126</v>
      </c>
      <c r="C2312">
        <v>14136</v>
      </c>
      <c r="D2312">
        <v>7745</v>
      </c>
      <c r="E2312" t="s">
        <v>21934</v>
      </c>
      <c r="F2312" s="41" t="s">
        <v>30569</v>
      </c>
      <c r="G2312" t="s">
        <v>21942</v>
      </c>
      <c r="H2312" t="s">
        <v>25127</v>
      </c>
      <c r="I2312">
        <v>370900</v>
      </c>
      <c r="J2312">
        <v>320000</v>
      </c>
      <c r="K2312">
        <v>1</v>
      </c>
      <c r="L2312" s="41" t="s">
        <v>13293</v>
      </c>
    </row>
    <row r="2313" spans="1:12" ht="12.75" customHeight="1">
      <c r="A2313">
        <v>2304</v>
      </c>
      <c r="B2313" t="s">
        <v>25128</v>
      </c>
      <c r="C2313">
        <v>14137</v>
      </c>
      <c r="D2313">
        <v>7746</v>
      </c>
      <c r="E2313" t="s">
        <v>21934</v>
      </c>
      <c r="F2313" s="41" t="s">
        <v>30570</v>
      </c>
      <c r="G2313" t="s">
        <v>21942</v>
      </c>
      <c r="H2313" t="s">
        <v>25129</v>
      </c>
      <c r="I2313">
        <v>370200</v>
      </c>
      <c r="J2313">
        <v>370000</v>
      </c>
      <c r="K2313">
        <v>370203</v>
      </c>
      <c r="L2313" s="41" t="s">
        <v>13296</v>
      </c>
    </row>
    <row r="2314" spans="1:12" ht="12.75" customHeight="1">
      <c r="A2314">
        <v>2305</v>
      </c>
      <c r="B2314" t="s">
        <v>7903</v>
      </c>
      <c r="C2314">
        <v>14138</v>
      </c>
      <c r="D2314">
        <v>7747</v>
      </c>
      <c r="E2314" t="s">
        <v>21934</v>
      </c>
      <c r="F2314" s="41" t="s">
        <v>30571</v>
      </c>
      <c r="G2314" t="s">
        <v>21942</v>
      </c>
      <c r="H2314" t="s">
        <v>25130</v>
      </c>
      <c r="I2314">
        <v>371400</v>
      </c>
      <c r="J2314">
        <v>370000</v>
      </c>
      <c r="K2314">
        <v>1</v>
      </c>
      <c r="L2314" s="41" t="s">
        <v>34293</v>
      </c>
    </row>
    <row r="2315" spans="1:12" ht="12.75" customHeight="1">
      <c r="A2315">
        <v>2306</v>
      </c>
      <c r="B2315" t="s">
        <v>7911</v>
      </c>
      <c r="C2315">
        <v>14140</v>
      </c>
      <c r="D2315">
        <v>7749</v>
      </c>
      <c r="E2315" t="s">
        <v>21934</v>
      </c>
      <c r="F2315" s="41" t="s">
        <v>7913</v>
      </c>
      <c r="G2315" t="s">
        <v>21942</v>
      </c>
      <c r="H2315" t="s">
        <v>10176</v>
      </c>
      <c r="I2315">
        <v>370200</v>
      </c>
      <c r="J2315">
        <v>370000</v>
      </c>
      <c r="K2315">
        <v>370212</v>
      </c>
      <c r="L2315" s="41" t="s">
        <v>13305</v>
      </c>
    </row>
    <row r="2316" spans="1:12" ht="12.75" customHeight="1">
      <c r="A2316">
        <v>2307</v>
      </c>
      <c r="B2316" t="s">
        <v>25131</v>
      </c>
      <c r="C2316">
        <v>14141</v>
      </c>
      <c r="D2316">
        <v>7750</v>
      </c>
      <c r="E2316" t="s">
        <v>21934</v>
      </c>
      <c r="F2316" s="41" t="s">
        <v>30572</v>
      </c>
      <c r="G2316" t="s">
        <v>21942</v>
      </c>
      <c r="H2316" t="s">
        <v>25132</v>
      </c>
      <c r="I2316">
        <v>371400</v>
      </c>
      <c r="J2316">
        <v>370000</v>
      </c>
      <c r="K2316">
        <v>371425</v>
      </c>
      <c r="L2316" s="41" t="s">
        <v>13308</v>
      </c>
    </row>
    <row r="2317" spans="1:12" ht="12.75" customHeight="1">
      <c r="A2317">
        <v>2308</v>
      </c>
      <c r="B2317" t="s">
        <v>25133</v>
      </c>
      <c r="C2317">
        <v>14142</v>
      </c>
      <c r="D2317">
        <v>7751</v>
      </c>
      <c r="E2317" t="s">
        <v>21934</v>
      </c>
      <c r="F2317" s="41" t="s">
        <v>30573</v>
      </c>
      <c r="G2317" t="s">
        <v>21942</v>
      </c>
      <c r="H2317" t="s">
        <v>25134</v>
      </c>
      <c r="I2317">
        <v>371300</v>
      </c>
      <c r="J2317">
        <v>370000</v>
      </c>
      <c r="K2317">
        <v>371323</v>
      </c>
      <c r="L2317" s="41" t="s">
        <v>13311</v>
      </c>
    </row>
    <row r="2318" spans="1:12" ht="12.75" customHeight="1">
      <c r="A2318">
        <v>2309</v>
      </c>
      <c r="B2318" t="s">
        <v>25135</v>
      </c>
      <c r="C2318">
        <v>14143</v>
      </c>
      <c r="D2318">
        <v>7752</v>
      </c>
      <c r="E2318" t="s">
        <v>21934</v>
      </c>
      <c r="F2318" s="41" t="s">
        <v>30574</v>
      </c>
      <c r="G2318" t="s">
        <v>21942</v>
      </c>
      <c r="H2318" t="s">
        <v>25136</v>
      </c>
      <c r="I2318">
        <v>371300</v>
      </c>
      <c r="J2318">
        <v>370000</v>
      </c>
      <c r="K2318">
        <v>371302</v>
      </c>
      <c r="L2318" s="41" t="s">
        <v>13314</v>
      </c>
    </row>
    <row r="2319" spans="1:12" ht="12.75" customHeight="1">
      <c r="A2319">
        <v>2310</v>
      </c>
      <c r="B2319" t="s">
        <v>25137</v>
      </c>
      <c r="C2319">
        <v>14144</v>
      </c>
      <c r="D2319">
        <v>7753</v>
      </c>
      <c r="E2319" t="s">
        <v>21934</v>
      </c>
      <c r="F2319" s="41" t="s">
        <v>30575</v>
      </c>
      <c r="G2319" t="s">
        <v>21942</v>
      </c>
      <c r="H2319" t="s">
        <v>6311</v>
      </c>
      <c r="I2319">
        <v>371100</v>
      </c>
      <c r="J2319">
        <v>370000</v>
      </c>
      <c r="K2319">
        <v>371100</v>
      </c>
      <c r="L2319" s="41" t="s">
        <v>13317</v>
      </c>
    </row>
    <row r="2320" spans="1:12" ht="12.75" customHeight="1">
      <c r="A2320">
        <v>2311</v>
      </c>
      <c r="B2320" t="s">
        <v>25138</v>
      </c>
      <c r="C2320">
        <v>14146</v>
      </c>
      <c r="D2320">
        <v>7755</v>
      </c>
      <c r="E2320" t="s">
        <v>21934</v>
      </c>
      <c r="F2320" s="41" t="s">
        <v>30576</v>
      </c>
      <c r="G2320" t="s">
        <v>21942</v>
      </c>
      <c r="H2320" t="s">
        <v>25139</v>
      </c>
      <c r="I2320">
        <v>371600</v>
      </c>
      <c r="J2320">
        <v>370000</v>
      </c>
      <c r="K2320">
        <v>371625</v>
      </c>
      <c r="L2320" s="41" t="s">
        <v>13323</v>
      </c>
    </row>
    <row r="2321" spans="1:12" ht="12.75" customHeight="1">
      <c r="A2321">
        <v>2312</v>
      </c>
      <c r="B2321" t="s">
        <v>25140</v>
      </c>
      <c r="C2321">
        <v>14147</v>
      </c>
      <c r="D2321">
        <v>7756</v>
      </c>
      <c r="E2321" t="s">
        <v>21934</v>
      </c>
      <c r="F2321" s="41" t="s">
        <v>30577</v>
      </c>
      <c r="G2321" t="s">
        <v>21942</v>
      </c>
      <c r="H2321" t="s">
        <v>25141</v>
      </c>
      <c r="I2321">
        <v>370200</v>
      </c>
      <c r="J2321">
        <v>370000</v>
      </c>
      <c r="K2321">
        <v>370214</v>
      </c>
      <c r="L2321" s="41" t="s">
        <v>13326</v>
      </c>
    </row>
    <row r="2322" spans="1:12" ht="12.75" customHeight="1">
      <c r="A2322">
        <v>2313</v>
      </c>
      <c r="B2322" t="s">
        <v>25142</v>
      </c>
      <c r="C2322">
        <v>14148</v>
      </c>
      <c r="D2322">
        <v>7757</v>
      </c>
      <c r="E2322" t="s">
        <v>21934</v>
      </c>
      <c r="F2322" s="41" t="s">
        <v>30578</v>
      </c>
      <c r="G2322" t="s">
        <v>21942</v>
      </c>
      <c r="H2322" t="s">
        <v>25143</v>
      </c>
      <c r="I2322">
        <v>371300</v>
      </c>
      <c r="J2322">
        <v>370000</v>
      </c>
      <c r="K2322">
        <v>371327</v>
      </c>
      <c r="L2322" s="41" t="s">
        <v>34294</v>
      </c>
    </row>
    <row r="2323" spans="1:12" ht="12.75" customHeight="1">
      <c r="A2323">
        <v>2314</v>
      </c>
      <c r="B2323" t="s">
        <v>25144</v>
      </c>
      <c r="C2323">
        <v>14149</v>
      </c>
      <c r="D2323">
        <v>7758</v>
      </c>
      <c r="E2323" t="s">
        <v>21934</v>
      </c>
      <c r="F2323" s="41" t="s">
        <v>30579</v>
      </c>
      <c r="G2323" t="s">
        <v>21942</v>
      </c>
      <c r="H2323" t="s">
        <v>25145</v>
      </c>
      <c r="I2323">
        <v>371300</v>
      </c>
      <c r="J2323">
        <v>370000</v>
      </c>
      <c r="K2323">
        <v>1</v>
      </c>
      <c r="L2323" s="41" t="s">
        <v>13335</v>
      </c>
    </row>
    <row r="2324" spans="1:12" ht="12.75" customHeight="1">
      <c r="A2324">
        <v>2315</v>
      </c>
      <c r="B2324" t="s">
        <v>5420</v>
      </c>
      <c r="C2324">
        <v>14496</v>
      </c>
      <c r="D2324">
        <v>8105</v>
      </c>
      <c r="E2324" t="s">
        <v>21934</v>
      </c>
      <c r="F2324" s="41" t="s">
        <v>5422</v>
      </c>
      <c r="G2324" t="s">
        <v>21942</v>
      </c>
      <c r="H2324" t="s">
        <v>6096</v>
      </c>
      <c r="I2324">
        <v>130900</v>
      </c>
      <c r="J2324">
        <v>130000</v>
      </c>
      <c r="K2324">
        <v>130984</v>
      </c>
      <c r="L2324" s="41" t="s">
        <v>15318</v>
      </c>
    </row>
    <row r="2325" spans="1:12" ht="12.75" customHeight="1">
      <c r="A2325">
        <v>2316</v>
      </c>
      <c r="B2325" t="s">
        <v>25146</v>
      </c>
      <c r="C2325">
        <v>14497</v>
      </c>
      <c r="D2325">
        <v>8106</v>
      </c>
      <c r="E2325" t="s">
        <v>21934</v>
      </c>
      <c r="F2325" s="41" t="s">
        <v>30580</v>
      </c>
      <c r="G2325" t="s">
        <v>21942</v>
      </c>
      <c r="H2325" t="s">
        <v>25147</v>
      </c>
      <c r="I2325">
        <v>350100</v>
      </c>
      <c r="J2325">
        <v>350000</v>
      </c>
      <c r="K2325">
        <v>350121</v>
      </c>
      <c r="L2325" s="41" t="s">
        <v>15321</v>
      </c>
    </row>
    <row r="2326" spans="1:12" ht="12.75" customHeight="1">
      <c r="A2326">
        <v>2317</v>
      </c>
      <c r="B2326" t="s">
        <v>7225</v>
      </c>
      <c r="C2326">
        <v>14498</v>
      </c>
      <c r="D2326">
        <v>8107</v>
      </c>
      <c r="E2326" t="s">
        <v>21934</v>
      </c>
      <c r="G2326" t="s">
        <v>21942</v>
      </c>
      <c r="H2326" t="s">
        <v>10086</v>
      </c>
      <c r="I2326">
        <v>370200</v>
      </c>
      <c r="J2326">
        <v>370000</v>
      </c>
      <c r="K2326">
        <v>370283</v>
      </c>
      <c r="L2326" s="41" t="s">
        <v>15324</v>
      </c>
    </row>
    <row r="2327" spans="1:12" ht="12.75" customHeight="1">
      <c r="A2327">
        <v>2318</v>
      </c>
      <c r="B2327" t="s">
        <v>25148</v>
      </c>
      <c r="C2327">
        <v>14499</v>
      </c>
      <c r="D2327">
        <v>8108</v>
      </c>
      <c r="E2327" t="s">
        <v>21934</v>
      </c>
      <c r="F2327" s="41" t="s">
        <v>25149</v>
      </c>
      <c r="G2327" t="s">
        <v>21942</v>
      </c>
      <c r="H2327" t="s">
        <v>25150</v>
      </c>
      <c r="I2327">
        <v>310000</v>
      </c>
      <c r="J2327">
        <v>310000</v>
      </c>
      <c r="K2327">
        <v>310115</v>
      </c>
      <c r="L2327" s="41" t="s">
        <v>15327</v>
      </c>
    </row>
    <row r="2328" spans="1:12" ht="12.75" customHeight="1">
      <c r="A2328">
        <v>2319</v>
      </c>
      <c r="B2328" t="s">
        <v>25151</v>
      </c>
      <c r="C2328">
        <v>14500</v>
      </c>
      <c r="D2328">
        <v>8109</v>
      </c>
      <c r="E2328" t="s">
        <v>21934</v>
      </c>
      <c r="G2328" t="s">
        <v>21942</v>
      </c>
      <c r="H2328" t="s">
        <v>25152</v>
      </c>
      <c r="I2328">
        <v>231000</v>
      </c>
      <c r="J2328">
        <v>230000</v>
      </c>
      <c r="K2328">
        <v>231083</v>
      </c>
      <c r="L2328" s="41" t="s">
        <v>15333</v>
      </c>
    </row>
    <row r="2329" spans="1:12" ht="12.75" customHeight="1">
      <c r="A2329">
        <v>2320</v>
      </c>
      <c r="B2329" t="s">
        <v>25153</v>
      </c>
      <c r="C2329">
        <v>14501</v>
      </c>
      <c r="D2329">
        <v>8110</v>
      </c>
      <c r="E2329" t="s">
        <v>21934</v>
      </c>
      <c r="F2329" s="41" t="s">
        <v>30581</v>
      </c>
      <c r="G2329" t="s">
        <v>21942</v>
      </c>
      <c r="H2329" t="s">
        <v>25154</v>
      </c>
      <c r="I2329">
        <v>411000</v>
      </c>
      <c r="J2329">
        <v>410000</v>
      </c>
      <c r="K2329">
        <v>411082</v>
      </c>
      <c r="L2329" s="41" t="s">
        <v>15336</v>
      </c>
    </row>
    <row r="2330" spans="1:12" ht="12.75" customHeight="1">
      <c r="A2330">
        <v>2321</v>
      </c>
      <c r="B2330" t="s">
        <v>427</v>
      </c>
      <c r="C2330">
        <v>14502</v>
      </c>
      <c r="D2330">
        <v>8111</v>
      </c>
      <c r="E2330" t="s">
        <v>21934</v>
      </c>
      <c r="F2330" s="41" t="s">
        <v>1423</v>
      </c>
      <c r="G2330" t="s">
        <v>21942</v>
      </c>
      <c r="H2330" t="s">
        <v>2082</v>
      </c>
      <c r="I2330">
        <v>441900</v>
      </c>
      <c r="J2330">
        <v>440000</v>
      </c>
      <c r="K2330">
        <v>441900</v>
      </c>
      <c r="L2330" s="41" t="s">
        <v>15345</v>
      </c>
    </row>
    <row r="2331" spans="1:12" ht="12.75" customHeight="1">
      <c r="A2331">
        <v>2322</v>
      </c>
      <c r="B2331" t="s">
        <v>396</v>
      </c>
      <c r="C2331">
        <v>14503</v>
      </c>
      <c r="D2331">
        <v>8112</v>
      </c>
      <c r="E2331" t="s">
        <v>21934</v>
      </c>
      <c r="F2331" s="41" t="s">
        <v>1395</v>
      </c>
      <c r="G2331" t="s">
        <v>21942</v>
      </c>
      <c r="H2331" t="s">
        <v>2051</v>
      </c>
      <c r="I2331">
        <v>441900</v>
      </c>
      <c r="J2331">
        <v>440000</v>
      </c>
      <c r="K2331">
        <v>441900</v>
      </c>
      <c r="L2331" s="41" t="s">
        <v>15348</v>
      </c>
    </row>
    <row r="2332" spans="1:12" ht="12.75" customHeight="1">
      <c r="A2332">
        <v>2323</v>
      </c>
      <c r="B2332" t="s">
        <v>428</v>
      </c>
      <c r="C2332">
        <v>14504</v>
      </c>
      <c r="D2332">
        <v>8113</v>
      </c>
      <c r="E2332" t="s">
        <v>21934</v>
      </c>
      <c r="F2332" s="41" t="s">
        <v>1424</v>
      </c>
      <c r="G2332" t="s">
        <v>21942</v>
      </c>
      <c r="H2332" t="s">
        <v>2083</v>
      </c>
      <c r="I2332">
        <v>441900</v>
      </c>
      <c r="J2332">
        <v>440000</v>
      </c>
      <c r="K2332">
        <v>441900</v>
      </c>
      <c r="L2332" s="41" t="s">
        <v>15357</v>
      </c>
    </row>
    <row r="2333" spans="1:12" ht="12.75" customHeight="1">
      <c r="A2333">
        <v>2324</v>
      </c>
      <c r="B2333" t="s">
        <v>258</v>
      </c>
      <c r="C2333">
        <v>14505</v>
      </c>
      <c r="D2333">
        <v>8114</v>
      </c>
      <c r="E2333" t="s">
        <v>21934</v>
      </c>
      <c r="F2333" s="41" t="s">
        <v>1297</v>
      </c>
      <c r="G2333" t="s">
        <v>21942</v>
      </c>
      <c r="H2333" t="s">
        <v>1917</v>
      </c>
      <c r="I2333">
        <v>441900</v>
      </c>
      <c r="J2333">
        <v>440000</v>
      </c>
      <c r="K2333">
        <v>441900</v>
      </c>
      <c r="L2333" s="41" t="s">
        <v>15366</v>
      </c>
    </row>
    <row r="2334" spans="1:12" ht="12.75" customHeight="1">
      <c r="A2334">
        <v>2325</v>
      </c>
      <c r="B2334" t="s">
        <v>4186</v>
      </c>
      <c r="C2334">
        <v>14506</v>
      </c>
      <c r="D2334">
        <v>8115</v>
      </c>
      <c r="E2334" t="s">
        <v>21934</v>
      </c>
      <c r="F2334" s="41" t="s">
        <v>4395</v>
      </c>
      <c r="G2334" t="s">
        <v>21942</v>
      </c>
      <c r="H2334" t="s">
        <v>4549</v>
      </c>
      <c r="I2334">
        <v>511400</v>
      </c>
      <c r="J2334">
        <v>510000</v>
      </c>
      <c r="K2334">
        <v>511400</v>
      </c>
      <c r="L2334" s="41" t="s">
        <v>15426</v>
      </c>
    </row>
    <row r="2335" spans="1:12" ht="12.75" customHeight="1">
      <c r="A2335">
        <v>2326</v>
      </c>
      <c r="B2335" t="s">
        <v>25155</v>
      </c>
      <c r="C2335">
        <v>14507</v>
      </c>
      <c r="D2335">
        <v>8116</v>
      </c>
      <c r="E2335" t="s">
        <v>21934</v>
      </c>
      <c r="F2335" s="41" t="s">
        <v>30582</v>
      </c>
      <c r="G2335" t="s">
        <v>21942</v>
      </c>
      <c r="H2335" t="s">
        <v>25156</v>
      </c>
      <c r="I2335">
        <v>420700</v>
      </c>
      <c r="J2335">
        <v>420000</v>
      </c>
      <c r="K2335">
        <v>420700</v>
      </c>
      <c r="L2335" s="41" t="s">
        <v>34295</v>
      </c>
    </row>
    <row r="2336" spans="1:12" ht="12.75" customHeight="1">
      <c r="A2336">
        <v>2327</v>
      </c>
      <c r="B2336" t="s">
        <v>7242</v>
      </c>
      <c r="C2336">
        <v>14508</v>
      </c>
      <c r="D2336">
        <v>8117</v>
      </c>
      <c r="E2336" t="s">
        <v>21934</v>
      </c>
      <c r="F2336" s="41" t="s">
        <v>30583</v>
      </c>
      <c r="G2336" t="s">
        <v>21942</v>
      </c>
      <c r="H2336" t="s">
        <v>10090</v>
      </c>
      <c r="I2336">
        <v>370900</v>
      </c>
      <c r="J2336">
        <v>370000</v>
      </c>
      <c r="K2336">
        <v>370983</v>
      </c>
      <c r="L2336" s="41" t="s">
        <v>15458</v>
      </c>
    </row>
    <row r="2337" spans="1:12" ht="12.75" customHeight="1">
      <c r="A2337">
        <v>2328</v>
      </c>
      <c r="B2337" t="s">
        <v>7245</v>
      </c>
      <c r="C2337">
        <v>14509</v>
      </c>
      <c r="D2337">
        <v>8118</v>
      </c>
      <c r="E2337" t="s">
        <v>21934</v>
      </c>
      <c r="F2337" s="41" t="s">
        <v>30584</v>
      </c>
      <c r="G2337" t="s">
        <v>21942</v>
      </c>
      <c r="H2337" t="s">
        <v>8397</v>
      </c>
      <c r="I2337">
        <v>371300</v>
      </c>
      <c r="J2337">
        <v>370000</v>
      </c>
      <c r="K2337">
        <v>371325</v>
      </c>
      <c r="L2337" s="41" t="s">
        <v>15464</v>
      </c>
    </row>
    <row r="2338" spans="1:12" ht="12.75" customHeight="1">
      <c r="A2338">
        <v>2329</v>
      </c>
      <c r="B2338" t="s">
        <v>7249</v>
      </c>
      <c r="C2338">
        <v>14510</v>
      </c>
      <c r="D2338">
        <v>8119</v>
      </c>
      <c r="E2338" t="s">
        <v>21934</v>
      </c>
      <c r="F2338" s="41" t="s">
        <v>7251</v>
      </c>
      <c r="G2338" t="s">
        <v>21942</v>
      </c>
      <c r="H2338" t="s">
        <v>8398</v>
      </c>
      <c r="I2338">
        <v>371300</v>
      </c>
      <c r="J2338">
        <v>370000</v>
      </c>
      <c r="K2338">
        <v>371325</v>
      </c>
      <c r="L2338" s="41" t="s">
        <v>15467</v>
      </c>
    </row>
    <row r="2339" spans="1:12" ht="12.75" customHeight="1">
      <c r="A2339">
        <v>2330</v>
      </c>
      <c r="B2339" t="s">
        <v>162</v>
      </c>
      <c r="C2339">
        <v>14512</v>
      </c>
      <c r="D2339">
        <v>8121</v>
      </c>
      <c r="E2339" t="s">
        <v>21934</v>
      </c>
      <c r="F2339" s="41" t="s">
        <v>1213</v>
      </c>
      <c r="G2339" t="s">
        <v>21942</v>
      </c>
      <c r="H2339" t="s">
        <v>1823</v>
      </c>
      <c r="I2339">
        <v>441400</v>
      </c>
      <c r="J2339">
        <v>440000</v>
      </c>
      <c r="K2339">
        <v>441423</v>
      </c>
      <c r="L2339" s="41" t="s">
        <v>15479</v>
      </c>
    </row>
    <row r="2340" spans="1:12" ht="12.75" customHeight="1">
      <c r="A2340">
        <v>2331</v>
      </c>
      <c r="B2340" t="s">
        <v>121</v>
      </c>
      <c r="C2340">
        <v>14513</v>
      </c>
      <c r="D2340">
        <v>8122</v>
      </c>
      <c r="E2340" t="s">
        <v>21934</v>
      </c>
      <c r="F2340" s="41" t="s">
        <v>1178</v>
      </c>
      <c r="G2340" t="s">
        <v>21942</v>
      </c>
      <c r="H2340" t="s">
        <v>1782</v>
      </c>
      <c r="I2340">
        <v>440600</v>
      </c>
      <c r="J2340">
        <v>440000</v>
      </c>
      <c r="K2340">
        <v>440607</v>
      </c>
      <c r="L2340" s="41" t="s">
        <v>15500</v>
      </c>
    </row>
    <row r="2341" spans="1:12" ht="12.75" customHeight="1">
      <c r="A2341">
        <v>2332</v>
      </c>
      <c r="B2341" t="s">
        <v>325</v>
      </c>
      <c r="C2341">
        <v>14514</v>
      </c>
      <c r="D2341">
        <v>8123</v>
      </c>
      <c r="E2341" t="s">
        <v>21934</v>
      </c>
      <c r="G2341" t="s">
        <v>21942</v>
      </c>
      <c r="H2341" t="s">
        <v>1981</v>
      </c>
      <c r="I2341">
        <v>440600</v>
      </c>
      <c r="J2341">
        <v>440000</v>
      </c>
      <c r="K2341">
        <v>440607</v>
      </c>
      <c r="L2341" s="41" t="s">
        <v>15503</v>
      </c>
    </row>
    <row r="2342" spans="1:12" ht="12.75" customHeight="1">
      <c r="A2342">
        <v>2333</v>
      </c>
      <c r="B2342" t="s">
        <v>96</v>
      </c>
      <c r="C2342">
        <v>14515</v>
      </c>
      <c r="D2342">
        <v>8124</v>
      </c>
      <c r="E2342" t="s">
        <v>21934</v>
      </c>
      <c r="F2342" s="41" t="s">
        <v>1158</v>
      </c>
      <c r="G2342" t="s">
        <v>21942</v>
      </c>
      <c r="H2342" t="s">
        <v>1759</v>
      </c>
      <c r="I2342">
        <v>440600</v>
      </c>
      <c r="J2342">
        <v>440000</v>
      </c>
      <c r="K2342">
        <v>440608</v>
      </c>
      <c r="L2342" s="41" t="s">
        <v>15506</v>
      </c>
    </row>
    <row r="2343" spans="1:12" ht="12.75" customHeight="1">
      <c r="A2343">
        <v>2334</v>
      </c>
      <c r="B2343" t="s">
        <v>429</v>
      </c>
      <c r="C2343">
        <v>14517</v>
      </c>
      <c r="D2343">
        <v>8126</v>
      </c>
      <c r="E2343" t="s">
        <v>21934</v>
      </c>
      <c r="F2343" s="41" t="s">
        <v>1425</v>
      </c>
      <c r="G2343" t="s">
        <v>21942</v>
      </c>
      <c r="H2343" t="s">
        <v>2084</v>
      </c>
      <c r="I2343">
        <v>440600</v>
      </c>
      <c r="J2343">
        <v>440000</v>
      </c>
      <c r="K2343">
        <v>440608</v>
      </c>
      <c r="L2343" s="41" t="s">
        <v>15512</v>
      </c>
    </row>
    <row r="2344" spans="1:12" ht="12.75" customHeight="1">
      <c r="A2344">
        <v>2335</v>
      </c>
      <c r="B2344" t="s">
        <v>430</v>
      </c>
      <c r="C2344">
        <v>14518</v>
      </c>
      <c r="D2344">
        <v>8127</v>
      </c>
      <c r="E2344" t="s">
        <v>21934</v>
      </c>
      <c r="F2344" s="41" t="s">
        <v>1426</v>
      </c>
      <c r="G2344" t="s">
        <v>21942</v>
      </c>
      <c r="H2344" t="s">
        <v>2085</v>
      </c>
      <c r="I2344">
        <v>440600</v>
      </c>
      <c r="J2344">
        <v>440000</v>
      </c>
      <c r="K2344">
        <v>440608</v>
      </c>
      <c r="L2344" s="41" t="s">
        <v>15515</v>
      </c>
    </row>
    <row r="2345" spans="1:12" ht="12.75" customHeight="1">
      <c r="A2345">
        <v>2336</v>
      </c>
      <c r="B2345" t="s">
        <v>7579</v>
      </c>
      <c r="C2345">
        <v>14872</v>
      </c>
      <c r="D2345">
        <v>8481</v>
      </c>
      <c r="E2345" t="s">
        <v>21934</v>
      </c>
      <c r="G2345" t="s">
        <v>21942</v>
      </c>
      <c r="H2345" t="s">
        <v>8459</v>
      </c>
      <c r="I2345">
        <v>371300</v>
      </c>
      <c r="J2345">
        <v>370000</v>
      </c>
      <c r="K2345">
        <v>371324</v>
      </c>
      <c r="L2345" s="41" t="s">
        <v>18325</v>
      </c>
    </row>
    <row r="2346" spans="1:12" ht="12.75" customHeight="1">
      <c r="A2346">
        <v>2337</v>
      </c>
      <c r="B2346" t="s">
        <v>7582</v>
      </c>
      <c r="C2346">
        <v>14873</v>
      </c>
      <c r="D2346">
        <v>8482</v>
      </c>
      <c r="E2346" t="s">
        <v>21934</v>
      </c>
      <c r="F2346" s="41" t="s">
        <v>30585</v>
      </c>
      <c r="G2346" t="s">
        <v>21942</v>
      </c>
      <c r="H2346" t="s">
        <v>8460</v>
      </c>
      <c r="I2346">
        <v>371300</v>
      </c>
      <c r="J2346">
        <v>370000</v>
      </c>
      <c r="K2346">
        <v>371329</v>
      </c>
      <c r="L2346" s="41" t="s">
        <v>18328</v>
      </c>
    </row>
    <row r="2347" spans="1:12" ht="12.75" customHeight="1">
      <c r="A2347">
        <v>2338</v>
      </c>
      <c r="B2347" t="s">
        <v>7585</v>
      </c>
      <c r="C2347">
        <v>14874</v>
      </c>
      <c r="D2347">
        <v>8483</v>
      </c>
      <c r="E2347" t="s">
        <v>21934</v>
      </c>
      <c r="F2347" s="41" t="s">
        <v>7587</v>
      </c>
      <c r="G2347" t="s">
        <v>21942</v>
      </c>
      <c r="H2347" t="s">
        <v>8461</v>
      </c>
      <c r="I2347">
        <v>371300</v>
      </c>
      <c r="J2347">
        <v>370000</v>
      </c>
      <c r="K2347">
        <v>120102</v>
      </c>
      <c r="L2347" s="41" t="s">
        <v>34296</v>
      </c>
    </row>
    <row r="2348" spans="1:12" ht="12.75" customHeight="1">
      <c r="A2348">
        <v>2339</v>
      </c>
      <c r="B2348" t="s">
        <v>7589</v>
      </c>
      <c r="C2348">
        <v>14875</v>
      </c>
      <c r="D2348">
        <v>8484</v>
      </c>
      <c r="E2348" t="s">
        <v>21934</v>
      </c>
      <c r="F2348" s="41" t="s">
        <v>30586</v>
      </c>
      <c r="G2348" t="s">
        <v>21942</v>
      </c>
      <c r="H2348" t="s">
        <v>10128</v>
      </c>
      <c r="I2348">
        <v>371300</v>
      </c>
      <c r="J2348">
        <v>370000</v>
      </c>
      <c r="K2348">
        <v>1</v>
      </c>
      <c r="L2348" s="41" t="s">
        <v>18337</v>
      </c>
    </row>
    <row r="2349" spans="1:12" ht="12.75" customHeight="1">
      <c r="A2349">
        <v>2340</v>
      </c>
      <c r="B2349" t="s">
        <v>7592</v>
      </c>
      <c r="C2349">
        <v>14876</v>
      </c>
      <c r="D2349">
        <v>8485</v>
      </c>
      <c r="E2349" t="s">
        <v>21934</v>
      </c>
      <c r="F2349" s="41" t="s">
        <v>25157</v>
      </c>
      <c r="G2349" t="s">
        <v>21942</v>
      </c>
      <c r="H2349" t="s">
        <v>8462</v>
      </c>
      <c r="I2349">
        <v>371300</v>
      </c>
      <c r="J2349">
        <v>370000</v>
      </c>
      <c r="K2349">
        <v>371326</v>
      </c>
      <c r="L2349" s="41" t="s">
        <v>18340</v>
      </c>
    </row>
    <row r="2350" spans="1:12" ht="12.75" customHeight="1">
      <c r="A2350">
        <v>2341</v>
      </c>
      <c r="B2350" t="s">
        <v>7596</v>
      </c>
      <c r="C2350">
        <v>14877</v>
      </c>
      <c r="D2350">
        <v>8486</v>
      </c>
      <c r="E2350" t="s">
        <v>21934</v>
      </c>
      <c r="F2350" s="41" t="s">
        <v>30587</v>
      </c>
      <c r="G2350" t="s">
        <v>21942</v>
      </c>
      <c r="H2350" t="s">
        <v>8463</v>
      </c>
      <c r="I2350">
        <v>371300</v>
      </c>
      <c r="J2350">
        <v>370000</v>
      </c>
      <c r="K2350">
        <v>371321</v>
      </c>
      <c r="L2350" s="41" t="s">
        <v>18346</v>
      </c>
    </row>
    <row r="2351" spans="1:12" ht="12.75" customHeight="1">
      <c r="A2351">
        <v>2342</v>
      </c>
      <c r="B2351" t="s">
        <v>7600</v>
      </c>
      <c r="C2351">
        <v>14878</v>
      </c>
      <c r="D2351">
        <v>8487</v>
      </c>
      <c r="E2351" t="s">
        <v>21934</v>
      </c>
      <c r="F2351" s="41" t="s">
        <v>7602</v>
      </c>
      <c r="G2351" t="s">
        <v>21942</v>
      </c>
      <c r="H2351" t="s">
        <v>8464</v>
      </c>
      <c r="I2351">
        <v>371300</v>
      </c>
      <c r="J2351">
        <v>370000</v>
      </c>
      <c r="K2351">
        <v>371302</v>
      </c>
      <c r="L2351" s="41" t="s">
        <v>18349</v>
      </c>
    </row>
    <row r="2352" spans="1:12" ht="12.75" customHeight="1">
      <c r="A2352">
        <v>2343</v>
      </c>
      <c r="B2352" t="s">
        <v>7608</v>
      </c>
      <c r="C2352">
        <v>14879</v>
      </c>
      <c r="D2352">
        <v>8488</v>
      </c>
      <c r="E2352" t="s">
        <v>21934</v>
      </c>
      <c r="F2352" s="41" t="s">
        <v>7610</v>
      </c>
      <c r="G2352" t="s">
        <v>21942</v>
      </c>
      <c r="H2352" t="s">
        <v>8465</v>
      </c>
      <c r="I2352">
        <v>371300</v>
      </c>
      <c r="J2352">
        <v>370000</v>
      </c>
      <c r="K2352">
        <v>371302</v>
      </c>
      <c r="L2352" s="41" t="s">
        <v>34297</v>
      </c>
    </row>
    <row r="2353" spans="1:12" ht="12.75" customHeight="1">
      <c r="A2353">
        <v>2344</v>
      </c>
      <c r="B2353" t="s">
        <v>7611</v>
      </c>
      <c r="C2353">
        <v>14880</v>
      </c>
      <c r="D2353">
        <v>8489</v>
      </c>
      <c r="E2353" t="s">
        <v>21934</v>
      </c>
      <c r="F2353" s="41" t="s">
        <v>7613</v>
      </c>
      <c r="G2353" t="s">
        <v>21942</v>
      </c>
      <c r="H2353" t="s">
        <v>8466</v>
      </c>
      <c r="I2353">
        <v>371300</v>
      </c>
      <c r="J2353">
        <v>370000</v>
      </c>
      <c r="K2353">
        <v>371323</v>
      </c>
      <c r="L2353" s="41" t="s">
        <v>18361</v>
      </c>
    </row>
    <row r="2354" spans="1:12" ht="12.75" customHeight="1">
      <c r="A2354">
        <v>2345</v>
      </c>
      <c r="B2354" t="s">
        <v>7614</v>
      </c>
      <c r="C2354">
        <v>14881</v>
      </c>
      <c r="D2354">
        <v>8490</v>
      </c>
      <c r="E2354" t="s">
        <v>21934</v>
      </c>
      <c r="F2354" s="41" t="s">
        <v>25158</v>
      </c>
      <c r="G2354" t="s">
        <v>21942</v>
      </c>
      <c r="H2354" t="s">
        <v>8467</v>
      </c>
      <c r="I2354">
        <v>371300</v>
      </c>
      <c r="J2354">
        <v>370000</v>
      </c>
      <c r="K2354">
        <v>371327</v>
      </c>
      <c r="L2354" s="41" t="s">
        <v>18364</v>
      </c>
    </row>
    <row r="2355" spans="1:12" ht="12.75" customHeight="1">
      <c r="A2355">
        <v>2346</v>
      </c>
      <c r="B2355" t="s">
        <v>25159</v>
      </c>
      <c r="C2355">
        <v>14882</v>
      </c>
      <c r="D2355">
        <v>8491</v>
      </c>
      <c r="E2355" t="s">
        <v>21934</v>
      </c>
      <c r="F2355" s="41" t="s">
        <v>30588</v>
      </c>
      <c r="G2355" t="s">
        <v>21942</v>
      </c>
      <c r="H2355" t="s">
        <v>25160</v>
      </c>
      <c r="I2355">
        <v>371300</v>
      </c>
      <c r="J2355">
        <v>370000</v>
      </c>
      <c r="K2355">
        <v>371322</v>
      </c>
      <c r="L2355" s="41" t="s">
        <v>34298</v>
      </c>
    </row>
    <row r="2356" spans="1:12" ht="12.75" customHeight="1">
      <c r="A2356">
        <v>2347</v>
      </c>
      <c r="B2356" t="s">
        <v>7622</v>
      </c>
      <c r="C2356">
        <v>14883</v>
      </c>
      <c r="D2356">
        <v>8492</v>
      </c>
      <c r="E2356" t="s">
        <v>21934</v>
      </c>
      <c r="F2356" s="41" t="s">
        <v>7624</v>
      </c>
      <c r="G2356" t="s">
        <v>21942</v>
      </c>
      <c r="H2356" t="s">
        <v>8468</v>
      </c>
      <c r="I2356">
        <v>371300</v>
      </c>
      <c r="J2356">
        <v>370000</v>
      </c>
      <c r="K2356">
        <v>371329</v>
      </c>
      <c r="L2356" s="41" t="s">
        <v>18373</v>
      </c>
    </row>
    <row r="2357" spans="1:12" ht="12.75" customHeight="1">
      <c r="A2357">
        <v>2348</v>
      </c>
      <c r="B2357" t="s">
        <v>7626</v>
      </c>
      <c r="C2357">
        <v>14884</v>
      </c>
      <c r="D2357">
        <v>8493</v>
      </c>
      <c r="E2357" t="s">
        <v>21934</v>
      </c>
      <c r="F2357" s="41" t="s">
        <v>7628</v>
      </c>
      <c r="G2357" t="s">
        <v>21942</v>
      </c>
      <c r="H2357" t="s">
        <v>8469</v>
      </c>
      <c r="I2357">
        <v>371300</v>
      </c>
      <c r="J2357">
        <v>370000</v>
      </c>
      <c r="K2357">
        <v>120102</v>
      </c>
      <c r="L2357" s="41" t="s">
        <v>18376</v>
      </c>
    </row>
    <row r="2358" spans="1:12" ht="12.75" customHeight="1">
      <c r="A2358">
        <v>2349</v>
      </c>
      <c r="B2358" t="s">
        <v>7629</v>
      </c>
      <c r="C2358">
        <v>14885</v>
      </c>
      <c r="D2358">
        <v>8494</v>
      </c>
      <c r="E2358" t="s">
        <v>21934</v>
      </c>
      <c r="F2358" s="41" t="s">
        <v>30589</v>
      </c>
      <c r="G2358" t="s">
        <v>21942</v>
      </c>
      <c r="H2358" t="s">
        <v>8470</v>
      </c>
      <c r="I2358">
        <v>371300</v>
      </c>
      <c r="J2358">
        <v>370000</v>
      </c>
      <c r="K2358">
        <v>371326</v>
      </c>
      <c r="L2358" s="41" t="s">
        <v>18379</v>
      </c>
    </row>
    <row r="2359" spans="1:12" ht="12.75" customHeight="1">
      <c r="A2359">
        <v>2350</v>
      </c>
      <c r="B2359" t="s">
        <v>7632</v>
      </c>
      <c r="C2359">
        <v>14886</v>
      </c>
      <c r="D2359">
        <v>8495</v>
      </c>
      <c r="E2359" t="s">
        <v>21934</v>
      </c>
      <c r="F2359" s="41" t="s">
        <v>30590</v>
      </c>
      <c r="G2359" t="s">
        <v>21942</v>
      </c>
      <c r="H2359" t="s">
        <v>8471</v>
      </c>
      <c r="I2359">
        <v>371300</v>
      </c>
      <c r="J2359">
        <v>370000</v>
      </c>
      <c r="K2359">
        <v>371302</v>
      </c>
      <c r="L2359" s="41" t="s">
        <v>18382</v>
      </c>
    </row>
    <row r="2360" spans="1:12" ht="12.75" customHeight="1">
      <c r="A2360">
        <v>2351</v>
      </c>
      <c r="B2360" t="s">
        <v>25161</v>
      </c>
      <c r="C2360">
        <v>14888</v>
      </c>
      <c r="D2360">
        <v>8497</v>
      </c>
      <c r="E2360" t="s">
        <v>21934</v>
      </c>
      <c r="G2360" t="s">
        <v>21942</v>
      </c>
      <c r="H2360" t="s">
        <v>25162</v>
      </c>
      <c r="I2360">
        <v>341300</v>
      </c>
      <c r="J2360">
        <v>340000</v>
      </c>
      <c r="K2360">
        <v>341323</v>
      </c>
      <c r="L2360" s="41" t="s">
        <v>18388</v>
      </c>
    </row>
    <row r="2361" spans="1:12" ht="12.75" customHeight="1">
      <c r="A2361">
        <v>2352</v>
      </c>
      <c r="B2361" t="s">
        <v>514</v>
      </c>
      <c r="C2361">
        <v>14889</v>
      </c>
      <c r="D2361">
        <v>8498</v>
      </c>
      <c r="E2361" t="s">
        <v>21934</v>
      </c>
      <c r="F2361" s="41" t="s">
        <v>1502</v>
      </c>
      <c r="G2361" t="s">
        <v>21942</v>
      </c>
      <c r="H2361" t="s">
        <v>2166</v>
      </c>
      <c r="I2361">
        <v>450200</v>
      </c>
      <c r="J2361">
        <v>450000</v>
      </c>
      <c r="K2361">
        <v>450200</v>
      </c>
      <c r="L2361" s="41" t="s">
        <v>18478</v>
      </c>
    </row>
    <row r="2362" spans="1:12" ht="12.75" customHeight="1">
      <c r="A2362">
        <v>2353</v>
      </c>
      <c r="B2362" t="s">
        <v>191</v>
      </c>
      <c r="C2362">
        <v>14890</v>
      </c>
      <c r="D2362">
        <v>8499</v>
      </c>
      <c r="E2362" t="s">
        <v>21934</v>
      </c>
      <c r="F2362" s="41" t="s">
        <v>1241</v>
      </c>
      <c r="G2362" t="s">
        <v>21942</v>
      </c>
      <c r="H2362" t="s">
        <v>1852</v>
      </c>
      <c r="I2362">
        <v>450200</v>
      </c>
      <c r="J2362">
        <v>450000</v>
      </c>
      <c r="K2362">
        <v>450223</v>
      </c>
      <c r="L2362" s="41" t="s">
        <v>18484</v>
      </c>
    </row>
    <row r="2363" spans="1:12" ht="12.75" customHeight="1">
      <c r="A2363">
        <v>2354</v>
      </c>
      <c r="B2363" t="s">
        <v>160</v>
      </c>
      <c r="C2363">
        <v>14891</v>
      </c>
      <c r="D2363">
        <v>8500</v>
      </c>
      <c r="E2363" t="s">
        <v>21934</v>
      </c>
      <c r="F2363" s="41" t="s">
        <v>1211</v>
      </c>
      <c r="G2363" t="s">
        <v>21942</v>
      </c>
      <c r="H2363" t="s">
        <v>1821</v>
      </c>
      <c r="I2363">
        <v>450200</v>
      </c>
      <c r="J2363">
        <v>450000</v>
      </c>
      <c r="K2363">
        <v>450205</v>
      </c>
      <c r="L2363" s="41" t="s">
        <v>18487</v>
      </c>
    </row>
    <row r="2364" spans="1:12" ht="12.75" customHeight="1">
      <c r="A2364">
        <v>2355</v>
      </c>
      <c r="B2364" t="s">
        <v>25163</v>
      </c>
      <c r="C2364">
        <v>14892</v>
      </c>
      <c r="D2364">
        <v>8501</v>
      </c>
      <c r="E2364" t="s">
        <v>21934</v>
      </c>
      <c r="F2364" s="41" t="s">
        <v>30591</v>
      </c>
      <c r="G2364" t="s">
        <v>21942</v>
      </c>
      <c r="H2364" t="s">
        <v>25164</v>
      </c>
      <c r="I2364">
        <v>320800</v>
      </c>
      <c r="J2364">
        <v>320000</v>
      </c>
      <c r="K2364">
        <v>320800</v>
      </c>
      <c r="L2364" s="41" t="s">
        <v>18490</v>
      </c>
    </row>
    <row r="2365" spans="1:12" ht="12.75" customHeight="1">
      <c r="A2365">
        <v>2356</v>
      </c>
      <c r="B2365" t="s">
        <v>7654</v>
      </c>
      <c r="C2365">
        <v>14894</v>
      </c>
      <c r="D2365">
        <v>8503</v>
      </c>
      <c r="E2365" t="s">
        <v>21934</v>
      </c>
      <c r="F2365" s="41" t="s">
        <v>7656</v>
      </c>
      <c r="G2365" t="s">
        <v>21942</v>
      </c>
      <c r="H2365" t="s">
        <v>8475</v>
      </c>
      <c r="I2365">
        <v>370600</v>
      </c>
      <c r="J2365">
        <v>370000</v>
      </c>
      <c r="K2365">
        <v>370681</v>
      </c>
      <c r="L2365" s="41" t="s">
        <v>18502</v>
      </c>
    </row>
    <row r="2366" spans="1:12" ht="12.75" customHeight="1">
      <c r="A2366">
        <v>2357</v>
      </c>
      <c r="B2366" t="s">
        <v>25165</v>
      </c>
      <c r="C2366">
        <v>14150</v>
      </c>
      <c r="D2366">
        <v>7759</v>
      </c>
      <c r="E2366" t="s">
        <v>21934</v>
      </c>
      <c r="F2366" s="41" t="s">
        <v>25166</v>
      </c>
      <c r="G2366" t="s">
        <v>21942</v>
      </c>
      <c r="H2366" t="s">
        <v>25167</v>
      </c>
      <c r="I2366">
        <v>371300</v>
      </c>
      <c r="J2366">
        <v>370000</v>
      </c>
      <c r="K2366">
        <v>371302</v>
      </c>
      <c r="L2366" s="41" t="s">
        <v>13338</v>
      </c>
    </row>
    <row r="2367" spans="1:12" ht="12.75" customHeight="1">
      <c r="A2367">
        <v>2358</v>
      </c>
      <c r="B2367" t="s">
        <v>25168</v>
      </c>
      <c r="C2367">
        <v>14151</v>
      </c>
      <c r="D2367">
        <v>7760</v>
      </c>
      <c r="E2367" t="s">
        <v>21934</v>
      </c>
      <c r="F2367" s="41" t="s">
        <v>30592</v>
      </c>
      <c r="G2367" t="s">
        <v>21942</v>
      </c>
      <c r="H2367" t="s">
        <v>25169</v>
      </c>
      <c r="I2367">
        <v>310000</v>
      </c>
      <c r="J2367">
        <v>310000</v>
      </c>
      <c r="K2367">
        <v>310114</v>
      </c>
      <c r="L2367" s="41" t="s">
        <v>2923</v>
      </c>
    </row>
    <row r="2368" spans="1:12" ht="12.75" customHeight="1">
      <c r="A2368">
        <v>2359</v>
      </c>
      <c r="B2368" t="s">
        <v>25170</v>
      </c>
      <c r="C2368">
        <v>14152</v>
      </c>
      <c r="D2368">
        <v>7761</v>
      </c>
      <c r="E2368" t="s">
        <v>21934</v>
      </c>
      <c r="F2368" s="41" t="s">
        <v>30593</v>
      </c>
      <c r="G2368" t="s">
        <v>21942</v>
      </c>
      <c r="H2368" t="s">
        <v>25171</v>
      </c>
      <c r="I2368">
        <v>310000</v>
      </c>
      <c r="J2368">
        <v>310000</v>
      </c>
      <c r="K2368">
        <v>310000</v>
      </c>
      <c r="L2368" s="41" t="s">
        <v>13343</v>
      </c>
    </row>
    <row r="2369" spans="1:12" ht="12.75" customHeight="1">
      <c r="A2369">
        <v>2360</v>
      </c>
      <c r="B2369" t="s">
        <v>25172</v>
      </c>
      <c r="C2369">
        <v>14153</v>
      </c>
      <c r="D2369">
        <v>7762</v>
      </c>
      <c r="E2369" t="s">
        <v>21934</v>
      </c>
      <c r="G2369" t="s">
        <v>21942</v>
      </c>
      <c r="H2369" t="s">
        <v>25173</v>
      </c>
      <c r="I2369">
        <v>310000</v>
      </c>
      <c r="J2369">
        <v>310000</v>
      </c>
      <c r="K2369">
        <v>310000</v>
      </c>
      <c r="L2369" s="41" t="s">
        <v>13346</v>
      </c>
    </row>
    <row r="2370" spans="1:12" ht="12.75" customHeight="1">
      <c r="A2370">
        <v>2361</v>
      </c>
      <c r="B2370" t="s">
        <v>25174</v>
      </c>
      <c r="C2370">
        <v>14154</v>
      </c>
      <c r="D2370">
        <v>7763</v>
      </c>
      <c r="E2370" t="s">
        <v>21934</v>
      </c>
      <c r="F2370" s="41" t="s">
        <v>30594</v>
      </c>
      <c r="G2370" t="s">
        <v>21942</v>
      </c>
      <c r="H2370" t="s">
        <v>25175</v>
      </c>
      <c r="I2370">
        <v>310000</v>
      </c>
      <c r="J2370">
        <v>310000</v>
      </c>
      <c r="K2370">
        <v>310116</v>
      </c>
      <c r="L2370" s="41" t="s">
        <v>13349</v>
      </c>
    </row>
    <row r="2371" spans="1:12" ht="12.75" customHeight="1">
      <c r="A2371">
        <v>2362</v>
      </c>
      <c r="B2371" t="s">
        <v>25176</v>
      </c>
      <c r="C2371">
        <v>14155</v>
      </c>
      <c r="D2371">
        <v>7764</v>
      </c>
      <c r="E2371" t="s">
        <v>21934</v>
      </c>
      <c r="F2371" s="41" t="s">
        <v>30595</v>
      </c>
      <c r="G2371" t="s">
        <v>21942</v>
      </c>
      <c r="H2371" t="s">
        <v>25177</v>
      </c>
      <c r="I2371">
        <v>310000</v>
      </c>
      <c r="J2371">
        <v>310000</v>
      </c>
      <c r="K2371">
        <v>310117</v>
      </c>
      <c r="L2371" s="41" t="s">
        <v>13352</v>
      </c>
    </row>
    <row r="2372" spans="1:12" ht="12.75" customHeight="1">
      <c r="A2372">
        <v>2363</v>
      </c>
      <c r="B2372" t="s">
        <v>25178</v>
      </c>
      <c r="C2372">
        <v>14156</v>
      </c>
      <c r="D2372">
        <v>7765</v>
      </c>
      <c r="E2372" t="s">
        <v>21934</v>
      </c>
      <c r="F2372" s="41" t="s">
        <v>30596</v>
      </c>
      <c r="G2372" t="s">
        <v>21942</v>
      </c>
      <c r="H2372" t="s">
        <v>25179</v>
      </c>
      <c r="I2372">
        <v>310000</v>
      </c>
      <c r="J2372">
        <v>310000</v>
      </c>
      <c r="K2372">
        <v>310116</v>
      </c>
      <c r="L2372" s="41" t="s">
        <v>13355</v>
      </c>
    </row>
    <row r="2373" spans="1:12" ht="12.75" customHeight="1">
      <c r="A2373">
        <v>2364</v>
      </c>
      <c r="B2373" t="s">
        <v>25180</v>
      </c>
      <c r="C2373">
        <v>14157</v>
      </c>
      <c r="D2373">
        <v>7766</v>
      </c>
      <c r="E2373" t="s">
        <v>21934</v>
      </c>
      <c r="F2373" s="41" t="s">
        <v>30597</v>
      </c>
      <c r="G2373" t="s">
        <v>21942</v>
      </c>
      <c r="H2373" t="s">
        <v>25181</v>
      </c>
      <c r="I2373">
        <v>310000</v>
      </c>
      <c r="J2373">
        <v>310000</v>
      </c>
      <c r="K2373">
        <v>310115</v>
      </c>
      <c r="L2373" s="41" t="s">
        <v>34299</v>
      </c>
    </row>
    <row r="2374" spans="1:12" ht="12.75" customHeight="1">
      <c r="A2374">
        <v>2365</v>
      </c>
      <c r="B2374" t="s">
        <v>25182</v>
      </c>
      <c r="C2374">
        <v>14158</v>
      </c>
      <c r="D2374">
        <v>7767</v>
      </c>
      <c r="E2374" t="s">
        <v>21934</v>
      </c>
      <c r="F2374" s="41" t="s">
        <v>30598</v>
      </c>
      <c r="G2374" t="s">
        <v>21942</v>
      </c>
      <c r="H2374" t="s">
        <v>25183</v>
      </c>
      <c r="I2374">
        <v>310000</v>
      </c>
      <c r="J2374">
        <v>310000</v>
      </c>
      <c r="K2374">
        <v>310120</v>
      </c>
      <c r="L2374" s="41" t="s">
        <v>13364</v>
      </c>
    </row>
    <row r="2375" spans="1:12" ht="12.75" customHeight="1">
      <c r="A2375">
        <v>2366</v>
      </c>
      <c r="B2375" t="s">
        <v>25184</v>
      </c>
      <c r="C2375">
        <v>14159</v>
      </c>
      <c r="D2375">
        <v>7768</v>
      </c>
      <c r="E2375" t="s">
        <v>21934</v>
      </c>
      <c r="G2375" t="s">
        <v>21942</v>
      </c>
      <c r="H2375" t="s">
        <v>1052</v>
      </c>
      <c r="I2375">
        <v>310000</v>
      </c>
      <c r="J2375">
        <v>310000</v>
      </c>
      <c r="K2375">
        <v>310000</v>
      </c>
      <c r="L2375" s="41" t="s">
        <v>13367</v>
      </c>
    </row>
    <row r="2376" spans="1:12" ht="12.75" customHeight="1">
      <c r="A2376">
        <v>2367</v>
      </c>
      <c r="B2376" t="s">
        <v>25185</v>
      </c>
      <c r="C2376">
        <v>14160</v>
      </c>
      <c r="D2376">
        <v>7769</v>
      </c>
      <c r="E2376" t="s">
        <v>21934</v>
      </c>
      <c r="F2376" s="41" t="s">
        <v>30599</v>
      </c>
      <c r="G2376" t="s">
        <v>21942</v>
      </c>
      <c r="H2376" t="s">
        <v>25186</v>
      </c>
      <c r="I2376">
        <v>310000</v>
      </c>
      <c r="J2376">
        <v>310000</v>
      </c>
      <c r="K2376">
        <v>310109</v>
      </c>
      <c r="L2376" s="41" t="s">
        <v>13370</v>
      </c>
    </row>
    <row r="2377" spans="1:12" ht="12.75" customHeight="1">
      <c r="A2377">
        <v>2368</v>
      </c>
      <c r="B2377" t="s">
        <v>25187</v>
      </c>
      <c r="C2377">
        <v>14161</v>
      </c>
      <c r="D2377">
        <v>7770</v>
      </c>
      <c r="E2377" t="s">
        <v>21934</v>
      </c>
      <c r="F2377" s="41" t="s">
        <v>30600</v>
      </c>
      <c r="G2377" t="s">
        <v>21942</v>
      </c>
      <c r="H2377" t="s">
        <v>25188</v>
      </c>
      <c r="I2377">
        <v>310000</v>
      </c>
      <c r="J2377">
        <v>310000</v>
      </c>
      <c r="K2377">
        <v>310117</v>
      </c>
      <c r="L2377" s="41" t="s">
        <v>13373</v>
      </c>
    </row>
    <row r="2378" spans="1:12" ht="12.75" customHeight="1">
      <c r="A2378">
        <v>2369</v>
      </c>
      <c r="B2378" t="s">
        <v>25189</v>
      </c>
      <c r="C2378">
        <v>14162</v>
      </c>
      <c r="D2378">
        <v>7771</v>
      </c>
      <c r="E2378" t="s">
        <v>21934</v>
      </c>
      <c r="F2378" s="41" t="s">
        <v>30601</v>
      </c>
      <c r="G2378" t="s">
        <v>21942</v>
      </c>
      <c r="H2378" t="s">
        <v>25190</v>
      </c>
      <c r="I2378">
        <v>310000</v>
      </c>
      <c r="J2378">
        <v>310000</v>
      </c>
      <c r="K2378">
        <v>310115</v>
      </c>
      <c r="L2378" s="41" t="s">
        <v>13376</v>
      </c>
    </row>
    <row r="2379" spans="1:12" ht="12.75" customHeight="1">
      <c r="A2379">
        <v>2370</v>
      </c>
      <c r="B2379" t="s">
        <v>25191</v>
      </c>
      <c r="C2379">
        <v>14163</v>
      </c>
      <c r="D2379">
        <v>7772</v>
      </c>
      <c r="E2379" t="s">
        <v>21934</v>
      </c>
      <c r="F2379" s="41" t="s">
        <v>25192</v>
      </c>
      <c r="G2379" t="s">
        <v>21942</v>
      </c>
      <c r="H2379" t="s">
        <v>25193</v>
      </c>
      <c r="I2379">
        <v>310000</v>
      </c>
      <c r="J2379">
        <v>310000</v>
      </c>
      <c r="K2379">
        <v>310112</v>
      </c>
      <c r="L2379" s="41" t="s">
        <v>13379</v>
      </c>
    </row>
    <row r="2380" spans="1:12" ht="12.75" customHeight="1">
      <c r="A2380">
        <v>2371</v>
      </c>
      <c r="B2380" t="s">
        <v>25194</v>
      </c>
      <c r="C2380">
        <v>14164</v>
      </c>
      <c r="D2380">
        <v>7773</v>
      </c>
      <c r="E2380" t="s">
        <v>21934</v>
      </c>
      <c r="F2380" s="41" t="s">
        <v>30602</v>
      </c>
      <c r="G2380" t="s">
        <v>21942</v>
      </c>
      <c r="H2380" t="s">
        <v>25195</v>
      </c>
      <c r="I2380">
        <v>310000</v>
      </c>
      <c r="J2380">
        <v>310000</v>
      </c>
      <c r="K2380">
        <v>310109</v>
      </c>
      <c r="L2380" s="41" t="s">
        <v>13382</v>
      </c>
    </row>
    <row r="2381" spans="1:12" ht="12.75" customHeight="1">
      <c r="A2381">
        <v>2372</v>
      </c>
      <c r="B2381" t="s">
        <v>25196</v>
      </c>
      <c r="C2381">
        <v>14166</v>
      </c>
      <c r="D2381">
        <v>7775</v>
      </c>
      <c r="E2381" t="s">
        <v>21934</v>
      </c>
      <c r="F2381" s="41" t="s">
        <v>30603</v>
      </c>
      <c r="G2381" t="s">
        <v>21942</v>
      </c>
      <c r="H2381" t="s">
        <v>1052</v>
      </c>
      <c r="I2381">
        <v>310000</v>
      </c>
      <c r="J2381">
        <v>310000</v>
      </c>
      <c r="K2381">
        <v>310115</v>
      </c>
      <c r="L2381" s="41" t="s">
        <v>13388</v>
      </c>
    </row>
    <row r="2382" spans="1:12" ht="12.75" customHeight="1">
      <c r="A2382">
        <v>2373</v>
      </c>
      <c r="B2382" t="s">
        <v>25197</v>
      </c>
      <c r="C2382">
        <v>14167</v>
      </c>
      <c r="D2382">
        <v>7776</v>
      </c>
      <c r="E2382" t="s">
        <v>21934</v>
      </c>
      <c r="F2382" s="41" t="s">
        <v>30604</v>
      </c>
      <c r="G2382" t="s">
        <v>21942</v>
      </c>
      <c r="H2382" t="s">
        <v>25198</v>
      </c>
      <c r="I2382">
        <v>310000</v>
      </c>
      <c r="J2382">
        <v>310000</v>
      </c>
      <c r="K2382">
        <v>310117</v>
      </c>
      <c r="L2382" s="41" t="s">
        <v>13391</v>
      </c>
    </row>
    <row r="2383" spans="1:12" ht="12.75" customHeight="1">
      <c r="A2383">
        <v>2374</v>
      </c>
      <c r="B2383" t="s">
        <v>25199</v>
      </c>
      <c r="C2383">
        <v>14168</v>
      </c>
      <c r="D2383">
        <v>7777</v>
      </c>
      <c r="E2383" t="s">
        <v>21934</v>
      </c>
      <c r="F2383" s="41" t="s">
        <v>30605</v>
      </c>
      <c r="G2383" t="s">
        <v>21942</v>
      </c>
      <c r="H2383" t="s">
        <v>25200</v>
      </c>
      <c r="I2383">
        <v>310000</v>
      </c>
      <c r="J2383">
        <v>310000</v>
      </c>
      <c r="K2383">
        <v>310117</v>
      </c>
      <c r="L2383" s="41" t="s">
        <v>13394</v>
      </c>
    </row>
    <row r="2384" spans="1:12" ht="12.75" customHeight="1">
      <c r="A2384">
        <v>2375</v>
      </c>
      <c r="B2384" t="s">
        <v>25201</v>
      </c>
      <c r="C2384">
        <v>14169</v>
      </c>
      <c r="D2384">
        <v>7778</v>
      </c>
      <c r="E2384" t="s">
        <v>21934</v>
      </c>
      <c r="F2384" s="41" t="s">
        <v>30606</v>
      </c>
      <c r="G2384" t="s">
        <v>21942</v>
      </c>
      <c r="H2384" t="s">
        <v>25202</v>
      </c>
      <c r="I2384">
        <v>310000</v>
      </c>
      <c r="J2384">
        <v>310000</v>
      </c>
      <c r="K2384">
        <v>310112</v>
      </c>
      <c r="L2384" s="41" t="s">
        <v>13397</v>
      </c>
    </row>
    <row r="2385" spans="1:12" ht="12.75" customHeight="1">
      <c r="A2385">
        <v>2376</v>
      </c>
      <c r="B2385" t="s">
        <v>25203</v>
      </c>
      <c r="C2385">
        <v>14170</v>
      </c>
      <c r="D2385">
        <v>7779</v>
      </c>
      <c r="E2385" t="s">
        <v>21934</v>
      </c>
      <c r="F2385" s="41" t="s">
        <v>30607</v>
      </c>
      <c r="G2385" t="s">
        <v>21942</v>
      </c>
      <c r="H2385" t="s">
        <v>25204</v>
      </c>
      <c r="I2385">
        <v>310000</v>
      </c>
      <c r="J2385">
        <v>310000</v>
      </c>
      <c r="K2385">
        <v>310000</v>
      </c>
      <c r="L2385" s="41" t="s">
        <v>13400</v>
      </c>
    </row>
    <row r="2386" spans="1:12" ht="12.75" customHeight="1">
      <c r="A2386">
        <v>2377</v>
      </c>
      <c r="B2386" t="s">
        <v>25205</v>
      </c>
      <c r="C2386">
        <v>14172</v>
      </c>
      <c r="D2386">
        <v>7781</v>
      </c>
      <c r="E2386" t="s">
        <v>21934</v>
      </c>
      <c r="F2386" s="41" t="s">
        <v>30608</v>
      </c>
      <c r="G2386" t="s">
        <v>21942</v>
      </c>
      <c r="H2386" t="s">
        <v>25206</v>
      </c>
      <c r="I2386">
        <v>310000</v>
      </c>
      <c r="J2386">
        <v>310000</v>
      </c>
      <c r="K2386">
        <v>3</v>
      </c>
      <c r="L2386" s="41" t="s">
        <v>13409</v>
      </c>
    </row>
    <row r="2387" spans="1:12" ht="12.75" customHeight="1">
      <c r="A2387">
        <v>2378</v>
      </c>
      <c r="B2387" t="s">
        <v>431</v>
      </c>
      <c r="C2387">
        <v>14519</v>
      </c>
      <c r="D2387">
        <v>8128</v>
      </c>
      <c r="E2387" t="s">
        <v>21934</v>
      </c>
      <c r="F2387" s="41" t="s">
        <v>1427</v>
      </c>
      <c r="G2387" t="s">
        <v>21942</v>
      </c>
      <c r="H2387" t="s">
        <v>2086</v>
      </c>
      <c r="I2387">
        <v>440600</v>
      </c>
      <c r="J2387">
        <v>440000</v>
      </c>
      <c r="K2387">
        <v>440607</v>
      </c>
      <c r="L2387" s="41" t="s">
        <v>15521</v>
      </c>
    </row>
    <row r="2388" spans="1:12" ht="12.75" customHeight="1">
      <c r="A2388">
        <v>2379</v>
      </c>
      <c r="B2388" t="s">
        <v>113</v>
      </c>
      <c r="C2388">
        <v>14520</v>
      </c>
      <c r="D2388">
        <v>8129</v>
      </c>
      <c r="E2388" t="s">
        <v>21934</v>
      </c>
      <c r="F2388" s="41" t="s">
        <v>1172</v>
      </c>
      <c r="G2388" t="s">
        <v>21942</v>
      </c>
      <c r="H2388" t="s">
        <v>1775</v>
      </c>
      <c r="I2388">
        <v>440600</v>
      </c>
      <c r="J2388">
        <v>440000</v>
      </c>
      <c r="K2388">
        <v>440607</v>
      </c>
      <c r="L2388" s="41" t="s">
        <v>15525</v>
      </c>
    </row>
    <row r="2389" spans="1:12" ht="12.75" customHeight="1">
      <c r="A2389">
        <v>2380</v>
      </c>
      <c r="B2389" t="s">
        <v>229</v>
      </c>
      <c r="C2389">
        <v>14521</v>
      </c>
      <c r="D2389">
        <v>8130</v>
      </c>
      <c r="E2389" t="s">
        <v>21934</v>
      </c>
      <c r="F2389" s="41" t="s">
        <v>1271</v>
      </c>
      <c r="G2389" t="s">
        <v>21942</v>
      </c>
      <c r="H2389" t="s">
        <v>1889</v>
      </c>
      <c r="I2389">
        <v>440600</v>
      </c>
      <c r="J2389">
        <v>440000</v>
      </c>
      <c r="K2389">
        <v>440607</v>
      </c>
      <c r="L2389" s="41" t="s">
        <v>15531</v>
      </c>
    </row>
    <row r="2390" spans="1:12" ht="12.75" customHeight="1">
      <c r="A2390">
        <v>2381</v>
      </c>
      <c r="B2390" t="s">
        <v>414</v>
      </c>
      <c r="C2390">
        <v>14522</v>
      </c>
      <c r="D2390">
        <v>8131</v>
      </c>
      <c r="E2390" t="s">
        <v>21934</v>
      </c>
      <c r="F2390" s="41" t="s">
        <v>1411</v>
      </c>
      <c r="G2390" t="s">
        <v>21942</v>
      </c>
      <c r="H2390" t="s">
        <v>2069</v>
      </c>
      <c r="I2390">
        <v>440600</v>
      </c>
      <c r="J2390">
        <v>440000</v>
      </c>
      <c r="K2390">
        <v>440606</v>
      </c>
      <c r="L2390" s="41" t="s">
        <v>15534</v>
      </c>
    </row>
    <row r="2391" spans="1:12" ht="12.75" customHeight="1">
      <c r="A2391">
        <v>2382</v>
      </c>
      <c r="B2391" t="s">
        <v>260</v>
      </c>
      <c r="C2391">
        <v>14523</v>
      </c>
      <c r="D2391">
        <v>8132</v>
      </c>
      <c r="E2391" t="s">
        <v>21934</v>
      </c>
      <c r="G2391" t="s">
        <v>21942</v>
      </c>
      <c r="H2391" t="s">
        <v>1919</v>
      </c>
      <c r="I2391">
        <v>440600</v>
      </c>
      <c r="J2391">
        <v>440000</v>
      </c>
      <c r="K2391">
        <v>440606</v>
      </c>
      <c r="L2391" s="41" t="s">
        <v>15537</v>
      </c>
    </row>
    <row r="2392" spans="1:12" ht="12.75" customHeight="1">
      <c r="A2392">
        <v>2383</v>
      </c>
      <c r="B2392" t="s">
        <v>432</v>
      </c>
      <c r="C2392">
        <v>14524</v>
      </c>
      <c r="D2392">
        <v>8133</v>
      </c>
      <c r="E2392" t="s">
        <v>21934</v>
      </c>
      <c r="F2392" s="41" t="s">
        <v>1428</v>
      </c>
      <c r="G2392" t="s">
        <v>21942</v>
      </c>
      <c r="H2392" t="s">
        <v>2087</v>
      </c>
      <c r="I2392">
        <v>440600</v>
      </c>
      <c r="J2392">
        <v>440000</v>
      </c>
      <c r="K2392">
        <v>440606</v>
      </c>
      <c r="L2392" s="41" t="s">
        <v>15543</v>
      </c>
    </row>
    <row r="2393" spans="1:12" ht="12.75" customHeight="1">
      <c r="A2393">
        <v>2384</v>
      </c>
      <c r="B2393" t="s">
        <v>379</v>
      </c>
      <c r="C2393">
        <v>14525</v>
      </c>
      <c r="D2393">
        <v>8134</v>
      </c>
      <c r="E2393" t="s">
        <v>21934</v>
      </c>
      <c r="F2393" s="41" t="s">
        <v>1380</v>
      </c>
      <c r="G2393" t="s">
        <v>21942</v>
      </c>
      <c r="H2393" t="s">
        <v>2034</v>
      </c>
      <c r="I2393">
        <v>440600</v>
      </c>
      <c r="J2393">
        <v>440000</v>
      </c>
      <c r="K2393">
        <v>440606</v>
      </c>
      <c r="L2393" s="41" t="s">
        <v>15552</v>
      </c>
    </row>
    <row r="2394" spans="1:12" ht="12.75" customHeight="1">
      <c r="A2394">
        <v>2385</v>
      </c>
      <c r="B2394" t="s">
        <v>393</v>
      </c>
      <c r="C2394">
        <v>14526</v>
      </c>
      <c r="D2394">
        <v>8135</v>
      </c>
      <c r="E2394" t="s">
        <v>21934</v>
      </c>
      <c r="F2394" s="41" t="s">
        <v>1392</v>
      </c>
      <c r="G2394" t="s">
        <v>21942</v>
      </c>
      <c r="H2394" t="s">
        <v>2048</v>
      </c>
      <c r="I2394">
        <v>440600</v>
      </c>
      <c r="J2394">
        <v>440000</v>
      </c>
      <c r="K2394">
        <v>440606</v>
      </c>
      <c r="L2394" s="41" t="s">
        <v>15555</v>
      </c>
    </row>
    <row r="2395" spans="1:12" ht="12.75" customHeight="1">
      <c r="A2395">
        <v>2386</v>
      </c>
      <c r="B2395" t="s">
        <v>262</v>
      </c>
      <c r="C2395">
        <v>14527</v>
      </c>
      <c r="D2395">
        <v>8136</v>
      </c>
      <c r="E2395" t="s">
        <v>21934</v>
      </c>
      <c r="F2395" s="41" t="s">
        <v>1298</v>
      </c>
      <c r="G2395" t="s">
        <v>21942</v>
      </c>
      <c r="H2395" t="s">
        <v>1921</v>
      </c>
      <c r="I2395">
        <v>440600</v>
      </c>
      <c r="J2395">
        <v>440000</v>
      </c>
      <c r="K2395">
        <v>440606</v>
      </c>
      <c r="L2395" s="41" t="s">
        <v>15558</v>
      </c>
    </row>
    <row r="2396" spans="1:12" ht="12.75" customHeight="1">
      <c r="A2396">
        <v>2387</v>
      </c>
      <c r="B2396" t="s">
        <v>25207</v>
      </c>
      <c r="C2396">
        <v>14528</v>
      </c>
      <c r="D2396">
        <v>8137</v>
      </c>
      <c r="E2396" t="s">
        <v>21934</v>
      </c>
      <c r="G2396" t="s">
        <v>21942</v>
      </c>
      <c r="H2396" t="s">
        <v>25208</v>
      </c>
      <c r="I2396">
        <v>220700</v>
      </c>
      <c r="J2396">
        <v>220000</v>
      </c>
      <c r="K2396">
        <v>220724</v>
      </c>
      <c r="L2396" s="41" t="s">
        <v>15573</v>
      </c>
    </row>
    <row r="2397" spans="1:12" ht="12.75" customHeight="1">
      <c r="A2397">
        <v>2388</v>
      </c>
      <c r="B2397" t="s">
        <v>25209</v>
      </c>
      <c r="C2397">
        <v>14529</v>
      </c>
      <c r="D2397">
        <v>8138</v>
      </c>
      <c r="E2397" t="s">
        <v>21934</v>
      </c>
      <c r="G2397" t="s">
        <v>21942</v>
      </c>
      <c r="H2397" t="s">
        <v>25210</v>
      </c>
      <c r="I2397">
        <v>350400</v>
      </c>
      <c r="J2397">
        <v>350000</v>
      </c>
      <c r="K2397">
        <v>350481</v>
      </c>
      <c r="L2397" s="41" t="s">
        <v>15591</v>
      </c>
    </row>
    <row r="2398" spans="1:12" ht="12.75" customHeight="1">
      <c r="A2398">
        <v>2389</v>
      </c>
      <c r="B2398" t="s">
        <v>419</v>
      </c>
      <c r="C2398">
        <v>14530</v>
      </c>
      <c r="D2398">
        <v>8139</v>
      </c>
      <c r="E2398" t="s">
        <v>21934</v>
      </c>
      <c r="G2398" t="s">
        <v>21942</v>
      </c>
      <c r="H2398" t="s">
        <v>2074</v>
      </c>
      <c r="I2398">
        <v>350600</v>
      </c>
      <c r="J2398">
        <v>350000</v>
      </c>
      <c r="K2398">
        <v>350681</v>
      </c>
      <c r="L2398" s="41" t="s">
        <v>15594</v>
      </c>
    </row>
    <row r="2399" spans="1:12" ht="12.75" customHeight="1">
      <c r="A2399">
        <v>2390</v>
      </c>
      <c r="B2399" t="s">
        <v>25211</v>
      </c>
      <c r="C2399">
        <v>14531</v>
      </c>
      <c r="D2399">
        <v>8140</v>
      </c>
      <c r="E2399" t="s">
        <v>21934</v>
      </c>
      <c r="G2399" t="s">
        <v>21942</v>
      </c>
      <c r="H2399" t="s">
        <v>25212</v>
      </c>
      <c r="I2399">
        <v>350700</v>
      </c>
      <c r="J2399">
        <v>350000</v>
      </c>
      <c r="K2399">
        <v>350702</v>
      </c>
      <c r="L2399" s="41" t="s">
        <v>15600</v>
      </c>
    </row>
    <row r="2400" spans="1:12" ht="12.75" customHeight="1">
      <c r="A2400">
        <v>2391</v>
      </c>
      <c r="B2400" t="s">
        <v>25213</v>
      </c>
      <c r="C2400">
        <v>14532</v>
      </c>
      <c r="D2400">
        <v>8141</v>
      </c>
      <c r="E2400" t="s">
        <v>21934</v>
      </c>
      <c r="G2400" t="s">
        <v>21942</v>
      </c>
      <c r="H2400" t="s">
        <v>25214</v>
      </c>
      <c r="I2400">
        <v>350100</v>
      </c>
      <c r="J2400">
        <v>350000</v>
      </c>
      <c r="K2400">
        <v>320106</v>
      </c>
      <c r="L2400" s="41" t="s">
        <v>34300</v>
      </c>
    </row>
    <row r="2401" spans="1:12" ht="12.75" customHeight="1">
      <c r="A2401">
        <v>2392</v>
      </c>
      <c r="B2401" t="s">
        <v>25215</v>
      </c>
      <c r="C2401">
        <v>14533</v>
      </c>
      <c r="D2401">
        <v>8142</v>
      </c>
      <c r="E2401" t="s">
        <v>21934</v>
      </c>
      <c r="G2401" t="s">
        <v>21942</v>
      </c>
      <c r="H2401" t="s">
        <v>25216</v>
      </c>
      <c r="I2401">
        <v>350100</v>
      </c>
      <c r="J2401">
        <v>350000</v>
      </c>
      <c r="K2401">
        <v>350124</v>
      </c>
      <c r="L2401" s="41" t="s">
        <v>34301</v>
      </c>
    </row>
    <row r="2402" spans="1:12" ht="12.75" customHeight="1">
      <c r="A2402">
        <v>2393</v>
      </c>
      <c r="B2402" t="s">
        <v>25217</v>
      </c>
      <c r="C2402">
        <v>14535</v>
      </c>
      <c r="D2402">
        <v>8144</v>
      </c>
      <c r="E2402" t="s">
        <v>21934</v>
      </c>
      <c r="G2402" t="s">
        <v>21942</v>
      </c>
      <c r="H2402" t="s">
        <v>25218</v>
      </c>
      <c r="I2402">
        <v>350700</v>
      </c>
      <c r="J2402">
        <v>350000</v>
      </c>
      <c r="K2402">
        <v>1</v>
      </c>
      <c r="L2402" s="41" t="s">
        <v>15612</v>
      </c>
    </row>
    <row r="2403" spans="1:12" ht="12.75" customHeight="1">
      <c r="A2403">
        <v>2394</v>
      </c>
      <c r="B2403" t="s">
        <v>25219</v>
      </c>
      <c r="C2403">
        <v>14536</v>
      </c>
      <c r="D2403">
        <v>8145</v>
      </c>
      <c r="E2403" t="s">
        <v>21934</v>
      </c>
      <c r="G2403" t="s">
        <v>21942</v>
      </c>
      <c r="H2403" t="s">
        <v>25220</v>
      </c>
      <c r="I2403">
        <v>350300</v>
      </c>
      <c r="J2403">
        <v>350000</v>
      </c>
      <c r="K2403">
        <v>350305</v>
      </c>
      <c r="L2403" s="41" t="s">
        <v>15615</v>
      </c>
    </row>
    <row r="2404" spans="1:12" ht="12.75" customHeight="1">
      <c r="A2404">
        <v>2395</v>
      </c>
      <c r="B2404" t="s">
        <v>25221</v>
      </c>
      <c r="C2404">
        <v>14537</v>
      </c>
      <c r="D2404">
        <v>8146</v>
      </c>
      <c r="E2404" t="s">
        <v>21934</v>
      </c>
      <c r="F2404" s="41" t="s">
        <v>30609</v>
      </c>
      <c r="G2404" t="s">
        <v>21942</v>
      </c>
      <c r="H2404" t="s">
        <v>25222</v>
      </c>
      <c r="I2404">
        <v>350700</v>
      </c>
      <c r="J2404">
        <v>350000</v>
      </c>
      <c r="K2404">
        <v>350781</v>
      </c>
      <c r="L2404" s="41" t="s">
        <v>15618</v>
      </c>
    </row>
    <row r="2405" spans="1:12" ht="12.75" customHeight="1">
      <c r="A2405">
        <v>2396</v>
      </c>
      <c r="B2405" t="s">
        <v>25223</v>
      </c>
      <c r="C2405">
        <v>14538</v>
      </c>
      <c r="D2405">
        <v>8147</v>
      </c>
      <c r="E2405" t="s">
        <v>21934</v>
      </c>
      <c r="G2405" t="s">
        <v>21942</v>
      </c>
      <c r="H2405" t="s">
        <v>25224</v>
      </c>
      <c r="I2405">
        <v>350800</v>
      </c>
      <c r="J2405">
        <v>350000</v>
      </c>
      <c r="K2405">
        <v>350824</v>
      </c>
      <c r="L2405" s="41" t="s">
        <v>15621</v>
      </c>
    </row>
    <row r="2406" spans="1:12" ht="12.75" customHeight="1">
      <c r="A2406">
        <v>2397</v>
      </c>
      <c r="B2406" t="s">
        <v>25225</v>
      </c>
      <c r="C2406">
        <v>14540</v>
      </c>
      <c r="D2406">
        <v>8149</v>
      </c>
      <c r="E2406" t="s">
        <v>21934</v>
      </c>
      <c r="G2406" t="s">
        <v>21942</v>
      </c>
      <c r="H2406" t="s">
        <v>1052</v>
      </c>
      <c r="I2406">
        <v>100</v>
      </c>
      <c r="J2406">
        <v>0</v>
      </c>
      <c r="K2406">
        <v>101</v>
      </c>
      <c r="L2406" s="41" t="s">
        <v>15633</v>
      </c>
    </row>
    <row r="2407" spans="1:12" ht="12.75" customHeight="1">
      <c r="A2407">
        <v>2398</v>
      </c>
      <c r="B2407" t="s">
        <v>25226</v>
      </c>
      <c r="C2407">
        <v>14541</v>
      </c>
      <c r="D2407">
        <v>8150</v>
      </c>
      <c r="E2407" t="s">
        <v>21934</v>
      </c>
      <c r="F2407" s="41" t="s">
        <v>30610</v>
      </c>
      <c r="G2407" t="s">
        <v>21942</v>
      </c>
      <c r="H2407" t="s">
        <v>25227</v>
      </c>
      <c r="I2407">
        <v>320900</v>
      </c>
      <c r="J2407">
        <v>320000</v>
      </c>
      <c r="K2407">
        <v>320923</v>
      </c>
      <c r="L2407" s="41" t="s">
        <v>34302</v>
      </c>
    </row>
    <row r="2408" spans="1:12" ht="12.75" customHeight="1">
      <c r="A2408">
        <v>2399</v>
      </c>
      <c r="B2408" t="s">
        <v>25228</v>
      </c>
      <c r="C2408">
        <v>14895</v>
      </c>
      <c r="D2408">
        <v>8504</v>
      </c>
      <c r="E2408" t="s">
        <v>21934</v>
      </c>
      <c r="G2408" t="s">
        <v>21942</v>
      </c>
      <c r="H2408" t="s">
        <v>25229</v>
      </c>
      <c r="I2408">
        <v>350800</v>
      </c>
      <c r="J2408">
        <v>350000</v>
      </c>
      <c r="K2408">
        <v>350802</v>
      </c>
      <c r="L2408" s="41" t="s">
        <v>18505</v>
      </c>
    </row>
    <row r="2409" spans="1:12" ht="12.75" customHeight="1">
      <c r="A2409">
        <v>2400</v>
      </c>
      <c r="B2409" t="s">
        <v>183</v>
      </c>
      <c r="C2409">
        <v>14896</v>
      </c>
      <c r="D2409">
        <v>8505</v>
      </c>
      <c r="E2409" t="s">
        <v>21934</v>
      </c>
      <c r="F2409" s="41" t="s">
        <v>1233</v>
      </c>
      <c r="G2409" t="s">
        <v>21942</v>
      </c>
      <c r="H2409" t="s">
        <v>1844</v>
      </c>
      <c r="I2409">
        <v>450100</v>
      </c>
      <c r="J2409">
        <v>450000</v>
      </c>
      <c r="K2409">
        <v>450123</v>
      </c>
      <c r="L2409" s="41" t="s">
        <v>18511</v>
      </c>
    </row>
    <row r="2410" spans="1:12" ht="12.75" customHeight="1">
      <c r="A2410">
        <v>2401</v>
      </c>
      <c r="B2410" t="s">
        <v>25230</v>
      </c>
      <c r="C2410">
        <v>14897</v>
      </c>
      <c r="D2410">
        <v>8506</v>
      </c>
      <c r="E2410" t="s">
        <v>21934</v>
      </c>
      <c r="F2410" s="41" t="s">
        <v>30611</v>
      </c>
      <c r="G2410" t="s">
        <v>21942</v>
      </c>
      <c r="H2410" t="s">
        <v>25231</v>
      </c>
      <c r="I2410">
        <v>431300</v>
      </c>
      <c r="J2410">
        <v>430000</v>
      </c>
      <c r="K2410">
        <v>431322</v>
      </c>
      <c r="L2410" s="41" t="s">
        <v>18517</v>
      </c>
    </row>
    <row r="2411" spans="1:12" ht="12.75" customHeight="1">
      <c r="A2411">
        <v>2402</v>
      </c>
      <c r="B2411" t="s">
        <v>25232</v>
      </c>
      <c r="C2411">
        <v>14898</v>
      </c>
      <c r="D2411">
        <v>8507</v>
      </c>
      <c r="E2411" t="s">
        <v>21934</v>
      </c>
      <c r="F2411" s="41" t="s">
        <v>30612</v>
      </c>
      <c r="G2411" t="s">
        <v>21942</v>
      </c>
      <c r="H2411" t="s">
        <v>25233</v>
      </c>
      <c r="I2411">
        <v>431300</v>
      </c>
      <c r="J2411">
        <v>430000</v>
      </c>
      <c r="K2411">
        <v>431302</v>
      </c>
      <c r="L2411" s="41" t="s">
        <v>18520</v>
      </c>
    </row>
    <row r="2412" spans="1:12" ht="12.75" customHeight="1">
      <c r="A2412">
        <v>2403</v>
      </c>
      <c r="B2412" t="s">
        <v>224</v>
      </c>
      <c r="C2412">
        <v>14899</v>
      </c>
      <c r="D2412">
        <v>8508</v>
      </c>
      <c r="E2412" t="s">
        <v>21934</v>
      </c>
      <c r="F2412" s="41" t="s">
        <v>1267</v>
      </c>
      <c r="G2412" t="s">
        <v>21942</v>
      </c>
      <c r="H2412" t="s">
        <v>1884</v>
      </c>
      <c r="I2412">
        <v>450900</v>
      </c>
      <c r="J2412">
        <v>450000</v>
      </c>
      <c r="K2412">
        <v>450922</v>
      </c>
      <c r="L2412" s="41" t="s">
        <v>18538</v>
      </c>
    </row>
    <row r="2413" spans="1:12" ht="12.75" customHeight="1">
      <c r="A2413">
        <v>2404</v>
      </c>
      <c r="B2413" t="s">
        <v>25234</v>
      </c>
      <c r="C2413">
        <v>14900</v>
      </c>
      <c r="D2413">
        <v>8509</v>
      </c>
      <c r="E2413" t="s">
        <v>21934</v>
      </c>
      <c r="F2413" s="41" t="s">
        <v>25235</v>
      </c>
      <c r="G2413" t="s">
        <v>21942</v>
      </c>
      <c r="H2413" t="s">
        <v>25236</v>
      </c>
      <c r="I2413">
        <v>411400</v>
      </c>
      <c r="J2413">
        <v>410000</v>
      </c>
      <c r="K2413">
        <v>411628</v>
      </c>
      <c r="L2413" s="41" t="s">
        <v>18565</v>
      </c>
    </row>
    <row r="2414" spans="1:12" ht="12.75" customHeight="1">
      <c r="A2414">
        <v>2405</v>
      </c>
      <c r="B2414" t="s">
        <v>25237</v>
      </c>
      <c r="C2414">
        <v>14901</v>
      </c>
      <c r="D2414">
        <v>8510</v>
      </c>
      <c r="E2414" t="s">
        <v>21934</v>
      </c>
      <c r="F2414" s="41" t="s">
        <v>25238</v>
      </c>
      <c r="G2414" t="s">
        <v>21942</v>
      </c>
      <c r="H2414" t="s">
        <v>25239</v>
      </c>
      <c r="I2414">
        <v>410300</v>
      </c>
      <c r="J2414">
        <v>410000</v>
      </c>
      <c r="K2414">
        <v>410322</v>
      </c>
      <c r="L2414" s="41" t="s">
        <v>18585</v>
      </c>
    </row>
    <row r="2415" spans="1:12" ht="12.75" customHeight="1">
      <c r="A2415">
        <v>2406</v>
      </c>
      <c r="B2415" t="s">
        <v>7668</v>
      </c>
      <c r="C2415">
        <v>14902</v>
      </c>
      <c r="D2415">
        <v>8511</v>
      </c>
      <c r="E2415" t="s">
        <v>21934</v>
      </c>
      <c r="F2415" s="41" t="s">
        <v>7670</v>
      </c>
      <c r="G2415" t="s">
        <v>21942</v>
      </c>
      <c r="H2415" t="s">
        <v>8478</v>
      </c>
      <c r="I2415">
        <v>411100</v>
      </c>
      <c r="J2415">
        <v>410000</v>
      </c>
      <c r="K2415">
        <v>411103</v>
      </c>
      <c r="L2415" s="41" t="s">
        <v>18594</v>
      </c>
    </row>
    <row r="2416" spans="1:12" ht="12.75" customHeight="1">
      <c r="A2416">
        <v>2407</v>
      </c>
      <c r="B2416" t="s">
        <v>7671</v>
      </c>
      <c r="C2416">
        <v>14903</v>
      </c>
      <c r="D2416">
        <v>8512</v>
      </c>
      <c r="E2416" t="s">
        <v>21934</v>
      </c>
      <c r="F2416" s="41" t="s">
        <v>7673</v>
      </c>
      <c r="G2416" t="s">
        <v>21942</v>
      </c>
      <c r="H2416" t="s">
        <v>8479</v>
      </c>
      <c r="I2416">
        <v>411100</v>
      </c>
      <c r="J2416">
        <v>410000</v>
      </c>
      <c r="K2416">
        <v>411103</v>
      </c>
      <c r="L2416" s="41" t="s">
        <v>18597</v>
      </c>
    </row>
    <row r="2417" spans="1:12" ht="12.75" customHeight="1">
      <c r="A2417">
        <v>2408</v>
      </c>
      <c r="B2417" t="s">
        <v>267</v>
      </c>
      <c r="C2417">
        <v>14904</v>
      </c>
      <c r="D2417">
        <v>8513</v>
      </c>
      <c r="E2417" t="s">
        <v>21934</v>
      </c>
      <c r="F2417" s="41" t="s">
        <v>30613</v>
      </c>
      <c r="G2417" t="s">
        <v>21942</v>
      </c>
      <c r="H2417" t="s">
        <v>1926</v>
      </c>
      <c r="I2417">
        <v>440900</v>
      </c>
      <c r="J2417">
        <v>440000</v>
      </c>
      <c r="K2417">
        <v>440923</v>
      </c>
      <c r="L2417" s="41" t="s">
        <v>18642</v>
      </c>
    </row>
    <row r="2418" spans="1:12" ht="12.75" customHeight="1">
      <c r="A2418">
        <v>2409</v>
      </c>
      <c r="B2418" t="s">
        <v>97</v>
      </c>
      <c r="C2418">
        <v>14905</v>
      </c>
      <c r="D2418">
        <v>8514</v>
      </c>
      <c r="E2418" t="s">
        <v>21934</v>
      </c>
      <c r="F2418" s="41" t="s">
        <v>1159</v>
      </c>
      <c r="G2418" t="s">
        <v>21942</v>
      </c>
      <c r="H2418" t="s">
        <v>1760</v>
      </c>
      <c r="I2418">
        <v>440900</v>
      </c>
      <c r="J2418">
        <v>440000</v>
      </c>
      <c r="K2418">
        <v>440981</v>
      </c>
      <c r="L2418" s="41" t="s">
        <v>18645</v>
      </c>
    </row>
    <row r="2419" spans="1:12" ht="12.75" customHeight="1">
      <c r="A2419">
        <v>2410</v>
      </c>
      <c r="B2419" t="s">
        <v>461</v>
      </c>
      <c r="C2419">
        <v>14906</v>
      </c>
      <c r="D2419">
        <v>8515</v>
      </c>
      <c r="E2419" t="s">
        <v>21934</v>
      </c>
      <c r="F2419" s="41" t="s">
        <v>1455</v>
      </c>
      <c r="G2419" t="s">
        <v>21942</v>
      </c>
      <c r="H2419" t="s">
        <v>2116</v>
      </c>
      <c r="I2419">
        <v>440900</v>
      </c>
      <c r="J2419">
        <v>440000</v>
      </c>
      <c r="K2419">
        <v>440903</v>
      </c>
      <c r="L2419" s="41" t="s">
        <v>18651</v>
      </c>
    </row>
    <row r="2420" spans="1:12" ht="12.75" customHeight="1">
      <c r="A2420">
        <v>2411</v>
      </c>
      <c r="B2420" t="s">
        <v>112</v>
      </c>
      <c r="C2420">
        <v>14907</v>
      </c>
      <c r="D2420">
        <v>8516</v>
      </c>
      <c r="E2420" t="s">
        <v>21934</v>
      </c>
      <c r="G2420" t="s">
        <v>21942</v>
      </c>
      <c r="H2420" t="s">
        <v>1774</v>
      </c>
      <c r="I2420">
        <v>440900</v>
      </c>
      <c r="J2420">
        <v>440000</v>
      </c>
      <c r="K2420">
        <v>440981</v>
      </c>
      <c r="L2420" s="41" t="s">
        <v>18654</v>
      </c>
    </row>
    <row r="2421" spans="1:12" ht="12.75" customHeight="1">
      <c r="A2421">
        <v>2412</v>
      </c>
      <c r="B2421" t="s">
        <v>225</v>
      </c>
      <c r="C2421">
        <v>14909</v>
      </c>
      <c r="D2421">
        <v>8518</v>
      </c>
      <c r="E2421" t="s">
        <v>21934</v>
      </c>
      <c r="F2421" s="41" t="s">
        <v>1268</v>
      </c>
      <c r="G2421" t="s">
        <v>21942</v>
      </c>
      <c r="H2421" t="s">
        <v>1885</v>
      </c>
      <c r="I2421">
        <v>440900</v>
      </c>
      <c r="J2421">
        <v>440000</v>
      </c>
      <c r="K2421">
        <v>440902</v>
      </c>
      <c r="L2421" s="41" t="s">
        <v>18663</v>
      </c>
    </row>
    <row r="2422" spans="1:12" ht="12.75" customHeight="1">
      <c r="A2422">
        <v>2413</v>
      </c>
      <c r="B2422" t="s">
        <v>462</v>
      </c>
      <c r="C2422">
        <v>14910</v>
      </c>
      <c r="D2422">
        <v>8519</v>
      </c>
      <c r="E2422" t="s">
        <v>21934</v>
      </c>
      <c r="F2422" s="41" t="s">
        <v>30614</v>
      </c>
      <c r="G2422" t="s">
        <v>21942</v>
      </c>
      <c r="H2422" t="s">
        <v>2117</v>
      </c>
      <c r="I2422">
        <v>440900</v>
      </c>
      <c r="J2422">
        <v>440000</v>
      </c>
      <c r="K2422">
        <v>440982</v>
      </c>
      <c r="L2422" s="41" t="s">
        <v>18666</v>
      </c>
    </row>
    <row r="2423" spans="1:12" ht="12.75" customHeight="1">
      <c r="A2423">
        <v>2414</v>
      </c>
      <c r="B2423" t="s">
        <v>349</v>
      </c>
      <c r="C2423">
        <v>14911</v>
      </c>
      <c r="D2423">
        <v>8520</v>
      </c>
      <c r="E2423" t="s">
        <v>21934</v>
      </c>
      <c r="F2423" s="41" t="s">
        <v>1354</v>
      </c>
      <c r="G2423" t="s">
        <v>21942</v>
      </c>
      <c r="H2423" t="s">
        <v>2005</v>
      </c>
      <c r="I2423">
        <v>440900</v>
      </c>
      <c r="J2423">
        <v>440000</v>
      </c>
      <c r="K2423">
        <v>440900</v>
      </c>
      <c r="L2423" s="41" t="s">
        <v>18669</v>
      </c>
    </row>
    <row r="2424" spans="1:12" ht="12.75" customHeight="1">
      <c r="A2424">
        <v>2415</v>
      </c>
      <c r="B2424" t="s">
        <v>152</v>
      </c>
      <c r="C2424">
        <v>14912</v>
      </c>
      <c r="D2424">
        <v>8521</v>
      </c>
      <c r="E2424" t="s">
        <v>21934</v>
      </c>
      <c r="F2424" s="41" t="s">
        <v>30615</v>
      </c>
      <c r="G2424" t="s">
        <v>21942</v>
      </c>
      <c r="H2424" t="s">
        <v>1813</v>
      </c>
      <c r="I2424">
        <v>440900</v>
      </c>
      <c r="J2424">
        <v>440000</v>
      </c>
      <c r="K2424">
        <v>440900</v>
      </c>
      <c r="L2424" s="41" t="s">
        <v>18675</v>
      </c>
    </row>
    <row r="2425" spans="1:12" ht="12.75" customHeight="1">
      <c r="A2425">
        <v>2416</v>
      </c>
      <c r="B2425" t="s">
        <v>227</v>
      </c>
      <c r="C2425">
        <v>14914</v>
      </c>
      <c r="D2425">
        <v>8523</v>
      </c>
      <c r="E2425" t="s">
        <v>21934</v>
      </c>
      <c r="G2425" t="s">
        <v>21942</v>
      </c>
      <c r="H2425" t="s">
        <v>1887</v>
      </c>
      <c r="I2425">
        <v>440900</v>
      </c>
      <c r="J2425">
        <v>440000</v>
      </c>
      <c r="K2425">
        <v>440981</v>
      </c>
      <c r="L2425" s="41" t="s">
        <v>18687</v>
      </c>
    </row>
    <row r="2426" spans="1:12" ht="12.75" customHeight="1">
      <c r="A2426">
        <v>2417</v>
      </c>
      <c r="B2426" t="s">
        <v>4199</v>
      </c>
      <c r="C2426">
        <v>14915</v>
      </c>
      <c r="D2426">
        <v>8524</v>
      </c>
      <c r="E2426" t="s">
        <v>21934</v>
      </c>
      <c r="F2426" s="41" t="s">
        <v>4404</v>
      </c>
      <c r="G2426" t="s">
        <v>21942</v>
      </c>
      <c r="H2426" t="s">
        <v>4561</v>
      </c>
      <c r="I2426">
        <v>511400</v>
      </c>
      <c r="J2426">
        <v>510000</v>
      </c>
      <c r="K2426">
        <v>511422</v>
      </c>
      <c r="L2426" s="41" t="s">
        <v>18693</v>
      </c>
    </row>
    <row r="2427" spans="1:12" ht="12.75" customHeight="1">
      <c r="A2427">
        <v>2418</v>
      </c>
      <c r="B2427" t="s">
        <v>4203</v>
      </c>
      <c r="C2427">
        <v>14916</v>
      </c>
      <c r="D2427">
        <v>8525</v>
      </c>
      <c r="E2427" t="s">
        <v>21934</v>
      </c>
      <c r="F2427" s="41" t="s">
        <v>4408</v>
      </c>
      <c r="G2427" t="s">
        <v>21942</v>
      </c>
      <c r="H2427" t="s">
        <v>4565</v>
      </c>
      <c r="I2427">
        <v>511400</v>
      </c>
      <c r="J2427">
        <v>510000</v>
      </c>
      <c r="K2427">
        <v>511402</v>
      </c>
      <c r="L2427" s="41" t="s">
        <v>18700</v>
      </c>
    </row>
    <row r="2428" spans="1:12" ht="12.75" customHeight="1">
      <c r="A2428">
        <v>2419</v>
      </c>
      <c r="B2428" t="s">
        <v>464</v>
      </c>
      <c r="C2428">
        <v>14917</v>
      </c>
      <c r="D2428">
        <v>8526</v>
      </c>
      <c r="E2428" t="s">
        <v>21934</v>
      </c>
      <c r="F2428" s="41" t="s">
        <v>1457</v>
      </c>
      <c r="G2428" t="s">
        <v>21942</v>
      </c>
      <c r="H2428" t="s">
        <v>2119</v>
      </c>
      <c r="I2428">
        <v>441400</v>
      </c>
      <c r="J2428">
        <v>440000</v>
      </c>
      <c r="K2428">
        <v>441423</v>
      </c>
      <c r="L2428" s="41" t="s">
        <v>18721</v>
      </c>
    </row>
    <row r="2429" spans="1:12" ht="12.75" customHeight="1">
      <c r="A2429">
        <v>2420</v>
      </c>
      <c r="B2429" t="s">
        <v>7676</v>
      </c>
      <c r="C2429">
        <v>14918</v>
      </c>
      <c r="D2429">
        <v>8527</v>
      </c>
      <c r="E2429" t="s">
        <v>21934</v>
      </c>
      <c r="F2429" s="41" t="s">
        <v>7678</v>
      </c>
      <c r="G2429" t="s">
        <v>21942</v>
      </c>
      <c r="H2429" t="s">
        <v>8480</v>
      </c>
      <c r="I2429">
        <v>371300</v>
      </c>
      <c r="J2429">
        <v>370000</v>
      </c>
      <c r="K2429">
        <v>371328</v>
      </c>
      <c r="L2429" s="41" t="s">
        <v>18724</v>
      </c>
    </row>
    <row r="2430" spans="1:12" ht="12.75" customHeight="1">
      <c r="A2430">
        <v>2421</v>
      </c>
      <c r="B2430" t="s">
        <v>25240</v>
      </c>
      <c r="C2430">
        <v>14173</v>
      </c>
      <c r="D2430">
        <v>7782</v>
      </c>
      <c r="E2430" t="s">
        <v>21934</v>
      </c>
      <c r="G2430" t="s">
        <v>21942</v>
      </c>
      <c r="H2430" t="s">
        <v>1052</v>
      </c>
      <c r="I2430">
        <v>310000</v>
      </c>
      <c r="J2430">
        <v>310000</v>
      </c>
      <c r="K2430">
        <v>310000</v>
      </c>
      <c r="L2430" s="41" t="s">
        <v>34303</v>
      </c>
    </row>
    <row r="2431" spans="1:12" ht="12.75" customHeight="1">
      <c r="A2431">
        <v>2422</v>
      </c>
      <c r="B2431" t="s">
        <v>25241</v>
      </c>
      <c r="C2431">
        <v>14174</v>
      </c>
      <c r="D2431">
        <v>7783</v>
      </c>
      <c r="E2431" t="s">
        <v>21934</v>
      </c>
      <c r="F2431" s="41" t="s">
        <v>30616</v>
      </c>
      <c r="G2431" t="s">
        <v>21942</v>
      </c>
      <c r="H2431" t="s">
        <v>25242</v>
      </c>
      <c r="I2431">
        <v>310000</v>
      </c>
      <c r="J2431">
        <v>310000</v>
      </c>
      <c r="K2431">
        <v>310000</v>
      </c>
      <c r="L2431" s="41" t="s">
        <v>13415</v>
      </c>
    </row>
    <row r="2432" spans="1:12" ht="12.75" customHeight="1">
      <c r="A2432">
        <v>2423</v>
      </c>
      <c r="B2432" t="s">
        <v>25243</v>
      </c>
      <c r="C2432">
        <v>14175</v>
      </c>
      <c r="D2432">
        <v>7784</v>
      </c>
      <c r="E2432" t="s">
        <v>21934</v>
      </c>
      <c r="F2432" s="41" t="s">
        <v>25244</v>
      </c>
      <c r="G2432" t="s">
        <v>21942</v>
      </c>
      <c r="H2432" t="s">
        <v>25245</v>
      </c>
      <c r="I2432">
        <v>310000</v>
      </c>
      <c r="J2432">
        <v>310000</v>
      </c>
      <c r="K2432">
        <v>310118</v>
      </c>
      <c r="L2432" s="41" t="s">
        <v>13418</v>
      </c>
    </row>
    <row r="2433" spans="1:12" ht="12.75" customHeight="1">
      <c r="A2433">
        <v>2424</v>
      </c>
      <c r="B2433" t="s">
        <v>25246</v>
      </c>
      <c r="C2433">
        <v>14176</v>
      </c>
      <c r="D2433">
        <v>7785</v>
      </c>
      <c r="E2433" t="s">
        <v>21934</v>
      </c>
      <c r="F2433" s="41" t="s">
        <v>25247</v>
      </c>
      <c r="G2433" t="s">
        <v>21942</v>
      </c>
      <c r="H2433" t="s">
        <v>1052</v>
      </c>
      <c r="I2433">
        <v>310000</v>
      </c>
      <c r="J2433">
        <v>310000</v>
      </c>
      <c r="K2433">
        <v>310115</v>
      </c>
      <c r="L2433" s="41" t="s">
        <v>13421</v>
      </c>
    </row>
    <row r="2434" spans="1:12" ht="12.75" customHeight="1">
      <c r="A2434">
        <v>2425</v>
      </c>
      <c r="B2434" t="s">
        <v>25248</v>
      </c>
      <c r="C2434">
        <v>14177</v>
      </c>
      <c r="D2434">
        <v>7786</v>
      </c>
      <c r="E2434" t="s">
        <v>21934</v>
      </c>
      <c r="F2434" s="41" t="s">
        <v>25249</v>
      </c>
      <c r="G2434" t="s">
        <v>21942</v>
      </c>
      <c r="H2434" t="s">
        <v>25250</v>
      </c>
      <c r="I2434">
        <v>310000</v>
      </c>
      <c r="J2434">
        <v>310000</v>
      </c>
      <c r="K2434">
        <v>310118</v>
      </c>
      <c r="L2434" s="41" t="s">
        <v>34304</v>
      </c>
    </row>
    <row r="2435" spans="1:12" ht="12.75" customHeight="1">
      <c r="A2435">
        <v>2426</v>
      </c>
      <c r="B2435" t="s">
        <v>25251</v>
      </c>
      <c r="C2435">
        <v>14178</v>
      </c>
      <c r="D2435">
        <v>7787</v>
      </c>
      <c r="E2435" t="s">
        <v>21934</v>
      </c>
      <c r="F2435" s="41" t="s">
        <v>30617</v>
      </c>
      <c r="G2435" t="s">
        <v>21942</v>
      </c>
      <c r="H2435" t="s">
        <v>25252</v>
      </c>
      <c r="I2435">
        <v>310000</v>
      </c>
      <c r="J2435">
        <v>310000</v>
      </c>
      <c r="K2435">
        <v>310117</v>
      </c>
      <c r="L2435" s="41" t="s">
        <v>13427</v>
      </c>
    </row>
    <row r="2436" spans="1:12" ht="12.75" customHeight="1">
      <c r="A2436">
        <v>2427</v>
      </c>
      <c r="B2436" t="s">
        <v>25253</v>
      </c>
      <c r="C2436">
        <v>14179</v>
      </c>
      <c r="D2436">
        <v>7788</v>
      </c>
      <c r="E2436" t="s">
        <v>21934</v>
      </c>
      <c r="F2436" s="41" t="s">
        <v>25254</v>
      </c>
      <c r="G2436" t="s">
        <v>21942</v>
      </c>
      <c r="H2436" t="s">
        <v>25255</v>
      </c>
      <c r="I2436">
        <v>310000</v>
      </c>
      <c r="J2436">
        <v>310000</v>
      </c>
      <c r="K2436">
        <v>310115</v>
      </c>
      <c r="L2436" s="41" t="s">
        <v>13430</v>
      </c>
    </row>
    <row r="2437" spans="1:12" ht="12.75" customHeight="1">
      <c r="A2437">
        <v>2428</v>
      </c>
      <c r="B2437" t="s">
        <v>25256</v>
      </c>
      <c r="C2437">
        <v>14180</v>
      </c>
      <c r="D2437">
        <v>7789</v>
      </c>
      <c r="E2437" t="s">
        <v>21934</v>
      </c>
      <c r="G2437" t="s">
        <v>21942</v>
      </c>
      <c r="H2437" t="s">
        <v>1052</v>
      </c>
      <c r="I2437">
        <v>310000</v>
      </c>
      <c r="J2437">
        <v>310000</v>
      </c>
      <c r="K2437">
        <v>310000</v>
      </c>
      <c r="L2437" s="41" t="s">
        <v>13433</v>
      </c>
    </row>
    <row r="2438" spans="1:12" ht="12.75" customHeight="1">
      <c r="A2438">
        <v>2429</v>
      </c>
      <c r="B2438" t="s">
        <v>25257</v>
      </c>
      <c r="C2438">
        <v>14181</v>
      </c>
      <c r="D2438">
        <v>7790</v>
      </c>
      <c r="E2438" t="s">
        <v>21934</v>
      </c>
      <c r="F2438" s="41" t="s">
        <v>30618</v>
      </c>
      <c r="G2438" t="s">
        <v>21942</v>
      </c>
      <c r="H2438" t="s">
        <v>25258</v>
      </c>
      <c r="I2438">
        <v>310000</v>
      </c>
      <c r="J2438">
        <v>310000</v>
      </c>
      <c r="K2438">
        <v>3</v>
      </c>
      <c r="L2438" s="41" t="s">
        <v>34305</v>
      </c>
    </row>
    <row r="2439" spans="1:12" ht="12.75" customHeight="1">
      <c r="A2439">
        <v>2430</v>
      </c>
      <c r="B2439" t="s">
        <v>25259</v>
      </c>
      <c r="C2439">
        <v>14182</v>
      </c>
      <c r="D2439">
        <v>7791</v>
      </c>
      <c r="E2439" t="s">
        <v>21934</v>
      </c>
      <c r="F2439" s="41" t="s">
        <v>30619</v>
      </c>
      <c r="G2439" t="s">
        <v>21942</v>
      </c>
      <c r="H2439" t="s">
        <v>25260</v>
      </c>
      <c r="I2439">
        <v>310000</v>
      </c>
      <c r="J2439">
        <v>310000</v>
      </c>
      <c r="K2439">
        <v>310115</v>
      </c>
      <c r="L2439" s="41" t="s">
        <v>13439</v>
      </c>
    </row>
    <row r="2440" spans="1:12" ht="12.75" customHeight="1">
      <c r="A2440">
        <v>2431</v>
      </c>
      <c r="B2440" t="s">
        <v>25261</v>
      </c>
      <c r="C2440">
        <v>14183</v>
      </c>
      <c r="D2440">
        <v>7792</v>
      </c>
      <c r="E2440" t="s">
        <v>21934</v>
      </c>
      <c r="F2440" s="41" t="s">
        <v>30620</v>
      </c>
      <c r="G2440" t="s">
        <v>21942</v>
      </c>
      <c r="H2440" t="s">
        <v>25262</v>
      </c>
      <c r="I2440">
        <v>310000</v>
      </c>
      <c r="J2440">
        <v>310000</v>
      </c>
      <c r="K2440">
        <v>310116</v>
      </c>
      <c r="L2440" s="41" t="s">
        <v>13442</v>
      </c>
    </row>
    <row r="2441" spans="1:12" ht="12.75" customHeight="1">
      <c r="A2441">
        <v>2432</v>
      </c>
      <c r="B2441" t="s">
        <v>25263</v>
      </c>
      <c r="C2441">
        <v>14184</v>
      </c>
      <c r="D2441">
        <v>7793</v>
      </c>
      <c r="E2441" t="s">
        <v>21934</v>
      </c>
      <c r="F2441" s="41" t="s">
        <v>30621</v>
      </c>
      <c r="G2441" t="s">
        <v>21942</v>
      </c>
      <c r="H2441" t="s">
        <v>25264</v>
      </c>
      <c r="I2441">
        <v>310000</v>
      </c>
      <c r="J2441">
        <v>310000</v>
      </c>
      <c r="K2441">
        <v>310115</v>
      </c>
      <c r="L2441" s="41" t="s">
        <v>13445</v>
      </c>
    </row>
    <row r="2442" spans="1:12" ht="12.75" customHeight="1">
      <c r="A2442">
        <v>2433</v>
      </c>
      <c r="B2442" t="s">
        <v>25265</v>
      </c>
      <c r="C2442">
        <v>14185</v>
      </c>
      <c r="D2442">
        <v>7794</v>
      </c>
      <c r="E2442" t="s">
        <v>21934</v>
      </c>
      <c r="G2442" t="s">
        <v>21942</v>
      </c>
      <c r="H2442" t="s">
        <v>1052</v>
      </c>
      <c r="I2442">
        <v>310000</v>
      </c>
      <c r="J2442">
        <v>310000</v>
      </c>
      <c r="K2442">
        <v>310115</v>
      </c>
      <c r="L2442" s="41" t="s">
        <v>13448</v>
      </c>
    </row>
    <row r="2443" spans="1:12" ht="12.75" customHeight="1">
      <c r="A2443">
        <v>2434</v>
      </c>
      <c r="B2443" t="s">
        <v>25266</v>
      </c>
      <c r="C2443">
        <v>14186</v>
      </c>
      <c r="D2443">
        <v>7795</v>
      </c>
      <c r="E2443" t="s">
        <v>21934</v>
      </c>
      <c r="G2443" t="s">
        <v>21942</v>
      </c>
      <c r="H2443" t="s">
        <v>25267</v>
      </c>
      <c r="I2443">
        <v>310000</v>
      </c>
      <c r="J2443">
        <v>310000</v>
      </c>
      <c r="K2443">
        <v>310112</v>
      </c>
      <c r="L2443" s="41" t="s">
        <v>13451</v>
      </c>
    </row>
    <row r="2444" spans="1:12" ht="12.75" customHeight="1">
      <c r="A2444">
        <v>2435</v>
      </c>
      <c r="B2444" t="s">
        <v>25268</v>
      </c>
      <c r="C2444">
        <v>14187</v>
      </c>
      <c r="D2444">
        <v>7796</v>
      </c>
      <c r="E2444" t="s">
        <v>21934</v>
      </c>
      <c r="F2444" s="41" t="s">
        <v>25269</v>
      </c>
      <c r="G2444" t="s">
        <v>21942</v>
      </c>
      <c r="H2444" t="s">
        <v>25270</v>
      </c>
      <c r="I2444">
        <v>310000</v>
      </c>
      <c r="J2444">
        <v>310000</v>
      </c>
      <c r="K2444">
        <v>310115</v>
      </c>
      <c r="L2444" s="41" t="s">
        <v>13454</v>
      </c>
    </row>
    <row r="2445" spans="1:12" ht="12.75" customHeight="1">
      <c r="A2445">
        <v>2436</v>
      </c>
      <c r="B2445" t="s">
        <v>25271</v>
      </c>
      <c r="C2445">
        <v>14188</v>
      </c>
      <c r="D2445">
        <v>7797</v>
      </c>
      <c r="E2445" t="s">
        <v>21934</v>
      </c>
      <c r="F2445" s="41" t="s">
        <v>30622</v>
      </c>
      <c r="G2445" t="s">
        <v>21942</v>
      </c>
      <c r="H2445" t="s">
        <v>25272</v>
      </c>
      <c r="I2445">
        <v>310000</v>
      </c>
      <c r="J2445">
        <v>310000</v>
      </c>
      <c r="K2445">
        <v>310120</v>
      </c>
      <c r="L2445" s="41" t="s">
        <v>13457</v>
      </c>
    </row>
    <row r="2446" spans="1:12" ht="12.75" customHeight="1">
      <c r="A2446">
        <v>2437</v>
      </c>
      <c r="B2446" t="s">
        <v>25273</v>
      </c>
      <c r="C2446">
        <v>14189</v>
      </c>
      <c r="D2446">
        <v>7798</v>
      </c>
      <c r="E2446" t="s">
        <v>21934</v>
      </c>
      <c r="F2446" s="41" t="s">
        <v>30623</v>
      </c>
      <c r="G2446" t="s">
        <v>21942</v>
      </c>
      <c r="H2446" t="s">
        <v>1052</v>
      </c>
      <c r="I2446">
        <v>310000</v>
      </c>
      <c r="J2446">
        <v>310000</v>
      </c>
      <c r="K2446">
        <v>310000</v>
      </c>
      <c r="L2446" s="41" t="s">
        <v>13460</v>
      </c>
    </row>
    <row r="2447" spans="1:12" ht="12.75" customHeight="1">
      <c r="A2447">
        <v>2438</v>
      </c>
      <c r="B2447" t="s">
        <v>25274</v>
      </c>
      <c r="C2447">
        <v>14191</v>
      </c>
      <c r="D2447">
        <v>7800</v>
      </c>
      <c r="E2447" t="s">
        <v>21934</v>
      </c>
      <c r="F2447" s="41" t="s">
        <v>30624</v>
      </c>
      <c r="G2447" t="s">
        <v>21942</v>
      </c>
      <c r="H2447" t="s">
        <v>25275</v>
      </c>
      <c r="I2447">
        <v>310000</v>
      </c>
      <c r="J2447">
        <v>310000</v>
      </c>
      <c r="K2447">
        <v>310115</v>
      </c>
      <c r="L2447" s="41" t="s">
        <v>13472</v>
      </c>
    </row>
    <row r="2448" spans="1:12" ht="12.75" customHeight="1">
      <c r="A2448">
        <v>2439</v>
      </c>
      <c r="B2448" t="s">
        <v>25276</v>
      </c>
      <c r="C2448">
        <v>14192</v>
      </c>
      <c r="D2448">
        <v>7801</v>
      </c>
      <c r="E2448" t="s">
        <v>21934</v>
      </c>
      <c r="F2448" s="41" t="s">
        <v>30625</v>
      </c>
      <c r="G2448" t="s">
        <v>21942</v>
      </c>
      <c r="H2448" t="s">
        <v>25277</v>
      </c>
      <c r="I2448">
        <v>310000</v>
      </c>
      <c r="J2448">
        <v>310000</v>
      </c>
      <c r="K2448">
        <v>310115</v>
      </c>
      <c r="L2448" s="41" t="s">
        <v>34306</v>
      </c>
    </row>
    <row r="2449" spans="1:12" ht="12.75" customHeight="1">
      <c r="A2449">
        <v>2440</v>
      </c>
      <c r="B2449" t="s">
        <v>25278</v>
      </c>
      <c r="C2449">
        <v>14193</v>
      </c>
      <c r="D2449">
        <v>7802</v>
      </c>
      <c r="E2449" t="s">
        <v>21934</v>
      </c>
      <c r="F2449" s="41" t="s">
        <v>30626</v>
      </c>
      <c r="G2449" t="s">
        <v>21942</v>
      </c>
      <c r="H2449" t="s">
        <v>25279</v>
      </c>
      <c r="I2449">
        <v>310000</v>
      </c>
      <c r="J2449">
        <v>310000</v>
      </c>
      <c r="K2449">
        <v>310115</v>
      </c>
      <c r="L2449" s="41" t="s">
        <v>34307</v>
      </c>
    </row>
    <row r="2450" spans="1:12" ht="12.75" customHeight="1">
      <c r="A2450">
        <v>2441</v>
      </c>
      <c r="B2450" t="s">
        <v>25280</v>
      </c>
      <c r="C2450">
        <v>14194</v>
      </c>
      <c r="D2450">
        <v>7803</v>
      </c>
      <c r="E2450" t="s">
        <v>21934</v>
      </c>
      <c r="F2450" s="41" t="s">
        <v>30627</v>
      </c>
      <c r="G2450" t="s">
        <v>21942</v>
      </c>
      <c r="H2450" t="s">
        <v>25281</v>
      </c>
      <c r="I2450">
        <v>310000</v>
      </c>
      <c r="J2450">
        <v>310000</v>
      </c>
      <c r="K2450">
        <v>310115</v>
      </c>
      <c r="L2450" s="41" t="s">
        <v>34308</v>
      </c>
    </row>
    <row r="2451" spans="1:12" ht="12.75" customHeight="1">
      <c r="A2451">
        <v>2442</v>
      </c>
      <c r="B2451" t="s">
        <v>25282</v>
      </c>
      <c r="C2451">
        <v>14195</v>
      </c>
      <c r="D2451">
        <v>7804</v>
      </c>
      <c r="E2451" t="s">
        <v>21934</v>
      </c>
      <c r="G2451" t="s">
        <v>21942</v>
      </c>
      <c r="H2451" t="s">
        <v>1052</v>
      </c>
      <c r="I2451">
        <v>310000</v>
      </c>
      <c r="J2451">
        <v>310000</v>
      </c>
      <c r="K2451">
        <v>310000</v>
      </c>
      <c r="L2451" s="41" t="s">
        <v>13484</v>
      </c>
    </row>
    <row r="2452" spans="1:12" ht="12.75" customHeight="1">
      <c r="A2452">
        <v>2443</v>
      </c>
      <c r="B2452" t="s">
        <v>25283</v>
      </c>
      <c r="C2452">
        <v>14542</v>
      </c>
      <c r="D2452">
        <v>8151</v>
      </c>
      <c r="E2452" t="s">
        <v>21934</v>
      </c>
      <c r="F2452" s="41" t="s">
        <v>30628</v>
      </c>
      <c r="G2452" t="s">
        <v>21942</v>
      </c>
      <c r="H2452" t="s">
        <v>25284</v>
      </c>
      <c r="I2452">
        <v>341200</v>
      </c>
      <c r="J2452">
        <v>340000</v>
      </c>
      <c r="K2452">
        <v>1</v>
      </c>
      <c r="L2452" s="41" t="s">
        <v>15651</v>
      </c>
    </row>
    <row r="2453" spans="1:12" ht="12.75" customHeight="1">
      <c r="A2453">
        <v>2444</v>
      </c>
      <c r="B2453" t="s">
        <v>7260</v>
      </c>
      <c r="C2453">
        <v>14543</v>
      </c>
      <c r="D2453">
        <v>8152</v>
      </c>
      <c r="E2453" t="s">
        <v>21934</v>
      </c>
      <c r="F2453" s="41" t="s">
        <v>7263</v>
      </c>
      <c r="G2453" t="s">
        <v>21942</v>
      </c>
      <c r="H2453" t="s">
        <v>8400</v>
      </c>
      <c r="I2453">
        <v>371300</v>
      </c>
      <c r="J2453">
        <v>370000</v>
      </c>
      <c r="K2453">
        <v>371302</v>
      </c>
      <c r="L2453" s="41" t="s">
        <v>15654</v>
      </c>
    </row>
    <row r="2454" spans="1:12" ht="12.75" customHeight="1">
      <c r="A2454">
        <v>2445</v>
      </c>
      <c r="B2454" t="s">
        <v>5434</v>
      </c>
      <c r="C2454">
        <v>14544</v>
      </c>
      <c r="D2454">
        <v>8153</v>
      </c>
      <c r="E2454" t="s">
        <v>21934</v>
      </c>
      <c r="F2454" s="41" t="s">
        <v>5436</v>
      </c>
      <c r="G2454" t="s">
        <v>21942</v>
      </c>
      <c r="H2454" t="s">
        <v>6100</v>
      </c>
      <c r="I2454">
        <v>620600</v>
      </c>
      <c r="J2454">
        <v>620000</v>
      </c>
      <c r="K2454">
        <v>620602</v>
      </c>
      <c r="L2454" s="41" t="s">
        <v>15660</v>
      </c>
    </row>
    <row r="2455" spans="1:12" ht="12.75" customHeight="1">
      <c r="A2455">
        <v>2446</v>
      </c>
      <c r="B2455" t="s">
        <v>130</v>
      </c>
      <c r="C2455">
        <v>14545</v>
      </c>
      <c r="D2455">
        <v>8154</v>
      </c>
      <c r="E2455" t="s">
        <v>21934</v>
      </c>
      <c r="F2455" s="41" t="s">
        <v>1187</v>
      </c>
      <c r="G2455" t="s">
        <v>21942</v>
      </c>
      <c r="H2455" t="s">
        <v>1791</v>
      </c>
      <c r="I2455">
        <v>360700</v>
      </c>
      <c r="J2455">
        <v>360000</v>
      </c>
      <c r="K2455">
        <v>1</v>
      </c>
      <c r="L2455" s="41" t="s">
        <v>15675</v>
      </c>
    </row>
    <row r="2456" spans="1:12" ht="12.75" customHeight="1">
      <c r="A2456">
        <v>2447</v>
      </c>
      <c r="B2456" t="s">
        <v>420</v>
      </c>
      <c r="C2456">
        <v>14546</v>
      </c>
      <c r="D2456">
        <v>8155</v>
      </c>
      <c r="E2456" t="s">
        <v>21934</v>
      </c>
      <c r="G2456" t="s">
        <v>21942</v>
      </c>
      <c r="H2456" t="s">
        <v>2075</v>
      </c>
      <c r="I2456">
        <v>360700</v>
      </c>
      <c r="J2456">
        <v>360000</v>
      </c>
      <c r="K2456">
        <v>360700</v>
      </c>
      <c r="L2456" s="41" t="s">
        <v>15678</v>
      </c>
    </row>
    <row r="2457" spans="1:12" ht="12.75" customHeight="1">
      <c r="A2457">
        <v>2448</v>
      </c>
      <c r="B2457" t="s">
        <v>316</v>
      </c>
      <c r="C2457">
        <v>14547</v>
      </c>
      <c r="D2457">
        <v>8156</v>
      </c>
      <c r="E2457" t="s">
        <v>21934</v>
      </c>
      <c r="F2457" s="41" t="s">
        <v>1335</v>
      </c>
      <c r="G2457" t="s">
        <v>21942</v>
      </c>
      <c r="H2457" t="s">
        <v>1972</v>
      </c>
      <c r="I2457">
        <v>360700</v>
      </c>
      <c r="J2457">
        <v>360000</v>
      </c>
      <c r="K2457">
        <v>360721</v>
      </c>
      <c r="L2457" s="41" t="s">
        <v>15684</v>
      </c>
    </row>
    <row r="2458" spans="1:12" ht="12.75" customHeight="1">
      <c r="A2458">
        <v>2449</v>
      </c>
      <c r="B2458" t="s">
        <v>315</v>
      </c>
      <c r="C2458">
        <v>14548</v>
      </c>
      <c r="D2458">
        <v>8157</v>
      </c>
      <c r="E2458" t="s">
        <v>21934</v>
      </c>
      <c r="F2458" s="41" t="s">
        <v>25285</v>
      </c>
      <c r="G2458" t="s">
        <v>21942</v>
      </c>
      <c r="H2458" t="s">
        <v>1971</v>
      </c>
      <c r="I2458">
        <v>360700</v>
      </c>
      <c r="J2458">
        <v>360000</v>
      </c>
      <c r="K2458">
        <v>360702</v>
      </c>
      <c r="L2458" s="41" t="s">
        <v>34309</v>
      </c>
    </row>
    <row r="2459" spans="1:12" ht="12.75" customHeight="1">
      <c r="A2459">
        <v>2450</v>
      </c>
      <c r="B2459" t="s">
        <v>304</v>
      </c>
      <c r="C2459">
        <v>14549</v>
      </c>
      <c r="D2459">
        <v>8158</v>
      </c>
      <c r="E2459" t="s">
        <v>21934</v>
      </c>
      <c r="F2459" s="41" t="s">
        <v>1327</v>
      </c>
      <c r="G2459" t="s">
        <v>21942</v>
      </c>
      <c r="H2459" t="s">
        <v>1960</v>
      </c>
      <c r="I2459">
        <v>360700</v>
      </c>
      <c r="J2459">
        <v>360000</v>
      </c>
      <c r="K2459">
        <v>1</v>
      </c>
      <c r="L2459" s="41" t="s">
        <v>15690</v>
      </c>
    </row>
    <row r="2460" spans="1:12" ht="12.75" customHeight="1">
      <c r="A2460">
        <v>2451</v>
      </c>
      <c r="B2460" t="s">
        <v>511</v>
      </c>
      <c r="C2460">
        <v>14550</v>
      </c>
      <c r="D2460">
        <v>8159</v>
      </c>
      <c r="E2460" t="s">
        <v>21934</v>
      </c>
      <c r="F2460" s="41" t="s">
        <v>1499</v>
      </c>
      <c r="G2460" t="s">
        <v>21942</v>
      </c>
      <c r="H2460" t="s">
        <v>2163</v>
      </c>
      <c r="I2460">
        <v>360700</v>
      </c>
      <c r="J2460">
        <v>360000</v>
      </c>
      <c r="K2460">
        <v>360721</v>
      </c>
      <c r="L2460" s="41" t="s">
        <v>15693</v>
      </c>
    </row>
    <row r="2461" spans="1:12" ht="12.75" customHeight="1">
      <c r="A2461">
        <v>2452</v>
      </c>
      <c r="B2461" t="s">
        <v>25286</v>
      </c>
      <c r="C2461">
        <v>14551</v>
      </c>
      <c r="D2461">
        <v>8160</v>
      </c>
      <c r="E2461" t="s">
        <v>21934</v>
      </c>
      <c r="F2461" s="41" t="s">
        <v>25287</v>
      </c>
      <c r="G2461" t="s">
        <v>21942</v>
      </c>
      <c r="H2461" t="s">
        <v>25288</v>
      </c>
      <c r="I2461">
        <v>360900</v>
      </c>
      <c r="J2461">
        <v>360000</v>
      </c>
      <c r="K2461">
        <v>360983</v>
      </c>
      <c r="L2461" s="41" t="s">
        <v>15702</v>
      </c>
    </row>
    <row r="2462" spans="1:12" ht="12.75" customHeight="1">
      <c r="A2462">
        <v>2453</v>
      </c>
      <c r="B2462" t="s">
        <v>7265</v>
      </c>
      <c r="C2462">
        <v>14552</v>
      </c>
      <c r="D2462">
        <v>8161</v>
      </c>
      <c r="E2462" t="s">
        <v>21934</v>
      </c>
      <c r="F2462" s="41" t="s">
        <v>7267</v>
      </c>
      <c r="G2462" t="s">
        <v>21942</v>
      </c>
      <c r="H2462" t="s">
        <v>8401</v>
      </c>
      <c r="I2462">
        <v>370700</v>
      </c>
      <c r="J2462">
        <v>370000</v>
      </c>
      <c r="K2462">
        <v>370700</v>
      </c>
      <c r="L2462" s="41" t="s">
        <v>15708</v>
      </c>
    </row>
    <row r="2463" spans="1:12" ht="12.75" customHeight="1">
      <c r="A2463">
        <v>2454</v>
      </c>
      <c r="B2463" t="s">
        <v>434</v>
      </c>
      <c r="C2463">
        <v>14553</v>
      </c>
      <c r="D2463">
        <v>8162</v>
      </c>
      <c r="E2463" t="s">
        <v>21934</v>
      </c>
      <c r="F2463" s="41" t="s">
        <v>1430</v>
      </c>
      <c r="G2463" t="s">
        <v>21942</v>
      </c>
      <c r="H2463" t="s">
        <v>2089</v>
      </c>
      <c r="I2463">
        <v>440900</v>
      </c>
      <c r="J2463">
        <v>440000</v>
      </c>
      <c r="K2463">
        <v>440981</v>
      </c>
      <c r="L2463" s="41" t="s">
        <v>15735</v>
      </c>
    </row>
    <row r="2464" spans="1:12" ht="12.75" customHeight="1">
      <c r="A2464">
        <v>2455</v>
      </c>
      <c r="B2464" t="s">
        <v>25289</v>
      </c>
      <c r="C2464">
        <v>14554</v>
      </c>
      <c r="D2464">
        <v>8163</v>
      </c>
      <c r="E2464" t="s">
        <v>21934</v>
      </c>
      <c r="F2464" s="41" t="s">
        <v>30629</v>
      </c>
      <c r="G2464" t="s">
        <v>21942</v>
      </c>
      <c r="H2464" t="s">
        <v>25290</v>
      </c>
      <c r="I2464">
        <v>220300</v>
      </c>
      <c r="J2464">
        <v>220000</v>
      </c>
      <c r="K2464">
        <v>220381</v>
      </c>
      <c r="L2464" s="41" t="s">
        <v>15768</v>
      </c>
    </row>
    <row r="2465" spans="1:12" ht="12.75" customHeight="1">
      <c r="A2465">
        <v>2456</v>
      </c>
      <c r="B2465" t="s">
        <v>25291</v>
      </c>
      <c r="C2465">
        <v>14555</v>
      </c>
      <c r="D2465">
        <v>8164</v>
      </c>
      <c r="E2465" t="s">
        <v>21934</v>
      </c>
      <c r="G2465" t="s">
        <v>21942</v>
      </c>
      <c r="H2465" t="s">
        <v>25292</v>
      </c>
      <c r="I2465">
        <v>511600</v>
      </c>
      <c r="J2465">
        <v>510000</v>
      </c>
      <c r="K2465">
        <v>511622</v>
      </c>
      <c r="L2465" s="41" t="s">
        <v>34310</v>
      </c>
    </row>
    <row r="2466" spans="1:12" ht="12.75" customHeight="1">
      <c r="A2466">
        <v>2457</v>
      </c>
      <c r="B2466" t="s">
        <v>522</v>
      </c>
      <c r="C2466">
        <v>14556</v>
      </c>
      <c r="D2466">
        <v>8165</v>
      </c>
      <c r="E2466" t="s">
        <v>21934</v>
      </c>
      <c r="F2466" s="41" t="s">
        <v>1510</v>
      </c>
      <c r="G2466" t="s">
        <v>21942</v>
      </c>
      <c r="H2466" t="s">
        <v>2174</v>
      </c>
      <c r="I2466">
        <v>440100</v>
      </c>
      <c r="J2466">
        <v>440000</v>
      </c>
      <c r="K2466">
        <v>440111</v>
      </c>
      <c r="L2466" s="41" t="s">
        <v>15831</v>
      </c>
    </row>
    <row r="2467" spans="1:12" ht="12.75" customHeight="1">
      <c r="A2467">
        <v>2458</v>
      </c>
      <c r="B2467" t="s">
        <v>362</v>
      </c>
      <c r="C2467">
        <v>14558</v>
      </c>
      <c r="D2467">
        <v>8167</v>
      </c>
      <c r="E2467" t="s">
        <v>21934</v>
      </c>
      <c r="F2467" s="41" t="s">
        <v>1366</v>
      </c>
      <c r="G2467" t="s">
        <v>21942</v>
      </c>
      <c r="H2467" t="s">
        <v>2018</v>
      </c>
      <c r="I2467">
        <v>440100</v>
      </c>
      <c r="J2467">
        <v>440000</v>
      </c>
      <c r="K2467">
        <v>440113</v>
      </c>
      <c r="L2467" s="41" t="s">
        <v>15846</v>
      </c>
    </row>
    <row r="2468" spans="1:12" ht="12.75" customHeight="1">
      <c r="A2468">
        <v>2459</v>
      </c>
      <c r="B2468" t="s">
        <v>509</v>
      </c>
      <c r="C2468">
        <v>14559</v>
      </c>
      <c r="D2468">
        <v>8168</v>
      </c>
      <c r="E2468" t="s">
        <v>21934</v>
      </c>
      <c r="F2468" s="41" t="s">
        <v>1497</v>
      </c>
      <c r="G2468" t="s">
        <v>21942</v>
      </c>
      <c r="H2468" t="s">
        <v>2161</v>
      </c>
      <c r="I2468">
        <v>440800</v>
      </c>
      <c r="J2468">
        <v>440000</v>
      </c>
      <c r="K2468">
        <v>440800</v>
      </c>
      <c r="L2468" s="41" t="s">
        <v>15852</v>
      </c>
    </row>
    <row r="2469" spans="1:12" ht="12.75" customHeight="1">
      <c r="A2469">
        <v>2460</v>
      </c>
      <c r="B2469" t="s">
        <v>200</v>
      </c>
      <c r="C2469">
        <v>14560</v>
      </c>
      <c r="D2469">
        <v>8169</v>
      </c>
      <c r="E2469" t="s">
        <v>21934</v>
      </c>
      <c r="F2469" s="41" t="s">
        <v>1249</v>
      </c>
      <c r="G2469" t="s">
        <v>21942</v>
      </c>
      <c r="H2469" t="s">
        <v>25293</v>
      </c>
      <c r="I2469">
        <v>445300</v>
      </c>
      <c r="J2469">
        <v>440000</v>
      </c>
      <c r="K2469">
        <v>445321</v>
      </c>
      <c r="L2469" s="41" t="s">
        <v>34311</v>
      </c>
    </row>
    <row r="2470" spans="1:12" ht="12.75" customHeight="1">
      <c r="A2470">
        <v>2461</v>
      </c>
      <c r="B2470" t="s">
        <v>196</v>
      </c>
      <c r="C2470">
        <v>14561</v>
      </c>
      <c r="D2470">
        <v>8170</v>
      </c>
      <c r="E2470" t="s">
        <v>21934</v>
      </c>
      <c r="F2470" s="41" t="s">
        <v>1245</v>
      </c>
      <c r="G2470" t="s">
        <v>21942</v>
      </c>
      <c r="H2470" t="s">
        <v>1857</v>
      </c>
      <c r="I2470">
        <v>441700</v>
      </c>
      <c r="J2470">
        <v>440000</v>
      </c>
      <c r="K2470">
        <v>441781</v>
      </c>
      <c r="L2470" s="41" t="s">
        <v>15864</v>
      </c>
    </row>
    <row r="2471" spans="1:12" ht="12.75" customHeight="1">
      <c r="A2471">
        <v>2462</v>
      </c>
      <c r="B2471" t="s">
        <v>154</v>
      </c>
      <c r="C2471">
        <v>14563</v>
      </c>
      <c r="D2471">
        <v>8172</v>
      </c>
      <c r="E2471" t="s">
        <v>21934</v>
      </c>
      <c r="F2471" s="41" t="s">
        <v>1207</v>
      </c>
      <c r="G2471" t="s">
        <v>21942</v>
      </c>
      <c r="H2471" t="s">
        <v>1815</v>
      </c>
      <c r="I2471">
        <v>440700</v>
      </c>
      <c r="J2471">
        <v>440000</v>
      </c>
      <c r="K2471">
        <v>440784</v>
      </c>
      <c r="L2471" s="41" t="s">
        <v>34312</v>
      </c>
    </row>
    <row r="2472" spans="1:12" ht="12.75" customHeight="1">
      <c r="A2472">
        <v>2463</v>
      </c>
      <c r="B2472" t="s">
        <v>190</v>
      </c>
      <c r="C2472">
        <v>14564</v>
      </c>
      <c r="D2472">
        <v>8173</v>
      </c>
      <c r="E2472" t="s">
        <v>21934</v>
      </c>
      <c r="F2472" s="41" t="s">
        <v>1240</v>
      </c>
      <c r="G2472" t="s">
        <v>21942</v>
      </c>
      <c r="H2472" t="s">
        <v>1851</v>
      </c>
      <c r="I2472">
        <v>441800</v>
      </c>
      <c r="J2472">
        <v>440000</v>
      </c>
      <c r="K2472">
        <v>441882</v>
      </c>
      <c r="L2472" s="41" t="s">
        <v>15877</v>
      </c>
    </row>
    <row r="2473" spans="1:12" ht="12.75" customHeight="1">
      <c r="A2473">
        <v>2464</v>
      </c>
      <c r="B2473" t="s">
        <v>5711</v>
      </c>
      <c r="C2473">
        <v>14990</v>
      </c>
      <c r="D2473">
        <v>8599</v>
      </c>
      <c r="E2473" t="s">
        <v>21934</v>
      </c>
      <c r="F2473" s="41" t="s">
        <v>30630</v>
      </c>
      <c r="G2473" t="s">
        <v>21942</v>
      </c>
      <c r="H2473" t="s">
        <v>9928</v>
      </c>
      <c r="I2473">
        <v>131000</v>
      </c>
      <c r="J2473">
        <v>130000</v>
      </c>
      <c r="K2473">
        <v>131082</v>
      </c>
      <c r="L2473" s="41" t="s">
        <v>19380</v>
      </c>
    </row>
    <row r="2474" spans="1:12" ht="12.75" customHeight="1">
      <c r="A2474">
        <v>2465</v>
      </c>
      <c r="B2474" t="s">
        <v>25294</v>
      </c>
      <c r="C2474">
        <v>14991</v>
      </c>
      <c r="D2474">
        <v>8600</v>
      </c>
      <c r="E2474" t="s">
        <v>21934</v>
      </c>
      <c r="F2474" s="41" t="s">
        <v>30631</v>
      </c>
      <c r="G2474" t="s">
        <v>21942</v>
      </c>
      <c r="H2474" t="s">
        <v>25295</v>
      </c>
      <c r="I2474">
        <v>350200</v>
      </c>
      <c r="J2474">
        <v>350000</v>
      </c>
      <c r="K2474">
        <v>1</v>
      </c>
      <c r="L2474" s="41" t="s">
        <v>19404</v>
      </c>
    </row>
    <row r="2475" spans="1:12" ht="12.75" customHeight="1">
      <c r="A2475">
        <v>2466</v>
      </c>
      <c r="B2475" t="s">
        <v>7861</v>
      </c>
      <c r="C2475">
        <v>14992</v>
      </c>
      <c r="D2475">
        <v>8601</v>
      </c>
      <c r="E2475" t="s">
        <v>21934</v>
      </c>
      <c r="F2475" s="41" t="s">
        <v>7863</v>
      </c>
      <c r="G2475" t="s">
        <v>21942</v>
      </c>
      <c r="H2475" t="s">
        <v>25296</v>
      </c>
      <c r="I2475">
        <v>370700</v>
      </c>
      <c r="J2475">
        <v>370000</v>
      </c>
      <c r="K2475">
        <v>370785</v>
      </c>
      <c r="L2475" s="41" t="s">
        <v>34313</v>
      </c>
    </row>
    <row r="2476" spans="1:12" ht="12.75" customHeight="1">
      <c r="A2476">
        <v>2467</v>
      </c>
      <c r="B2476" t="s">
        <v>25297</v>
      </c>
      <c r="C2476">
        <v>14993</v>
      </c>
      <c r="D2476">
        <v>8602</v>
      </c>
      <c r="E2476" t="s">
        <v>21934</v>
      </c>
      <c r="F2476" s="41" t="s">
        <v>30632</v>
      </c>
      <c r="G2476" t="s">
        <v>21942</v>
      </c>
      <c r="H2476" t="s">
        <v>25298</v>
      </c>
      <c r="I2476">
        <v>371700</v>
      </c>
      <c r="J2476">
        <v>370000</v>
      </c>
      <c r="K2476">
        <v>371721</v>
      </c>
      <c r="L2476" s="41" t="s">
        <v>19419</v>
      </c>
    </row>
    <row r="2477" spans="1:12" ht="12.75" customHeight="1">
      <c r="A2477">
        <v>2468</v>
      </c>
      <c r="B2477" t="s">
        <v>7873</v>
      </c>
      <c r="C2477">
        <v>14994</v>
      </c>
      <c r="D2477">
        <v>8603</v>
      </c>
      <c r="E2477" t="s">
        <v>21934</v>
      </c>
      <c r="F2477" s="41" t="s">
        <v>7875</v>
      </c>
      <c r="G2477" t="s">
        <v>21942</v>
      </c>
      <c r="H2477" t="s">
        <v>10172</v>
      </c>
      <c r="I2477">
        <v>370700</v>
      </c>
      <c r="J2477">
        <v>370000</v>
      </c>
      <c r="K2477">
        <v>1</v>
      </c>
      <c r="L2477" s="41" t="s">
        <v>19422</v>
      </c>
    </row>
    <row r="2478" spans="1:12" ht="12.75" customHeight="1">
      <c r="A2478">
        <v>2469</v>
      </c>
      <c r="B2478" t="s">
        <v>7877</v>
      </c>
      <c r="C2478">
        <v>14995</v>
      </c>
      <c r="D2478">
        <v>8604</v>
      </c>
      <c r="E2478" t="s">
        <v>21934</v>
      </c>
      <c r="F2478" s="41" t="s">
        <v>30633</v>
      </c>
      <c r="G2478" t="s">
        <v>21942</v>
      </c>
      <c r="H2478" t="s">
        <v>10173</v>
      </c>
      <c r="I2478">
        <v>370200</v>
      </c>
      <c r="J2478">
        <v>370000</v>
      </c>
      <c r="K2478">
        <v>1</v>
      </c>
      <c r="L2478" s="41" t="s">
        <v>19425</v>
      </c>
    </row>
    <row r="2479" spans="1:12" ht="12.75" customHeight="1">
      <c r="A2479">
        <v>2470</v>
      </c>
      <c r="B2479" t="s">
        <v>7881</v>
      </c>
      <c r="C2479">
        <v>14996</v>
      </c>
      <c r="D2479">
        <v>8605</v>
      </c>
      <c r="E2479" t="s">
        <v>21934</v>
      </c>
      <c r="F2479" s="41" t="s">
        <v>7883</v>
      </c>
      <c r="G2479" t="s">
        <v>21942</v>
      </c>
      <c r="H2479" t="s">
        <v>10174</v>
      </c>
      <c r="I2479">
        <v>370700</v>
      </c>
      <c r="J2479">
        <v>370000</v>
      </c>
      <c r="K2479">
        <v>370700</v>
      </c>
      <c r="L2479" s="41" t="s">
        <v>34314</v>
      </c>
    </row>
    <row r="2480" spans="1:12" ht="12.75" customHeight="1">
      <c r="A2480">
        <v>2471</v>
      </c>
      <c r="B2480" t="s">
        <v>7899</v>
      </c>
      <c r="C2480">
        <v>14997</v>
      </c>
      <c r="D2480">
        <v>8606</v>
      </c>
      <c r="E2480" t="s">
        <v>21934</v>
      </c>
      <c r="F2480" s="41" t="s">
        <v>30634</v>
      </c>
      <c r="G2480" t="s">
        <v>21942</v>
      </c>
      <c r="H2480" t="s">
        <v>8506</v>
      </c>
      <c r="I2480">
        <v>370700</v>
      </c>
      <c r="J2480">
        <v>370000</v>
      </c>
      <c r="K2480">
        <v>1</v>
      </c>
      <c r="L2480" s="41" t="s">
        <v>19446</v>
      </c>
    </row>
    <row r="2481" spans="1:12" ht="12.75" customHeight="1">
      <c r="A2481">
        <v>2472</v>
      </c>
      <c r="B2481" t="s">
        <v>7925</v>
      </c>
      <c r="C2481">
        <v>14998</v>
      </c>
      <c r="D2481">
        <v>8607</v>
      </c>
      <c r="E2481" t="s">
        <v>21934</v>
      </c>
      <c r="G2481" t="s">
        <v>21942</v>
      </c>
      <c r="H2481" t="s">
        <v>8511</v>
      </c>
      <c r="I2481">
        <v>370900</v>
      </c>
      <c r="J2481">
        <v>370000</v>
      </c>
      <c r="K2481">
        <v>370900</v>
      </c>
      <c r="L2481" s="41" t="s">
        <v>19467</v>
      </c>
    </row>
    <row r="2482" spans="1:12" ht="12.75" customHeight="1">
      <c r="A2482">
        <v>2473</v>
      </c>
      <c r="B2482" t="s">
        <v>25299</v>
      </c>
      <c r="C2482">
        <v>14999</v>
      </c>
      <c r="D2482">
        <v>8608</v>
      </c>
      <c r="E2482" t="s">
        <v>21934</v>
      </c>
      <c r="F2482" s="41" t="s">
        <v>30635</v>
      </c>
      <c r="G2482" t="s">
        <v>21942</v>
      </c>
      <c r="H2482" t="s">
        <v>25300</v>
      </c>
      <c r="I2482">
        <v>370600</v>
      </c>
      <c r="J2482">
        <v>370000</v>
      </c>
      <c r="K2482">
        <v>1</v>
      </c>
      <c r="L2482" s="41" t="s">
        <v>19473</v>
      </c>
    </row>
    <row r="2483" spans="1:12" ht="12.75" customHeight="1">
      <c r="A2483">
        <v>2474</v>
      </c>
      <c r="B2483" t="s">
        <v>7927</v>
      </c>
      <c r="C2483">
        <v>15000</v>
      </c>
      <c r="D2483">
        <v>8609</v>
      </c>
      <c r="E2483" t="s">
        <v>21934</v>
      </c>
      <c r="F2483" s="41" t="s">
        <v>7929</v>
      </c>
      <c r="G2483" t="s">
        <v>21942</v>
      </c>
      <c r="H2483" t="s">
        <v>10177</v>
      </c>
      <c r="I2483">
        <v>370300</v>
      </c>
      <c r="J2483">
        <v>370000</v>
      </c>
      <c r="K2483">
        <v>1</v>
      </c>
      <c r="L2483" s="41" t="s">
        <v>19476</v>
      </c>
    </row>
    <row r="2484" spans="1:12" ht="12.75" customHeight="1">
      <c r="A2484">
        <v>2475</v>
      </c>
      <c r="B2484" t="s">
        <v>7930</v>
      </c>
      <c r="C2484">
        <v>15001</v>
      </c>
      <c r="D2484">
        <v>8610</v>
      </c>
      <c r="E2484" t="s">
        <v>21934</v>
      </c>
      <c r="F2484" s="41" t="s">
        <v>7932</v>
      </c>
      <c r="G2484" t="s">
        <v>21942</v>
      </c>
      <c r="H2484" t="s">
        <v>8512</v>
      </c>
      <c r="I2484">
        <v>371300</v>
      </c>
      <c r="J2484">
        <v>370000</v>
      </c>
      <c r="K2484">
        <v>371327</v>
      </c>
      <c r="L2484" s="41" t="s">
        <v>19482</v>
      </c>
    </row>
    <row r="2485" spans="1:12" ht="12.75" customHeight="1">
      <c r="A2485">
        <v>2476</v>
      </c>
      <c r="B2485" t="s">
        <v>7941</v>
      </c>
      <c r="C2485">
        <v>15002</v>
      </c>
      <c r="D2485">
        <v>8611</v>
      </c>
      <c r="E2485" t="s">
        <v>21934</v>
      </c>
      <c r="G2485" t="s">
        <v>21942</v>
      </c>
      <c r="H2485" t="s">
        <v>1052</v>
      </c>
      <c r="I2485">
        <v>100</v>
      </c>
      <c r="J2485">
        <v>0</v>
      </c>
      <c r="K2485">
        <v>101</v>
      </c>
      <c r="L2485" s="41" t="s">
        <v>19491</v>
      </c>
    </row>
    <row r="2486" spans="1:12" ht="12.75" customHeight="1">
      <c r="A2486">
        <v>2477</v>
      </c>
      <c r="B2486" t="s">
        <v>7945</v>
      </c>
      <c r="C2486">
        <v>15003</v>
      </c>
      <c r="D2486">
        <v>8612</v>
      </c>
      <c r="E2486" t="s">
        <v>21934</v>
      </c>
      <c r="F2486" s="41" t="s">
        <v>7947</v>
      </c>
      <c r="G2486" t="s">
        <v>21942</v>
      </c>
      <c r="H2486" t="s">
        <v>8515</v>
      </c>
      <c r="I2486">
        <v>370900</v>
      </c>
      <c r="J2486">
        <v>370000</v>
      </c>
      <c r="K2486">
        <v>370923</v>
      </c>
      <c r="L2486" s="41" t="s">
        <v>19494</v>
      </c>
    </row>
    <row r="2487" spans="1:12" ht="12.75" customHeight="1">
      <c r="A2487">
        <v>2478</v>
      </c>
      <c r="B2487" t="s">
        <v>7957</v>
      </c>
      <c r="C2487">
        <v>15005</v>
      </c>
      <c r="D2487">
        <v>8614</v>
      </c>
      <c r="E2487" t="s">
        <v>21934</v>
      </c>
      <c r="F2487" s="41" t="s">
        <v>25301</v>
      </c>
      <c r="G2487" t="s">
        <v>21942</v>
      </c>
      <c r="H2487" t="s">
        <v>10182</v>
      </c>
      <c r="I2487">
        <v>310000</v>
      </c>
      <c r="J2487">
        <v>310000</v>
      </c>
      <c r="K2487">
        <v>310117</v>
      </c>
      <c r="L2487" s="41" t="s">
        <v>19528</v>
      </c>
    </row>
    <row r="2488" spans="1:12" ht="12.75" customHeight="1">
      <c r="A2488">
        <v>2479</v>
      </c>
      <c r="B2488" t="s">
        <v>25302</v>
      </c>
      <c r="C2488">
        <v>15006</v>
      </c>
      <c r="D2488">
        <v>8615</v>
      </c>
      <c r="E2488" t="s">
        <v>21934</v>
      </c>
      <c r="F2488" s="41" t="s">
        <v>25303</v>
      </c>
      <c r="G2488" t="s">
        <v>21942</v>
      </c>
      <c r="H2488" t="s">
        <v>25304</v>
      </c>
      <c r="I2488">
        <v>310000</v>
      </c>
      <c r="J2488">
        <v>310000</v>
      </c>
      <c r="K2488">
        <v>310115</v>
      </c>
      <c r="L2488" s="41" t="s">
        <v>34315</v>
      </c>
    </row>
    <row r="2489" spans="1:12" ht="12.75" customHeight="1">
      <c r="A2489">
        <v>2480</v>
      </c>
      <c r="B2489" t="s">
        <v>7960</v>
      </c>
      <c r="C2489">
        <v>15007</v>
      </c>
      <c r="D2489">
        <v>8616</v>
      </c>
      <c r="E2489" t="s">
        <v>21934</v>
      </c>
      <c r="F2489" s="41" t="s">
        <v>25305</v>
      </c>
      <c r="G2489" t="s">
        <v>21942</v>
      </c>
      <c r="H2489" t="s">
        <v>25306</v>
      </c>
      <c r="I2489">
        <v>310000</v>
      </c>
      <c r="J2489">
        <v>310000</v>
      </c>
      <c r="K2489">
        <v>310108</v>
      </c>
      <c r="L2489" s="41" t="s">
        <v>34316</v>
      </c>
    </row>
    <row r="2490" spans="1:12" ht="12.75" customHeight="1">
      <c r="A2490">
        <v>2481</v>
      </c>
      <c r="B2490" t="s">
        <v>7964</v>
      </c>
      <c r="C2490">
        <v>15008</v>
      </c>
      <c r="D2490">
        <v>8617</v>
      </c>
      <c r="E2490" t="s">
        <v>21934</v>
      </c>
      <c r="F2490" s="41" t="s">
        <v>30636</v>
      </c>
      <c r="G2490" t="s">
        <v>21942</v>
      </c>
      <c r="H2490" t="s">
        <v>10183</v>
      </c>
      <c r="I2490">
        <v>310000</v>
      </c>
      <c r="J2490">
        <v>310000</v>
      </c>
      <c r="K2490">
        <v>310108</v>
      </c>
      <c r="L2490" s="41" t="s">
        <v>19576</v>
      </c>
    </row>
    <row r="2491" spans="1:12" ht="12.75" customHeight="1">
      <c r="A2491">
        <v>2482</v>
      </c>
      <c r="B2491" t="s">
        <v>25307</v>
      </c>
      <c r="C2491">
        <v>15010</v>
      </c>
      <c r="D2491">
        <v>8619</v>
      </c>
      <c r="E2491" t="s">
        <v>21934</v>
      </c>
      <c r="G2491" t="s">
        <v>21942</v>
      </c>
      <c r="H2491" t="s">
        <v>25308</v>
      </c>
      <c r="I2491">
        <v>310000</v>
      </c>
      <c r="J2491">
        <v>310000</v>
      </c>
      <c r="K2491">
        <v>310114</v>
      </c>
      <c r="L2491" s="41" t="s">
        <v>19588</v>
      </c>
    </row>
    <row r="2492" spans="1:12" ht="12.75" customHeight="1">
      <c r="A2492">
        <v>2483</v>
      </c>
      <c r="B2492" t="s">
        <v>25309</v>
      </c>
      <c r="C2492">
        <v>15011</v>
      </c>
      <c r="D2492">
        <v>8620</v>
      </c>
      <c r="E2492" t="s">
        <v>21934</v>
      </c>
      <c r="F2492" s="41" t="s">
        <v>30637</v>
      </c>
      <c r="G2492" t="s">
        <v>21942</v>
      </c>
      <c r="H2492" t="s">
        <v>25310</v>
      </c>
      <c r="I2492">
        <v>310000</v>
      </c>
      <c r="J2492">
        <v>310000</v>
      </c>
      <c r="K2492">
        <v>310117</v>
      </c>
      <c r="L2492" s="41" t="s">
        <v>19600</v>
      </c>
    </row>
    <row r="2493" spans="1:12" ht="12.75" customHeight="1">
      <c r="A2493">
        <v>2484</v>
      </c>
      <c r="B2493" t="s">
        <v>25311</v>
      </c>
      <c r="C2493">
        <v>15012</v>
      </c>
      <c r="D2493">
        <v>8621</v>
      </c>
      <c r="E2493" t="s">
        <v>21934</v>
      </c>
      <c r="F2493" s="41" t="s">
        <v>25312</v>
      </c>
      <c r="G2493" t="s">
        <v>21942</v>
      </c>
      <c r="H2493" t="s">
        <v>25313</v>
      </c>
      <c r="I2493">
        <v>310000</v>
      </c>
      <c r="J2493">
        <v>310000</v>
      </c>
      <c r="K2493">
        <v>310114</v>
      </c>
      <c r="L2493" s="41" t="s">
        <v>19615</v>
      </c>
    </row>
    <row r="2494" spans="1:12" ht="12.75" customHeight="1">
      <c r="A2494">
        <v>2485</v>
      </c>
      <c r="B2494" t="s">
        <v>25314</v>
      </c>
      <c r="C2494">
        <v>15013</v>
      </c>
      <c r="D2494">
        <v>8622</v>
      </c>
      <c r="E2494" t="s">
        <v>21934</v>
      </c>
      <c r="G2494" t="s">
        <v>21942</v>
      </c>
      <c r="H2494" t="s">
        <v>25315</v>
      </c>
      <c r="I2494">
        <v>310000</v>
      </c>
      <c r="J2494">
        <v>310000</v>
      </c>
      <c r="K2494">
        <v>310116</v>
      </c>
      <c r="L2494" s="41" t="s">
        <v>19633</v>
      </c>
    </row>
    <row r="2495" spans="1:12" ht="12.75" customHeight="1">
      <c r="A2495">
        <v>2486</v>
      </c>
      <c r="B2495" t="s">
        <v>25316</v>
      </c>
      <c r="C2495">
        <v>14196</v>
      </c>
      <c r="D2495">
        <v>7805</v>
      </c>
      <c r="E2495" t="s">
        <v>21934</v>
      </c>
      <c r="F2495" s="41" t="s">
        <v>30638</v>
      </c>
      <c r="G2495" t="s">
        <v>21942</v>
      </c>
      <c r="H2495" t="s">
        <v>25317</v>
      </c>
      <c r="I2495">
        <v>310000</v>
      </c>
      <c r="J2495">
        <v>310000</v>
      </c>
      <c r="K2495">
        <v>310114</v>
      </c>
      <c r="L2495" s="41" t="s">
        <v>13487</v>
      </c>
    </row>
    <row r="2496" spans="1:12" ht="12.75" customHeight="1">
      <c r="A2496">
        <v>2487</v>
      </c>
      <c r="B2496" t="s">
        <v>25318</v>
      </c>
      <c r="C2496">
        <v>14197</v>
      </c>
      <c r="D2496">
        <v>7806</v>
      </c>
      <c r="E2496" t="s">
        <v>21934</v>
      </c>
      <c r="F2496" s="41" t="s">
        <v>25319</v>
      </c>
      <c r="G2496" t="s">
        <v>21942</v>
      </c>
      <c r="H2496" t="s">
        <v>25320</v>
      </c>
      <c r="I2496">
        <v>310000</v>
      </c>
      <c r="J2496">
        <v>310000</v>
      </c>
      <c r="K2496">
        <v>310118</v>
      </c>
      <c r="L2496" s="41" t="s">
        <v>13490</v>
      </c>
    </row>
    <row r="2497" spans="1:12" ht="12.75" customHeight="1">
      <c r="A2497">
        <v>2488</v>
      </c>
      <c r="B2497" t="s">
        <v>25321</v>
      </c>
      <c r="C2497">
        <v>14198</v>
      </c>
      <c r="D2497">
        <v>7807</v>
      </c>
      <c r="E2497" t="s">
        <v>21934</v>
      </c>
      <c r="G2497" t="s">
        <v>21942</v>
      </c>
      <c r="H2497" t="s">
        <v>1052</v>
      </c>
      <c r="I2497">
        <v>310000</v>
      </c>
      <c r="J2497">
        <v>310000</v>
      </c>
      <c r="K2497">
        <v>310000</v>
      </c>
      <c r="L2497" s="41" t="s">
        <v>13493</v>
      </c>
    </row>
    <row r="2498" spans="1:12" ht="12.75" customHeight="1">
      <c r="A2498">
        <v>2489</v>
      </c>
      <c r="B2498" t="s">
        <v>25322</v>
      </c>
      <c r="C2498">
        <v>14199</v>
      </c>
      <c r="D2498">
        <v>7808</v>
      </c>
      <c r="E2498" t="s">
        <v>21934</v>
      </c>
      <c r="F2498" s="41" t="s">
        <v>30639</v>
      </c>
      <c r="G2498" t="s">
        <v>21942</v>
      </c>
      <c r="H2498" t="s">
        <v>25323</v>
      </c>
      <c r="I2498">
        <v>310000</v>
      </c>
      <c r="J2498">
        <v>310000</v>
      </c>
      <c r="K2498">
        <v>310114</v>
      </c>
      <c r="L2498" s="41" t="s">
        <v>13496</v>
      </c>
    </row>
    <row r="2499" spans="1:12" ht="12.75" customHeight="1">
      <c r="A2499">
        <v>2490</v>
      </c>
      <c r="B2499" t="s">
        <v>25324</v>
      </c>
      <c r="C2499">
        <v>14200</v>
      </c>
      <c r="D2499">
        <v>7809</v>
      </c>
      <c r="E2499" t="s">
        <v>21934</v>
      </c>
      <c r="F2499" s="41" t="s">
        <v>30640</v>
      </c>
      <c r="G2499" t="s">
        <v>21942</v>
      </c>
      <c r="H2499" t="s">
        <v>25325</v>
      </c>
      <c r="I2499">
        <v>310000</v>
      </c>
      <c r="J2499">
        <v>310000</v>
      </c>
      <c r="K2499">
        <v>310117</v>
      </c>
      <c r="L2499" s="41" t="s">
        <v>13499</v>
      </c>
    </row>
    <row r="2500" spans="1:12" ht="12.75" customHeight="1">
      <c r="A2500">
        <v>2491</v>
      </c>
      <c r="B2500" t="s">
        <v>25326</v>
      </c>
      <c r="C2500">
        <v>14201</v>
      </c>
      <c r="D2500">
        <v>7810</v>
      </c>
      <c r="E2500" t="s">
        <v>21934</v>
      </c>
      <c r="G2500" t="s">
        <v>21942</v>
      </c>
      <c r="H2500" t="s">
        <v>1052</v>
      </c>
      <c r="I2500">
        <v>310000</v>
      </c>
      <c r="J2500">
        <v>310000</v>
      </c>
      <c r="K2500">
        <v>310000</v>
      </c>
      <c r="L2500" s="41" t="s">
        <v>13502</v>
      </c>
    </row>
    <row r="2501" spans="1:12" ht="12.75" customHeight="1">
      <c r="A2501">
        <v>2492</v>
      </c>
      <c r="B2501" t="s">
        <v>25327</v>
      </c>
      <c r="C2501">
        <v>14202</v>
      </c>
      <c r="D2501">
        <v>7811</v>
      </c>
      <c r="E2501" t="s">
        <v>21934</v>
      </c>
      <c r="F2501" s="41" t="s">
        <v>30641</v>
      </c>
      <c r="G2501" t="s">
        <v>21942</v>
      </c>
      <c r="H2501" t="s">
        <v>25328</v>
      </c>
      <c r="I2501">
        <v>310000</v>
      </c>
      <c r="J2501">
        <v>310000</v>
      </c>
      <c r="K2501">
        <v>310000</v>
      </c>
      <c r="L2501" s="41" t="s">
        <v>13505</v>
      </c>
    </row>
    <row r="2502" spans="1:12" ht="12.75" customHeight="1">
      <c r="A2502">
        <v>2493</v>
      </c>
      <c r="B2502" t="s">
        <v>25329</v>
      </c>
      <c r="C2502">
        <v>14203</v>
      </c>
      <c r="D2502">
        <v>7812</v>
      </c>
      <c r="E2502" t="s">
        <v>21934</v>
      </c>
      <c r="F2502" s="41" t="s">
        <v>30642</v>
      </c>
      <c r="G2502" t="s">
        <v>21942</v>
      </c>
      <c r="H2502" t="s">
        <v>25330</v>
      </c>
      <c r="I2502">
        <v>310000</v>
      </c>
      <c r="J2502">
        <v>310000</v>
      </c>
      <c r="K2502">
        <v>310117</v>
      </c>
      <c r="L2502" s="41" t="s">
        <v>13508</v>
      </c>
    </row>
    <row r="2503" spans="1:12" ht="12.75" customHeight="1">
      <c r="A2503">
        <v>2494</v>
      </c>
      <c r="B2503" t="s">
        <v>25331</v>
      </c>
      <c r="C2503">
        <v>14204</v>
      </c>
      <c r="D2503">
        <v>7813</v>
      </c>
      <c r="E2503" t="s">
        <v>21934</v>
      </c>
      <c r="F2503" s="41" t="s">
        <v>30643</v>
      </c>
      <c r="G2503" t="s">
        <v>21942</v>
      </c>
      <c r="H2503" t="s">
        <v>25332</v>
      </c>
      <c r="I2503">
        <v>310000</v>
      </c>
      <c r="J2503">
        <v>310000</v>
      </c>
      <c r="K2503">
        <v>310104</v>
      </c>
      <c r="L2503" s="41" t="s">
        <v>13511</v>
      </c>
    </row>
    <row r="2504" spans="1:12" ht="12.75" customHeight="1">
      <c r="A2504">
        <v>2495</v>
      </c>
      <c r="B2504" t="s">
        <v>25333</v>
      </c>
      <c r="C2504">
        <v>14205</v>
      </c>
      <c r="D2504">
        <v>7814</v>
      </c>
      <c r="E2504" t="s">
        <v>21934</v>
      </c>
      <c r="F2504" s="41" t="s">
        <v>30644</v>
      </c>
      <c r="G2504" t="s">
        <v>21942</v>
      </c>
      <c r="H2504" t="s">
        <v>1052</v>
      </c>
      <c r="I2504">
        <v>310000</v>
      </c>
      <c r="J2504">
        <v>310000</v>
      </c>
      <c r="K2504">
        <v>310115</v>
      </c>
      <c r="L2504" s="41" t="s">
        <v>13514</v>
      </c>
    </row>
    <row r="2505" spans="1:12" ht="12.75" customHeight="1">
      <c r="A2505">
        <v>2496</v>
      </c>
      <c r="B2505" t="s">
        <v>25334</v>
      </c>
      <c r="C2505">
        <v>14206</v>
      </c>
      <c r="D2505">
        <v>7815</v>
      </c>
      <c r="E2505" t="s">
        <v>21934</v>
      </c>
      <c r="F2505" s="41" t="s">
        <v>30645</v>
      </c>
      <c r="G2505" t="s">
        <v>21942</v>
      </c>
      <c r="H2505" t="s">
        <v>25335</v>
      </c>
      <c r="I2505">
        <v>310000</v>
      </c>
      <c r="J2505">
        <v>310000</v>
      </c>
      <c r="K2505">
        <v>310115</v>
      </c>
      <c r="L2505" s="41" t="s">
        <v>13517</v>
      </c>
    </row>
    <row r="2506" spans="1:12" ht="12.75" customHeight="1">
      <c r="A2506">
        <v>2497</v>
      </c>
      <c r="B2506" t="s">
        <v>25336</v>
      </c>
      <c r="C2506">
        <v>14207</v>
      </c>
      <c r="D2506">
        <v>7816</v>
      </c>
      <c r="E2506" t="s">
        <v>21934</v>
      </c>
      <c r="F2506" s="41" t="s">
        <v>30646</v>
      </c>
      <c r="G2506" t="s">
        <v>21942</v>
      </c>
      <c r="H2506" t="s">
        <v>9789</v>
      </c>
      <c r="I2506">
        <v>310000</v>
      </c>
      <c r="J2506">
        <v>310000</v>
      </c>
      <c r="K2506">
        <v>310115</v>
      </c>
      <c r="L2506" s="41" t="s">
        <v>13520</v>
      </c>
    </row>
    <row r="2507" spans="1:12" ht="12.75" customHeight="1">
      <c r="A2507">
        <v>2498</v>
      </c>
      <c r="B2507" t="s">
        <v>25337</v>
      </c>
      <c r="C2507">
        <v>14208</v>
      </c>
      <c r="D2507">
        <v>7817</v>
      </c>
      <c r="E2507" t="s">
        <v>21934</v>
      </c>
      <c r="F2507" s="41" t="s">
        <v>30647</v>
      </c>
      <c r="G2507" t="s">
        <v>21942</v>
      </c>
      <c r="H2507" t="s">
        <v>9789</v>
      </c>
      <c r="I2507">
        <v>310000</v>
      </c>
      <c r="J2507">
        <v>310000</v>
      </c>
      <c r="K2507">
        <v>310115</v>
      </c>
      <c r="L2507" s="41" t="s">
        <v>13522</v>
      </c>
    </row>
    <row r="2508" spans="1:12" ht="12.75" customHeight="1">
      <c r="A2508">
        <v>2499</v>
      </c>
      <c r="B2508" t="s">
        <v>25338</v>
      </c>
      <c r="C2508">
        <v>14209</v>
      </c>
      <c r="D2508">
        <v>7818</v>
      </c>
      <c r="E2508" t="s">
        <v>21934</v>
      </c>
      <c r="F2508" s="41" t="s">
        <v>30648</v>
      </c>
      <c r="G2508" t="s">
        <v>21942</v>
      </c>
      <c r="H2508" t="s">
        <v>9789</v>
      </c>
      <c r="I2508">
        <v>310000</v>
      </c>
      <c r="J2508">
        <v>310000</v>
      </c>
      <c r="K2508">
        <v>310115</v>
      </c>
      <c r="L2508" s="41" t="s">
        <v>13525</v>
      </c>
    </row>
    <row r="2509" spans="1:12" ht="12.75" customHeight="1">
      <c r="A2509">
        <v>2500</v>
      </c>
      <c r="B2509" t="s">
        <v>25339</v>
      </c>
      <c r="C2509">
        <v>14210</v>
      </c>
      <c r="D2509">
        <v>7819</v>
      </c>
      <c r="E2509" t="s">
        <v>21934</v>
      </c>
      <c r="F2509" s="41" t="s">
        <v>30649</v>
      </c>
      <c r="G2509" t="s">
        <v>21942</v>
      </c>
      <c r="H2509" t="s">
        <v>9789</v>
      </c>
      <c r="I2509">
        <v>310000</v>
      </c>
      <c r="J2509">
        <v>310000</v>
      </c>
      <c r="K2509">
        <v>310115</v>
      </c>
      <c r="L2509" s="41" t="s">
        <v>13528</v>
      </c>
    </row>
    <row r="2510" spans="1:12" ht="12.75" customHeight="1">
      <c r="A2510">
        <v>2501</v>
      </c>
      <c r="B2510" t="s">
        <v>25340</v>
      </c>
      <c r="C2510">
        <v>14211</v>
      </c>
      <c r="D2510">
        <v>7820</v>
      </c>
      <c r="E2510" t="s">
        <v>21934</v>
      </c>
      <c r="F2510" s="41" t="s">
        <v>30650</v>
      </c>
      <c r="G2510" t="s">
        <v>21942</v>
      </c>
      <c r="H2510" t="s">
        <v>9789</v>
      </c>
      <c r="I2510">
        <v>310000</v>
      </c>
      <c r="J2510">
        <v>310000</v>
      </c>
      <c r="K2510">
        <v>310115</v>
      </c>
      <c r="L2510" s="41" t="s">
        <v>13531</v>
      </c>
    </row>
    <row r="2511" spans="1:12" ht="12.75" customHeight="1">
      <c r="A2511">
        <v>2502</v>
      </c>
      <c r="B2511" t="s">
        <v>25341</v>
      </c>
      <c r="C2511">
        <v>14212</v>
      </c>
      <c r="D2511">
        <v>7821</v>
      </c>
      <c r="E2511" t="s">
        <v>21934</v>
      </c>
      <c r="F2511" s="41" t="s">
        <v>30651</v>
      </c>
      <c r="G2511" t="s">
        <v>21942</v>
      </c>
      <c r="H2511" t="s">
        <v>9789</v>
      </c>
      <c r="I2511">
        <v>310000</v>
      </c>
      <c r="J2511">
        <v>310000</v>
      </c>
      <c r="K2511">
        <v>310115</v>
      </c>
      <c r="L2511" s="41" t="s">
        <v>13534</v>
      </c>
    </row>
    <row r="2512" spans="1:12" ht="12.75" customHeight="1">
      <c r="A2512">
        <v>2503</v>
      </c>
      <c r="B2512" t="s">
        <v>25342</v>
      </c>
      <c r="C2512">
        <v>14214</v>
      </c>
      <c r="D2512">
        <v>7823</v>
      </c>
      <c r="E2512" t="s">
        <v>21934</v>
      </c>
      <c r="F2512" s="41" t="s">
        <v>30652</v>
      </c>
      <c r="G2512" t="s">
        <v>21942</v>
      </c>
      <c r="H2512" t="s">
        <v>25343</v>
      </c>
      <c r="I2512">
        <v>310000</v>
      </c>
      <c r="J2512">
        <v>310000</v>
      </c>
      <c r="K2512">
        <v>310115</v>
      </c>
      <c r="L2512" s="41" t="s">
        <v>34317</v>
      </c>
    </row>
    <row r="2513" spans="1:12" ht="12.75" customHeight="1">
      <c r="A2513">
        <v>2504</v>
      </c>
      <c r="B2513" t="s">
        <v>25344</v>
      </c>
      <c r="C2513">
        <v>14215</v>
      </c>
      <c r="D2513">
        <v>7824</v>
      </c>
      <c r="E2513" t="s">
        <v>21934</v>
      </c>
      <c r="F2513" s="41" t="s">
        <v>30653</v>
      </c>
      <c r="G2513" t="s">
        <v>21942</v>
      </c>
      <c r="H2513" t="s">
        <v>25345</v>
      </c>
      <c r="I2513">
        <v>310000</v>
      </c>
      <c r="J2513">
        <v>310000</v>
      </c>
      <c r="K2513">
        <v>310120</v>
      </c>
      <c r="L2513" s="41" t="s">
        <v>13546</v>
      </c>
    </row>
    <row r="2514" spans="1:12" ht="12.75" customHeight="1">
      <c r="A2514">
        <v>2505</v>
      </c>
      <c r="B2514" t="s">
        <v>25346</v>
      </c>
      <c r="C2514">
        <v>14216</v>
      </c>
      <c r="D2514">
        <v>7825</v>
      </c>
      <c r="E2514" t="s">
        <v>21934</v>
      </c>
      <c r="F2514" s="41" t="s">
        <v>30654</v>
      </c>
      <c r="G2514" t="s">
        <v>21942</v>
      </c>
      <c r="H2514" t="s">
        <v>25347</v>
      </c>
      <c r="I2514">
        <v>310000</v>
      </c>
      <c r="J2514">
        <v>310000</v>
      </c>
      <c r="K2514">
        <v>310114</v>
      </c>
      <c r="L2514" s="41" t="s">
        <v>13549</v>
      </c>
    </row>
    <row r="2515" spans="1:12" ht="12.75" customHeight="1">
      <c r="A2515">
        <v>2506</v>
      </c>
      <c r="B2515" t="s">
        <v>25348</v>
      </c>
      <c r="C2515">
        <v>14217</v>
      </c>
      <c r="D2515">
        <v>7826</v>
      </c>
      <c r="E2515" t="s">
        <v>21934</v>
      </c>
      <c r="G2515" t="s">
        <v>21942</v>
      </c>
      <c r="H2515" t="s">
        <v>2341</v>
      </c>
      <c r="I2515">
        <v>310000</v>
      </c>
      <c r="J2515">
        <v>310000</v>
      </c>
      <c r="K2515">
        <v>310000</v>
      </c>
      <c r="L2515" s="41" t="s">
        <v>34318</v>
      </c>
    </row>
    <row r="2516" spans="1:12" ht="12.75" customHeight="1">
      <c r="A2516">
        <v>2507</v>
      </c>
      <c r="B2516" t="s">
        <v>228</v>
      </c>
      <c r="C2516">
        <v>14565</v>
      </c>
      <c r="D2516">
        <v>8174</v>
      </c>
      <c r="E2516" t="s">
        <v>21934</v>
      </c>
      <c r="F2516" s="41" t="s">
        <v>1270</v>
      </c>
      <c r="G2516" t="s">
        <v>21942</v>
      </c>
      <c r="H2516" t="s">
        <v>1888</v>
      </c>
      <c r="I2516">
        <v>440200</v>
      </c>
      <c r="J2516">
        <v>440000</v>
      </c>
      <c r="K2516">
        <v>440282</v>
      </c>
      <c r="L2516" s="41" t="s">
        <v>15880</v>
      </c>
    </row>
    <row r="2517" spans="1:12" ht="12.75" customHeight="1">
      <c r="A2517">
        <v>2508</v>
      </c>
      <c r="B2517" t="s">
        <v>198</v>
      </c>
      <c r="C2517">
        <v>14566</v>
      </c>
      <c r="D2517">
        <v>8175</v>
      </c>
      <c r="E2517" t="s">
        <v>21934</v>
      </c>
      <c r="F2517" s="41" t="s">
        <v>1247</v>
      </c>
      <c r="G2517" t="s">
        <v>21942</v>
      </c>
      <c r="H2517" t="s">
        <v>1859</v>
      </c>
      <c r="I2517">
        <v>441800</v>
      </c>
      <c r="J2517">
        <v>440000</v>
      </c>
      <c r="K2517">
        <v>441827</v>
      </c>
      <c r="L2517" s="41" t="s">
        <v>15883</v>
      </c>
    </row>
    <row r="2518" spans="1:12" ht="12.75" customHeight="1">
      <c r="A2518">
        <v>2509</v>
      </c>
      <c r="B2518" t="s">
        <v>527</v>
      </c>
      <c r="C2518">
        <v>14567</v>
      </c>
      <c r="D2518">
        <v>8176</v>
      </c>
      <c r="E2518" t="s">
        <v>21934</v>
      </c>
      <c r="F2518" s="41" t="s">
        <v>1514</v>
      </c>
      <c r="G2518" t="s">
        <v>21942</v>
      </c>
      <c r="H2518" t="s">
        <v>2178</v>
      </c>
      <c r="I2518">
        <v>440200</v>
      </c>
      <c r="J2518">
        <v>440000</v>
      </c>
      <c r="K2518">
        <v>440205</v>
      </c>
      <c r="L2518" s="41" t="s">
        <v>15886</v>
      </c>
    </row>
    <row r="2519" spans="1:12" ht="12.75" customHeight="1">
      <c r="A2519">
        <v>2510</v>
      </c>
      <c r="B2519" t="s">
        <v>199</v>
      </c>
      <c r="C2519">
        <v>14568</v>
      </c>
      <c r="D2519">
        <v>8177</v>
      </c>
      <c r="E2519" t="s">
        <v>21934</v>
      </c>
      <c r="F2519" s="41" t="s">
        <v>1248</v>
      </c>
      <c r="G2519" t="s">
        <v>21942</v>
      </c>
      <c r="H2519" t="s">
        <v>1860</v>
      </c>
      <c r="I2519">
        <v>441800</v>
      </c>
      <c r="J2519">
        <v>440000</v>
      </c>
      <c r="K2519">
        <v>441881</v>
      </c>
      <c r="L2519" s="41" t="s">
        <v>15889</v>
      </c>
    </row>
    <row r="2520" spans="1:12" ht="12.75" customHeight="1">
      <c r="A2520">
        <v>2511</v>
      </c>
      <c r="B2520" t="s">
        <v>201</v>
      </c>
      <c r="C2520">
        <v>14569</v>
      </c>
      <c r="D2520">
        <v>8178</v>
      </c>
      <c r="E2520" t="s">
        <v>21934</v>
      </c>
      <c r="F2520" s="41" t="s">
        <v>1250</v>
      </c>
      <c r="G2520" t="s">
        <v>21942</v>
      </c>
      <c r="H2520" t="s">
        <v>1862</v>
      </c>
      <c r="I2520">
        <v>441800</v>
      </c>
      <c r="J2520">
        <v>440000</v>
      </c>
      <c r="K2520">
        <v>441881</v>
      </c>
      <c r="L2520" s="41" t="s">
        <v>15892</v>
      </c>
    </row>
    <row r="2521" spans="1:12" ht="12.75" customHeight="1">
      <c r="A2521">
        <v>2512</v>
      </c>
      <c r="B2521" t="s">
        <v>372</v>
      </c>
      <c r="C2521">
        <v>14570</v>
      </c>
      <c r="D2521">
        <v>8179</v>
      </c>
      <c r="E2521" t="s">
        <v>21934</v>
      </c>
      <c r="F2521" s="41" t="s">
        <v>1374</v>
      </c>
      <c r="G2521" t="s">
        <v>21942</v>
      </c>
      <c r="H2521" t="s">
        <v>2027</v>
      </c>
      <c r="I2521">
        <v>440700</v>
      </c>
      <c r="J2521">
        <v>440000</v>
      </c>
      <c r="K2521">
        <v>440703</v>
      </c>
      <c r="L2521" s="41" t="s">
        <v>15895</v>
      </c>
    </row>
    <row r="2522" spans="1:12" ht="12.75" customHeight="1">
      <c r="A2522">
        <v>2513</v>
      </c>
      <c r="B2522" t="s">
        <v>117</v>
      </c>
      <c r="C2522">
        <v>14571</v>
      </c>
      <c r="D2522">
        <v>8180</v>
      </c>
      <c r="E2522" t="s">
        <v>21934</v>
      </c>
      <c r="G2522" t="s">
        <v>21942</v>
      </c>
      <c r="H2522" t="s">
        <v>1779</v>
      </c>
      <c r="I2522">
        <v>440600</v>
      </c>
      <c r="J2522">
        <v>440000</v>
      </c>
      <c r="K2522">
        <v>440605</v>
      </c>
      <c r="L2522" s="41" t="s">
        <v>15898</v>
      </c>
    </row>
    <row r="2523" spans="1:12" ht="12.75" customHeight="1">
      <c r="A2523">
        <v>2514</v>
      </c>
      <c r="B2523" t="s">
        <v>111</v>
      </c>
      <c r="C2523">
        <v>14572</v>
      </c>
      <c r="D2523">
        <v>8181</v>
      </c>
      <c r="E2523" t="s">
        <v>21934</v>
      </c>
      <c r="F2523" s="41" t="s">
        <v>1171</v>
      </c>
      <c r="G2523" t="s">
        <v>21942</v>
      </c>
      <c r="H2523" t="s">
        <v>1773</v>
      </c>
      <c r="I2523">
        <v>441300</v>
      </c>
      <c r="J2523">
        <v>440000</v>
      </c>
      <c r="K2523">
        <v>441300</v>
      </c>
      <c r="L2523" s="41" t="s">
        <v>15901</v>
      </c>
    </row>
    <row r="2524" spans="1:12" ht="12.75" customHeight="1">
      <c r="A2524">
        <v>2515</v>
      </c>
      <c r="B2524" t="s">
        <v>240</v>
      </c>
      <c r="C2524">
        <v>14573</v>
      </c>
      <c r="D2524">
        <v>8182</v>
      </c>
      <c r="E2524" t="s">
        <v>21934</v>
      </c>
      <c r="F2524" s="41" t="s">
        <v>1280</v>
      </c>
      <c r="G2524" t="s">
        <v>21942</v>
      </c>
      <c r="H2524" t="s">
        <v>1900</v>
      </c>
      <c r="I2524">
        <v>442000</v>
      </c>
      <c r="J2524">
        <v>440000</v>
      </c>
      <c r="K2524">
        <v>442000</v>
      </c>
      <c r="L2524" s="41" t="s">
        <v>15904</v>
      </c>
    </row>
    <row r="2525" spans="1:12" ht="12.75" customHeight="1">
      <c r="A2525">
        <v>2516</v>
      </c>
      <c r="B2525" t="s">
        <v>337</v>
      </c>
      <c r="C2525">
        <v>14574</v>
      </c>
      <c r="D2525">
        <v>8183</v>
      </c>
      <c r="E2525" t="s">
        <v>21934</v>
      </c>
      <c r="G2525" t="s">
        <v>21942</v>
      </c>
      <c r="H2525" t="s">
        <v>1993</v>
      </c>
      <c r="I2525">
        <v>440600</v>
      </c>
      <c r="J2525">
        <v>440000</v>
      </c>
      <c r="K2525">
        <v>440606</v>
      </c>
      <c r="L2525" s="41" t="s">
        <v>15928</v>
      </c>
    </row>
    <row r="2526" spans="1:12" ht="12.75" customHeight="1">
      <c r="A2526">
        <v>2517</v>
      </c>
      <c r="B2526" t="s">
        <v>98</v>
      </c>
      <c r="C2526">
        <v>14575</v>
      </c>
      <c r="D2526">
        <v>8184</v>
      </c>
      <c r="E2526" t="s">
        <v>21934</v>
      </c>
      <c r="F2526" s="41" t="s">
        <v>1160</v>
      </c>
      <c r="G2526" t="s">
        <v>21942</v>
      </c>
      <c r="H2526" t="s">
        <v>1761</v>
      </c>
      <c r="I2526">
        <v>440600</v>
      </c>
      <c r="J2526">
        <v>440000</v>
      </c>
      <c r="K2526">
        <v>440605</v>
      </c>
      <c r="L2526" s="41" t="s">
        <v>15931</v>
      </c>
    </row>
    <row r="2527" spans="1:12" ht="12.75" customHeight="1">
      <c r="A2527">
        <v>2518</v>
      </c>
      <c r="B2527" t="s">
        <v>436</v>
      </c>
      <c r="C2527">
        <v>14576</v>
      </c>
      <c r="D2527">
        <v>8185</v>
      </c>
      <c r="E2527" t="s">
        <v>21934</v>
      </c>
      <c r="F2527" s="41" t="s">
        <v>1431</v>
      </c>
      <c r="G2527" t="s">
        <v>21942</v>
      </c>
      <c r="H2527" t="s">
        <v>2091</v>
      </c>
      <c r="I2527">
        <v>440600</v>
      </c>
      <c r="J2527">
        <v>440000</v>
      </c>
      <c r="K2527">
        <v>440605</v>
      </c>
      <c r="L2527" s="41" t="s">
        <v>15934</v>
      </c>
    </row>
    <row r="2528" spans="1:12" ht="12.75" customHeight="1">
      <c r="A2528">
        <v>2519</v>
      </c>
      <c r="B2528" t="s">
        <v>516</v>
      </c>
      <c r="C2528">
        <v>14577</v>
      </c>
      <c r="D2528">
        <v>8186</v>
      </c>
      <c r="E2528" t="s">
        <v>21934</v>
      </c>
      <c r="F2528" s="41" t="s">
        <v>1504</v>
      </c>
      <c r="G2528" t="s">
        <v>21942</v>
      </c>
      <c r="H2528" t="s">
        <v>2168</v>
      </c>
      <c r="I2528">
        <v>440100</v>
      </c>
      <c r="J2528">
        <v>440000</v>
      </c>
      <c r="K2528">
        <v>440116</v>
      </c>
      <c r="L2528" s="41" t="s">
        <v>15937</v>
      </c>
    </row>
    <row r="2529" spans="1:12" ht="12.75" customHeight="1">
      <c r="A2529">
        <v>2520</v>
      </c>
      <c r="B2529" t="s">
        <v>271</v>
      </c>
      <c r="C2529">
        <v>14579</v>
      </c>
      <c r="D2529">
        <v>8188</v>
      </c>
      <c r="E2529" t="s">
        <v>21934</v>
      </c>
      <c r="F2529" s="41" t="s">
        <v>1304</v>
      </c>
      <c r="G2529" t="s">
        <v>21942</v>
      </c>
      <c r="H2529" t="s">
        <v>1930</v>
      </c>
      <c r="I2529">
        <v>440800</v>
      </c>
      <c r="J2529">
        <v>440000</v>
      </c>
      <c r="K2529">
        <v>440803</v>
      </c>
      <c r="L2529" s="41" t="s">
        <v>15946</v>
      </c>
    </row>
    <row r="2530" spans="1:12" ht="12.75" customHeight="1">
      <c r="A2530">
        <v>2521</v>
      </c>
      <c r="B2530" t="s">
        <v>272</v>
      </c>
      <c r="C2530">
        <v>14580</v>
      </c>
      <c r="D2530">
        <v>8189</v>
      </c>
      <c r="E2530" t="s">
        <v>21934</v>
      </c>
      <c r="F2530" s="41" t="s">
        <v>1305</v>
      </c>
      <c r="G2530" t="s">
        <v>21942</v>
      </c>
      <c r="H2530" t="s">
        <v>1931</v>
      </c>
      <c r="I2530">
        <v>440800</v>
      </c>
      <c r="J2530">
        <v>440000</v>
      </c>
      <c r="K2530">
        <v>440800</v>
      </c>
      <c r="L2530" s="41" t="s">
        <v>15949</v>
      </c>
    </row>
    <row r="2531" spans="1:12" ht="12.75" customHeight="1">
      <c r="A2531">
        <v>2522</v>
      </c>
      <c r="B2531" t="s">
        <v>403</v>
      </c>
      <c r="C2531">
        <v>14581</v>
      </c>
      <c r="D2531">
        <v>8190</v>
      </c>
      <c r="E2531" t="s">
        <v>21934</v>
      </c>
      <c r="G2531" t="s">
        <v>21942</v>
      </c>
      <c r="H2531" t="s">
        <v>25349</v>
      </c>
      <c r="I2531">
        <v>440100</v>
      </c>
      <c r="J2531">
        <v>440000</v>
      </c>
      <c r="K2531">
        <v>440600</v>
      </c>
      <c r="L2531" s="41" t="s">
        <v>34319</v>
      </c>
    </row>
    <row r="2532" spans="1:12" ht="12.75" customHeight="1">
      <c r="A2532">
        <v>2523</v>
      </c>
      <c r="B2532" t="s">
        <v>391</v>
      </c>
      <c r="C2532">
        <v>14582</v>
      </c>
      <c r="D2532">
        <v>8191</v>
      </c>
      <c r="E2532" t="s">
        <v>21934</v>
      </c>
      <c r="F2532" s="41" t="s">
        <v>1390</v>
      </c>
      <c r="G2532" t="s">
        <v>21942</v>
      </c>
      <c r="H2532" t="s">
        <v>2046</v>
      </c>
      <c r="I2532">
        <v>440100</v>
      </c>
      <c r="J2532">
        <v>440000</v>
      </c>
      <c r="K2532">
        <v>440106</v>
      </c>
      <c r="L2532" s="41" t="s">
        <v>15956</v>
      </c>
    </row>
    <row r="2533" spans="1:12" ht="12.75" customHeight="1">
      <c r="A2533">
        <v>2524</v>
      </c>
      <c r="B2533" t="s">
        <v>437</v>
      </c>
      <c r="C2533">
        <v>14584</v>
      </c>
      <c r="D2533">
        <v>8193</v>
      </c>
      <c r="E2533" t="s">
        <v>21934</v>
      </c>
      <c r="F2533" s="41" t="s">
        <v>1432</v>
      </c>
      <c r="G2533" t="s">
        <v>21942</v>
      </c>
      <c r="H2533" t="s">
        <v>2092</v>
      </c>
      <c r="I2533">
        <v>440800</v>
      </c>
      <c r="J2533">
        <v>440000</v>
      </c>
      <c r="K2533">
        <v>440802</v>
      </c>
      <c r="L2533" s="41" t="s">
        <v>15965</v>
      </c>
    </row>
    <row r="2534" spans="1:12" ht="12.75" customHeight="1">
      <c r="A2534">
        <v>2525</v>
      </c>
      <c r="B2534" t="s">
        <v>7271</v>
      </c>
      <c r="C2534">
        <v>14585</v>
      </c>
      <c r="D2534">
        <v>8194</v>
      </c>
      <c r="E2534" t="s">
        <v>21934</v>
      </c>
      <c r="F2534" s="41" t="s">
        <v>7273</v>
      </c>
      <c r="G2534" t="s">
        <v>21942</v>
      </c>
      <c r="H2534" t="s">
        <v>10093</v>
      </c>
      <c r="I2534">
        <v>370500</v>
      </c>
      <c r="J2534">
        <v>370000</v>
      </c>
      <c r="K2534">
        <v>370523</v>
      </c>
      <c r="L2534" s="41" t="s">
        <v>15969</v>
      </c>
    </row>
    <row r="2535" spans="1:12" ht="12.75" customHeight="1">
      <c r="A2535">
        <v>2526</v>
      </c>
      <c r="B2535" t="s">
        <v>500</v>
      </c>
      <c r="C2535">
        <v>14586</v>
      </c>
      <c r="D2535">
        <v>8195</v>
      </c>
      <c r="E2535" t="s">
        <v>21934</v>
      </c>
      <c r="F2535" s="41" t="s">
        <v>1490</v>
      </c>
      <c r="G2535" t="s">
        <v>21942</v>
      </c>
      <c r="H2535" t="s">
        <v>2152</v>
      </c>
      <c r="I2535">
        <v>450100</v>
      </c>
      <c r="J2535">
        <v>450000</v>
      </c>
      <c r="K2535">
        <v>450126</v>
      </c>
      <c r="L2535" s="41" t="s">
        <v>15972</v>
      </c>
    </row>
    <row r="2536" spans="1:12" ht="12.75" customHeight="1">
      <c r="A2536">
        <v>2527</v>
      </c>
      <c r="B2536" t="s">
        <v>277</v>
      </c>
      <c r="C2536">
        <v>14587</v>
      </c>
      <c r="D2536">
        <v>8196</v>
      </c>
      <c r="E2536" t="s">
        <v>21934</v>
      </c>
      <c r="F2536" s="41" t="s">
        <v>1310</v>
      </c>
      <c r="G2536" t="s">
        <v>21942</v>
      </c>
      <c r="H2536" t="s">
        <v>1937</v>
      </c>
      <c r="I2536">
        <v>450100</v>
      </c>
      <c r="J2536">
        <v>450000</v>
      </c>
      <c r="K2536">
        <v>450108</v>
      </c>
      <c r="L2536" s="41" t="s">
        <v>15975</v>
      </c>
    </row>
    <row r="2537" spans="1:12" ht="12.75" customHeight="1">
      <c r="A2537">
        <v>2528</v>
      </c>
      <c r="B2537" t="s">
        <v>7680</v>
      </c>
      <c r="C2537">
        <v>14919</v>
      </c>
      <c r="D2537">
        <v>8528</v>
      </c>
      <c r="E2537" t="s">
        <v>21934</v>
      </c>
      <c r="F2537" s="41" t="s">
        <v>7682</v>
      </c>
      <c r="G2537" t="s">
        <v>21942</v>
      </c>
      <c r="H2537" t="s">
        <v>8481</v>
      </c>
      <c r="I2537">
        <v>371300</v>
      </c>
      <c r="J2537">
        <v>370000</v>
      </c>
      <c r="K2537">
        <v>371328</v>
      </c>
      <c r="L2537" s="41" t="s">
        <v>18727</v>
      </c>
    </row>
    <row r="2538" spans="1:12" ht="12.75" customHeight="1">
      <c r="A2538">
        <v>2529</v>
      </c>
      <c r="B2538" t="s">
        <v>7683</v>
      </c>
      <c r="C2538">
        <v>14920</v>
      </c>
      <c r="D2538">
        <v>8529</v>
      </c>
      <c r="E2538" t="s">
        <v>21934</v>
      </c>
      <c r="F2538" s="41" t="s">
        <v>7686</v>
      </c>
      <c r="G2538" t="s">
        <v>21942</v>
      </c>
      <c r="H2538" t="s">
        <v>8482</v>
      </c>
      <c r="I2538">
        <v>371300</v>
      </c>
      <c r="J2538">
        <v>370000</v>
      </c>
      <c r="K2538">
        <v>371328</v>
      </c>
      <c r="L2538" s="41" t="s">
        <v>18730</v>
      </c>
    </row>
    <row r="2539" spans="1:12" ht="12.75" customHeight="1">
      <c r="A2539">
        <v>2530</v>
      </c>
      <c r="B2539" t="s">
        <v>25350</v>
      </c>
      <c r="C2539">
        <v>14921</v>
      </c>
      <c r="D2539">
        <v>8530</v>
      </c>
      <c r="E2539" t="s">
        <v>21934</v>
      </c>
      <c r="F2539" s="41" t="s">
        <v>30655</v>
      </c>
      <c r="G2539" t="s">
        <v>21942</v>
      </c>
      <c r="H2539" t="s">
        <v>25351</v>
      </c>
      <c r="I2539">
        <v>430600</v>
      </c>
      <c r="J2539">
        <v>430000</v>
      </c>
      <c r="K2539">
        <v>430681</v>
      </c>
      <c r="L2539" s="41" t="s">
        <v>18742</v>
      </c>
    </row>
    <row r="2540" spans="1:12" ht="12.75" customHeight="1">
      <c r="A2540">
        <v>2531</v>
      </c>
      <c r="B2540" t="s">
        <v>25352</v>
      </c>
      <c r="C2540">
        <v>14922</v>
      </c>
      <c r="D2540">
        <v>8531</v>
      </c>
      <c r="E2540" t="s">
        <v>21934</v>
      </c>
      <c r="F2540" s="41" t="s">
        <v>30656</v>
      </c>
      <c r="G2540" t="s">
        <v>21942</v>
      </c>
      <c r="H2540" t="s">
        <v>25353</v>
      </c>
      <c r="I2540">
        <v>411300</v>
      </c>
      <c r="J2540">
        <v>410000</v>
      </c>
      <c r="K2540">
        <v>411325</v>
      </c>
      <c r="L2540" s="41" t="s">
        <v>18778</v>
      </c>
    </row>
    <row r="2541" spans="1:12" ht="12.75" customHeight="1">
      <c r="A2541">
        <v>2532</v>
      </c>
      <c r="B2541" t="s">
        <v>25354</v>
      </c>
      <c r="C2541">
        <v>14923</v>
      </c>
      <c r="D2541">
        <v>8532</v>
      </c>
      <c r="E2541" t="s">
        <v>21934</v>
      </c>
      <c r="F2541" s="41" t="s">
        <v>30657</v>
      </c>
      <c r="G2541" t="s">
        <v>21942</v>
      </c>
      <c r="H2541" t="s">
        <v>25355</v>
      </c>
      <c r="I2541">
        <v>360100</v>
      </c>
      <c r="J2541">
        <v>360000</v>
      </c>
      <c r="K2541">
        <v>1</v>
      </c>
      <c r="L2541" s="41" t="s">
        <v>34320</v>
      </c>
    </row>
    <row r="2542" spans="1:12" ht="12.75" customHeight="1">
      <c r="A2542">
        <v>2533</v>
      </c>
      <c r="B2542" t="s">
        <v>25356</v>
      </c>
      <c r="C2542">
        <v>14924</v>
      </c>
      <c r="D2542">
        <v>8533</v>
      </c>
      <c r="E2542" t="s">
        <v>21934</v>
      </c>
      <c r="G2542" t="s">
        <v>21942</v>
      </c>
      <c r="H2542" t="s">
        <v>25357</v>
      </c>
      <c r="I2542">
        <v>360100</v>
      </c>
      <c r="J2542">
        <v>360000</v>
      </c>
      <c r="K2542">
        <v>1</v>
      </c>
      <c r="L2542" s="41" t="s">
        <v>18803</v>
      </c>
    </row>
    <row r="2543" spans="1:12" ht="12.75" customHeight="1">
      <c r="A2543">
        <v>2534</v>
      </c>
      <c r="B2543" t="s">
        <v>25358</v>
      </c>
      <c r="C2543">
        <v>14925</v>
      </c>
      <c r="D2543">
        <v>8534</v>
      </c>
      <c r="E2543" t="s">
        <v>21934</v>
      </c>
      <c r="F2543" s="41" t="s">
        <v>30658</v>
      </c>
      <c r="G2543" t="s">
        <v>21942</v>
      </c>
      <c r="H2543" t="s">
        <v>25359</v>
      </c>
      <c r="I2543">
        <v>360100</v>
      </c>
      <c r="J2543">
        <v>360000</v>
      </c>
      <c r="K2543">
        <v>360124</v>
      </c>
      <c r="L2543" s="41" t="s">
        <v>18806</v>
      </c>
    </row>
    <row r="2544" spans="1:12" ht="12.75" customHeight="1">
      <c r="A2544">
        <v>2535</v>
      </c>
      <c r="B2544" t="s">
        <v>25360</v>
      </c>
      <c r="C2544">
        <v>14926</v>
      </c>
      <c r="D2544">
        <v>8535</v>
      </c>
      <c r="E2544" t="s">
        <v>21934</v>
      </c>
      <c r="G2544" t="s">
        <v>21942</v>
      </c>
      <c r="H2544" t="s">
        <v>25361</v>
      </c>
      <c r="I2544">
        <v>360100</v>
      </c>
      <c r="J2544">
        <v>360000</v>
      </c>
      <c r="K2544">
        <v>360111</v>
      </c>
      <c r="L2544" s="41" t="s">
        <v>18809</v>
      </c>
    </row>
    <row r="2545" spans="1:12" ht="12.75" customHeight="1">
      <c r="A2545">
        <v>2536</v>
      </c>
      <c r="B2545" t="s">
        <v>25362</v>
      </c>
      <c r="C2545">
        <v>14927</v>
      </c>
      <c r="D2545">
        <v>8536</v>
      </c>
      <c r="E2545" t="s">
        <v>21934</v>
      </c>
      <c r="F2545" s="41" t="s">
        <v>30659</v>
      </c>
      <c r="G2545" t="s">
        <v>21942</v>
      </c>
      <c r="H2545" t="s">
        <v>25363</v>
      </c>
      <c r="I2545">
        <v>360100</v>
      </c>
      <c r="J2545">
        <v>360000</v>
      </c>
      <c r="K2545">
        <v>360121</v>
      </c>
      <c r="L2545" s="41" t="s">
        <v>18813</v>
      </c>
    </row>
    <row r="2546" spans="1:12" ht="12.75" customHeight="1">
      <c r="A2546">
        <v>2537</v>
      </c>
      <c r="B2546" t="s">
        <v>493</v>
      </c>
      <c r="C2546">
        <v>14928</v>
      </c>
      <c r="D2546">
        <v>8537</v>
      </c>
      <c r="E2546" t="s">
        <v>21934</v>
      </c>
      <c r="F2546" s="41" t="s">
        <v>30660</v>
      </c>
      <c r="G2546" t="s">
        <v>21942</v>
      </c>
      <c r="H2546" t="s">
        <v>2147</v>
      </c>
      <c r="I2546">
        <v>360100</v>
      </c>
      <c r="J2546">
        <v>360000</v>
      </c>
      <c r="K2546">
        <v>360100</v>
      </c>
      <c r="L2546" s="41" t="s">
        <v>18816</v>
      </c>
    </row>
    <row r="2547" spans="1:12" ht="12.75" customHeight="1">
      <c r="A2547">
        <v>2538</v>
      </c>
      <c r="B2547" t="s">
        <v>424</v>
      </c>
      <c r="C2547">
        <v>14929</v>
      </c>
      <c r="D2547">
        <v>8538</v>
      </c>
      <c r="E2547" t="s">
        <v>21934</v>
      </c>
      <c r="F2547" s="41" t="s">
        <v>1420</v>
      </c>
      <c r="G2547" t="s">
        <v>21942</v>
      </c>
      <c r="H2547" t="s">
        <v>25364</v>
      </c>
      <c r="I2547">
        <v>360100</v>
      </c>
      <c r="J2547">
        <v>360000</v>
      </c>
      <c r="K2547">
        <v>360122</v>
      </c>
      <c r="L2547" s="41" t="s">
        <v>34321</v>
      </c>
    </row>
    <row r="2548" spans="1:12" ht="12.75" customHeight="1">
      <c r="A2548">
        <v>2539</v>
      </c>
      <c r="B2548" t="s">
        <v>25365</v>
      </c>
      <c r="C2548">
        <v>14930</v>
      </c>
      <c r="D2548">
        <v>8539</v>
      </c>
      <c r="E2548" t="s">
        <v>21934</v>
      </c>
      <c r="F2548" s="41" t="s">
        <v>25366</v>
      </c>
      <c r="G2548" t="s">
        <v>21942</v>
      </c>
      <c r="H2548" t="s">
        <v>25367</v>
      </c>
      <c r="I2548">
        <v>360100</v>
      </c>
      <c r="J2548">
        <v>360000</v>
      </c>
      <c r="K2548">
        <v>360124</v>
      </c>
      <c r="L2548" s="41" t="s">
        <v>18831</v>
      </c>
    </row>
    <row r="2549" spans="1:12" ht="12.75" customHeight="1">
      <c r="A2549">
        <v>2540</v>
      </c>
      <c r="B2549" t="s">
        <v>25368</v>
      </c>
      <c r="C2549">
        <v>14931</v>
      </c>
      <c r="D2549">
        <v>8540</v>
      </c>
      <c r="E2549" t="s">
        <v>21934</v>
      </c>
      <c r="G2549" t="s">
        <v>21942</v>
      </c>
      <c r="H2549" t="s">
        <v>25369</v>
      </c>
      <c r="I2549">
        <v>511300</v>
      </c>
      <c r="J2549">
        <v>510000</v>
      </c>
      <c r="K2549">
        <v>511323</v>
      </c>
      <c r="L2549" s="41" t="s">
        <v>18850</v>
      </c>
    </row>
    <row r="2550" spans="1:12" ht="12.75" customHeight="1">
      <c r="A2550">
        <v>2541</v>
      </c>
      <c r="B2550" t="s">
        <v>25370</v>
      </c>
      <c r="C2550">
        <v>14932</v>
      </c>
      <c r="D2550">
        <v>8541</v>
      </c>
      <c r="E2550" t="s">
        <v>21934</v>
      </c>
      <c r="F2550" s="41" t="s">
        <v>30661</v>
      </c>
      <c r="G2550" t="s">
        <v>21942</v>
      </c>
      <c r="H2550" t="s">
        <v>25371</v>
      </c>
      <c r="I2550">
        <v>320100</v>
      </c>
      <c r="J2550">
        <v>320000</v>
      </c>
      <c r="K2550">
        <v>320115</v>
      </c>
      <c r="L2550" s="41" t="s">
        <v>34322</v>
      </c>
    </row>
    <row r="2551" spans="1:12" ht="12.75" customHeight="1">
      <c r="A2551">
        <v>2542</v>
      </c>
      <c r="B2551" t="s">
        <v>25372</v>
      </c>
      <c r="C2551">
        <v>14934</v>
      </c>
      <c r="D2551">
        <v>8543</v>
      </c>
      <c r="E2551" t="s">
        <v>21934</v>
      </c>
      <c r="F2551" s="41" t="s">
        <v>30662</v>
      </c>
      <c r="G2551" t="s">
        <v>21942</v>
      </c>
      <c r="H2551" t="s">
        <v>25373</v>
      </c>
      <c r="I2551">
        <v>320100</v>
      </c>
      <c r="J2551">
        <v>320000</v>
      </c>
      <c r="K2551">
        <v>320124</v>
      </c>
      <c r="L2551" s="41" t="s">
        <v>34323</v>
      </c>
    </row>
    <row r="2552" spans="1:12" ht="12.75" customHeight="1">
      <c r="A2552">
        <v>2543</v>
      </c>
      <c r="B2552" t="s">
        <v>25374</v>
      </c>
      <c r="C2552">
        <v>14935</v>
      </c>
      <c r="D2552">
        <v>8544</v>
      </c>
      <c r="E2552" t="s">
        <v>21934</v>
      </c>
      <c r="G2552" t="s">
        <v>21942</v>
      </c>
      <c r="H2552" t="s">
        <v>25375</v>
      </c>
      <c r="I2552">
        <v>450100</v>
      </c>
      <c r="J2552">
        <v>450000</v>
      </c>
      <c r="K2552">
        <v>1</v>
      </c>
      <c r="L2552" s="41" t="s">
        <v>18880</v>
      </c>
    </row>
    <row r="2553" spans="1:12" ht="12.75" customHeight="1">
      <c r="A2553">
        <v>2544</v>
      </c>
      <c r="B2553" t="s">
        <v>195</v>
      </c>
      <c r="C2553">
        <v>14936</v>
      </c>
      <c r="D2553">
        <v>8545</v>
      </c>
      <c r="E2553" t="s">
        <v>21934</v>
      </c>
      <c r="F2553" s="41" t="s">
        <v>1244</v>
      </c>
      <c r="G2553" t="s">
        <v>21942</v>
      </c>
      <c r="H2553" t="s">
        <v>1856</v>
      </c>
      <c r="I2553">
        <v>450100</v>
      </c>
      <c r="J2553">
        <v>450000</v>
      </c>
      <c r="K2553">
        <v>450100</v>
      </c>
      <c r="L2553" s="41" t="s">
        <v>18886</v>
      </c>
    </row>
    <row r="2554" spans="1:12" ht="12.75" customHeight="1">
      <c r="A2554">
        <v>2545</v>
      </c>
      <c r="B2554" t="s">
        <v>465</v>
      </c>
      <c r="C2554">
        <v>14937</v>
      </c>
      <c r="D2554">
        <v>8546</v>
      </c>
      <c r="E2554" t="s">
        <v>21934</v>
      </c>
      <c r="F2554" s="41" t="s">
        <v>1458</v>
      </c>
      <c r="G2554" t="s">
        <v>21942</v>
      </c>
      <c r="H2554" t="s">
        <v>2120</v>
      </c>
      <c r="I2554">
        <v>450100</v>
      </c>
      <c r="J2554">
        <v>450000</v>
      </c>
      <c r="K2554">
        <v>450108</v>
      </c>
      <c r="L2554" s="41" t="s">
        <v>34324</v>
      </c>
    </row>
    <row r="2555" spans="1:12" ht="12.75" customHeight="1">
      <c r="A2555">
        <v>2546</v>
      </c>
      <c r="B2555" t="s">
        <v>25376</v>
      </c>
      <c r="C2555">
        <v>14939</v>
      </c>
      <c r="D2555">
        <v>8548</v>
      </c>
      <c r="E2555" t="s">
        <v>21934</v>
      </c>
      <c r="F2555" s="41" t="s">
        <v>25377</v>
      </c>
      <c r="G2555" t="s">
        <v>21942</v>
      </c>
      <c r="H2555" t="s">
        <v>25378</v>
      </c>
      <c r="I2555">
        <v>320600</v>
      </c>
      <c r="J2555">
        <v>320000</v>
      </c>
      <c r="K2555">
        <v>320600</v>
      </c>
      <c r="L2555" s="41" t="s">
        <v>18898</v>
      </c>
    </row>
    <row r="2556" spans="1:12" ht="12.75" customHeight="1">
      <c r="A2556">
        <v>2547</v>
      </c>
      <c r="B2556" t="s">
        <v>25379</v>
      </c>
      <c r="C2556">
        <v>14940</v>
      </c>
      <c r="D2556">
        <v>8549</v>
      </c>
      <c r="E2556" t="s">
        <v>21934</v>
      </c>
      <c r="F2556" s="41" t="s">
        <v>25380</v>
      </c>
      <c r="G2556" t="s">
        <v>21942</v>
      </c>
      <c r="H2556" t="s">
        <v>25381</v>
      </c>
      <c r="I2556">
        <v>320600</v>
      </c>
      <c r="J2556">
        <v>320000</v>
      </c>
      <c r="K2556">
        <v>320623</v>
      </c>
      <c r="L2556" s="41" t="s">
        <v>18901</v>
      </c>
    </row>
    <row r="2557" spans="1:12" ht="12.75" customHeight="1">
      <c r="A2557">
        <v>2548</v>
      </c>
      <c r="B2557" t="s">
        <v>25382</v>
      </c>
      <c r="C2557">
        <v>14941</v>
      </c>
      <c r="D2557">
        <v>8550</v>
      </c>
      <c r="E2557" t="s">
        <v>21934</v>
      </c>
      <c r="G2557" t="s">
        <v>21942</v>
      </c>
      <c r="H2557" t="s">
        <v>25383</v>
      </c>
      <c r="I2557">
        <v>320600</v>
      </c>
      <c r="J2557">
        <v>320000</v>
      </c>
      <c r="K2557">
        <v>320600</v>
      </c>
      <c r="L2557" s="41" t="s">
        <v>18910</v>
      </c>
    </row>
    <row r="2558" spans="1:12" ht="12.75" customHeight="1">
      <c r="A2558">
        <v>2549</v>
      </c>
      <c r="B2558" t="s">
        <v>25384</v>
      </c>
      <c r="C2558">
        <v>14942</v>
      </c>
      <c r="D2558">
        <v>8551</v>
      </c>
      <c r="E2558" t="s">
        <v>21934</v>
      </c>
      <c r="F2558" s="41" t="s">
        <v>30663</v>
      </c>
      <c r="G2558" t="s">
        <v>21942</v>
      </c>
      <c r="H2558" t="s">
        <v>25385</v>
      </c>
      <c r="I2558">
        <v>320600</v>
      </c>
      <c r="J2558">
        <v>320000</v>
      </c>
      <c r="K2558">
        <v>320600</v>
      </c>
      <c r="L2558" s="41" t="s">
        <v>18928</v>
      </c>
    </row>
    <row r="2559" spans="1:12" ht="12.75" customHeight="1">
      <c r="A2559">
        <v>2550</v>
      </c>
      <c r="B2559" t="s">
        <v>25386</v>
      </c>
      <c r="C2559">
        <v>14218</v>
      </c>
      <c r="D2559">
        <v>7827</v>
      </c>
      <c r="E2559" t="s">
        <v>21934</v>
      </c>
      <c r="F2559" s="41" t="s">
        <v>25387</v>
      </c>
      <c r="G2559" t="s">
        <v>21942</v>
      </c>
      <c r="H2559" t="s">
        <v>25388</v>
      </c>
      <c r="I2559">
        <v>310000</v>
      </c>
      <c r="J2559">
        <v>310000</v>
      </c>
      <c r="K2559">
        <v>310230</v>
      </c>
      <c r="L2559" s="41" t="s">
        <v>13555</v>
      </c>
    </row>
    <row r="2560" spans="1:12" ht="12.75" customHeight="1">
      <c r="A2560">
        <v>2551</v>
      </c>
      <c r="B2560" t="s">
        <v>25389</v>
      </c>
      <c r="C2560">
        <v>14219</v>
      </c>
      <c r="D2560">
        <v>7828</v>
      </c>
      <c r="E2560" t="s">
        <v>21934</v>
      </c>
      <c r="F2560" s="41" t="s">
        <v>30664</v>
      </c>
      <c r="G2560" t="s">
        <v>21942</v>
      </c>
      <c r="H2560" t="s">
        <v>25390</v>
      </c>
      <c r="I2560">
        <v>310000</v>
      </c>
      <c r="J2560">
        <v>310000</v>
      </c>
      <c r="K2560">
        <v>310115</v>
      </c>
      <c r="L2560" s="41" t="s">
        <v>34325</v>
      </c>
    </row>
    <row r="2561" spans="1:12" ht="12.75" customHeight="1">
      <c r="A2561">
        <v>2552</v>
      </c>
      <c r="B2561" t="s">
        <v>25391</v>
      </c>
      <c r="C2561">
        <v>14220</v>
      </c>
      <c r="D2561">
        <v>7829</v>
      </c>
      <c r="E2561" t="s">
        <v>21934</v>
      </c>
      <c r="F2561" s="41" t="s">
        <v>30665</v>
      </c>
      <c r="G2561" t="s">
        <v>21942</v>
      </c>
      <c r="H2561" t="s">
        <v>1052</v>
      </c>
      <c r="I2561">
        <v>310000</v>
      </c>
      <c r="J2561">
        <v>310000</v>
      </c>
      <c r="K2561">
        <v>230506</v>
      </c>
      <c r="L2561" s="41" t="s">
        <v>13564</v>
      </c>
    </row>
    <row r="2562" spans="1:12" ht="12.75" customHeight="1">
      <c r="A2562">
        <v>2553</v>
      </c>
      <c r="B2562" t="s">
        <v>25392</v>
      </c>
      <c r="C2562">
        <v>14221</v>
      </c>
      <c r="D2562">
        <v>7830</v>
      </c>
      <c r="E2562" t="s">
        <v>21934</v>
      </c>
      <c r="F2562" s="41" t="s">
        <v>30666</v>
      </c>
      <c r="G2562" t="s">
        <v>21942</v>
      </c>
      <c r="H2562" t="s">
        <v>25393</v>
      </c>
      <c r="I2562">
        <v>310000</v>
      </c>
      <c r="J2562">
        <v>310000</v>
      </c>
      <c r="K2562">
        <v>310000</v>
      </c>
      <c r="L2562" s="41" t="s">
        <v>13567</v>
      </c>
    </row>
    <row r="2563" spans="1:12" ht="12.75" customHeight="1">
      <c r="A2563">
        <v>2554</v>
      </c>
      <c r="B2563" t="s">
        <v>7967</v>
      </c>
      <c r="C2563">
        <v>14222</v>
      </c>
      <c r="D2563">
        <v>7831</v>
      </c>
      <c r="E2563" t="s">
        <v>21934</v>
      </c>
      <c r="F2563" s="41" t="s">
        <v>7969</v>
      </c>
      <c r="G2563" t="s">
        <v>21942</v>
      </c>
      <c r="H2563" t="s">
        <v>10184</v>
      </c>
      <c r="I2563">
        <v>310000</v>
      </c>
      <c r="J2563">
        <v>310000</v>
      </c>
      <c r="K2563">
        <v>310115</v>
      </c>
      <c r="L2563" s="41" t="s">
        <v>13570</v>
      </c>
    </row>
    <row r="2564" spans="1:12" ht="12.75" customHeight="1">
      <c r="A2564">
        <v>2555</v>
      </c>
      <c r="B2564" t="s">
        <v>25394</v>
      </c>
      <c r="C2564">
        <v>14223</v>
      </c>
      <c r="D2564">
        <v>7832</v>
      </c>
      <c r="E2564" t="s">
        <v>21934</v>
      </c>
      <c r="G2564" t="s">
        <v>21942</v>
      </c>
      <c r="H2564" t="s">
        <v>25395</v>
      </c>
      <c r="I2564">
        <v>310000</v>
      </c>
      <c r="J2564">
        <v>310000</v>
      </c>
      <c r="K2564">
        <v>310000</v>
      </c>
      <c r="L2564" s="41" t="s">
        <v>13573</v>
      </c>
    </row>
    <row r="2565" spans="1:12" ht="12.75" customHeight="1">
      <c r="A2565">
        <v>2556</v>
      </c>
      <c r="B2565" t="s">
        <v>25396</v>
      </c>
      <c r="C2565">
        <v>14224</v>
      </c>
      <c r="D2565">
        <v>7833</v>
      </c>
      <c r="E2565" t="s">
        <v>21934</v>
      </c>
      <c r="F2565" s="41" t="s">
        <v>30667</v>
      </c>
      <c r="G2565" t="s">
        <v>21942</v>
      </c>
      <c r="H2565" t="s">
        <v>25397</v>
      </c>
      <c r="I2565">
        <v>310000</v>
      </c>
      <c r="J2565">
        <v>310000</v>
      </c>
      <c r="K2565">
        <v>310114</v>
      </c>
      <c r="L2565" s="41" t="s">
        <v>13576</v>
      </c>
    </row>
    <row r="2566" spans="1:12" ht="12.75" customHeight="1">
      <c r="A2566">
        <v>2557</v>
      </c>
      <c r="B2566" t="s">
        <v>25398</v>
      </c>
      <c r="C2566">
        <v>14225</v>
      </c>
      <c r="D2566">
        <v>7834</v>
      </c>
      <c r="E2566" t="s">
        <v>21934</v>
      </c>
      <c r="F2566" s="41" t="s">
        <v>30668</v>
      </c>
      <c r="G2566" t="s">
        <v>21942</v>
      </c>
      <c r="H2566" t="s">
        <v>25399</v>
      </c>
      <c r="I2566">
        <v>310000</v>
      </c>
      <c r="J2566">
        <v>310000</v>
      </c>
      <c r="K2566">
        <v>310115</v>
      </c>
      <c r="L2566" s="41" t="s">
        <v>13579</v>
      </c>
    </row>
    <row r="2567" spans="1:12" ht="12.75" customHeight="1">
      <c r="A2567">
        <v>2558</v>
      </c>
      <c r="B2567" t="s">
        <v>25400</v>
      </c>
      <c r="C2567">
        <v>14226</v>
      </c>
      <c r="D2567">
        <v>7835</v>
      </c>
      <c r="E2567" t="s">
        <v>21934</v>
      </c>
      <c r="F2567" s="41" t="s">
        <v>30669</v>
      </c>
      <c r="G2567" t="s">
        <v>21942</v>
      </c>
      <c r="H2567" t="s">
        <v>25401</v>
      </c>
      <c r="I2567">
        <v>310000</v>
      </c>
      <c r="J2567">
        <v>310000</v>
      </c>
      <c r="K2567">
        <v>310114</v>
      </c>
      <c r="L2567" s="41" t="s">
        <v>34326</v>
      </c>
    </row>
    <row r="2568" spans="1:12" ht="12.75" customHeight="1">
      <c r="A2568">
        <v>2559</v>
      </c>
      <c r="B2568" t="s">
        <v>25402</v>
      </c>
      <c r="C2568">
        <v>14227</v>
      </c>
      <c r="D2568">
        <v>7836</v>
      </c>
      <c r="E2568" t="s">
        <v>21934</v>
      </c>
      <c r="F2568" s="41" t="s">
        <v>30670</v>
      </c>
      <c r="G2568" t="s">
        <v>21942</v>
      </c>
      <c r="H2568" t="s">
        <v>25403</v>
      </c>
      <c r="I2568">
        <v>310000</v>
      </c>
      <c r="J2568">
        <v>310000</v>
      </c>
      <c r="K2568">
        <v>310000</v>
      </c>
      <c r="L2568" s="41" t="s">
        <v>13588</v>
      </c>
    </row>
    <row r="2569" spans="1:12" ht="12.75" customHeight="1">
      <c r="A2569">
        <v>2560</v>
      </c>
      <c r="B2569" t="s">
        <v>25404</v>
      </c>
      <c r="C2569">
        <v>14228</v>
      </c>
      <c r="D2569">
        <v>7837</v>
      </c>
      <c r="E2569" t="s">
        <v>21934</v>
      </c>
      <c r="G2569" t="s">
        <v>21942</v>
      </c>
      <c r="H2569" t="s">
        <v>2341</v>
      </c>
      <c r="I2569">
        <v>310000</v>
      </c>
      <c r="J2569">
        <v>310000</v>
      </c>
      <c r="K2569">
        <v>310000</v>
      </c>
      <c r="L2569" s="41" t="s">
        <v>13591</v>
      </c>
    </row>
    <row r="2570" spans="1:12" ht="12.75" customHeight="1">
      <c r="A2570">
        <v>2561</v>
      </c>
      <c r="B2570" t="s">
        <v>25405</v>
      </c>
      <c r="C2570">
        <v>14229</v>
      </c>
      <c r="D2570">
        <v>7838</v>
      </c>
      <c r="E2570" t="s">
        <v>21934</v>
      </c>
      <c r="F2570" s="41" t="s">
        <v>30671</v>
      </c>
      <c r="G2570" t="s">
        <v>21942</v>
      </c>
      <c r="H2570" t="s">
        <v>25406</v>
      </c>
      <c r="I2570">
        <v>310000</v>
      </c>
      <c r="J2570">
        <v>310000</v>
      </c>
      <c r="K2570">
        <v>310116</v>
      </c>
      <c r="L2570" s="41" t="s">
        <v>13594</v>
      </c>
    </row>
    <row r="2571" spans="1:12" ht="12.75" customHeight="1">
      <c r="A2571">
        <v>2562</v>
      </c>
      <c r="B2571" t="s">
        <v>25407</v>
      </c>
      <c r="C2571">
        <v>14230</v>
      </c>
      <c r="D2571">
        <v>7839</v>
      </c>
      <c r="E2571" t="s">
        <v>21934</v>
      </c>
      <c r="F2571" s="41" t="s">
        <v>30672</v>
      </c>
      <c r="G2571" t="s">
        <v>21942</v>
      </c>
      <c r="H2571" t="s">
        <v>25408</v>
      </c>
      <c r="I2571">
        <v>310000</v>
      </c>
      <c r="J2571">
        <v>310000</v>
      </c>
      <c r="K2571">
        <v>310112</v>
      </c>
      <c r="L2571" s="41" t="s">
        <v>13597</v>
      </c>
    </row>
    <row r="2572" spans="1:12" ht="12.75" customHeight="1">
      <c r="A2572">
        <v>2563</v>
      </c>
      <c r="B2572" t="s">
        <v>25409</v>
      </c>
      <c r="C2572">
        <v>14231</v>
      </c>
      <c r="D2572">
        <v>7840</v>
      </c>
      <c r="E2572" t="s">
        <v>21934</v>
      </c>
      <c r="F2572" s="41" t="s">
        <v>30673</v>
      </c>
      <c r="G2572" t="s">
        <v>21942</v>
      </c>
      <c r="H2572" t="s">
        <v>25410</v>
      </c>
      <c r="I2572">
        <v>310000</v>
      </c>
      <c r="J2572">
        <v>310000</v>
      </c>
      <c r="K2572">
        <v>310120</v>
      </c>
      <c r="L2572" s="41" t="s">
        <v>13600</v>
      </c>
    </row>
    <row r="2573" spans="1:12" ht="12.75" customHeight="1">
      <c r="A2573">
        <v>2564</v>
      </c>
      <c r="B2573" t="s">
        <v>25411</v>
      </c>
      <c r="C2573">
        <v>14233</v>
      </c>
      <c r="D2573">
        <v>7842</v>
      </c>
      <c r="E2573" t="s">
        <v>21934</v>
      </c>
      <c r="F2573" s="41" t="s">
        <v>25412</v>
      </c>
      <c r="G2573" t="s">
        <v>21942</v>
      </c>
      <c r="H2573" t="s">
        <v>1052</v>
      </c>
      <c r="I2573">
        <v>310000</v>
      </c>
      <c r="J2573">
        <v>310000</v>
      </c>
      <c r="K2573">
        <v>310115</v>
      </c>
      <c r="L2573" s="41" t="s">
        <v>13606</v>
      </c>
    </row>
    <row r="2574" spans="1:12" ht="12.75" customHeight="1">
      <c r="A2574">
        <v>2565</v>
      </c>
      <c r="B2574" t="s">
        <v>25413</v>
      </c>
      <c r="C2574">
        <v>14234</v>
      </c>
      <c r="D2574">
        <v>7843</v>
      </c>
      <c r="E2574" t="s">
        <v>21934</v>
      </c>
      <c r="F2574" s="41" t="s">
        <v>30674</v>
      </c>
      <c r="G2574" t="s">
        <v>21942</v>
      </c>
      <c r="H2574" t="s">
        <v>25414</v>
      </c>
      <c r="I2574">
        <v>310000</v>
      </c>
      <c r="J2574">
        <v>310000</v>
      </c>
      <c r="K2574">
        <v>310117</v>
      </c>
      <c r="L2574" s="41" t="s">
        <v>13609</v>
      </c>
    </row>
    <row r="2575" spans="1:12" ht="12.75" customHeight="1">
      <c r="A2575">
        <v>2566</v>
      </c>
      <c r="B2575" t="s">
        <v>25415</v>
      </c>
      <c r="C2575">
        <v>14235</v>
      </c>
      <c r="D2575">
        <v>7844</v>
      </c>
      <c r="E2575" t="s">
        <v>21934</v>
      </c>
      <c r="F2575" s="41" t="s">
        <v>30675</v>
      </c>
      <c r="G2575" t="s">
        <v>21942</v>
      </c>
      <c r="H2575" t="s">
        <v>25416</v>
      </c>
      <c r="I2575">
        <v>310000</v>
      </c>
      <c r="J2575">
        <v>310000</v>
      </c>
      <c r="K2575">
        <v>310000</v>
      </c>
      <c r="L2575" s="41" t="s">
        <v>13612</v>
      </c>
    </row>
    <row r="2576" spans="1:12" ht="12.75" customHeight="1">
      <c r="A2576">
        <v>2567</v>
      </c>
      <c r="B2576" t="s">
        <v>25417</v>
      </c>
      <c r="C2576">
        <v>14236</v>
      </c>
      <c r="D2576">
        <v>7845</v>
      </c>
      <c r="E2576" t="s">
        <v>21934</v>
      </c>
      <c r="F2576" s="41" t="s">
        <v>30676</v>
      </c>
      <c r="G2576" t="s">
        <v>21942</v>
      </c>
      <c r="H2576" t="s">
        <v>25418</v>
      </c>
      <c r="I2576">
        <v>310000</v>
      </c>
      <c r="J2576">
        <v>310000</v>
      </c>
      <c r="K2576">
        <v>310114</v>
      </c>
      <c r="L2576" s="41" t="s">
        <v>13615</v>
      </c>
    </row>
    <row r="2577" spans="1:12" ht="12.75" customHeight="1">
      <c r="A2577">
        <v>2568</v>
      </c>
      <c r="B2577" t="s">
        <v>25419</v>
      </c>
      <c r="C2577">
        <v>14237</v>
      </c>
      <c r="D2577">
        <v>7846</v>
      </c>
      <c r="E2577" t="s">
        <v>21934</v>
      </c>
      <c r="F2577" s="41" t="s">
        <v>30677</v>
      </c>
      <c r="G2577" t="s">
        <v>21942</v>
      </c>
      <c r="H2577" t="s">
        <v>1052</v>
      </c>
      <c r="I2577">
        <v>310000</v>
      </c>
      <c r="J2577">
        <v>310000</v>
      </c>
      <c r="K2577">
        <v>310118</v>
      </c>
      <c r="L2577" s="41" t="s">
        <v>13621</v>
      </c>
    </row>
    <row r="2578" spans="1:12" ht="12.75" customHeight="1">
      <c r="A2578">
        <v>2569</v>
      </c>
      <c r="B2578" t="s">
        <v>25420</v>
      </c>
      <c r="C2578">
        <v>14239</v>
      </c>
      <c r="D2578">
        <v>7848</v>
      </c>
      <c r="E2578" t="s">
        <v>21934</v>
      </c>
      <c r="G2578" t="s">
        <v>21942</v>
      </c>
      <c r="H2578" t="s">
        <v>25421</v>
      </c>
      <c r="I2578">
        <v>310000</v>
      </c>
      <c r="J2578">
        <v>310000</v>
      </c>
      <c r="K2578">
        <v>310115</v>
      </c>
      <c r="L2578" s="41" t="s">
        <v>13627</v>
      </c>
    </row>
    <row r="2579" spans="1:12" ht="12.75" customHeight="1">
      <c r="A2579">
        <v>2570</v>
      </c>
      <c r="B2579" t="s">
        <v>25422</v>
      </c>
      <c r="C2579">
        <v>14240</v>
      </c>
      <c r="D2579">
        <v>7849</v>
      </c>
      <c r="E2579" t="s">
        <v>21934</v>
      </c>
      <c r="F2579" s="41" t="s">
        <v>30678</v>
      </c>
      <c r="G2579" t="s">
        <v>21942</v>
      </c>
      <c r="H2579" t="s">
        <v>25423</v>
      </c>
      <c r="I2579">
        <v>310000</v>
      </c>
      <c r="J2579">
        <v>310000</v>
      </c>
      <c r="K2579">
        <v>310115</v>
      </c>
      <c r="L2579" s="41" t="s">
        <v>34327</v>
      </c>
    </row>
    <row r="2580" spans="1:12" ht="12.75" customHeight="1">
      <c r="A2580">
        <v>2571</v>
      </c>
      <c r="B2580" t="s">
        <v>25424</v>
      </c>
      <c r="C2580">
        <v>14588</v>
      </c>
      <c r="D2580">
        <v>8197</v>
      </c>
      <c r="E2580" t="s">
        <v>21934</v>
      </c>
      <c r="F2580" s="41" t="s">
        <v>30679</v>
      </c>
      <c r="G2580" t="s">
        <v>21942</v>
      </c>
      <c r="H2580" t="s">
        <v>25425</v>
      </c>
      <c r="I2580">
        <v>450100</v>
      </c>
      <c r="J2580">
        <v>450000</v>
      </c>
      <c r="K2580">
        <v>450126</v>
      </c>
      <c r="L2580" s="41" t="s">
        <v>15984</v>
      </c>
    </row>
    <row r="2581" spans="1:12" ht="12.75" customHeight="1">
      <c r="A2581">
        <v>2572</v>
      </c>
      <c r="B2581" t="s">
        <v>216</v>
      </c>
      <c r="C2581">
        <v>14589</v>
      </c>
      <c r="D2581">
        <v>8198</v>
      </c>
      <c r="E2581" t="s">
        <v>21934</v>
      </c>
      <c r="G2581" t="s">
        <v>21942</v>
      </c>
      <c r="H2581" t="s">
        <v>1877</v>
      </c>
      <c r="I2581">
        <v>450100</v>
      </c>
      <c r="J2581">
        <v>450000</v>
      </c>
      <c r="K2581">
        <v>450100</v>
      </c>
      <c r="L2581" s="41" t="s">
        <v>15987</v>
      </c>
    </row>
    <row r="2582" spans="1:12" ht="12.75" customHeight="1">
      <c r="A2582">
        <v>2573</v>
      </c>
      <c r="B2582" t="s">
        <v>551</v>
      </c>
      <c r="C2582">
        <v>14590</v>
      </c>
      <c r="D2582">
        <v>8199</v>
      </c>
      <c r="E2582" t="s">
        <v>21934</v>
      </c>
      <c r="F2582" s="41" t="s">
        <v>1524</v>
      </c>
      <c r="G2582" t="s">
        <v>21942</v>
      </c>
      <c r="H2582" t="s">
        <v>2188</v>
      </c>
      <c r="I2582">
        <v>450300</v>
      </c>
      <c r="J2582">
        <v>450000</v>
      </c>
      <c r="K2582">
        <v>450304</v>
      </c>
      <c r="L2582" s="41" t="s">
        <v>15990</v>
      </c>
    </row>
    <row r="2583" spans="1:12" ht="12.75" customHeight="1">
      <c r="A2583">
        <v>2574</v>
      </c>
      <c r="B2583" t="s">
        <v>219</v>
      </c>
      <c r="C2583">
        <v>14591</v>
      </c>
      <c r="D2583">
        <v>8200</v>
      </c>
      <c r="E2583" t="s">
        <v>21934</v>
      </c>
      <c r="F2583" s="41" t="s">
        <v>1264</v>
      </c>
      <c r="G2583" t="s">
        <v>21942</v>
      </c>
      <c r="H2583" t="s">
        <v>1879</v>
      </c>
      <c r="I2583">
        <v>450300</v>
      </c>
      <c r="J2583">
        <v>450000</v>
      </c>
      <c r="K2583">
        <v>450322</v>
      </c>
      <c r="L2583" s="41" t="s">
        <v>15993</v>
      </c>
    </row>
    <row r="2584" spans="1:12" ht="12.75" customHeight="1">
      <c r="A2584">
        <v>2575</v>
      </c>
      <c r="B2584" t="s">
        <v>517</v>
      </c>
      <c r="C2584">
        <v>14592</v>
      </c>
      <c r="D2584">
        <v>8201</v>
      </c>
      <c r="E2584" t="s">
        <v>21934</v>
      </c>
      <c r="F2584" s="41" t="s">
        <v>1505</v>
      </c>
      <c r="G2584" t="s">
        <v>21942</v>
      </c>
      <c r="H2584" t="s">
        <v>2169</v>
      </c>
      <c r="I2584">
        <v>450100</v>
      </c>
      <c r="J2584">
        <v>450000</v>
      </c>
      <c r="K2584">
        <v>450103</v>
      </c>
      <c r="L2584" s="41" t="s">
        <v>16011</v>
      </c>
    </row>
    <row r="2585" spans="1:12" ht="12.75" customHeight="1">
      <c r="A2585">
        <v>2576</v>
      </c>
      <c r="B2585" t="s">
        <v>202</v>
      </c>
      <c r="C2585">
        <v>14593</v>
      </c>
      <c r="D2585">
        <v>8202</v>
      </c>
      <c r="E2585" t="s">
        <v>21934</v>
      </c>
      <c r="F2585" s="41" t="s">
        <v>1251</v>
      </c>
      <c r="G2585" t="s">
        <v>21942</v>
      </c>
      <c r="H2585" t="s">
        <v>1863</v>
      </c>
      <c r="I2585">
        <v>450900</v>
      </c>
      <c r="J2585">
        <v>450000</v>
      </c>
      <c r="K2585">
        <v>450924</v>
      </c>
      <c r="L2585" s="41" t="s">
        <v>16026</v>
      </c>
    </row>
    <row r="2586" spans="1:12" ht="12.75" customHeight="1">
      <c r="A2586">
        <v>2577</v>
      </c>
      <c r="B2586" t="s">
        <v>217</v>
      </c>
      <c r="C2586">
        <v>14594</v>
      </c>
      <c r="D2586">
        <v>8203</v>
      </c>
      <c r="E2586" t="s">
        <v>21934</v>
      </c>
      <c r="F2586" s="41" t="s">
        <v>1263</v>
      </c>
      <c r="G2586" t="s">
        <v>21942</v>
      </c>
      <c r="H2586" t="s">
        <v>25426</v>
      </c>
      <c r="I2586">
        <v>450800</v>
      </c>
      <c r="J2586">
        <v>450000</v>
      </c>
      <c r="K2586">
        <v>450804</v>
      </c>
      <c r="L2586" s="41" t="s">
        <v>34328</v>
      </c>
    </row>
    <row r="2587" spans="1:12" ht="12.75" customHeight="1">
      <c r="A2587">
        <v>2578</v>
      </c>
      <c r="B2587" t="s">
        <v>299</v>
      </c>
      <c r="C2587">
        <v>14595</v>
      </c>
      <c r="D2587">
        <v>8204</v>
      </c>
      <c r="E2587" t="s">
        <v>21934</v>
      </c>
      <c r="F2587" s="41" t="s">
        <v>1323</v>
      </c>
      <c r="G2587" t="s">
        <v>21942</v>
      </c>
      <c r="H2587" t="s">
        <v>1956</v>
      </c>
      <c r="I2587">
        <v>450900</v>
      </c>
      <c r="J2587">
        <v>450000</v>
      </c>
      <c r="K2587">
        <v>450900</v>
      </c>
      <c r="L2587" s="41" t="s">
        <v>16038</v>
      </c>
    </row>
    <row r="2588" spans="1:12" ht="12.75" customHeight="1">
      <c r="A2588">
        <v>2579</v>
      </c>
      <c r="B2588" t="s">
        <v>289</v>
      </c>
      <c r="C2588">
        <v>14596</v>
      </c>
      <c r="D2588">
        <v>8205</v>
      </c>
      <c r="E2588" t="s">
        <v>21934</v>
      </c>
      <c r="F2588" s="41" t="s">
        <v>1319</v>
      </c>
      <c r="G2588" t="s">
        <v>21942</v>
      </c>
      <c r="H2588" t="s">
        <v>1948</v>
      </c>
      <c r="I2588">
        <v>450100</v>
      </c>
      <c r="J2588">
        <v>450000</v>
      </c>
      <c r="K2588">
        <v>450123</v>
      </c>
      <c r="L2588" s="41" t="s">
        <v>16041</v>
      </c>
    </row>
    <row r="2589" spans="1:12" ht="12.75" customHeight="1">
      <c r="A2589">
        <v>2580</v>
      </c>
      <c r="B2589" t="s">
        <v>145</v>
      </c>
      <c r="C2589">
        <v>14597</v>
      </c>
      <c r="D2589">
        <v>8206</v>
      </c>
      <c r="E2589" t="s">
        <v>21934</v>
      </c>
      <c r="F2589" s="41" t="s">
        <v>1199</v>
      </c>
      <c r="G2589" t="s">
        <v>21942</v>
      </c>
      <c r="H2589" t="s">
        <v>1806</v>
      </c>
      <c r="I2589">
        <v>440100</v>
      </c>
      <c r="J2589">
        <v>440000</v>
      </c>
      <c r="K2589">
        <v>440183</v>
      </c>
      <c r="L2589" s="41" t="s">
        <v>16047</v>
      </c>
    </row>
    <row r="2590" spans="1:12" ht="12.75" customHeight="1">
      <c r="A2590">
        <v>2581</v>
      </c>
      <c r="B2590" t="s">
        <v>416</v>
      </c>
      <c r="C2590">
        <v>14598</v>
      </c>
      <c r="D2590">
        <v>8207</v>
      </c>
      <c r="E2590" t="s">
        <v>21934</v>
      </c>
      <c r="F2590" s="41" t="s">
        <v>1413</v>
      </c>
      <c r="G2590" t="s">
        <v>21942</v>
      </c>
      <c r="H2590" t="s">
        <v>2071</v>
      </c>
      <c r="I2590">
        <v>440100</v>
      </c>
      <c r="J2590">
        <v>440000</v>
      </c>
      <c r="K2590">
        <v>440183</v>
      </c>
      <c r="L2590" s="41" t="s">
        <v>16050</v>
      </c>
    </row>
    <row r="2591" spans="1:12" ht="12.75" customHeight="1">
      <c r="A2591">
        <v>2582</v>
      </c>
      <c r="B2591" t="s">
        <v>115</v>
      </c>
      <c r="C2591">
        <v>14600</v>
      </c>
      <c r="D2591">
        <v>8209</v>
      </c>
      <c r="E2591" t="s">
        <v>21934</v>
      </c>
      <c r="F2591" s="41" t="s">
        <v>1174</v>
      </c>
      <c r="G2591" t="s">
        <v>21942</v>
      </c>
      <c r="H2591" t="s">
        <v>1777</v>
      </c>
      <c r="I2591">
        <v>440100</v>
      </c>
      <c r="J2591">
        <v>440000</v>
      </c>
      <c r="K2591">
        <v>440184</v>
      </c>
      <c r="L2591" s="41" t="s">
        <v>16056</v>
      </c>
    </row>
    <row r="2592" spans="1:12" ht="12.75" customHeight="1">
      <c r="A2592">
        <v>2583</v>
      </c>
      <c r="B2592" t="s">
        <v>440</v>
      </c>
      <c r="C2592">
        <v>14601</v>
      </c>
      <c r="D2592">
        <v>8210</v>
      </c>
      <c r="E2592" t="s">
        <v>21934</v>
      </c>
      <c r="F2592" s="41" t="s">
        <v>1435</v>
      </c>
      <c r="G2592" t="s">
        <v>21942</v>
      </c>
      <c r="H2592" t="s">
        <v>2095</v>
      </c>
      <c r="I2592">
        <v>440100</v>
      </c>
      <c r="J2592">
        <v>440000</v>
      </c>
      <c r="K2592">
        <v>440113</v>
      </c>
      <c r="L2592" s="41" t="s">
        <v>16068</v>
      </c>
    </row>
    <row r="2593" spans="1:12" ht="12.75" customHeight="1">
      <c r="A2593">
        <v>2584</v>
      </c>
      <c r="B2593" t="s">
        <v>135</v>
      </c>
      <c r="C2593">
        <v>14602</v>
      </c>
      <c r="D2593">
        <v>8211</v>
      </c>
      <c r="E2593" t="s">
        <v>21934</v>
      </c>
      <c r="F2593" s="41" t="s">
        <v>1192</v>
      </c>
      <c r="G2593" t="s">
        <v>21942</v>
      </c>
      <c r="H2593" t="s">
        <v>1796</v>
      </c>
      <c r="I2593">
        <v>440100</v>
      </c>
      <c r="J2593">
        <v>440000</v>
      </c>
      <c r="K2593">
        <v>440111</v>
      </c>
      <c r="L2593" s="41" t="s">
        <v>16074</v>
      </c>
    </row>
    <row r="2594" spans="1:12" ht="12.75" customHeight="1">
      <c r="A2594">
        <v>2585</v>
      </c>
      <c r="B2594" t="s">
        <v>330</v>
      </c>
      <c r="C2594">
        <v>14604</v>
      </c>
      <c r="D2594">
        <v>8213</v>
      </c>
      <c r="E2594" t="s">
        <v>21934</v>
      </c>
      <c r="F2594" s="41" t="s">
        <v>1343</v>
      </c>
      <c r="G2594" t="s">
        <v>21942</v>
      </c>
      <c r="H2594" t="s">
        <v>1986</v>
      </c>
      <c r="I2594">
        <v>440100</v>
      </c>
      <c r="J2594">
        <v>440000</v>
      </c>
      <c r="K2594">
        <v>440115</v>
      </c>
      <c r="L2594" s="41" t="s">
        <v>16086</v>
      </c>
    </row>
    <row r="2595" spans="1:12" ht="12.75" customHeight="1">
      <c r="A2595">
        <v>2586</v>
      </c>
      <c r="B2595" t="s">
        <v>553</v>
      </c>
      <c r="C2595">
        <v>14605</v>
      </c>
      <c r="D2595">
        <v>8214</v>
      </c>
      <c r="E2595" t="s">
        <v>21934</v>
      </c>
      <c r="F2595" s="41" t="s">
        <v>30680</v>
      </c>
      <c r="G2595" t="s">
        <v>21942</v>
      </c>
      <c r="H2595" t="s">
        <v>2190</v>
      </c>
      <c r="I2595">
        <v>440100</v>
      </c>
      <c r="J2595">
        <v>440000</v>
      </c>
      <c r="K2595">
        <v>440111</v>
      </c>
      <c r="L2595" s="41" t="s">
        <v>16098</v>
      </c>
    </row>
    <row r="2596" spans="1:12" ht="12.75" customHeight="1">
      <c r="A2596">
        <v>2587</v>
      </c>
      <c r="B2596" t="s">
        <v>328</v>
      </c>
      <c r="C2596">
        <v>14606</v>
      </c>
      <c r="D2596">
        <v>8215</v>
      </c>
      <c r="E2596" t="s">
        <v>21934</v>
      </c>
      <c r="G2596" t="s">
        <v>21942</v>
      </c>
      <c r="H2596" t="s">
        <v>1984</v>
      </c>
      <c r="I2596">
        <v>440100</v>
      </c>
      <c r="J2596">
        <v>440000</v>
      </c>
      <c r="K2596">
        <v>440114</v>
      </c>
      <c r="L2596" s="41" t="s">
        <v>16110</v>
      </c>
    </row>
    <row r="2597" spans="1:12" ht="12.75" customHeight="1">
      <c r="A2597">
        <v>2588</v>
      </c>
      <c r="B2597" t="s">
        <v>442</v>
      </c>
      <c r="C2597">
        <v>14607</v>
      </c>
      <c r="D2597">
        <v>8216</v>
      </c>
      <c r="E2597" t="s">
        <v>21934</v>
      </c>
      <c r="F2597" s="41" t="s">
        <v>1437</v>
      </c>
      <c r="G2597" t="s">
        <v>21942</v>
      </c>
      <c r="H2597" t="s">
        <v>2097</v>
      </c>
      <c r="I2597">
        <v>440100</v>
      </c>
      <c r="J2597">
        <v>440000</v>
      </c>
      <c r="K2597">
        <v>440113</v>
      </c>
      <c r="L2597" s="41" t="s">
        <v>16113</v>
      </c>
    </row>
    <row r="2598" spans="1:12" ht="12.75" customHeight="1">
      <c r="A2598">
        <v>2589</v>
      </c>
      <c r="B2598" t="s">
        <v>443</v>
      </c>
      <c r="C2598">
        <v>14608</v>
      </c>
      <c r="D2598">
        <v>8217</v>
      </c>
      <c r="E2598" t="s">
        <v>21934</v>
      </c>
      <c r="F2598" s="41" t="s">
        <v>1438</v>
      </c>
      <c r="G2598" t="s">
        <v>21942</v>
      </c>
      <c r="H2598" t="s">
        <v>2098</v>
      </c>
      <c r="I2598">
        <v>440100</v>
      </c>
      <c r="J2598">
        <v>440000</v>
      </c>
      <c r="K2598">
        <v>440113</v>
      </c>
      <c r="L2598" s="41" t="s">
        <v>16119</v>
      </c>
    </row>
    <row r="2599" spans="1:12" ht="12.75" customHeight="1">
      <c r="A2599">
        <v>2590</v>
      </c>
      <c r="B2599" t="s">
        <v>505</v>
      </c>
      <c r="C2599">
        <v>14610</v>
      </c>
      <c r="D2599">
        <v>8219</v>
      </c>
      <c r="E2599" t="s">
        <v>21934</v>
      </c>
      <c r="F2599" s="41" t="s">
        <v>1494</v>
      </c>
      <c r="G2599" t="s">
        <v>21942</v>
      </c>
      <c r="H2599" t="s">
        <v>2157</v>
      </c>
      <c r="I2599">
        <v>440100</v>
      </c>
      <c r="J2599">
        <v>440000</v>
      </c>
      <c r="K2599">
        <v>440111</v>
      </c>
      <c r="L2599" s="41" t="s">
        <v>16152</v>
      </c>
    </row>
    <row r="2600" spans="1:12" ht="12.75" customHeight="1">
      <c r="A2600">
        <v>2591</v>
      </c>
      <c r="B2600" t="s">
        <v>108</v>
      </c>
      <c r="C2600">
        <v>14611</v>
      </c>
      <c r="D2600">
        <v>8220</v>
      </c>
      <c r="E2600" t="s">
        <v>21934</v>
      </c>
      <c r="F2600" s="41" t="s">
        <v>1168</v>
      </c>
      <c r="G2600" t="s">
        <v>21942</v>
      </c>
      <c r="H2600" t="s">
        <v>25427</v>
      </c>
      <c r="I2600">
        <v>440100</v>
      </c>
      <c r="J2600">
        <v>440000</v>
      </c>
      <c r="K2600">
        <v>440105</v>
      </c>
      <c r="L2600" s="41" t="s">
        <v>34329</v>
      </c>
    </row>
    <row r="2601" spans="1:12" ht="12.75" customHeight="1">
      <c r="A2601">
        <v>2592</v>
      </c>
      <c r="B2601" t="s">
        <v>25428</v>
      </c>
      <c r="C2601">
        <v>15014</v>
      </c>
      <c r="D2601">
        <v>8623</v>
      </c>
      <c r="E2601" t="s">
        <v>21934</v>
      </c>
      <c r="G2601" t="s">
        <v>21942</v>
      </c>
      <c r="H2601" t="s">
        <v>25429</v>
      </c>
      <c r="I2601">
        <v>310000</v>
      </c>
      <c r="J2601">
        <v>310000</v>
      </c>
      <c r="K2601">
        <v>310116</v>
      </c>
      <c r="L2601" s="41" t="s">
        <v>19687</v>
      </c>
    </row>
    <row r="2602" spans="1:12" ht="12.75" customHeight="1">
      <c r="A2602">
        <v>2593</v>
      </c>
      <c r="B2602" t="s">
        <v>25430</v>
      </c>
      <c r="C2602">
        <v>15015</v>
      </c>
      <c r="D2602">
        <v>8624</v>
      </c>
      <c r="E2602" t="s">
        <v>21934</v>
      </c>
      <c r="F2602" s="41" t="s">
        <v>30681</v>
      </c>
      <c r="G2602" t="s">
        <v>21942</v>
      </c>
      <c r="H2602" t="s">
        <v>25431</v>
      </c>
      <c r="I2602">
        <v>310000</v>
      </c>
      <c r="J2602">
        <v>310000</v>
      </c>
      <c r="K2602">
        <v>310116</v>
      </c>
      <c r="L2602" s="41" t="s">
        <v>34330</v>
      </c>
    </row>
    <row r="2603" spans="1:12" ht="12.75" customHeight="1">
      <c r="A2603">
        <v>2594</v>
      </c>
      <c r="B2603" t="s">
        <v>25432</v>
      </c>
      <c r="C2603">
        <v>15016</v>
      </c>
      <c r="D2603">
        <v>8625</v>
      </c>
      <c r="E2603" t="s">
        <v>21934</v>
      </c>
      <c r="G2603" t="s">
        <v>21942</v>
      </c>
      <c r="H2603" t="s">
        <v>25433</v>
      </c>
      <c r="I2603">
        <v>310000</v>
      </c>
      <c r="J2603">
        <v>310000</v>
      </c>
      <c r="K2603">
        <v>310114</v>
      </c>
      <c r="L2603" s="41" t="s">
        <v>19795</v>
      </c>
    </row>
    <row r="2604" spans="1:12" ht="12.75" customHeight="1">
      <c r="A2604">
        <v>2595</v>
      </c>
      <c r="B2604" t="s">
        <v>25434</v>
      </c>
      <c r="C2604">
        <v>15017</v>
      </c>
      <c r="D2604">
        <v>8626</v>
      </c>
      <c r="E2604" t="s">
        <v>21934</v>
      </c>
      <c r="G2604" t="s">
        <v>21942</v>
      </c>
      <c r="H2604" t="s">
        <v>25435</v>
      </c>
      <c r="I2604">
        <v>310000</v>
      </c>
      <c r="J2604">
        <v>310000</v>
      </c>
      <c r="K2604">
        <v>230506</v>
      </c>
      <c r="L2604" s="41" t="s">
        <v>19810</v>
      </c>
    </row>
    <row r="2605" spans="1:12" ht="12.75" customHeight="1">
      <c r="A2605">
        <v>2596</v>
      </c>
      <c r="B2605" t="s">
        <v>5736</v>
      </c>
      <c r="C2605">
        <v>15018</v>
      </c>
      <c r="D2605">
        <v>8627</v>
      </c>
      <c r="E2605" t="s">
        <v>21934</v>
      </c>
      <c r="F2605" s="41" t="s">
        <v>30682</v>
      </c>
      <c r="G2605" t="s">
        <v>21942</v>
      </c>
      <c r="H2605" t="s">
        <v>9940</v>
      </c>
      <c r="I2605">
        <v>310000</v>
      </c>
      <c r="J2605">
        <v>310000</v>
      </c>
      <c r="K2605">
        <v>310115</v>
      </c>
      <c r="L2605" s="41" t="s">
        <v>19882</v>
      </c>
    </row>
    <row r="2606" spans="1:12" ht="12.75" customHeight="1">
      <c r="A2606">
        <v>2597</v>
      </c>
      <c r="B2606" t="s">
        <v>25436</v>
      </c>
      <c r="C2606">
        <v>15019</v>
      </c>
      <c r="D2606">
        <v>8628</v>
      </c>
      <c r="E2606" t="s">
        <v>21934</v>
      </c>
      <c r="F2606" s="41" t="s">
        <v>30683</v>
      </c>
      <c r="G2606" t="s">
        <v>21942</v>
      </c>
      <c r="H2606" t="s">
        <v>25437</v>
      </c>
      <c r="I2606">
        <v>230100</v>
      </c>
      <c r="J2606">
        <v>230000</v>
      </c>
      <c r="K2606">
        <v>230183</v>
      </c>
      <c r="L2606" s="41" t="s">
        <v>19894</v>
      </c>
    </row>
    <row r="2607" spans="1:12" ht="12.75" customHeight="1">
      <c r="A2607">
        <v>2598</v>
      </c>
      <c r="B2607" t="s">
        <v>25438</v>
      </c>
      <c r="C2607">
        <v>15020</v>
      </c>
      <c r="D2607">
        <v>8629</v>
      </c>
      <c r="E2607" t="s">
        <v>21934</v>
      </c>
      <c r="G2607" t="s">
        <v>21942</v>
      </c>
      <c r="H2607" t="s">
        <v>25439</v>
      </c>
      <c r="I2607">
        <v>350700</v>
      </c>
      <c r="J2607">
        <v>350000</v>
      </c>
      <c r="K2607">
        <v>350781</v>
      </c>
      <c r="L2607" s="41" t="s">
        <v>19906</v>
      </c>
    </row>
    <row r="2608" spans="1:12" ht="12.75" customHeight="1">
      <c r="A2608">
        <v>2599</v>
      </c>
      <c r="B2608" t="s">
        <v>25440</v>
      </c>
      <c r="C2608">
        <v>15021</v>
      </c>
      <c r="D2608">
        <v>8630</v>
      </c>
      <c r="E2608" t="s">
        <v>21934</v>
      </c>
      <c r="F2608" s="41" t="s">
        <v>30684</v>
      </c>
      <c r="G2608" t="s">
        <v>21942</v>
      </c>
      <c r="H2608" t="s">
        <v>25441</v>
      </c>
      <c r="I2608">
        <v>330600</v>
      </c>
      <c r="J2608">
        <v>330000</v>
      </c>
      <c r="K2608">
        <v>330600</v>
      </c>
      <c r="L2608" s="41" t="s">
        <v>19909</v>
      </c>
    </row>
    <row r="2609" spans="1:12" ht="12.75" customHeight="1">
      <c r="A2609">
        <v>2600</v>
      </c>
      <c r="B2609" t="s">
        <v>25442</v>
      </c>
      <c r="C2609">
        <v>15022</v>
      </c>
      <c r="D2609">
        <v>8631</v>
      </c>
      <c r="E2609" t="s">
        <v>21934</v>
      </c>
      <c r="F2609" s="41" t="s">
        <v>30685</v>
      </c>
      <c r="G2609" t="s">
        <v>21942</v>
      </c>
      <c r="H2609" t="s">
        <v>25443</v>
      </c>
      <c r="I2609">
        <v>320900</v>
      </c>
      <c r="J2609">
        <v>320000</v>
      </c>
      <c r="K2609">
        <v>320924</v>
      </c>
      <c r="L2609" s="41" t="s">
        <v>19918</v>
      </c>
    </row>
    <row r="2610" spans="1:12" ht="12.75" customHeight="1">
      <c r="A2610">
        <v>2601</v>
      </c>
      <c r="B2610" t="s">
        <v>25444</v>
      </c>
      <c r="C2610">
        <v>15023</v>
      </c>
      <c r="D2610">
        <v>8632</v>
      </c>
      <c r="E2610" t="s">
        <v>21934</v>
      </c>
      <c r="G2610" t="s">
        <v>21942</v>
      </c>
      <c r="H2610" t="s">
        <v>25445</v>
      </c>
      <c r="I2610">
        <v>371500</v>
      </c>
      <c r="J2610">
        <v>370000</v>
      </c>
      <c r="K2610">
        <v>371522</v>
      </c>
      <c r="L2610" s="41" t="s">
        <v>19927</v>
      </c>
    </row>
    <row r="2611" spans="1:12" ht="12.75" customHeight="1">
      <c r="A2611">
        <v>2602</v>
      </c>
      <c r="B2611" t="s">
        <v>581</v>
      </c>
      <c r="C2611">
        <v>15024</v>
      </c>
      <c r="D2611">
        <v>8633</v>
      </c>
      <c r="E2611" t="s">
        <v>21934</v>
      </c>
      <c r="F2611" s="41" t="s">
        <v>1532</v>
      </c>
      <c r="G2611" t="s">
        <v>21942</v>
      </c>
      <c r="H2611" t="s">
        <v>1769</v>
      </c>
      <c r="I2611">
        <v>440300</v>
      </c>
      <c r="J2611">
        <v>440000</v>
      </c>
      <c r="K2611">
        <v>440306</v>
      </c>
      <c r="L2611" s="41" t="s">
        <v>19930</v>
      </c>
    </row>
    <row r="2612" spans="1:12" ht="12.75" customHeight="1">
      <c r="A2612">
        <v>2603</v>
      </c>
      <c r="B2612" t="s">
        <v>114</v>
      </c>
      <c r="C2612">
        <v>15025</v>
      </c>
      <c r="D2612">
        <v>8634</v>
      </c>
      <c r="E2612" t="s">
        <v>21934</v>
      </c>
      <c r="F2612" s="41" t="s">
        <v>1173</v>
      </c>
      <c r="G2612" t="s">
        <v>21942</v>
      </c>
      <c r="H2612" t="s">
        <v>1776</v>
      </c>
      <c r="I2612">
        <v>440300</v>
      </c>
      <c r="J2612">
        <v>440000</v>
      </c>
      <c r="K2612">
        <v>440307</v>
      </c>
      <c r="L2612" s="41" t="s">
        <v>19942</v>
      </c>
    </row>
    <row r="2613" spans="1:12" ht="12.75" customHeight="1">
      <c r="A2613">
        <v>2604</v>
      </c>
      <c r="B2613" t="s">
        <v>106</v>
      </c>
      <c r="C2613">
        <v>15026</v>
      </c>
      <c r="D2613">
        <v>8635</v>
      </c>
      <c r="E2613" t="s">
        <v>21934</v>
      </c>
      <c r="F2613" s="41" t="s">
        <v>1167</v>
      </c>
      <c r="G2613" t="s">
        <v>21942</v>
      </c>
      <c r="H2613" t="s">
        <v>1768</v>
      </c>
      <c r="I2613">
        <v>440300</v>
      </c>
      <c r="J2613">
        <v>440000</v>
      </c>
      <c r="K2613">
        <v>440300</v>
      </c>
      <c r="L2613" s="41" t="s">
        <v>19951</v>
      </c>
    </row>
    <row r="2614" spans="1:12" ht="12.75" customHeight="1">
      <c r="A2614">
        <v>2605</v>
      </c>
      <c r="B2614" t="s">
        <v>421</v>
      </c>
      <c r="C2614">
        <v>15027</v>
      </c>
      <c r="D2614">
        <v>8636</v>
      </c>
      <c r="E2614" t="s">
        <v>21934</v>
      </c>
      <c r="F2614" s="41" t="s">
        <v>1417</v>
      </c>
      <c r="G2614" t="s">
        <v>21942</v>
      </c>
      <c r="H2614" t="s">
        <v>2076</v>
      </c>
      <c r="I2614">
        <v>441200</v>
      </c>
      <c r="J2614">
        <v>440000</v>
      </c>
      <c r="K2614">
        <v>441283</v>
      </c>
      <c r="L2614" s="41" t="s">
        <v>19954</v>
      </c>
    </row>
    <row r="2615" spans="1:12" ht="12.75" customHeight="1">
      <c r="A2615">
        <v>2606</v>
      </c>
      <c r="B2615" t="s">
        <v>4209</v>
      </c>
      <c r="C2615">
        <v>15029</v>
      </c>
      <c r="D2615">
        <v>8638</v>
      </c>
      <c r="E2615" t="s">
        <v>21934</v>
      </c>
      <c r="G2615" t="s">
        <v>21942</v>
      </c>
      <c r="H2615" t="s">
        <v>4571</v>
      </c>
      <c r="I2615">
        <v>510600</v>
      </c>
      <c r="J2615">
        <v>510000</v>
      </c>
      <c r="K2615">
        <v>510682</v>
      </c>
      <c r="L2615" s="41" t="s">
        <v>19969</v>
      </c>
    </row>
    <row r="2616" spans="1:12" ht="12.75" customHeight="1">
      <c r="A2616">
        <v>2607</v>
      </c>
      <c r="B2616" t="s">
        <v>5753</v>
      </c>
      <c r="C2616">
        <v>15030</v>
      </c>
      <c r="D2616">
        <v>8639</v>
      </c>
      <c r="E2616" t="s">
        <v>21934</v>
      </c>
      <c r="G2616" t="s">
        <v>21942</v>
      </c>
      <c r="H2616" t="s">
        <v>9948</v>
      </c>
      <c r="I2616">
        <v>210100</v>
      </c>
      <c r="J2616">
        <v>210000</v>
      </c>
      <c r="K2616">
        <v>1</v>
      </c>
      <c r="L2616" s="41" t="s">
        <v>20002</v>
      </c>
    </row>
    <row r="2617" spans="1:12" ht="12.75" customHeight="1">
      <c r="A2617">
        <v>2608</v>
      </c>
      <c r="B2617" t="s">
        <v>25446</v>
      </c>
      <c r="C2617">
        <v>15031</v>
      </c>
      <c r="D2617">
        <v>8640</v>
      </c>
      <c r="E2617" t="s">
        <v>21934</v>
      </c>
      <c r="F2617" s="41" t="s">
        <v>25447</v>
      </c>
      <c r="G2617" t="s">
        <v>21942</v>
      </c>
      <c r="H2617" t="s">
        <v>25448</v>
      </c>
      <c r="I2617">
        <v>210100</v>
      </c>
      <c r="J2617">
        <v>210000</v>
      </c>
      <c r="K2617">
        <v>210100</v>
      </c>
      <c r="L2617" s="41" t="s">
        <v>20005</v>
      </c>
    </row>
    <row r="2618" spans="1:12" ht="12.75" customHeight="1">
      <c r="A2618">
        <v>2609</v>
      </c>
      <c r="B2618" t="s">
        <v>5759</v>
      </c>
      <c r="C2618">
        <v>15032</v>
      </c>
      <c r="D2618">
        <v>8641</v>
      </c>
      <c r="E2618" t="s">
        <v>21934</v>
      </c>
      <c r="F2618" s="41" t="s">
        <v>5761</v>
      </c>
      <c r="G2618" t="s">
        <v>21942</v>
      </c>
      <c r="H2618" t="s">
        <v>9949</v>
      </c>
      <c r="I2618">
        <v>659000</v>
      </c>
      <c r="J2618">
        <v>650000</v>
      </c>
      <c r="K2618">
        <v>659001</v>
      </c>
      <c r="L2618" s="41" t="s">
        <v>20047</v>
      </c>
    </row>
    <row r="2619" spans="1:12" ht="12.75" customHeight="1">
      <c r="A2619">
        <v>2610</v>
      </c>
      <c r="B2619" t="s">
        <v>7984</v>
      </c>
      <c r="C2619">
        <v>15033</v>
      </c>
      <c r="D2619">
        <v>8642</v>
      </c>
      <c r="E2619" t="s">
        <v>21934</v>
      </c>
      <c r="F2619" s="41" t="s">
        <v>7986</v>
      </c>
      <c r="G2619" t="s">
        <v>21942</v>
      </c>
      <c r="H2619" t="s">
        <v>8517</v>
      </c>
      <c r="I2619">
        <v>130100</v>
      </c>
      <c r="J2619">
        <v>130000</v>
      </c>
      <c r="K2619">
        <v>130133</v>
      </c>
      <c r="L2619" s="41" t="s">
        <v>20053</v>
      </c>
    </row>
    <row r="2620" spans="1:12" ht="12.75" customHeight="1">
      <c r="A2620">
        <v>2611</v>
      </c>
      <c r="B2620" t="s">
        <v>5764</v>
      </c>
      <c r="C2620">
        <v>15035</v>
      </c>
      <c r="D2620">
        <v>8644</v>
      </c>
      <c r="E2620" t="s">
        <v>21934</v>
      </c>
      <c r="F2620" s="41" t="s">
        <v>5766</v>
      </c>
      <c r="G2620" t="s">
        <v>21942</v>
      </c>
      <c r="H2620" t="s">
        <v>6162</v>
      </c>
      <c r="I2620">
        <v>130100</v>
      </c>
      <c r="J2620">
        <v>130000</v>
      </c>
      <c r="K2620">
        <v>130185</v>
      </c>
      <c r="L2620" s="41" t="s">
        <v>34331</v>
      </c>
    </row>
    <row r="2621" spans="1:12" ht="12.75" customHeight="1">
      <c r="A2621">
        <v>2612</v>
      </c>
      <c r="B2621" t="s">
        <v>6982</v>
      </c>
      <c r="C2621">
        <v>15036</v>
      </c>
      <c r="D2621">
        <v>8645</v>
      </c>
      <c r="E2621" t="s">
        <v>21934</v>
      </c>
      <c r="G2621" t="s">
        <v>21942</v>
      </c>
      <c r="H2621" t="s">
        <v>9959</v>
      </c>
      <c r="I2621">
        <v>130100</v>
      </c>
      <c r="J2621">
        <v>130000</v>
      </c>
      <c r="K2621">
        <v>130183</v>
      </c>
      <c r="L2621" s="41" t="s">
        <v>20071</v>
      </c>
    </row>
    <row r="2622" spans="1:12" ht="12.75" customHeight="1">
      <c r="A2622">
        <v>2613</v>
      </c>
      <c r="B2622" t="s">
        <v>7987</v>
      </c>
      <c r="C2622">
        <v>15037</v>
      </c>
      <c r="D2622">
        <v>8646</v>
      </c>
      <c r="E2622" t="s">
        <v>21934</v>
      </c>
      <c r="F2622" s="41" t="s">
        <v>30686</v>
      </c>
      <c r="G2622" t="s">
        <v>21942</v>
      </c>
      <c r="H2622" t="s">
        <v>10190</v>
      </c>
      <c r="I2622">
        <v>370700</v>
      </c>
      <c r="J2622">
        <v>370000</v>
      </c>
      <c r="K2622">
        <v>370783</v>
      </c>
      <c r="L2622" s="41" t="s">
        <v>20110</v>
      </c>
    </row>
    <row r="2623" spans="1:12" ht="12.75" customHeight="1">
      <c r="A2623">
        <v>2614</v>
      </c>
      <c r="B2623" t="s">
        <v>25449</v>
      </c>
      <c r="C2623">
        <v>14241</v>
      </c>
      <c r="D2623">
        <v>7850</v>
      </c>
      <c r="E2623" t="s">
        <v>21934</v>
      </c>
      <c r="F2623" s="41" t="s">
        <v>30687</v>
      </c>
      <c r="G2623" t="s">
        <v>21942</v>
      </c>
      <c r="H2623" t="s">
        <v>25450</v>
      </c>
      <c r="I2623">
        <v>310000</v>
      </c>
      <c r="J2623">
        <v>310000</v>
      </c>
      <c r="K2623">
        <v>310115</v>
      </c>
      <c r="L2623" s="41" t="s">
        <v>13639</v>
      </c>
    </row>
    <row r="2624" spans="1:12" ht="12.75" customHeight="1">
      <c r="A2624">
        <v>2615</v>
      </c>
      <c r="B2624" t="s">
        <v>25451</v>
      </c>
      <c r="C2624">
        <v>14242</v>
      </c>
      <c r="D2624">
        <v>7851</v>
      </c>
      <c r="E2624" t="s">
        <v>21934</v>
      </c>
      <c r="F2624" s="41" t="s">
        <v>25452</v>
      </c>
      <c r="G2624" t="s">
        <v>21942</v>
      </c>
      <c r="H2624" t="s">
        <v>25453</v>
      </c>
      <c r="I2624">
        <v>310000</v>
      </c>
      <c r="J2624">
        <v>310000</v>
      </c>
      <c r="K2624">
        <v>310115</v>
      </c>
      <c r="L2624" s="41" t="s">
        <v>13642</v>
      </c>
    </row>
    <row r="2625" spans="1:12" ht="12.75" customHeight="1">
      <c r="A2625">
        <v>2616</v>
      </c>
      <c r="B2625" t="s">
        <v>25454</v>
      </c>
      <c r="C2625">
        <v>14243</v>
      </c>
      <c r="D2625">
        <v>7852</v>
      </c>
      <c r="E2625" t="s">
        <v>21934</v>
      </c>
      <c r="F2625" s="41" t="s">
        <v>30688</v>
      </c>
      <c r="G2625" t="s">
        <v>21942</v>
      </c>
      <c r="H2625" t="s">
        <v>25455</v>
      </c>
      <c r="I2625">
        <v>310000</v>
      </c>
      <c r="J2625">
        <v>310000</v>
      </c>
      <c r="K2625">
        <v>310120</v>
      </c>
      <c r="L2625" s="41" t="s">
        <v>13645</v>
      </c>
    </row>
    <row r="2626" spans="1:12" ht="12.75" customHeight="1">
      <c r="A2626">
        <v>2617</v>
      </c>
      <c r="B2626" t="s">
        <v>25456</v>
      </c>
      <c r="C2626">
        <v>14244</v>
      </c>
      <c r="D2626">
        <v>7853</v>
      </c>
      <c r="E2626" t="s">
        <v>21934</v>
      </c>
      <c r="G2626" t="s">
        <v>21942</v>
      </c>
      <c r="H2626" t="s">
        <v>25457</v>
      </c>
      <c r="I2626">
        <v>310000</v>
      </c>
      <c r="J2626">
        <v>310000</v>
      </c>
      <c r="K2626">
        <v>310116</v>
      </c>
      <c r="L2626" s="41" t="s">
        <v>13648</v>
      </c>
    </row>
    <row r="2627" spans="1:12" ht="12.75" customHeight="1">
      <c r="A2627">
        <v>2618</v>
      </c>
      <c r="B2627" t="s">
        <v>25458</v>
      </c>
      <c r="C2627">
        <v>14245</v>
      </c>
      <c r="D2627">
        <v>7854</v>
      </c>
      <c r="E2627" t="s">
        <v>21934</v>
      </c>
      <c r="F2627" s="41" t="s">
        <v>30689</v>
      </c>
      <c r="G2627" t="s">
        <v>21942</v>
      </c>
      <c r="H2627" t="s">
        <v>25459</v>
      </c>
      <c r="I2627">
        <v>310000</v>
      </c>
      <c r="J2627">
        <v>310000</v>
      </c>
      <c r="K2627">
        <v>310114</v>
      </c>
      <c r="L2627" s="41" t="s">
        <v>13651</v>
      </c>
    </row>
    <row r="2628" spans="1:12" ht="12.75" customHeight="1">
      <c r="A2628">
        <v>2619</v>
      </c>
      <c r="B2628" t="s">
        <v>25460</v>
      </c>
      <c r="C2628">
        <v>14246</v>
      </c>
      <c r="D2628">
        <v>7855</v>
      </c>
      <c r="E2628" t="s">
        <v>21934</v>
      </c>
      <c r="F2628" s="41" t="s">
        <v>30690</v>
      </c>
      <c r="G2628" t="s">
        <v>21942</v>
      </c>
      <c r="H2628" t="s">
        <v>25461</v>
      </c>
      <c r="I2628">
        <v>310000</v>
      </c>
      <c r="J2628">
        <v>310000</v>
      </c>
      <c r="K2628">
        <v>230506</v>
      </c>
      <c r="L2628" s="41" t="s">
        <v>13654</v>
      </c>
    </row>
    <row r="2629" spans="1:12" ht="12.75" customHeight="1">
      <c r="A2629">
        <v>2620</v>
      </c>
      <c r="B2629" t="s">
        <v>25462</v>
      </c>
      <c r="C2629">
        <v>14247</v>
      </c>
      <c r="D2629">
        <v>7856</v>
      </c>
      <c r="E2629" t="s">
        <v>21934</v>
      </c>
      <c r="F2629" s="41" t="s">
        <v>30691</v>
      </c>
      <c r="G2629" t="s">
        <v>21942</v>
      </c>
      <c r="H2629" t="s">
        <v>9789</v>
      </c>
      <c r="I2629">
        <v>310000</v>
      </c>
      <c r="J2629">
        <v>310000</v>
      </c>
      <c r="K2629">
        <v>310115</v>
      </c>
      <c r="L2629" s="41" t="s">
        <v>13657</v>
      </c>
    </row>
    <row r="2630" spans="1:12" ht="12.75" customHeight="1">
      <c r="A2630">
        <v>2621</v>
      </c>
      <c r="B2630" t="s">
        <v>25463</v>
      </c>
      <c r="C2630">
        <v>14248</v>
      </c>
      <c r="D2630">
        <v>7857</v>
      </c>
      <c r="E2630" t="s">
        <v>21934</v>
      </c>
      <c r="F2630" s="41" t="s">
        <v>30692</v>
      </c>
      <c r="G2630" t="s">
        <v>21942</v>
      </c>
      <c r="H2630" t="s">
        <v>9789</v>
      </c>
      <c r="I2630">
        <v>310000</v>
      </c>
      <c r="J2630">
        <v>310000</v>
      </c>
      <c r="K2630">
        <v>310115</v>
      </c>
      <c r="L2630" s="41" t="s">
        <v>13660</v>
      </c>
    </row>
    <row r="2631" spans="1:12" ht="12.75" customHeight="1">
      <c r="A2631">
        <v>2622</v>
      </c>
      <c r="B2631" t="s">
        <v>25464</v>
      </c>
      <c r="C2631">
        <v>14249</v>
      </c>
      <c r="D2631">
        <v>7858</v>
      </c>
      <c r="E2631" t="s">
        <v>21934</v>
      </c>
      <c r="F2631" s="41" t="s">
        <v>30693</v>
      </c>
      <c r="G2631" t="s">
        <v>21942</v>
      </c>
      <c r="H2631" t="s">
        <v>9789</v>
      </c>
      <c r="I2631">
        <v>310000</v>
      </c>
      <c r="J2631">
        <v>310000</v>
      </c>
      <c r="K2631">
        <v>310115</v>
      </c>
      <c r="L2631" s="41" t="s">
        <v>13663</v>
      </c>
    </row>
    <row r="2632" spans="1:12" ht="12.75" customHeight="1">
      <c r="A2632">
        <v>2623</v>
      </c>
      <c r="B2632" t="s">
        <v>25465</v>
      </c>
      <c r="C2632">
        <v>14250</v>
      </c>
      <c r="D2632">
        <v>7859</v>
      </c>
      <c r="E2632" t="s">
        <v>21934</v>
      </c>
      <c r="F2632" s="41" t="s">
        <v>30694</v>
      </c>
      <c r="G2632" t="s">
        <v>21942</v>
      </c>
      <c r="H2632" t="s">
        <v>25466</v>
      </c>
      <c r="I2632">
        <v>320900</v>
      </c>
      <c r="J2632">
        <v>320000</v>
      </c>
      <c r="K2632">
        <v>320981</v>
      </c>
      <c r="L2632" s="41" t="s">
        <v>13666</v>
      </c>
    </row>
    <row r="2633" spans="1:12" ht="12.75" customHeight="1">
      <c r="A2633">
        <v>2624</v>
      </c>
      <c r="B2633" t="s">
        <v>25467</v>
      </c>
      <c r="C2633">
        <v>14251</v>
      </c>
      <c r="D2633">
        <v>7860</v>
      </c>
      <c r="E2633" t="s">
        <v>21934</v>
      </c>
      <c r="F2633" s="41" t="s">
        <v>25468</v>
      </c>
      <c r="G2633" t="s">
        <v>21942</v>
      </c>
      <c r="H2633" t="s">
        <v>25469</v>
      </c>
      <c r="I2633">
        <v>310000</v>
      </c>
      <c r="J2633">
        <v>310000</v>
      </c>
      <c r="K2633">
        <v>310000</v>
      </c>
      <c r="L2633" s="41" t="s">
        <v>13669</v>
      </c>
    </row>
    <row r="2634" spans="1:12" ht="12.75" customHeight="1">
      <c r="A2634">
        <v>2625</v>
      </c>
      <c r="B2634" t="s">
        <v>25470</v>
      </c>
      <c r="C2634">
        <v>14252</v>
      </c>
      <c r="D2634">
        <v>7861</v>
      </c>
      <c r="E2634" t="s">
        <v>21934</v>
      </c>
      <c r="G2634" t="s">
        <v>21942</v>
      </c>
      <c r="H2634" t="s">
        <v>1052</v>
      </c>
      <c r="I2634">
        <v>100</v>
      </c>
      <c r="J2634">
        <v>0</v>
      </c>
      <c r="K2634">
        <v>101</v>
      </c>
      <c r="L2634" s="41" t="s">
        <v>34332</v>
      </c>
    </row>
    <row r="2635" spans="1:12" ht="12.75" customHeight="1">
      <c r="A2635">
        <v>2626</v>
      </c>
      <c r="B2635" t="s">
        <v>25471</v>
      </c>
      <c r="C2635">
        <v>14254</v>
      </c>
      <c r="D2635">
        <v>7863</v>
      </c>
      <c r="E2635" t="s">
        <v>21934</v>
      </c>
      <c r="G2635" t="s">
        <v>21942</v>
      </c>
      <c r="H2635" t="s">
        <v>1052</v>
      </c>
      <c r="I2635">
        <v>100</v>
      </c>
      <c r="J2635">
        <v>0</v>
      </c>
      <c r="K2635">
        <v>101</v>
      </c>
      <c r="L2635" s="41" t="s">
        <v>34333</v>
      </c>
    </row>
    <row r="2636" spans="1:12" ht="12.75" customHeight="1">
      <c r="A2636">
        <v>2627</v>
      </c>
      <c r="B2636" t="s">
        <v>25472</v>
      </c>
      <c r="C2636">
        <v>14255</v>
      </c>
      <c r="D2636">
        <v>7864</v>
      </c>
      <c r="E2636" t="s">
        <v>21934</v>
      </c>
      <c r="F2636" s="41" t="s">
        <v>30695</v>
      </c>
      <c r="G2636" t="s">
        <v>21942</v>
      </c>
      <c r="H2636" t="s">
        <v>25473</v>
      </c>
      <c r="I2636">
        <v>310000</v>
      </c>
      <c r="J2636">
        <v>310000</v>
      </c>
      <c r="K2636">
        <v>310114</v>
      </c>
      <c r="L2636" s="41" t="s">
        <v>13687</v>
      </c>
    </row>
    <row r="2637" spans="1:12" ht="12.75" customHeight="1">
      <c r="A2637">
        <v>2628</v>
      </c>
      <c r="B2637" t="s">
        <v>25474</v>
      </c>
      <c r="C2637">
        <v>14256</v>
      </c>
      <c r="D2637">
        <v>7865</v>
      </c>
      <c r="E2637" t="s">
        <v>21934</v>
      </c>
      <c r="F2637" s="41" t="s">
        <v>30696</v>
      </c>
      <c r="G2637" t="s">
        <v>21942</v>
      </c>
      <c r="H2637" t="s">
        <v>25475</v>
      </c>
      <c r="I2637">
        <v>310000</v>
      </c>
      <c r="J2637">
        <v>310000</v>
      </c>
      <c r="K2637">
        <v>310000</v>
      </c>
      <c r="L2637" s="41" t="s">
        <v>13690</v>
      </c>
    </row>
    <row r="2638" spans="1:12" ht="12.75" customHeight="1">
      <c r="A2638">
        <v>2629</v>
      </c>
      <c r="B2638" t="s">
        <v>25476</v>
      </c>
      <c r="C2638">
        <v>14257</v>
      </c>
      <c r="D2638">
        <v>7866</v>
      </c>
      <c r="E2638" t="s">
        <v>21934</v>
      </c>
      <c r="F2638" s="41" t="s">
        <v>30697</v>
      </c>
      <c r="G2638" t="s">
        <v>21942</v>
      </c>
      <c r="H2638" t="s">
        <v>25477</v>
      </c>
      <c r="I2638">
        <v>310000</v>
      </c>
      <c r="J2638">
        <v>310000</v>
      </c>
      <c r="K2638">
        <v>310115</v>
      </c>
      <c r="L2638" s="41" t="s">
        <v>13693</v>
      </c>
    </row>
    <row r="2639" spans="1:12" ht="12.75" customHeight="1">
      <c r="A2639">
        <v>2630</v>
      </c>
      <c r="B2639" t="s">
        <v>25478</v>
      </c>
      <c r="C2639">
        <v>14258</v>
      </c>
      <c r="D2639">
        <v>7867</v>
      </c>
      <c r="E2639" t="s">
        <v>21934</v>
      </c>
      <c r="F2639" s="41" t="s">
        <v>30698</v>
      </c>
      <c r="G2639" t="s">
        <v>21942</v>
      </c>
      <c r="H2639" t="s">
        <v>1052</v>
      </c>
      <c r="I2639">
        <v>310000</v>
      </c>
      <c r="J2639">
        <v>310000</v>
      </c>
      <c r="K2639">
        <v>310114</v>
      </c>
      <c r="L2639" s="41" t="s">
        <v>13696</v>
      </c>
    </row>
    <row r="2640" spans="1:12" ht="12.75" customHeight="1">
      <c r="A2640">
        <v>2631</v>
      </c>
      <c r="B2640" t="s">
        <v>25479</v>
      </c>
      <c r="C2640">
        <v>14260</v>
      </c>
      <c r="D2640">
        <v>7869</v>
      </c>
      <c r="E2640" t="s">
        <v>21934</v>
      </c>
      <c r="F2640" s="41" t="s">
        <v>30699</v>
      </c>
      <c r="G2640" t="s">
        <v>21942</v>
      </c>
      <c r="H2640" t="s">
        <v>25480</v>
      </c>
      <c r="I2640">
        <v>330600</v>
      </c>
      <c r="J2640">
        <v>330000</v>
      </c>
      <c r="K2640">
        <v>330600</v>
      </c>
      <c r="L2640" s="41" t="s">
        <v>13702</v>
      </c>
    </row>
    <row r="2641" spans="1:12" ht="12.75" customHeight="1">
      <c r="A2641">
        <v>2632</v>
      </c>
      <c r="B2641" t="s">
        <v>25481</v>
      </c>
      <c r="C2641">
        <v>14261</v>
      </c>
      <c r="D2641">
        <v>7870</v>
      </c>
      <c r="E2641" t="s">
        <v>21934</v>
      </c>
      <c r="F2641" s="41" t="s">
        <v>25482</v>
      </c>
      <c r="G2641" t="s">
        <v>21942</v>
      </c>
      <c r="H2641" t="s">
        <v>25483</v>
      </c>
      <c r="I2641">
        <v>371500</v>
      </c>
      <c r="J2641">
        <v>370000</v>
      </c>
      <c r="K2641">
        <v>371522</v>
      </c>
      <c r="L2641" s="41" t="s">
        <v>13705</v>
      </c>
    </row>
    <row r="2642" spans="1:12" ht="12.75" customHeight="1">
      <c r="A2642">
        <v>2633</v>
      </c>
      <c r="B2642" t="s">
        <v>25484</v>
      </c>
      <c r="C2642">
        <v>14262</v>
      </c>
      <c r="D2642">
        <v>7871</v>
      </c>
      <c r="E2642" t="s">
        <v>21934</v>
      </c>
      <c r="F2642" s="41" t="s">
        <v>25485</v>
      </c>
      <c r="G2642" t="s">
        <v>21942</v>
      </c>
      <c r="H2642" t="s">
        <v>2215</v>
      </c>
      <c r="I2642">
        <v>440300</v>
      </c>
      <c r="J2642">
        <v>440000</v>
      </c>
      <c r="K2642">
        <v>440300</v>
      </c>
      <c r="L2642" s="41" t="s">
        <v>13711</v>
      </c>
    </row>
    <row r="2643" spans="1:12" ht="12.75" customHeight="1">
      <c r="A2643">
        <v>2634</v>
      </c>
      <c r="B2643" t="s">
        <v>25486</v>
      </c>
      <c r="C2643">
        <v>14263</v>
      </c>
      <c r="D2643">
        <v>7872</v>
      </c>
      <c r="E2643" t="s">
        <v>21934</v>
      </c>
      <c r="F2643" s="41" t="s">
        <v>30700</v>
      </c>
      <c r="G2643" t="s">
        <v>21942</v>
      </c>
      <c r="H2643" t="s">
        <v>4653</v>
      </c>
      <c r="I2643">
        <v>210100</v>
      </c>
      <c r="J2643">
        <v>210000</v>
      </c>
      <c r="K2643">
        <v>210100</v>
      </c>
      <c r="L2643" s="41" t="s">
        <v>13714</v>
      </c>
    </row>
    <row r="2644" spans="1:12" ht="12.75" customHeight="1">
      <c r="A2644">
        <v>2635</v>
      </c>
      <c r="B2644" t="s">
        <v>554</v>
      </c>
      <c r="C2644">
        <v>14612</v>
      </c>
      <c r="D2644">
        <v>8221</v>
      </c>
      <c r="E2644" t="s">
        <v>21934</v>
      </c>
      <c r="G2644" t="s">
        <v>21942</v>
      </c>
      <c r="H2644" t="s">
        <v>2191</v>
      </c>
      <c r="I2644">
        <v>440100</v>
      </c>
      <c r="J2644">
        <v>440000</v>
      </c>
      <c r="K2644">
        <v>440114</v>
      </c>
      <c r="L2644" s="41" t="s">
        <v>16164</v>
      </c>
    </row>
    <row r="2645" spans="1:12" ht="12.75" customHeight="1">
      <c r="A2645">
        <v>2636</v>
      </c>
      <c r="B2645" t="s">
        <v>445</v>
      </c>
      <c r="C2645">
        <v>14613</v>
      </c>
      <c r="D2645">
        <v>8222</v>
      </c>
      <c r="E2645" t="s">
        <v>21934</v>
      </c>
      <c r="F2645" s="41" t="s">
        <v>1440</v>
      </c>
      <c r="G2645" t="s">
        <v>21942</v>
      </c>
      <c r="H2645" t="s">
        <v>2100</v>
      </c>
      <c r="I2645">
        <v>440100</v>
      </c>
      <c r="J2645">
        <v>440000</v>
      </c>
      <c r="K2645">
        <v>440113</v>
      </c>
      <c r="L2645" s="41" t="s">
        <v>16167</v>
      </c>
    </row>
    <row r="2646" spans="1:12" ht="12.75" customHeight="1">
      <c r="A2646">
        <v>2637</v>
      </c>
      <c r="B2646" t="s">
        <v>447</v>
      </c>
      <c r="C2646">
        <v>14614</v>
      </c>
      <c r="D2646">
        <v>8223</v>
      </c>
      <c r="E2646" t="s">
        <v>21934</v>
      </c>
      <c r="F2646" s="41" t="s">
        <v>1442</v>
      </c>
      <c r="G2646" t="s">
        <v>21942</v>
      </c>
      <c r="H2646" t="s">
        <v>2102</v>
      </c>
      <c r="I2646">
        <v>440100</v>
      </c>
      <c r="J2646">
        <v>440000</v>
      </c>
      <c r="K2646">
        <v>440114</v>
      </c>
      <c r="L2646" s="41" t="s">
        <v>16185</v>
      </c>
    </row>
    <row r="2647" spans="1:12" ht="12.75" customHeight="1">
      <c r="A2647">
        <v>2638</v>
      </c>
      <c r="B2647" t="s">
        <v>405</v>
      </c>
      <c r="C2647">
        <v>14615</v>
      </c>
      <c r="D2647">
        <v>8224</v>
      </c>
      <c r="E2647" t="s">
        <v>21934</v>
      </c>
      <c r="F2647" s="41" t="s">
        <v>1404</v>
      </c>
      <c r="G2647" t="s">
        <v>21942</v>
      </c>
      <c r="H2647" t="s">
        <v>2060</v>
      </c>
      <c r="I2647">
        <v>440700</v>
      </c>
      <c r="J2647">
        <v>440000</v>
      </c>
      <c r="K2647">
        <v>440700</v>
      </c>
      <c r="L2647" s="41" t="s">
        <v>16188</v>
      </c>
    </row>
    <row r="2648" spans="1:12" ht="12.75" customHeight="1">
      <c r="A2648">
        <v>2639</v>
      </c>
      <c r="B2648" t="s">
        <v>448</v>
      </c>
      <c r="C2648">
        <v>14616</v>
      </c>
      <c r="D2648">
        <v>8225</v>
      </c>
      <c r="E2648" t="s">
        <v>21934</v>
      </c>
      <c r="F2648" s="41" t="s">
        <v>1443</v>
      </c>
      <c r="G2648" t="s">
        <v>21942</v>
      </c>
      <c r="H2648" t="s">
        <v>2103</v>
      </c>
      <c r="I2648">
        <v>450800</v>
      </c>
      <c r="J2648">
        <v>450000</v>
      </c>
      <c r="K2648">
        <v>450804</v>
      </c>
      <c r="L2648" s="41" t="s">
        <v>16194</v>
      </c>
    </row>
    <row r="2649" spans="1:12" ht="12.75" customHeight="1">
      <c r="A2649">
        <v>2640</v>
      </c>
      <c r="B2649" t="s">
        <v>373</v>
      </c>
      <c r="C2649">
        <v>14617</v>
      </c>
      <c r="D2649">
        <v>8226</v>
      </c>
      <c r="E2649" t="s">
        <v>21934</v>
      </c>
      <c r="F2649" s="41" t="s">
        <v>1375</v>
      </c>
      <c r="G2649" t="s">
        <v>21942</v>
      </c>
      <c r="H2649" t="s">
        <v>2028</v>
      </c>
      <c r="I2649">
        <v>450800</v>
      </c>
      <c r="J2649">
        <v>450000</v>
      </c>
      <c r="K2649">
        <v>450800</v>
      </c>
      <c r="L2649" s="41" t="s">
        <v>16197</v>
      </c>
    </row>
    <row r="2650" spans="1:12" ht="12.75" customHeight="1">
      <c r="A2650">
        <v>2641</v>
      </c>
      <c r="B2650" t="s">
        <v>25487</v>
      </c>
      <c r="C2650">
        <v>14619</v>
      </c>
      <c r="D2650">
        <v>8228</v>
      </c>
      <c r="E2650" t="s">
        <v>21934</v>
      </c>
      <c r="G2650" t="s">
        <v>21942</v>
      </c>
      <c r="H2650" t="s">
        <v>25488</v>
      </c>
      <c r="I2650">
        <v>520100</v>
      </c>
      <c r="J2650">
        <v>520000</v>
      </c>
      <c r="K2650">
        <v>520111</v>
      </c>
      <c r="L2650" s="41" t="s">
        <v>16203</v>
      </c>
    </row>
    <row r="2651" spans="1:12" ht="12.75" customHeight="1">
      <c r="A2651">
        <v>2642</v>
      </c>
      <c r="B2651" t="s">
        <v>170</v>
      </c>
      <c r="C2651">
        <v>14620</v>
      </c>
      <c r="D2651">
        <v>8229</v>
      </c>
      <c r="E2651" t="s">
        <v>21934</v>
      </c>
      <c r="F2651" s="41" t="s">
        <v>1220</v>
      </c>
      <c r="G2651" t="s">
        <v>21942</v>
      </c>
      <c r="H2651" t="s">
        <v>1831</v>
      </c>
      <c r="I2651">
        <v>450300</v>
      </c>
      <c r="J2651">
        <v>450000</v>
      </c>
      <c r="K2651">
        <v>450303</v>
      </c>
      <c r="L2651" s="41" t="s">
        <v>34334</v>
      </c>
    </row>
    <row r="2652" spans="1:12" ht="12.75" customHeight="1">
      <c r="A2652">
        <v>2643</v>
      </c>
      <c r="B2652" t="s">
        <v>165</v>
      </c>
      <c r="C2652">
        <v>14621</v>
      </c>
      <c r="D2652">
        <v>8230</v>
      </c>
      <c r="E2652" t="s">
        <v>21934</v>
      </c>
      <c r="F2652" s="41" t="s">
        <v>1215</v>
      </c>
      <c r="G2652" t="s">
        <v>21942</v>
      </c>
      <c r="H2652" t="s">
        <v>1826</v>
      </c>
      <c r="I2652">
        <v>450300</v>
      </c>
      <c r="J2652">
        <v>450000</v>
      </c>
      <c r="K2652">
        <v>450323</v>
      </c>
      <c r="L2652" s="41" t="s">
        <v>16212</v>
      </c>
    </row>
    <row r="2653" spans="1:12" ht="12.75" customHeight="1">
      <c r="A2653">
        <v>2644</v>
      </c>
      <c r="B2653" t="s">
        <v>25489</v>
      </c>
      <c r="C2653">
        <v>14622</v>
      </c>
      <c r="D2653">
        <v>8231</v>
      </c>
      <c r="E2653" t="s">
        <v>21934</v>
      </c>
      <c r="G2653" t="s">
        <v>21942</v>
      </c>
      <c r="H2653" t="s">
        <v>25490</v>
      </c>
      <c r="I2653">
        <v>230100</v>
      </c>
      <c r="J2653">
        <v>230000</v>
      </c>
      <c r="K2653">
        <v>1</v>
      </c>
      <c r="L2653" s="41" t="s">
        <v>16239</v>
      </c>
    </row>
    <row r="2654" spans="1:12" ht="12.75" customHeight="1">
      <c r="A2654">
        <v>2645</v>
      </c>
      <c r="B2654" t="s">
        <v>25491</v>
      </c>
      <c r="C2654">
        <v>14623</v>
      </c>
      <c r="D2654">
        <v>8232</v>
      </c>
      <c r="E2654" t="s">
        <v>21934</v>
      </c>
      <c r="F2654" s="41" t="s">
        <v>30701</v>
      </c>
      <c r="G2654" t="s">
        <v>21942</v>
      </c>
      <c r="H2654" t="s">
        <v>25492</v>
      </c>
      <c r="I2654">
        <v>230100</v>
      </c>
      <c r="J2654">
        <v>230000</v>
      </c>
      <c r="K2654">
        <v>230110</v>
      </c>
      <c r="L2654" s="41" t="s">
        <v>16248</v>
      </c>
    </row>
    <row r="2655" spans="1:12" ht="12.75" customHeight="1">
      <c r="A2655">
        <v>2646</v>
      </c>
      <c r="B2655" t="s">
        <v>354</v>
      </c>
      <c r="C2655">
        <v>14625</v>
      </c>
      <c r="D2655">
        <v>8234</v>
      </c>
      <c r="E2655" t="s">
        <v>21934</v>
      </c>
      <c r="F2655" s="41" t="s">
        <v>1359</v>
      </c>
      <c r="G2655" t="s">
        <v>21942</v>
      </c>
      <c r="H2655" t="s">
        <v>2010</v>
      </c>
      <c r="I2655">
        <v>460100</v>
      </c>
      <c r="J2655">
        <v>460000</v>
      </c>
      <c r="K2655">
        <v>469023</v>
      </c>
      <c r="L2655" s="41" t="s">
        <v>16284</v>
      </c>
    </row>
    <row r="2656" spans="1:12" ht="12.75" customHeight="1">
      <c r="A2656">
        <v>2647</v>
      </c>
      <c r="B2656" t="s">
        <v>449</v>
      </c>
      <c r="C2656">
        <v>14626</v>
      </c>
      <c r="D2656">
        <v>8235</v>
      </c>
      <c r="E2656" t="s">
        <v>21934</v>
      </c>
      <c r="F2656" s="41" t="s">
        <v>1444</v>
      </c>
      <c r="G2656" t="s">
        <v>21942</v>
      </c>
      <c r="H2656" t="s">
        <v>2104</v>
      </c>
      <c r="I2656">
        <v>460100</v>
      </c>
      <c r="J2656">
        <v>460000</v>
      </c>
      <c r="K2656">
        <v>469023</v>
      </c>
      <c r="L2656" s="41" t="s">
        <v>34335</v>
      </c>
    </row>
    <row r="2657" spans="1:12" ht="12.75" customHeight="1">
      <c r="A2657">
        <v>2648</v>
      </c>
      <c r="B2657" t="s">
        <v>358</v>
      </c>
      <c r="C2657">
        <v>14627</v>
      </c>
      <c r="D2657">
        <v>8236</v>
      </c>
      <c r="E2657" t="s">
        <v>21934</v>
      </c>
      <c r="F2657" s="41" t="s">
        <v>1362</v>
      </c>
      <c r="G2657" t="s">
        <v>21942</v>
      </c>
      <c r="H2657" t="s">
        <v>2014</v>
      </c>
      <c r="I2657">
        <v>460100</v>
      </c>
      <c r="J2657">
        <v>460000</v>
      </c>
      <c r="K2657">
        <v>469023</v>
      </c>
      <c r="L2657" s="41" t="s">
        <v>16290</v>
      </c>
    </row>
    <row r="2658" spans="1:12" ht="12.75" customHeight="1">
      <c r="A2658">
        <v>2649</v>
      </c>
      <c r="B2658" t="s">
        <v>367</v>
      </c>
      <c r="C2658">
        <v>14628</v>
      </c>
      <c r="D2658">
        <v>8237</v>
      </c>
      <c r="E2658" t="s">
        <v>21934</v>
      </c>
      <c r="F2658" s="41" t="s">
        <v>1371</v>
      </c>
      <c r="G2658" t="s">
        <v>21942</v>
      </c>
      <c r="H2658" t="s">
        <v>2022</v>
      </c>
      <c r="I2658">
        <v>460100</v>
      </c>
      <c r="J2658">
        <v>460000</v>
      </c>
      <c r="K2658">
        <v>460105</v>
      </c>
      <c r="L2658" s="41" t="s">
        <v>16293</v>
      </c>
    </row>
    <row r="2659" spans="1:12" ht="12.75" customHeight="1">
      <c r="A2659">
        <v>2650</v>
      </c>
      <c r="B2659" t="s">
        <v>206</v>
      </c>
      <c r="C2659">
        <v>14629</v>
      </c>
      <c r="D2659">
        <v>8238</v>
      </c>
      <c r="E2659" t="s">
        <v>21934</v>
      </c>
      <c r="F2659" s="41" t="s">
        <v>1254</v>
      </c>
      <c r="G2659" t="s">
        <v>21942</v>
      </c>
      <c r="H2659" t="s">
        <v>1867</v>
      </c>
      <c r="I2659">
        <v>460100</v>
      </c>
      <c r="J2659">
        <v>460000</v>
      </c>
      <c r="K2659">
        <v>469023</v>
      </c>
      <c r="L2659" s="41" t="s">
        <v>16296</v>
      </c>
    </row>
    <row r="2660" spans="1:12" ht="12.75" customHeight="1">
      <c r="A2660">
        <v>2651</v>
      </c>
      <c r="B2660" t="s">
        <v>7279</v>
      </c>
      <c r="C2660">
        <v>14631</v>
      </c>
      <c r="D2660">
        <v>8240</v>
      </c>
      <c r="E2660" t="s">
        <v>21934</v>
      </c>
      <c r="F2660" s="41" t="s">
        <v>7281</v>
      </c>
      <c r="G2660" t="s">
        <v>21942</v>
      </c>
      <c r="H2660" t="s">
        <v>8403</v>
      </c>
      <c r="I2660">
        <v>370600</v>
      </c>
      <c r="J2660">
        <v>370000</v>
      </c>
      <c r="K2660">
        <v>370687</v>
      </c>
      <c r="L2660" s="41" t="s">
        <v>16326</v>
      </c>
    </row>
    <row r="2661" spans="1:12" ht="12.75" customHeight="1">
      <c r="A2661">
        <v>2652</v>
      </c>
      <c r="B2661" t="s">
        <v>7283</v>
      </c>
      <c r="C2661">
        <v>14632</v>
      </c>
      <c r="D2661">
        <v>8241</v>
      </c>
      <c r="E2661" t="s">
        <v>21934</v>
      </c>
      <c r="F2661" s="41" t="s">
        <v>30702</v>
      </c>
      <c r="G2661" t="s">
        <v>21942</v>
      </c>
      <c r="H2661" t="s">
        <v>8404</v>
      </c>
      <c r="I2661">
        <v>370600</v>
      </c>
      <c r="J2661">
        <v>370000</v>
      </c>
      <c r="K2661">
        <v>370687</v>
      </c>
      <c r="L2661" s="41" t="s">
        <v>16329</v>
      </c>
    </row>
    <row r="2662" spans="1:12" ht="12.75" customHeight="1">
      <c r="A2662">
        <v>2653</v>
      </c>
      <c r="B2662" t="s">
        <v>5458</v>
      </c>
      <c r="C2662">
        <v>14633</v>
      </c>
      <c r="D2662">
        <v>8242</v>
      </c>
      <c r="E2662" t="s">
        <v>21934</v>
      </c>
      <c r="F2662" s="41" t="s">
        <v>5460</v>
      </c>
      <c r="G2662" t="s">
        <v>21942</v>
      </c>
      <c r="H2662" t="s">
        <v>6103</v>
      </c>
      <c r="I2662">
        <v>130400</v>
      </c>
      <c r="J2662">
        <v>130000</v>
      </c>
      <c r="K2662">
        <v>130423</v>
      </c>
      <c r="L2662" s="41" t="s">
        <v>16335</v>
      </c>
    </row>
    <row r="2663" spans="1:12" ht="12.75" customHeight="1">
      <c r="A2663">
        <v>2654</v>
      </c>
      <c r="B2663" t="s">
        <v>25493</v>
      </c>
      <c r="C2663">
        <v>14634</v>
      </c>
      <c r="D2663">
        <v>8243</v>
      </c>
      <c r="E2663" t="s">
        <v>21934</v>
      </c>
      <c r="F2663" s="41" t="s">
        <v>30703</v>
      </c>
      <c r="G2663" t="s">
        <v>21942</v>
      </c>
      <c r="H2663" t="s">
        <v>25494</v>
      </c>
      <c r="I2663">
        <v>420900</v>
      </c>
      <c r="J2663">
        <v>420000</v>
      </c>
      <c r="K2663">
        <v>420984</v>
      </c>
      <c r="L2663" s="41" t="s">
        <v>16344</v>
      </c>
    </row>
    <row r="2664" spans="1:12" ht="12.75" customHeight="1">
      <c r="A2664">
        <v>2655</v>
      </c>
      <c r="B2664" t="s">
        <v>25495</v>
      </c>
      <c r="C2664">
        <v>14635</v>
      </c>
      <c r="D2664">
        <v>8244</v>
      </c>
      <c r="E2664" t="s">
        <v>21934</v>
      </c>
      <c r="F2664" s="41" t="s">
        <v>30704</v>
      </c>
      <c r="G2664" t="s">
        <v>21942</v>
      </c>
      <c r="H2664" t="s">
        <v>25496</v>
      </c>
      <c r="I2664">
        <v>610700</v>
      </c>
      <c r="J2664">
        <v>610000</v>
      </c>
      <c r="K2664">
        <v>610721</v>
      </c>
      <c r="L2664" s="41" t="s">
        <v>16347</v>
      </c>
    </row>
    <row r="2665" spans="1:12" ht="12.75" customHeight="1">
      <c r="A2665">
        <v>2656</v>
      </c>
      <c r="B2665" t="s">
        <v>25497</v>
      </c>
      <c r="C2665">
        <v>14943</v>
      </c>
      <c r="D2665">
        <v>8552</v>
      </c>
      <c r="E2665" t="s">
        <v>21934</v>
      </c>
      <c r="F2665" s="41" t="s">
        <v>30705</v>
      </c>
      <c r="G2665" t="s">
        <v>21942</v>
      </c>
      <c r="H2665" t="s">
        <v>25498</v>
      </c>
      <c r="I2665">
        <v>320600</v>
      </c>
      <c r="J2665">
        <v>320000</v>
      </c>
      <c r="K2665">
        <v>320600</v>
      </c>
      <c r="L2665" s="41" t="s">
        <v>18955</v>
      </c>
    </row>
    <row r="2666" spans="1:12" ht="12.75" customHeight="1">
      <c r="A2666">
        <v>2657</v>
      </c>
      <c r="B2666" t="s">
        <v>25499</v>
      </c>
      <c r="C2666">
        <v>14944</v>
      </c>
      <c r="D2666">
        <v>8553</v>
      </c>
      <c r="E2666" t="s">
        <v>21934</v>
      </c>
      <c r="F2666" s="41" t="s">
        <v>30706</v>
      </c>
      <c r="G2666" t="s">
        <v>21942</v>
      </c>
      <c r="H2666" t="s">
        <v>25500</v>
      </c>
      <c r="I2666">
        <v>320600</v>
      </c>
      <c r="J2666">
        <v>320000</v>
      </c>
      <c r="K2666">
        <v>320623</v>
      </c>
      <c r="L2666" s="41" t="s">
        <v>18970</v>
      </c>
    </row>
    <row r="2667" spans="1:12" ht="12.75" customHeight="1">
      <c r="A2667">
        <v>2658</v>
      </c>
      <c r="B2667" t="s">
        <v>25501</v>
      </c>
      <c r="C2667">
        <v>14945</v>
      </c>
      <c r="D2667">
        <v>8554</v>
      </c>
      <c r="E2667" t="s">
        <v>21934</v>
      </c>
      <c r="G2667" t="s">
        <v>21942</v>
      </c>
      <c r="H2667" t="s">
        <v>25502</v>
      </c>
      <c r="I2667">
        <v>320600</v>
      </c>
      <c r="J2667">
        <v>320000</v>
      </c>
      <c r="K2667">
        <v>320600</v>
      </c>
      <c r="L2667" s="41" t="s">
        <v>18973</v>
      </c>
    </row>
    <row r="2668" spans="1:12" ht="12.75" customHeight="1">
      <c r="A2668">
        <v>2659</v>
      </c>
      <c r="B2668" t="s">
        <v>155</v>
      </c>
      <c r="C2668">
        <v>14946</v>
      </c>
      <c r="D2668">
        <v>8555</v>
      </c>
      <c r="E2668" t="s">
        <v>21934</v>
      </c>
      <c r="F2668" s="41" t="s">
        <v>1208</v>
      </c>
      <c r="G2668" t="s">
        <v>21942</v>
      </c>
      <c r="H2668" t="s">
        <v>1816</v>
      </c>
      <c r="I2668">
        <v>440200</v>
      </c>
      <c r="J2668">
        <v>440000</v>
      </c>
      <c r="K2668">
        <v>440282</v>
      </c>
      <c r="L2668" s="41" t="s">
        <v>18976</v>
      </c>
    </row>
    <row r="2669" spans="1:12" ht="12.75" customHeight="1">
      <c r="A2669">
        <v>2660</v>
      </c>
      <c r="B2669" t="s">
        <v>25503</v>
      </c>
      <c r="C2669">
        <v>14947</v>
      </c>
      <c r="D2669">
        <v>8556</v>
      </c>
      <c r="E2669" t="s">
        <v>21934</v>
      </c>
      <c r="F2669" s="41" t="s">
        <v>25504</v>
      </c>
      <c r="G2669" t="s">
        <v>21942</v>
      </c>
      <c r="H2669" t="s">
        <v>25505</v>
      </c>
      <c r="I2669">
        <v>411300</v>
      </c>
      <c r="J2669">
        <v>410000</v>
      </c>
      <c r="K2669">
        <v>411303</v>
      </c>
      <c r="L2669" s="41" t="s">
        <v>18979</v>
      </c>
    </row>
    <row r="2670" spans="1:12" ht="12.75" customHeight="1">
      <c r="A2670">
        <v>2661</v>
      </c>
      <c r="B2670" t="s">
        <v>25506</v>
      </c>
      <c r="C2670">
        <v>14948</v>
      </c>
      <c r="D2670">
        <v>8557</v>
      </c>
      <c r="E2670" t="s">
        <v>21934</v>
      </c>
      <c r="G2670" t="s">
        <v>21942</v>
      </c>
      <c r="H2670" t="s">
        <v>25507</v>
      </c>
      <c r="I2670">
        <v>411300</v>
      </c>
      <c r="J2670">
        <v>410000</v>
      </c>
      <c r="K2670">
        <v>411300</v>
      </c>
      <c r="L2670" s="41" t="s">
        <v>18982</v>
      </c>
    </row>
    <row r="2671" spans="1:12" ht="12.75" customHeight="1">
      <c r="A2671">
        <v>2662</v>
      </c>
      <c r="B2671" t="s">
        <v>25508</v>
      </c>
      <c r="C2671">
        <v>14949</v>
      </c>
      <c r="D2671">
        <v>8558</v>
      </c>
      <c r="E2671" t="s">
        <v>21934</v>
      </c>
      <c r="G2671" t="s">
        <v>21942</v>
      </c>
      <c r="H2671" t="s">
        <v>25509</v>
      </c>
      <c r="I2671">
        <v>330200</v>
      </c>
      <c r="J2671">
        <v>330000</v>
      </c>
      <c r="K2671">
        <v>330200</v>
      </c>
      <c r="L2671" s="41" t="s">
        <v>19012</v>
      </c>
    </row>
    <row r="2672" spans="1:12" ht="12.75" customHeight="1">
      <c r="A2672">
        <v>2663</v>
      </c>
      <c r="B2672" t="s">
        <v>25510</v>
      </c>
      <c r="C2672">
        <v>14950</v>
      </c>
      <c r="D2672">
        <v>8559</v>
      </c>
      <c r="E2672" t="s">
        <v>21934</v>
      </c>
      <c r="F2672" s="41" t="s">
        <v>30707</v>
      </c>
      <c r="G2672" t="s">
        <v>21942</v>
      </c>
      <c r="H2672" t="s">
        <v>25511</v>
      </c>
      <c r="I2672">
        <v>640100</v>
      </c>
      <c r="J2672">
        <v>640000</v>
      </c>
      <c r="K2672">
        <v>640122</v>
      </c>
      <c r="L2672" s="41" t="s">
        <v>19021</v>
      </c>
    </row>
    <row r="2673" spans="1:12" ht="12.75" customHeight="1">
      <c r="A2673">
        <v>2664</v>
      </c>
      <c r="B2673" t="s">
        <v>25512</v>
      </c>
      <c r="C2673">
        <v>14951</v>
      </c>
      <c r="D2673">
        <v>8560</v>
      </c>
      <c r="E2673" t="s">
        <v>21934</v>
      </c>
      <c r="F2673" s="41" t="s">
        <v>30708</v>
      </c>
      <c r="G2673" t="s">
        <v>21942</v>
      </c>
      <c r="H2673" t="s">
        <v>25513</v>
      </c>
      <c r="I2673">
        <v>430100</v>
      </c>
      <c r="J2673">
        <v>430000</v>
      </c>
      <c r="K2673">
        <v>430124</v>
      </c>
      <c r="L2673" s="41" t="s">
        <v>19024</v>
      </c>
    </row>
    <row r="2674" spans="1:12" ht="12.75" customHeight="1">
      <c r="A2674">
        <v>2665</v>
      </c>
      <c r="B2674" t="s">
        <v>25514</v>
      </c>
      <c r="C2674">
        <v>14952</v>
      </c>
      <c r="D2674">
        <v>8561</v>
      </c>
      <c r="E2674" t="s">
        <v>21934</v>
      </c>
      <c r="F2674" s="41" t="s">
        <v>30709</v>
      </c>
      <c r="G2674" t="s">
        <v>21942</v>
      </c>
      <c r="H2674" t="s">
        <v>25515</v>
      </c>
      <c r="I2674">
        <v>430100</v>
      </c>
      <c r="J2674">
        <v>430000</v>
      </c>
      <c r="K2674">
        <v>430124</v>
      </c>
      <c r="L2674" s="41" t="s">
        <v>19027</v>
      </c>
    </row>
    <row r="2675" spans="1:12" ht="12.75" customHeight="1">
      <c r="A2675">
        <v>2666</v>
      </c>
      <c r="B2675" t="s">
        <v>5663</v>
      </c>
      <c r="C2675">
        <v>14953</v>
      </c>
      <c r="D2675">
        <v>8562</v>
      </c>
      <c r="E2675" t="s">
        <v>21934</v>
      </c>
      <c r="F2675" s="41" t="s">
        <v>5665</v>
      </c>
      <c r="G2675" t="s">
        <v>21942</v>
      </c>
      <c r="H2675" t="s">
        <v>9907</v>
      </c>
      <c r="I2675">
        <v>131000</v>
      </c>
      <c r="J2675">
        <v>130000</v>
      </c>
      <c r="K2675">
        <v>131003</v>
      </c>
      <c r="L2675" s="41" t="s">
        <v>19030</v>
      </c>
    </row>
    <row r="2676" spans="1:12" ht="12.75" customHeight="1">
      <c r="A2676">
        <v>2667</v>
      </c>
      <c r="B2676" t="s">
        <v>5667</v>
      </c>
      <c r="C2676">
        <v>14954</v>
      </c>
      <c r="D2676">
        <v>8563</v>
      </c>
      <c r="E2676" t="s">
        <v>21934</v>
      </c>
      <c r="F2676" s="41" t="s">
        <v>30710</v>
      </c>
      <c r="L2676" s="41" t="s">
        <v>19033</v>
      </c>
    </row>
    <row r="2677" spans="1:12" ht="12.75" customHeight="1">
      <c r="A2677">
        <v>2668</v>
      </c>
      <c r="B2677" t="s">
        <v>5669</v>
      </c>
      <c r="C2677">
        <v>14955</v>
      </c>
      <c r="D2677">
        <v>8564</v>
      </c>
      <c r="E2677" t="s">
        <v>21934</v>
      </c>
      <c r="F2677" s="41" t="s">
        <v>5671</v>
      </c>
      <c r="L2677" s="41" t="s">
        <v>19036</v>
      </c>
    </row>
    <row r="2678" spans="1:12" ht="12.75" customHeight="1">
      <c r="A2678">
        <v>2669</v>
      </c>
      <c r="B2678" t="s">
        <v>25516</v>
      </c>
      <c r="C2678">
        <v>14956</v>
      </c>
      <c r="D2678">
        <v>8565</v>
      </c>
      <c r="E2678" t="s">
        <v>21934</v>
      </c>
      <c r="F2678" s="41" t="s">
        <v>25517</v>
      </c>
      <c r="G2678" t="s">
        <v>21942</v>
      </c>
      <c r="H2678" t="s">
        <v>25518</v>
      </c>
      <c r="I2678">
        <v>420900</v>
      </c>
      <c r="J2678">
        <v>420000</v>
      </c>
      <c r="K2678">
        <v>420984</v>
      </c>
      <c r="L2678" s="41" t="s">
        <v>34336</v>
      </c>
    </row>
    <row r="2679" spans="1:12" ht="12.75" customHeight="1">
      <c r="A2679">
        <v>2670</v>
      </c>
      <c r="B2679" t="s">
        <v>4206</v>
      </c>
      <c r="C2679">
        <v>14957</v>
      </c>
      <c r="D2679">
        <v>8566</v>
      </c>
      <c r="E2679" t="s">
        <v>21934</v>
      </c>
      <c r="F2679" s="41" t="s">
        <v>4411</v>
      </c>
      <c r="G2679" t="s">
        <v>21942</v>
      </c>
      <c r="H2679" t="s">
        <v>4568</v>
      </c>
      <c r="I2679">
        <v>511400</v>
      </c>
      <c r="J2679">
        <v>510000</v>
      </c>
      <c r="K2679">
        <v>511422</v>
      </c>
      <c r="L2679" s="41" t="s">
        <v>19076</v>
      </c>
    </row>
    <row r="2680" spans="1:12" ht="12.75" customHeight="1">
      <c r="A2680">
        <v>2671</v>
      </c>
      <c r="B2680" t="s">
        <v>4207</v>
      </c>
      <c r="C2680">
        <v>14959</v>
      </c>
      <c r="D2680">
        <v>8568</v>
      </c>
      <c r="E2680" t="s">
        <v>21934</v>
      </c>
      <c r="F2680" s="41" t="s">
        <v>4412</v>
      </c>
      <c r="G2680" t="s">
        <v>21942</v>
      </c>
      <c r="H2680" t="s">
        <v>4569</v>
      </c>
      <c r="I2680">
        <v>511900</v>
      </c>
      <c r="J2680">
        <v>510000</v>
      </c>
      <c r="K2680">
        <v>511900</v>
      </c>
      <c r="L2680" s="41" t="s">
        <v>34337</v>
      </c>
    </row>
    <row r="2681" spans="1:12" ht="12.75" customHeight="1">
      <c r="A2681">
        <v>2672</v>
      </c>
      <c r="B2681" t="s">
        <v>7691</v>
      </c>
      <c r="C2681">
        <v>14960</v>
      </c>
      <c r="D2681">
        <v>8569</v>
      </c>
      <c r="E2681" t="s">
        <v>21934</v>
      </c>
      <c r="F2681" s="41" t="s">
        <v>7694</v>
      </c>
      <c r="G2681" t="s">
        <v>21942</v>
      </c>
      <c r="H2681" t="s">
        <v>10144</v>
      </c>
      <c r="I2681">
        <v>370200</v>
      </c>
      <c r="J2681">
        <v>370000</v>
      </c>
      <c r="K2681">
        <v>370283</v>
      </c>
      <c r="L2681" s="41" t="s">
        <v>19094</v>
      </c>
    </row>
    <row r="2682" spans="1:12" ht="12.75" customHeight="1">
      <c r="A2682">
        <v>2673</v>
      </c>
      <c r="B2682" t="s">
        <v>7699</v>
      </c>
      <c r="C2682">
        <v>14961</v>
      </c>
      <c r="D2682">
        <v>8570</v>
      </c>
      <c r="E2682" t="s">
        <v>21934</v>
      </c>
      <c r="F2682" s="41" t="s">
        <v>30711</v>
      </c>
      <c r="G2682" t="s">
        <v>21942</v>
      </c>
      <c r="H2682" t="s">
        <v>8484</v>
      </c>
      <c r="I2682">
        <v>371300</v>
      </c>
      <c r="J2682">
        <v>370000</v>
      </c>
      <c r="K2682">
        <v>371326</v>
      </c>
      <c r="L2682" s="41" t="s">
        <v>19103</v>
      </c>
    </row>
    <row r="2683" spans="1:12" ht="12.75" customHeight="1">
      <c r="A2683">
        <v>2674</v>
      </c>
      <c r="B2683" t="s">
        <v>5673</v>
      </c>
      <c r="C2683">
        <v>14962</v>
      </c>
      <c r="D2683">
        <v>8571</v>
      </c>
      <c r="E2683" t="s">
        <v>21934</v>
      </c>
      <c r="F2683" s="41" t="s">
        <v>5675</v>
      </c>
      <c r="G2683" t="s">
        <v>21942</v>
      </c>
      <c r="H2683" t="s">
        <v>6149</v>
      </c>
      <c r="I2683">
        <v>371400</v>
      </c>
      <c r="J2683">
        <v>370000</v>
      </c>
      <c r="K2683">
        <v>371426</v>
      </c>
      <c r="L2683" s="41" t="s">
        <v>19109</v>
      </c>
    </row>
    <row r="2684" spans="1:12" ht="12.75" customHeight="1">
      <c r="A2684">
        <v>2675</v>
      </c>
      <c r="B2684" t="s">
        <v>7705</v>
      </c>
      <c r="C2684">
        <v>14964</v>
      </c>
      <c r="D2684">
        <v>8573</v>
      </c>
      <c r="E2684" t="s">
        <v>21934</v>
      </c>
      <c r="F2684" s="41" t="s">
        <v>7707</v>
      </c>
      <c r="G2684" t="s">
        <v>21942</v>
      </c>
      <c r="H2684" t="s">
        <v>10145</v>
      </c>
      <c r="I2684">
        <v>371400</v>
      </c>
      <c r="J2684">
        <v>370000</v>
      </c>
      <c r="K2684">
        <v>371425</v>
      </c>
      <c r="L2684" s="41" t="s">
        <v>19118</v>
      </c>
    </row>
    <row r="2685" spans="1:12" ht="12.75" customHeight="1">
      <c r="A2685">
        <v>2676</v>
      </c>
      <c r="B2685" t="s">
        <v>169</v>
      </c>
      <c r="C2685">
        <v>14965</v>
      </c>
      <c r="D2685">
        <v>8574</v>
      </c>
      <c r="E2685" t="s">
        <v>21934</v>
      </c>
      <c r="F2685" s="41" t="s">
        <v>1219</v>
      </c>
      <c r="G2685" t="s">
        <v>21942</v>
      </c>
      <c r="H2685" t="s">
        <v>1830</v>
      </c>
      <c r="I2685">
        <v>450700</v>
      </c>
      <c r="J2685">
        <v>450000</v>
      </c>
      <c r="K2685">
        <v>450700</v>
      </c>
      <c r="L2685" s="41" t="s">
        <v>19154</v>
      </c>
    </row>
    <row r="2686" spans="1:12" ht="12.75" customHeight="1">
      <c r="A2686">
        <v>2677</v>
      </c>
      <c r="B2686" t="s">
        <v>25519</v>
      </c>
      <c r="C2686">
        <v>14264</v>
      </c>
      <c r="D2686">
        <v>7873</v>
      </c>
      <c r="E2686" t="s">
        <v>21934</v>
      </c>
      <c r="F2686" s="41" t="s">
        <v>30712</v>
      </c>
      <c r="G2686" t="s">
        <v>21942</v>
      </c>
      <c r="H2686" t="s">
        <v>25520</v>
      </c>
      <c r="I2686">
        <v>310000</v>
      </c>
      <c r="J2686">
        <v>310000</v>
      </c>
      <c r="K2686">
        <v>310000</v>
      </c>
      <c r="L2686" s="41" t="s">
        <v>13717</v>
      </c>
    </row>
    <row r="2687" spans="1:12" ht="12.75" customHeight="1">
      <c r="A2687">
        <v>2678</v>
      </c>
      <c r="B2687" t="s">
        <v>25521</v>
      </c>
      <c r="C2687">
        <v>14265</v>
      </c>
      <c r="D2687">
        <v>7874</v>
      </c>
      <c r="E2687" t="s">
        <v>21934</v>
      </c>
      <c r="G2687" t="s">
        <v>21942</v>
      </c>
      <c r="H2687" t="s">
        <v>23382</v>
      </c>
      <c r="I2687">
        <v>310000</v>
      </c>
      <c r="J2687">
        <v>310000</v>
      </c>
      <c r="K2687">
        <v>310000</v>
      </c>
      <c r="L2687" s="41" t="s">
        <v>13720</v>
      </c>
    </row>
    <row r="2688" spans="1:12" ht="12.75" customHeight="1">
      <c r="A2688">
        <v>2679</v>
      </c>
      <c r="B2688" t="s">
        <v>25522</v>
      </c>
      <c r="C2688">
        <v>14266</v>
      </c>
      <c r="D2688">
        <v>7875</v>
      </c>
      <c r="E2688" t="s">
        <v>21934</v>
      </c>
      <c r="F2688" s="41" t="s">
        <v>30713</v>
      </c>
      <c r="G2688" t="s">
        <v>21942</v>
      </c>
      <c r="H2688" t="s">
        <v>25523</v>
      </c>
      <c r="I2688">
        <v>130100</v>
      </c>
      <c r="J2688">
        <v>130000</v>
      </c>
      <c r="K2688">
        <v>130100</v>
      </c>
      <c r="L2688" s="41" t="s">
        <v>13723</v>
      </c>
    </row>
    <row r="2689" spans="1:12" ht="12.75" customHeight="1">
      <c r="A2689">
        <v>2680</v>
      </c>
      <c r="B2689" t="s">
        <v>25524</v>
      </c>
      <c r="C2689">
        <v>14267</v>
      </c>
      <c r="D2689">
        <v>7876</v>
      </c>
      <c r="E2689" t="s">
        <v>21934</v>
      </c>
      <c r="F2689" s="41" t="s">
        <v>30714</v>
      </c>
      <c r="G2689" t="s">
        <v>21942</v>
      </c>
      <c r="H2689" t="s">
        <v>25525</v>
      </c>
      <c r="I2689">
        <v>321300</v>
      </c>
      <c r="J2689">
        <v>320000</v>
      </c>
      <c r="K2689">
        <v>321322</v>
      </c>
      <c r="L2689" s="41" t="s">
        <v>13726</v>
      </c>
    </row>
    <row r="2690" spans="1:12" ht="12.75" customHeight="1">
      <c r="A2690">
        <v>2681</v>
      </c>
      <c r="B2690" t="s">
        <v>25526</v>
      </c>
      <c r="C2690">
        <v>14268</v>
      </c>
      <c r="D2690">
        <v>7877</v>
      </c>
      <c r="E2690" t="s">
        <v>21934</v>
      </c>
      <c r="F2690" s="41" t="s">
        <v>30715</v>
      </c>
      <c r="G2690" t="s">
        <v>21942</v>
      </c>
      <c r="H2690" t="s">
        <v>25527</v>
      </c>
      <c r="I2690">
        <v>320600</v>
      </c>
      <c r="J2690">
        <v>320000</v>
      </c>
      <c r="K2690">
        <v>320600</v>
      </c>
      <c r="L2690" s="41" t="s">
        <v>13729</v>
      </c>
    </row>
    <row r="2691" spans="1:12" ht="12.75" customHeight="1">
      <c r="A2691">
        <v>2682</v>
      </c>
      <c r="B2691" t="s">
        <v>25528</v>
      </c>
      <c r="C2691">
        <v>14269</v>
      </c>
      <c r="D2691">
        <v>7878</v>
      </c>
      <c r="E2691" t="s">
        <v>21934</v>
      </c>
      <c r="G2691" t="s">
        <v>21942</v>
      </c>
      <c r="H2691" t="s">
        <v>25529</v>
      </c>
      <c r="I2691">
        <v>510100</v>
      </c>
      <c r="J2691">
        <v>510000</v>
      </c>
      <c r="K2691">
        <v>510100</v>
      </c>
      <c r="L2691" s="41" t="s">
        <v>13732</v>
      </c>
    </row>
    <row r="2692" spans="1:12" ht="12.75" customHeight="1">
      <c r="A2692">
        <v>2683</v>
      </c>
      <c r="B2692" t="s">
        <v>25530</v>
      </c>
      <c r="C2692">
        <v>14270</v>
      </c>
      <c r="D2692">
        <v>7879</v>
      </c>
      <c r="E2692" t="s">
        <v>21934</v>
      </c>
      <c r="G2692" t="s">
        <v>21942</v>
      </c>
      <c r="H2692" t="s">
        <v>25531</v>
      </c>
      <c r="I2692">
        <v>511400</v>
      </c>
      <c r="J2692">
        <v>510000</v>
      </c>
      <c r="K2692">
        <v>511402</v>
      </c>
      <c r="L2692" s="41" t="s">
        <v>13735</v>
      </c>
    </row>
    <row r="2693" spans="1:12" ht="12.75" customHeight="1">
      <c r="A2693">
        <v>2684</v>
      </c>
      <c r="B2693" t="s">
        <v>25532</v>
      </c>
      <c r="C2693">
        <v>14271</v>
      </c>
      <c r="D2693">
        <v>7880</v>
      </c>
      <c r="E2693" t="s">
        <v>21934</v>
      </c>
      <c r="F2693" s="41" t="s">
        <v>30716</v>
      </c>
      <c r="G2693" t="s">
        <v>21942</v>
      </c>
      <c r="H2693" t="s">
        <v>25533</v>
      </c>
      <c r="I2693">
        <v>511400</v>
      </c>
      <c r="J2693">
        <v>510000</v>
      </c>
      <c r="K2693">
        <v>511400</v>
      </c>
      <c r="L2693" s="41" t="s">
        <v>13738</v>
      </c>
    </row>
    <row r="2694" spans="1:12" ht="12.75" customHeight="1">
      <c r="A2694">
        <v>2685</v>
      </c>
      <c r="B2694" t="s">
        <v>25534</v>
      </c>
      <c r="C2694">
        <v>14272</v>
      </c>
      <c r="D2694">
        <v>7881</v>
      </c>
      <c r="E2694" t="s">
        <v>21934</v>
      </c>
      <c r="G2694" t="s">
        <v>21942</v>
      </c>
      <c r="H2694" t="s">
        <v>2298</v>
      </c>
      <c r="I2694">
        <v>510100</v>
      </c>
      <c r="J2694">
        <v>510000</v>
      </c>
      <c r="K2694">
        <v>510100</v>
      </c>
      <c r="L2694" s="41" t="s">
        <v>13741</v>
      </c>
    </row>
    <row r="2695" spans="1:12" ht="12.75" customHeight="1">
      <c r="A2695">
        <v>2686</v>
      </c>
      <c r="B2695" t="s">
        <v>25535</v>
      </c>
      <c r="C2695">
        <v>14273</v>
      </c>
      <c r="D2695">
        <v>7882</v>
      </c>
      <c r="E2695" t="s">
        <v>21934</v>
      </c>
      <c r="F2695" s="41" t="s">
        <v>30717</v>
      </c>
      <c r="G2695" t="s">
        <v>21942</v>
      </c>
      <c r="H2695" t="s">
        <v>25536</v>
      </c>
      <c r="I2695">
        <v>341300</v>
      </c>
      <c r="J2695">
        <v>340000</v>
      </c>
      <c r="K2695">
        <v>341300</v>
      </c>
      <c r="L2695" s="41" t="s">
        <v>13744</v>
      </c>
    </row>
    <row r="2696" spans="1:12" ht="12.75" customHeight="1">
      <c r="A2696">
        <v>2687</v>
      </c>
      <c r="B2696" t="s">
        <v>25537</v>
      </c>
      <c r="C2696">
        <v>14274</v>
      </c>
      <c r="D2696">
        <v>7883</v>
      </c>
      <c r="E2696" t="s">
        <v>21934</v>
      </c>
      <c r="F2696" s="41" t="s">
        <v>30718</v>
      </c>
      <c r="G2696" t="s">
        <v>21942</v>
      </c>
      <c r="H2696" t="s">
        <v>25538</v>
      </c>
      <c r="I2696">
        <v>320500</v>
      </c>
      <c r="J2696">
        <v>320000</v>
      </c>
      <c r="K2696">
        <v>320503</v>
      </c>
      <c r="L2696" s="41" t="s">
        <v>13750</v>
      </c>
    </row>
    <row r="2697" spans="1:12" ht="12.75" customHeight="1">
      <c r="A2697">
        <v>2688</v>
      </c>
      <c r="B2697" t="s">
        <v>25539</v>
      </c>
      <c r="C2697">
        <v>14275</v>
      </c>
      <c r="D2697">
        <v>7884</v>
      </c>
      <c r="E2697" t="s">
        <v>21934</v>
      </c>
      <c r="G2697" t="s">
        <v>21942</v>
      </c>
      <c r="H2697" t="s">
        <v>25540</v>
      </c>
      <c r="I2697">
        <v>320500</v>
      </c>
      <c r="J2697">
        <v>320000</v>
      </c>
      <c r="K2697">
        <v>320506</v>
      </c>
      <c r="L2697" s="41" t="s">
        <v>13753</v>
      </c>
    </row>
    <row r="2698" spans="1:12" ht="12.75" customHeight="1">
      <c r="A2698">
        <v>2689</v>
      </c>
      <c r="B2698" t="s">
        <v>25541</v>
      </c>
      <c r="C2698">
        <v>14276</v>
      </c>
      <c r="D2698">
        <v>7885</v>
      </c>
      <c r="E2698" t="s">
        <v>21934</v>
      </c>
      <c r="F2698" s="41" t="s">
        <v>30719</v>
      </c>
      <c r="G2698" t="s">
        <v>21942</v>
      </c>
      <c r="H2698" t="s">
        <v>25542</v>
      </c>
      <c r="I2698">
        <v>341200</v>
      </c>
      <c r="J2698">
        <v>340000</v>
      </c>
      <c r="K2698">
        <v>341222</v>
      </c>
      <c r="L2698" s="41" t="s">
        <v>34338</v>
      </c>
    </row>
    <row r="2699" spans="1:12" ht="12.75" customHeight="1">
      <c r="A2699">
        <v>2690</v>
      </c>
      <c r="B2699" t="s">
        <v>25543</v>
      </c>
      <c r="C2699">
        <v>14277</v>
      </c>
      <c r="D2699">
        <v>7886</v>
      </c>
      <c r="E2699" t="s">
        <v>21934</v>
      </c>
      <c r="F2699" s="41" t="s">
        <v>25544</v>
      </c>
      <c r="G2699" t="s">
        <v>21942</v>
      </c>
      <c r="H2699" t="s">
        <v>25545</v>
      </c>
      <c r="I2699">
        <v>321200</v>
      </c>
      <c r="J2699">
        <v>320000</v>
      </c>
      <c r="K2699">
        <v>321283</v>
      </c>
      <c r="L2699" s="41" t="s">
        <v>13759</v>
      </c>
    </row>
    <row r="2700" spans="1:12" ht="12.75" customHeight="1">
      <c r="A2700">
        <v>2691</v>
      </c>
      <c r="B2700" t="s">
        <v>25546</v>
      </c>
      <c r="C2700">
        <v>14279</v>
      </c>
      <c r="D2700">
        <v>7888</v>
      </c>
      <c r="E2700" t="s">
        <v>21934</v>
      </c>
      <c r="F2700" s="41" t="s">
        <v>30720</v>
      </c>
      <c r="G2700" t="s">
        <v>21942</v>
      </c>
      <c r="H2700" t="s">
        <v>25547</v>
      </c>
      <c r="I2700">
        <v>321200</v>
      </c>
      <c r="J2700">
        <v>320000</v>
      </c>
      <c r="K2700">
        <v>321200</v>
      </c>
      <c r="L2700" s="41" t="s">
        <v>13768</v>
      </c>
    </row>
    <row r="2701" spans="1:12" ht="12.75" customHeight="1">
      <c r="A2701">
        <v>2692</v>
      </c>
      <c r="B2701" t="s">
        <v>25548</v>
      </c>
      <c r="C2701">
        <v>14280</v>
      </c>
      <c r="D2701">
        <v>7889</v>
      </c>
      <c r="E2701" t="s">
        <v>21934</v>
      </c>
      <c r="F2701" s="41" t="s">
        <v>30721</v>
      </c>
      <c r="G2701" t="s">
        <v>21942</v>
      </c>
      <c r="H2701" t="s">
        <v>25549</v>
      </c>
      <c r="I2701">
        <v>321200</v>
      </c>
      <c r="J2701">
        <v>320000</v>
      </c>
      <c r="K2701">
        <v>321284</v>
      </c>
      <c r="L2701" s="41" t="s">
        <v>13771</v>
      </c>
    </row>
    <row r="2702" spans="1:12" ht="12.75" customHeight="1">
      <c r="A2702">
        <v>2693</v>
      </c>
      <c r="B2702" t="s">
        <v>25550</v>
      </c>
      <c r="C2702">
        <v>14281</v>
      </c>
      <c r="D2702">
        <v>7890</v>
      </c>
      <c r="E2702" t="s">
        <v>21934</v>
      </c>
      <c r="F2702" s="41" t="s">
        <v>25551</v>
      </c>
      <c r="G2702" t="s">
        <v>21942</v>
      </c>
      <c r="H2702" t="s">
        <v>25552</v>
      </c>
      <c r="I2702">
        <v>321200</v>
      </c>
      <c r="J2702">
        <v>320000</v>
      </c>
      <c r="K2702">
        <v>321284</v>
      </c>
      <c r="L2702" s="41" t="s">
        <v>13774</v>
      </c>
    </row>
    <row r="2703" spans="1:12" ht="12.75" customHeight="1">
      <c r="A2703">
        <v>2694</v>
      </c>
      <c r="B2703" t="s">
        <v>25553</v>
      </c>
      <c r="C2703">
        <v>14282</v>
      </c>
      <c r="D2703">
        <v>7891</v>
      </c>
      <c r="E2703" t="s">
        <v>21934</v>
      </c>
      <c r="G2703" t="s">
        <v>21942</v>
      </c>
      <c r="H2703" t="s">
        <v>25554</v>
      </c>
      <c r="I2703">
        <v>120000</v>
      </c>
      <c r="J2703">
        <v>120000</v>
      </c>
      <c r="K2703">
        <v>120104</v>
      </c>
      <c r="L2703" s="41" t="s">
        <v>13777</v>
      </c>
    </row>
    <row r="2704" spans="1:12" ht="12.75" customHeight="1">
      <c r="A2704">
        <v>2695</v>
      </c>
      <c r="B2704" t="s">
        <v>25555</v>
      </c>
      <c r="C2704">
        <v>14283</v>
      </c>
      <c r="D2704">
        <v>7892</v>
      </c>
      <c r="E2704" t="s">
        <v>21934</v>
      </c>
      <c r="F2704" s="41" t="s">
        <v>30722</v>
      </c>
      <c r="G2704" t="s">
        <v>21942</v>
      </c>
      <c r="H2704" t="s">
        <v>25556</v>
      </c>
      <c r="I2704">
        <v>120000</v>
      </c>
      <c r="J2704">
        <v>120000</v>
      </c>
      <c r="K2704">
        <v>2</v>
      </c>
      <c r="L2704" s="41" t="s">
        <v>13781</v>
      </c>
    </row>
    <row r="2705" spans="1:12" ht="12.75" customHeight="1">
      <c r="A2705">
        <v>2696</v>
      </c>
      <c r="B2705" t="s">
        <v>25557</v>
      </c>
      <c r="C2705">
        <v>14285</v>
      </c>
      <c r="D2705">
        <v>7894</v>
      </c>
      <c r="E2705" t="s">
        <v>21934</v>
      </c>
      <c r="F2705" s="41" t="s">
        <v>30723</v>
      </c>
      <c r="G2705" t="s">
        <v>21942</v>
      </c>
      <c r="H2705" t="s">
        <v>4664</v>
      </c>
      <c r="I2705">
        <v>120000</v>
      </c>
      <c r="J2705">
        <v>120000</v>
      </c>
      <c r="K2705">
        <v>120000</v>
      </c>
      <c r="L2705" s="41" t="s">
        <v>13790</v>
      </c>
    </row>
    <row r="2706" spans="1:12" ht="12.75" customHeight="1">
      <c r="A2706">
        <v>2697</v>
      </c>
      <c r="B2706" t="s">
        <v>25558</v>
      </c>
      <c r="C2706">
        <v>14286</v>
      </c>
      <c r="D2706">
        <v>7895</v>
      </c>
      <c r="E2706" t="s">
        <v>21934</v>
      </c>
      <c r="F2706" s="41" t="s">
        <v>30724</v>
      </c>
      <c r="G2706" t="s">
        <v>21942</v>
      </c>
      <c r="H2706" t="s">
        <v>4664</v>
      </c>
      <c r="I2706">
        <v>120000</v>
      </c>
      <c r="J2706">
        <v>120000</v>
      </c>
      <c r="K2706">
        <v>120000</v>
      </c>
      <c r="L2706" s="41" t="s">
        <v>13793</v>
      </c>
    </row>
    <row r="2707" spans="1:12" ht="12.75" customHeight="1">
      <c r="A2707">
        <v>2698</v>
      </c>
      <c r="B2707" t="s">
        <v>25559</v>
      </c>
      <c r="C2707">
        <v>14636</v>
      </c>
      <c r="D2707">
        <v>8245</v>
      </c>
      <c r="E2707" t="s">
        <v>21934</v>
      </c>
      <c r="F2707" s="41" t="s">
        <v>30725</v>
      </c>
      <c r="G2707" t="s">
        <v>21942</v>
      </c>
      <c r="H2707" t="s">
        <v>25560</v>
      </c>
      <c r="I2707">
        <v>340100</v>
      </c>
      <c r="J2707">
        <v>340000</v>
      </c>
      <c r="K2707">
        <v>340121</v>
      </c>
      <c r="L2707" s="41" t="s">
        <v>16407</v>
      </c>
    </row>
    <row r="2708" spans="1:12" ht="12.75" customHeight="1">
      <c r="A2708">
        <v>2699</v>
      </c>
      <c r="B2708" t="s">
        <v>25561</v>
      </c>
      <c r="C2708">
        <v>14637</v>
      </c>
      <c r="D2708">
        <v>8246</v>
      </c>
      <c r="E2708" t="s">
        <v>21934</v>
      </c>
      <c r="G2708" t="s">
        <v>21942</v>
      </c>
      <c r="H2708" t="s">
        <v>25562</v>
      </c>
      <c r="I2708">
        <v>340100</v>
      </c>
      <c r="J2708">
        <v>340000</v>
      </c>
      <c r="K2708">
        <v>340121</v>
      </c>
      <c r="L2708" s="41" t="s">
        <v>16419</v>
      </c>
    </row>
    <row r="2709" spans="1:12" ht="12.75" customHeight="1">
      <c r="A2709">
        <v>2700</v>
      </c>
      <c r="B2709" t="s">
        <v>25563</v>
      </c>
      <c r="C2709">
        <v>14638</v>
      </c>
      <c r="D2709">
        <v>8247</v>
      </c>
      <c r="E2709" t="s">
        <v>21934</v>
      </c>
      <c r="F2709" s="41" t="s">
        <v>30726</v>
      </c>
      <c r="G2709" t="s">
        <v>21942</v>
      </c>
      <c r="H2709" t="s">
        <v>25564</v>
      </c>
      <c r="I2709">
        <v>340100</v>
      </c>
      <c r="J2709">
        <v>340000</v>
      </c>
      <c r="K2709">
        <v>340123</v>
      </c>
      <c r="L2709" s="41" t="s">
        <v>16428</v>
      </c>
    </row>
    <row r="2710" spans="1:12" ht="12.75" customHeight="1">
      <c r="A2710">
        <v>2701</v>
      </c>
      <c r="B2710" t="s">
        <v>187</v>
      </c>
      <c r="C2710">
        <v>14639</v>
      </c>
      <c r="D2710">
        <v>8248</v>
      </c>
      <c r="E2710" t="s">
        <v>21934</v>
      </c>
      <c r="F2710" s="41" t="s">
        <v>1237</v>
      </c>
      <c r="G2710" t="s">
        <v>21942</v>
      </c>
      <c r="H2710" t="s">
        <v>1848</v>
      </c>
      <c r="I2710">
        <v>450500</v>
      </c>
      <c r="J2710">
        <v>450000</v>
      </c>
      <c r="K2710">
        <v>450521</v>
      </c>
      <c r="L2710" s="41" t="s">
        <v>34339</v>
      </c>
    </row>
    <row r="2711" spans="1:12" ht="12.75" customHeight="1">
      <c r="A2711">
        <v>2702</v>
      </c>
      <c r="B2711" t="s">
        <v>5477</v>
      </c>
      <c r="C2711">
        <v>14640</v>
      </c>
      <c r="D2711">
        <v>8249</v>
      </c>
      <c r="E2711" t="s">
        <v>21934</v>
      </c>
      <c r="F2711" s="41" t="s">
        <v>5479</v>
      </c>
      <c r="G2711" t="s">
        <v>21942</v>
      </c>
      <c r="H2711" t="s">
        <v>6106</v>
      </c>
      <c r="I2711">
        <v>130200</v>
      </c>
      <c r="J2711">
        <v>130000</v>
      </c>
      <c r="K2711">
        <v>130207</v>
      </c>
      <c r="L2711" s="41" t="s">
        <v>16501</v>
      </c>
    </row>
    <row r="2712" spans="1:12" ht="12.75" customHeight="1">
      <c r="A2712">
        <v>2703</v>
      </c>
      <c r="B2712" t="s">
        <v>5480</v>
      </c>
      <c r="C2712">
        <v>14641</v>
      </c>
      <c r="D2712">
        <v>8250</v>
      </c>
      <c r="E2712" t="s">
        <v>21934</v>
      </c>
      <c r="F2712" s="41" t="s">
        <v>5482</v>
      </c>
      <c r="G2712" t="s">
        <v>21942</v>
      </c>
      <c r="H2712" t="s">
        <v>6107</v>
      </c>
      <c r="I2712">
        <v>130600</v>
      </c>
      <c r="J2712">
        <v>130000</v>
      </c>
      <c r="K2712">
        <v>130635</v>
      </c>
      <c r="L2712" s="41" t="s">
        <v>16504</v>
      </c>
    </row>
    <row r="2713" spans="1:12" ht="12.75" customHeight="1">
      <c r="A2713">
        <v>2704</v>
      </c>
      <c r="B2713" t="s">
        <v>5496</v>
      </c>
      <c r="C2713">
        <v>14642</v>
      </c>
      <c r="D2713">
        <v>8251</v>
      </c>
      <c r="E2713" t="s">
        <v>21934</v>
      </c>
      <c r="F2713" s="41" t="s">
        <v>5499</v>
      </c>
      <c r="G2713" t="s">
        <v>21942</v>
      </c>
      <c r="H2713" t="s">
        <v>6110</v>
      </c>
      <c r="I2713">
        <v>130900</v>
      </c>
      <c r="J2713">
        <v>130000</v>
      </c>
      <c r="K2713">
        <v>130921</v>
      </c>
      <c r="L2713" s="41" t="s">
        <v>16519</v>
      </c>
    </row>
    <row r="2714" spans="1:12" ht="12.75" customHeight="1">
      <c r="A2714">
        <v>2705</v>
      </c>
      <c r="B2714" t="s">
        <v>5501</v>
      </c>
      <c r="C2714">
        <v>14643</v>
      </c>
      <c r="D2714">
        <v>8252</v>
      </c>
      <c r="E2714" t="s">
        <v>21934</v>
      </c>
      <c r="F2714" s="41" t="s">
        <v>30727</v>
      </c>
      <c r="G2714" t="s">
        <v>21942</v>
      </c>
      <c r="H2714" t="s">
        <v>6111</v>
      </c>
      <c r="I2714">
        <v>130900</v>
      </c>
      <c r="J2714">
        <v>130000</v>
      </c>
      <c r="K2714">
        <v>130903</v>
      </c>
      <c r="L2714" s="41" t="s">
        <v>16522</v>
      </c>
    </row>
    <row r="2715" spans="1:12" ht="12.75" customHeight="1">
      <c r="A2715">
        <v>2706</v>
      </c>
      <c r="B2715" t="s">
        <v>5525</v>
      </c>
      <c r="C2715">
        <v>14644</v>
      </c>
      <c r="D2715">
        <v>8253</v>
      </c>
      <c r="E2715" t="s">
        <v>21934</v>
      </c>
      <c r="F2715" s="41" t="s">
        <v>30728</v>
      </c>
      <c r="G2715" t="s">
        <v>21942</v>
      </c>
      <c r="H2715" t="s">
        <v>6115</v>
      </c>
      <c r="I2715">
        <v>131100</v>
      </c>
      <c r="J2715">
        <v>130000</v>
      </c>
      <c r="K2715">
        <v>1</v>
      </c>
      <c r="L2715" s="41" t="s">
        <v>16537</v>
      </c>
    </row>
    <row r="2716" spans="1:12" ht="12.75" customHeight="1">
      <c r="A2716">
        <v>2707</v>
      </c>
      <c r="B2716" t="s">
        <v>7293</v>
      </c>
      <c r="C2716">
        <v>14645</v>
      </c>
      <c r="D2716">
        <v>8254</v>
      </c>
      <c r="E2716" t="s">
        <v>21934</v>
      </c>
      <c r="F2716" s="41" t="s">
        <v>7295</v>
      </c>
      <c r="G2716" t="s">
        <v>21942</v>
      </c>
      <c r="H2716" t="s">
        <v>10097</v>
      </c>
      <c r="I2716">
        <v>410100</v>
      </c>
      <c r="J2716">
        <v>410000</v>
      </c>
      <c r="K2716">
        <v>410184</v>
      </c>
      <c r="L2716" s="41" t="s">
        <v>16543</v>
      </c>
    </row>
    <row r="2717" spans="1:12" ht="12.75" customHeight="1">
      <c r="A2717">
        <v>2708</v>
      </c>
      <c r="B2717" t="s">
        <v>7301</v>
      </c>
      <c r="C2717">
        <v>14646</v>
      </c>
      <c r="D2717">
        <v>8255</v>
      </c>
      <c r="E2717" t="s">
        <v>21934</v>
      </c>
      <c r="F2717" s="41" t="s">
        <v>25565</v>
      </c>
      <c r="G2717" t="s">
        <v>21942</v>
      </c>
      <c r="H2717" t="s">
        <v>6093</v>
      </c>
      <c r="I2717">
        <v>410200</v>
      </c>
      <c r="J2717">
        <v>410000</v>
      </c>
      <c r="K2717">
        <v>410200</v>
      </c>
      <c r="L2717" s="41" t="s">
        <v>16549</v>
      </c>
    </row>
    <row r="2718" spans="1:12" ht="12.75" customHeight="1">
      <c r="A2718">
        <v>2709</v>
      </c>
      <c r="B2718" t="s">
        <v>7304</v>
      </c>
      <c r="C2718">
        <v>14647</v>
      </c>
      <c r="D2718">
        <v>8256</v>
      </c>
      <c r="E2718" t="s">
        <v>21934</v>
      </c>
      <c r="F2718" s="41" t="s">
        <v>7308</v>
      </c>
      <c r="G2718" t="s">
        <v>21942</v>
      </c>
      <c r="H2718" t="s">
        <v>8407</v>
      </c>
      <c r="I2718">
        <v>410100</v>
      </c>
      <c r="J2718">
        <v>410000</v>
      </c>
      <c r="K2718">
        <v>410100</v>
      </c>
      <c r="L2718" s="41" t="s">
        <v>16552</v>
      </c>
    </row>
    <row r="2719" spans="1:12" ht="12.75" customHeight="1">
      <c r="A2719">
        <v>2710</v>
      </c>
      <c r="B2719" t="s">
        <v>7318</v>
      </c>
      <c r="C2719">
        <v>14648</v>
      </c>
      <c r="D2719">
        <v>8257</v>
      </c>
      <c r="E2719" t="s">
        <v>21934</v>
      </c>
      <c r="F2719" s="41" t="s">
        <v>30729</v>
      </c>
      <c r="G2719" t="s">
        <v>21942</v>
      </c>
      <c r="H2719" t="s">
        <v>8408</v>
      </c>
      <c r="I2719">
        <v>410700</v>
      </c>
      <c r="J2719">
        <v>410000</v>
      </c>
      <c r="K2719">
        <v>410725</v>
      </c>
      <c r="L2719" s="41" t="s">
        <v>16570</v>
      </c>
    </row>
    <row r="2720" spans="1:12" ht="12.75" customHeight="1">
      <c r="A2720">
        <v>2711</v>
      </c>
      <c r="B2720" t="s">
        <v>25566</v>
      </c>
      <c r="C2720">
        <v>14649</v>
      </c>
      <c r="D2720">
        <v>8258</v>
      </c>
      <c r="E2720" t="s">
        <v>21934</v>
      </c>
      <c r="F2720" s="41" t="s">
        <v>30730</v>
      </c>
      <c r="G2720" t="s">
        <v>21942</v>
      </c>
      <c r="H2720" t="s">
        <v>25567</v>
      </c>
      <c r="I2720">
        <v>410700</v>
      </c>
      <c r="J2720">
        <v>410000</v>
      </c>
      <c r="K2720">
        <v>410782</v>
      </c>
      <c r="L2720" s="41" t="s">
        <v>16573</v>
      </c>
    </row>
    <row r="2721" spans="1:12" ht="12.75" customHeight="1">
      <c r="A2721">
        <v>2712</v>
      </c>
      <c r="B2721" t="s">
        <v>7328</v>
      </c>
      <c r="C2721">
        <v>14651</v>
      </c>
      <c r="D2721">
        <v>8260</v>
      </c>
      <c r="E2721" t="s">
        <v>21934</v>
      </c>
      <c r="F2721" s="41" t="s">
        <v>7330</v>
      </c>
      <c r="G2721" t="s">
        <v>21942</v>
      </c>
      <c r="H2721" t="s">
        <v>8411</v>
      </c>
      <c r="I2721">
        <v>371700</v>
      </c>
      <c r="J2721">
        <v>370000</v>
      </c>
      <c r="K2721">
        <v>371700</v>
      </c>
      <c r="L2721" s="41" t="s">
        <v>16579</v>
      </c>
    </row>
    <row r="2722" spans="1:12" ht="12.75" customHeight="1">
      <c r="A2722">
        <v>2713</v>
      </c>
      <c r="B2722" t="s">
        <v>186</v>
      </c>
      <c r="C2722">
        <v>14652</v>
      </c>
      <c r="D2722">
        <v>8261</v>
      </c>
      <c r="E2722" t="s">
        <v>21934</v>
      </c>
      <c r="F2722" s="41" t="s">
        <v>1236</v>
      </c>
      <c r="G2722" t="s">
        <v>21942</v>
      </c>
      <c r="H2722" t="s">
        <v>1847</v>
      </c>
      <c r="I2722">
        <v>451100</v>
      </c>
      <c r="J2722">
        <v>450000</v>
      </c>
      <c r="K2722">
        <v>451100</v>
      </c>
      <c r="L2722" s="41" t="s">
        <v>16582</v>
      </c>
    </row>
    <row r="2723" spans="1:12" ht="12.75" customHeight="1">
      <c r="A2723">
        <v>2714</v>
      </c>
      <c r="B2723" t="s">
        <v>7331</v>
      </c>
      <c r="C2723">
        <v>14653</v>
      </c>
      <c r="D2723">
        <v>8262</v>
      </c>
      <c r="E2723" t="s">
        <v>21934</v>
      </c>
      <c r="F2723" s="41" t="s">
        <v>7333</v>
      </c>
      <c r="G2723" t="s">
        <v>21942</v>
      </c>
      <c r="H2723" t="s">
        <v>10102</v>
      </c>
      <c r="I2723">
        <v>410600</v>
      </c>
      <c r="J2723">
        <v>410000</v>
      </c>
      <c r="K2723">
        <v>410622</v>
      </c>
      <c r="L2723" s="41" t="s">
        <v>16588</v>
      </c>
    </row>
    <row r="2724" spans="1:12" ht="12.75" customHeight="1">
      <c r="A2724">
        <v>2715</v>
      </c>
      <c r="B2724" t="s">
        <v>525</v>
      </c>
      <c r="C2724">
        <v>14654</v>
      </c>
      <c r="D2724">
        <v>8263</v>
      </c>
      <c r="E2724" t="s">
        <v>21934</v>
      </c>
      <c r="F2724" s="41" t="s">
        <v>1512</v>
      </c>
      <c r="G2724" t="s">
        <v>21942</v>
      </c>
      <c r="H2724" t="s">
        <v>2176</v>
      </c>
      <c r="I2724">
        <v>440700</v>
      </c>
      <c r="J2724">
        <v>440000</v>
      </c>
      <c r="K2724">
        <v>440784</v>
      </c>
      <c r="L2724" s="41" t="s">
        <v>16591</v>
      </c>
    </row>
    <row r="2725" spans="1:12" ht="12.75" customHeight="1">
      <c r="A2725">
        <v>2716</v>
      </c>
      <c r="B2725" t="s">
        <v>25568</v>
      </c>
      <c r="C2725">
        <v>14656</v>
      </c>
      <c r="D2725">
        <v>8265</v>
      </c>
      <c r="E2725" t="s">
        <v>21934</v>
      </c>
      <c r="F2725" s="41" t="s">
        <v>30731</v>
      </c>
      <c r="G2725" t="s">
        <v>21942</v>
      </c>
      <c r="H2725" t="s">
        <v>25569</v>
      </c>
      <c r="I2725">
        <v>231200</v>
      </c>
      <c r="J2725">
        <v>230000</v>
      </c>
      <c r="K2725">
        <v>231282</v>
      </c>
      <c r="L2725" s="41" t="s">
        <v>34340</v>
      </c>
    </row>
    <row r="2726" spans="1:12" ht="12.75" customHeight="1">
      <c r="A2726">
        <v>2717</v>
      </c>
      <c r="B2726" t="s">
        <v>25570</v>
      </c>
      <c r="C2726">
        <v>14657</v>
      </c>
      <c r="D2726">
        <v>8266</v>
      </c>
      <c r="E2726" t="s">
        <v>21934</v>
      </c>
      <c r="F2726" s="41" t="s">
        <v>30732</v>
      </c>
      <c r="G2726" t="s">
        <v>21942</v>
      </c>
      <c r="H2726" t="s">
        <v>25571</v>
      </c>
      <c r="I2726">
        <v>231200</v>
      </c>
      <c r="J2726">
        <v>230000</v>
      </c>
      <c r="K2726">
        <v>231282</v>
      </c>
      <c r="L2726" s="41" t="s">
        <v>16603</v>
      </c>
    </row>
    <row r="2727" spans="1:12" ht="12.75" customHeight="1">
      <c r="A2727">
        <v>2718</v>
      </c>
      <c r="B2727" t="s">
        <v>25572</v>
      </c>
      <c r="C2727">
        <v>14658</v>
      </c>
      <c r="D2727">
        <v>8267</v>
      </c>
      <c r="E2727" t="s">
        <v>21934</v>
      </c>
      <c r="F2727" s="41" t="s">
        <v>30733</v>
      </c>
      <c r="G2727" t="s">
        <v>21942</v>
      </c>
      <c r="H2727" t="s">
        <v>25573</v>
      </c>
      <c r="I2727">
        <v>430400</v>
      </c>
      <c r="J2727">
        <v>430000</v>
      </c>
      <c r="K2727">
        <v>430406</v>
      </c>
      <c r="L2727" s="41" t="s">
        <v>16612</v>
      </c>
    </row>
    <row r="2728" spans="1:12" ht="12.75" customHeight="1">
      <c r="A2728">
        <v>2719</v>
      </c>
      <c r="B2728" t="s">
        <v>499</v>
      </c>
      <c r="C2728">
        <v>14659</v>
      </c>
      <c r="D2728">
        <v>8268</v>
      </c>
      <c r="E2728" t="s">
        <v>21934</v>
      </c>
      <c r="F2728" s="41" t="s">
        <v>1489</v>
      </c>
      <c r="G2728" t="s">
        <v>21942</v>
      </c>
      <c r="H2728" t="s">
        <v>25574</v>
      </c>
      <c r="I2728">
        <v>430400</v>
      </c>
      <c r="J2728">
        <v>430000</v>
      </c>
      <c r="K2728">
        <v>430405</v>
      </c>
      <c r="L2728" s="41" t="s">
        <v>34341</v>
      </c>
    </row>
    <row r="2729" spans="1:12" ht="12.75" customHeight="1">
      <c r="A2729">
        <v>2720</v>
      </c>
      <c r="B2729" t="s">
        <v>7991</v>
      </c>
      <c r="C2729">
        <v>15038</v>
      </c>
      <c r="D2729">
        <v>8647</v>
      </c>
      <c r="E2729" t="s">
        <v>21934</v>
      </c>
      <c r="F2729" s="41" t="s">
        <v>7993</v>
      </c>
      <c r="G2729" t="s">
        <v>21942</v>
      </c>
      <c r="H2729" t="s">
        <v>8518</v>
      </c>
      <c r="I2729">
        <v>370700</v>
      </c>
      <c r="J2729">
        <v>370000</v>
      </c>
      <c r="K2729">
        <v>370783</v>
      </c>
      <c r="L2729" s="41" t="s">
        <v>20113</v>
      </c>
    </row>
    <row r="2730" spans="1:12" ht="12.75" customHeight="1">
      <c r="A2730">
        <v>2721</v>
      </c>
      <c r="B2730" t="s">
        <v>7995</v>
      </c>
      <c r="C2730">
        <v>15039</v>
      </c>
      <c r="D2730">
        <v>8648</v>
      </c>
      <c r="E2730" t="s">
        <v>21934</v>
      </c>
      <c r="F2730" s="41" t="s">
        <v>30734</v>
      </c>
      <c r="G2730" t="s">
        <v>21942</v>
      </c>
      <c r="H2730" t="s">
        <v>8519</v>
      </c>
      <c r="I2730">
        <v>370700</v>
      </c>
      <c r="J2730">
        <v>370000</v>
      </c>
      <c r="K2730">
        <v>370783</v>
      </c>
      <c r="L2730" s="41" t="s">
        <v>20116</v>
      </c>
    </row>
    <row r="2731" spans="1:12" ht="12.75" customHeight="1">
      <c r="A2731">
        <v>2722</v>
      </c>
      <c r="B2731" t="s">
        <v>4210</v>
      </c>
      <c r="C2731">
        <v>15040</v>
      </c>
      <c r="D2731">
        <v>8649</v>
      </c>
      <c r="E2731" t="s">
        <v>21934</v>
      </c>
      <c r="F2731" s="41" t="s">
        <v>4415</v>
      </c>
      <c r="G2731" t="s">
        <v>21942</v>
      </c>
      <c r="H2731" t="s">
        <v>4572</v>
      </c>
      <c r="I2731">
        <v>510100</v>
      </c>
      <c r="J2731">
        <v>510000</v>
      </c>
      <c r="K2731">
        <v>510183</v>
      </c>
      <c r="L2731" s="41" t="s">
        <v>20134</v>
      </c>
    </row>
    <row r="2732" spans="1:12" ht="12.75" customHeight="1">
      <c r="A2732">
        <v>2723</v>
      </c>
      <c r="B2732" t="s">
        <v>4212</v>
      </c>
      <c r="C2732">
        <v>15041</v>
      </c>
      <c r="D2732">
        <v>8650</v>
      </c>
      <c r="E2732" t="s">
        <v>21934</v>
      </c>
      <c r="F2732" s="41" t="s">
        <v>4417</v>
      </c>
      <c r="G2732" t="s">
        <v>21942</v>
      </c>
      <c r="H2732" t="s">
        <v>4574</v>
      </c>
      <c r="I2732">
        <v>510100</v>
      </c>
      <c r="J2732">
        <v>510000</v>
      </c>
      <c r="K2732">
        <v>510132</v>
      </c>
      <c r="L2732" s="41" t="s">
        <v>20137</v>
      </c>
    </row>
    <row r="2733" spans="1:12" ht="12.75" customHeight="1">
      <c r="A2733">
        <v>2724</v>
      </c>
      <c r="B2733" t="s">
        <v>4214</v>
      </c>
      <c r="C2733">
        <v>15042</v>
      </c>
      <c r="D2733">
        <v>8651</v>
      </c>
      <c r="E2733" t="s">
        <v>21934</v>
      </c>
      <c r="F2733" s="41" t="s">
        <v>4419</v>
      </c>
      <c r="G2733" t="s">
        <v>21942</v>
      </c>
      <c r="H2733" t="s">
        <v>4576</v>
      </c>
      <c r="I2733">
        <v>511400</v>
      </c>
      <c r="J2733">
        <v>510000</v>
      </c>
      <c r="K2733">
        <v>511422</v>
      </c>
      <c r="L2733" s="41" t="s">
        <v>20143</v>
      </c>
    </row>
    <row r="2734" spans="1:12" ht="12.75" customHeight="1">
      <c r="A2734">
        <v>2725</v>
      </c>
      <c r="B2734" t="s">
        <v>4220</v>
      </c>
      <c r="C2734">
        <v>15043</v>
      </c>
      <c r="D2734">
        <v>8652</v>
      </c>
      <c r="E2734" t="s">
        <v>21934</v>
      </c>
      <c r="F2734" s="41" t="s">
        <v>4425</v>
      </c>
      <c r="G2734" t="s">
        <v>21942</v>
      </c>
      <c r="H2734" t="s">
        <v>4582</v>
      </c>
      <c r="I2734">
        <v>511400</v>
      </c>
      <c r="J2734">
        <v>510000</v>
      </c>
      <c r="K2734">
        <v>511422</v>
      </c>
      <c r="L2734" s="41" t="s">
        <v>20155</v>
      </c>
    </row>
    <row r="2735" spans="1:12" ht="12.75" customHeight="1">
      <c r="A2735">
        <v>2726</v>
      </c>
      <c r="B2735" t="s">
        <v>4230</v>
      </c>
      <c r="C2735">
        <v>15044</v>
      </c>
      <c r="D2735">
        <v>8653</v>
      </c>
      <c r="E2735" t="s">
        <v>21934</v>
      </c>
      <c r="F2735" s="41" t="s">
        <v>4434</v>
      </c>
      <c r="G2735" t="s">
        <v>21942</v>
      </c>
      <c r="H2735" t="s">
        <v>4592</v>
      </c>
      <c r="I2735">
        <v>510600</v>
      </c>
      <c r="J2735">
        <v>510000</v>
      </c>
      <c r="K2735">
        <v>510600</v>
      </c>
      <c r="L2735" s="41" t="s">
        <v>20176</v>
      </c>
    </row>
    <row r="2736" spans="1:12" ht="12.75" customHeight="1">
      <c r="A2736">
        <v>2727</v>
      </c>
      <c r="B2736" t="s">
        <v>399</v>
      </c>
      <c r="C2736">
        <v>15045</v>
      </c>
      <c r="D2736">
        <v>8654</v>
      </c>
      <c r="E2736" t="s">
        <v>21934</v>
      </c>
      <c r="F2736" s="41" t="s">
        <v>1398</v>
      </c>
      <c r="G2736" t="s">
        <v>21942</v>
      </c>
      <c r="H2736" t="s">
        <v>2054</v>
      </c>
      <c r="I2736">
        <v>441200</v>
      </c>
      <c r="J2736">
        <v>440000</v>
      </c>
      <c r="K2736">
        <v>441284</v>
      </c>
      <c r="L2736" s="41" t="s">
        <v>20179</v>
      </c>
    </row>
    <row r="2737" spans="1:12" ht="12.75" customHeight="1">
      <c r="A2737">
        <v>2728</v>
      </c>
      <c r="B2737" t="s">
        <v>376</v>
      </c>
      <c r="C2737">
        <v>15046</v>
      </c>
      <c r="D2737">
        <v>8655</v>
      </c>
      <c r="E2737" t="s">
        <v>21934</v>
      </c>
      <c r="G2737" t="s">
        <v>21942</v>
      </c>
      <c r="H2737" t="s">
        <v>2031</v>
      </c>
      <c r="I2737">
        <v>441200</v>
      </c>
      <c r="J2737">
        <v>440000</v>
      </c>
      <c r="K2737">
        <v>441284</v>
      </c>
      <c r="L2737" s="41" t="s">
        <v>20182</v>
      </c>
    </row>
    <row r="2738" spans="1:12" ht="12.75" customHeight="1">
      <c r="A2738">
        <v>2729</v>
      </c>
      <c r="B2738" t="s">
        <v>5781</v>
      </c>
      <c r="C2738">
        <v>15047</v>
      </c>
      <c r="D2738">
        <v>8656</v>
      </c>
      <c r="E2738" t="s">
        <v>21934</v>
      </c>
      <c r="F2738" s="41" t="s">
        <v>5783</v>
      </c>
      <c r="G2738" t="s">
        <v>21942</v>
      </c>
      <c r="H2738" t="s">
        <v>9962</v>
      </c>
      <c r="I2738">
        <v>220300</v>
      </c>
      <c r="J2738">
        <v>220000</v>
      </c>
      <c r="K2738">
        <v>220381</v>
      </c>
      <c r="L2738" s="41" t="s">
        <v>20191</v>
      </c>
    </row>
    <row r="2739" spans="1:12" ht="12.75" customHeight="1">
      <c r="A2739">
        <v>2730</v>
      </c>
      <c r="B2739" t="s">
        <v>7998</v>
      </c>
      <c r="C2739">
        <v>15048</v>
      </c>
      <c r="D2739">
        <v>8657</v>
      </c>
      <c r="E2739" t="s">
        <v>21934</v>
      </c>
      <c r="F2739" s="41" t="s">
        <v>8000</v>
      </c>
      <c r="G2739" t="s">
        <v>21942</v>
      </c>
      <c r="H2739" t="s">
        <v>8520</v>
      </c>
      <c r="I2739">
        <v>321300</v>
      </c>
      <c r="J2739">
        <v>320000</v>
      </c>
      <c r="K2739">
        <v>321324</v>
      </c>
      <c r="L2739" s="41" t="s">
        <v>34342</v>
      </c>
    </row>
    <row r="2740" spans="1:12" ht="12.75" customHeight="1">
      <c r="A2740">
        <v>2731</v>
      </c>
      <c r="B2740" t="s">
        <v>25575</v>
      </c>
      <c r="C2740">
        <v>15049</v>
      </c>
      <c r="D2740">
        <v>8658</v>
      </c>
      <c r="E2740" t="s">
        <v>21934</v>
      </c>
      <c r="F2740" s="41" t="s">
        <v>30735</v>
      </c>
      <c r="G2740" t="s">
        <v>21942</v>
      </c>
      <c r="H2740" t="s">
        <v>25576</v>
      </c>
      <c r="I2740">
        <v>421000</v>
      </c>
      <c r="J2740">
        <v>420000</v>
      </c>
      <c r="K2740">
        <v>421087</v>
      </c>
      <c r="L2740" s="41" t="s">
        <v>20203</v>
      </c>
    </row>
    <row r="2741" spans="1:12" ht="12.75" customHeight="1">
      <c r="A2741">
        <v>2732</v>
      </c>
      <c r="B2741" t="s">
        <v>25577</v>
      </c>
      <c r="C2741">
        <v>15050</v>
      </c>
      <c r="D2741">
        <v>8659</v>
      </c>
      <c r="E2741" t="s">
        <v>21934</v>
      </c>
      <c r="G2741" t="s">
        <v>21942</v>
      </c>
      <c r="H2741" t="s">
        <v>25578</v>
      </c>
      <c r="I2741">
        <v>320500</v>
      </c>
      <c r="J2741">
        <v>320000</v>
      </c>
      <c r="K2741">
        <v>1</v>
      </c>
      <c r="L2741" s="41" t="s">
        <v>34343</v>
      </c>
    </row>
    <row r="2742" spans="1:12" ht="12.75" customHeight="1">
      <c r="A2742">
        <v>2733</v>
      </c>
      <c r="B2742" t="s">
        <v>25579</v>
      </c>
      <c r="C2742">
        <v>15051</v>
      </c>
      <c r="D2742">
        <v>8660</v>
      </c>
      <c r="E2742" t="s">
        <v>21934</v>
      </c>
      <c r="F2742" s="41" t="s">
        <v>30736</v>
      </c>
      <c r="G2742" t="s">
        <v>21942</v>
      </c>
      <c r="H2742" t="s">
        <v>25580</v>
      </c>
      <c r="I2742">
        <v>320500</v>
      </c>
      <c r="J2742">
        <v>320000</v>
      </c>
      <c r="K2742">
        <v>320500</v>
      </c>
      <c r="L2742" s="41" t="s">
        <v>20247</v>
      </c>
    </row>
    <row r="2743" spans="1:12" ht="12.75" customHeight="1">
      <c r="A2743">
        <v>2734</v>
      </c>
      <c r="B2743" t="s">
        <v>8003</v>
      </c>
      <c r="C2743">
        <v>15053</v>
      </c>
      <c r="D2743">
        <v>8662</v>
      </c>
      <c r="E2743" t="s">
        <v>21934</v>
      </c>
      <c r="F2743" s="41" t="s">
        <v>30737</v>
      </c>
      <c r="G2743" t="s">
        <v>21942</v>
      </c>
      <c r="H2743" t="s">
        <v>10193</v>
      </c>
      <c r="I2743">
        <v>411400</v>
      </c>
      <c r="J2743">
        <v>410000</v>
      </c>
      <c r="K2743">
        <v>411422</v>
      </c>
      <c r="L2743" s="41" t="s">
        <v>20282</v>
      </c>
    </row>
    <row r="2744" spans="1:12" ht="12.75" customHeight="1">
      <c r="A2744">
        <v>2735</v>
      </c>
      <c r="B2744" t="s">
        <v>339</v>
      </c>
      <c r="C2744">
        <v>15054</v>
      </c>
      <c r="D2744">
        <v>8663</v>
      </c>
      <c r="E2744" t="s">
        <v>21934</v>
      </c>
      <c r="F2744" s="41" t="s">
        <v>30738</v>
      </c>
      <c r="G2744" t="s">
        <v>21942</v>
      </c>
      <c r="H2744" t="s">
        <v>1995</v>
      </c>
      <c r="I2744">
        <v>440700</v>
      </c>
      <c r="J2744">
        <v>440000</v>
      </c>
      <c r="K2744">
        <v>440781</v>
      </c>
      <c r="L2744" s="41" t="s">
        <v>20339</v>
      </c>
    </row>
    <row r="2745" spans="1:12" ht="12.75" customHeight="1">
      <c r="A2745">
        <v>2736</v>
      </c>
      <c r="B2745" t="s">
        <v>25581</v>
      </c>
      <c r="C2745">
        <v>15055</v>
      </c>
      <c r="D2745">
        <v>8664</v>
      </c>
      <c r="E2745" t="s">
        <v>21934</v>
      </c>
      <c r="G2745" t="s">
        <v>21942</v>
      </c>
      <c r="H2745" t="s">
        <v>25582</v>
      </c>
      <c r="I2745">
        <v>310000</v>
      </c>
      <c r="J2745">
        <v>310000</v>
      </c>
      <c r="K2745">
        <v>310117</v>
      </c>
      <c r="L2745" s="41" t="s">
        <v>34344</v>
      </c>
    </row>
    <row r="2746" spans="1:12" ht="12.75" customHeight="1">
      <c r="A2746">
        <v>2737</v>
      </c>
      <c r="B2746" t="s">
        <v>25583</v>
      </c>
      <c r="C2746">
        <v>15056</v>
      </c>
      <c r="D2746">
        <v>8665</v>
      </c>
      <c r="E2746" t="s">
        <v>21934</v>
      </c>
      <c r="F2746" s="41" t="s">
        <v>30739</v>
      </c>
      <c r="G2746" t="s">
        <v>21942</v>
      </c>
      <c r="H2746" t="s">
        <v>25584</v>
      </c>
      <c r="I2746">
        <v>320500</v>
      </c>
      <c r="J2746">
        <v>320000</v>
      </c>
      <c r="K2746">
        <v>320585</v>
      </c>
      <c r="L2746" s="41" t="s">
        <v>34345</v>
      </c>
    </row>
    <row r="2747" spans="1:12" ht="12.75" customHeight="1">
      <c r="A2747">
        <v>2738</v>
      </c>
      <c r="B2747" t="s">
        <v>8014</v>
      </c>
      <c r="C2747">
        <v>15058</v>
      </c>
      <c r="D2747">
        <v>8667</v>
      </c>
      <c r="E2747" t="s">
        <v>21934</v>
      </c>
      <c r="F2747" s="41" t="s">
        <v>8016</v>
      </c>
      <c r="G2747" t="s">
        <v>21942</v>
      </c>
      <c r="H2747" t="s">
        <v>8524</v>
      </c>
      <c r="I2747">
        <v>370900</v>
      </c>
      <c r="J2747">
        <v>370000</v>
      </c>
      <c r="K2747">
        <v>370900</v>
      </c>
      <c r="L2747" s="41" t="s">
        <v>20366</v>
      </c>
    </row>
    <row r="2748" spans="1:12" ht="12.75" customHeight="1">
      <c r="A2748">
        <v>2739</v>
      </c>
      <c r="B2748" t="s">
        <v>25585</v>
      </c>
      <c r="C2748">
        <v>15059</v>
      </c>
      <c r="D2748">
        <v>8668</v>
      </c>
      <c r="E2748" t="s">
        <v>21934</v>
      </c>
      <c r="F2748" s="41" t="s">
        <v>30740</v>
      </c>
      <c r="G2748" t="s">
        <v>21942</v>
      </c>
      <c r="H2748" t="s">
        <v>25586</v>
      </c>
      <c r="I2748">
        <v>360800</v>
      </c>
      <c r="J2748">
        <v>360000</v>
      </c>
      <c r="K2748">
        <v>360826</v>
      </c>
      <c r="L2748" s="41" t="s">
        <v>20368</v>
      </c>
    </row>
    <row r="2749" spans="1:12" ht="12.75" customHeight="1">
      <c r="A2749">
        <v>2740</v>
      </c>
      <c r="B2749" t="s">
        <v>25587</v>
      </c>
      <c r="C2749">
        <v>15060</v>
      </c>
      <c r="D2749">
        <v>8669</v>
      </c>
      <c r="E2749" t="s">
        <v>21934</v>
      </c>
      <c r="F2749" s="41" t="s">
        <v>30741</v>
      </c>
      <c r="G2749" t="s">
        <v>21942</v>
      </c>
      <c r="H2749" t="s">
        <v>25588</v>
      </c>
      <c r="I2749">
        <v>321200</v>
      </c>
      <c r="J2749">
        <v>320000</v>
      </c>
      <c r="K2749">
        <v>321283</v>
      </c>
      <c r="L2749" s="41" t="s">
        <v>20377</v>
      </c>
    </row>
    <row r="2750" spans="1:12" ht="12.75" customHeight="1">
      <c r="A2750">
        <v>2741</v>
      </c>
      <c r="B2750" t="s">
        <v>25589</v>
      </c>
      <c r="C2750">
        <v>15061</v>
      </c>
      <c r="D2750">
        <v>8670</v>
      </c>
      <c r="E2750" t="s">
        <v>21934</v>
      </c>
      <c r="F2750" s="41" t="s">
        <v>30742</v>
      </c>
      <c r="G2750" t="s">
        <v>21942</v>
      </c>
      <c r="H2750" t="s">
        <v>25590</v>
      </c>
      <c r="I2750">
        <v>321200</v>
      </c>
      <c r="J2750">
        <v>320000</v>
      </c>
      <c r="K2750">
        <v>321200</v>
      </c>
      <c r="L2750" s="41" t="s">
        <v>20380</v>
      </c>
    </row>
    <row r="2751" spans="1:12" ht="12.75" customHeight="1">
      <c r="A2751">
        <v>2742</v>
      </c>
      <c r="B2751" t="s">
        <v>25591</v>
      </c>
      <c r="C2751">
        <v>14287</v>
      </c>
      <c r="D2751">
        <v>7896</v>
      </c>
      <c r="E2751" t="s">
        <v>21934</v>
      </c>
      <c r="F2751" s="41" t="s">
        <v>30743</v>
      </c>
      <c r="G2751" t="s">
        <v>21942</v>
      </c>
      <c r="H2751" t="s">
        <v>25592</v>
      </c>
      <c r="I2751">
        <v>120000</v>
      </c>
      <c r="J2751">
        <v>120000</v>
      </c>
      <c r="K2751">
        <v>2</v>
      </c>
      <c r="L2751" s="41" t="s">
        <v>13799</v>
      </c>
    </row>
    <row r="2752" spans="1:12" ht="12.75" customHeight="1">
      <c r="A2752">
        <v>2743</v>
      </c>
      <c r="B2752" t="s">
        <v>25593</v>
      </c>
      <c r="C2752">
        <v>14288</v>
      </c>
      <c r="D2752">
        <v>7897</v>
      </c>
      <c r="E2752" t="s">
        <v>21934</v>
      </c>
      <c r="F2752" s="41" t="s">
        <v>30744</v>
      </c>
      <c r="G2752" t="s">
        <v>21942</v>
      </c>
      <c r="H2752" t="s">
        <v>25594</v>
      </c>
      <c r="I2752">
        <v>429006</v>
      </c>
      <c r="J2752">
        <v>420000</v>
      </c>
      <c r="K2752">
        <v>429006</v>
      </c>
      <c r="L2752" s="41" t="s">
        <v>13805</v>
      </c>
    </row>
    <row r="2753" spans="1:12" ht="12.75" customHeight="1">
      <c r="A2753">
        <v>2744</v>
      </c>
      <c r="B2753" t="s">
        <v>25595</v>
      </c>
      <c r="C2753">
        <v>14289</v>
      </c>
      <c r="D2753">
        <v>7898</v>
      </c>
      <c r="E2753" t="s">
        <v>21934</v>
      </c>
      <c r="F2753" s="41" t="s">
        <v>30745</v>
      </c>
      <c r="G2753" t="s">
        <v>21942</v>
      </c>
      <c r="H2753" t="s">
        <v>25596</v>
      </c>
      <c r="I2753">
        <v>429006</v>
      </c>
      <c r="J2753">
        <v>420000</v>
      </c>
      <c r="K2753">
        <v>429006</v>
      </c>
      <c r="L2753" s="41" t="s">
        <v>13808</v>
      </c>
    </row>
    <row r="2754" spans="1:12" ht="12.75" customHeight="1">
      <c r="A2754">
        <v>2745</v>
      </c>
      <c r="B2754" t="s">
        <v>25597</v>
      </c>
      <c r="C2754">
        <v>14290</v>
      </c>
      <c r="D2754">
        <v>7899</v>
      </c>
      <c r="E2754" t="s">
        <v>21934</v>
      </c>
      <c r="F2754" s="41" t="s">
        <v>30746</v>
      </c>
      <c r="G2754" t="s">
        <v>21942</v>
      </c>
      <c r="H2754" t="s">
        <v>25598</v>
      </c>
      <c r="I2754">
        <v>421100</v>
      </c>
      <c r="J2754">
        <v>420000</v>
      </c>
      <c r="K2754">
        <v>421121</v>
      </c>
      <c r="L2754" s="41" t="s">
        <v>13811</v>
      </c>
    </row>
    <row r="2755" spans="1:12" ht="12.75" customHeight="1">
      <c r="A2755">
        <v>2746</v>
      </c>
      <c r="B2755" t="s">
        <v>25599</v>
      </c>
      <c r="C2755">
        <v>14291</v>
      </c>
      <c r="D2755">
        <v>7900</v>
      </c>
      <c r="E2755" t="s">
        <v>21934</v>
      </c>
      <c r="F2755" s="41" t="s">
        <v>25600</v>
      </c>
      <c r="G2755" t="s">
        <v>21942</v>
      </c>
      <c r="H2755" t="s">
        <v>25601</v>
      </c>
      <c r="I2755">
        <v>310000</v>
      </c>
      <c r="J2755">
        <v>310000</v>
      </c>
      <c r="K2755">
        <v>310115</v>
      </c>
      <c r="L2755" s="41" t="s">
        <v>13814</v>
      </c>
    </row>
    <row r="2756" spans="1:12" ht="12.75" customHeight="1">
      <c r="A2756">
        <v>2747</v>
      </c>
      <c r="B2756" t="s">
        <v>25602</v>
      </c>
      <c r="C2756">
        <v>14292</v>
      </c>
      <c r="D2756">
        <v>7901</v>
      </c>
      <c r="E2756" t="s">
        <v>21934</v>
      </c>
      <c r="F2756" s="41" t="s">
        <v>25603</v>
      </c>
      <c r="G2756" t="s">
        <v>21942</v>
      </c>
      <c r="H2756" t="s">
        <v>22878</v>
      </c>
      <c r="I2756">
        <v>320900</v>
      </c>
      <c r="J2756">
        <v>320000</v>
      </c>
      <c r="K2756">
        <v>320981</v>
      </c>
      <c r="L2756" s="41" t="s">
        <v>13817</v>
      </c>
    </row>
    <row r="2757" spans="1:12" ht="12.75" customHeight="1">
      <c r="A2757">
        <v>2748</v>
      </c>
      <c r="B2757" t="s">
        <v>25604</v>
      </c>
      <c r="C2757">
        <v>14293</v>
      </c>
      <c r="D2757">
        <v>7902</v>
      </c>
      <c r="E2757" t="s">
        <v>21934</v>
      </c>
      <c r="F2757" s="41" t="s">
        <v>30747</v>
      </c>
      <c r="G2757" t="s">
        <v>21942</v>
      </c>
      <c r="H2757" t="s">
        <v>22878</v>
      </c>
      <c r="I2757">
        <v>320900</v>
      </c>
      <c r="J2757">
        <v>320000</v>
      </c>
      <c r="K2757">
        <v>320981</v>
      </c>
      <c r="L2757" s="41" t="s">
        <v>13820</v>
      </c>
    </row>
    <row r="2758" spans="1:12" ht="12.75" customHeight="1">
      <c r="A2758">
        <v>2749</v>
      </c>
      <c r="B2758" t="s">
        <v>25605</v>
      </c>
      <c r="C2758">
        <v>14294</v>
      </c>
      <c r="D2758">
        <v>7903</v>
      </c>
      <c r="E2758" t="s">
        <v>21934</v>
      </c>
      <c r="F2758" s="41" t="s">
        <v>30748</v>
      </c>
      <c r="G2758" t="s">
        <v>21942</v>
      </c>
      <c r="H2758" t="s">
        <v>22076</v>
      </c>
      <c r="I2758">
        <v>330300</v>
      </c>
      <c r="J2758">
        <v>330000</v>
      </c>
      <c r="K2758">
        <v>330326</v>
      </c>
      <c r="L2758" s="41" t="s">
        <v>13823</v>
      </c>
    </row>
    <row r="2759" spans="1:12" ht="12.75" customHeight="1">
      <c r="A2759">
        <v>2750</v>
      </c>
      <c r="B2759" t="s">
        <v>25606</v>
      </c>
      <c r="C2759">
        <v>14295</v>
      </c>
      <c r="D2759">
        <v>7904</v>
      </c>
      <c r="E2759" t="s">
        <v>21934</v>
      </c>
      <c r="F2759" s="41" t="s">
        <v>30749</v>
      </c>
      <c r="G2759" t="s">
        <v>21942</v>
      </c>
      <c r="H2759" t="s">
        <v>25607</v>
      </c>
      <c r="I2759">
        <v>320200</v>
      </c>
      <c r="J2759">
        <v>320000</v>
      </c>
      <c r="K2759">
        <v>320205</v>
      </c>
      <c r="L2759" s="41" t="s">
        <v>13829</v>
      </c>
    </row>
    <row r="2760" spans="1:12" ht="12.75" customHeight="1">
      <c r="A2760">
        <v>2751</v>
      </c>
      <c r="B2760" t="s">
        <v>25608</v>
      </c>
      <c r="C2760">
        <v>14296</v>
      </c>
      <c r="D2760">
        <v>7905</v>
      </c>
      <c r="E2760" t="s">
        <v>21934</v>
      </c>
      <c r="F2760" s="41" t="s">
        <v>30750</v>
      </c>
      <c r="G2760" t="s">
        <v>21942</v>
      </c>
      <c r="H2760" t="s">
        <v>25609</v>
      </c>
      <c r="I2760">
        <v>320200</v>
      </c>
      <c r="J2760">
        <v>320000</v>
      </c>
      <c r="K2760">
        <v>320211</v>
      </c>
      <c r="L2760" s="41" t="s">
        <v>13833</v>
      </c>
    </row>
    <row r="2761" spans="1:12" ht="12.75" customHeight="1">
      <c r="A2761">
        <v>2752</v>
      </c>
      <c r="B2761" t="s">
        <v>25610</v>
      </c>
      <c r="C2761">
        <v>14297</v>
      </c>
      <c r="D2761">
        <v>7906</v>
      </c>
      <c r="E2761" t="s">
        <v>21934</v>
      </c>
      <c r="F2761" s="41" t="s">
        <v>30751</v>
      </c>
      <c r="G2761" t="s">
        <v>21942</v>
      </c>
      <c r="H2761" t="s">
        <v>25611</v>
      </c>
      <c r="I2761">
        <v>320200</v>
      </c>
      <c r="J2761">
        <v>320000</v>
      </c>
      <c r="K2761">
        <v>320200</v>
      </c>
      <c r="L2761" s="41" t="s">
        <v>13836</v>
      </c>
    </row>
    <row r="2762" spans="1:12" ht="12.75" customHeight="1">
      <c r="A2762">
        <v>2753</v>
      </c>
      <c r="B2762" t="s">
        <v>25612</v>
      </c>
      <c r="C2762">
        <v>14298</v>
      </c>
      <c r="D2762">
        <v>7907</v>
      </c>
      <c r="E2762" t="s">
        <v>21934</v>
      </c>
      <c r="G2762" t="s">
        <v>21942</v>
      </c>
      <c r="H2762" t="s">
        <v>25613</v>
      </c>
      <c r="I2762">
        <v>320200</v>
      </c>
      <c r="J2762">
        <v>320000</v>
      </c>
      <c r="K2762">
        <v>320200</v>
      </c>
      <c r="L2762" s="41" t="s">
        <v>13839</v>
      </c>
    </row>
    <row r="2763" spans="1:12" ht="12.75" customHeight="1">
      <c r="A2763">
        <v>2754</v>
      </c>
      <c r="B2763" t="s">
        <v>25614</v>
      </c>
      <c r="C2763">
        <v>14300</v>
      </c>
      <c r="D2763">
        <v>7909</v>
      </c>
      <c r="E2763" t="s">
        <v>21934</v>
      </c>
      <c r="F2763" s="41" t="s">
        <v>30752</v>
      </c>
      <c r="G2763" t="s">
        <v>21942</v>
      </c>
      <c r="H2763" t="s">
        <v>25615</v>
      </c>
      <c r="I2763">
        <v>340200</v>
      </c>
      <c r="J2763">
        <v>340000</v>
      </c>
      <c r="K2763">
        <v>340200</v>
      </c>
      <c r="L2763" s="41" t="s">
        <v>13845</v>
      </c>
    </row>
    <row r="2764" spans="1:12" ht="12.75" customHeight="1">
      <c r="A2764">
        <v>2755</v>
      </c>
      <c r="B2764" t="s">
        <v>25616</v>
      </c>
      <c r="C2764">
        <v>14301</v>
      </c>
      <c r="D2764">
        <v>7910</v>
      </c>
      <c r="E2764" t="s">
        <v>21934</v>
      </c>
      <c r="G2764" t="s">
        <v>21942</v>
      </c>
      <c r="H2764" t="s">
        <v>4664</v>
      </c>
      <c r="I2764">
        <v>120000</v>
      </c>
      <c r="J2764">
        <v>120000</v>
      </c>
      <c r="K2764">
        <v>120000</v>
      </c>
      <c r="L2764" s="41" t="s">
        <v>13848</v>
      </c>
    </row>
    <row r="2765" spans="1:12" ht="12.75" customHeight="1">
      <c r="A2765">
        <v>2756</v>
      </c>
      <c r="B2765" t="s">
        <v>25617</v>
      </c>
      <c r="C2765">
        <v>14302</v>
      </c>
      <c r="D2765">
        <v>7911</v>
      </c>
      <c r="E2765" t="s">
        <v>21934</v>
      </c>
      <c r="G2765" t="s">
        <v>21942</v>
      </c>
      <c r="H2765" t="s">
        <v>1052</v>
      </c>
      <c r="I2765">
        <v>320900</v>
      </c>
      <c r="J2765">
        <v>320000</v>
      </c>
      <c r="K2765">
        <v>320981</v>
      </c>
      <c r="L2765" s="41" t="s">
        <v>13851</v>
      </c>
    </row>
    <row r="2766" spans="1:12" ht="12.75" customHeight="1">
      <c r="A2766">
        <v>2757</v>
      </c>
      <c r="B2766" t="s">
        <v>25618</v>
      </c>
      <c r="C2766">
        <v>14303</v>
      </c>
      <c r="D2766">
        <v>7912</v>
      </c>
      <c r="E2766" t="s">
        <v>21934</v>
      </c>
      <c r="F2766" s="41" t="s">
        <v>30753</v>
      </c>
      <c r="G2766" t="s">
        <v>21942</v>
      </c>
      <c r="H2766" t="s">
        <v>25619</v>
      </c>
      <c r="I2766">
        <v>620600</v>
      </c>
      <c r="J2766">
        <v>620000</v>
      </c>
      <c r="K2766">
        <v>620602</v>
      </c>
      <c r="L2766" s="41" t="s">
        <v>13854</v>
      </c>
    </row>
    <row r="2767" spans="1:12" ht="12.75" customHeight="1">
      <c r="A2767">
        <v>2758</v>
      </c>
      <c r="B2767" t="s">
        <v>25620</v>
      </c>
      <c r="C2767">
        <v>14304</v>
      </c>
      <c r="D2767">
        <v>7913</v>
      </c>
      <c r="E2767" t="s">
        <v>21934</v>
      </c>
      <c r="F2767" s="41" t="s">
        <v>30754</v>
      </c>
      <c r="G2767" t="s">
        <v>21942</v>
      </c>
      <c r="H2767" t="s">
        <v>25621</v>
      </c>
      <c r="I2767">
        <v>420100</v>
      </c>
      <c r="J2767">
        <v>420000</v>
      </c>
      <c r="K2767">
        <v>420100</v>
      </c>
      <c r="L2767" s="41" t="s">
        <v>13857</v>
      </c>
    </row>
    <row r="2768" spans="1:12" ht="12.75" customHeight="1">
      <c r="A2768">
        <v>2759</v>
      </c>
      <c r="B2768" t="s">
        <v>25622</v>
      </c>
      <c r="C2768">
        <v>14306</v>
      </c>
      <c r="D2768">
        <v>7915</v>
      </c>
      <c r="E2768" t="s">
        <v>21934</v>
      </c>
      <c r="F2768" s="41" t="s">
        <v>25623</v>
      </c>
      <c r="G2768" t="s">
        <v>21942</v>
      </c>
      <c r="H2768" t="s">
        <v>25624</v>
      </c>
      <c r="I2768">
        <v>211200</v>
      </c>
      <c r="J2768">
        <v>210000</v>
      </c>
      <c r="K2768">
        <v>211223</v>
      </c>
      <c r="L2768" s="41" t="s">
        <v>13863</v>
      </c>
    </row>
    <row r="2769" spans="1:12" ht="12.75" customHeight="1">
      <c r="A2769">
        <v>2760</v>
      </c>
      <c r="B2769" t="s">
        <v>25625</v>
      </c>
      <c r="C2769">
        <v>14307</v>
      </c>
      <c r="D2769">
        <v>7916</v>
      </c>
      <c r="E2769" t="s">
        <v>21934</v>
      </c>
      <c r="F2769" s="41" t="s">
        <v>30755</v>
      </c>
      <c r="G2769" t="s">
        <v>21942</v>
      </c>
      <c r="H2769" t="s">
        <v>25626</v>
      </c>
      <c r="I2769">
        <v>371400</v>
      </c>
      <c r="J2769">
        <v>370000</v>
      </c>
      <c r="K2769">
        <v>371427</v>
      </c>
      <c r="L2769" s="41" t="s">
        <v>13869</v>
      </c>
    </row>
    <row r="2770" spans="1:12" ht="12.75" customHeight="1">
      <c r="A2770">
        <v>2761</v>
      </c>
      <c r="B2770" t="s">
        <v>25627</v>
      </c>
      <c r="C2770">
        <v>14308</v>
      </c>
      <c r="D2770">
        <v>7917</v>
      </c>
      <c r="E2770" t="s">
        <v>21934</v>
      </c>
      <c r="F2770" s="41" t="s">
        <v>30756</v>
      </c>
      <c r="G2770" t="s">
        <v>21942</v>
      </c>
      <c r="H2770" t="s">
        <v>25628</v>
      </c>
      <c r="I2770">
        <v>371400</v>
      </c>
      <c r="J2770">
        <v>370000</v>
      </c>
      <c r="K2770">
        <v>371427</v>
      </c>
      <c r="L2770" s="41" t="s">
        <v>13872</v>
      </c>
    </row>
    <row r="2771" spans="1:12" ht="12.75" customHeight="1">
      <c r="A2771">
        <v>2762</v>
      </c>
      <c r="B2771" t="s">
        <v>25629</v>
      </c>
      <c r="C2771">
        <v>14309</v>
      </c>
      <c r="D2771">
        <v>7918</v>
      </c>
      <c r="E2771" t="s">
        <v>21934</v>
      </c>
      <c r="F2771" s="41" t="s">
        <v>30757</v>
      </c>
      <c r="G2771" t="s">
        <v>21942</v>
      </c>
      <c r="H2771" t="s">
        <v>25630</v>
      </c>
      <c r="I2771">
        <v>371400</v>
      </c>
      <c r="J2771">
        <v>370000</v>
      </c>
      <c r="K2771">
        <v>371427</v>
      </c>
      <c r="L2771" s="41" t="s">
        <v>13875</v>
      </c>
    </row>
    <row r="2772" spans="1:12" ht="12.75" customHeight="1">
      <c r="A2772">
        <v>2763</v>
      </c>
      <c r="B2772" t="s">
        <v>25631</v>
      </c>
      <c r="C2772">
        <v>14310</v>
      </c>
      <c r="D2772">
        <v>7919</v>
      </c>
      <c r="E2772" t="s">
        <v>21934</v>
      </c>
      <c r="F2772" s="41" t="s">
        <v>30758</v>
      </c>
      <c r="G2772" t="s">
        <v>21942</v>
      </c>
      <c r="H2772" t="s">
        <v>25632</v>
      </c>
      <c r="I2772">
        <v>371400</v>
      </c>
      <c r="J2772">
        <v>330000</v>
      </c>
      <c r="K2772">
        <v>371427</v>
      </c>
      <c r="L2772" s="41" t="s">
        <v>13878</v>
      </c>
    </row>
    <row r="2773" spans="1:12" ht="12.75" customHeight="1">
      <c r="A2773">
        <v>2764</v>
      </c>
      <c r="B2773" t="s">
        <v>25633</v>
      </c>
      <c r="C2773">
        <v>14660</v>
      </c>
      <c r="D2773">
        <v>8269</v>
      </c>
      <c r="E2773" t="s">
        <v>21934</v>
      </c>
      <c r="F2773" s="41" t="s">
        <v>25634</v>
      </c>
      <c r="G2773" t="s">
        <v>21942</v>
      </c>
      <c r="H2773" t="s">
        <v>25635</v>
      </c>
      <c r="I2773">
        <v>430400</v>
      </c>
      <c r="J2773">
        <v>430000</v>
      </c>
      <c r="K2773">
        <v>430408</v>
      </c>
      <c r="L2773" s="41" t="s">
        <v>16624</v>
      </c>
    </row>
    <row r="2774" spans="1:12" ht="12.75" customHeight="1">
      <c r="A2774">
        <v>2765</v>
      </c>
      <c r="B2774" t="s">
        <v>25636</v>
      </c>
      <c r="C2774">
        <v>14661</v>
      </c>
      <c r="D2774">
        <v>8270</v>
      </c>
      <c r="E2774" t="s">
        <v>21934</v>
      </c>
      <c r="F2774" s="41" t="s">
        <v>25637</v>
      </c>
      <c r="G2774" t="s">
        <v>21942</v>
      </c>
      <c r="H2774" t="s">
        <v>25638</v>
      </c>
      <c r="I2774">
        <v>421100</v>
      </c>
      <c r="J2774">
        <v>420000</v>
      </c>
      <c r="K2774">
        <v>421122</v>
      </c>
      <c r="L2774" s="41" t="s">
        <v>16627</v>
      </c>
    </row>
    <row r="2775" spans="1:12" ht="12.75" customHeight="1">
      <c r="A2775">
        <v>2766</v>
      </c>
      <c r="B2775" t="s">
        <v>450</v>
      </c>
      <c r="C2775">
        <v>14662</v>
      </c>
      <c r="D2775">
        <v>8271</v>
      </c>
      <c r="E2775" t="s">
        <v>21934</v>
      </c>
      <c r="F2775" s="41" t="s">
        <v>1445</v>
      </c>
      <c r="G2775" t="s">
        <v>21942</v>
      </c>
      <c r="H2775" t="s">
        <v>2105</v>
      </c>
      <c r="I2775">
        <v>421000</v>
      </c>
      <c r="J2775">
        <v>420000</v>
      </c>
      <c r="K2775">
        <v>421083</v>
      </c>
      <c r="L2775" s="41" t="s">
        <v>16639</v>
      </c>
    </row>
    <row r="2776" spans="1:12" ht="12.75" customHeight="1">
      <c r="A2776">
        <v>2767</v>
      </c>
      <c r="B2776" t="s">
        <v>25639</v>
      </c>
      <c r="C2776">
        <v>14663</v>
      </c>
      <c r="D2776">
        <v>8272</v>
      </c>
      <c r="E2776" t="s">
        <v>21934</v>
      </c>
      <c r="G2776" t="s">
        <v>21942</v>
      </c>
      <c r="H2776" t="s">
        <v>1052</v>
      </c>
      <c r="I2776">
        <v>100</v>
      </c>
      <c r="J2776">
        <v>0</v>
      </c>
      <c r="K2776">
        <v>101</v>
      </c>
      <c r="L2776" s="41" t="s">
        <v>16664</v>
      </c>
    </row>
    <row r="2777" spans="1:12" ht="12.75" customHeight="1">
      <c r="A2777">
        <v>2768</v>
      </c>
      <c r="B2777" t="s">
        <v>25640</v>
      </c>
      <c r="C2777">
        <v>14664</v>
      </c>
      <c r="D2777">
        <v>8273</v>
      </c>
      <c r="E2777" t="s">
        <v>21934</v>
      </c>
      <c r="F2777" s="41" t="s">
        <v>30759</v>
      </c>
      <c r="G2777" t="s">
        <v>21942</v>
      </c>
      <c r="H2777" t="s">
        <v>25641</v>
      </c>
      <c r="I2777">
        <v>420100</v>
      </c>
      <c r="J2777">
        <v>420000</v>
      </c>
      <c r="K2777">
        <v>420116</v>
      </c>
      <c r="L2777" s="41" t="s">
        <v>16667</v>
      </c>
    </row>
    <row r="2778" spans="1:12" ht="12.75" customHeight="1">
      <c r="A2778">
        <v>2769</v>
      </c>
      <c r="B2778" t="s">
        <v>25642</v>
      </c>
      <c r="C2778">
        <v>14665</v>
      </c>
      <c r="D2778">
        <v>8274</v>
      </c>
      <c r="E2778" t="s">
        <v>21934</v>
      </c>
      <c r="G2778" t="s">
        <v>21942</v>
      </c>
      <c r="H2778" t="s">
        <v>25643</v>
      </c>
      <c r="I2778">
        <v>421100</v>
      </c>
      <c r="J2778">
        <v>420000</v>
      </c>
      <c r="K2778">
        <v>421122</v>
      </c>
      <c r="L2778" s="41" t="s">
        <v>34346</v>
      </c>
    </row>
    <row r="2779" spans="1:12" ht="12.75" customHeight="1">
      <c r="A2779">
        <v>2770</v>
      </c>
      <c r="B2779" t="s">
        <v>25644</v>
      </c>
      <c r="C2779">
        <v>14666</v>
      </c>
      <c r="D2779">
        <v>8275</v>
      </c>
      <c r="E2779" t="s">
        <v>21934</v>
      </c>
      <c r="F2779" s="41" t="s">
        <v>30760</v>
      </c>
      <c r="G2779" t="s">
        <v>21942</v>
      </c>
      <c r="H2779" t="s">
        <v>25645</v>
      </c>
      <c r="I2779">
        <v>420800</v>
      </c>
      <c r="J2779">
        <v>420000</v>
      </c>
      <c r="K2779">
        <v>420881</v>
      </c>
      <c r="L2779" s="41" t="s">
        <v>16682</v>
      </c>
    </row>
    <row r="2780" spans="1:12" ht="12.75" customHeight="1">
      <c r="A2780">
        <v>2771</v>
      </c>
      <c r="B2780" t="s">
        <v>25646</v>
      </c>
      <c r="C2780">
        <v>14667</v>
      </c>
      <c r="D2780">
        <v>8276</v>
      </c>
      <c r="E2780" t="s">
        <v>21934</v>
      </c>
      <c r="F2780" s="41" t="s">
        <v>30761</v>
      </c>
      <c r="G2780" t="s">
        <v>21942</v>
      </c>
      <c r="H2780" t="s">
        <v>25647</v>
      </c>
      <c r="I2780">
        <v>430100</v>
      </c>
      <c r="J2780">
        <v>430000</v>
      </c>
      <c r="K2780">
        <v>430181</v>
      </c>
      <c r="L2780" s="41" t="s">
        <v>34347</v>
      </c>
    </row>
    <row r="2781" spans="1:12" ht="12.75" customHeight="1">
      <c r="A2781">
        <v>2772</v>
      </c>
      <c r="B2781" t="s">
        <v>25648</v>
      </c>
      <c r="C2781">
        <v>14668</v>
      </c>
      <c r="D2781">
        <v>8277</v>
      </c>
      <c r="E2781" t="s">
        <v>21934</v>
      </c>
      <c r="F2781" s="41" t="s">
        <v>25649</v>
      </c>
      <c r="G2781" t="s">
        <v>21942</v>
      </c>
      <c r="H2781" t="s">
        <v>25650</v>
      </c>
      <c r="I2781">
        <v>430100</v>
      </c>
      <c r="J2781">
        <v>430000</v>
      </c>
      <c r="K2781">
        <v>430112</v>
      </c>
      <c r="L2781" s="41" t="s">
        <v>16703</v>
      </c>
    </row>
    <row r="2782" spans="1:12" ht="12.75" customHeight="1">
      <c r="A2782">
        <v>2773</v>
      </c>
      <c r="B2782" t="s">
        <v>25651</v>
      </c>
      <c r="C2782">
        <v>14669</v>
      </c>
      <c r="D2782">
        <v>8278</v>
      </c>
      <c r="E2782" t="s">
        <v>21934</v>
      </c>
      <c r="F2782" s="41" t="s">
        <v>30762</v>
      </c>
      <c r="G2782" t="s">
        <v>21942</v>
      </c>
      <c r="H2782" t="s">
        <v>25652</v>
      </c>
      <c r="I2782">
        <v>430900</v>
      </c>
      <c r="J2782">
        <v>430000</v>
      </c>
      <c r="K2782">
        <v>430921</v>
      </c>
      <c r="L2782" s="41" t="s">
        <v>16712</v>
      </c>
    </row>
    <row r="2783" spans="1:12" ht="12.75" customHeight="1">
      <c r="A2783">
        <v>2774</v>
      </c>
      <c r="B2783" t="s">
        <v>25653</v>
      </c>
      <c r="C2783">
        <v>14670</v>
      </c>
      <c r="D2783">
        <v>8279</v>
      </c>
      <c r="E2783" t="s">
        <v>21934</v>
      </c>
      <c r="G2783" t="s">
        <v>21942</v>
      </c>
      <c r="H2783" t="s">
        <v>1052</v>
      </c>
      <c r="I2783">
        <v>100</v>
      </c>
      <c r="J2783">
        <v>0</v>
      </c>
      <c r="K2783">
        <v>101</v>
      </c>
      <c r="L2783" s="41" t="s">
        <v>16715</v>
      </c>
    </row>
    <row r="2784" spans="1:12" ht="12.75" customHeight="1">
      <c r="A2784">
        <v>2775</v>
      </c>
      <c r="B2784" t="s">
        <v>451</v>
      </c>
      <c r="C2784">
        <v>14671</v>
      </c>
      <c r="D2784">
        <v>8280</v>
      </c>
      <c r="E2784" t="s">
        <v>21934</v>
      </c>
      <c r="F2784" s="41" t="s">
        <v>1446</v>
      </c>
      <c r="G2784" t="s">
        <v>21942</v>
      </c>
      <c r="H2784" t="s">
        <v>2106</v>
      </c>
      <c r="I2784">
        <v>430700</v>
      </c>
      <c r="J2784">
        <v>430000</v>
      </c>
      <c r="K2784">
        <v>1</v>
      </c>
      <c r="L2784" s="41" t="s">
        <v>16721</v>
      </c>
    </row>
    <row r="2785" spans="1:12" ht="12.75" customHeight="1">
      <c r="A2785">
        <v>2776</v>
      </c>
      <c r="B2785" t="s">
        <v>25654</v>
      </c>
      <c r="C2785">
        <v>14672</v>
      </c>
      <c r="D2785">
        <v>8281</v>
      </c>
      <c r="E2785" t="s">
        <v>21934</v>
      </c>
      <c r="F2785" s="41" t="s">
        <v>30763</v>
      </c>
      <c r="G2785" t="s">
        <v>21942</v>
      </c>
      <c r="H2785" t="s">
        <v>22409</v>
      </c>
      <c r="I2785">
        <v>430600</v>
      </c>
      <c r="J2785">
        <v>430000</v>
      </c>
      <c r="K2785">
        <v>430602</v>
      </c>
      <c r="L2785" s="41" t="s">
        <v>16727</v>
      </c>
    </row>
    <row r="2786" spans="1:12" ht="12.75" customHeight="1">
      <c r="A2786">
        <v>2777</v>
      </c>
      <c r="B2786" t="s">
        <v>25655</v>
      </c>
      <c r="C2786">
        <v>14673</v>
      </c>
      <c r="D2786">
        <v>8282</v>
      </c>
      <c r="E2786" t="s">
        <v>21934</v>
      </c>
      <c r="F2786" s="41" t="s">
        <v>30764</v>
      </c>
      <c r="G2786" t="s">
        <v>21942</v>
      </c>
      <c r="H2786" t="s">
        <v>25656</v>
      </c>
      <c r="I2786">
        <v>430900</v>
      </c>
      <c r="J2786">
        <v>430000</v>
      </c>
      <c r="K2786">
        <v>430903</v>
      </c>
      <c r="L2786" s="41" t="s">
        <v>16733</v>
      </c>
    </row>
    <row r="2787" spans="1:12" ht="12.75" customHeight="1">
      <c r="A2787">
        <v>2778</v>
      </c>
      <c r="B2787" t="s">
        <v>423</v>
      </c>
      <c r="C2787">
        <v>14674</v>
      </c>
      <c r="D2787">
        <v>8283</v>
      </c>
      <c r="E2787" t="s">
        <v>21934</v>
      </c>
      <c r="F2787" s="41" t="s">
        <v>1419</v>
      </c>
      <c r="G2787" t="s">
        <v>21942</v>
      </c>
      <c r="H2787" t="s">
        <v>2078</v>
      </c>
      <c r="I2787">
        <v>430100</v>
      </c>
      <c r="J2787">
        <v>430000</v>
      </c>
      <c r="K2787">
        <v>430112</v>
      </c>
      <c r="L2787" s="41" t="s">
        <v>16736</v>
      </c>
    </row>
    <row r="2788" spans="1:12" ht="12.75" customHeight="1">
      <c r="A2788">
        <v>2779</v>
      </c>
      <c r="B2788" t="s">
        <v>25657</v>
      </c>
      <c r="C2788">
        <v>14676</v>
      </c>
      <c r="D2788">
        <v>8285</v>
      </c>
      <c r="E2788" t="s">
        <v>21934</v>
      </c>
      <c r="F2788" s="41" t="s">
        <v>30765</v>
      </c>
      <c r="G2788" t="s">
        <v>21942</v>
      </c>
      <c r="H2788" t="s">
        <v>25658</v>
      </c>
      <c r="I2788">
        <v>430600</v>
      </c>
      <c r="J2788">
        <v>430000</v>
      </c>
      <c r="K2788">
        <v>1</v>
      </c>
      <c r="L2788" s="41" t="s">
        <v>16742</v>
      </c>
    </row>
    <row r="2789" spans="1:12" ht="12.75" customHeight="1">
      <c r="A2789">
        <v>2780</v>
      </c>
      <c r="B2789" t="s">
        <v>25659</v>
      </c>
      <c r="C2789">
        <v>14677</v>
      </c>
      <c r="D2789">
        <v>8286</v>
      </c>
      <c r="E2789" t="s">
        <v>21934</v>
      </c>
      <c r="F2789" s="41" t="s">
        <v>30766</v>
      </c>
      <c r="G2789" t="s">
        <v>21942</v>
      </c>
      <c r="H2789" t="s">
        <v>25660</v>
      </c>
      <c r="I2789">
        <v>430100</v>
      </c>
      <c r="J2789">
        <v>430000</v>
      </c>
      <c r="K2789">
        <v>430181</v>
      </c>
      <c r="L2789" s="41" t="s">
        <v>34348</v>
      </c>
    </row>
    <row r="2790" spans="1:12" ht="12.75" customHeight="1">
      <c r="A2790">
        <v>2781</v>
      </c>
      <c r="B2790" t="s">
        <v>25661</v>
      </c>
      <c r="C2790">
        <v>14678</v>
      </c>
      <c r="D2790">
        <v>8287</v>
      </c>
      <c r="E2790" t="s">
        <v>21934</v>
      </c>
      <c r="F2790" s="41" t="s">
        <v>30767</v>
      </c>
      <c r="G2790" t="s">
        <v>21942</v>
      </c>
      <c r="H2790" t="s">
        <v>25662</v>
      </c>
      <c r="I2790">
        <v>430100</v>
      </c>
      <c r="J2790">
        <v>430000</v>
      </c>
      <c r="K2790">
        <v>430100</v>
      </c>
      <c r="L2790" s="41" t="s">
        <v>34349</v>
      </c>
    </row>
    <row r="2791" spans="1:12" ht="12.75" customHeight="1">
      <c r="A2791">
        <v>2782</v>
      </c>
      <c r="B2791" t="s">
        <v>25663</v>
      </c>
      <c r="C2791">
        <v>14680</v>
      </c>
      <c r="D2791">
        <v>8289</v>
      </c>
      <c r="E2791" t="s">
        <v>21934</v>
      </c>
      <c r="F2791" s="41" t="s">
        <v>25664</v>
      </c>
      <c r="G2791" t="s">
        <v>21942</v>
      </c>
      <c r="H2791" t="s">
        <v>25665</v>
      </c>
      <c r="I2791">
        <v>430100</v>
      </c>
      <c r="J2791">
        <v>430000</v>
      </c>
      <c r="K2791">
        <v>430100</v>
      </c>
      <c r="L2791" s="41" t="s">
        <v>16793</v>
      </c>
    </row>
    <row r="2792" spans="1:12" ht="12.75" customHeight="1">
      <c r="A2792">
        <v>2783</v>
      </c>
      <c r="B2792" t="s">
        <v>502</v>
      </c>
      <c r="C2792">
        <v>14681</v>
      </c>
      <c r="D2792">
        <v>8290</v>
      </c>
      <c r="E2792" t="s">
        <v>21934</v>
      </c>
      <c r="F2792" s="41" t="s">
        <v>25666</v>
      </c>
      <c r="G2792" t="s">
        <v>21942</v>
      </c>
      <c r="H2792" t="s">
        <v>2154</v>
      </c>
      <c r="I2792">
        <v>431100</v>
      </c>
      <c r="J2792">
        <v>430000</v>
      </c>
      <c r="K2792">
        <v>431102</v>
      </c>
      <c r="L2792" s="41" t="s">
        <v>16799</v>
      </c>
    </row>
    <row r="2793" spans="1:12" ht="12.75" customHeight="1">
      <c r="A2793">
        <v>2784</v>
      </c>
      <c r="B2793" t="s">
        <v>25667</v>
      </c>
      <c r="C2793">
        <v>14682</v>
      </c>
      <c r="D2793">
        <v>8291</v>
      </c>
      <c r="E2793" t="s">
        <v>21934</v>
      </c>
      <c r="F2793" s="41" t="s">
        <v>30768</v>
      </c>
      <c r="G2793" t="s">
        <v>21942</v>
      </c>
      <c r="H2793" t="s">
        <v>25668</v>
      </c>
      <c r="I2793">
        <v>430700</v>
      </c>
      <c r="J2793">
        <v>430000</v>
      </c>
      <c r="K2793">
        <v>430700</v>
      </c>
      <c r="L2793" s="41" t="s">
        <v>16805</v>
      </c>
    </row>
    <row r="2794" spans="1:12" ht="12.75" customHeight="1">
      <c r="A2794">
        <v>2785</v>
      </c>
      <c r="B2794" t="s">
        <v>7716</v>
      </c>
      <c r="C2794">
        <v>14966</v>
      </c>
      <c r="D2794">
        <v>8575</v>
      </c>
      <c r="E2794" t="s">
        <v>21934</v>
      </c>
      <c r="F2794" s="41" t="s">
        <v>7718</v>
      </c>
      <c r="G2794" t="s">
        <v>21942</v>
      </c>
      <c r="H2794" t="s">
        <v>8486</v>
      </c>
      <c r="I2794">
        <v>370200</v>
      </c>
      <c r="J2794">
        <v>370000</v>
      </c>
      <c r="K2794">
        <v>370285</v>
      </c>
      <c r="L2794" s="41" t="s">
        <v>19169</v>
      </c>
    </row>
    <row r="2795" spans="1:12" ht="12.75" customHeight="1">
      <c r="A2795">
        <v>2786</v>
      </c>
      <c r="B2795" t="s">
        <v>25669</v>
      </c>
      <c r="C2795">
        <v>14967</v>
      </c>
      <c r="D2795">
        <v>8576</v>
      </c>
      <c r="E2795" t="s">
        <v>21934</v>
      </c>
      <c r="F2795" s="41" t="s">
        <v>30769</v>
      </c>
      <c r="G2795" t="s">
        <v>21942</v>
      </c>
      <c r="H2795" t="s">
        <v>25670</v>
      </c>
      <c r="I2795">
        <v>370200</v>
      </c>
      <c r="J2795">
        <v>370000</v>
      </c>
      <c r="K2795">
        <v>370284</v>
      </c>
      <c r="L2795" s="41" t="s">
        <v>19172</v>
      </c>
    </row>
    <row r="2796" spans="1:12" ht="12.75" customHeight="1">
      <c r="A2796">
        <v>2787</v>
      </c>
      <c r="B2796" t="s">
        <v>25671</v>
      </c>
      <c r="C2796">
        <v>14968</v>
      </c>
      <c r="D2796">
        <v>8577</v>
      </c>
      <c r="E2796" t="s">
        <v>21934</v>
      </c>
      <c r="F2796" s="41" t="s">
        <v>25672</v>
      </c>
      <c r="G2796" t="s">
        <v>21942</v>
      </c>
      <c r="H2796" t="s">
        <v>25673</v>
      </c>
      <c r="I2796">
        <v>370200</v>
      </c>
      <c r="J2796">
        <v>370000</v>
      </c>
      <c r="K2796">
        <v>370284</v>
      </c>
      <c r="L2796" s="41" t="s">
        <v>19187</v>
      </c>
    </row>
    <row r="2797" spans="1:12" ht="12.75" customHeight="1">
      <c r="A2797">
        <v>2788</v>
      </c>
      <c r="B2797" t="s">
        <v>7743</v>
      </c>
      <c r="C2797">
        <v>14969</v>
      </c>
      <c r="D2797">
        <v>8578</v>
      </c>
      <c r="E2797" t="s">
        <v>21934</v>
      </c>
      <c r="F2797" s="41" t="s">
        <v>30770</v>
      </c>
      <c r="G2797" t="s">
        <v>21942</v>
      </c>
      <c r="H2797" t="s">
        <v>10152</v>
      </c>
      <c r="I2797">
        <v>370200</v>
      </c>
      <c r="J2797">
        <v>370000</v>
      </c>
      <c r="K2797">
        <v>370283</v>
      </c>
      <c r="L2797" s="41" t="s">
        <v>19190</v>
      </c>
    </row>
    <row r="2798" spans="1:12" ht="12.75" customHeight="1">
      <c r="A2798">
        <v>2789</v>
      </c>
      <c r="B2798" t="s">
        <v>7754</v>
      </c>
      <c r="C2798">
        <v>14970</v>
      </c>
      <c r="D2798">
        <v>8579</v>
      </c>
      <c r="E2798" t="s">
        <v>21934</v>
      </c>
      <c r="G2798" t="s">
        <v>21942</v>
      </c>
      <c r="H2798" t="s">
        <v>8488</v>
      </c>
      <c r="I2798">
        <v>370200</v>
      </c>
      <c r="J2798">
        <v>370000</v>
      </c>
      <c r="K2798">
        <v>370285</v>
      </c>
      <c r="L2798" s="41" t="s">
        <v>19196</v>
      </c>
    </row>
    <row r="2799" spans="1:12" ht="12.75" customHeight="1">
      <c r="A2799">
        <v>2790</v>
      </c>
      <c r="B2799" t="s">
        <v>7764</v>
      </c>
      <c r="C2799">
        <v>14971</v>
      </c>
      <c r="D2799">
        <v>8580</v>
      </c>
      <c r="E2799" t="s">
        <v>21934</v>
      </c>
      <c r="F2799" s="41" t="s">
        <v>25674</v>
      </c>
      <c r="G2799" t="s">
        <v>21942</v>
      </c>
      <c r="H2799" t="s">
        <v>8490</v>
      </c>
      <c r="I2799">
        <v>370200</v>
      </c>
      <c r="J2799">
        <v>370000</v>
      </c>
      <c r="K2799">
        <v>370281</v>
      </c>
      <c r="L2799" s="41" t="s">
        <v>19202</v>
      </c>
    </row>
    <row r="2800" spans="1:12" ht="12.75" customHeight="1">
      <c r="A2800">
        <v>2791</v>
      </c>
      <c r="B2800" t="s">
        <v>7784</v>
      </c>
      <c r="C2800">
        <v>14972</v>
      </c>
      <c r="D2800">
        <v>8581</v>
      </c>
      <c r="E2800" t="s">
        <v>21934</v>
      </c>
      <c r="F2800" s="41" t="s">
        <v>25675</v>
      </c>
      <c r="G2800" t="s">
        <v>21942</v>
      </c>
      <c r="H2800" t="s">
        <v>8492</v>
      </c>
      <c r="I2800">
        <v>370200</v>
      </c>
      <c r="J2800">
        <v>370000</v>
      </c>
      <c r="K2800">
        <v>370283</v>
      </c>
      <c r="L2800" s="41" t="s">
        <v>19221</v>
      </c>
    </row>
    <row r="2801" spans="1:12" ht="12.75" customHeight="1">
      <c r="A2801">
        <v>2792</v>
      </c>
      <c r="B2801" t="s">
        <v>7791</v>
      </c>
      <c r="C2801">
        <v>14973</v>
      </c>
      <c r="D2801">
        <v>8582</v>
      </c>
      <c r="E2801" t="s">
        <v>21934</v>
      </c>
      <c r="F2801" s="41" t="s">
        <v>7793</v>
      </c>
      <c r="G2801" t="s">
        <v>21942</v>
      </c>
      <c r="H2801" t="s">
        <v>8493</v>
      </c>
      <c r="I2801">
        <v>370200</v>
      </c>
      <c r="J2801">
        <v>370000</v>
      </c>
      <c r="K2801">
        <v>370283</v>
      </c>
      <c r="L2801" s="41" t="s">
        <v>19227</v>
      </c>
    </row>
    <row r="2802" spans="1:12" ht="12.75" customHeight="1">
      <c r="A2802">
        <v>2793</v>
      </c>
      <c r="B2802" t="s">
        <v>7794</v>
      </c>
      <c r="C2802">
        <v>14974</v>
      </c>
      <c r="D2802">
        <v>8583</v>
      </c>
      <c r="E2802" t="s">
        <v>21934</v>
      </c>
      <c r="F2802" s="41" t="s">
        <v>30771</v>
      </c>
      <c r="G2802" t="s">
        <v>21942</v>
      </c>
      <c r="H2802" t="s">
        <v>8494</v>
      </c>
      <c r="I2802">
        <v>370200</v>
      </c>
      <c r="J2802">
        <v>370000</v>
      </c>
      <c r="K2802">
        <v>370200</v>
      </c>
      <c r="L2802" s="41" t="s">
        <v>19230</v>
      </c>
    </row>
    <row r="2803" spans="1:12" ht="12.75" customHeight="1">
      <c r="A2803">
        <v>2794</v>
      </c>
      <c r="B2803" t="s">
        <v>25676</v>
      </c>
      <c r="C2803">
        <v>14975</v>
      </c>
      <c r="D2803">
        <v>8584</v>
      </c>
      <c r="E2803" t="s">
        <v>21934</v>
      </c>
      <c r="F2803" s="41" t="s">
        <v>30772</v>
      </c>
      <c r="G2803" t="s">
        <v>21942</v>
      </c>
      <c r="H2803" t="s">
        <v>25677</v>
      </c>
      <c r="I2803">
        <v>370200</v>
      </c>
      <c r="J2803">
        <v>370000</v>
      </c>
      <c r="K2803">
        <v>370283</v>
      </c>
      <c r="L2803" s="41" t="s">
        <v>19236</v>
      </c>
    </row>
    <row r="2804" spans="1:12" ht="12.75" customHeight="1">
      <c r="A2804">
        <v>2795</v>
      </c>
      <c r="B2804" t="s">
        <v>25678</v>
      </c>
      <c r="C2804">
        <v>14976</v>
      </c>
      <c r="D2804">
        <v>8585</v>
      </c>
      <c r="E2804" t="s">
        <v>21934</v>
      </c>
      <c r="G2804" t="s">
        <v>21942</v>
      </c>
      <c r="H2804" t="s">
        <v>25679</v>
      </c>
      <c r="I2804">
        <v>370200</v>
      </c>
      <c r="J2804">
        <v>370000</v>
      </c>
      <c r="K2804">
        <v>370281</v>
      </c>
      <c r="L2804" s="41" t="s">
        <v>19248</v>
      </c>
    </row>
    <row r="2805" spans="1:12" ht="12.75" customHeight="1">
      <c r="A2805">
        <v>2796</v>
      </c>
      <c r="B2805" t="s">
        <v>7822</v>
      </c>
      <c r="C2805">
        <v>14977</v>
      </c>
      <c r="D2805">
        <v>8586</v>
      </c>
      <c r="E2805" t="s">
        <v>21934</v>
      </c>
      <c r="F2805" s="41" t="s">
        <v>7824</v>
      </c>
      <c r="G2805" t="s">
        <v>21942</v>
      </c>
      <c r="H2805" t="s">
        <v>8496</v>
      </c>
      <c r="I2805">
        <v>370700</v>
      </c>
      <c r="J2805">
        <v>370000</v>
      </c>
      <c r="K2805">
        <v>370781</v>
      </c>
      <c r="L2805" s="41" t="s">
        <v>19269</v>
      </c>
    </row>
    <row r="2806" spans="1:12" ht="12.75" customHeight="1">
      <c r="A2806">
        <v>2797</v>
      </c>
      <c r="B2806" t="s">
        <v>7825</v>
      </c>
      <c r="C2806">
        <v>14978</v>
      </c>
      <c r="D2806">
        <v>8587</v>
      </c>
      <c r="E2806" t="s">
        <v>21934</v>
      </c>
      <c r="F2806" s="41" t="s">
        <v>7828</v>
      </c>
      <c r="G2806" t="s">
        <v>21942</v>
      </c>
      <c r="H2806" t="s">
        <v>8497</v>
      </c>
      <c r="I2806">
        <v>370700</v>
      </c>
      <c r="J2806">
        <v>370000</v>
      </c>
      <c r="K2806">
        <v>370700</v>
      </c>
      <c r="L2806" s="41" t="s">
        <v>19272</v>
      </c>
    </row>
    <row r="2807" spans="1:12" ht="12.75" customHeight="1">
      <c r="A2807">
        <v>2798</v>
      </c>
      <c r="B2807" t="s">
        <v>25680</v>
      </c>
      <c r="C2807">
        <v>14979</v>
      </c>
      <c r="D2807">
        <v>8588</v>
      </c>
      <c r="E2807" t="s">
        <v>21934</v>
      </c>
      <c r="G2807" t="s">
        <v>21942</v>
      </c>
      <c r="H2807" t="s">
        <v>25681</v>
      </c>
      <c r="I2807">
        <v>370700</v>
      </c>
      <c r="J2807">
        <v>370000</v>
      </c>
      <c r="K2807">
        <v>370781</v>
      </c>
      <c r="L2807" s="41" t="s">
        <v>19275</v>
      </c>
    </row>
    <row r="2808" spans="1:12" ht="12.75" customHeight="1">
      <c r="A2808">
        <v>2799</v>
      </c>
      <c r="B2808" t="s">
        <v>5698</v>
      </c>
      <c r="C2808">
        <v>14981</v>
      </c>
      <c r="D2808">
        <v>8590</v>
      </c>
      <c r="E2808" t="s">
        <v>21934</v>
      </c>
      <c r="F2808" s="41" t="s">
        <v>5700</v>
      </c>
      <c r="G2808" t="s">
        <v>21942</v>
      </c>
      <c r="H2808" t="s">
        <v>9922</v>
      </c>
      <c r="I2808">
        <v>371400</v>
      </c>
      <c r="J2808">
        <v>370000</v>
      </c>
      <c r="K2808">
        <v>371423</v>
      </c>
      <c r="L2808" s="41" t="s">
        <v>19284</v>
      </c>
    </row>
    <row r="2809" spans="1:12" ht="12.75" customHeight="1">
      <c r="A2809">
        <v>2800</v>
      </c>
      <c r="B2809" t="s">
        <v>25682</v>
      </c>
      <c r="C2809">
        <v>14982</v>
      </c>
      <c r="D2809">
        <v>8591</v>
      </c>
      <c r="E2809" t="s">
        <v>21934</v>
      </c>
      <c r="F2809" s="41" t="s">
        <v>30773</v>
      </c>
      <c r="G2809" t="s">
        <v>21942</v>
      </c>
      <c r="H2809" t="s">
        <v>25683</v>
      </c>
      <c r="I2809">
        <v>330800</v>
      </c>
      <c r="J2809">
        <v>330000</v>
      </c>
      <c r="K2809">
        <v>330800</v>
      </c>
      <c r="L2809" s="41" t="s">
        <v>19294</v>
      </c>
    </row>
    <row r="2810" spans="1:12" ht="12.75" customHeight="1">
      <c r="A2810">
        <v>2801</v>
      </c>
      <c r="B2810" t="s">
        <v>25684</v>
      </c>
      <c r="C2810">
        <v>14983</v>
      </c>
      <c r="D2810">
        <v>8592</v>
      </c>
      <c r="E2810" t="s">
        <v>21934</v>
      </c>
      <c r="F2810" s="41" t="s">
        <v>25685</v>
      </c>
      <c r="G2810" t="s">
        <v>21942</v>
      </c>
      <c r="H2810" t="s">
        <v>25686</v>
      </c>
      <c r="I2810">
        <v>330800</v>
      </c>
      <c r="J2810">
        <v>330000</v>
      </c>
      <c r="K2810">
        <v>330800</v>
      </c>
      <c r="L2810" s="41" t="s">
        <v>34350</v>
      </c>
    </row>
    <row r="2811" spans="1:12" ht="12.75" customHeight="1">
      <c r="A2811">
        <v>2802</v>
      </c>
      <c r="B2811" t="s">
        <v>5702</v>
      </c>
      <c r="C2811">
        <v>14984</v>
      </c>
      <c r="D2811">
        <v>8593</v>
      </c>
      <c r="E2811" t="s">
        <v>21934</v>
      </c>
      <c r="F2811" s="41" t="s">
        <v>30774</v>
      </c>
      <c r="G2811" t="s">
        <v>21942</v>
      </c>
      <c r="H2811" t="s">
        <v>6152</v>
      </c>
      <c r="I2811">
        <v>131100</v>
      </c>
      <c r="J2811">
        <v>130000</v>
      </c>
      <c r="K2811">
        <v>131124</v>
      </c>
      <c r="L2811" s="41" t="s">
        <v>19326</v>
      </c>
    </row>
    <row r="2812" spans="1:12" ht="12.75" customHeight="1">
      <c r="A2812">
        <v>2803</v>
      </c>
      <c r="B2812" t="s">
        <v>7830</v>
      </c>
      <c r="C2812">
        <v>14985</v>
      </c>
      <c r="D2812">
        <v>8594</v>
      </c>
      <c r="E2812" t="s">
        <v>21934</v>
      </c>
      <c r="F2812" s="41" t="s">
        <v>7832</v>
      </c>
      <c r="G2812" t="s">
        <v>21942</v>
      </c>
      <c r="H2812" t="s">
        <v>8498</v>
      </c>
      <c r="I2812">
        <v>371100</v>
      </c>
      <c r="J2812">
        <v>370000</v>
      </c>
      <c r="K2812">
        <v>1</v>
      </c>
      <c r="L2812" s="41" t="s">
        <v>19335</v>
      </c>
    </row>
    <row r="2813" spans="1:12" ht="12.75" customHeight="1">
      <c r="A2813">
        <v>2804</v>
      </c>
      <c r="B2813" t="s">
        <v>25687</v>
      </c>
      <c r="C2813">
        <v>14987</v>
      </c>
      <c r="D2813">
        <v>8596</v>
      </c>
      <c r="E2813" t="s">
        <v>21934</v>
      </c>
      <c r="F2813" s="41" t="s">
        <v>30775</v>
      </c>
      <c r="G2813" t="s">
        <v>21942</v>
      </c>
      <c r="H2813" t="s">
        <v>25688</v>
      </c>
      <c r="I2813">
        <v>371100</v>
      </c>
      <c r="J2813">
        <v>370000</v>
      </c>
      <c r="K2813">
        <v>371122</v>
      </c>
      <c r="L2813" s="41" t="s">
        <v>19353</v>
      </c>
    </row>
    <row r="2814" spans="1:12" ht="12.75" customHeight="1">
      <c r="A2814">
        <v>2805</v>
      </c>
      <c r="B2814" t="s">
        <v>7850</v>
      </c>
      <c r="C2814">
        <v>14988</v>
      </c>
      <c r="D2814">
        <v>8597</v>
      </c>
      <c r="E2814" t="s">
        <v>21934</v>
      </c>
      <c r="F2814" s="41" t="s">
        <v>30776</v>
      </c>
      <c r="G2814" t="s">
        <v>21942</v>
      </c>
      <c r="H2814" t="s">
        <v>8500</v>
      </c>
      <c r="I2814">
        <v>371100</v>
      </c>
      <c r="J2814">
        <v>370000</v>
      </c>
      <c r="K2814">
        <v>371122</v>
      </c>
      <c r="L2814" s="41" t="s">
        <v>19362</v>
      </c>
    </row>
    <row r="2815" spans="1:12" ht="12.75" customHeight="1">
      <c r="A2815">
        <v>2806</v>
      </c>
      <c r="B2815" t="s">
        <v>25689</v>
      </c>
      <c r="C2815">
        <v>14989</v>
      </c>
      <c r="D2815">
        <v>8598</v>
      </c>
      <c r="E2815" t="s">
        <v>21934</v>
      </c>
      <c r="G2815" t="s">
        <v>21942</v>
      </c>
      <c r="H2815" t="s">
        <v>25690</v>
      </c>
      <c r="I2815">
        <v>500000</v>
      </c>
      <c r="J2815">
        <v>500000</v>
      </c>
      <c r="K2815">
        <v>500226</v>
      </c>
      <c r="L2815" s="41" t="s">
        <v>34351</v>
      </c>
    </row>
    <row r="2816" spans="1:12" ht="12.75" customHeight="1">
      <c r="A2816">
        <v>2807</v>
      </c>
      <c r="B2816" t="s">
        <v>25691</v>
      </c>
      <c r="C2816">
        <v>14311</v>
      </c>
      <c r="D2816">
        <v>7920</v>
      </c>
      <c r="E2816" t="s">
        <v>21934</v>
      </c>
      <c r="F2816" s="41" t="s">
        <v>30777</v>
      </c>
      <c r="G2816" t="s">
        <v>21942</v>
      </c>
      <c r="H2816" t="s">
        <v>25692</v>
      </c>
      <c r="I2816">
        <v>429004</v>
      </c>
      <c r="J2816">
        <v>420000</v>
      </c>
      <c r="K2816">
        <v>429004</v>
      </c>
      <c r="L2816" s="41" t="s">
        <v>13881</v>
      </c>
    </row>
    <row r="2817" spans="1:12" ht="12.75" customHeight="1">
      <c r="A2817">
        <v>2808</v>
      </c>
      <c r="B2817" t="s">
        <v>25693</v>
      </c>
      <c r="C2817">
        <v>14312</v>
      </c>
      <c r="D2817">
        <v>7921</v>
      </c>
      <c r="E2817" t="s">
        <v>21934</v>
      </c>
      <c r="F2817" s="41" t="s">
        <v>30778</v>
      </c>
      <c r="G2817" t="s">
        <v>21942</v>
      </c>
      <c r="H2817" t="s">
        <v>25694</v>
      </c>
      <c r="I2817">
        <v>310000</v>
      </c>
      <c r="J2817">
        <v>310000</v>
      </c>
      <c r="K2817">
        <v>310000</v>
      </c>
      <c r="L2817" s="41" t="s">
        <v>13884</v>
      </c>
    </row>
    <row r="2818" spans="1:12" ht="12.75" customHeight="1">
      <c r="A2818">
        <v>2809</v>
      </c>
      <c r="B2818" t="s">
        <v>25695</v>
      </c>
      <c r="C2818">
        <v>14313</v>
      </c>
      <c r="D2818">
        <v>7922</v>
      </c>
      <c r="E2818" t="s">
        <v>21934</v>
      </c>
      <c r="F2818" s="41" t="s">
        <v>30779</v>
      </c>
      <c r="G2818" t="s">
        <v>21942</v>
      </c>
      <c r="H2818" t="s">
        <v>25696</v>
      </c>
      <c r="I2818">
        <v>652900</v>
      </c>
      <c r="J2818">
        <v>650000</v>
      </c>
      <c r="K2818">
        <v>652901</v>
      </c>
      <c r="L2818" s="41" t="s">
        <v>13887</v>
      </c>
    </row>
    <row r="2819" spans="1:12" ht="12.75" customHeight="1">
      <c r="A2819">
        <v>2810</v>
      </c>
      <c r="B2819" t="s">
        <v>25697</v>
      </c>
      <c r="C2819">
        <v>14314</v>
      </c>
      <c r="D2819">
        <v>7923</v>
      </c>
      <c r="E2819" t="s">
        <v>21934</v>
      </c>
      <c r="F2819" s="41" t="s">
        <v>30780</v>
      </c>
      <c r="G2819" t="s">
        <v>21942</v>
      </c>
      <c r="H2819" t="s">
        <v>25698</v>
      </c>
      <c r="I2819">
        <v>654000</v>
      </c>
      <c r="J2819">
        <v>650000</v>
      </c>
      <c r="K2819">
        <v>654003</v>
      </c>
      <c r="L2819" s="41" t="s">
        <v>13896</v>
      </c>
    </row>
    <row r="2820" spans="1:12" ht="12.75" customHeight="1">
      <c r="A2820">
        <v>2811</v>
      </c>
      <c r="B2820" t="s">
        <v>25699</v>
      </c>
      <c r="C2820">
        <v>14315</v>
      </c>
      <c r="D2820">
        <v>7924</v>
      </c>
      <c r="E2820" t="s">
        <v>21934</v>
      </c>
      <c r="F2820" s="41" t="s">
        <v>30781</v>
      </c>
      <c r="G2820" t="s">
        <v>21942</v>
      </c>
      <c r="H2820" t="s">
        <v>25700</v>
      </c>
      <c r="I2820">
        <v>320300</v>
      </c>
      <c r="J2820">
        <v>320000</v>
      </c>
      <c r="K2820">
        <v>320381</v>
      </c>
      <c r="L2820" s="41" t="s">
        <v>13899</v>
      </c>
    </row>
    <row r="2821" spans="1:12" ht="12.75" customHeight="1">
      <c r="A2821">
        <v>2812</v>
      </c>
      <c r="B2821" t="s">
        <v>25701</v>
      </c>
      <c r="C2821">
        <v>14316</v>
      </c>
      <c r="D2821">
        <v>7925</v>
      </c>
      <c r="E2821" t="s">
        <v>21934</v>
      </c>
      <c r="F2821" s="41" t="s">
        <v>25702</v>
      </c>
      <c r="G2821" t="s">
        <v>21942</v>
      </c>
      <c r="H2821" t="s">
        <v>25703</v>
      </c>
      <c r="I2821">
        <v>320600</v>
      </c>
      <c r="J2821">
        <v>320000</v>
      </c>
      <c r="K2821">
        <v>320621</v>
      </c>
      <c r="L2821" s="41" t="s">
        <v>13902</v>
      </c>
    </row>
    <row r="2822" spans="1:12" ht="12.75" customHeight="1">
      <c r="A2822">
        <v>2813</v>
      </c>
      <c r="B2822" t="s">
        <v>25704</v>
      </c>
      <c r="C2822">
        <v>14317</v>
      </c>
      <c r="D2822">
        <v>7926</v>
      </c>
      <c r="E2822" t="s">
        <v>21934</v>
      </c>
      <c r="F2822" s="41" t="s">
        <v>30782</v>
      </c>
      <c r="G2822" t="s">
        <v>21942</v>
      </c>
      <c r="H2822" t="s">
        <v>25703</v>
      </c>
      <c r="I2822">
        <v>320600</v>
      </c>
      <c r="J2822">
        <v>320000</v>
      </c>
      <c r="K2822">
        <v>320621</v>
      </c>
      <c r="L2822" s="41" t="s">
        <v>13905</v>
      </c>
    </row>
    <row r="2823" spans="1:12" ht="12.75" customHeight="1">
      <c r="A2823">
        <v>2814</v>
      </c>
      <c r="B2823" t="s">
        <v>25705</v>
      </c>
      <c r="C2823">
        <v>14318</v>
      </c>
      <c r="D2823">
        <v>7927</v>
      </c>
      <c r="E2823" t="s">
        <v>21934</v>
      </c>
      <c r="F2823" s="41" t="s">
        <v>25706</v>
      </c>
      <c r="G2823" t="s">
        <v>21942</v>
      </c>
      <c r="H2823" t="s">
        <v>25707</v>
      </c>
      <c r="I2823">
        <v>321200</v>
      </c>
      <c r="J2823">
        <v>320000</v>
      </c>
      <c r="K2823">
        <v>321281</v>
      </c>
      <c r="L2823" s="41" t="s">
        <v>13908</v>
      </c>
    </row>
    <row r="2824" spans="1:12" ht="12.75" customHeight="1">
      <c r="A2824">
        <v>2815</v>
      </c>
      <c r="B2824" t="s">
        <v>25708</v>
      </c>
      <c r="C2824">
        <v>14319</v>
      </c>
      <c r="D2824">
        <v>7928</v>
      </c>
      <c r="E2824" t="s">
        <v>21934</v>
      </c>
      <c r="F2824" s="41" t="s">
        <v>30783</v>
      </c>
      <c r="G2824" t="s">
        <v>21942</v>
      </c>
      <c r="H2824" t="s">
        <v>25709</v>
      </c>
      <c r="I2824">
        <v>321300</v>
      </c>
      <c r="J2824">
        <v>320000</v>
      </c>
      <c r="K2824">
        <v>321322</v>
      </c>
      <c r="L2824" s="41" t="s">
        <v>13911</v>
      </c>
    </row>
    <row r="2825" spans="1:12" ht="12.75" customHeight="1">
      <c r="A2825">
        <v>2816</v>
      </c>
      <c r="B2825" t="s">
        <v>25710</v>
      </c>
      <c r="C2825">
        <v>14320</v>
      </c>
      <c r="D2825">
        <v>7929</v>
      </c>
      <c r="E2825" t="s">
        <v>21934</v>
      </c>
      <c r="F2825" s="41" t="s">
        <v>30784</v>
      </c>
      <c r="G2825" t="s">
        <v>21942</v>
      </c>
      <c r="H2825" t="s">
        <v>25711</v>
      </c>
      <c r="I2825">
        <v>320300</v>
      </c>
      <c r="J2825">
        <v>320000</v>
      </c>
      <c r="K2825">
        <v>320305</v>
      </c>
      <c r="L2825" s="41" t="s">
        <v>13914</v>
      </c>
    </row>
    <row r="2826" spans="1:12" ht="12.75" customHeight="1">
      <c r="A2826">
        <v>2817</v>
      </c>
      <c r="B2826" t="s">
        <v>25712</v>
      </c>
      <c r="C2826">
        <v>14321</v>
      </c>
      <c r="D2826">
        <v>7930</v>
      </c>
      <c r="E2826" t="s">
        <v>21934</v>
      </c>
      <c r="F2826" s="41" t="s">
        <v>30785</v>
      </c>
      <c r="G2826" t="s">
        <v>21942</v>
      </c>
      <c r="H2826" t="s">
        <v>25713</v>
      </c>
      <c r="I2826">
        <v>320600</v>
      </c>
      <c r="J2826">
        <v>340000</v>
      </c>
      <c r="K2826">
        <v>320600</v>
      </c>
      <c r="L2826" s="41" t="s">
        <v>34352</v>
      </c>
    </row>
    <row r="2827" spans="1:12" ht="12.75" customHeight="1">
      <c r="A2827">
        <v>2818</v>
      </c>
      <c r="B2827" t="s">
        <v>25714</v>
      </c>
      <c r="C2827">
        <v>14322</v>
      </c>
      <c r="D2827">
        <v>7931</v>
      </c>
      <c r="E2827" t="s">
        <v>21934</v>
      </c>
      <c r="F2827" s="41" t="s">
        <v>30786</v>
      </c>
      <c r="G2827" t="s">
        <v>21942</v>
      </c>
      <c r="H2827" t="s">
        <v>22878</v>
      </c>
      <c r="I2827">
        <v>320900</v>
      </c>
      <c r="J2827">
        <v>320000</v>
      </c>
      <c r="K2827">
        <v>320981</v>
      </c>
      <c r="L2827" s="41" t="s">
        <v>13926</v>
      </c>
    </row>
    <row r="2828" spans="1:12" ht="12.75" customHeight="1">
      <c r="A2828">
        <v>2819</v>
      </c>
      <c r="B2828" t="s">
        <v>25715</v>
      </c>
      <c r="C2828">
        <v>14324</v>
      </c>
      <c r="D2828">
        <v>7933</v>
      </c>
      <c r="E2828" t="s">
        <v>21934</v>
      </c>
      <c r="F2828" s="41" t="s">
        <v>30787</v>
      </c>
      <c r="G2828" t="s">
        <v>21942</v>
      </c>
      <c r="H2828" t="s">
        <v>25716</v>
      </c>
      <c r="I2828">
        <v>320900</v>
      </c>
      <c r="J2828">
        <v>320000</v>
      </c>
      <c r="K2828">
        <v>320982</v>
      </c>
      <c r="L2828" s="41" t="s">
        <v>13932</v>
      </c>
    </row>
    <row r="2829" spans="1:12" ht="12.75" customHeight="1">
      <c r="A2829">
        <v>2820</v>
      </c>
      <c r="B2829" t="s">
        <v>25717</v>
      </c>
      <c r="C2829">
        <v>14325</v>
      </c>
      <c r="D2829">
        <v>7934</v>
      </c>
      <c r="E2829" t="s">
        <v>21934</v>
      </c>
      <c r="F2829" s="41" t="s">
        <v>30788</v>
      </c>
      <c r="G2829" t="s">
        <v>21942</v>
      </c>
      <c r="H2829" t="s">
        <v>25718</v>
      </c>
      <c r="I2829">
        <v>320900</v>
      </c>
      <c r="J2829">
        <v>320000</v>
      </c>
      <c r="K2829">
        <v>320900</v>
      </c>
      <c r="L2829" s="41" t="s">
        <v>13935</v>
      </c>
    </row>
    <row r="2830" spans="1:12" ht="12.75" customHeight="1">
      <c r="A2830">
        <v>2821</v>
      </c>
      <c r="B2830" t="s">
        <v>25719</v>
      </c>
      <c r="C2830">
        <v>14326</v>
      </c>
      <c r="D2830">
        <v>7935</v>
      </c>
      <c r="E2830" t="s">
        <v>21934</v>
      </c>
      <c r="F2830" s="41" t="s">
        <v>30789</v>
      </c>
      <c r="G2830" t="s">
        <v>21942</v>
      </c>
      <c r="H2830" t="s">
        <v>25720</v>
      </c>
      <c r="I2830">
        <v>320900</v>
      </c>
      <c r="J2830">
        <v>320000</v>
      </c>
      <c r="K2830">
        <v>320981</v>
      </c>
      <c r="L2830" s="41" t="s">
        <v>13938</v>
      </c>
    </row>
    <row r="2831" spans="1:12" ht="12.75" customHeight="1">
      <c r="A2831">
        <v>2822</v>
      </c>
      <c r="B2831" t="s">
        <v>25721</v>
      </c>
      <c r="C2831">
        <v>14327</v>
      </c>
      <c r="D2831">
        <v>7936</v>
      </c>
      <c r="E2831" t="s">
        <v>21934</v>
      </c>
      <c r="F2831" s="41" t="s">
        <v>30790</v>
      </c>
      <c r="G2831" t="s">
        <v>21942</v>
      </c>
      <c r="H2831" t="s">
        <v>25722</v>
      </c>
      <c r="I2831">
        <v>320900</v>
      </c>
      <c r="J2831">
        <v>320000</v>
      </c>
      <c r="K2831">
        <v>320982</v>
      </c>
      <c r="L2831" s="41" t="s">
        <v>13941</v>
      </c>
    </row>
    <row r="2832" spans="1:12" ht="12.75" customHeight="1">
      <c r="A2832">
        <v>2823</v>
      </c>
      <c r="B2832" t="s">
        <v>25723</v>
      </c>
      <c r="C2832">
        <v>14329</v>
      </c>
      <c r="D2832">
        <v>7938</v>
      </c>
      <c r="E2832" t="s">
        <v>21934</v>
      </c>
      <c r="F2832" s="41" t="s">
        <v>30791</v>
      </c>
      <c r="G2832" t="s">
        <v>21942</v>
      </c>
      <c r="H2832" t="s">
        <v>25724</v>
      </c>
      <c r="I2832">
        <v>320900</v>
      </c>
      <c r="J2832">
        <v>320000</v>
      </c>
      <c r="K2832">
        <v>320982</v>
      </c>
      <c r="L2832" s="41" t="s">
        <v>13947</v>
      </c>
    </row>
    <row r="2833" spans="1:12" ht="12.75" customHeight="1">
      <c r="A2833">
        <v>2824</v>
      </c>
      <c r="B2833" t="s">
        <v>25725</v>
      </c>
      <c r="C2833">
        <v>14330</v>
      </c>
      <c r="D2833">
        <v>7939</v>
      </c>
      <c r="E2833" t="s">
        <v>21934</v>
      </c>
      <c r="F2833" s="41" t="s">
        <v>30792</v>
      </c>
      <c r="G2833" t="s">
        <v>21942</v>
      </c>
      <c r="H2833" t="s">
        <v>25726</v>
      </c>
      <c r="I2833">
        <v>320900</v>
      </c>
      <c r="J2833">
        <v>320000</v>
      </c>
      <c r="K2833">
        <v>320902</v>
      </c>
      <c r="L2833" s="41" t="s">
        <v>13950</v>
      </c>
    </row>
    <row r="2834" spans="1:12" ht="12.75" customHeight="1">
      <c r="A2834">
        <v>2825</v>
      </c>
      <c r="B2834" t="s">
        <v>25727</v>
      </c>
      <c r="C2834">
        <v>14331</v>
      </c>
      <c r="D2834">
        <v>7940</v>
      </c>
      <c r="E2834" t="s">
        <v>21934</v>
      </c>
      <c r="F2834" s="41" t="s">
        <v>30793</v>
      </c>
      <c r="G2834" t="s">
        <v>21942</v>
      </c>
      <c r="H2834" t="s">
        <v>25728</v>
      </c>
      <c r="I2834">
        <v>320900</v>
      </c>
      <c r="J2834">
        <v>320000</v>
      </c>
      <c r="K2834">
        <v>320903</v>
      </c>
      <c r="L2834" s="41" t="s">
        <v>13953</v>
      </c>
    </row>
    <row r="2835" spans="1:12" ht="12.75" customHeight="1">
      <c r="A2835">
        <v>2826</v>
      </c>
      <c r="B2835" t="s">
        <v>25729</v>
      </c>
      <c r="C2835">
        <v>14332</v>
      </c>
      <c r="D2835">
        <v>7941</v>
      </c>
      <c r="E2835" t="s">
        <v>21934</v>
      </c>
      <c r="F2835" s="41" t="s">
        <v>30794</v>
      </c>
      <c r="G2835" t="s">
        <v>21942</v>
      </c>
      <c r="H2835" t="s">
        <v>25730</v>
      </c>
      <c r="I2835">
        <v>321000</v>
      </c>
      <c r="J2835">
        <v>320000</v>
      </c>
      <c r="K2835">
        <v>321081</v>
      </c>
      <c r="L2835" s="41" t="s">
        <v>13956</v>
      </c>
    </row>
    <row r="2836" spans="1:12" ht="12.75" customHeight="1">
      <c r="A2836">
        <v>2827</v>
      </c>
      <c r="B2836" t="s">
        <v>25731</v>
      </c>
      <c r="C2836">
        <v>14333</v>
      </c>
      <c r="D2836">
        <v>7942</v>
      </c>
      <c r="E2836" t="s">
        <v>21934</v>
      </c>
      <c r="F2836" s="41" t="s">
        <v>30795</v>
      </c>
      <c r="G2836" t="s">
        <v>21942</v>
      </c>
      <c r="H2836" t="s">
        <v>25732</v>
      </c>
      <c r="I2836">
        <v>321000</v>
      </c>
      <c r="J2836">
        <v>320000</v>
      </c>
      <c r="K2836">
        <v>321003</v>
      </c>
      <c r="L2836" s="41" t="s">
        <v>13959</v>
      </c>
    </row>
    <row r="2837" spans="1:12" ht="12.75" customHeight="1">
      <c r="A2837">
        <v>2828</v>
      </c>
      <c r="B2837" t="s">
        <v>5539</v>
      </c>
      <c r="C2837">
        <v>14683</v>
      </c>
      <c r="D2837">
        <v>8292</v>
      </c>
      <c r="E2837" t="s">
        <v>21934</v>
      </c>
      <c r="F2837" s="41" t="s">
        <v>5542</v>
      </c>
      <c r="G2837" t="s">
        <v>21942</v>
      </c>
      <c r="H2837" t="s">
        <v>6119</v>
      </c>
      <c r="I2837">
        <v>130200</v>
      </c>
      <c r="J2837">
        <v>130000</v>
      </c>
      <c r="K2837">
        <v>130229</v>
      </c>
      <c r="L2837" s="41" t="s">
        <v>16808</v>
      </c>
    </row>
    <row r="2838" spans="1:12" ht="12.75" customHeight="1">
      <c r="A2838">
        <v>2829</v>
      </c>
      <c r="B2838" t="s">
        <v>25733</v>
      </c>
      <c r="C2838">
        <v>14684</v>
      </c>
      <c r="D2838">
        <v>8293</v>
      </c>
      <c r="E2838" t="s">
        <v>21934</v>
      </c>
      <c r="F2838" s="41" t="s">
        <v>30796</v>
      </c>
      <c r="G2838" t="s">
        <v>21942</v>
      </c>
      <c r="H2838" t="s">
        <v>25734</v>
      </c>
      <c r="I2838">
        <v>430600</v>
      </c>
      <c r="J2838">
        <v>430000</v>
      </c>
      <c r="K2838">
        <v>430600</v>
      </c>
      <c r="L2838" s="41" t="s">
        <v>16811</v>
      </c>
    </row>
    <row r="2839" spans="1:12" ht="12.75" customHeight="1">
      <c r="A2839">
        <v>2830</v>
      </c>
      <c r="B2839" t="s">
        <v>25735</v>
      </c>
      <c r="C2839">
        <v>14685</v>
      </c>
      <c r="D2839">
        <v>8294</v>
      </c>
      <c r="E2839" t="s">
        <v>21934</v>
      </c>
      <c r="F2839" s="41" t="s">
        <v>30797</v>
      </c>
      <c r="G2839" t="s">
        <v>21942</v>
      </c>
      <c r="H2839" t="s">
        <v>25736</v>
      </c>
      <c r="I2839">
        <v>330500</v>
      </c>
      <c r="J2839">
        <v>330000</v>
      </c>
      <c r="K2839">
        <v>330521</v>
      </c>
      <c r="L2839" s="41" t="s">
        <v>34353</v>
      </c>
    </row>
    <row r="2840" spans="1:12" ht="12.75" customHeight="1">
      <c r="A2840">
        <v>2831</v>
      </c>
      <c r="B2840" t="s">
        <v>25737</v>
      </c>
      <c r="C2840">
        <v>14686</v>
      </c>
      <c r="D2840">
        <v>8295</v>
      </c>
      <c r="E2840" t="s">
        <v>21934</v>
      </c>
      <c r="F2840" s="41" t="s">
        <v>30798</v>
      </c>
      <c r="G2840" t="s">
        <v>21942</v>
      </c>
      <c r="H2840" t="s">
        <v>25738</v>
      </c>
      <c r="I2840">
        <v>330500</v>
      </c>
      <c r="J2840">
        <v>330000</v>
      </c>
      <c r="K2840">
        <v>330502</v>
      </c>
      <c r="L2840" s="41" t="s">
        <v>16823</v>
      </c>
    </row>
    <row r="2841" spans="1:12" ht="12.75" customHeight="1">
      <c r="A2841">
        <v>2832</v>
      </c>
      <c r="B2841" t="s">
        <v>25739</v>
      </c>
      <c r="C2841">
        <v>14687</v>
      </c>
      <c r="D2841">
        <v>8296</v>
      </c>
      <c r="E2841" t="s">
        <v>21934</v>
      </c>
      <c r="F2841" s="41" t="s">
        <v>30799</v>
      </c>
      <c r="G2841" t="s">
        <v>21942</v>
      </c>
      <c r="H2841" t="s">
        <v>25740</v>
      </c>
      <c r="I2841">
        <v>330500</v>
      </c>
      <c r="J2841">
        <v>330000</v>
      </c>
      <c r="K2841">
        <v>330503</v>
      </c>
      <c r="L2841" s="41" t="s">
        <v>16832</v>
      </c>
    </row>
    <row r="2842" spans="1:12" ht="12.75" customHeight="1">
      <c r="A2842">
        <v>2833</v>
      </c>
      <c r="B2842" t="s">
        <v>25741</v>
      </c>
      <c r="C2842">
        <v>14688</v>
      </c>
      <c r="D2842">
        <v>8297</v>
      </c>
      <c r="E2842" t="s">
        <v>21934</v>
      </c>
      <c r="F2842" s="41" t="s">
        <v>30800</v>
      </c>
      <c r="G2842" t="s">
        <v>21942</v>
      </c>
      <c r="H2842" t="s">
        <v>25742</v>
      </c>
      <c r="I2842">
        <v>431200</v>
      </c>
      <c r="J2842">
        <v>430000</v>
      </c>
      <c r="K2842">
        <v>431202</v>
      </c>
      <c r="L2842" s="41" t="s">
        <v>16871</v>
      </c>
    </row>
    <row r="2843" spans="1:12" ht="12.75" customHeight="1">
      <c r="A2843">
        <v>2834</v>
      </c>
      <c r="B2843" t="s">
        <v>189</v>
      </c>
      <c r="C2843">
        <v>14689</v>
      </c>
      <c r="D2843">
        <v>8298</v>
      </c>
      <c r="E2843" t="s">
        <v>21934</v>
      </c>
      <c r="F2843" s="41" t="s">
        <v>1239</v>
      </c>
      <c r="G2843" t="s">
        <v>21942</v>
      </c>
      <c r="H2843" t="s">
        <v>1850</v>
      </c>
      <c r="I2843">
        <v>441200</v>
      </c>
      <c r="J2843">
        <v>440000</v>
      </c>
      <c r="K2843">
        <v>441224</v>
      </c>
      <c r="L2843" s="41" t="s">
        <v>16874</v>
      </c>
    </row>
    <row r="2844" spans="1:12" ht="12.75" customHeight="1">
      <c r="A2844">
        <v>2835</v>
      </c>
      <c r="B2844" t="s">
        <v>7335</v>
      </c>
      <c r="C2844">
        <v>14690</v>
      </c>
      <c r="D2844">
        <v>8299</v>
      </c>
      <c r="E2844" t="s">
        <v>21934</v>
      </c>
      <c r="F2844" s="41" t="s">
        <v>7337</v>
      </c>
      <c r="G2844" t="s">
        <v>21942</v>
      </c>
      <c r="H2844" t="s">
        <v>10103</v>
      </c>
      <c r="I2844">
        <v>320800</v>
      </c>
      <c r="J2844">
        <v>320000</v>
      </c>
      <c r="K2844">
        <v>1</v>
      </c>
      <c r="L2844" s="41" t="s">
        <v>16877</v>
      </c>
    </row>
    <row r="2845" spans="1:12" ht="12.75" customHeight="1">
      <c r="A2845">
        <v>2836</v>
      </c>
      <c r="B2845" t="s">
        <v>25743</v>
      </c>
      <c r="C2845">
        <v>14691</v>
      </c>
      <c r="D2845">
        <v>8300</v>
      </c>
      <c r="E2845" t="s">
        <v>21934</v>
      </c>
      <c r="G2845" t="s">
        <v>21942</v>
      </c>
      <c r="H2845" t="s">
        <v>25744</v>
      </c>
      <c r="I2845">
        <v>320800</v>
      </c>
      <c r="J2845">
        <v>320000</v>
      </c>
      <c r="K2845">
        <v>211204</v>
      </c>
      <c r="L2845" s="41" t="s">
        <v>16880</v>
      </c>
    </row>
    <row r="2846" spans="1:12" ht="12.75" customHeight="1">
      <c r="A2846">
        <v>2837</v>
      </c>
      <c r="B2846" t="s">
        <v>25745</v>
      </c>
      <c r="C2846">
        <v>14692</v>
      </c>
      <c r="D2846">
        <v>8301</v>
      </c>
      <c r="E2846" t="s">
        <v>21934</v>
      </c>
      <c r="G2846" t="s">
        <v>21942</v>
      </c>
      <c r="H2846" t="s">
        <v>25746</v>
      </c>
      <c r="I2846">
        <v>320800</v>
      </c>
      <c r="J2846">
        <v>320000</v>
      </c>
      <c r="K2846">
        <v>320804</v>
      </c>
      <c r="L2846" s="41" t="s">
        <v>16883</v>
      </c>
    </row>
    <row r="2847" spans="1:12" ht="12.75" customHeight="1">
      <c r="A2847">
        <v>2838</v>
      </c>
      <c r="B2847" t="s">
        <v>25747</v>
      </c>
      <c r="C2847">
        <v>14693</v>
      </c>
      <c r="D2847">
        <v>8302</v>
      </c>
      <c r="E2847" t="s">
        <v>21934</v>
      </c>
      <c r="F2847" s="41" t="s">
        <v>25748</v>
      </c>
      <c r="G2847" t="s">
        <v>21942</v>
      </c>
      <c r="H2847" t="s">
        <v>25749</v>
      </c>
      <c r="I2847">
        <v>320800</v>
      </c>
      <c r="J2847">
        <v>320000</v>
      </c>
      <c r="K2847">
        <v>320804</v>
      </c>
      <c r="L2847" s="41" t="s">
        <v>16886</v>
      </c>
    </row>
    <row r="2848" spans="1:12" ht="12.75" customHeight="1">
      <c r="A2848">
        <v>2839</v>
      </c>
      <c r="B2848" t="s">
        <v>25750</v>
      </c>
      <c r="C2848">
        <v>14694</v>
      </c>
      <c r="D2848">
        <v>8303</v>
      </c>
      <c r="E2848" t="s">
        <v>21934</v>
      </c>
      <c r="F2848" s="41" t="s">
        <v>25751</v>
      </c>
      <c r="G2848" t="s">
        <v>21942</v>
      </c>
      <c r="H2848" t="s">
        <v>25752</v>
      </c>
      <c r="I2848">
        <v>320800</v>
      </c>
      <c r="J2848">
        <v>320000</v>
      </c>
      <c r="K2848">
        <v>320804</v>
      </c>
      <c r="L2848" s="41" t="s">
        <v>16892</v>
      </c>
    </row>
    <row r="2849" spans="1:12" ht="12.75" customHeight="1">
      <c r="A2849">
        <v>2840</v>
      </c>
      <c r="B2849" t="s">
        <v>7338</v>
      </c>
      <c r="C2849">
        <v>14695</v>
      </c>
      <c r="D2849">
        <v>8304</v>
      </c>
      <c r="E2849" t="s">
        <v>21934</v>
      </c>
      <c r="F2849" s="41" t="s">
        <v>7340</v>
      </c>
      <c r="G2849" t="s">
        <v>21942</v>
      </c>
      <c r="H2849" t="s">
        <v>25753</v>
      </c>
      <c r="I2849">
        <v>320800</v>
      </c>
      <c r="J2849">
        <v>320000</v>
      </c>
      <c r="K2849">
        <v>1</v>
      </c>
      <c r="L2849" s="41" t="s">
        <v>34354</v>
      </c>
    </row>
    <row r="2850" spans="1:12" ht="12.75" customHeight="1">
      <c r="A2850">
        <v>2841</v>
      </c>
      <c r="B2850" t="s">
        <v>7341</v>
      </c>
      <c r="C2850">
        <v>14696</v>
      </c>
      <c r="D2850">
        <v>8305</v>
      </c>
      <c r="E2850" t="s">
        <v>21934</v>
      </c>
      <c r="F2850" s="41" t="s">
        <v>30801</v>
      </c>
      <c r="G2850" t="s">
        <v>21942</v>
      </c>
      <c r="H2850" t="s">
        <v>25754</v>
      </c>
      <c r="I2850">
        <v>320800</v>
      </c>
      <c r="J2850">
        <v>320000</v>
      </c>
      <c r="K2850">
        <v>320803</v>
      </c>
      <c r="L2850" s="41" t="s">
        <v>34355</v>
      </c>
    </row>
    <row r="2851" spans="1:12" ht="12.75" customHeight="1">
      <c r="A2851">
        <v>2842</v>
      </c>
      <c r="B2851" t="s">
        <v>25755</v>
      </c>
      <c r="C2851">
        <v>14698</v>
      </c>
      <c r="D2851">
        <v>8307</v>
      </c>
      <c r="E2851" t="s">
        <v>21934</v>
      </c>
      <c r="F2851" s="41" t="s">
        <v>30802</v>
      </c>
      <c r="G2851" t="s">
        <v>21942</v>
      </c>
      <c r="H2851" t="s">
        <v>25756</v>
      </c>
      <c r="I2851">
        <v>320800</v>
      </c>
      <c r="J2851">
        <v>320000</v>
      </c>
      <c r="K2851">
        <v>320800</v>
      </c>
      <c r="L2851" s="41" t="s">
        <v>16922</v>
      </c>
    </row>
    <row r="2852" spans="1:12" ht="12.75" customHeight="1">
      <c r="A2852">
        <v>2843</v>
      </c>
      <c r="B2852" t="s">
        <v>25757</v>
      </c>
      <c r="C2852">
        <v>14699</v>
      </c>
      <c r="D2852">
        <v>8308</v>
      </c>
      <c r="E2852" t="s">
        <v>21934</v>
      </c>
      <c r="G2852" t="s">
        <v>21942</v>
      </c>
      <c r="H2852" t="s">
        <v>25758</v>
      </c>
      <c r="I2852">
        <v>320800</v>
      </c>
      <c r="J2852">
        <v>320000</v>
      </c>
      <c r="K2852">
        <v>1</v>
      </c>
      <c r="L2852" s="41" t="s">
        <v>16925</v>
      </c>
    </row>
    <row r="2853" spans="1:12" ht="12.75" customHeight="1">
      <c r="A2853">
        <v>2844</v>
      </c>
      <c r="B2853" t="s">
        <v>25759</v>
      </c>
      <c r="C2853">
        <v>14700</v>
      </c>
      <c r="D2853">
        <v>8309</v>
      </c>
      <c r="E2853" t="s">
        <v>21934</v>
      </c>
      <c r="F2853" s="41" t="s">
        <v>30803</v>
      </c>
      <c r="G2853" t="s">
        <v>21942</v>
      </c>
      <c r="H2853" t="s">
        <v>25760</v>
      </c>
      <c r="I2853">
        <v>320800</v>
      </c>
      <c r="J2853">
        <v>320000</v>
      </c>
      <c r="K2853">
        <v>320804</v>
      </c>
      <c r="L2853" s="41" t="s">
        <v>16928</v>
      </c>
    </row>
    <row r="2854" spans="1:12" ht="12.75" customHeight="1">
      <c r="A2854">
        <v>2845</v>
      </c>
      <c r="B2854" t="s">
        <v>7349</v>
      </c>
      <c r="C2854">
        <v>14701</v>
      </c>
      <c r="D2854">
        <v>8310</v>
      </c>
      <c r="E2854" t="s">
        <v>21934</v>
      </c>
      <c r="F2854" s="41" t="s">
        <v>7351</v>
      </c>
      <c r="G2854" t="s">
        <v>21942</v>
      </c>
      <c r="H2854" t="s">
        <v>10104</v>
      </c>
      <c r="I2854">
        <v>340600</v>
      </c>
      <c r="J2854">
        <v>340000</v>
      </c>
      <c r="K2854">
        <v>340621</v>
      </c>
      <c r="L2854" s="41" t="s">
        <v>16934</v>
      </c>
    </row>
    <row r="2855" spans="1:12" ht="12.75" customHeight="1">
      <c r="A2855">
        <v>2846</v>
      </c>
      <c r="B2855" t="s">
        <v>417</v>
      </c>
      <c r="C2855">
        <v>14703</v>
      </c>
      <c r="D2855">
        <v>8312</v>
      </c>
      <c r="E2855" t="s">
        <v>21934</v>
      </c>
      <c r="F2855" s="41" t="s">
        <v>1414</v>
      </c>
      <c r="G2855" t="s">
        <v>21942</v>
      </c>
      <c r="H2855" t="s">
        <v>2072</v>
      </c>
      <c r="I2855">
        <v>441300</v>
      </c>
      <c r="J2855">
        <v>440000</v>
      </c>
      <c r="K2855">
        <v>441322</v>
      </c>
      <c r="L2855" s="41" t="s">
        <v>34356</v>
      </c>
    </row>
    <row r="2856" spans="1:12" ht="12.75" customHeight="1">
      <c r="A2856">
        <v>2847</v>
      </c>
      <c r="B2856" t="s">
        <v>259</v>
      </c>
      <c r="C2856">
        <v>14704</v>
      </c>
      <c r="D2856">
        <v>8313</v>
      </c>
      <c r="E2856" t="s">
        <v>21934</v>
      </c>
      <c r="G2856" t="s">
        <v>21942</v>
      </c>
      <c r="H2856" t="s">
        <v>1918</v>
      </c>
      <c r="I2856">
        <v>441300</v>
      </c>
      <c r="J2856">
        <v>440000</v>
      </c>
      <c r="K2856">
        <v>441322</v>
      </c>
      <c r="L2856" s="41" t="s">
        <v>17036</v>
      </c>
    </row>
    <row r="2857" spans="1:12" ht="12.75" customHeight="1">
      <c r="A2857">
        <v>2848</v>
      </c>
      <c r="B2857" t="s">
        <v>394</v>
      </c>
      <c r="C2857">
        <v>14705</v>
      </c>
      <c r="D2857">
        <v>8314</v>
      </c>
      <c r="E2857" t="s">
        <v>21934</v>
      </c>
      <c r="F2857" s="41" t="s">
        <v>1393</v>
      </c>
      <c r="G2857" t="s">
        <v>21942</v>
      </c>
      <c r="H2857" t="s">
        <v>2049</v>
      </c>
      <c r="I2857">
        <v>441300</v>
      </c>
      <c r="J2857">
        <v>440000</v>
      </c>
      <c r="K2857">
        <v>441300</v>
      </c>
      <c r="L2857" s="41" t="s">
        <v>17039</v>
      </c>
    </row>
    <row r="2858" spans="1:12" ht="12.75" customHeight="1">
      <c r="A2858">
        <v>2849</v>
      </c>
      <c r="B2858" t="s">
        <v>409</v>
      </c>
      <c r="C2858">
        <v>14706</v>
      </c>
      <c r="D2858">
        <v>8315</v>
      </c>
      <c r="E2858" t="s">
        <v>21934</v>
      </c>
      <c r="G2858" t="s">
        <v>21942</v>
      </c>
      <c r="H2858" t="s">
        <v>2064</v>
      </c>
      <c r="I2858">
        <v>441300</v>
      </c>
      <c r="J2858">
        <v>440000</v>
      </c>
      <c r="K2858">
        <v>1</v>
      </c>
      <c r="L2858" s="41" t="s">
        <v>17042</v>
      </c>
    </row>
    <row r="2859" spans="1:12" ht="12.75" customHeight="1">
      <c r="A2859">
        <v>2850</v>
      </c>
      <c r="B2859" t="s">
        <v>25761</v>
      </c>
      <c r="C2859">
        <v>13967</v>
      </c>
      <c r="D2859">
        <v>7576</v>
      </c>
      <c r="E2859" t="s">
        <v>21934</v>
      </c>
      <c r="F2859" s="41" t="s">
        <v>30804</v>
      </c>
      <c r="G2859" t="s">
        <v>21942</v>
      </c>
      <c r="H2859" t="s">
        <v>25762</v>
      </c>
      <c r="I2859">
        <v>430100</v>
      </c>
      <c r="J2859">
        <v>430000</v>
      </c>
      <c r="K2859">
        <v>430100</v>
      </c>
      <c r="L2859" s="41" t="s">
        <v>12696</v>
      </c>
    </row>
    <row r="2860" spans="1:12" ht="12.75" customHeight="1">
      <c r="A2860">
        <v>2851</v>
      </c>
      <c r="B2860" t="s">
        <v>25763</v>
      </c>
      <c r="C2860">
        <v>13968</v>
      </c>
      <c r="D2860">
        <v>7577</v>
      </c>
      <c r="E2860" t="s">
        <v>21934</v>
      </c>
      <c r="F2860" s="41" t="s">
        <v>30805</v>
      </c>
      <c r="G2860" t="s">
        <v>21942</v>
      </c>
      <c r="H2860" t="s">
        <v>25764</v>
      </c>
      <c r="I2860">
        <v>330500</v>
      </c>
      <c r="J2860">
        <v>330000</v>
      </c>
      <c r="K2860">
        <v>330521</v>
      </c>
      <c r="L2860" s="41" t="s">
        <v>12699</v>
      </c>
    </row>
    <row r="2861" spans="1:12" ht="12.75" customHeight="1">
      <c r="A2861">
        <v>2852</v>
      </c>
      <c r="B2861" t="s">
        <v>25765</v>
      </c>
      <c r="C2861">
        <v>13969</v>
      </c>
      <c r="D2861">
        <v>7578</v>
      </c>
      <c r="E2861" t="s">
        <v>21934</v>
      </c>
      <c r="F2861" s="41" t="s">
        <v>30806</v>
      </c>
      <c r="G2861" t="s">
        <v>21942</v>
      </c>
      <c r="H2861" t="s">
        <v>25766</v>
      </c>
      <c r="I2861">
        <v>340300</v>
      </c>
      <c r="J2861">
        <v>340000</v>
      </c>
      <c r="K2861">
        <v>340321</v>
      </c>
      <c r="L2861" s="41" t="s">
        <v>12702</v>
      </c>
    </row>
    <row r="2862" spans="1:12" ht="12.75" customHeight="1">
      <c r="A2862">
        <v>2853</v>
      </c>
      <c r="B2862" t="s">
        <v>25767</v>
      </c>
      <c r="C2862">
        <v>13970</v>
      </c>
      <c r="D2862">
        <v>7579</v>
      </c>
      <c r="E2862" t="s">
        <v>21934</v>
      </c>
      <c r="F2862" s="41" t="s">
        <v>30807</v>
      </c>
      <c r="G2862" t="s">
        <v>21942</v>
      </c>
      <c r="H2862" t="s">
        <v>25768</v>
      </c>
      <c r="I2862">
        <v>320800</v>
      </c>
      <c r="J2862">
        <v>320000</v>
      </c>
      <c r="K2862">
        <v>320803</v>
      </c>
      <c r="L2862" s="41" t="s">
        <v>12705</v>
      </c>
    </row>
    <row r="2863" spans="1:12" ht="12.75" customHeight="1">
      <c r="A2863">
        <v>2854</v>
      </c>
      <c r="B2863" t="s">
        <v>25769</v>
      </c>
      <c r="C2863">
        <v>13971</v>
      </c>
      <c r="D2863">
        <v>7580</v>
      </c>
      <c r="E2863" t="s">
        <v>21934</v>
      </c>
      <c r="F2863" s="41" t="s">
        <v>30808</v>
      </c>
      <c r="G2863" t="s">
        <v>21942</v>
      </c>
      <c r="H2863" t="s">
        <v>25770</v>
      </c>
      <c r="I2863">
        <v>320800</v>
      </c>
      <c r="J2863">
        <v>320000</v>
      </c>
      <c r="K2863">
        <v>320804</v>
      </c>
      <c r="L2863" s="41" t="s">
        <v>12708</v>
      </c>
    </row>
    <row r="2864" spans="1:12" ht="12.75" customHeight="1">
      <c r="A2864">
        <v>2855</v>
      </c>
      <c r="B2864" t="s">
        <v>25771</v>
      </c>
      <c r="C2864">
        <v>13972</v>
      </c>
      <c r="D2864">
        <v>7581</v>
      </c>
      <c r="E2864" t="s">
        <v>21934</v>
      </c>
      <c r="F2864" s="41" t="s">
        <v>30809</v>
      </c>
      <c r="G2864" t="s">
        <v>21942</v>
      </c>
      <c r="H2864" t="s">
        <v>25772</v>
      </c>
      <c r="I2864">
        <v>320800</v>
      </c>
      <c r="J2864">
        <v>320000</v>
      </c>
      <c r="K2864">
        <v>320800</v>
      </c>
      <c r="L2864" s="41" t="s">
        <v>12711</v>
      </c>
    </row>
    <row r="2865" spans="1:12" ht="12.75" customHeight="1">
      <c r="A2865">
        <v>2856</v>
      </c>
      <c r="B2865" t="s">
        <v>25773</v>
      </c>
      <c r="C2865">
        <v>13973</v>
      </c>
      <c r="D2865">
        <v>7582</v>
      </c>
      <c r="E2865" t="s">
        <v>21934</v>
      </c>
      <c r="F2865" s="41" t="s">
        <v>30810</v>
      </c>
      <c r="G2865" t="s">
        <v>21942</v>
      </c>
      <c r="H2865" t="s">
        <v>25774</v>
      </c>
      <c r="I2865">
        <v>320800</v>
      </c>
      <c r="J2865">
        <v>320000</v>
      </c>
      <c r="K2865">
        <v>320829</v>
      </c>
      <c r="L2865" s="41" t="s">
        <v>12714</v>
      </c>
    </row>
    <row r="2866" spans="1:12" ht="12.75" customHeight="1">
      <c r="A2866">
        <v>2857</v>
      </c>
      <c r="B2866" t="s">
        <v>25775</v>
      </c>
      <c r="C2866">
        <v>13974</v>
      </c>
      <c r="D2866">
        <v>7583</v>
      </c>
      <c r="E2866" t="s">
        <v>21934</v>
      </c>
      <c r="F2866" s="41" t="s">
        <v>30811</v>
      </c>
      <c r="G2866" t="s">
        <v>21942</v>
      </c>
      <c r="H2866" t="s">
        <v>25776</v>
      </c>
      <c r="I2866">
        <v>220700</v>
      </c>
      <c r="J2866">
        <v>220000</v>
      </c>
      <c r="K2866">
        <v>1</v>
      </c>
      <c r="L2866" s="41" t="s">
        <v>12720</v>
      </c>
    </row>
    <row r="2867" spans="1:12" ht="12.75" customHeight="1">
      <c r="A2867">
        <v>2858</v>
      </c>
      <c r="B2867" t="s">
        <v>25777</v>
      </c>
      <c r="C2867">
        <v>13975</v>
      </c>
      <c r="D2867">
        <v>7584</v>
      </c>
      <c r="E2867" t="s">
        <v>21934</v>
      </c>
      <c r="F2867" s="41" t="s">
        <v>25778</v>
      </c>
      <c r="G2867" t="s">
        <v>21942</v>
      </c>
      <c r="H2867" t="s">
        <v>25779</v>
      </c>
      <c r="I2867">
        <v>220100</v>
      </c>
      <c r="J2867">
        <v>220000</v>
      </c>
      <c r="K2867">
        <v>1</v>
      </c>
      <c r="L2867" s="41" t="s">
        <v>12724</v>
      </c>
    </row>
    <row r="2868" spans="1:12" ht="12.75" customHeight="1">
      <c r="A2868">
        <v>2859</v>
      </c>
      <c r="B2868" t="s">
        <v>25780</v>
      </c>
      <c r="C2868">
        <v>13976</v>
      </c>
      <c r="D2868">
        <v>7585</v>
      </c>
      <c r="E2868" t="s">
        <v>21934</v>
      </c>
      <c r="G2868" t="s">
        <v>21942</v>
      </c>
      <c r="H2868" t="s">
        <v>6297</v>
      </c>
      <c r="I2868">
        <v>370100</v>
      </c>
      <c r="J2868">
        <v>370000</v>
      </c>
      <c r="K2868">
        <v>370100</v>
      </c>
      <c r="L2868" s="41" t="s">
        <v>12727</v>
      </c>
    </row>
    <row r="2869" spans="1:12" ht="12.75" customHeight="1">
      <c r="A2869">
        <v>2860</v>
      </c>
      <c r="B2869" t="s">
        <v>25781</v>
      </c>
      <c r="C2869">
        <v>13977</v>
      </c>
      <c r="D2869">
        <v>7586</v>
      </c>
      <c r="E2869" t="s">
        <v>21934</v>
      </c>
      <c r="F2869" s="41" t="s">
        <v>30812</v>
      </c>
      <c r="G2869" t="s">
        <v>21942</v>
      </c>
      <c r="H2869" t="s">
        <v>25782</v>
      </c>
      <c r="I2869">
        <v>370100</v>
      </c>
      <c r="J2869">
        <v>370000</v>
      </c>
      <c r="K2869">
        <v>370112</v>
      </c>
      <c r="L2869" s="41" t="s">
        <v>12730</v>
      </c>
    </row>
    <row r="2870" spans="1:12" ht="12.75" customHeight="1">
      <c r="A2870">
        <v>2861</v>
      </c>
      <c r="B2870" t="s">
        <v>25783</v>
      </c>
      <c r="C2870">
        <v>13978</v>
      </c>
      <c r="D2870">
        <v>7587</v>
      </c>
      <c r="E2870" t="s">
        <v>21934</v>
      </c>
      <c r="F2870" s="41" t="s">
        <v>30813</v>
      </c>
      <c r="G2870" t="s">
        <v>21942</v>
      </c>
      <c r="H2870" t="s">
        <v>6297</v>
      </c>
      <c r="I2870">
        <v>370100</v>
      </c>
      <c r="J2870">
        <v>370000</v>
      </c>
      <c r="K2870">
        <v>370100</v>
      </c>
      <c r="L2870" s="41" t="s">
        <v>12733</v>
      </c>
    </row>
    <row r="2871" spans="1:12" ht="12.75" customHeight="1">
      <c r="A2871">
        <v>2862</v>
      </c>
      <c r="B2871" t="s">
        <v>25784</v>
      </c>
      <c r="C2871">
        <v>13979</v>
      </c>
      <c r="D2871">
        <v>7588</v>
      </c>
      <c r="E2871" t="s">
        <v>21934</v>
      </c>
      <c r="F2871" s="41" t="s">
        <v>30814</v>
      </c>
      <c r="G2871" t="s">
        <v>21942</v>
      </c>
      <c r="H2871" t="s">
        <v>25785</v>
      </c>
      <c r="I2871">
        <v>370100</v>
      </c>
      <c r="J2871">
        <v>370000</v>
      </c>
      <c r="K2871">
        <v>370104</v>
      </c>
      <c r="L2871" s="41" t="s">
        <v>12736</v>
      </c>
    </row>
    <row r="2872" spans="1:12" ht="12.75" customHeight="1">
      <c r="A2872">
        <v>2863</v>
      </c>
      <c r="B2872" t="s">
        <v>25786</v>
      </c>
      <c r="C2872">
        <v>13980</v>
      </c>
      <c r="D2872">
        <v>7589</v>
      </c>
      <c r="E2872" t="s">
        <v>21934</v>
      </c>
      <c r="F2872" s="41" t="s">
        <v>30815</v>
      </c>
      <c r="G2872" t="s">
        <v>21942</v>
      </c>
      <c r="H2872" t="s">
        <v>25787</v>
      </c>
      <c r="I2872">
        <v>370800</v>
      </c>
      <c r="J2872">
        <v>370000</v>
      </c>
      <c r="K2872">
        <v>1</v>
      </c>
      <c r="L2872" s="41" t="s">
        <v>34357</v>
      </c>
    </row>
    <row r="2873" spans="1:12" ht="12.75" customHeight="1">
      <c r="A2873">
        <v>2864</v>
      </c>
      <c r="B2873" t="s">
        <v>25788</v>
      </c>
      <c r="C2873">
        <v>13981</v>
      </c>
      <c r="D2873">
        <v>7590</v>
      </c>
      <c r="E2873" t="s">
        <v>21934</v>
      </c>
      <c r="F2873" s="41" t="s">
        <v>30816</v>
      </c>
      <c r="G2873" t="s">
        <v>21942</v>
      </c>
      <c r="H2873" t="s">
        <v>25789</v>
      </c>
      <c r="I2873">
        <v>370800</v>
      </c>
      <c r="J2873">
        <v>370000</v>
      </c>
      <c r="K2873">
        <v>370811</v>
      </c>
      <c r="L2873" s="41" t="s">
        <v>12745</v>
      </c>
    </row>
    <row r="2874" spans="1:12" ht="12.75" customHeight="1">
      <c r="A2874">
        <v>2865</v>
      </c>
      <c r="B2874" t="s">
        <v>25790</v>
      </c>
      <c r="C2874">
        <v>13983</v>
      </c>
      <c r="D2874">
        <v>7592</v>
      </c>
      <c r="E2874" t="s">
        <v>21934</v>
      </c>
      <c r="F2874" s="41" t="s">
        <v>30817</v>
      </c>
      <c r="G2874" t="s">
        <v>21942</v>
      </c>
      <c r="H2874" t="s">
        <v>25791</v>
      </c>
      <c r="I2874">
        <v>320600</v>
      </c>
      <c r="J2874">
        <v>320000</v>
      </c>
      <c r="K2874">
        <v>1</v>
      </c>
      <c r="L2874" s="41" t="s">
        <v>34358</v>
      </c>
    </row>
    <row r="2875" spans="1:12" ht="12.75" customHeight="1">
      <c r="A2875">
        <v>2866</v>
      </c>
      <c r="B2875" t="s">
        <v>25792</v>
      </c>
      <c r="C2875">
        <v>13984</v>
      </c>
      <c r="D2875">
        <v>7593</v>
      </c>
      <c r="E2875" t="s">
        <v>21934</v>
      </c>
      <c r="F2875" s="41" t="s">
        <v>30818</v>
      </c>
      <c r="G2875" t="s">
        <v>21942</v>
      </c>
      <c r="H2875" t="s">
        <v>22121</v>
      </c>
      <c r="I2875">
        <v>441900</v>
      </c>
      <c r="J2875">
        <v>440000</v>
      </c>
      <c r="K2875">
        <v>441900</v>
      </c>
      <c r="L2875" s="41" t="s">
        <v>12757</v>
      </c>
    </row>
    <row r="2876" spans="1:12" ht="12.75" customHeight="1">
      <c r="A2876">
        <v>2867</v>
      </c>
      <c r="B2876" t="s">
        <v>25793</v>
      </c>
      <c r="C2876">
        <v>13985</v>
      </c>
      <c r="D2876">
        <v>7594</v>
      </c>
      <c r="E2876" t="s">
        <v>21934</v>
      </c>
      <c r="F2876" s="41" t="s">
        <v>25794</v>
      </c>
      <c r="G2876" t="s">
        <v>21942</v>
      </c>
      <c r="H2876" t="s">
        <v>25795</v>
      </c>
      <c r="I2876">
        <v>330400</v>
      </c>
      <c r="J2876">
        <v>330000</v>
      </c>
      <c r="K2876">
        <v>330421</v>
      </c>
      <c r="L2876" s="41" t="s">
        <v>12760</v>
      </c>
    </row>
    <row r="2877" spans="1:12" ht="12.75" customHeight="1">
      <c r="A2877">
        <v>2868</v>
      </c>
      <c r="B2877" t="s">
        <v>25796</v>
      </c>
      <c r="C2877">
        <v>13986</v>
      </c>
      <c r="D2877">
        <v>7595</v>
      </c>
      <c r="E2877" t="s">
        <v>21934</v>
      </c>
      <c r="F2877" s="41" t="s">
        <v>30819</v>
      </c>
      <c r="G2877" t="s">
        <v>21942</v>
      </c>
      <c r="H2877" t="s">
        <v>25797</v>
      </c>
      <c r="I2877">
        <v>330400</v>
      </c>
      <c r="J2877">
        <v>330000</v>
      </c>
      <c r="K2877">
        <v>330421</v>
      </c>
      <c r="L2877" s="41" t="s">
        <v>12763</v>
      </c>
    </row>
    <row r="2878" spans="1:12" ht="12.75" customHeight="1">
      <c r="A2878">
        <v>2869</v>
      </c>
      <c r="B2878" t="s">
        <v>25798</v>
      </c>
      <c r="C2878">
        <v>13987</v>
      </c>
      <c r="D2878">
        <v>7596</v>
      </c>
      <c r="E2878" t="s">
        <v>21934</v>
      </c>
      <c r="F2878" s="41" t="s">
        <v>30820</v>
      </c>
      <c r="G2878" t="s">
        <v>21942</v>
      </c>
      <c r="H2878" t="s">
        <v>25799</v>
      </c>
      <c r="I2878">
        <v>320900</v>
      </c>
      <c r="J2878">
        <v>320000</v>
      </c>
      <c r="K2878">
        <v>320925</v>
      </c>
      <c r="L2878" s="41" t="s">
        <v>12766</v>
      </c>
    </row>
    <row r="2879" spans="1:12" ht="12.75" customHeight="1">
      <c r="A2879">
        <v>2870</v>
      </c>
      <c r="B2879" t="s">
        <v>25800</v>
      </c>
      <c r="C2879">
        <v>13989</v>
      </c>
      <c r="D2879">
        <v>7598</v>
      </c>
      <c r="E2879" t="s">
        <v>21934</v>
      </c>
      <c r="F2879" s="41" t="s">
        <v>30821</v>
      </c>
      <c r="G2879" t="s">
        <v>21942</v>
      </c>
      <c r="H2879" t="s">
        <v>25801</v>
      </c>
      <c r="I2879">
        <v>330800</v>
      </c>
      <c r="J2879">
        <v>330000</v>
      </c>
      <c r="K2879">
        <v>330881</v>
      </c>
      <c r="L2879" s="41" t="s">
        <v>12778</v>
      </c>
    </row>
    <row r="2880" spans="1:12" ht="12.75" customHeight="1">
      <c r="A2880">
        <v>2871</v>
      </c>
      <c r="B2880" t="s">
        <v>25802</v>
      </c>
      <c r="C2880">
        <v>14334</v>
      </c>
      <c r="D2880">
        <v>7943</v>
      </c>
      <c r="E2880" t="s">
        <v>21934</v>
      </c>
      <c r="F2880" s="41" t="s">
        <v>30822</v>
      </c>
      <c r="G2880" t="s">
        <v>21942</v>
      </c>
      <c r="H2880" t="s">
        <v>25803</v>
      </c>
      <c r="I2880">
        <v>321000</v>
      </c>
      <c r="J2880">
        <v>320000</v>
      </c>
      <c r="K2880">
        <v>321003</v>
      </c>
      <c r="L2880" s="41" t="s">
        <v>13962</v>
      </c>
    </row>
    <row r="2881" spans="1:12" ht="12.75" customHeight="1">
      <c r="A2881">
        <v>2872</v>
      </c>
      <c r="B2881" t="s">
        <v>25804</v>
      </c>
      <c r="C2881">
        <v>14335</v>
      </c>
      <c r="D2881">
        <v>7944</v>
      </c>
      <c r="E2881" t="s">
        <v>21934</v>
      </c>
      <c r="F2881" s="41" t="s">
        <v>25805</v>
      </c>
      <c r="G2881" t="s">
        <v>21942</v>
      </c>
      <c r="H2881" t="s">
        <v>2243</v>
      </c>
      <c r="I2881">
        <v>441700</v>
      </c>
      <c r="J2881">
        <v>440000</v>
      </c>
      <c r="K2881">
        <v>441700</v>
      </c>
      <c r="L2881" s="41" t="s">
        <v>13965</v>
      </c>
    </row>
    <row r="2882" spans="1:12" ht="12.75" customHeight="1">
      <c r="A2882">
        <v>2873</v>
      </c>
      <c r="B2882" t="s">
        <v>25806</v>
      </c>
      <c r="C2882">
        <v>14336</v>
      </c>
      <c r="D2882">
        <v>7945</v>
      </c>
      <c r="E2882" t="s">
        <v>21934</v>
      </c>
      <c r="G2882" t="s">
        <v>21942</v>
      </c>
      <c r="H2882" t="s">
        <v>25807</v>
      </c>
      <c r="I2882">
        <v>320700</v>
      </c>
      <c r="J2882">
        <v>320000</v>
      </c>
      <c r="K2882">
        <v>1</v>
      </c>
      <c r="L2882" s="41" t="s">
        <v>13968</v>
      </c>
    </row>
    <row r="2883" spans="1:12" ht="12.75" customHeight="1">
      <c r="A2883">
        <v>2874</v>
      </c>
      <c r="B2883" t="s">
        <v>25808</v>
      </c>
      <c r="C2883">
        <v>14337</v>
      </c>
      <c r="D2883">
        <v>7946</v>
      </c>
      <c r="E2883" t="s">
        <v>21934</v>
      </c>
      <c r="F2883" s="41" t="s">
        <v>25809</v>
      </c>
      <c r="G2883" t="s">
        <v>21942</v>
      </c>
      <c r="H2883" t="s">
        <v>25810</v>
      </c>
      <c r="I2883">
        <v>350200</v>
      </c>
      <c r="J2883">
        <v>350000</v>
      </c>
      <c r="K2883">
        <v>350206</v>
      </c>
      <c r="L2883" s="41" t="s">
        <v>13971</v>
      </c>
    </row>
    <row r="2884" spans="1:12" ht="12.75" customHeight="1">
      <c r="A2884">
        <v>2875</v>
      </c>
      <c r="B2884" t="s">
        <v>25811</v>
      </c>
      <c r="C2884">
        <v>14338</v>
      </c>
      <c r="D2884">
        <v>7947</v>
      </c>
      <c r="E2884" t="s">
        <v>21934</v>
      </c>
      <c r="F2884" s="41" t="s">
        <v>30823</v>
      </c>
      <c r="G2884" t="s">
        <v>21942</v>
      </c>
      <c r="H2884" t="s">
        <v>25812</v>
      </c>
      <c r="I2884">
        <v>320200</v>
      </c>
      <c r="J2884">
        <v>320000</v>
      </c>
      <c r="K2884">
        <v>320282</v>
      </c>
      <c r="L2884" s="41" t="s">
        <v>13980</v>
      </c>
    </row>
    <row r="2885" spans="1:12" ht="12.75" customHeight="1">
      <c r="A2885">
        <v>2876</v>
      </c>
      <c r="B2885" t="s">
        <v>25813</v>
      </c>
      <c r="C2885">
        <v>14339</v>
      </c>
      <c r="D2885">
        <v>7948</v>
      </c>
      <c r="E2885" t="s">
        <v>21934</v>
      </c>
      <c r="G2885" t="s">
        <v>21942</v>
      </c>
      <c r="H2885" t="s">
        <v>25814</v>
      </c>
      <c r="I2885">
        <v>320200</v>
      </c>
      <c r="J2885">
        <v>320000</v>
      </c>
      <c r="K2885">
        <v>320282</v>
      </c>
      <c r="L2885" s="41" t="s">
        <v>13983</v>
      </c>
    </row>
    <row r="2886" spans="1:12" ht="12.75" customHeight="1">
      <c r="A2886">
        <v>2877</v>
      </c>
      <c r="B2886" t="s">
        <v>25815</v>
      </c>
      <c r="C2886">
        <v>14340</v>
      </c>
      <c r="D2886">
        <v>7949</v>
      </c>
      <c r="E2886" t="s">
        <v>21934</v>
      </c>
      <c r="G2886" t="s">
        <v>21942</v>
      </c>
      <c r="H2886" t="s">
        <v>25816</v>
      </c>
      <c r="I2886">
        <v>652300</v>
      </c>
      <c r="J2886">
        <v>650000</v>
      </c>
      <c r="K2886">
        <v>652301</v>
      </c>
      <c r="L2886" s="41" t="s">
        <v>13986</v>
      </c>
    </row>
    <row r="2887" spans="1:12" ht="12.75" customHeight="1">
      <c r="A2887">
        <v>2878</v>
      </c>
      <c r="B2887" t="s">
        <v>25817</v>
      </c>
      <c r="C2887">
        <v>14341</v>
      </c>
      <c r="D2887">
        <v>7950</v>
      </c>
      <c r="E2887" t="s">
        <v>21934</v>
      </c>
      <c r="F2887" s="41" t="s">
        <v>30824</v>
      </c>
      <c r="G2887" t="s">
        <v>21942</v>
      </c>
      <c r="H2887" t="s">
        <v>25818</v>
      </c>
      <c r="I2887">
        <v>510600</v>
      </c>
      <c r="J2887">
        <v>510000</v>
      </c>
      <c r="K2887">
        <v>510681</v>
      </c>
      <c r="L2887" s="41" t="s">
        <v>13989</v>
      </c>
    </row>
    <row r="2888" spans="1:12" ht="12.75" customHeight="1">
      <c r="A2888">
        <v>2879</v>
      </c>
      <c r="B2888" t="s">
        <v>25819</v>
      </c>
      <c r="C2888">
        <v>14342</v>
      </c>
      <c r="D2888">
        <v>7951</v>
      </c>
      <c r="E2888" t="s">
        <v>21934</v>
      </c>
      <c r="F2888" s="41" t="s">
        <v>30825</v>
      </c>
      <c r="G2888" t="s">
        <v>21942</v>
      </c>
      <c r="H2888" t="s">
        <v>25820</v>
      </c>
      <c r="I2888">
        <v>320200</v>
      </c>
      <c r="J2888">
        <v>320000</v>
      </c>
      <c r="K2888">
        <v>320282</v>
      </c>
      <c r="L2888" s="41" t="s">
        <v>13992</v>
      </c>
    </row>
    <row r="2889" spans="1:12" ht="12.75" customHeight="1">
      <c r="A2889">
        <v>2880</v>
      </c>
      <c r="B2889" t="s">
        <v>25821</v>
      </c>
      <c r="C2889">
        <v>14343</v>
      </c>
      <c r="D2889">
        <v>7952</v>
      </c>
      <c r="E2889" t="s">
        <v>21934</v>
      </c>
      <c r="F2889" s="41" t="s">
        <v>30826</v>
      </c>
      <c r="G2889" t="s">
        <v>21942</v>
      </c>
      <c r="H2889" t="s">
        <v>25822</v>
      </c>
      <c r="I2889">
        <v>321200</v>
      </c>
      <c r="J2889">
        <v>320000</v>
      </c>
      <c r="K2889">
        <v>321203</v>
      </c>
      <c r="L2889" s="41" t="s">
        <v>34359</v>
      </c>
    </row>
    <row r="2890" spans="1:12" ht="12.75" customHeight="1">
      <c r="A2890">
        <v>2881</v>
      </c>
      <c r="B2890" t="s">
        <v>25823</v>
      </c>
      <c r="C2890">
        <v>14344</v>
      </c>
      <c r="D2890">
        <v>7953</v>
      </c>
      <c r="E2890" t="s">
        <v>21934</v>
      </c>
      <c r="F2890" s="41" t="s">
        <v>30827</v>
      </c>
      <c r="G2890" t="s">
        <v>21942</v>
      </c>
      <c r="H2890" t="s">
        <v>25824</v>
      </c>
      <c r="I2890">
        <v>320900</v>
      </c>
      <c r="J2890">
        <v>320000</v>
      </c>
      <c r="K2890">
        <v>320924</v>
      </c>
      <c r="L2890" s="41" t="s">
        <v>14001</v>
      </c>
    </row>
    <row r="2891" spans="1:12" ht="12.75" customHeight="1">
      <c r="A2891">
        <v>2882</v>
      </c>
      <c r="B2891" t="s">
        <v>25825</v>
      </c>
      <c r="C2891">
        <v>14345</v>
      </c>
      <c r="D2891">
        <v>7954</v>
      </c>
      <c r="E2891" t="s">
        <v>21934</v>
      </c>
      <c r="F2891" s="41" t="s">
        <v>30828</v>
      </c>
      <c r="G2891" t="s">
        <v>21942</v>
      </c>
      <c r="H2891" t="s">
        <v>25826</v>
      </c>
      <c r="I2891">
        <v>340200</v>
      </c>
      <c r="J2891">
        <v>340000</v>
      </c>
      <c r="K2891">
        <v>340225</v>
      </c>
      <c r="L2891" s="41" t="s">
        <v>14004</v>
      </c>
    </row>
    <row r="2892" spans="1:12" ht="12.75" customHeight="1">
      <c r="A2892">
        <v>2883</v>
      </c>
      <c r="B2892" t="s">
        <v>25827</v>
      </c>
      <c r="C2892">
        <v>14346</v>
      </c>
      <c r="D2892">
        <v>7955</v>
      </c>
      <c r="E2892" t="s">
        <v>21934</v>
      </c>
      <c r="F2892" s="41" t="s">
        <v>30829</v>
      </c>
      <c r="G2892" t="s">
        <v>21942</v>
      </c>
      <c r="H2892" t="s">
        <v>25828</v>
      </c>
      <c r="I2892">
        <v>430600</v>
      </c>
      <c r="J2892">
        <v>430000</v>
      </c>
      <c r="K2892">
        <v>430600</v>
      </c>
      <c r="L2892" s="41" t="s">
        <v>14007</v>
      </c>
    </row>
    <row r="2893" spans="1:12" ht="12.75" customHeight="1">
      <c r="A2893">
        <v>2884</v>
      </c>
      <c r="B2893" t="s">
        <v>25829</v>
      </c>
      <c r="C2893">
        <v>14347</v>
      </c>
      <c r="D2893">
        <v>7956</v>
      </c>
      <c r="E2893" t="s">
        <v>21934</v>
      </c>
      <c r="G2893" t="s">
        <v>21942</v>
      </c>
      <c r="H2893" t="s">
        <v>2341</v>
      </c>
      <c r="I2893">
        <v>310000</v>
      </c>
      <c r="J2893">
        <v>310000</v>
      </c>
      <c r="K2893">
        <v>310000</v>
      </c>
      <c r="L2893" s="41" t="s">
        <v>14013</v>
      </c>
    </row>
    <row r="2894" spans="1:12" ht="12.75" customHeight="1">
      <c r="A2894">
        <v>2885</v>
      </c>
      <c r="B2894" t="s">
        <v>25830</v>
      </c>
      <c r="C2894">
        <v>14349</v>
      </c>
      <c r="D2894">
        <v>7958</v>
      </c>
      <c r="E2894" t="s">
        <v>21934</v>
      </c>
      <c r="G2894" t="s">
        <v>21942</v>
      </c>
      <c r="H2894" t="s">
        <v>25831</v>
      </c>
      <c r="I2894">
        <v>371100</v>
      </c>
      <c r="J2894">
        <v>370000</v>
      </c>
      <c r="K2894">
        <v>371100</v>
      </c>
      <c r="L2894" s="41" t="s">
        <v>14019</v>
      </c>
    </row>
    <row r="2895" spans="1:12" ht="12.75" customHeight="1">
      <c r="A2895">
        <v>2886</v>
      </c>
      <c r="B2895" t="s">
        <v>25832</v>
      </c>
      <c r="C2895">
        <v>14350</v>
      </c>
      <c r="D2895">
        <v>7959</v>
      </c>
      <c r="E2895" t="s">
        <v>21934</v>
      </c>
      <c r="G2895" t="s">
        <v>21942</v>
      </c>
      <c r="H2895" t="s">
        <v>25833</v>
      </c>
      <c r="I2895">
        <v>430600</v>
      </c>
      <c r="J2895">
        <v>430000</v>
      </c>
      <c r="K2895">
        <v>430600</v>
      </c>
      <c r="L2895" s="41" t="s">
        <v>14022</v>
      </c>
    </row>
    <row r="2896" spans="1:12" ht="12.75" customHeight="1">
      <c r="A2896">
        <v>2887</v>
      </c>
      <c r="B2896" t="s">
        <v>25834</v>
      </c>
      <c r="C2896">
        <v>14351</v>
      </c>
      <c r="D2896">
        <v>7960</v>
      </c>
      <c r="E2896" t="s">
        <v>21934</v>
      </c>
      <c r="F2896" s="41" t="s">
        <v>30830</v>
      </c>
      <c r="G2896" t="s">
        <v>21942</v>
      </c>
      <c r="H2896" t="s">
        <v>25835</v>
      </c>
      <c r="I2896">
        <v>430600</v>
      </c>
      <c r="J2896">
        <v>430000</v>
      </c>
      <c r="K2896">
        <v>430600</v>
      </c>
      <c r="L2896" s="41" t="s">
        <v>14025</v>
      </c>
    </row>
    <row r="2897" spans="1:12" ht="12.75" customHeight="1">
      <c r="A2897">
        <v>2888</v>
      </c>
      <c r="B2897" t="s">
        <v>25836</v>
      </c>
      <c r="C2897">
        <v>14352</v>
      </c>
      <c r="D2897">
        <v>7961</v>
      </c>
      <c r="E2897" t="s">
        <v>21934</v>
      </c>
      <c r="F2897" s="41" t="s">
        <v>30831</v>
      </c>
      <c r="G2897" t="s">
        <v>21942</v>
      </c>
      <c r="H2897" t="s">
        <v>25837</v>
      </c>
      <c r="I2897">
        <v>430600</v>
      </c>
      <c r="J2897">
        <v>430000</v>
      </c>
      <c r="K2897">
        <v>430600</v>
      </c>
      <c r="L2897" s="41" t="s">
        <v>14028</v>
      </c>
    </row>
    <row r="2898" spans="1:12" ht="12.75" customHeight="1">
      <c r="A2898">
        <v>2889</v>
      </c>
      <c r="B2898" t="s">
        <v>25838</v>
      </c>
      <c r="C2898">
        <v>14353</v>
      </c>
      <c r="D2898">
        <v>7962</v>
      </c>
      <c r="E2898" t="s">
        <v>21934</v>
      </c>
      <c r="F2898" s="41" t="s">
        <v>30832</v>
      </c>
      <c r="G2898" t="s">
        <v>21942</v>
      </c>
      <c r="H2898" t="s">
        <v>25839</v>
      </c>
      <c r="I2898">
        <v>430600</v>
      </c>
      <c r="J2898">
        <v>430000</v>
      </c>
      <c r="K2898">
        <v>430600</v>
      </c>
      <c r="L2898" s="41" t="s">
        <v>14031</v>
      </c>
    </row>
    <row r="2899" spans="1:12" ht="12.75" customHeight="1">
      <c r="A2899">
        <v>2890</v>
      </c>
      <c r="B2899" t="s">
        <v>25840</v>
      </c>
      <c r="C2899">
        <v>14355</v>
      </c>
      <c r="D2899">
        <v>7964</v>
      </c>
      <c r="E2899" t="s">
        <v>21934</v>
      </c>
      <c r="F2899" s="41" t="s">
        <v>30833</v>
      </c>
      <c r="G2899" t="s">
        <v>21942</v>
      </c>
      <c r="H2899" t="s">
        <v>25841</v>
      </c>
      <c r="I2899">
        <v>371700</v>
      </c>
      <c r="J2899">
        <v>370000</v>
      </c>
      <c r="K2899">
        <v>371725</v>
      </c>
      <c r="L2899" s="41" t="s">
        <v>14037</v>
      </c>
    </row>
    <row r="2900" spans="1:12" ht="12.75" customHeight="1">
      <c r="A2900">
        <v>2891</v>
      </c>
      <c r="B2900" t="s">
        <v>25842</v>
      </c>
      <c r="C2900">
        <v>14356</v>
      </c>
      <c r="D2900">
        <v>7965</v>
      </c>
      <c r="E2900" t="s">
        <v>21934</v>
      </c>
      <c r="F2900" s="41" t="s">
        <v>30834</v>
      </c>
      <c r="G2900" t="s">
        <v>21942</v>
      </c>
      <c r="H2900" t="s">
        <v>25843</v>
      </c>
      <c r="I2900">
        <v>320300</v>
      </c>
      <c r="J2900">
        <v>320000</v>
      </c>
      <c r="K2900">
        <v>320305</v>
      </c>
      <c r="L2900" s="41" t="s">
        <v>14040</v>
      </c>
    </row>
    <row r="2901" spans="1:12" ht="12.75" customHeight="1">
      <c r="A2901">
        <v>2892</v>
      </c>
      <c r="B2901" t="s">
        <v>563</v>
      </c>
      <c r="C2901">
        <v>14707</v>
      </c>
      <c r="D2901">
        <v>8316</v>
      </c>
      <c r="E2901" t="s">
        <v>21934</v>
      </c>
      <c r="G2901" t="s">
        <v>21942</v>
      </c>
      <c r="H2901" t="s">
        <v>2195</v>
      </c>
      <c r="I2901">
        <v>441300</v>
      </c>
      <c r="J2901">
        <v>440000</v>
      </c>
      <c r="K2901">
        <v>441322</v>
      </c>
      <c r="L2901" s="41" t="s">
        <v>17048</v>
      </c>
    </row>
    <row r="2902" spans="1:12" ht="12.75" customHeight="1">
      <c r="A2902">
        <v>2893</v>
      </c>
      <c r="B2902" t="s">
        <v>331</v>
      </c>
      <c r="C2902">
        <v>14708</v>
      </c>
      <c r="D2902">
        <v>8317</v>
      </c>
      <c r="E2902" t="s">
        <v>21934</v>
      </c>
      <c r="G2902" t="s">
        <v>21942</v>
      </c>
      <c r="H2902" t="s">
        <v>1987</v>
      </c>
      <c r="I2902">
        <v>441300</v>
      </c>
      <c r="J2902">
        <v>440000</v>
      </c>
      <c r="K2902">
        <v>441303</v>
      </c>
      <c r="L2902" s="41" t="s">
        <v>17051</v>
      </c>
    </row>
    <row r="2903" spans="1:12" ht="12.75" customHeight="1">
      <c r="A2903">
        <v>2894</v>
      </c>
      <c r="B2903" t="s">
        <v>410</v>
      </c>
      <c r="C2903">
        <v>14709</v>
      </c>
      <c r="D2903">
        <v>8318</v>
      </c>
      <c r="E2903" t="s">
        <v>21934</v>
      </c>
      <c r="F2903" s="41" t="s">
        <v>1407</v>
      </c>
      <c r="G2903" t="s">
        <v>21942</v>
      </c>
      <c r="H2903" t="s">
        <v>2065</v>
      </c>
      <c r="I2903">
        <v>441300</v>
      </c>
      <c r="J2903">
        <v>440000</v>
      </c>
      <c r="K2903">
        <v>441322</v>
      </c>
      <c r="L2903" s="41" t="s">
        <v>17060</v>
      </c>
    </row>
    <row r="2904" spans="1:12" ht="12.75" customHeight="1">
      <c r="A2904">
        <v>2895</v>
      </c>
      <c r="B2904" t="s">
        <v>153</v>
      </c>
      <c r="C2904">
        <v>14710</v>
      </c>
      <c r="D2904">
        <v>8319</v>
      </c>
      <c r="E2904" t="s">
        <v>21934</v>
      </c>
      <c r="F2904" s="41" t="s">
        <v>1206</v>
      </c>
      <c r="G2904" t="s">
        <v>21942</v>
      </c>
      <c r="H2904" t="s">
        <v>25844</v>
      </c>
      <c r="I2904">
        <v>360800</v>
      </c>
      <c r="J2904">
        <v>360000</v>
      </c>
      <c r="K2904">
        <v>360826</v>
      </c>
      <c r="L2904" s="41" t="s">
        <v>34360</v>
      </c>
    </row>
    <row r="2905" spans="1:12" ht="12.75" customHeight="1">
      <c r="A2905">
        <v>2896</v>
      </c>
      <c r="B2905" t="s">
        <v>418</v>
      </c>
      <c r="C2905">
        <v>14711</v>
      </c>
      <c r="D2905">
        <v>8320</v>
      </c>
      <c r="E2905" t="s">
        <v>21934</v>
      </c>
      <c r="F2905" s="41" t="s">
        <v>1415</v>
      </c>
      <c r="G2905" t="s">
        <v>21942</v>
      </c>
      <c r="H2905" t="s">
        <v>2073</v>
      </c>
      <c r="I2905">
        <v>360800</v>
      </c>
      <c r="J2905">
        <v>360000</v>
      </c>
      <c r="K2905">
        <v>360802</v>
      </c>
      <c r="L2905" s="41" t="s">
        <v>17066</v>
      </c>
    </row>
    <row r="2906" spans="1:12" ht="12.75" customHeight="1">
      <c r="A2906">
        <v>2897</v>
      </c>
      <c r="B2906" t="s">
        <v>25845</v>
      </c>
      <c r="C2906">
        <v>14712</v>
      </c>
      <c r="D2906">
        <v>8321</v>
      </c>
      <c r="E2906" t="s">
        <v>21934</v>
      </c>
      <c r="F2906" s="41" t="s">
        <v>30835</v>
      </c>
      <c r="G2906" t="s">
        <v>21942</v>
      </c>
      <c r="H2906" t="s">
        <v>25846</v>
      </c>
      <c r="I2906">
        <v>360800</v>
      </c>
      <c r="J2906">
        <v>360000</v>
      </c>
      <c r="K2906">
        <v>360821</v>
      </c>
      <c r="L2906" s="41" t="s">
        <v>17069</v>
      </c>
    </row>
    <row r="2907" spans="1:12" ht="12.75" customHeight="1">
      <c r="A2907">
        <v>2898</v>
      </c>
      <c r="B2907" t="s">
        <v>221</v>
      </c>
      <c r="C2907">
        <v>14713</v>
      </c>
      <c r="D2907">
        <v>8322</v>
      </c>
      <c r="E2907" t="s">
        <v>21934</v>
      </c>
      <c r="F2907" s="41" t="s">
        <v>1266</v>
      </c>
      <c r="G2907" t="s">
        <v>21942</v>
      </c>
      <c r="H2907" t="s">
        <v>1881</v>
      </c>
      <c r="I2907">
        <v>360800</v>
      </c>
      <c r="J2907">
        <v>360000</v>
      </c>
      <c r="K2907">
        <v>360800</v>
      </c>
      <c r="L2907" s="41" t="s">
        <v>17072</v>
      </c>
    </row>
    <row r="2908" spans="1:12" ht="12.75" customHeight="1">
      <c r="A2908">
        <v>2899</v>
      </c>
      <c r="B2908" t="s">
        <v>25847</v>
      </c>
      <c r="C2908">
        <v>14714</v>
      </c>
      <c r="D2908">
        <v>8323</v>
      </c>
      <c r="E2908" t="s">
        <v>21934</v>
      </c>
      <c r="F2908" s="41" t="s">
        <v>30836</v>
      </c>
      <c r="G2908" t="s">
        <v>21942</v>
      </c>
      <c r="H2908" t="s">
        <v>25848</v>
      </c>
      <c r="I2908">
        <v>220100</v>
      </c>
      <c r="J2908">
        <v>220000</v>
      </c>
      <c r="K2908">
        <v>1</v>
      </c>
      <c r="L2908" s="41" t="s">
        <v>17075</v>
      </c>
    </row>
    <row r="2909" spans="1:12" ht="12.75" customHeight="1">
      <c r="A2909">
        <v>2900</v>
      </c>
      <c r="B2909" t="s">
        <v>25849</v>
      </c>
      <c r="C2909">
        <v>14715</v>
      </c>
      <c r="D2909">
        <v>8324</v>
      </c>
      <c r="E2909" t="s">
        <v>21934</v>
      </c>
      <c r="F2909" s="41" t="s">
        <v>30837</v>
      </c>
      <c r="G2909" t="s">
        <v>21942</v>
      </c>
      <c r="H2909" t="s">
        <v>25850</v>
      </c>
      <c r="I2909">
        <v>220100</v>
      </c>
      <c r="J2909">
        <v>220000</v>
      </c>
      <c r="K2909">
        <v>220103</v>
      </c>
      <c r="L2909" s="41" t="s">
        <v>17078</v>
      </c>
    </row>
    <row r="2910" spans="1:12" ht="12.75" customHeight="1">
      <c r="A2910">
        <v>2901</v>
      </c>
      <c r="B2910" t="s">
        <v>25851</v>
      </c>
      <c r="C2910">
        <v>14716</v>
      </c>
      <c r="D2910">
        <v>8325</v>
      </c>
      <c r="E2910" t="s">
        <v>21934</v>
      </c>
      <c r="F2910" s="41" t="s">
        <v>30838</v>
      </c>
      <c r="G2910" t="s">
        <v>21942</v>
      </c>
      <c r="H2910" t="s">
        <v>25852</v>
      </c>
      <c r="I2910">
        <v>220200</v>
      </c>
      <c r="J2910">
        <v>220000</v>
      </c>
      <c r="K2910">
        <v>220203</v>
      </c>
      <c r="L2910" s="41" t="s">
        <v>34361</v>
      </c>
    </row>
    <row r="2911" spans="1:12" ht="12.75" customHeight="1">
      <c r="A2911">
        <v>2902</v>
      </c>
      <c r="B2911" t="s">
        <v>7356</v>
      </c>
      <c r="C2911">
        <v>14717</v>
      </c>
      <c r="D2911">
        <v>8326</v>
      </c>
      <c r="E2911" t="s">
        <v>21934</v>
      </c>
      <c r="F2911" s="41" t="s">
        <v>7358</v>
      </c>
      <c r="G2911" t="s">
        <v>21942</v>
      </c>
      <c r="H2911" t="s">
        <v>10105</v>
      </c>
      <c r="I2911">
        <v>370100</v>
      </c>
      <c r="J2911">
        <v>370000</v>
      </c>
      <c r="K2911">
        <v>370181</v>
      </c>
      <c r="L2911" s="41" t="s">
        <v>17131</v>
      </c>
    </row>
    <row r="2912" spans="1:12" ht="12.75" customHeight="1">
      <c r="A2912">
        <v>2903</v>
      </c>
      <c r="B2912" t="s">
        <v>7366</v>
      </c>
      <c r="C2912">
        <v>14718</v>
      </c>
      <c r="D2912">
        <v>8327</v>
      </c>
      <c r="E2912" t="s">
        <v>21934</v>
      </c>
      <c r="F2912" s="41" t="s">
        <v>30839</v>
      </c>
      <c r="G2912" t="s">
        <v>21942</v>
      </c>
      <c r="H2912" t="s">
        <v>8416</v>
      </c>
      <c r="I2912">
        <v>370100</v>
      </c>
      <c r="J2912">
        <v>370000</v>
      </c>
      <c r="K2912">
        <v>370100</v>
      </c>
      <c r="L2912" s="41" t="s">
        <v>17140</v>
      </c>
    </row>
    <row r="2913" spans="1:12" ht="12.75" customHeight="1">
      <c r="A2913">
        <v>2904</v>
      </c>
      <c r="B2913" t="s">
        <v>7381</v>
      </c>
      <c r="C2913">
        <v>14719</v>
      </c>
      <c r="D2913">
        <v>8328</v>
      </c>
      <c r="E2913" t="s">
        <v>21934</v>
      </c>
      <c r="F2913" s="41" t="s">
        <v>30840</v>
      </c>
      <c r="G2913" t="s">
        <v>21942</v>
      </c>
      <c r="H2913" t="s">
        <v>8418</v>
      </c>
      <c r="I2913">
        <v>370800</v>
      </c>
      <c r="J2913">
        <v>370000</v>
      </c>
      <c r="K2913">
        <v>370883</v>
      </c>
      <c r="L2913" s="41" t="s">
        <v>17152</v>
      </c>
    </row>
    <row r="2914" spans="1:12" ht="12.75" customHeight="1">
      <c r="A2914">
        <v>2905</v>
      </c>
      <c r="B2914" t="s">
        <v>7385</v>
      </c>
      <c r="C2914">
        <v>14720</v>
      </c>
      <c r="D2914">
        <v>8329</v>
      </c>
      <c r="E2914" t="s">
        <v>21934</v>
      </c>
      <c r="F2914" s="41" t="s">
        <v>7387</v>
      </c>
      <c r="G2914" t="s">
        <v>21942</v>
      </c>
      <c r="H2914" t="s">
        <v>8419</v>
      </c>
      <c r="I2914">
        <v>370800</v>
      </c>
      <c r="J2914">
        <v>370000</v>
      </c>
      <c r="K2914">
        <v>370831</v>
      </c>
      <c r="L2914" s="41" t="s">
        <v>17155</v>
      </c>
    </row>
    <row r="2915" spans="1:12" ht="12.75" customHeight="1">
      <c r="A2915">
        <v>2906</v>
      </c>
      <c r="B2915" t="s">
        <v>7392</v>
      </c>
      <c r="C2915">
        <v>14721</v>
      </c>
      <c r="D2915">
        <v>8330</v>
      </c>
      <c r="E2915" t="s">
        <v>21934</v>
      </c>
      <c r="F2915" s="41" t="s">
        <v>30841</v>
      </c>
      <c r="G2915" t="s">
        <v>21942</v>
      </c>
      <c r="H2915" t="s">
        <v>8420</v>
      </c>
      <c r="I2915">
        <v>370800</v>
      </c>
      <c r="J2915">
        <v>370000</v>
      </c>
      <c r="K2915">
        <v>370831</v>
      </c>
      <c r="L2915" s="41" t="s">
        <v>17161</v>
      </c>
    </row>
    <row r="2916" spans="1:12" ht="12.75" customHeight="1">
      <c r="A2916">
        <v>2907</v>
      </c>
      <c r="B2916" t="s">
        <v>25853</v>
      </c>
      <c r="C2916">
        <v>14723</v>
      </c>
      <c r="D2916">
        <v>8332</v>
      </c>
      <c r="E2916" t="s">
        <v>21934</v>
      </c>
      <c r="F2916" s="41" t="s">
        <v>30842</v>
      </c>
      <c r="G2916" t="s">
        <v>21942</v>
      </c>
      <c r="H2916" t="s">
        <v>25854</v>
      </c>
      <c r="I2916">
        <v>230800</v>
      </c>
      <c r="J2916">
        <v>230000</v>
      </c>
      <c r="K2916">
        <v>230828</v>
      </c>
      <c r="L2916" s="41" t="s">
        <v>17174</v>
      </c>
    </row>
    <row r="2917" spans="1:12" ht="12.75" customHeight="1">
      <c r="A2917">
        <v>2908</v>
      </c>
      <c r="B2917" t="s">
        <v>25855</v>
      </c>
      <c r="C2917">
        <v>14724</v>
      </c>
      <c r="D2917">
        <v>8333</v>
      </c>
      <c r="E2917" t="s">
        <v>21934</v>
      </c>
      <c r="G2917" t="s">
        <v>21942</v>
      </c>
      <c r="H2917" t="s">
        <v>25856</v>
      </c>
      <c r="I2917">
        <v>230800</v>
      </c>
      <c r="J2917">
        <v>230000</v>
      </c>
      <c r="K2917">
        <v>140311</v>
      </c>
      <c r="L2917" s="41" t="s">
        <v>17177</v>
      </c>
    </row>
    <row r="2918" spans="1:12" ht="12.75" customHeight="1">
      <c r="A2918">
        <v>2909</v>
      </c>
      <c r="B2918" t="s">
        <v>7398</v>
      </c>
      <c r="C2918">
        <v>14725</v>
      </c>
      <c r="D2918">
        <v>8334</v>
      </c>
      <c r="E2918" t="s">
        <v>21934</v>
      </c>
      <c r="F2918" s="41" t="s">
        <v>7400</v>
      </c>
      <c r="G2918" t="s">
        <v>21942</v>
      </c>
      <c r="H2918" t="s">
        <v>10112</v>
      </c>
      <c r="I2918">
        <v>410100</v>
      </c>
      <c r="J2918">
        <v>410000</v>
      </c>
      <c r="K2918">
        <v>1</v>
      </c>
      <c r="L2918" s="41" t="s">
        <v>17186</v>
      </c>
    </row>
    <row r="2919" spans="1:12" ht="12.75" customHeight="1">
      <c r="A2919">
        <v>2910</v>
      </c>
      <c r="B2919" t="s">
        <v>7402</v>
      </c>
      <c r="C2919">
        <v>14726</v>
      </c>
      <c r="D2919">
        <v>8335</v>
      </c>
      <c r="E2919" t="s">
        <v>21934</v>
      </c>
      <c r="F2919" s="41" t="s">
        <v>7404</v>
      </c>
      <c r="G2919" t="s">
        <v>21942</v>
      </c>
      <c r="H2919" t="s">
        <v>8422</v>
      </c>
      <c r="I2919">
        <v>370800</v>
      </c>
      <c r="J2919">
        <v>370000</v>
      </c>
      <c r="K2919">
        <v>370829</v>
      </c>
      <c r="L2919" s="41" t="s">
        <v>17189</v>
      </c>
    </row>
    <row r="2920" spans="1:12" ht="12.75" customHeight="1">
      <c r="A2920">
        <v>2911</v>
      </c>
      <c r="B2920" t="s">
        <v>25857</v>
      </c>
      <c r="C2920">
        <v>14728</v>
      </c>
      <c r="D2920">
        <v>8337</v>
      </c>
      <c r="E2920" t="s">
        <v>21934</v>
      </c>
      <c r="F2920" s="41" t="s">
        <v>30843</v>
      </c>
      <c r="G2920" t="s">
        <v>21942</v>
      </c>
      <c r="H2920" t="s">
        <v>25858</v>
      </c>
      <c r="I2920">
        <v>210400</v>
      </c>
      <c r="J2920">
        <v>210000</v>
      </c>
      <c r="K2920">
        <v>1</v>
      </c>
      <c r="L2920" s="41" t="s">
        <v>17198</v>
      </c>
    </row>
    <row r="2921" spans="1:12" ht="12.75" customHeight="1">
      <c r="A2921">
        <v>2912</v>
      </c>
      <c r="B2921" t="s">
        <v>25859</v>
      </c>
      <c r="C2921">
        <v>14729</v>
      </c>
      <c r="D2921">
        <v>8338</v>
      </c>
      <c r="E2921" t="s">
        <v>21934</v>
      </c>
      <c r="F2921" s="41" t="s">
        <v>30844</v>
      </c>
      <c r="G2921" t="s">
        <v>21942</v>
      </c>
      <c r="H2921" t="s">
        <v>25860</v>
      </c>
      <c r="I2921">
        <v>340100</v>
      </c>
      <c r="J2921">
        <v>340000</v>
      </c>
      <c r="K2921">
        <v>340121</v>
      </c>
      <c r="L2921" s="41" t="s">
        <v>34362</v>
      </c>
    </row>
    <row r="2922" spans="1:12" ht="12.75" customHeight="1">
      <c r="A2922">
        <v>2913</v>
      </c>
      <c r="B2922" t="s">
        <v>25861</v>
      </c>
      <c r="C2922">
        <v>13990</v>
      </c>
      <c r="D2922">
        <v>7599</v>
      </c>
      <c r="E2922" t="s">
        <v>21934</v>
      </c>
      <c r="F2922" s="41" t="s">
        <v>30845</v>
      </c>
      <c r="G2922" t="s">
        <v>21942</v>
      </c>
      <c r="H2922" t="s">
        <v>25862</v>
      </c>
      <c r="I2922">
        <v>320800</v>
      </c>
      <c r="J2922">
        <v>320000</v>
      </c>
      <c r="K2922">
        <v>320803</v>
      </c>
      <c r="L2922" s="41" t="s">
        <v>34363</v>
      </c>
    </row>
    <row r="2923" spans="1:12" ht="12.75" customHeight="1">
      <c r="A2923">
        <v>2914</v>
      </c>
      <c r="B2923" t="s">
        <v>25863</v>
      </c>
      <c r="C2923">
        <v>13991</v>
      </c>
      <c r="D2923">
        <v>7600</v>
      </c>
      <c r="E2923" t="s">
        <v>21934</v>
      </c>
      <c r="F2923" s="41" t="s">
        <v>25864</v>
      </c>
      <c r="G2923" t="s">
        <v>21942</v>
      </c>
      <c r="H2923" t="s">
        <v>25865</v>
      </c>
      <c r="I2923">
        <v>320100</v>
      </c>
      <c r="J2923">
        <v>320000</v>
      </c>
      <c r="K2923">
        <v>320124</v>
      </c>
      <c r="L2923" s="41" t="s">
        <v>12784</v>
      </c>
    </row>
    <row r="2924" spans="1:12" ht="12.75" customHeight="1">
      <c r="A2924">
        <v>2915</v>
      </c>
      <c r="B2924" t="s">
        <v>25866</v>
      </c>
      <c r="C2924">
        <v>13992</v>
      </c>
      <c r="D2924">
        <v>7601</v>
      </c>
      <c r="E2924" t="s">
        <v>21934</v>
      </c>
      <c r="F2924" s="41" t="s">
        <v>30846</v>
      </c>
      <c r="G2924" t="s">
        <v>21942</v>
      </c>
      <c r="H2924" t="s">
        <v>25867</v>
      </c>
      <c r="I2924">
        <v>320900</v>
      </c>
      <c r="J2924">
        <v>320000</v>
      </c>
      <c r="K2924">
        <v>320982</v>
      </c>
      <c r="L2924" s="41" t="s">
        <v>12787</v>
      </c>
    </row>
    <row r="2925" spans="1:12" ht="12.75" customHeight="1">
      <c r="A2925">
        <v>2916</v>
      </c>
      <c r="B2925" t="s">
        <v>25868</v>
      </c>
      <c r="C2925">
        <v>13993</v>
      </c>
      <c r="D2925">
        <v>7602</v>
      </c>
      <c r="E2925" t="s">
        <v>21934</v>
      </c>
      <c r="F2925" s="41" t="s">
        <v>25869</v>
      </c>
      <c r="G2925" t="s">
        <v>21942</v>
      </c>
      <c r="H2925" t="s">
        <v>25870</v>
      </c>
      <c r="I2925">
        <v>320800</v>
      </c>
      <c r="J2925">
        <v>320000</v>
      </c>
      <c r="K2925">
        <v>320800</v>
      </c>
      <c r="L2925" s="41" t="s">
        <v>12790</v>
      </c>
    </row>
    <row r="2926" spans="1:12" ht="12.75" customHeight="1">
      <c r="A2926">
        <v>2917</v>
      </c>
      <c r="B2926" t="s">
        <v>25871</v>
      </c>
      <c r="C2926">
        <v>13994</v>
      </c>
      <c r="D2926">
        <v>7603</v>
      </c>
      <c r="E2926" t="s">
        <v>21934</v>
      </c>
      <c r="F2926" s="41" t="s">
        <v>30847</v>
      </c>
      <c r="G2926" t="s">
        <v>21942</v>
      </c>
      <c r="H2926" t="s">
        <v>25872</v>
      </c>
      <c r="I2926">
        <v>320400</v>
      </c>
      <c r="J2926">
        <v>320000</v>
      </c>
      <c r="K2926">
        <v>320481</v>
      </c>
      <c r="L2926" s="41" t="s">
        <v>12793</v>
      </c>
    </row>
    <row r="2927" spans="1:12" ht="12.75" customHeight="1">
      <c r="A2927">
        <v>2918</v>
      </c>
      <c r="B2927" t="s">
        <v>25873</v>
      </c>
      <c r="C2927">
        <v>13995</v>
      </c>
      <c r="D2927">
        <v>7604</v>
      </c>
      <c r="E2927" t="s">
        <v>21934</v>
      </c>
      <c r="F2927" s="41" t="s">
        <v>30848</v>
      </c>
      <c r="G2927" t="s">
        <v>21942</v>
      </c>
      <c r="H2927" t="s">
        <v>25874</v>
      </c>
      <c r="I2927">
        <v>321200</v>
      </c>
      <c r="J2927">
        <v>320000</v>
      </c>
      <c r="K2927">
        <v>321203</v>
      </c>
      <c r="L2927" s="41" t="s">
        <v>12796</v>
      </c>
    </row>
    <row r="2928" spans="1:12" ht="12.75" customHeight="1">
      <c r="A2928">
        <v>2919</v>
      </c>
      <c r="B2928" t="s">
        <v>25875</v>
      </c>
      <c r="C2928">
        <v>13996</v>
      </c>
      <c r="D2928">
        <v>7605</v>
      </c>
      <c r="E2928" t="s">
        <v>21934</v>
      </c>
      <c r="G2928" t="s">
        <v>21942</v>
      </c>
      <c r="H2928" t="s">
        <v>25876</v>
      </c>
      <c r="I2928">
        <v>320600</v>
      </c>
      <c r="J2928">
        <v>320000</v>
      </c>
      <c r="K2928">
        <v>320602</v>
      </c>
      <c r="L2928" s="41" t="s">
        <v>12799</v>
      </c>
    </row>
    <row r="2929" spans="1:12" ht="12.75" customHeight="1">
      <c r="A2929">
        <v>2920</v>
      </c>
      <c r="B2929" t="s">
        <v>25877</v>
      </c>
      <c r="C2929">
        <v>13997</v>
      </c>
      <c r="D2929">
        <v>7606</v>
      </c>
      <c r="E2929" t="s">
        <v>21934</v>
      </c>
      <c r="F2929" s="41" t="s">
        <v>30849</v>
      </c>
      <c r="G2929" t="s">
        <v>21942</v>
      </c>
      <c r="H2929" t="s">
        <v>25878</v>
      </c>
      <c r="I2929">
        <v>320800</v>
      </c>
      <c r="J2929">
        <v>320000</v>
      </c>
      <c r="K2929">
        <v>320803</v>
      </c>
      <c r="L2929" s="41" t="s">
        <v>12802</v>
      </c>
    </row>
    <row r="2930" spans="1:12" ht="12.75" customHeight="1">
      <c r="A2930">
        <v>2921</v>
      </c>
      <c r="B2930" t="s">
        <v>25879</v>
      </c>
      <c r="C2930">
        <v>13998</v>
      </c>
      <c r="D2930">
        <v>7607</v>
      </c>
      <c r="E2930" t="s">
        <v>21934</v>
      </c>
      <c r="F2930" s="41" t="s">
        <v>30850</v>
      </c>
      <c r="G2930" t="s">
        <v>21942</v>
      </c>
      <c r="H2930" t="s">
        <v>25880</v>
      </c>
      <c r="I2930">
        <v>320400</v>
      </c>
      <c r="J2930">
        <v>320000</v>
      </c>
      <c r="K2930">
        <v>320481</v>
      </c>
      <c r="L2930" s="41" t="s">
        <v>12805</v>
      </c>
    </row>
    <row r="2931" spans="1:12" ht="12.75" customHeight="1">
      <c r="A2931">
        <v>2922</v>
      </c>
      <c r="B2931" t="s">
        <v>25881</v>
      </c>
      <c r="C2931">
        <v>13999</v>
      </c>
      <c r="D2931">
        <v>7608</v>
      </c>
      <c r="E2931" t="s">
        <v>21934</v>
      </c>
      <c r="G2931" t="s">
        <v>21942</v>
      </c>
      <c r="H2931" t="s">
        <v>25882</v>
      </c>
      <c r="I2931">
        <v>320900</v>
      </c>
      <c r="J2931">
        <v>320000</v>
      </c>
      <c r="K2931">
        <v>320981</v>
      </c>
      <c r="L2931" s="41" t="s">
        <v>12808</v>
      </c>
    </row>
    <row r="2932" spans="1:12" ht="12.75" customHeight="1">
      <c r="A2932">
        <v>2923</v>
      </c>
      <c r="B2932" t="s">
        <v>25883</v>
      </c>
      <c r="C2932">
        <v>14000</v>
      </c>
      <c r="D2932">
        <v>7609</v>
      </c>
      <c r="E2932" t="s">
        <v>21934</v>
      </c>
      <c r="F2932" s="41" t="s">
        <v>30851</v>
      </c>
      <c r="G2932" t="s">
        <v>21942</v>
      </c>
      <c r="H2932" t="s">
        <v>25884</v>
      </c>
      <c r="I2932">
        <v>320500</v>
      </c>
      <c r="J2932">
        <v>320000</v>
      </c>
      <c r="K2932">
        <v>320582</v>
      </c>
      <c r="L2932" s="41" t="s">
        <v>12812</v>
      </c>
    </row>
    <row r="2933" spans="1:12" ht="12.75" customHeight="1">
      <c r="A2933">
        <v>2924</v>
      </c>
      <c r="B2933" t="s">
        <v>25885</v>
      </c>
      <c r="C2933">
        <v>14001</v>
      </c>
      <c r="D2933">
        <v>7610</v>
      </c>
      <c r="E2933" t="s">
        <v>21934</v>
      </c>
      <c r="F2933" s="41" t="s">
        <v>30852</v>
      </c>
      <c r="G2933" t="s">
        <v>21942</v>
      </c>
      <c r="H2933" t="s">
        <v>25886</v>
      </c>
      <c r="I2933">
        <v>321200</v>
      </c>
      <c r="J2933">
        <v>320000</v>
      </c>
      <c r="K2933">
        <v>321281</v>
      </c>
      <c r="L2933" s="41" t="s">
        <v>12815</v>
      </c>
    </row>
    <row r="2934" spans="1:12" ht="12.75" customHeight="1">
      <c r="A2934">
        <v>2925</v>
      </c>
      <c r="B2934" t="s">
        <v>25887</v>
      </c>
      <c r="C2934">
        <v>14003</v>
      </c>
      <c r="D2934">
        <v>7612</v>
      </c>
      <c r="E2934" t="s">
        <v>21934</v>
      </c>
      <c r="F2934" s="41" t="s">
        <v>30853</v>
      </c>
      <c r="G2934" t="s">
        <v>21942</v>
      </c>
      <c r="H2934" t="s">
        <v>25888</v>
      </c>
      <c r="I2934">
        <v>320500</v>
      </c>
      <c r="J2934">
        <v>320000</v>
      </c>
      <c r="K2934">
        <v>320582</v>
      </c>
      <c r="L2934" s="41" t="s">
        <v>12821</v>
      </c>
    </row>
    <row r="2935" spans="1:12" ht="12.75" customHeight="1">
      <c r="A2935">
        <v>2926</v>
      </c>
      <c r="B2935" t="s">
        <v>25889</v>
      </c>
      <c r="C2935">
        <v>14004</v>
      </c>
      <c r="D2935">
        <v>7613</v>
      </c>
      <c r="E2935" t="s">
        <v>21934</v>
      </c>
      <c r="F2935" s="41" t="s">
        <v>30854</v>
      </c>
      <c r="G2935" t="s">
        <v>21942</v>
      </c>
      <c r="H2935" t="s">
        <v>25890</v>
      </c>
      <c r="I2935">
        <v>320500</v>
      </c>
      <c r="J2935">
        <v>320000</v>
      </c>
      <c r="K2935">
        <v>320503</v>
      </c>
      <c r="L2935" s="41" t="s">
        <v>12824</v>
      </c>
    </row>
    <row r="2936" spans="1:12" ht="12.75" customHeight="1">
      <c r="A2936">
        <v>2927</v>
      </c>
      <c r="B2936" t="s">
        <v>25891</v>
      </c>
      <c r="C2936">
        <v>14005</v>
      </c>
      <c r="D2936">
        <v>7614</v>
      </c>
      <c r="E2936" t="s">
        <v>21934</v>
      </c>
      <c r="G2936" t="s">
        <v>21942</v>
      </c>
      <c r="H2936" t="s">
        <v>25892</v>
      </c>
      <c r="I2936">
        <v>320600</v>
      </c>
      <c r="J2936">
        <v>320000</v>
      </c>
      <c r="K2936">
        <v>320621</v>
      </c>
      <c r="L2936" s="41" t="s">
        <v>12827</v>
      </c>
    </row>
    <row r="2937" spans="1:12" ht="12.75" customHeight="1">
      <c r="A2937">
        <v>2928</v>
      </c>
      <c r="B2937" t="s">
        <v>25893</v>
      </c>
      <c r="C2937">
        <v>14006</v>
      </c>
      <c r="D2937">
        <v>7615</v>
      </c>
      <c r="E2937" t="s">
        <v>21934</v>
      </c>
      <c r="F2937" s="41" t="s">
        <v>30855</v>
      </c>
      <c r="G2937" t="s">
        <v>21942</v>
      </c>
      <c r="H2937" t="s">
        <v>25894</v>
      </c>
      <c r="I2937">
        <v>320900</v>
      </c>
      <c r="J2937">
        <v>320000</v>
      </c>
      <c r="K2937">
        <v>320981</v>
      </c>
      <c r="L2937" s="41" t="s">
        <v>12830</v>
      </c>
    </row>
    <row r="2938" spans="1:12" ht="12.75" customHeight="1">
      <c r="A2938">
        <v>2929</v>
      </c>
      <c r="B2938" t="s">
        <v>25895</v>
      </c>
      <c r="C2938">
        <v>14007</v>
      </c>
      <c r="D2938">
        <v>7616</v>
      </c>
      <c r="E2938" t="s">
        <v>21934</v>
      </c>
      <c r="F2938" s="41" t="s">
        <v>30856</v>
      </c>
      <c r="G2938" t="s">
        <v>21942</v>
      </c>
      <c r="H2938" t="s">
        <v>25896</v>
      </c>
      <c r="I2938">
        <v>320900</v>
      </c>
      <c r="J2938">
        <v>320000</v>
      </c>
      <c r="K2938">
        <v>320981</v>
      </c>
      <c r="L2938" s="41" t="s">
        <v>12833</v>
      </c>
    </row>
    <row r="2939" spans="1:12" ht="12.75" customHeight="1">
      <c r="A2939">
        <v>2930</v>
      </c>
      <c r="B2939" t="s">
        <v>25897</v>
      </c>
      <c r="C2939">
        <v>14008</v>
      </c>
      <c r="D2939">
        <v>7617</v>
      </c>
      <c r="E2939" t="s">
        <v>21934</v>
      </c>
      <c r="G2939" t="s">
        <v>21942</v>
      </c>
      <c r="H2939" t="s">
        <v>25898</v>
      </c>
      <c r="I2939">
        <v>320900</v>
      </c>
      <c r="J2939">
        <v>320000</v>
      </c>
      <c r="K2939">
        <v>320981</v>
      </c>
      <c r="L2939" s="41" t="s">
        <v>12836</v>
      </c>
    </row>
    <row r="2940" spans="1:12" ht="12.75" customHeight="1">
      <c r="A2940">
        <v>2931</v>
      </c>
      <c r="B2940" t="s">
        <v>25899</v>
      </c>
      <c r="C2940">
        <v>14010</v>
      </c>
      <c r="D2940">
        <v>7619</v>
      </c>
      <c r="E2940" t="s">
        <v>21934</v>
      </c>
      <c r="F2940" s="41" t="s">
        <v>30857</v>
      </c>
      <c r="G2940" t="s">
        <v>21942</v>
      </c>
      <c r="H2940" t="s">
        <v>25900</v>
      </c>
      <c r="I2940">
        <v>320900</v>
      </c>
      <c r="J2940">
        <v>320000</v>
      </c>
      <c r="K2940">
        <v>320981</v>
      </c>
      <c r="L2940" s="41" t="s">
        <v>12842</v>
      </c>
    </row>
    <row r="2941" spans="1:12" ht="12.75" customHeight="1">
      <c r="A2941">
        <v>2932</v>
      </c>
      <c r="B2941" t="s">
        <v>25901</v>
      </c>
      <c r="C2941">
        <v>14011</v>
      </c>
      <c r="D2941">
        <v>7620</v>
      </c>
      <c r="E2941" t="s">
        <v>21934</v>
      </c>
      <c r="F2941" s="41" t="s">
        <v>30858</v>
      </c>
      <c r="G2941" t="s">
        <v>21942</v>
      </c>
      <c r="H2941" t="s">
        <v>25902</v>
      </c>
      <c r="I2941">
        <v>320900</v>
      </c>
      <c r="J2941">
        <v>320000</v>
      </c>
      <c r="K2941">
        <v>320981</v>
      </c>
      <c r="L2941" s="41" t="s">
        <v>12845</v>
      </c>
    </row>
    <row r="2942" spans="1:12" ht="12.75" customHeight="1">
      <c r="A2942">
        <v>2933</v>
      </c>
      <c r="B2942" t="s">
        <v>25903</v>
      </c>
      <c r="C2942">
        <v>14012</v>
      </c>
      <c r="D2942">
        <v>7621</v>
      </c>
      <c r="E2942" t="s">
        <v>21934</v>
      </c>
      <c r="F2942" s="41" t="s">
        <v>30859</v>
      </c>
      <c r="G2942" t="s">
        <v>21942</v>
      </c>
      <c r="H2942" t="s">
        <v>25904</v>
      </c>
      <c r="I2942">
        <v>320900</v>
      </c>
      <c r="J2942">
        <v>320000</v>
      </c>
      <c r="K2942">
        <v>320981</v>
      </c>
      <c r="L2942" s="41" t="s">
        <v>12848</v>
      </c>
    </row>
    <row r="2943" spans="1:12" ht="12.75" customHeight="1">
      <c r="A2943">
        <v>2934</v>
      </c>
      <c r="B2943" t="s">
        <v>25905</v>
      </c>
      <c r="C2943">
        <v>14357</v>
      </c>
      <c r="D2943">
        <v>7966</v>
      </c>
      <c r="E2943" t="s">
        <v>21934</v>
      </c>
      <c r="F2943" s="41" t="s">
        <v>30860</v>
      </c>
      <c r="G2943" t="s">
        <v>21942</v>
      </c>
      <c r="H2943" t="s">
        <v>25906</v>
      </c>
      <c r="I2943">
        <v>440800</v>
      </c>
      <c r="J2943">
        <v>440000</v>
      </c>
      <c r="K2943">
        <v>440803</v>
      </c>
      <c r="L2943" s="41" t="s">
        <v>14043</v>
      </c>
    </row>
    <row r="2944" spans="1:12" ht="12.75" customHeight="1">
      <c r="A2944">
        <v>2935</v>
      </c>
      <c r="B2944" t="s">
        <v>25907</v>
      </c>
      <c r="C2944">
        <v>14358</v>
      </c>
      <c r="D2944">
        <v>7967</v>
      </c>
      <c r="E2944" t="s">
        <v>21934</v>
      </c>
      <c r="F2944" s="41" t="s">
        <v>30861</v>
      </c>
      <c r="G2944" t="s">
        <v>21942</v>
      </c>
      <c r="H2944" t="s">
        <v>25908</v>
      </c>
      <c r="I2944">
        <v>440800</v>
      </c>
      <c r="J2944">
        <v>440000</v>
      </c>
      <c r="K2944">
        <v>440803</v>
      </c>
      <c r="L2944" s="41" t="s">
        <v>14046</v>
      </c>
    </row>
    <row r="2945" spans="1:12" ht="12.75" customHeight="1">
      <c r="A2945">
        <v>2936</v>
      </c>
      <c r="B2945" t="s">
        <v>25909</v>
      </c>
      <c r="C2945">
        <v>14359</v>
      </c>
      <c r="D2945">
        <v>7968</v>
      </c>
      <c r="E2945" t="s">
        <v>21934</v>
      </c>
      <c r="F2945" s="41" t="s">
        <v>30862</v>
      </c>
      <c r="G2945" t="s">
        <v>21942</v>
      </c>
      <c r="H2945" t="s">
        <v>2238</v>
      </c>
      <c r="I2945">
        <v>440800</v>
      </c>
      <c r="J2945">
        <v>440000</v>
      </c>
      <c r="K2945">
        <v>440800</v>
      </c>
      <c r="L2945" s="41" t="s">
        <v>14049</v>
      </c>
    </row>
    <row r="2946" spans="1:12" ht="12.75" customHeight="1">
      <c r="A2946">
        <v>2937</v>
      </c>
      <c r="B2946" t="s">
        <v>25910</v>
      </c>
      <c r="C2946">
        <v>14360</v>
      </c>
      <c r="D2946">
        <v>7969</v>
      </c>
      <c r="E2946" t="s">
        <v>21934</v>
      </c>
      <c r="G2946" t="s">
        <v>21942</v>
      </c>
      <c r="H2946" t="s">
        <v>25911</v>
      </c>
      <c r="I2946">
        <v>350600</v>
      </c>
      <c r="J2946">
        <v>350000</v>
      </c>
      <c r="K2946">
        <v>350602</v>
      </c>
      <c r="L2946" s="41" t="s">
        <v>14052</v>
      </c>
    </row>
    <row r="2947" spans="1:12" ht="12.75" customHeight="1">
      <c r="A2947">
        <v>2938</v>
      </c>
      <c r="B2947" t="s">
        <v>25912</v>
      </c>
      <c r="C2947">
        <v>14361</v>
      </c>
      <c r="D2947">
        <v>7970</v>
      </c>
      <c r="E2947" t="s">
        <v>21934</v>
      </c>
      <c r="F2947" s="41" t="s">
        <v>30863</v>
      </c>
      <c r="G2947" t="s">
        <v>21942</v>
      </c>
      <c r="H2947" t="s">
        <v>25913</v>
      </c>
      <c r="I2947">
        <v>350600</v>
      </c>
      <c r="J2947">
        <v>350000</v>
      </c>
      <c r="K2947">
        <v>350603</v>
      </c>
      <c r="L2947" s="41" t="s">
        <v>34364</v>
      </c>
    </row>
    <row r="2948" spans="1:12" ht="12.75" customHeight="1">
      <c r="A2948">
        <v>2939</v>
      </c>
      <c r="B2948" t="s">
        <v>25914</v>
      </c>
      <c r="C2948">
        <v>14362</v>
      </c>
      <c r="D2948">
        <v>7971</v>
      </c>
      <c r="E2948" t="s">
        <v>21934</v>
      </c>
      <c r="F2948" s="41" t="s">
        <v>30864</v>
      </c>
      <c r="G2948" t="s">
        <v>21942</v>
      </c>
      <c r="H2948" t="s">
        <v>25915</v>
      </c>
      <c r="I2948">
        <v>330500</v>
      </c>
      <c r="J2948">
        <v>330000</v>
      </c>
      <c r="K2948">
        <v>330522</v>
      </c>
      <c r="L2948" s="41" t="s">
        <v>14061</v>
      </c>
    </row>
    <row r="2949" spans="1:12" ht="12.75" customHeight="1">
      <c r="A2949">
        <v>2940</v>
      </c>
      <c r="B2949" t="s">
        <v>25916</v>
      </c>
      <c r="C2949">
        <v>14363</v>
      </c>
      <c r="D2949">
        <v>7972</v>
      </c>
      <c r="E2949" t="s">
        <v>21934</v>
      </c>
      <c r="F2949" s="41" t="s">
        <v>30865</v>
      </c>
      <c r="G2949" t="s">
        <v>21942</v>
      </c>
      <c r="H2949" t="s">
        <v>25917</v>
      </c>
      <c r="I2949">
        <v>441200</v>
      </c>
      <c r="J2949">
        <v>440000</v>
      </c>
      <c r="K2949">
        <v>441283</v>
      </c>
      <c r="L2949" s="41" t="s">
        <v>14064</v>
      </c>
    </row>
    <row r="2950" spans="1:12" ht="12.75" customHeight="1">
      <c r="A2950">
        <v>2941</v>
      </c>
      <c r="B2950" t="s">
        <v>25918</v>
      </c>
      <c r="C2950">
        <v>14364</v>
      </c>
      <c r="D2950">
        <v>7973</v>
      </c>
      <c r="E2950" t="s">
        <v>21934</v>
      </c>
      <c r="F2950" s="41" t="s">
        <v>30866</v>
      </c>
      <c r="G2950" t="s">
        <v>21942</v>
      </c>
      <c r="H2950" t="s">
        <v>22805</v>
      </c>
      <c r="I2950">
        <v>330100</v>
      </c>
      <c r="J2950">
        <v>330000</v>
      </c>
      <c r="K2950">
        <v>330100</v>
      </c>
      <c r="L2950" s="41" t="s">
        <v>14067</v>
      </c>
    </row>
    <row r="2951" spans="1:12" ht="12.75" customHeight="1">
      <c r="A2951">
        <v>2942</v>
      </c>
      <c r="B2951" t="s">
        <v>25919</v>
      </c>
      <c r="C2951">
        <v>14365</v>
      </c>
      <c r="D2951">
        <v>7974</v>
      </c>
      <c r="E2951" t="s">
        <v>21934</v>
      </c>
      <c r="F2951" s="41" t="s">
        <v>25920</v>
      </c>
      <c r="G2951" t="s">
        <v>21942</v>
      </c>
      <c r="H2951" t="s">
        <v>25921</v>
      </c>
      <c r="L2951" s="41" t="s">
        <v>34365</v>
      </c>
    </row>
    <row r="2952" spans="1:12" ht="12.75" customHeight="1">
      <c r="A2952">
        <v>2943</v>
      </c>
      <c r="B2952" t="s">
        <v>25922</v>
      </c>
      <c r="C2952">
        <v>14366</v>
      </c>
      <c r="D2952">
        <v>7975</v>
      </c>
      <c r="E2952" t="s">
        <v>21934</v>
      </c>
      <c r="F2952" s="41" t="s">
        <v>30867</v>
      </c>
      <c r="G2952" t="s">
        <v>21942</v>
      </c>
      <c r="H2952" t="s">
        <v>25923</v>
      </c>
      <c r="I2952">
        <v>330600</v>
      </c>
      <c r="J2952">
        <v>330000</v>
      </c>
      <c r="K2952">
        <v>330681</v>
      </c>
      <c r="L2952" s="41" t="s">
        <v>14076</v>
      </c>
    </row>
    <row r="2953" spans="1:12" ht="12.75" customHeight="1">
      <c r="A2953">
        <v>2944</v>
      </c>
      <c r="B2953" t="s">
        <v>25924</v>
      </c>
      <c r="C2953">
        <v>14367</v>
      </c>
      <c r="D2953">
        <v>7976</v>
      </c>
      <c r="E2953" t="s">
        <v>21934</v>
      </c>
      <c r="F2953" s="41" t="s">
        <v>30868</v>
      </c>
      <c r="G2953" t="s">
        <v>21942</v>
      </c>
      <c r="H2953" t="s">
        <v>25925</v>
      </c>
      <c r="I2953">
        <v>330100</v>
      </c>
      <c r="J2953">
        <v>330000</v>
      </c>
      <c r="K2953">
        <v>330100</v>
      </c>
      <c r="L2953" s="41" t="s">
        <v>14079</v>
      </c>
    </row>
    <row r="2954" spans="1:12" ht="12.75" customHeight="1">
      <c r="A2954">
        <v>2945</v>
      </c>
      <c r="B2954" t="s">
        <v>25926</v>
      </c>
      <c r="C2954">
        <v>14368</v>
      </c>
      <c r="D2954">
        <v>7977</v>
      </c>
      <c r="E2954" t="s">
        <v>21934</v>
      </c>
      <c r="G2954" t="s">
        <v>21942</v>
      </c>
      <c r="H2954" t="s">
        <v>25927</v>
      </c>
      <c r="I2954">
        <v>330500</v>
      </c>
      <c r="J2954">
        <v>330000</v>
      </c>
      <c r="K2954">
        <v>330521</v>
      </c>
      <c r="L2954" s="41" t="s">
        <v>14082</v>
      </c>
    </row>
    <row r="2955" spans="1:12" ht="12.75" customHeight="1">
      <c r="A2955">
        <v>2946</v>
      </c>
      <c r="B2955" t="s">
        <v>25928</v>
      </c>
      <c r="C2955">
        <v>14369</v>
      </c>
      <c r="D2955">
        <v>7978</v>
      </c>
      <c r="E2955" t="s">
        <v>21934</v>
      </c>
      <c r="F2955" s="41" t="s">
        <v>30869</v>
      </c>
      <c r="G2955" t="s">
        <v>21942</v>
      </c>
      <c r="H2955" t="s">
        <v>25929</v>
      </c>
      <c r="I2955">
        <v>330100</v>
      </c>
      <c r="J2955">
        <v>330000</v>
      </c>
      <c r="K2955">
        <v>330100</v>
      </c>
      <c r="L2955" s="41" t="s">
        <v>14085</v>
      </c>
    </row>
    <row r="2956" spans="1:12" ht="12.75" customHeight="1">
      <c r="A2956">
        <v>2947</v>
      </c>
      <c r="B2956" t="s">
        <v>25930</v>
      </c>
      <c r="C2956">
        <v>14371</v>
      </c>
      <c r="D2956">
        <v>7980</v>
      </c>
      <c r="E2956" t="s">
        <v>21934</v>
      </c>
      <c r="F2956" s="41" t="s">
        <v>30870</v>
      </c>
      <c r="G2956" t="s">
        <v>21942</v>
      </c>
      <c r="H2956" t="s">
        <v>25931</v>
      </c>
      <c r="I2956">
        <v>321100</v>
      </c>
      <c r="J2956">
        <v>320000</v>
      </c>
      <c r="K2956">
        <v>321100</v>
      </c>
      <c r="L2956" s="41" t="s">
        <v>14091</v>
      </c>
    </row>
    <row r="2957" spans="1:12" ht="12.75" customHeight="1">
      <c r="A2957">
        <v>2948</v>
      </c>
      <c r="B2957" t="s">
        <v>25932</v>
      </c>
      <c r="C2957">
        <v>14372</v>
      </c>
      <c r="D2957">
        <v>7981</v>
      </c>
      <c r="E2957" t="s">
        <v>21934</v>
      </c>
      <c r="F2957" s="41" t="s">
        <v>25933</v>
      </c>
      <c r="G2957" t="s">
        <v>21942</v>
      </c>
      <c r="H2957" t="s">
        <v>25934</v>
      </c>
      <c r="I2957">
        <v>321100</v>
      </c>
      <c r="J2957">
        <v>320000</v>
      </c>
      <c r="K2957">
        <v>321112</v>
      </c>
      <c r="L2957" s="41" t="s">
        <v>14094</v>
      </c>
    </row>
    <row r="2958" spans="1:12" ht="12.75" customHeight="1">
      <c r="A2958">
        <v>2949</v>
      </c>
      <c r="B2958" t="s">
        <v>25935</v>
      </c>
      <c r="C2958">
        <v>14373</v>
      </c>
      <c r="D2958">
        <v>7982</v>
      </c>
      <c r="E2958" t="s">
        <v>21934</v>
      </c>
      <c r="F2958" s="41" t="s">
        <v>30871</v>
      </c>
      <c r="G2958" t="s">
        <v>21942</v>
      </c>
      <c r="H2958" t="s">
        <v>25936</v>
      </c>
      <c r="I2958">
        <v>130200</v>
      </c>
      <c r="J2958">
        <v>130000</v>
      </c>
      <c r="K2958">
        <v>1</v>
      </c>
      <c r="L2958" s="41" t="s">
        <v>14097</v>
      </c>
    </row>
    <row r="2959" spans="1:12" ht="12.75" customHeight="1">
      <c r="A2959">
        <v>2950</v>
      </c>
      <c r="B2959" t="s">
        <v>25937</v>
      </c>
      <c r="C2959">
        <v>14374</v>
      </c>
      <c r="D2959">
        <v>7983</v>
      </c>
      <c r="E2959" t="s">
        <v>21934</v>
      </c>
      <c r="F2959" s="41" t="s">
        <v>30872</v>
      </c>
      <c r="G2959" t="s">
        <v>21942</v>
      </c>
      <c r="H2959" t="s">
        <v>25938</v>
      </c>
      <c r="I2959">
        <v>510100</v>
      </c>
      <c r="J2959">
        <v>510000</v>
      </c>
      <c r="K2959">
        <v>510132</v>
      </c>
      <c r="L2959" s="41" t="s">
        <v>14100</v>
      </c>
    </row>
    <row r="2960" spans="1:12" ht="12.75" customHeight="1">
      <c r="A2960">
        <v>2951</v>
      </c>
      <c r="B2960" t="s">
        <v>25939</v>
      </c>
      <c r="C2960">
        <v>14376</v>
      </c>
      <c r="D2960">
        <v>7985</v>
      </c>
      <c r="E2960" t="s">
        <v>21934</v>
      </c>
      <c r="F2960" s="41" t="s">
        <v>30873</v>
      </c>
      <c r="G2960" t="s">
        <v>21942</v>
      </c>
      <c r="H2960" t="s">
        <v>25940</v>
      </c>
      <c r="I2960">
        <v>321100</v>
      </c>
      <c r="J2960">
        <v>320000</v>
      </c>
      <c r="K2960">
        <v>321102</v>
      </c>
      <c r="L2960" s="41" t="s">
        <v>14106</v>
      </c>
    </row>
    <row r="2961" spans="1:12" ht="12.75" customHeight="1">
      <c r="A2961">
        <v>2952</v>
      </c>
      <c r="B2961" t="s">
        <v>25941</v>
      </c>
      <c r="C2961">
        <v>14377</v>
      </c>
      <c r="D2961">
        <v>7986</v>
      </c>
      <c r="E2961" t="s">
        <v>21934</v>
      </c>
      <c r="F2961" s="41" t="s">
        <v>30874</v>
      </c>
      <c r="G2961" t="s">
        <v>21942</v>
      </c>
      <c r="H2961" t="s">
        <v>25942</v>
      </c>
      <c r="I2961">
        <v>441900</v>
      </c>
      <c r="J2961">
        <v>440000</v>
      </c>
      <c r="K2961">
        <v>441900</v>
      </c>
      <c r="L2961" s="41" t="s">
        <v>14109</v>
      </c>
    </row>
    <row r="2962" spans="1:12" ht="12.75" customHeight="1">
      <c r="A2962">
        <v>2953</v>
      </c>
      <c r="B2962" t="s">
        <v>25943</v>
      </c>
      <c r="C2962">
        <v>14378</v>
      </c>
      <c r="D2962">
        <v>7987</v>
      </c>
      <c r="E2962" t="s">
        <v>21934</v>
      </c>
      <c r="F2962" s="41" t="s">
        <v>30875</v>
      </c>
      <c r="G2962" t="s">
        <v>21942</v>
      </c>
      <c r="H2962" t="s">
        <v>25944</v>
      </c>
      <c r="I2962">
        <v>350600</v>
      </c>
      <c r="J2962">
        <v>350000</v>
      </c>
      <c r="K2962">
        <v>1</v>
      </c>
      <c r="L2962" s="41" t="s">
        <v>14112</v>
      </c>
    </row>
    <row r="2963" spans="1:12" ht="12.75" customHeight="1">
      <c r="A2963">
        <v>2954</v>
      </c>
      <c r="B2963" t="s">
        <v>25945</v>
      </c>
      <c r="C2963">
        <v>14379</v>
      </c>
      <c r="D2963">
        <v>7988</v>
      </c>
      <c r="E2963" t="s">
        <v>21934</v>
      </c>
      <c r="F2963" s="41" t="s">
        <v>30876</v>
      </c>
      <c r="G2963" t="s">
        <v>21942</v>
      </c>
      <c r="H2963" t="s">
        <v>25946</v>
      </c>
      <c r="I2963">
        <v>371100</v>
      </c>
      <c r="J2963">
        <v>370000</v>
      </c>
      <c r="K2963">
        <v>1</v>
      </c>
      <c r="L2963" s="41" t="s">
        <v>34366</v>
      </c>
    </row>
    <row r="2964" spans="1:12" ht="12.75" customHeight="1">
      <c r="A2964">
        <v>2955</v>
      </c>
      <c r="B2964" t="s">
        <v>25947</v>
      </c>
      <c r="C2964">
        <v>14730</v>
      </c>
      <c r="D2964">
        <v>8339</v>
      </c>
      <c r="E2964" t="s">
        <v>21934</v>
      </c>
      <c r="F2964" s="41" t="s">
        <v>25948</v>
      </c>
      <c r="G2964" t="s">
        <v>21942</v>
      </c>
      <c r="H2964" t="s">
        <v>25949</v>
      </c>
      <c r="I2964">
        <v>220200</v>
      </c>
      <c r="J2964">
        <v>220000</v>
      </c>
      <c r="K2964">
        <v>1</v>
      </c>
      <c r="L2964" s="41" t="s">
        <v>17204</v>
      </c>
    </row>
    <row r="2965" spans="1:12" ht="12.75" customHeight="1">
      <c r="A2965">
        <v>2956</v>
      </c>
      <c r="B2965" t="s">
        <v>25950</v>
      </c>
      <c r="C2965">
        <v>14731</v>
      </c>
      <c r="D2965">
        <v>8340</v>
      </c>
      <c r="E2965" t="s">
        <v>21934</v>
      </c>
      <c r="F2965" s="41" t="s">
        <v>30877</v>
      </c>
      <c r="G2965" t="s">
        <v>21942</v>
      </c>
      <c r="H2965" t="s">
        <v>25951</v>
      </c>
      <c r="I2965">
        <v>330400</v>
      </c>
      <c r="J2965">
        <v>330000</v>
      </c>
      <c r="K2965">
        <v>330402</v>
      </c>
      <c r="L2965" s="41" t="s">
        <v>34367</v>
      </c>
    </row>
    <row r="2966" spans="1:12" ht="12.75" customHeight="1">
      <c r="A2966">
        <v>2957</v>
      </c>
      <c r="B2966" t="s">
        <v>25952</v>
      </c>
      <c r="C2966">
        <v>14732</v>
      </c>
      <c r="D2966">
        <v>8341</v>
      </c>
      <c r="E2966" t="s">
        <v>21934</v>
      </c>
      <c r="G2966" t="s">
        <v>21942</v>
      </c>
      <c r="H2966" t="s">
        <v>25953</v>
      </c>
      <c r="I2966">
        <v>320700</v>
      </c>
      <c r="J2966">
        <v>320000</v>
      </c>
      <c r="K2966">
        <v>320721</v>
      </c>
      <c r="L2966" s="41" t="s">
        <v>17210</v>
      </c>
    </row>
    <row r="2967" spans="1:12" ht="12.75" customHeight="1">
      <c r="A2967">
        <v>2958</v>
      </c>
      <c r="B2967" t="s">
        <v>25954</v>
      </c>
      <c r="C2967">
        <v>14733</v>
      </c>
      <c r="D2967">
        <v>8342</v>
      </c>
      <c r="E2967" t="s">
        <v>21934</v>
      </c>
      <c r="F2967" s="41" t="s">
        <v>30878</v>
      </c>
      <c r="G2967" t="s">
        <v>21942</v>
      </c>
      <c r="H2967" t="s">
        <v>25955</v>
      </c>
      <c r="I2967">
        <v>320100</v>
      </c>
      <c r="J2967">
        <v>320000</v>
      </c>
      <c r="K2967">
        <v>320114</v>
      </c>
      <c r="L2967" s="41" t="s">
        <v>34368</v>
      </c>
    </row>
    <row r="2968" spans="1:12" ht="12.75" customHeight="1">
      <c r="A2968">
        <v>2959</v>
      </c>
      <c r="B2968" t="s">
        <v>279</v>
      </c>
      <c r="C2968">
        <v>14734</v>
      </c>
      <c r="D2968">
        <v>8343</v>
      </c>
      <c r="E2968" t="s">
        <v>21934</v>
      </c>
      <c r="F2968" s="41" t="s">
        <v>1312</v>
      </c>
      <c r="G2968" t="s">
        <v>21942</v>
      </c>
      <c r="H2968" t="s">
        <v>1939</v>
      </c>
      <c r="I2968">
        <v>450100</v>
      </c>
      <c r="J2968">
        <v>450000</v>
      </c>
      <c r="K2968">
        <v>1</v>
      </c>
      <c r="L2968" s="41" t="s">
        <v>17216</v>
      </c>
    </row>
    <row r="2969" spans="1:12" ht="12.75" customHeight="1">
      <c r="A2969">
        <v>2960</v>
      </c>
      <c r="B2969" t="s">
        <v>7406</v>
      </c>
      <c r="C2969">
        <v>14735</v>
      </c>
      <c r="D2969">
        <v>8344</v>
      </c>
      <c r="E2969" t="s">
        <v>21934</v>
      </c>
      <c r="F2969" s="41" t="s">
        <v>30879</v>
      </c>
      <c r="G2969" t="s">
        <v>21942</v>
      </c>
      <c r="H2969" t="s">
        <v>10114</v>
      </c>
      <c r="I2969">
        <v>370900</v>
      </c>
      <c r="J2969">
        <v>370000</v>
      </c>
      <c r="K2969">
        <v>1</v>
      </c>
      <c r="L2969" s="41" t="s">
        <v>17219</v>
      </c>
    </row>
    <row r="2970" spans="1:12" ht="12.75" customHeight="1">
      <c r="A2970">
        <v>2961</v>
      </c>
      <c r="B2970" t="s">
        <v>7409</v>
      </c>
      <c r="C2970">
        <v>14736</v>
      </c>
      <c r="D2970">
        <v>8345</v>
      </c>
      <c r="E2970" t="s">
        <v>21934</v>
      </c>
      <c r="F2970" s="41" t="s">
        <v>7411</v>
      </c>
      <c r="G2970" t="s">
        <v>21942</v>
      </c>
      <c r="H2970" t="s">
        <v>10115</v>
      </c>
      <c r="I2970">
        <v>370700</v>
      </c>
      <c r="J2970">
        <v>370000</v>
      </c>
      <c r="K2970">
        <v>370700</v>
      </c>
      <c r="L2970" s="41" t="s">
        <v>17222</v>
      </c>
    </row>
    <row r="2971" spans="1:12" ht="12.75" customHeight="1">
      <c r="A2971">
        <v>2962</v>
      </c>
      <c r="B2971" t="s">
        <v>246</v>
      </c>
      <c r="C2971">
        <v>14737</v>
      </c>
      <c r="D2971">
        <v>8346</v>
      </c>
      <c r="E2971" t="s">
        <v>21934</v>
      </c>
      <c r="F2971" s="41" t="s">
        <v>1286</v>
      </c>
      <c r="G2971" t="s">
        <v>21942</v>
      </c>
      <c r="H2971" t="s">
        <v>1906</v>
      </c>
      <c r="I2971">
        <v>441700</v>
      </c>
      <c r="J2971">
        <v>440000</v>
      </c>
      <c r="K2971">
        <v>1</v>
      </c>
      <c r="L2971" s="41" t="s">
        <v>17225</v>
      </c>
    </row>
    <row r="2972" spans="1:12" ht="12.75" customHeight="1">
      <c r="A2972">
        <v>2963</v>
      </c>
      <c r="B2972" t="s">
        <v>25956</v>
      </c>
      <c r="C2972">
        <v>14738</v>
      </c>
      <c r="D2972">
        <v>8347</v>
      </c>
      <c r="E2972" t="s">
        <v>21934</v>
      </c>
      <c r="F2972" s="41" t="s">
        <v>30880</v>
      </c>
      <c r="G2972" t="s">
        <v>21942</v>
      </c>
      <c r="H2972" t="s">
        <v>25957</v>
      </c>
      <c r="I2972">
        <v>350600</v>
      </c>
      <c r="J2972">
        <v>350000</v>
      </c>
      <c r="K2972">
        <v>1</v>
      </c>
      <c r="L2972" s="41" t="s">
        <v>17228</v>
      </c>
    </row>
    <row r="2973" spans="1:12" ht="12.75" customHeight="1">
      <c r="A2973">
        <v>2964</v>
      </c>
      <c r="B2973" t="s">
        <v>515</v>
      </c>
      <c r="C2973">
        <v>14739</v>
      </c>
      <c r="D2973">
        <v>8348</v>
      </c>
      <c r="E2973" t="s">
        <v>21934</v>
      </c>
      <c r="F2973" s="41" t="s">
        <v>1503</v>
      </c>
      <c r="G2973" t="s">
        <v>21942</v>
      </c>
      <c r="H2973" t="s">
        <v>2167</v>
      </c>
      <c r="I2973">
        <v>430100</v>
      </c>
      <c r="J2973">
        <v>430000</v>
      </c>
      <c r="K2973">
        <v>430102</v>
      </c>
      <c r="L2973" s="41" t="s">
        <v>17231</v>
      </c>
    </row>
    <row r="2974" spans="1:12" ht="12.75" customHeight="1">
      <c r="A2974">
        <v>2965</v>
      </c>
      <c r="B2974" t="s">
        <v>25958</v>
      </c>
      <c r="C2974">
        <v>14740</v>
      </c>
      <c r="D2974">
        <v>8349</v>
      </c>
      <c r="E2974" t="s">
        <v>21934</v>
      </c>
      <c r="F2974" s="41" t="s">
        <v>30881</v>
      </c>
      <c r="G2974" t="s">
        <v>21942</v>
      </c>
      <c r="H2974" t="s">
        <v>25959</v>
      </c>
      <c r="I2974">
        <v>321100</v>
      </c>
      <c r="J2974">
        <v>320000</v>
      </c>
      <c r="K2974">
        <v>1</v>
      </c>
      <c r="L2974" s="41" t="s">
        <v>17234</v>
      </c>
    </row>
    <row r="2975" spans="1:12" ht="12.75" customHeight="1">
      <c r="A2975">
        <v>2966</v>
      </c>
      <c r="B2975" t="s">
        <v>25960</v>
      </c>
      <c r="C2975">
        <v>14741</v>
      </c>
      <c r="D2975">
        <v>8350</v>
      </c>
      <c r="E2975" t="s">
        <v>21934</v>
      </c>
      <c r="G2975" t="s">
        <v>21942</v>
      </c>
      <c r="H2975" t="s">
        <v>25961</v>
      </c>
      <c r="I2975">
        <v>330400</v>
      </c>
      <c r="J2975">
        <v>330000</v>
      </c>
      <c r="K2975">
        <v>330483</v>
      </c>
      <c r="L2975" s="41" t="s">
        <v>17240</v>
      </c>
    </row>
    <row r="2976" spans="1:12" ht="12.75" customHeight="1">
      <c r="A2976">
        <v>2967</v>
      </c>
      <c r="B2976" t="s">
        <v>25962</v>
      </c>
      <c r="C2976">
        <v>14743</v>
      </c>
      <c r="D2976">
        <v>8352</v>
      </c>
      <c r="E2976" t="s">
        <v>21934</v>
      </c>
      <c r="G2976" t="s">
        <v>21942</v>
      </c>
      <c r="H2976" t="s">
        <v>25963</v>
      </c>
      <c r="I2976">
        <v>330400</v>
      </c>
      <c r="J2976">
        <v>330000</v>
      </c>
      <c r="K2976">
        <v>330400</v>
      </c>
      <c r="L2976" s="41" t="s">
        <v>17255</v>
      </c>
    </row>
    <row r="2977" spans="1:12" ht="12.75" customHeight="1">
      <c r="A2977">
        <v>2968</v>
      </c>
      <c r="B2977" t="s">
        <v>25964</v>
      </c>
      <c r="C2977">
        <v>14744</v>
      </c>
      <c r="D2977">
        <v>8353</v>
      </c>
      <c r="E2977" t="s">
        <v>21934</v>
      </c>
      <c r="F2977" s="41" t="s">
        <v>30882</v>
      </c>
      <c r="G2977" t="s">
        <v>21942</v>
      </c>
      <c r="H2977" t="s">
        <v>25965</v>
      </c>
      <c r="I2977">
        <v>421000</v>
      </c>
      <c r="J2977">
        <v>420000</v>
      </c>
      <c r="K2977">
        <v>421023</v>
      </c>
      <c r="L2977" s="41" t="s">
        <v>17291</v>
      </c>
    </row>
    <row r="2978" spans="1:12" ht="12.75" customHeight="1">
      <c r="A2978">
        <v>2969</v>
      </c>
      <c r="B2978" t="s">
        <v>25966</v>
      </c>
      <c r="C2978">
        <v>14745</v>
      </c>
      <c r="D2978">
        <v>8354</v>
      </c>
      <c r="E2978" t="s">
        <v>21934</v>
      </c>
      <c r="F2978" s="41" t="s">
        <v>30883</v>
      </c>
      <c r="G2978" t="s">
        <v>21942</v>
      </c>
      <c r="H2978" t="s">
        <v>25967</v>
      </c>
      <c r="I2978">
        <v>430100</v>
      </c>
      <c r="J2978">
        <v>430000</v>
      </c>
      <c r="K2978">
        <v>621026</v>
      </c>
      <c r="L2978" s="41" t="s">
        <v>17294</v>
      </c>
    </row>
    <row r="2979" spans="1:12" ht="12.75" customHeight="1">
      <c r="A2979">
        <v>2970</v>
      </c>
      <c r="B2979" t="s">
        <v>452</v>
      </c>
      <c r="C2979">
        <v>14746</v>
      </c>
      <c r="D2979">
        <v>8355</v>
      </c>
      <c r="E2979" t="s">
        <v>21934</v>
      </c>
      <c r="F2979" s="41" t="s">
        <v>1447</v>
      </c>
      <c r="G2979" t="s">
        <v>21942</v>
      </c>
      <c r="H2979" t="s">
        <v>2107</v>
      </c>
      <c r="I2979">
        <v>440700</v>
      </c>
      <c r="J2979">
        <v>440000</v>
      </c>
      <c r="K2979">
        <v>440781</v>
      </c>
      <c r="L2979" s="41" t="s">
        <v>34369</v>
      </c>
    </row>
    <row r="2980" spans="1:12" ht="12.75" customHeight="1">
      <c r="A2980">
        <v>2971</v>
      </c>
      <c r="B2980" t="s">
        <v>453</v>
      </c>
      <c r="C2980">
        <v>14747</v>
      </c>
      <c r="D2980">
        <v>8356</v>
      </c>
      <c r="E2980" t="s">
        <v>21934</v>
      </c>
      <c r="F2980" s="41" t="s">
        <v>1448</v>
      </c>
      <c r="G2980" t="s">
        <v>21942</v>
      </c>
      <c r="H2980" t="s">
        <v>2108</v>
      </c>
      <c r="I2980">
        <v>440700</v>
      </c>
      <c r="J2980">
        <v>440000</v>
      </c>
      <c r="K2980">
        <v>440781</v>
      </c>
      <c r="L2980" s="41" t="s">
        <v>17312</v>
      </c>
    </row>
    <row r="2981" spans="1:12" ht="12.75" customHeight="1">
      <c r="A2981">
        <v>2972</v>
      </c>
      <c r="B2981" t="s">
        <v>326</v>
      </c>
      <c r="C2981">
        <v>14749</v>
      </c>
      <c r="D2981">
        <v>8358</v>
      </c>
      <c r="E2981" t="s">
        <v>21934</v>
      </c>
      <c r="G2981" t="s">
        <v>21942</v>
      </c>
      <c r="H2981" t="s">
        <v>1982</v>
      </c>
      <c r="I2981">
        <v>440600</v>
      </c>
      <c r="J2981">
        <v>440000</v>
      </c>
      <c r="K2981">
        <v>440607</v>
      </c>
      <c r="L2981" s="41" t="s">
        <v>17318</v>
      </c>
    </row>
    <row r="2982" spans="1:12" ht="12.75" customHeight="1">
      <c r="A2982">
        <v>2973</v>
      </c>
      <c r="B2982" t="s">
        <v>290</v>
      </c>
      <c r="C2982">
        <v>14750</v>
      </c>
      <c r="D2982">
        <v>8359</v>
      </c>
      <c r="E2982" t="s">
        <v>21934</v>
      </c>
      <c r="F2982" s="41" t="s">
        <v>1320</v>
      </c>
      <c r="G2982" t="s">
        <v>21942</v>
      </c>
      <c r="H2982" t="s">
        <v>1949</v>
      </c>
      <c r="I2982">
        <v>440700</v>
      </c>
      <c r="J2982">
        <v>440000</v>
      </c>
      <c r="K2982">
        <v>440705</v>
      </c>
      <c r="L2982" s="41" t="s">
        <v>17324</v>
      </c>
    </row>
    <row r="2983" spans="1:12" ht="12.75" customHeight="1">
      <c r="A2983">
        <v>2974</v>
      </c>
      <c r="B2983" t="s">
        <v>345</v>
      </c>
      <c r="C2983">
        <v>14751</v>
      </c>
      <c r="D2983">
        <v>8360</v>
      </c>
      <c r="E2983" t="s">
        <v>21934</v>
      </c>
      <c r="F2983" s="41" t="s">
        <v>1350</v>
      </c>
      <c r="G2983" t="s">
        <v>21942</v>
      </c>
      <c r="H2983" t="s">
        <v>2001</v>
      </c>
      <c r="I2983">
        <v>440700</v>
      </c>
      <c r="J2983">
        <v>440000</v>
      </c>
      <c r="K2983">
        <v>440783</v>
      </c>
      <c r="L2983" s="41" t="s">
        <v>17327</v>
      </c>
    </row>
    <row r="2984" spans="1:12" ht="12.75" customHeight="1">
      <c r="A2984">
        <v>2975</v>
      </c>
      <c r="B2984" t="s">
        <v>122</v>
      </c>
      <c r="C2984">
        <v>14752</v>
      </c>
      <c r="D2984">
        <v>8361</v>
      </c>
      <c r="E2984" t="s">
        <v>21934</v>
      </c>
      <c r="F2984" s="41" t="s">
        <v>1179</v>
      </c>
      <c r="G2984" t="s">
        <v>21942</v>
      </c>
      <c r="H2984" t="s">
        <v>1783</v>
      </c>
      <c r="I2984">
        <v>440700</v>
      </c>
      <c r="J2984">
        <v>440000</v>
      </c>
      <c r="K2984">
        <v>440783</v>
      </c>
      <c r="L2984" s="41" t="s">
        <v>17330</v>
      </c>
    </row>
    <row r="2985" spans="1:12" ht="12.75" customHeight="1">
      <c r="A2985">
        <v>2976</v>
      </c>
      <c r="B2985" t="s">
        <v>25968</v>
      </c>
      <c r="C2985">
        <v>14013</v>
      </c>
      <c r="D2985">
        <v>7622</v>
      </c>
      <c r="E2985" t="s">
        <v>21934</v>
      </c>
      <c r="F2985" s="41" t="s">
        <v>30884</v>
      </c>
      <c r="G2985" t="s">
        <v>21942</v>
      </c>
      <c r="H2985" t="s">
        <v>25969</v>
      </c>
      <c r="I2985">
        <v>320200</v>
      </c>
      <c r="J2985">
        <v>320000</v>
      </c>
      <c r="K2985">
        <v>320282</v>
      </c>
      <c r="L2985" s="41" t="s">
        <v>12851</v>
      </c>
    </row>
    <row r="2986" spans="1:12" ht="12.75" customHeight="1">
      <c r="A2986">
        <v>2977</v>
      </c>
      <c r="B2986" t="s">
        <v>25970</v>
      </c>
      <c r="C2986">
        <v>14014</v>
      </c>
      <c r="D2986">
        <v>7623</v>
      </c>
      <c r="E2986" t="s">
        <v>21934</v>
      </c>
      <c r="F2986" s="41" t="s">
        <v>30885</v>
      </c>
      <c r="G2986" t="s">
        <v>21942</v>
      </c>
      <c r="H2986" t="s">
        <v>25971</v>
      </c>
      <c r="I2986">
        <v>320900</v>
      </c>
      <c r="J2986">
        <v>320000</v>
      </c>
      <c r="K2986">
        <v>320981</v>
      </c>
      <c r="L2986" s="41" t="s">
        <v>12854</v>
      </c>
    </row>
    <row r="2987" spans="1:12" ht="12.75" customHeight="1">
      <c r="A2987">
        <v>2978</v>
      </c>
      <c r="B2987" t="s">
        <v>21944</v>
      </c>
      <c r="C2987">
        <v>14015</v>
      </c>
      <c r="D2987">
        <v>7624</v>
      </c>
      <c r="E2987" t="s">
        <v>21934</v>
      </c>
      <c r="F2987" s="41" t="s">
        <v>25972</v>
      </c>
      <c r="G2987" t="s">
        <v>21942</v>
      </c>
      <c r="H2987" t="s">
        <v>6093</v>
      </c>
      <c r="I2987">
        <v>320900</v>
      </c>
      <c r="J2987">
        <v>320000</v>
      </c>
      <c r="K2987">
        <v>320981</v>
      </c>
      <c r="L2987" s="41" t="s">
        <v>12857</v>
      </c>
    </row>
    <row r="2988" spans="1:12" ht="12.75" customHeight="1">
      <c r="A2988">
        <v>2979</v>
      </c>
      <c r="B2988" t="s">
        <v>21945</v>
      </c>
      <c r="C2988">
        <v>14016</v>
      </c>
      <c r="D2988">
        <v>7625</v>
      </c>
      <c r="E2988" t="s">
        <v>21934</v>
      </c>
      <c r="F2988" s="41" t="s">
        <v>25973</v>
      </c>
      <c r="G2988" t="s">
        <v>21942</v>
      </c>
      <c r="H2988" t="s">
        <v>6093</v>
      </c>
      <c r="I2988">
        <v>320900</v>
      </c>
      <c r="J2988">
        <v>320000</v>
      </c>
      <c r="K2988">
        <v>320981</v>
      </c>
      <c r="L2988" s="41" t="s">
        <v>12860</v>
      </c>
    </row>
    <row r="2989" spans="1:12" ht="12.75" customHeight="1">
      <c r="A2989">
        <v>2980</v>
      </c>
      <c r="B2989" t="s">
        <v>25974</v>
      </c>
      <c r="C2989">
        <v>14017</v>
      </c>
      <c r="D2989">
        <v>7626</v>
      </c>
      <c r="E2989" t="s">
        <v>21934</v>
      </c>
      <c r="F2989" s="41" t="s">
        <v>30886</v>
      </c>
      <c r="G2989" t="s">
        <v>21942</v>
      </c>
      <c r="H2989" t="s">
        <v>25975</v>
      </c>
      <c r="I2989">
        <v>321200</v>
      </c>
      <c r="J2989">
        <v>320000</v>
      </c>
      <c r="K2989">
        <v>321203</v>
      </c>
      <c r="L2989" s="41" t="s">
        <v>12867</v>
      </c>
    </row>
    <row r="2990" spans="1:12" ht="12.75" customHeight="1">
      <c r="A2990">
        <v>2981</v>
      </c>
      <c r="B2990" t="s">
        <v>25976</v>
      </c>
      <c r="C2990">
        <v>14018</v>
      </c>
      <c r="D2990">
        <v>7627</v>
      </c>
      <c r="E2990" t="s">
        <v>21934</v>
      </c>
      <c r="F2990" s="41" t="s">
        <v>30887</v>
      </c>
      <c r="G2990" t="s">
        <v>21942</v>
      </c>
      <c r="H2990" t="s">
        <v>25977</v>
      </c>
      <c r="I2990">
        <v>320200</v>
      </c>
      <c r="J2990">
        <v>320000</v>
      </c>
      <c r="K2990">
        <v>320206</v>
      </c>
      <c r="L2990" s="41" t="s">
        <v>12870</v>
      </c>
    </row>
    <row r="2991" spans="1:12" ht="12.75" customHeight="1">
      <c r="A2991">
        <v>2982</v>
      </c>
      <c r="B2991" t="s">
        <v>25978</v>
      </c>
      <c r="C2991">
        <v>14019</v>
      </c>
      <c r="D2991">
        <v>7628</v>
      </c>
      <c r="E2991" t="s">
        <v>21934</v>
      </c>
      <c r="F2991" s="41" t="s">
        <v>30888</v>
      </c>
      <c r="G2991" t="s">
        <v>21942</v>
      </c>
      <c r="H2991" t="s">
        <v>25979</v>
      </c>
      <c r="I2991">
        <v>320100</v>
      </c>
      <c r="J2991">
        <v>320000</v>
      </c>
      <c r="K2991">
        <v>320114</v>
      </c>
      <c r="L2991" s="41" t="s">
        <v>12873</v>
      </c>
    </row>
    <row r="2992" spans="1:12" ht="12.75" customHeight="1">
      <c r="A2992">
        <v>2983</v>
      </c>
      <c r="B2992" t="s">
        <v>25980</v>
      </c>
      <c r="C2992">
        <v>14020</v>
      </c>
      <c r="D2992">
        <v>7629</v>
      </c>
      <c r="E2992" t="s">
        <v>21934</v>
      </c>
      <c r="F2992" s="41" t="s">
        <v>30889</v>
      </c>
      <c r="G2992" t="s">
        <v>21942</v>
      </c>
      <c r="H2992" t="s">
        <v>25981</v>
      </c>
      <c r="I2992">
        <v>320300</v>
      </c>
      <c r="J2992">
        <v>320000</v>
      </c>
      <c r="K2992">
        <v>1</v>
      </c>
      <c r="L2992" s="41" t="s">
        <v>12876</v>
      </c>
    </row>
    <row r="2993" spans="1:12" ht="12.75" customHeight="1">
      <c r="A2993">
        <v>2984</v>
      </c>
      <c r="B2993" t="s">
        <v>25982</v>
      </c>
      <c r="C2993">
        <v>14021</v>
      </c>
      <c r="D2993">
        <v>7630</v>
      </c>
      <c r="E2993" t="s">
        <v>21934</v>
      </c>
      <c r="F2993" s="41" t="s">
        <v>25983</v>
      </c>
      <c r="G2993" t="s">
        <v>21942</v>
      </c>
      <c r="H2993" t="s">
        <v>25984</v>
      </c>
      <c r="I2993">
        <v>320400</v>
      </c>
      <c r="J2993">
        <v>320000</v>
      </c>
      <c r="K2993">
        <v>320481</v>
      </c>
      <c r="L2993" s="41" t="s">
        <v>12879</v>
      </c>
    </row>
    <row r="2994" spans="1:12" ht="12.75" customHeight="1">
      <c r="A2994">
        <v>2985</v>
      </c>
      <c r="B2994" t="s">
        <v>25985</v>
      </c>
      <c r="C2994">
        <v>14022</v>
      </c>
      <c r="D2994">
        <v>7631</v>
      </c>
      <c r="E2994" t="s">
        <v>21934</v>
      </c>
      <c r="F2994" s="41" t="s">
        <v>30890</v>
      </c>
      <c r="G2994" t="s">
        <v>21942</v>
      </c>
      <c r="H2994" t="s">
        <v>25986</v>
      </c>
      <c r="I2994">
        <v>320900</v>
      </c>
      <c r="J2994">
        <v>320000</v>
      </c>
      <c r="K2994">
        <v>320982</v>
      </c>
      <c r="L2994" s="41" t="s">
        <v>12882</v>
      </c>
    </row>
    <row r="2995" spans="1:12" ht="12.75" customHeight="1">
      <c r="A2995">
        <v>2986</v>
      </c>
      <c r="B2995" t="s">
        <v>25987</v>
      </c>
      <c r="C2995">
        <v>14023</v>
      </c>
      <c r="D2995">
        <v>7632</v>
      </c>
      <c r="E2995" t="s">
        <v>21934</v>
      </c>
      <c r="F2995" s="41" t="s">
        <v>30891</v>
      </c>
      <c r="G2995" t="s">
        <v>21942</v>
      </c>
      <c r="H2995" t="s">
        <v>25988</v>
      </c>
      <c r="I2995">
        <v>321000</v>
      </c>
      <c r="J2995">
        <v>320000</v>
      </c>
      <c r="K2995">
        <v>321088</v>
      </c>
      <c r="L2995" s="41" t="s">
        <v>12885</v>
      </c>
    </row>
    <row r="2996" spans="1:12" ht="12.75" customHeight="1">
      <c r="A2996">
        <v>2987</v>
      </c>
      <c r="B2996" t="s">
        <v>25989</v>
      </c>
      <c r="C2996">
        <v>14024</v>
      </c>
      <c r="D2996">
        <v>7633</v>
      </c>
      <c r="E2996" t="s">
        <v>21934</v>
      </c>
      <c r="G2996" t="s">
        <v>21942</v>
      </c>
      <c r="H2996" t="s">
        <v>2316</v>
      </c>
      <c r="I2996">
        <v>360100</v>
      </c>
      <c r="J2996">
        <v>360000</v>
      </c>
      <c r="K2996">
        <v>360100</v>
      </c>
      <c r="L2996" s="41" t="s">
        <v>34370</v>
      </c>
    </row>
    <row r="2997" spans="1:12" ht="12.75" customHeight="1">
      <c r="A2997">
        <v>2988</v>
      </c>
      <c r="B2997" t="s">
        <v>25990</v>
      </c>
      <c r="C2997">
        <v>14025</v>
      </c>
      <c r="D2997">
        <v>7634</v>
      </c>
      <c r="E2997" t="s">
        <v>21934</v>
      </c>
      <c r="F2997" s="41" t="s">
        <v>30892</v>
      </c>
      <c r="G2997" t="s">
        <v>21942</v>
      </c>
      <c r="H2997" t="s">
        <v>25991</v>
      </c>
      <c r="I2997">
        <v>360100</v>
      </c>
      <c r="J2997">
        <v>360000</v>
      </c>
      <c r="K2997">
        <v>360100</v>
      </c>
      <c r="L2997" s="41" t="s">
        <v>12891</v>
      </c>
    </row>
    <row r="2998" spans="1:12" ht="12.75" customHeight="1">
      <c r="A2998">
        <v>2989</v>
      </c>
      <c r="B2998" t="s">
        <v>25992</v>
      </c>
      <c r="C2998">
        <v>14026</v>
      </c>
      <c r="D2998">
        <v>7635</v>
      </c>
      <c r="E2998" t="s">
        <v>21934</v>
      </c>
      <c r="F2998" s="41" t="s">
        <v>30893</v>
      </c>
      <c r="G2998" t="s">
        <v>21942</v>
      </c>
      <c r="H2998" t="s">
        <v>25993</v>
      </c>
      <c r="I2998">
        <v>360100</v>
      </c>
      <c r="J2998">
        <v>360000</v>
      </c>
      <c r="K2998">
        <v>360102</v>
      </c>
      <c r="L2998" s="41" t="s">
        <v>12894</v>
      </c>
    </row>
    <row r="2999" spans="1:12" ht="12.75" customHeight="1">
      <c r="A2999">
        <v>2990</v>
      </c>
      <c r="B2999" t="s">
        <v>25994</v>
      </c>
      <c r="C2999">
        <v>14027</v>
      </c>
      <c r="D2999">
        <v>7636</v>
      </c>
      <c r="E2999" t="s">
        <v>21934</v>
      </c>
      <c r="F2999" s="41" t="s">
        <v>30894</v>
      </c>
      <c r="G2999" t="s">
        <v>21942</v>
      </c>
      <c r="H2999" t="s">
        <v>25995</v>
      </c>
      <c r="I2999">
        <v>330200</v>
      </c>
      <c r="J2999">
        <v>330000</v>
      </c>
      <c r="K2999">
        <v>330206</v>
      </c>
      <c r="L2999" s="41" t="s">
        <v>12897</v>
      </c>
    </row>
    <row r="3000" spans="1:12" ht="12.75" customHeight="1">
      <c r="A3000">
        <v>2991</v>
      </c>
      <c r="B3000" t="s">
        <v>5556</v>
      </c>
      <c r="C3000">
        <v>14029</v>
      </c>
      <c r="D3000">
        <v>7638</v>
      </c>
      <c r="E3000" t="s">
        <v>21934</v>
      </c>
      <c r="F3000" s="41" t="s">
        <v>25996</v>
      </c>
      <c r="G3000" t="s">
        <v>21942</v>
      </c>
      <c r="H3000" t="s">
        <v>9873</v>
      </c>
      <c r="I3000">
        <v>120000</v>
      </c>
      <c r="J3000">
        <v>120000</v>
      </c>
      <c r="K3000">
        <v>120000</v>
      </c>
      <c r="L3000" s="41" t="s">
        <v>34371</v>
      </c>
    </row>
    <row r="3001" spans="1:12" ht="12.75" customHeight="1">
      <c r="A3001">
        <v>2992</v>
      </c>
      <c r="B3001" t="s">
        <v>25997</v>
      </c>
      <c r="C3001">
        <v>14030</v>
      </c>
      <c r="D3001">
        <v>7639</v>
      </c>
      <c r="E3001" t="s">
        <v>21934</v>
      </c>
      <c r="F3001" s="41" t="s">
        <v>30895</v>
      </c>
      <c r="G3001" t="s">
        <v>21942</v>
      </c>
      <c r="H3001" t="s">
        <v>25998</v>
      </c>
      <c r="I3001">
        <v>210700</v>
      </c>
      <c r="J3001">
        <v>210000</v>
      </c>
      <c r="K3001">
        <v>120116</v>
      </c>
      <c r="L3001" s="41" t="s">
        <v>12906</v>
      </c>
    </row>
    <row r="3002" spans="1:12" ht="12.75" customHeight="1">
      <c r="A3002">
        <v>2993</v>
      </c>
      <c r="B3002" t="s">
        <v>25999</v>
      </c>
      <c r="C3002">
        <v>14031</v>
      </c>
      <c r="D3002">
        <v>7640</v>
      </c>
      <c r="E3002" t="s">
        <v>21934</v>
      </c>
      <c r="F3002" s="41" t="s">
        <v>30896</v>
      </c>
      <c r="G3002" t="s">
        <v>21942</v>
      </c>
      <c r="H3002" t="s">
        <v>26000</v>
      </c>
      <c r="I3002">
        <v>331100</v>
      </c>
      <c r="J3002">
        <v>330000</v>
      </c>
      <c r="K3002">
        <v>331122</v>
      </c>
      <c r="L3002" s="41" t="s">
        <v>12909</v>
      </c>
    </row>
    <row r="3003" spans="1:12" ht="12.75" customHeight="1">
      <c r="A3003">
        <v>2994</v>
      </c>
      <c r="B3003" t="s">
        <v>26001</v>
      </c>
      <c r="C3003">
        <v>14032</v>
      </c>
      <c r="D3003">
        <v>7641</v>
      </c>
      <c r="E3003" t="s">
        <v>21934</v>
      </c>
      <c r="F3003" s="41" t="s">
        <v>30897</v>
      </c>
      <c r="G3003" t="s">
        <v>21942</v>
      </c>
      <c r="H3003" t="s">
        <v>26002</v>
      </c>
      <c r="I3003">
        <v>331100</v>
      </c>
      <c r="J3003">
        <v>330000</v>
      </c>
      <c r="K3003">
        <v>331122</v>
      </c>
      <c r="L3003" s="41" t="s">
        <v>12912</v>
      </c>
    </row>
    <row r="3004" spans="1:12" ht="12.75" customHeight="1">
      <c r="A3004">
        <v>2995</v>
      </c>
      <c r="B3004" t="s">
        <v>26003</v>
      </c>
      <c r="C3004">
        <v>14033</v>
      </c>
      <c r="D3004">
        <v>7642</v>
      </c>
      <c r="E3004" t="s">
        <v>21934</v>
      </c>
      <c r="F3004" s="41" t="s">
        <v>30898</v>
      </c>
      <c r="G3004" t="s">
        <v>21942</v>
      </c>
      <c r="H3004" t="s">
        <v>26004</v>
      </c>
      <c r="I3004">
        <v>331100</v>
      </c>
      <c r="J3004">
        <v>330000</v>
      </c>
      <c r="K3004">
        <v>331122</v>
      </c>
      <c r="L3004" s="41" t="s">
        <v>12915</v>
      </c>
    </row>
    <row r="3005" spans="1:12" ht="12.75" customHeight="1">
      <c r="A3005">
        <v>2996</v>
      </c>
      <c r="B3005" t="s">
        <v>26005</v>
      </c>
      <c r="C3005">
        <v>14380</v>
      </c>
      <c r="D3005">
        <v>7989</v>
      </c>
      <c r="E3005" t="s">
        <v>21934</v>
      </c>
      <c r="F3005" s="41" t="s">
        <v>30899</v>
      </c>
      <c r="G3005" t="s">
        <v>21942</v>
      </c>
      <c r="H3005" t="s">
        <v>26006</v>
      </c>
      <c r="I3005">
        <v>511400</v>
      </c>
      <c r="J3005">
        <v>510000</v>
      </c>
      <c r="K3005">
        <v>511422</v>
      </c>
      <c r="L3005" s="41" t="s">
        <v>14121</v>
      </c>
    </row>
    <row r="3006" spans="1:12" ht="12.75" customHeight="1">
      <c r="A3006">
        <v>2997</v>
      </c>
      <c r="B3006" t="s">
        <v>26007</v>
      </c>
      <c r="C3006">
        <v>14381</v>
      </c>
      <c r="D3006">
        <v>7990</v>
      </c>
      <c r="E3006" t="s">
        <v>21934</v>
      </c>
      <c r="F3006" s="41" t="s">
        <v>30900</v>
      </c>
      <c r="G3006" t="s">
        <v>21942</v>
      </c>
      <c r="H3006" t="s">
        <v>26008</v>
      </c>
      <c r="I3006">
        <v>440800</v>
      </c>
      <c r="J3006">
        <v>440000</v>
      </c>
      <c r="K3006">
        <v>440803</v>
      </c>
      <c r="L3006" s="41" t="s">
        <v>14124</v>
      </c>
    </row>
    <row r="3007" spans="1:12" ht="12.75" customHeight="1">
      <c r="A3007">
        <v>2998</v>
      </c>
      <c r="B3007" t="s">
        <v>26009</v>
      </c>
      <c r="C3007">
        <v>14382</v>
      </c>
      <c r="D3007">
        <v>7991</v>
      </c>
      <c r="E3007" t="s">
        <v>21934</v>
      </c>
      <c r="F3007" s="41" t="s">
        <v>30901</v>
      </c>
      <c r="G3007" t="s">
        <v>21942</v>
      </c>
      <c r="H3007" t="s">
        <v>26010</v>
      </c>
      <c r="I3007">
        <v>440800</v>
      </c>
      <c r="J3007">
        <v>440000</v>
      </c>
      <c r="K3007">
        <v>440803</v>
      </c>
      <c r="L3007" s="41" t="s">
        <v>14127</v>
      </c>
    </row>
    <row r="3008" spans="1:12" ht="12.75" customHeight="1">
      <c r="A3008">
        <v>2999</v>
      </c>
      <c r="B3008" t="s">
        <v>26011</v>
      </c>
      <c r="C3008">
        <v>14383</v>
      </c>
      <c r="D3008">
        <v>7992</v>
      </c>
      <c r="E3008" t="s">
        <v>21934</v>
      </c>
      <c r="F3008" s="41" t="s">
        <v>30902</v>
      </c>
      <c r="G3008" t="s">
        <v>21942</v>
      </c>
      <c r="H3008" t="s">
        <v>26012</v>
      </c>
      <c r="I3008">
        <v>340300</v>
      </c>
      <c r="J3008">
        <v>340000</v>
      </c>
      <c r="K3008">
        <v>340322</v>
      </c>
      <c r="L3008" s="41" t="s">
        <v>14130</v>
      </c>
    </row>
    <row r="3009" spans="1:12" ht="12.75" customHeight="1">
      <c r="A3009">
        <v>3000</v>
      </c>
      <c r="B3009" t="s">
        <v>26013</v>
      </c>
      <c r="C3009">
        <v>14384</v>
      </c>
      <c r="D3009">
        <v>7993</v>
      </c>
      <c r="E3009" t="s">
        <v>21934</v>
      </c>
      <c r="F3009" s="41" t="s">
        <v>30903</v>
      </c>
      <c r="G3009" t="s">
        <v>21942</v>
      </c>
      <c r="H3009" t="s">
        <v>26014</v>
      </c>
      <c r="I3009">
        <v>310000</v>
      </c>
      <c r="J3009">
        <v>310000</v>
      </c>
      <c r="K3009">
        <v>310115</v>
      </c>
      <c r="L3009" s="41" t="s">
        <v>14133</v>
      </c>
    </row>
    <row r="3010" spans="1:12" ht="12.75" customHeight="1">
      <c r="A3010">
        <v>3001</v>
      </c>
      <c r="B3010" t="s">
        <v>26015</v>
      </c>
      <c r="C3010">
        <v>14385</v>
      </c>
      <c r="D3010">
        <v>7994</v>
      </c>
      <c r="E3010" t="s">
        <v>21934</v>
      </c>
      <c r="F3010" s="41" t="s">
        <v>30904</v>
      </c>
      <c r="G3010" t="s">
        <v>21942</v>
      </c>
      <c r="H3010" t="s">
        <v>26016</v>
      </c>
      <c r="I3010">
        <v>110000</v>
      </c>
      <c r="J3010">
        <v>110000</v>
      </c>
      <c r="K3010">
        <v>110101</v>
      </c>
      <c r="L3010" s="41" t="s">
        <v>14136</v>
      </c>
    </row>
    <row r="3011" spans="1:12" ht="12.75" customHeight="1">
      <c r="A3011">
        <v>3002</v>
      </c>
      <c r="B3011" t="s">
        <v>26017</v>
      </c>
      <c r="C3011">
        <v>14386</v>
      </c>
      <c r="D3011">
        <v>7995</v>
      </c>
      <c r="E3011" t="s">
        <v>21934</v>
      </c>
      <c r="F3011" s="41" t="s">
        <v>26018</v>
      </c>
      <c r="G3011" t="s">
        <v>21942</v>
      </c>
      <c r="H3011" t="s">
        <v>26019</v>
      </c>
      <c r="I3011">
        <v>320200</v>
      </c>
      <c r="J3011">
        <v>320000</v>
      </c>
      <c r="K3011">
        <v>320281</v>
      </c>
      <c r="L3011" s="41" t="s">
        <v>14139</v>
      </c>
    </row>
    <row r="3012" spans="1:12" ht="12.75" customHeight="1">
      <c r="A3012">
        <v>3003</v>
      </c>
      <c r="B3012" t="s">
        <v>26020</v>
      </c>
      <c r="C3012">
        <v>14387</v>
      </c>
      <c r="D3012">
        <v>7996</v>
      </c>
      <c r="E3012" t="s">
        <v>21934</v>
      </c>
      <c r="F3012" s="41" t="s">
        <v>30905</v>
      </c>
      <c r="G3012" t="s">
        <v>21942</v>
      </c>
      <c r="H3012" t="s">
        <v>26021</v>
      </c>
      <c r="I3012">
        <v>110000</v>
      </c>
      <c r="J3012">
        <v>110000</v>
      </c>
      <c r="K3012">
        <v>110105</v>
      </c>
      <c r="L3012" s="41" t="s">
        <v>14142</v>
      </c>
    </row>
    <row r="3013" spans="1:12" ht="12.75" customHeight="1">
      <c r="A3013">
        <v>3004</v>
      </c>
      <c r="B3013" t="s">
        <v>26022</v>
      </c>
      <c r="C3013">
        <v>14388</v>
      </c>
      <c r="D3013">
        <v>7997</v>
      </c>
      <c r="E3013" t="s">
        <v>21934</v>
      </c>
      <c r="F3013" s="41" t="s">
        <v>30906</v>
      </c>
      <c r="G3013" t="s">
        <v>21942</v>
      </c>
      <c r="H3013" t="s">
        <v>26023</v>
      </c>
      <c r="I3013">
        <v>430600</v>
      </c>
      <c r="J3013">
        <v>430000</v>
      </c>
      <c r="K3013">
        <v>430600</v>
      </c>
      <c r="L3013" s="41" t="s">
        <v>14145</v>
      </c>
    </row>
    <row r="3014" spans="1:12" ht="12.75" customHeight="1">
      <c r="A3014">
        <v>3005</v>
      </c>
      <c r="B3014" t="s">
        <v>26024</v>
      </c>
      <c r="C3014">
        <v>14389</v>
      </c>
      <c r="D3014">
        <v>7998</v>
      </c>
      <c r="E3014" t="s">
        <v>21934</v>
      </c>
      <c r="F3014" s="41" t="s">
        <v>30907</v>
      </c>
      <c r="G3014" t="s">
        <v>21942</v>
      </c>
      <c r="H3014" t="s">
        <v>26025</v>
      </c>
      <c r="I3014">
        <v>320600</v>
      </c>
      <c r="J3014">
        <v>320000</v>
      </c>
      <c r="K3014">
        <v>320600</v>
      </c>
      <c r="L3014" s="41" t="s">
        <v>14148</v>
      </c>
    </row>
    <row r="3015" spans="1:12" ht="12.75" customHeight="1">
      <c r="A3015">
        <v>3006</v>
      </c>
      <c r="B3015" t="s">
        <v>26026</v>
      </c>
      <c r="C3015">
        <v>14390</v>
      </c>
      <c r="D3015">
        <v>7999</v>
      </c>
      <c r="E3015" t="s">
        <v>21934</v>
      </c>
      <c r="F3015" s="41" t="s">
        <v>30908</v>
      </c>
      <c r="G3015" t="s">
        <v>21942</v>
      </c>
      <c r="H3015" t="s">
        <v>26027</v>
      </c>
      <c r="I3015">
        <v>110000</v>
      </c>
      <c r="J3015">
        <v>110000</v>
      </c>
      <c r="K3015">
        <v>110108</v>
      </c>
      <c r="L3015" s="41" t="s">
        <v>14151</v>
      </c>
    </row>
    <row r="3016" spans="1:12" ht="12.75" customHeight="1">
      <c r="A3016">
        <v>3007</v>
      </c>
      <c r="B3016" t="s">
        <v>26028</v>
      </c>
      <c r="C3016">
        <v>14391</v>
      </c>
      <c r="D3016">
        <v>8000</v>
      </c>
      <c r="E3016" t="s">
        <v>21934</v>
      </c>
      <c r="F3016" s="41" t="s">
        <v>30909</v>
      </c>
      <c r="G3016" t="s">
        <v>21942</v>
      </c>
      <c r="H3016" t="s">
        <v>26029</v>
      </c>
      <c r="I3016">
        <v>310000</v>
      </c>
      <c r="J3016">
        <v>310000</v>
      </c>
      <c r="K3016">
        <v>310115</v>
      </c>
      <c r="L3016" s="41" t="s">
        <v>14163</v>
      </c>
    </row>
    <row r="3017" spans="1:12" ht="12.75" customHeight="1">
      <c r="A3017">
        <v>3008</v>
      </c>
      <c r="B3017" t="s">
        <v>26030</v>
      </c>
      <c r="C3017">
        <v>14393</v>
      </c>
      <c r="D3017">
        <v>8002</v>
      </c>
      <c r="E3017" t="s">
        <v>21934</v>
      </c>
      <c r="F3017" s="41" t="s">
        <v>30910</v>
      </c>
      <c r="G3017" t="s">
        <v>21942</v>
      </c>
      <c r="H3017" t="s">
        <v>26029</v>
      </c>
      <c r="I3017">
        <v>310000</v>
      </c>
      <c r="J3017">
        <v>310000</v>
      </c>
      <c r="K3017">
        <v>310115</v>
      </c>
      <c r="L3017" s="41" t="s">
        <v>14169</v>
      </c>
    </row>
    <row r="3018" spans="1:12" ht="12.75" customHeight="1">
      <c r="A3018">
        <v>3009</v>
      </c>
      <c r="B3018" t="s">
        <v>26031</v>
      </c>
      <c r="C3018">
        <v>14394</v>
      </c>
      <c r="D3018">
        <v>8003</v>
      </c>
      <c r="E3018" t="s">
        <v>21934</v>
      </c>
      <c r="F3018" s="41" t="s">
        <v>30911</v>
      </c>
      <c r="G3018" t="s">
        <v>21942</v>
      </c>
      <c r="H3018" t="s">
        <v>26032</v>
      </c>
      <c r="I3018">
        <v>110000</v>
      </c>
      <c r="J3018">
        <v>110000</v>
      </c>
      <c r="K3018">
        <v>110105</v>
      </c>
      <c r="L3018" s="41" t="s">
        <v>14172</v>
      </c>
    </row>
    <row r="3019" spans="1:12" ht="12.75" customHeight="1">
      <c r="A3019">
        <v>3010</v>
      </c>
      <c r="B3019" t="s">
        <v>26033</v>
      </c>
      <c r="C3019">
        <v>14395</v>
      </c>
      <c r="D3019">
        <v>8004</v>
      </c>
      <c r="E3019" t="s">
        <v>21934</v>
      </c>
      <c r="G3019" t="s">
        <v>21942</v>
      </c>
      <c r="H3019" t="s">
        <v>26034</v>
      </c>
      <c r="I3019">
        <v>330200</v>
      </c>
      <c r="J3019">
        <v>330000</v>
      </c>
      <c r="K3019">
        <v>330200</v>
      </c>
      <c r="L3019" s="41" t="s">
        <v>34372</v>
      </c>
    </row>
    <row r="3020" spans="1:12" ht="12.75" customHeight="1">
      <c r="A3020">
        <v>3011</v>
      </c>
      <c r="B3020" t="s">
        <v>26035</v>
      </c>
      <c r="C3020">
        <v>14396</v>
      </c>
      <c r="D3020">
        <v>8005</v>
      </c>
      <c r="E3020" t="s">
        <v>21934</v>
      </c>
      <c r="F3020" s="41" t="s">
        <v>30912</v>
      </c>
      <c r="G3020" t="s">
        <v>21942</v>
      </c>
      <c r="H3020" t="s">
        <v>26036</v>
      </c>
      <c r="I3020">
        <v>310000</v>
      </c>
      <c r="J3020">
        <v>310000</v>
      </c>
      <c r="K3020">
        <v>310115</v>
      </c>
      <c r="L3020" s="41" t="s">
        <v>14178</v>
      </c>
    </row>
    <row r="3021" spans="1:12" ht="12.75" customHeight="1">
      <c r="A3021">
        <v>3012</v>
      </c>
      <c r="B3021" t="s">
        <v>26037</v>
      </c>
      <c r="C3021">
        <v>14397</v>
      </c>
      <c r="D3021">
        <v>8006</v>
      </c>
      <c r="E3021" t="s">
        <v>21934</v>
      </c>
      <c r="G3021" t="s">
        <v>21942</v>
      </c>
      <c r="H3021" t="s">
        <v>2341</v>
      </c>
      <c r="I3021">
        <v>310000</v>
      </c>
      <c r="J3021">
        <v>310000</v>
      </c>
      <c r="K3021">
        <v>310000</v>
      </c>
      <c r="L3021" s="41" t="s">
        <v>14181</v>
      </c>
    </row>
    <row r="3022" spans="1:12" ht="12.75" customHeight="1">
      <c r="A3022">
        <v>3013</v>
      </c>
      <c r="B3022" t="s">
        <v>26038</v>
      </c>
      <c r="C3022">
        <v>14398</v>
      </c>
      <c r="D3022">
        <v>8007</v>
      </c>
      <c r="E3022" t="s">
        <v>21934</v>
      </c>
      <c r="F3022" s="41" t="s">
        <v>30913</v>
      </c>
      <c r="G3022" t="s">
        <v>21942</v>
      </c>
      <c r="H3022" t="s">
        <v>26039</v>
      </c>
      <c r="I3022">
        <v>310000</v>
      </c>
      <c r="J3022">
        <v>310000</v>
      </c>
      <c r="K3022">
        <v>310120</v>
      </c>
      <c r="L3022" s="41" t="s">
        <v>14184</v>
      </c>
    </row>
    <row r="3023" spans="1:12" ht="12.75" customHeight="1">
      <c r="A3023">
        <v>3014</v>
      </c>
      <c r="B3023" t="s">
        <v>4254</v>
      </c>
      <c r="C3023">
        <v>14400</v>
      </c>
      <c r="D3023">
        <v>8009</v>
      </c>
      <c r="E3023" t="s">
        <v>21934</v>
      </c>
      <c r="F3023" s="41" t="s">
        <v>4449</v>
      </c>
      <c r="G3023" t="s">
        <v>21942</v>
      </c>
      <c r="H3023" t="s">
        <v>4614</v>
      </c>
      <c r="I3023">
        <v>510100</v>
      </c>
      <c r="J3023">
        <v>510000</v>
      </c>
      <c r="K3023">
        <v>510132</v>
      </c>
      <c r="L3023" s="41" t="s">
        <v>14190</v>
      </c>
    </row>
    <row r="3024" spans="1:12" ht="12.75" customHeight="1">
      <c r="A3024">
        <v>3015</v>
      </c>
      <c r="B3024" t="s">
        <v>26040</v>
      </c>
      <c r="C3024">
        <v>14401</v>
      </c>
      <c r="D3024">
        <v>8010</v>
      </c>
      <c r="E3024" t="s">
        <v>21934</v>
      </c>
      <c r="F3024" s="41" t="s">
        <v>30914</v>
      </c>
      <c r="G3024" t="s">
        <v>21942</v>
      </c>
      <c r="H3024" t="s">
        <v>26041</v>
      </c>
      <c r="I3024">
        <v>320500</v>
      </c>
      <c r="J3024">
        <v>320000</v>
      </c>
      <c r="K3024">
        <v>320582</v>
      </c>
      <c r="L3024" s="41" t="s">
        <v>14193</v>
      </c>
    </row>
    <row r="3025" spans="1:12" ht="12.75" customHeight="1">
      <c r="A3025">
        <v>3016</v>
      </c>
      <c r="B3025" t="s">
        <v>26042</v>
      </c>
      <c r="C3025">
        <v>14754</v>
      </c>
      <c r="D3025">
        <v>8363</v>
      </c>
      <c r="E3025" t="s">
        <v>21934</v>
      </c>
      <c r="F3025" s="41" t="s">
        <v>30915</v>
      </c>
      <c r="G3025" t="s">
        <v>21942</v>
      </c>
      <c r="H3025" t="s">
        <v>26043</v>
      </c>
      <c r="I3025">
        <v>440700</v>
      </c>
      <c r="J3025">
        <v>440000</v>
      </c>
      <c r="K3025">
        <v>440704</v>
      </c>
      <c r="L3025" s="41" t="s">
        <v>17336</v>
      </c>
    </row>
    <row r="3026" spans="1:12" ht="12.75" customHeight="1">
      <c r="A3026">
        <v>3017</v>
      </c>
      <c r="B3026" t="s">
        <v>381</v>
      </c>
      <c r="C3026">
        <v>14755</v>
      </c>
      <c r="D3026">
        <v>8364</v>
      </c>
      <c r="E3026" t="s">
        <v>21934</v>
      </c>
      <c r="F3026" s="41" t="s">
        <v>1381</v>
      </c>
      <c r="G3026" t="s">
        <v>21942</v>
      </c>
      <c r="H3026" t="s">
        <v>2036</v>
      </c>
      <c r="I3026">
        <v>440700</v>
      </c>
      <c r="J3026">
        <v>440000</v>
      </c>
      <c r="K3026">
        <v>440705</v>
      </c>
      <c r="L3026" s="41" t="s">
        <v>17339</v>
      </c>
    </row>
    <row r="3027" spans="1:12" ht="12.75" customHeight="1">
      <c r="A3027">
        <v>3018</v>
      </c>
      <c r="B3027" t="s">
        <v>383</v>
      </c>
      <c r="C3027">
        <v>14756</v>
      </c>
      <c r="D3027">
        <v>8365</v>
      </c>
      <c r="E3027" t="s">
        <v>21934</v>
      </c>
      <c r="G3027" t="s">
        <v>21942</v>
      </c>
      <c r="H3027" t="s">
        <v>2038</v>
      </c>
      <c r="I3027">
        <v>440700</v>
      </c>
      <c r="J3027">
        <v>440000</v>
      </c>
      <c r="K3027">
        <v>440705</v>
      </c>
      <c r="L3027" s="41" t="s">
        <v>17342</v>
      </c>
    </row>
    <row r="3028" spans="1:12" ht="12.75" customHeight="1">
      <c r="A3028">
        <v>3019</v>
      </c>
      <c r="B3028" t="s">
        <v>455</v>
      </c>
      <c r="C3028">
        <v>14757</v>
      </c>
      <c r="D3028">
        <v>8366</v>
      </c>
      <c r="E3028" t="s">
        <v>21934</v>
      </c>
      <c r="F3028" s="41" t="s">
        <v>1450</v>
      </c>
      <c r="G3028" t="s">
        <v>21942</v>
      </c>
      <c r="H3028" t="s">
        <v>2110</v>
      </c>
      <c r="I3028">
        <v>440700</v>
      </c>
      <c r="J3028">
        <v>440000</v>
      </c>
      <c r="K3028">
        <v>440705</v>
      </c>
      <c r="L3028" s="41" t="s">
        <v>17345</v>
      </c>
    </row>
    <row r="3029" spans="1:12" ht="12.75" customHeight="1">
      <c r="A3029">
        <v>3020</v>
      </c>
      <c r="B3029" t="s">
        <v>249</v>
      </c>
      <c r="C3029">
        <v>14758</v>
      </c>
      <c r="D3029">
        <v>8367</v>
      </c>
      <c r="E3029" t="s">
        <v>21934</v>
      </c>
      <c r="F3029" s="41" t="s">
        <v>1289</v>
      </c>
      <c r="G3029" t="s">
        <v>21942</v>
      </c>
      <c r="H3029" t="s">
        <v>1908</v>
      </c>
      <c r="I3029">
        <v>440700</v>
      </c>
      <c r="J3029">
        <v>440000</v>
      </c>
      <c r="K3029">
        <v>440781</v>
      </c>
      <c r="L3029" s="41" t="s">
        <v>17357</v>
      </c>
    </row>
    <row r="3030" spans="1:12" ht="12.75" customHeight="1">
      <c r="A3030">
        <v>3021</v>
      </c>
      <c r="B3030" t="s">
        <v>26044</v>
      </c>
      <c r="C3030">
        <v>14759</v>
      </c>
      <c r="D3030">
        <v>8368</v>
      </c>
      <c r="E3030" t="s">
        <v>21934</v>
      </c>
      <c r="F3030" s="41" t="s">
        <v>30916</v>
      </c>
      <c r="G3030" t="s">
        <v>21942</v>
      </c>
      <c r="H3030" t="s">
        <v>26045</v>
      </c>
      <c r="I3030">
        <v>330800</v>
      </c>
      <c r="J3030">
        <v>330000</v>
      </c>
      <c r="K3030">
        <v>330881</v>
      </c>
      <c r="L3030" s="41" t="s">
        <v>17363</v>
      </c>
    </row>
    <row r="3031" spans="1:12" ht="12.75" customHeight="1">
      <c r="A3031">
        <v>3022</v>
      </c>
      <c r="B3031" t="s">
        <v>26046</v>
      </c>
      <c r="C3031">
        <v>14760</v>
      </c>
      <c r="D3031">
        <v>8369</v>
      </c>
      <c r="E3031" t="s">
        <v>21934</v>
      </c>
      <c r="F3031" s="41" t="s">
        <v>30917</v>
      </c>
      <c r="G3031" t="s">
        <v>21942</v>
      </c>
      <c r="H3031" t="s">
        <v>26047</v>
      </c>
      <c r="I3031">
        <v>330800</v>
      </c>
      <c r="J3031">
        <v>330000</v>
      </c>
      <c r="K3031">
        <v>330881</v>
      </c>
      <c r="L3031" s="41" t="s">
        <v>17372</v>
      </c>
    </row>
    <row r="3032" spans="1:12" ht="12.75" customHeight="1">
      <c r="A3032">
        <v>3023</v>
      </c>
      <c r="B3032" t="s">
        <v>26048</v>
      </c>
      <c r="C3032">
        <v>14761</v>
      </c>
      <c r="D3032">
        <v>8370</v>
      </c>
      <c r="E3032" t="s">
        <v>21934</v>
      </c>
      <c r="F3032" s="41" t="s">
        <v>30918</v>
      </c>
      <c r="G3032" t="s">
        <v>21942</v>
      </c>
      <c r="H3032" t="s">
        <v>26049</v>
      </c>
      <c r="I3032">
        <v>320600</v>
      </c>
      <c r="J3032">
        <v>320000</v>
      </c>
      <c r="K3032">
        <v>320621</v>
      </c>
      <c r="L3032" s="41" t="s">
        <v>17384</v>
      </c>
    </row>
    <row r="3033" spans="1:12" ht="12.75" customHeight="1">
      <c r="A3033">
        <v>3024</v>
      </c>
      <c r="B3033" t="s">
        <v>7416</v>
      </c>
      <c r="C3033">
        <v>14762</v>
      </c>
      <c r="D3033">
        <v>8371</v>
      </c>
      <c r="E3033" t="s">
        <v>21934</v>
      </c>
      <c r="F3033" s="41" t="s">
        <v>7419</v>
      </c>
      <c r="G3033" t="s">
        <v>21942</v>
      </c>
      <c r="H3033" t="s">
        <v>8424</v>
      </c>
      <c r="I3033">
        <v>320800</v>
      </c>
      <c r="J3033">
        <v>320000</v>
      </c>
      <c r="K3033">
        <v>320804</v>
      </c>
      <c r="L3033" s="41" t="s">
        <v>17396</v>
      </c>
    </row>
    <row r="3034" spans="1:12" ht="12.75" customHeight="1">
      <c r="A3034">
        <v>3025</v>
      </c>
      <c r="B3034" t="s">
        <v>26050</v>
      </c>
      <c r="C3034">
        <v>14763</v>
      </c>
      <c r="D3034">
        <v>8372</v>
      </c>
      <c r="E3034" t="s">
        <v>21934</v>
      </c>
      <c r="F3034" s="41" t="s">
        <v>30919</v>
      </c>
      <c r="G3034" t="s">
        <v>21942</v>
      </c>
      <c r="H3034" t="s">
        <v>26051</v>
      </c>
      <c r="I3034">
        <v>320700</v>
      </c>
      <c r="J3034">
        <v>320000</v>
      </c>
      <c r="K3034">
        <v>320722</v>
      </c>
      <c r="L3034" s="41" t="s">
        <v>17414</v>
      </c>
    </row>
    <row r="3035" spans="1:12" ht="12.75" customHeight="1">
      <c r="A3035">
        <v>3026</v>
      </c>
      <c r="B3035" t="s">
        <v>7421</v>
      </c>
      <c r="C3035">
        <v>14764</v>
      </c>
      <c r="D3035">
        <v>8373</v>
      </c>
      <c r="E3035" t="s">
        <v>21934</v>
      </c>
      <c r="G3035" t="s">
        <v>21942</v>
      </c>
      <c r="H3035" t="s">
        <v>8425</v>
      </c>
      <c r="I3035">
        <v>320300</v>
      </c>
      <c r="J3035">
        <v>320000</v>
      </c>
      <c r="K3035">
        <v>320321</v>
      </c>
      <c r="L3035" s="41" t="s">
        <v>17417</v>
      </c>
    </row>
    <row r="3036" spans="1:12" ht="12.75" customHeight="1">
      <c r="A3036">
        <v>3027</v>
      </c>
      <c r="B3036" t="s">
        <v>26052</v>
      </c>
      <c r="C3036">
        <v>14765</v>
      </c>
      <c r="D3036">
        <v>8374</v>
      </c>
      <c r="E3036" t="s">
        <v>21934</v>
      </c>
      <c r="F3036" s="41" t="s">
        <v>30920</v>
      </c>
      <c r="G3036" t="s">
        <v>21942</v>
      </c>
      <c r="H3036" t="s">
        <v>26053</v>
      </c>
      <c r="I3036">
        <v>320800</v>
      </c>
      <c r="J3036">
        <v>320000</v>
      </c>
      <c r="K3036">
        <v>320830</v>
      </c>
      <c r="L3036" s="41" t="s">
        <v>17420</v>
      </c>
    </row>
    <row r="3037" spans="1:12" ht="12.75" customHeight="1">
      <c r="A3037">
        <v>3028</v>
      </c>
      <c r="B3037" t="s">
        <v>26054</v>
      </c>
      <c r="C3037">
        <v>14766</v>
      </c>
      <c r="D3037">
        <v>8375</v>
      </c>
      <c r="E3037" t="s">
        <v>21934</v>
      </c>
      <c r="F3037" s="41" t="s">
        <v>30921</v>
      </c>
      <c r="G3037" t="s">
        <v>21942</v>
      </c>
      <c r="H3037" t="s">
        <v>26055</v>
      </c>
      <c r="I3037">
        <v>320300</v>
      </c>
      <c r="J3037">
        <v>320000</v>
      </c>
      <c r="K3037">
        <v>320322</v>
      </c>
      <c r="L3037" s="41" t="s">
        <v>17423</v>
      </c>
    </row>
    <row r="3038" spans="1:12" ht="12.75" customHeight="1">
      <c r="A3038">
        <v>3029</v>
      </c>
      <c r="B3038" t="s">
        <v>26056</v>
      </c>
      <c r="C3038">
        <v>14768</v>
      </c>
      <c r="D3038">
        <v>8377</v>
      </c>
      <c r="E3038" t="s">
        <v>21934</v>
      </c>
      <c r="F3038" s="41" t="s">
        <v>30922</v>
      </c>
      <c r="G3038" t="s">
        <v>21942</v>
      </c>
      <c r="H3038" t="s">
        <v>26057</v>
      </c>
      <c r="I3038">
        <v>320500</v>
      </c>
      <c r="J3038">
        <v>320000</v>
      </c>
      <c r="K3038">
        <v>320500</v>
      </c>
      <c r="L3038" s="41" t="s">
        <v>17465</v>
      </c>
    </row>
    <row r="3039" spans="1:12" ht="12.75" customHeight="1">
      <c r="A3039">
        <v>3030</v>
      </c>
      <c r="B3039" t="s">
        <v>26058</v>
      </c>
      <c r="C3039">
        <v>14769</v>
      </c>
      <c r="D3039">
        <v>8378</v>
      </c>
      <c r="E3039" t="s">
        <v>21934</v>
      </c>
      <c r="G3039" t="s">
        <v>21942</v>
      </c>
      <c r="H3039" t="s">
        <v>26059</v>
      </c>
      <c r="I3039">
        <v>320400</v>
      </c>
      <c r="J3039">
        <v>320000</v>
      </c>
      <c r="K3039">
        <v>320400</v>
      </c>
      <c r="L3039" s="41" t="s">
        <v>17468</v>
      </c>
    </row>
    <row r="3040" spans="1:12" ht="12.75" customHeight="1">
      <c r="A3040">
        <v>3031</v>
      </c>
      <c r="B3040" t="s">
        <v>26060</v>
      </c>
      <c r="C3040">
        <v>14770</v>
      </c>
      <c r="D3040">
        <v>8379</v>
      </c>
      <c r="E3040" t="s">
        <v>21934</v>
      </c>
      <c r="F3040" s="41" t="s">
        <v>30923</v>
      </c>
      <c r="G3040" t="s">
        <v>21942</v>
      </c>
      <c r="H3040" t="s">
        <v>26061</v>
      </c>
      <c r="I3040">
        <v>320900</v>
      </c>
      <c r="J3040">
        <v>320000</v>
      </c>
      <c r="K3040">
        <v>320900</v>
      </c>
      <c r="L3040" s="41" t="s">
        <v>17477</v>
      </c>
    </row>
    <row r="3041" spans="1:12" ht="12.75" customHeight="1">
      <c r="A3041">
        <v>3032</v>
      </c>
      <c r="B3041" t="s">
        <v>26062</v>
      </c>
      <c r="C3041">
        <v>14771</v>
      </c>
      <c r="D3041">
        <v>8380</v>
      </c>
      <c r="E3041" t="s">
        <v>21934</v>
      </c>
      <c r="F3041" s="41" t="s">
        <v>30924</v>
      </c>
      <c r="G3041" t="s">
        <v>21942</v>
      </c>
      <c r="H3041" t="s">
        <v>26063</v>
      </c>
      <c r="I3041">
        <v>320300</v>
      </c>
      <c r="J3041">
        <v>320000</v>
      </c>
      <c r="K3041">
        <v>320382</v>
      </c>
      <c r="L3041" s="41" t="s">
        <v>34373</v>
      </c>
    </row>
    <row r="3042" spans="1:12" ht="12.75" customHeight="1">
      <c r="A3042">
        <v>3033</v>
      </c>
      <c r="B3042" t="s">
        <v>26064</v>
      </c>
      <c r="C3042">
        <v>14772</v>
      </c>
      <c r="D3042">
        <v>8381</v>
      </c>
      <c r="E3042" t="s">
        <v>21934</v>
      </c>
      <c r="F3042" s="41" t="s">
        <v>30925</v>
      </c>
      <c r="G3042" t="s">
        <v>21942</v>
      </c>
      <c r="H3042" t="s">
        <v>26065</v>
      </c>
      <c r="I3042">
        <v>320800</v>
      </c>
      <c r="J3042">
        <v>320000</v>
      </c>
      <c r="K3042">
        <v>320804</v>
      </c>
      <c r="L3042" s="41" t="s">
        <v>17501</v>
      </c>
    </row>
    <row r="3043" spans="1:12" ht="12.75" customHeight="1">
      <c r="A3043">
        <v>3034</v>
      </c>
      <c r="B3043" t="s">
        <v>26066</v>
      </c>
      <c r="C3043">
        <v>14774</v>
      </c>
      <c r="D3043">
        <v>8383</v>
      </c>
      <c r="E3043" t="s">
        <v>21934</v>
      </c>
      <c r="F3043" s="41" t="s">
        <v>30926</v>
      </c>
      <c r="G3043" t="s">
        <v>21942</v>
      </c>
      <c r="H3043" t="s">
        <v>26067</v>
      </c>
      <c r="I3043">
        <v>320600</v>
      </c>
      <c r="J3043">
        <v>320000</v>
      </c>
      <c r="K3043">
        <v>320600</v>
      </c>
      <c r="L3043" s="41" t="s">
        <v>17510</v>
      </c>
    </row>
    <row r="3044" spans="1:12" ht="12.75" customHeight="1">
      <c r="A3044">
        <v>3035</v>
      </c>
      <c r="B3044" t="s">
        <v>311</v>
      </c>
      <c r="C3044">
        <v>14776</v>
      </c>
      <c r="D3044">
        <v>8385</v>
      </c>
      <c r="E3044" t="s">
        <v>21934</v>
      </c>
      <c r="G3044" t="s">
        <v>21942</v>
      </c>
      <c r="H3044" t="s">
        <v>1967</v>
      </c>
      <c r="I3044">
        <v>360700</v>
      </c>
      <c r="J3044">
        <v>360000</v>
      </c>
      <c r="K3044">
        <v>1</v>
      </c>
      <c r="L3044" s="41" t="s">
        <v>17552</v>
      </c>
    </row>
    <row r="3045" spans="1:12" ht="12.75" customHeight="1">
      <c r="A3045">
        <v>3036</v>
      </c>
      <c r="B3045" t="s">
        <v>26068</v>
      </c>
      <c r="C3045">
        <v>14777</v>
      </c>
      <c r="D3045">
        <v>8386</v>
      </c>
      <c r="E3045" t="s">
        <v>21934</v>
      </c>
      <c r="F3045" s="41" t="s">
        <v>30927</v>
      </c>
      <c r="G3045" t="s">
        <v>21942</v>
      </c>
      <c r="H3045" t="s">
        <v>26069</v>
      </c>
      <c r="I3045">
        <v>360100</v>
      </c>
      <c r="J3045">
        <v>360000</v>
      </c>
      <c r="K3045">
        <v>360124</v>
      </c>
      <c r="L3045" s="41" t="s">
        <v>17558</v>
      </c>
    </row>
    <row r="3046" spans="1:12" ht="12.75" customHeight="1">
      <c r="A3046">
        <v>3037</v>
      </c>
      <c r="B3046" t="s">
        <v>26070</v>
      </c>
      <c r="C3046">
        <v>14035</v>
      </c>
      <c r="D3046">
        <v>7644</v>
      </c>
      <c r="E3046" t="s">
        <v>21934</v>
      </c>
      <c r="F3046" s="41" t="s">
        <v>26071</v>
      </c>
      <c r="G3046" t="s">
        <v>21942</v>
      </c>
      <c r="H3046" t="s">
        <v>26072</v>
      </c>
      <c r="I3046">
        <v>421000</v>
      </c>
      <c r="J3046">
        <v>420000</v>
      </c>
      <c r="K3046">
        <v>421000</v>
      </c>
      <c r="L3046" s="41" t="s">
        <v>12921</v>
      </c>
    </row>
    <row r="3047" spans="1:12" ht="12.75" customHeight="1">
      <c r="A3047">
        <v>3038</v>
      </c>
      <c r="B3047" t="s">
        <v>26073</v>
      </c>
      <c r="C3047">
        <v>14036</v>
      </c>
      <c r="D3047">
        <v>7645</v>
      </c>
      <c r="E3047" t="s">
        <v>21934</v>
      </c>
      <c r="F3047" s="41" t="s">
        <v>30928</v>
      </c>
      <c r="G3047" t="s">
        <v>21942</v>
      </c>
      <c r="H3047" t="s">
        <v>26074</v>
      </c>
      <c r="I3047">
        <v>321200</v>
      </c>
      <c r="J3047">
        <v>320000</v>
      </c>
      <c r="K3047">
        <v>321282</v>
      </c>
      <c r="L3047" s="41" t="s">
        <v>12924</v>
      </c>
    </row>
    <row r="3048" spans="1:12" ht="12.75" customHeight="1">
      <c r="A3048">
        <v>3039</v>
      </c>
      <c r="B3048" t="s">
        <v>26075</v>
      </c>
      <c r="C3048">
        <v>14037</v>
      </c>
      <c r="D3048">
        <v>7646</v>
      </c>
      <c r="E3048" t="s">
        <v>21934</v>
      </c>
      <c r="F3048" s="41" t="s">
        <v>30929</v>
      </c>
      <c r="G3048" t="s">
        <v>21942</v>
      </c>
      <c r="H3048" t="s">
        <v>26076</v>
      </c>
      <c r="I3048">
        <v>360400</v>
      </c>
      <c r="J3048">
        <v>360000</v>
      </c>
      <c r="K3048">
        <v>360481</v>
      </c>
      <c r="L3048" s="41" t="s">
        <v>12927</v>
      </c>
    </row>
    <row r="3049" spans="1:12" ht="12.75" customHeight="1">
      <c r="A3049">
        <v>3040</v>
      </c>
      <c r="B3049" t="s">
        <v>26077</v>
      </c>
      <c r="C3049">
        <v>14038</v>
      </c>
      <c r="D3049">
        <v>7647</v>
      </c>
      <c r="E3049" t="s">
        <v>21934</v>
      </c>
      <c r="F3049" s="41" t="s">
        <v>30930</v>
      </c>
      <c r="G3049" t="s">
        <v>21942</v>
      </c>
      <c r="H3049" t="s">
        <v>8596</v>
      </c>
      <c r="I3049">
        <v>371700</v>
      </c>
      <c r="J3049">
        <v>370000</v>
      </c>
      <c r="K3049">
        <v>371700</v>
      </c>
      <c r="L3049" s="41" t="s">
        <v>12930</v>
      </c>
    </row>
    <row r="3050" spans="1:12" ht="12.75" customHeight="1">
      <c r="A3050">
        <v>3041</v>
      </c>
      <c r="B3050" t="s">
        <v>26078</v>
      </c>
      <c r="C3050">
        <v>14039</v>
      </c>
      <c r="D3050">
        <v>7648</v>
      </c>
      <c r="E3050" t="s">
        <v>21934</v>
      </c>
      <c r="F3050" s="41" t="s">
        <v>30931</v>
      </c>
      <c r="G3050" t="s">
        <v>21942</v>
      </c>
      <c r="H3050" t="s">
        <v>26079</v>
      </c>
      <c r="I3050">
        <v>500000</v>
      </c>
      <c r="J3050">
        <v>500000</v>
      </c>
      <c r="K3050">
        <v>500103</v>
      </c>
      <c r="L3050" s="41" t="s">
        <v>12933</v>
      </c>
    </row>
    <row r="3051" spans="1:12" ht="12.75" customHeight="1">
      <c r="A3051">
        <v>3042</v>
      </c>
      <c r="B3051" t="s">
        <v>26080</v>
      </c>
      <c r="C3051">
        <v>14040</v>
      </c>
      <c r="D3051">
        <v>7649</v>
      </c>
      <c r="E3051" t="s">
        <v>21934</v>
      </c>
      <c r="G3051" t="s">
        <v>21942</v>
      </c>
      <c r="H3051" t="s">
        <v>1052</v>
      </c>
      <c r="I3051">
        <v>320500</v>
      </c>
      <c r="J3051">
        <v>320000</v>
      </c>
      <c r="K3051">
        <v>320583</v>
      </c>
      <c r="L3051" s="41" t="s">
        <v>12936</v>
      </c>
    </row>
    <row r="3052" spans="1:12" ht="12.75" customHeight="1">
      <c r="A3052">
        <v>3043</v>
      </c>
      <c r="B3052" t="s">
        <v>26081</v>
      </c>
      <c r="C3052">
        <v>14041</v>
      </c>
      <c r="D3052">
        <v>7650</v>
      </c>
      <c r="E3052" t="s">
        <v>21934</v>
      </c>
      <c r="G3052" t="s">
        <v>21942</v>
      </c>
      <c r="H3052" t="s">
        <v>26082</v>
      </c>
      <c r="I3052">
        <v>371300</v>
      </c>
      <c r="J3052">
        <v>370000</v>
      </c>
      <c r="K3052">
        <v>371324</v>
      </c>
      <c r="L3052" s="41" t="s">
        <v>12939</v>
      </c>
    </row>
    <row r="3053" spans="1:12" ht="12.75" customHeight="1">
      <c r="A3053">
        <v>3044</v>
      </c>
      <c r="B3053" t="s">
        <v>26083</v>
      </c>
      <c r="C3053">
        <v>14042</v>
      </c>
      <c r="D3053">
        <v>7651</v>
      </c>
      <c r="E3053" t="s">
        <v>21934</v>
      </c>
      <c r="F3053" s="41" t="s">
        <v>30932</v>
      </c>
      <c r="G3053" t="s">
        <v>21942</v>
      </c>
      <c r="H3053" t="s">
        <v>26082</v>
      </c>
      <c r="I3053">
        <v>371300</v>
      </c>
      <c r="J3053">
        <v>370000</v>
      </c>
      <c r="K3053">
        <v>371300</v>
      </c>
      <c r="L3053" s="41" t="s">
        <v>12942</v>
      </c>
    </row>
    <row r="3054" spans="1:12" ht="12.75" customHeight="1">
      <c r="A3054">
        <v>3045</v>
      </c>
      <c r="B3054" t="s">
        <v>26084</v>
      </c>
      <c r="C3054">
        <v>14043</v>
      </c>
      <c r="D3054">
        <v>7652</v>
      </c>
      <c r="E3054" t="s">
        <v>21934</v>
      </c>
      <c r="F3054" s="41" t="s">
        <v>30933</v>
      </c>
      <c r="G3054" t="s">
        <v>21942</v>
      </c>
      <c r="H3054" t="s">
        <v>26085</v>
      </c>
      <c r="I3054">
        <v>341800</v>
      </c>
      <c r="J3054">
        <v>340000</v>
      </c>
      <c r="K3054">
        <v>341821</v>
      </c>
      <c r="L3054" s="41" t="s">
        <v>12945</v>
      </c>
    </row>
    <row r="3055" spans="1:12" ht="12.75" customHeight="1">
      <c r="A3055">
        <v>3046</v>
      </c>
      <c r="B3055" t="s">
        <v>26086</v>
      </c>
      <c r="C3055">
        <v>14044</v>
      </c>
      <c r="D3055">
        <v>7653</v>
      </c>
      <c r="E3055" t="s">
        <v>21934</v>
      </c>
      <c r="F3055" s="41" t="s">
        <v>30934</v>
      </c>
      <c r="G3055" t="s">
        <v>21942</v>
      </c>
      <c r="H3055" t="s">
        <v>26087</v>
      </c>
      <c r="I3055">
        <v>341600</v>
      </c>
      <c r="J3055">
        <v>340000</v>
      </c>
      <c r="K3055">
        <v>341623</v>
      </c>
      <c r="L3055" s="41" t="s">
        <v>34374</v>
      </c>
    </row>
    <row r="3056" spans="1:12" ht="12.75" customHeight="1">
      <c r="A3056">
        <v>3047</v>
      </c>
      <c r="B3056" t="s">
        <v>26088</v>
      </c>
      <c r="C3056">
        <v>14045</v>
      </c>
      <c r="D3056">
        <v>7654</v>
      </c>
      <c r="E3056" t="s">
        <v>21934</v>
      </c>
      <c r="F3056" s="41" t="s">
        <v>30935</v>
      </c>
      <c r="G3056" t="s">
        <v>21942</v>
      </c>
      <c r="H3056" t="s">
        <v>26089</v>
      </c>
      <c r="I3056">
        <v>320400</v>
      </c>
      <c r="J3056">
        <v>320000</v>
      </c>
      <c r="K3056">
        <v>320481</v>
      </c>
      <c r="L3056" s="41" t="s">
        <v>12954</v>
      </c>
    </row>
    <row r="3057" spans="1:12" ht="12.75" customHeight="1">
      <c r="A3057">
        <v>3048</v>
      </c>
      <c r="B3057" t="s">
        <v>26090</v>
      </c>
      <c r="C3057">
        <v>14046</v>
      </c>
      <c r="D3057">
        <v>7655</v>
      </c>
      <c r="E3057" t="s">
        <v>21934</v>
      </c>
      <c r="F3057" s="41" t="s">
        <v>26091</v>
      </c>
      <c r="G3057" t="s">
        <v>21942</v>
      </c>
      <c r="H3057" t="s">
        <v>26092</v>
      </c>
      <c r="I3057">
        <v>320400</v>
      </c>
      <c r="J3057">
        <v>320000</v>
      </c>
      <c r="K3057">
        <v>320481</v>
      </c>
      <c r="L3057" s="41" t="s">
        <v>12957</v>
      </c>
    </row>
    <row r="3058" spans="1:12" ht="12.75" customHeight="1">
      <c r="A3058">
        <v>3049</v>
      </c>
      <c r="B3058" t="s">
        <v>26093</v>
      </c>
      <c r="C3058">
        <v>14047</v>
      </c>
      <c r="D3058">
        <v>7656</v>
      </c>
      <c r="E3058" t="s">
        <v>21934</v>
      </c>
      <c r="G3058" t="s">
        <v>21942</v>
      </c>
      <c r="H3058" t="s">
        <v>25807</v>
      </c>
      <c r="I3058">
        <v>320700</v>
      </c>
      <c r="J3058">
        <v>320000</v>
      </c>
      <c r="K3058">
        <v>1</v>
      </c>
      <c r="L3058" s="41" t="s">
        <v>12960</v>
      </c>
    </row>
    <row r="3059" spans="1:12" ht="12.75" customHeight="1">
      <c r="A3059">
        <v>3050</v>
      </c>
      <c r="B3059" t="s">
        <v>26094</v>
      </c>
      <c r="C3059">
        <v>14048</v>
      </c>
      <c r="D3059">
        <v>7657</v>
      </c>
      <c r="E3059" t="s">
        <v>21934</v>
      </c>
      <c r="F3059" s="41" t="s">
        <v>30936</v>
      </c>
      <c r="G3059" t="s">
        <v>21942</v>
      </c>
      <c r="H3059" t="s">
        <v>26095</v>
      </c>
      <c r="I3059">
        <v>320700</v>
      </c>
      <c r="J3059">
        <v>320000</v>
      </c>
      <c r="K3059">
        <v>1</v>
      </c>
      <c r="L3059" s="41" t="s">
        <v>12963</v>
      </c>
    </row>
    <row r="3060" spans="1:12" ht="12.75" customHeight="1">
      <c r="A3060">
        <v>3051</v>
      </c>
      <c r="B3060" t="s">
        <v>26096</v>
      </c>
      <c r="C3060">
        <v>14049</v>
      </c>
      <c r="D3060">
        <v>7658</v>
      </c>
      <c r="E3060" t="s">
        <v>21934</v>
      </c>
      <c r="F3060" s="41" t="s">
        <v>30937</v>
      </c>
      <c r="G3060" t="s">
        <v>21942</v>
      </c>
      <c r="H3060" t="s">
        <v>26097</v>
      </c>
      <c r="I3060">
        <v>320700</v>
      </c>
      <c r="J3060">
        <v>320000</v>
      </c>
      <c r="K3060">
        <v>1</v>
      </c>
      <c r="L3060" s="41" t="s">
        <v>34375</v>
      </c>
    </row>
    <row r="3061" spans="1:12" ht="12.75" customHeight="1">
      <c r="A3061">
        <v>3052</v>
      </c>
      <c r="B3061" t="s">
        <v>26098</v>
      </c>
      <c r="C3061">
        <v>14050</v>
      </c>
      <c r="D3061">
        <v>7659</v>
      </c>
      <c r="E3061" t="s">
        <v>21934</v>
      </c>
      <c r="F3061" s="41" t="s">
        <v>30938</v>
      </c>
      <c r="G3061" t="s">
        <v>21942</v>
      </c>
      <c r="H3061" t="s">
        <v>26099</v>
      </c>
      <c r="I3061">
        <v>320700</v>
      </c>
      <c r="J3061">
        <v>320000</v>
      </c>
      <c r="K3061">
        <v>1</v>
      </c>
      <c r="L3061" s="41" t="s">
        <v>12972</v>
      </c>
    </row>
    <row r="3062" spans="1:12" ht="12.75" customHeight="1">
      <c r="A3062">
        <v>3053</v>
      </c>
      <c r="B3062" t="s">
        <v>26100</v>
      </c>
      <c r="C3062">
        <v>14051</v>
      </c>
      <c r="D3062">
        <v>7660</v>
      </c>
      <c r="E3062" t="s">
        <v>21934</v>
      </c>
      <c r="F3062" s="41" t="s">
        <v>30939</v>
      </c>
      <c r="G3062" t="s">
        <v>21942</v>
      </c>
      <c r="H3062" t="s">
        <v>8642</v>
      </c>
      <c r="I3062">
        <v>320700</v>
      </c>
      <c r="J3062">
        <v>320000</v>
      </c>
      <c r="K3062">
        <v>1</v>
      </c>
      <c r="L3062" s="41" t="s">
        <v>12975</v>
      </c>
    </row>
    <row r="3063" spans="1:12" ht="12.75" customHeight="1">
      <c r="A3063">
        <v>3054</v>
      </c>
      <c r="B3063" t="s">
        <v>26101</v>
      </c>
      <c r="C3063">
        <v>14052</v>
      </c>
      <c r="D3063">
        <v>7661</v>
      </c>
      <c r="E3063" t="s">
        <v>21934</v>
      </c>
      <c r="F3063" s="41" t="s">
        <v>30940</v>
      </c>
      <c r="G3063" t="s">
        <v>21942</v>
      </c>
      <c r="H3063" t="s">
        <v>26102</v>
      </c>
      <c r="I3063">
        <v>320700</v>
      </c>
      <c r="J3063">
        <v>320000</v>
      </c>
      <c r="K3063">
        <v>1</v>
      </c>
      <c r="L3063" s="41" t="s">
        <v>12978</v>
      </c>
    </row>
    <row r="3064" spans="1:12" ht="12.75" customHeight="1">
      <c r="A3064">
        <v>3055</v>
      </c>
      <c r="B3064" t="s">
        <v>26103</v>
      </c>
      <c r="C3064">
        <v>14054</v>
      </c>
      <c r="D3064">
        <v>7663</v>
      </c>
      <c r="E3064" t="s">
        <v>21934</v>
      </c>
      <c r="F3064" s="41" t="s">
        <v>30941</v>
      </c>
      <c r="G3064" t="s">
        <v>21942</v>
      </c>
      <c r="H3064" t="s">
        <v>26104</v>
      </c>
      <c r="I3064">
        <v>320800</v>
      </c>
      <c r="J3064">
        <v>320000</v>
      </c>
      <c r="K3064">
        <v>320826</v>
      </c>
      <c r="L3064" s="41" t="s">
        <v>12984</v>
      </c>
    </row>
    <row r="3065" spans="1:12" ht="12.75" customHeight="1">
      <c r="A3065">
        <v>3056</v>
      </c>
      <c r="B3065" t="s">
        <v>26105</v>
      </c>
      <c r="C3065">
        <v>14055</v>
      </c>
      <c r="D3065">
        <v>7664</v>
      </c>
      <c r="E3065" t="s">
        <v>21934</v>
      </c>
      <c r="F3065" s="41" t="s">
        <v>30942</v>
      </c>
      <c r="G3065" t="s">
        <v>21942</v>
      </c>
      <c r="H3065" t="s">
        <v>24231</v>
      </c>
      <c r="I3065">
        <v>320800</v>
      </c>
      <c r="J3065">
        <v>320000</v>
      </c>
      <c r="K3065">
        <v>320826</v>
      </c>
      <c r="L3065" s="41" t="s">
        <v>12987</v>
      </c>
    </row>
    <row r="3066" spans="1:12" ht="12.75" customHeight="1">
      <c r="A3066">
        <v>3057</v>
      </c>
      <c r="B3066" t="s">
        <v>26106</v>
      </c>
      <c r="C3066">
        <v>14056</v>
      </c>
      <c r="D3066">
        <v>7665</v>
      </c>
      <c r="E3066" t="s">
        <v>21934</v>
      </c>
      <c r="F3066" s="41" t="s">
        <v>30943</v>
      </c>
      <c r="G3066" t="s">
        <v>21942</v>
      </c>
      <c r="H3066" t="s">
        <v>26107</v>
      </c>
      <c r="I3066">
        <v>320800</v>
      </c>
      <c r="J3066">
        <v>320000</v>
      </c>
      <c r="K3066">
        <v>320826</v>
      </c>
      <c r="L3066" s="41" t="s">
        <v>12990</v>
      </c>
    </row>
    <row r="3067" spans="1:12" ht="12.75" customHeight="1">
      <c r="A3067">
        <v>3058</v>
      </c>
      <c r="B3067" t="s">
        <v>26108</v>
      </c>
      <c r="C3067">
        <v>14057</v>
      </c>
      <c r="D3067">
        <v>7666</v>
      </c>
      <c r="E3067" t="s">
        <v>21934</v>
      </c>
      <c r="F3067" s="41" t="s">
        <v>30944</v>
      </c>
      <c r="G3067" t="s">
        <v>21942</v>
      </c>
      <c r="H3067" t="s">
        <v>26109</v>
      </c>
      <c r="I3067">
        <v>320800</v>
      </c>
      <c r="J3067">
        <v>320000</v>
      </c>
      <c r="K3067">
        <v>320826</v>
      </c>
      <c r="L3067" s="41" t="s">
        <v>12993</v>
      </c>
    </row>
    <row r="3068" spans="1:12" ht="12.75" customHeight="1">
      <c r="A3068">
        <v>3059</v>
      </c>
      <c r="B3068" t="s">
        <v>26110</v>
      </c>
      <c r="C3068">
        <v>14402</v>
      </c>
      <c r="D3068">
        <v>8011</v>
      </c>
      <c r="E3068" t="s">
        <v>21934</v>
      </c>
      <c r="F3068" s="41" t="s">
        <v>30945</v>
      </c>
      <c r="G3068" t="s">
        <v>21942</v>
      </c>
      <c r="H3068" t="s">
        <v>22771</v>
      </c>
      <c r="I3068">
        <v>340100</v>
      </c>
      <c r="J3068">
        <v>340000</v>
      </c>
      <c r="K3068">
        <v>340181</v>
      </c>
      <c r="L3068" s="41" t="s">
        <v>34376</v>
      </c>
    </row>
    <row r="3069" spans="1:12" ht="12.75" customHeight="1">
      <c r="A3069">
        <v>3060</v>
      </c>
      <c r="B3069" t="s">
        <v>26111</v>
      </c>
      <c r="C3069">
        <v>14403</v>
      </c>
      <c r="D3069">
        <v>8012</v>
      </c>
      <c r="E3069" t="s">
        <v>21934</v>
      </c>
      <c r="F3069" s="41" t="s">
        <v>30946</v>
      </c>
      <c r="G3069" t="s">
        <v>21942</v>
      </c>
      <c r="H3069" t="s">
        <v>26112</v>
      </c>
      <c r="I3069">
        <v>421000</v>
      </c>
      <c r="J3069">
        <v>420000</v>
      </c>
      <c r="K3069">
        <v>421022</v>
      </c>
      <c r="L3069" s="41" t="s">
        <v>14200</v>
      </c>
    </row>
    <row r="3070" spans="1:12" ht="12.75" customHeight="1">
      <c r="A3070">
        <v>3061</v>
      </c>
      <c r="B3070" t="s">
        <v>26113</v>
      </c>
      <c r="C3070">
        <v>14404</v>
      </c>
      <c r="D3070">
        <v>8013</v>
      </c>
      <c r="E3070" t="s">
        <v>21934</v>
      </c>
      <c r="G3070" t="s">
        <v>21942</v>
      </c>
      <c r="H3070" t="s">
        <v>26114</v>
      </c>
      <c r="I3070">
        <v>370200</v>
      </c>
      <c r="J3070">
        <v>370000</v>
      </c>
      <c r="K3070">
        <v>370211</v>
      </c>
      <c r="L3070" s="41" t="s">
        <v>14204</v>
      </c>
    </row>
    <row r="3071" spans="1:12" ht="12.75" customHeight="1">
      <c r="A3071">
        <v>3062</v>
      </c>
      <c r="B3071" t="s">
        <v>26115</v>
      </c>
      <c r="C3071">
        <v>14405</v>
      </c>
      <c r="D3071">
        <v>8014</v>
      </c>
      <c r="E3071" t="s">
        <v>21934</v>
      </c>
      <c r="F3071" s="41" t="s">
        <v>30947</v>
      </c>
      <c r="G3071" t="s">
        <v>21942</v>
      </c>
      <c r="H3071" t="s">
        <v>26116</v>
      </c>
      <c r="I3071">
        <v>330100</v>
      </c>
      <c r="J3071">
        <v>330000</v>
      </c>
      <c r="K3071">
        <v>330108</v>
      </c>
      <c r="L3071" s="41" t="s">
        <v>34377</v>
      </c>
    </row>
    <row r="3072" spans="1:12" ht="12.75" customHeight="1">
      <c r="A3072">
        <v>3063</v>
      </c>
      <c r="B3072" t="s">
        <v>26117</v>
      </c>
      <c r="C3072">
        <v>14406</v>
      </c>
      <c r="D3072">
        <v>8015</v>
      </c>
      <c r="E3072" t="s">
        <v>21934</v>
      </c>
      <c r="F3072" s="41" t="s">
        <v>30948</v>
      </c>
      <c r="G3072" t="s">
        <v>21942</v>
      </c>
      <c r="H3072" t="s">
        <v>26118</v>
      </c>
      <c r="I3072">
        <v>340100</v>
      </c>
      <c r="J3072">
        <v>340000</v>
      </c>
      <c r="K3072">
        <v>340111</v>
      </c>
      <c r="L3072" s="41" t="s">
        <v>14210</v>
      </c>
    </row>
    <row r="3073" spans="1:12" ht="12.75" customHeight="1">
      <c r="A3073">
        <v>3064</v>
      </c>
      <c r="B3073" t="s">
        <v>26119</v>
      </c>
      <c r="C3073">
        <v>14407</v>
      </c>
      <c r="D3073">
        <v>8016</v>
      </c>
      <c r="E3073" t="s">
        <v>21934</v>
      </c>
      <c r="F3073" s="41" t="s">
        <v>30949</v>
      </c>
      <c r="G3073" t="s">
        <v>21942</v>
      </c>
      <c r="H3073" t="s">
        <v>26120</v>
      </c>
      <c r="I3073">
        <v>110000</v>
      </c>
      <c r="J3073">
        <v>110000</v>
      </c>
      <c r="K3073">
        <v>110105</v>
      </c>
      <c r="L3073" s="41" t="s">
        <v>14213</v>
      </c>
    </row>
    <row r="3074" spans="1:12" ht="12.75" customHeight="1">
      <c r="A3074">
        <v>3065</v>
      </c>
      <c r="B3074" t="s">
        <v>26121</v>
      </c>
      <c r="C3074">
        <v>14408</v>
      </c>
      <c r="D3074">
        <v>8017</v>
      </c>
      <c r="E3074" t="s">
        <v>21934</v>
      </c>
      <c r="G3074" t="s">
        <v>21942</v>
      </c>
      <c r="H3074" t="s">
        <v>26122</v>
      </c>
      <c r="I3074">
        <v>440300</v>
      </c>
      <c r="J3074">
        <v>440000</v>
      </c>
      <c r="K3074">
        <v>440300</v>
      </c>
      <c r="L3074" s="41" t="s">
        <v>34378</v>
      </c>
    </row>
    <row r="3075" spans="1:12" ht="12.75" customHeight="1">
      <c r="A3075">
        <v>3066</v>
      </c>
      <c r="B3075" t="s">
        <v>26123</v>
      </c>
      <c r="C3075">
        <v>14409</v>
      </c>
      <c r="D3075">
        <v>8018</v>
      </c>
      <c r="E3075" t="s">
        <v>21934</v>
      </c>
      <c r="F3075" s="41" t="s">
        <v>30950</v>
      </c>
      <c r="G3075" t="s">
        <v>21942</v>
      </c>
      <c r="H3075" t="s">
        <v>26124</v>
      </c>
      <c r="I3075">
        <v>340300</v>
      </c>
      <c r="J3075">
        <v>340000</v>
      </c>
      <c r="K3075">
        <v>340300</v>
      </c>
      <c r="L3075" s="41" t="s">
        <v>14219</v>
      </c>
    </row>
    <row r="3076" spans="1:12" ht="12.75" customHeight="1">
      <c r="A3076">
        <v>3067</v>
      </c>
      <c r="B3076" t="s">
        <v>26125</v>
      </c>
      <c r="C3076">
        <v>14410</v>
      </c>
      <c r="D3076">
        <v>8019</v>
      </c>
      <c r="E3076" t="s">
        <v>21934</v>
      </c>
      <c r="F3076" s="41" t="s">
        <v>30951</v>
      </c>
      <c r="G3076" t="s">
        <v>21942</v>
      </c>
      <c r="H3076" t="s">
        <v>26126</v>
      </c>
      <c r="I3076">
        <v>110000</v>
      </c>
      <c r="J3076">
        <v>110000</v>
      </c>
      <c r="K3076">
        <v>110102</v>
      </c>
      <c r="L3076" s="41" t="s">
        <v>34379</v>
      </c>
    </row>
    <row r="3077" spans="1:12" ht="12.75" customHeight="1">
      <c r="A3077">
        <v>3068</v>
      </c>
      <c r="B3077" t="s">
        <v>26127</v>
      </c>
      <c r="C3077">
        <v>14411</v>
      </c>
      <c r="D3077">
        <v>8020</v>
      </c>
      <c r="E3077" t="s">
        <v>21934</v>
      </c>
      <c r="F3077" s="41" t="s">
        <v>30952</v>
      </c>
      <c r="G3077" t="s">
        <v>21942</v>
      </c>
      <c r="H3077" t="s">
        <v>26128</v>
      </c>
      <c r="I3077">
        <v>654200</v>
      </c>
      <c r="J3077">
        <v>650000</v>
      </c>
      <c r="K3077">
        <v>654223</v>
      </c>
      <c r="L3077" s="41" t="s">
        <v>14228</v>
      </c>
    </row>
    <row r="3078" spans="1:12" ht="12.75" customHeight="1">
      <c r="A3078">
        <v>3069</v>
      </c>
      <c r="B3078" t="s">
        <v>26129</v>
      </c>
      <c r="C3078">
        <v>14412</v>
      </c>
      <c r="D3078">
        <v>8021</v>
      </c>
      <c r="E3078" t="s">
        <v>21934</v>
      </c>
      <c r="F3078" s="41" t="s">
        <v>30953</v>
      </c>
      <c r="G3078" t="s">
        <v>21942</v>
      </c>
      <c r="H3078" t="s">
        <v>26130</v>
      </c>
      <c r="I3078">
        <v>450700</v>
      </c>
      <c r="J3078">
        <v>450000</v>
      </c>
      <c r="K3078">
        <v>1</v>
      </c>
      <c r="L3078" s="41" t="s">
        <v>14231</v>
      </c>
    </row>
    <row r="3079" spans="1:12" ht="12.75" customHeight="1">
      <c r="A3079">
        <v>3070</v>
      </c>
      <c r="B3079" t="s">
        <v>26131</v>
      </c>
      <c r="C3079">
        <v>14413</v>
      </c>
      <c r="D3079">
        <v>8022</v>
      </c>
      <c r="E3079" t="s">
        <v>21934</v>
      </c>
      <c r="F3079" s="41" t="s">
        <v>30954</v>
      </c>
      <c r="G3079" t="s">
        <v>21942</v>
      </c>
      <c r="H3079" t="s">
        <v>26132</v>
      </c>
      <c r="I3079">
        <v>110000</v>
      </c>
      <c r="J3079">
        <v>110000</v>
      </c>
      <c r="K3079">
        <v>110106</v>
      </c>
      <c r="L3079" s="41" t="s">
        <v>14234</v>
      </c>
    </row>
    <row r="3080" spans="1:12" ht="12.75" customHeight="1">
      <c r="A3080">
        <v>3071</v>
      </c>
      <c r="B3080" t="s">
        <v>26133</v>
      </c>
      <c r="C3080">
        <v>14414</v>
      </c>
      <c r="D3080">
        <v>8023</v>
      </c>
      <c r="E3080" t="s">
        <v>21934</v>
      </c>
      <c r="F3080" s="41" t="s">
        <v>30955</v>
      </c>
      <c r="G3080" t="s">
        <v>21942</v>
      </c>
      <c r="H3080" t="s">
        <v>26134</v>
      </c>
      <c r="I3080">
        <v>130300</v>
      </c>
      <c r="J3080">
        <v>130000</v>
      </c>
      <c r="K3080">
        <v>1</v>
      </c>
      <c r="L3080" s="41" t="s">
        <v>14237</v>
      </c>
    </row>
    <row r="3081" spans="1:12" ht="12.75" customHeight="1">
      <c r="A3081">
        <v>3072</v>
      </c>
      <c r="B3081" t="s">
        <v>26135</v>
      </c>
      <c r="C3081">
        <v>14415</v>
      </c>
      <c r="D3081">
        <v>8024</v>
      </c>
      <c r="E3081" t="s">
        <v>21934</v>
      </c>
      <c r="F3081" s="41" t="s">
        <v>30956</v>
      </c>
      <c r="G3081" t="s">
        <v>21942</v>
      </c>
      <c r="H3081" t="s">
        <v>26136</v>
      </c>
      <c r="I3081">
        <v>500000</v>
      </c>
      <c r="J3081">
        <v>500000</v>
      </c>
      <c r="K3081">
        <v>500108</v>
      </c>
      <c r="L3081" s="41" t="s">
        <v>14240</v>
      </c>
    </row>
    <row r="3082" spans="1:12" ht="12.75" customHeight="1">
      <c r="A3082">
        <v>3073</v>
      </c>
      <c r="B3082" t="s">
        <v>26137</v>
      </c>
      <c r="C3082">
        <v>14416</v>
      </c>
      <c r="D3082">
        <v>8025</v>
      </c>
      <c r="E3082" t="s">
        <v>21934</v>
      </c>
      <c r="F3082" s="41" t="s">
        <v>30957</v>
      </c>
      <c r="G3082" t="s">
        <v>21942</v>
      </c>
      <c r="H3082" t="s">
        <v>26138</v>
      </c>
      <c r="I3082">
        <v>500000</v>
      </c>
      <c r="J3082">
        <v>500000</v>
      </c>
      <c r="K3082">
        <v>500102</v>
      </c>
      <c r="L3082" s="41" t="s">
        <v>14243</v>
      </c>
    </row>
    <row r="3083" spans="1:12" ht="12.75" customHeight="1">
      <c r="A3083">
        <v>3074</v>
      </c>
      <c r="B3083" t="s">
        <v>26139</v>
      </c>
      <c r="C3083">
        <v>14417</v>
      </c>
      <c r="D3083">
        <v>8026</v>
      </c>
      <c r="E3083" t="s">
        <v>21934</v>
      </c>
      <c r="F3083" s="41" t="s">
        <v>30958</v>
      </c>
      <c r="G3083" t="s">
        <v>21942</v>
      </c>
      <c r="H3083" t="s">
        <v>26140</v>
      </c>
      <c r="I3083">
        <v>500000</v>
      </c>
      <c r="J3083">
        <v>500000</v>
      </c>
      <c r="K3083">
        <v>500102</v>
      </c>
      <c r="L3083" s="41" t="s">
        <v>14246</v>
      </c>
    </row>
    <row r="3084" spans="1:12" ht="12.75" customHeight="1">
      <c r="A3084">
        <v>3075</v>
      </c>
      <c r="B3084" t="s">
        <v>26141</v>
      </c>
      <c r="C3084">
        <v>14419</v>
      </c>
      <c r="D3084">
        <v>8028</v>
      </c>
      <c r="E3084" t="s">
        <v>21934</v>
      </c>
      <c r="F3084" s="41" t="s">
        <v>30959</v>
      </c>
      <c r="G3084" t="s">
        <v>21942</v>
      </c>
      <c r="H3084" t="s">
        <v>26142</v>
      </c>
      <c r="I3084">
        <v>320900</v>
      </c>
      <c r="J3084">
        <v>320000</v>
      </c>
      <c r="K3084">
        <v>320981</v>
      </c>
      <c r="L3084" s="41" t="s">
        <v>14252</v>
      </c>
    </row>
    <row r="3085" spans="1:12" ht="12.75" customHeight="1">
      <c r="A3085">
        <v>3076</v>
      </c>
      <c r="B3085" t="s">
        <v>26143</v>
      </c>
      <c r="C3085">
        <v>14420</v>
      </c>
      <c r="D3085">
        <v>8029</v>
      </c>
      <c r="E3085" t="s">
        <v>21934</v>
      </c>
      <c r="G3085" t="s">
        <v>21942</v>
      </c>
      <c r="H3085" t="s">
        <v>26144</v>
      </c>
      <c r="I3085">
        <v>341500</v>
      </c>
      <c r="J3085">
        <v>340000</v>
      </c>
      <c r="K3085">
        <v>341521</v>
      </c>
      <c r="L3085" s="41" t="s">
        <v>14301</v>
      </c>
    </row>
    <row r="3086" spans="1:12" ht="12.75" customHeight="1">
      <c r="A3086">
        <v>3077</v>
      </c>
      <c r="B3086" t="s">
        <v>26145</v>
      </c>
      <c r="C3086">
        <v>14421</v>
      </c>
      <c r="D3086">
        <v>8030</v>
      </c>
      <c r="E3086" t="s">
        <v>21934</v>
      </c>
      <c r="F3086" s="41" t="s">
        <v>30960</v>
      </c>
      <c r="G3086" t="s">
        <v>21942</v>
      </c>
      <c r="H3086" t="s">
        <v>26146</v>
      </c>
      <c r="I3086">
        <v>341500</v>
      </c>
      <c r="J3086">
        <v>340000</v>
      </c>
      <c r="K3086">
        <v>341521</v>
      </c>
      <c r="L3086" s="41" t="s">
        <v>34380</v>
      </c>
    </row>
    <row r="3087" spans="1:12" ht="12.75" customHeight="1">
      <c r="A3087">
        <v>3078</v>
      </c>
      <c r="B3087" t="s">
        <v>26147</v>
      </c>
      <c r="C3087">
        <v>14422</v>
      </c>
      <c r="D3087">
        <v>8031</v>
      </c>
      <c r="E3087" t="s">
        <v>21934</v>
      </c>
      <c r="G3087" t="s">
        <v>21942</v>
      </c>
      <c r="H3087" t="s">
        <v>26148</v>
      </c>
      <c r="I3087">
        <v>341100</v>
      </c>
      <c r="J3087">
        <v>340000</v>
      </c>
      <c r="K3087">
        <v>341100</v>
      </c>
      <c r="L3087" s="41" t="s">
        <v>14311</v>
      </c>
    </row>
    <row r="3088" spans="1:12" ht="12.75" customHeight="1">
      <c r="A3088">
        <v>3079</v>
      </c>
      <c r="B3088" t="s">
        <v>26149</v>
      </c>
      <c r="C3088">
        <v>14424</v>
      </c>
      <c r="D3088">
        <v>8033</v>
      </c>
      <c r="E3088" t="s">
        <v>21934</v>
      </c>
      <c r="F3088" s="41" t="s">
        <v>30961</v>
      </c>
      <c r="G3088" t="s">
        <v>21942</v>
      </c>
      <c r="H3088" t="s">
        <v>26150</v>
      </c>
      <c r="I3088">
        <v>341700</v>
      </c>
      <c r="J3088">
        <v>340000</v>
      </c>
      <c r="K3088">
        <v>341721</v>
      </c>
      <c r="L3088" s="41" t="s">
        <v>14329</v>
      </c>
    </row>
    <row r="3089" spans="1:12" ht="12.75" customHeight="1">
      <c r="A3089">
        <v>3080</v>
      </c>
      <c r="B3089" t="s">
        <v>314</v>
      </c>
      <c r="C3089">
        <v>14778</v>
      </c>
      <c r="D3089">
        <v>8387</v>
      </c>
      <c r="E3089" t="s">
        <v>21934</v>
      </c>
      <c r="F3089" s="41" t="s">
        <v>1334</v>
      </c>
      <c r="G3089" t="s">
        <v>21942</v>
      </c>
      <c r="H3089" t="s">
        <v>1970</v>
      </c>
      <c r="I3089">
        <v>360700</v>
      </c>
      <c r="J3089">
        <v>360000</v>
      </c>
      <c r="K3089">
        <v>1</v>
      </c>
      <c r="L3089" s="41" t="s">
        <v>17564</v>
      </c>
    </row>
    <row r="3090" spans="1:12" ht="12.75" customHeight="1">
      <c r="A3090">
        <v>3081</v>
      </c>
      <c r="B3090" t="s">
        <v>26151</v>
      </c>
      <c r="C3090">
        <v>14779</v>
      </c>
      <c r="D3090">
        <v>8388</v>
      </c>
      <c r="E3090" t="s">
        <v>21934</v>
      </c>
      <c r="F3090" s="41" t="s">
        <v>26152</v>
      </c>
      <c r="G3090" t="s">
        <v>21942</v>
      </c>
      <c r="H3090" t="s">
        <v>26153</v>
      </c>
      <c r="I3090">
        <v>360900</v>
      </c>
      <c r="J3090">
        <v>360000</v>
      </c>
      <c r="K3090">
        <v>360983</v>
      </c>
      <c r="L3090" s="41" t="s">
        <v>17567</v>
      </c>
    </row>
    <row r="3091" spans="1:12" ht="12.75" customHeight="1">
      <c r="A3091">
        <v>3082</v>
      </c>
      <c r="B3091" t="s">
        <v>26154</v>
      </c>
      <c r="C3091">
        <v>14780</v>
      </c>
      <c r="D3091">
        <v>8389</v>
      </c>
      <c r="E3091" t="s">
        <v>21934</v>
      </c>
      <c r="F3091" s="41" t="s">
        <v>30962</v>
      </c>
      <c r="G3091" t="s">
        <v>21942</v>
      </c>
      <c r="H3091" t="s">
        <v>26155</v>
      </c>
      <c r="I3091">
        <v>360100</v>
      </c>
      <c r="J3091">
        <v>360000</v>
      </c>
      <c r="K3091">
        <v>360122</v>
      </c>
      <c r="L3091" s="41" t="s">
        <v>34381</v>
      </c>
    </row>
    <row r="3092" spans="1:12" ht="12.75" customHeight="1">
      <c r="A3092">
        <v>3083</v>
      </c>
      <c r="B3092" t="s">
        <v>26156</v>
      </c>
      <c r="C3092">
        <v>14781</v>
      </c>
      <c r="D3092">
        <v>8390</v>
      </c>
      <c r="E3092" t="s">
        <v>21934</v>
      </c>
      <c r="G3092" t="s">
        <v>21942</v>
      </c>
      <c r="H3092" t="s">
        <v>26157</v>
      </c>
      <c r="I3092">
        <v>360100</v>
      </c>
      <c r="J3092">
        <v>360000</v>
      </c>
      <c r="K3092">
        <v>360124</v>
      </c>
      <c r="L3092" s="41" t="s">
        <v>17579</v>
      </c>
    </row>
    <row r="3093" spans="1:12" ht="12.75" customHeight="1">
      <c r="A3093">
        <v>3084</v>
      </c>
      <c r="B3093" t="s">
        <v>26158</v>
      </c>
      <c r="C3093">
        <v>14782</v>
      </c>
      <c r="D3093">
        <v>8391</v>
      </c>
      <c r="E3093" t="s">
        <v>21934</v>
      </c>
      <c r="F3093" s="41" t="s">
        <v>30963</v>
      </c>
      <c r="G3093" t="s">
        <v>21942</v>
      </c>
      <c r="H3093" t="s">
        <v>26159</v>
      </c>
      <c r="I3093">
        <v>360400</v>
      </c>
      <c r="J3093">
        <v>360000</v>
      </c>
      <c r="K3093">
        <v>360421</v>
      </c>
      <c r="L3093" s="41" t="s">
        <v>34382</v>
      </c>
    </row>
    <row r="3094" spans="1:12" ht="12.75" customHeight="1">
      <c r="A3094">
        <v>3085</v>
      </c>
      <c r="B3094" t="s">
        <v>494</v>
      </c>
      <c r="C3094">
        <v>14783</v>
      </c>
      <c r="D3094">
        <v>8392</v>
      </c>
      <c r="E3094" t="s">
        <v>21934</v>
      </c>
      <c r="F3094" s="41" t="s">
        <v>1485</v>
      </c>
      <c r="G3094" t="s">
        <v>21942</v>
      </c>
      <c r="H3094" t="s">
        <v>2147</v>
      </c>
      <c r="I3094">
        <v>360100</v>
      </c>
      <c r="J3094">
        <v>360000</v>
      </c>
      <c r="K3094">
        <v>360100</v>
      </c>
      <c r="L3094" s="41" t="s">
        <v>17591</v>
      </c>
    </row>
    <row r="3095" spans="1:12" ht="12.75" customHeight="1">
      <c r="A3095">
        <v>3086</v>
      </c>
      <c r="B3095" t="s">
        <v>26160</v>
      </c>
      <c r="C3095">
        <v>14784</v>
      </c>
      <c r="D3095">
        <v>8393</v>
      </c>
      <c r="E3095" t="s">
        <v>21934</v>
      </c>
      <c r="G3095" t="s">
        <v>21942</v>
      </c>
      <c r="H3095" t="s">
        <v>22690</v>
      </c>
      <c r="I3095">
        <v>360100</v>
      </c>
      <c r="J3095">
        <v>360000</v>
      </c>
      <c r="K3095">
        <v>360111</v>
      </c>
      <c r="L3095" s="41" t="s">
        <v>17597</v>
      </c>
    </row>
    <row r="3096" spans="1:12" ht="12.75" customHeight="1">
      <c r="A3096">
        <v>3087</v>
      </c>
      <c r="B3096" t="s">
        <v>26161</v>
      </c>
      <c r="C3096">
        <v>14785</v>
      </c>
      <c r="D3096">
        <v>8394</v>
      </c>
      <c r="E3096" t="s">
        <v>21934</v>
      </c>
      <c r="F3096" s="41" t="s">
        <v>30964</v>
      </c>
      <c r="G3096" t="s">
        <v>21942</v>
      </c>
      <c r="H3096" t="s">
        <v>26162</v>
      </c>
      <c r="I3096">
        <v>360900</v>
      </c>
      <c r="J3096">
        <v>360000</v>
      </c>
      <c r="K3096">
        <v>360983</v>
      </c>
      <c r="L3096" s="41" t="s">
        <v>17603</v>
      </c>
    </row>
    <row r="3097" spans="1:12" ht="12.75" customHeight="1">
      <c r="A3097">
        <v>3088</v>
      </c>
      <c r="B3097" t="s">
        <v>26163</v>
      </c>
      <c r="C3097">
        <v>14786</v>
      </c>
      <c r="D3097">
        <v>8395</v>
      </c>
      <c r="E3097" t="s">
        <v>21934</v>
      </c>
      <c r="F3097" s="41" t="s">
        <v>30965</v>
      </c>
      <c r="G3097" t="s">
        <v>21942</v>
      </c>
      <c r="H3097" t="s">
        <v>26164</v>
      </c>
      <c r="I3097">
        <v>360100</v>
      </c>
      <c r="J3097">
        <v>360000</v>
      </c>
      <c r="K3097">
        <v>360121</v>
      </c>
      <c r="L3097" s="41" t="s">
        <v>34383</v>
      </c>
    </row>
    <row r="3098" spans="1:12" ht="12.75" customHeight="1">
      <c r="A3098">
        <v>3089</v>
      </c>
      <c r="B3098" t="s">
        <v>26165</v>
      </c>
      <c r="C3098">
        <v>14787</v>
      </c>
      <c r="D3098">
        <v>8396</v>
      </c>
      <c r="E3098" t="s">
        <v>21934</v>
      </c>
      <c r="F3098" s="41" t="s">
        <v>30966</v>
      </c>
      <c r="G3098" t="s">
        <v>21942</v>
      </c>
      <c r="H3098" t="s">
        <v>22692</v>
      </c>
      <c r="I3098">
        <v>360100</v>
      </c>
      <c r="J3098">
        <v>360000</v>
      </c>
      <c r="K3098">
        <v>360121</v>
      </c>
      <c r="L3098" s="41" t="s">
        <v>17609</v>
      </c>
    </row>
    <row r="3099" spans="1:12" ht="12.75" customHeight="1">
      <c r="A3099">
        <v>3090</v>
      </c>
      <c r="B3099" t="s">
        <v>321</v>
      </c>
      <c r="C3099">
        <v>14788</v>
      </c>
      <c r="D3099">
        <v>8397</v>
      </c>
      <c r="E3099" t="s">
        <v>21934</v>
      </c>
      <c r="F3099" s="41" t="s">
        <v>1340</v>
      </c>
      <c r="G3099" t="s">
        <v>21942</v>
      </c>
      <c r="H3099" t="s">
        <v>1977</v>
      </c>
      <c r="I3099">
        <v>360700</v>
      </c>
      <c r="J3099">
        <v>360000</v>
      </c>
      <c r="K3099">
        <v>360702</v>
      </c>
      <c r="L3099" s="41" t="s">
        <v>17615</v>
      </c>
    </row>
    <row r="3100" spans="1:12" ht="12.75" customHeight="1">
      <c r="A3100">
        <v>3091</v>
      </c>
      <c r="B3100" t="s">
        <v>26166</v>
      </c>
      <c r="C3100">
        <v>14789</v>
      </c>
      <c r="D3100">
        <v>8398</v>
      </c>
      <c r="E3100" t="s">
        <v>21934</v>
      </c>
      <c r="F3100" s="41" t="s">
        <v>30967</v>
      </c>
      <c r="G3100" t="s">
        <v>21942</v>
      </c>
      <c r="H3100" t="s">
        <v>26167</v>
      </c>
      <c r="I3100">
        <v>360900</v>
      </c>
      <c r="J3100">
        <v>360000</v>
      </c>
      <c r="K3100">
        <v>360983</v>
      </c>
      <c r="L3100" s="41" t="s">
        <v>17633</v>
      </c>
    </row>
    <row r="3101" spans="1:12" ht="12.75" customHeight="1">
      <c r="A3101">
        <v>3092</v>
      </c>
      <c r="B3101" t="s">
        <v>26168</v>
      </c>
      <c r="C3101">
        <v>14790</v>
      </c>
      <c r="D3101">
        <v>8399</v>
      </c>
      <c r="E3101" t="s">
        <v>21934</v>
      </c>
      <c r="F3101" s="41" t="s">
        <v>30968</v>
      </c>
      <c r="G3101" t="s">
        <v>21942</v>
      </c>
      <c r="H3101" t="s">
        <v>26169</v>
      </c>
      <c r="I3101">
        <v>360100</v>
      </c>
      <c r="J3101">
        <v>360000</v>
      </c>
      <c r="K3101">
        <v>360121</v>
      </c>
      <c r="L3101" s="41" t="s">
        <v>17642</v>
      </c>
    </row>
    <row r="3102" spans="1:12" ht="12.75" customHeight="1">
      <c r="A3102">
        <v>3093</v>
      </c>
      <c r="B3102" t="s">
        <v>26170</v>
      </c>
      <c r="C3102">
        <v>14791</v>
      </c>
      <c r="D3102">
        <v>8400</v>
      </c>
      <c r="E3102" t="s">
        <v>21934</v>
      </c>
      <c r="G3102" t="s">
        <v>21942</v>
      </c>
      <c r="H3102" t="s">
        <v>26171</v>
      </c>
      <c r="I3102">
        <v>360800</v>
      </c>
      <c r="J3102">
        <v>360000</v>
      </c>
      <c r="K3102">
        <v>360826</v>
      </c>
      <c r="L3102" s="41" t="s">
        <v>34384</v>
      </c>
    </row>
    <row r="3103" spans="1:12" ht="12.75" customHeight="1">
      <c r="A3103">
        <v>3094</v>
      </c>
      <c r="B3103" t="s">
        <v>26172</v>
      </c>
      <c r="C3103">
        <v>14793</v>
      </c>
      <c r="D3103">
        <v>8402</v>
      </c>
      <c r="E3103" t="s">
        <v>21934</v>
      </c>
      <c r="F3103" s="41" t="s">
        <v>30969</v>
      </c>
      <c r="G3103" t="s">
        <v>21942</v>
      </c>
      <c r="H3103" t="s">
        <v>26173</v>
      </c>
      <c r="I3103">
        <v>361000</v>
      </c>
      <c r="J3103">
        <v>360000</v>
      </c>
      <c r="K3103">
        <v>361002</v>
      </c>
      <c r="L3103" s="41" t="s">
        <v>17670</v>
      </c>
    </row>
    <row r="3104" spans="1:12" ht="12.75" customHeight="1">
      <c r="A3104">
        <v>3095</v>
      </c>
      <c r="B3104" t="s">
        <v>26174</v>
      </c>
      <c r="C3104">
        <v>14794</v>
      </c>
      <c r="D3104">
        <v>8403</v>
      </c>
      <c r="E3104" t="s">
        <v>21934</v>
      </c>
      <c r="F3104" s="41" t="s">
        <v>30970</v>
      </c>
      <c r="G3104" t="s">
        <v>21942</v>
      </c>
      <c r="H3104" t="s">
        <v>26175</v>
      </c>
      <c r="I3104">
        <v>360800</v>
      </c>
      <c r="J3104">
        <v>360000</v>
      </c>
      <c r="K3104">
        <v>1</v>
      </c>
      <c r="L3104" s="41" t="s">
        <v>34385</v>
      </c>
    </row>
    <row r="3105" spans="1:12" ht="12.75" customHeight="1">
      <c r="A3105">
        <v>3096</v>
      </c>
      <c r="B3105" t="s">
        <v>26176</v>
      </c>
      <c r="C3105">
        <v>14795</v>
      </c>
      <c r="D3105">
        <v>8404</v>
      </c>
      <c r="E3105" t="s">
        <v>21934</v>
      </c>
      <c r="G3105" t="s">
        <v>21942</v>
      </c>
      <c r="H3105" t="s">
        <v>26177</v>
      </c>
      <c r="I3105">
        <v>360100</v>
      </c>
      <c r="J3105">
        <v>360000</v>
      </c>
      <c r="K3105">
        <v>1</v>
      </c>
      <c r="L3105" s="41" t="s">
        <v>34386</v>
      </c>
    </row>
    <row r="3106" spans="1:12" ht="12.75" customHeight="1">
      <c r="A3106">
        <v>3097</v>
      </c>
      <c r="B3106" t="s">
        <v>26178</v>
      </c>
      <c r="C3106">
        <v>14796</v>
      </c>
      <c r="D3106">
        <v>8405</v>
      </c>
      <c r="E3106" t="s">
        <v>21934</v>
      </c>
      <c r="F3106" s="41" t="s">
        <v>26179</v>
      </c>
      <c r="G3106" t="s">
        <v>21942</v>
      </c>
      <c r="H3106" t="s">
        <v>26180</v>
      </c>
      <c r="I3106">
        <v>360100</v>
      </c>
      <c r="J3106">
        <v>360000</v>
      </c>
      <c r="K3106">
        <v>1</v>
      </c>
      <c r="L3106" s="41" t="s">
        <v>17682</v>
      </c>
    </row>
    <row r="3107" spans="1:12" ht="12.75" customHeight="1">
      <c r="A3107">
        <v>3098</v>
      </c>
      <c r="B3107" t="s">
        <v>26181</v>
      </c>
      <c r="C3107">
        <v>14798</v>
      </c>
      <c r="D3107">
        <v>8407</v>
      </c>
      <c r="E3107" t="s">
        <v>21934</v>
      </c>
      <c r="F3107" s="41" t="s">
        <v>30971</v>
      </c>
      <c r="G3107" t="s">
        <v>21942</v>
      </c>
      <c r="H3107" t="s">
        <v>26182</v>
      </c>
      <c r="I3107">
        <v>360100</v>
      </c>
      <c r="J3107">
        <v>360000</v>
      </c>
      <c r="K3107">
        <v>360722</v>
      </c>
      <c r="L3107" s="41" t="s">
        <v>34387</v>
      </c>
    </row>
    <row r="3108" spans="1:12" ht="12.75" customHeight="1">
      <c r="A3108">
        <v>3099</v>
      </c>
      <c r="B3108" t="s">
        <v>26183</v>
      </c>
      <c r="C3108">
        <v>14799</v>
      </c>
      <c r="D3108">
        <v>8408</v>
      </c>
      <c r="E3108" t="s">
        <v>21934</v>
      </c>
      <c r="F3108" s="41" t="s">
        <v>26184</v>
      </c>
      <c r="G3108" t="s">
        <v>21942</v>
      </c>
      <c r="H3108" t="s">
        <v>26185</v>
      </c>
      <c r="I3108">
        <v>360600</v>
      </c>
      <c r="J3108">
        <v>360000</v>
      </c>
      <c r="K3108">
        <v>360622</v>
      </c>
      <c r="L3108" s="41" t="s">
        <v>34388</v>
      </c>
    </row>
    <row r="3109" spans="1:12" ht="12.75" customHeight="1">
      <c r="A3109">
        <v>3100</v>
      </c>
      <c r="B3109" t="s">
        <v>26186</v>
      </c>
      <c r="C3109">
        <v>14800</v>
      </c>
      <c r="D3109">
        <v>8409</v>
      </c>
      <c r="E3109" t="s">
        <v>21934</v>
      </c>
      <c r="F3109" s="41" t="s">
        <v>30972</v>
      </c>
      <c r="G3109" t="s">
        <v>21942</v>
      </c>
      <c r="H3109" t="s">
        <v>26187</v>
      </c>
      <c r="I3109">
        <v>360900</v>
      </c>
      <c r="J3109">
        <v>360000</v>
      </c>
      <c r="K3109">
        <v>360982</v>
      </c>
      <c r="L3109" s="41" t="s">
        <v>17703</v>
      </c>
    </row>
    <row r="3110" spans="1:12" ht="12.75" customHeight="1">
      <c r="A3110">
        <v>3101</v>
      </c>
      <c r="B3110" t="s">
        <v>26188</v>
      </c>
      <c r="C3110">
        <v>14058</v>
      </c>
      <c r="D3110">
        <v>7667</v>
      </c>
      <c r="E3110" t="s">
        <v>21934</v>
      </c>
      <c r="G3110" t="s">
        <v>21942</v>
      </c>
      <c r="H3110" t="s">
        <v>2238</v>
      </c>
      <c r="I3110">
        <v>440800</v>
      </c>
      <c r="J3110">
        <v>440000</v>
      </c>
      <c r="K3110">
        <v>440881</v>
      </c>
      <c r="L3110" s="41" t="s">
        <v>12996</v>
      </c>
    </row>
    <row r="3111" spans="1:12" ht="12.75" customHeight="1">
      <c r="A3111">
        <v>3102</v>
      </c>
      <c r="B3111" t="s">
        <v>26189</v>
      </c>
      <c r="C3111">
        <v>14059</v>
      </c>
      <c r="D3111">
        <v>7668</v>
      </c>
      <c r="E3111" t="s">
        <v>21934</v>
      </c>
      <c r="G3111" t="s">
        <v>21942</v>
      </c>
      <c r="H3111" t="s">
        <v>2238</v>
      </c>
      <c r="I3111">
        <v>440800</v>
      </c>
      <c r="J3111">
        <v>440000</v>
      </c>
      <c r="K3111">
        <v>440881</v>
      </c>
      <c r="L3111" s="41" t="s">
        <v>12999</v>
      </c>
    </row>
    <row r="3112" spans="1:12" ht="12.75" customHeight="1">
      <c r="A3112">
        <v>3103</v>
      </c>
      <c r="B3112" t="s">
        <v>26190</v>
      </c>
      <c r="C3112">
        <v>14060</v>
      </c>
      <c r="D3112">
        <v>7669</v>
      </c>
      <c r="E3112" t="s">
        <v>21934</v>
      </c>
      <c r="F3112" s="41" t="s">
        <v>30973</v>
      </c>
      <c r="G3112" t="s">
        <v>21942</v>
      </c>
      <c r="H3112" t="s">
        <v>2308</v>
      </c>
      <c r="I3112">
        <v>440800</v>
      </c>
      <c r="J3112">
        <v>440000</v>
      </c>
      <c r="K3112">
        <v>440881</v>
      </c>
      <c r="L3112" s="41" t="s">
        <v>13002</v>
      </c>
    </row>
    <row r="3113" spans="1:12" ht="12.75" customHeight="1">
      <c r="A3113">
        <v>3104</v>
      </c>
      <c r="B3113" t="s">
        <v>26191</v>
      </c>
      <c r="C3113">
        <v>14061</v>
      </c>
      <c r="D3113">
        <v>7670</v>
      </c>
      <c r="E3113" t="s">
        <v>21934</v>
      </c>
      <c r="F3113" s="41" t="s">
        <v>30974</v>
      </c>
      <c r="G3113" t="s">
        <v>21942</v>
      </c>
      <c r="H3113" t="s">
        <v>6317</v>
      </c>
      <c r="I3113">
        <v>371500</v>
      </c>
      <c r="J3113">
        <v>370000</v>
      </c>
      <c r="K3113">
        <v>371500</v>
      </c>
      <c r="L3113" s="41" t="s">
        <v>34389</v>
      </c>
    </row>
    <row r="3114" spans="1:12" ht="12.75" customHeight="1">
      <c r="A3114">
        <v>3105</v>
      </c>
      <c r="B3114" t="s">
        <v>26192</v>
      </c>
      <c r="C3114">
        <v>14062</v>
      </c>
      <c r="D3114">
        <v>7671</v>
      </c>
      <c r="E3114" t="s">
        <v>21934</v>
      </c>
      <c r="F3114" s="41" t="s">
        <v>30975</v>
      </c>
      <c r="G3114" t="s">
        <v>21942</v>
      </c>
      <c r="H3114" t="s">
        <v>8591</v>
      </c>
      <c r="I3114">
        <v>371300</v>
      </c>
      <c r="J3114">
        <v>370000</v>
      </c>
      <c r="K3114">
        <v>371300</v>
      </c>
      <c r="L3114" s="41" t="s">
        <v>13008</v>
      </c>
    </row>
    <row r="3115" spans="1:12" ht="12.75" customHeight="1">
      <c r="A3115">
        <v>3106</v>
      </c>
      <c r="B3115" t="s">
        <v>26193</v>
      </c>
      <c r="C3115">
        <v>14063</v>
      </c>
      <c r="D3115">
        <v>7672</v>
      </c>
      <c r="E3115" t="s">
        <v>21934</v>
      </c>
      <c r="G3115" t="s">
        <v>21942</v>
      </c>
      <c r="H3115" t="s">
        <v>8613</v>
      </c>
      <c r="I3115">
        <v>370600</v>
      </c>
      <c r="J3115">
        <v>370000</v>
      </c>
      <c r="K3115">
        <v>370681</v>
      </c>
      <c r="L3115" s="41" t="s">
        <v>13011</v>
      </c>
    </row>
    <row r="3116" spans="1:12" ht="12.75" customHeight="1">
      <c r="A3116">
        <v>3107</v>
      </c>
      <c r="B3116" t="s">
        <v>26194</v>
      </c>
      <c r="C3116">
        <v>14064</v>
      </c>
      <c r="D3116">
        <v>7673</v>
      </c>
      <c r="E3116" t="s">
        <v>21934</v>
      </c>
      <c r="F3116" s="41" t="s">
        <v>30976</v>
      </c>
      <c r="G3116" t="s">
        <v>21942</v>
      </c>
      <c r="H3116" t="s">
        <v>26195</v>
      </c>
      <c r="I3116">
        <v>370600</v>
      </c>
      <c r="J3116">
        <v>370000</v>
      </c>
      <c r="K3116">
        <v>370681</v>
      </c>
      <c r="L3116" s="41" t="s">
        <v>13014</v>
      </c>
    </row>
    <row r="3117" spans="1:12" ht="12.75" customHeight="1">
      <c r="A3117">
        <v>3108</v>
      </c>
      <c r="B3117" t="s">
        <v>26196</v>
      </c>
      <c r="C3117">
        <v>14065</v>
      </c>
      <c r="D3117">
        <v>7674</v>
      </c>
      <c r="E3117" t="s">
        <v>21934</v>
      </c>
      <c r="F3117" s="41" t="s">
        <v>30977</v>
      </c>
      <c r="G3117" t="s">
        <v>21942</v>
      </c>
      <c r="H3117" t="s">
        <v>26197</v>
      </c>
      <c r="I3117">
        <v>370600</v>
      </c>
      <c r="J3117">
        <v>370000</v>
      </c>
      <c r="K3117">
        <v>370681</v>
      </c>
      <c r="L3117" s="41" t="s">
        <v>13017</v>
      </c>
    </row>
    <row r="3118" spans="1:12" ht="12.75" customHeight="1">
      <c r="A3118">
        <v>3109</v>
      </c>
      <c r="B3118" t="s">
        <v>26198</v>
      </c>
      <c r="C3118">
        <v>14066</v>
      </c>
      <c r="D3118">
        <v>7675</v>
      </c>
      <c r="E3118" t="s">
        <v>21934</v>
      </c>
      <c r="F3118" s="41" t="s">
        <v>30978</v>
      </c>
      <c r="G3118" t="s">
        <v>21942</v>
      </c>
      <c r="H3118" t="s">
        <v>26199</v>
      </c>
      <c r="I3118">
        <v>330800</v>
      </c>
      <c r="J3118">
        <v>330000</v>
      </c>
      <c r="K3118">
        <v>330825</v>
      </c>
      <c r="L3118" s="41" t="s">
        <v>13020</v>
      </c>
    </row>
    <row r="3119" spans="1:12" ht="12.75" customHeight="1">
      <c r="A3119">
        <v>3110</v>
      </c>
      <c r="B3119" t="s">
        <v>26200</v>
      </c>
      <c r="C3119">
        <v>14067</v>
      </c>
      <c r="D3119">
        <v>7676</v>
      </c>
      <c r="E3119" t="s">
        <v>21934</v>
      </c>
      <c r="F3119" s="41" t="s">
        <v>26201</v>
      </c>
      <c r="G3119" t="s">
        <v>21942</v>
      </c>
      <c r="H3119" t="s">
        <v>26202</v>
      </c>
      <c r="I3119">
        <v>320500</v>
      </c>
      <c r="J3119">
        <v>320000</v>
      </c>
      <c r="K3119">
        <v>320582</v>
      </c>
      <c r="L3119" s="41" t="s">
        <v>13023</v>
      </c>
    </row>
    <row r="3120" spans="1:12" ht="12.75" customHeight="1">
      <c r="A3120">
        <v>3111</v>
      </c>
      <c r="B3120" t="s">
        <v>26203</v>
      </c>
      <c r="C3120">
        <v>14068</v>
      </c>
      <c r="D3120">
        <v>7677</v>
      </c>
      <c r="E3120" t="s">
        <v>21934</v>
      </c>
      <c r="G3120" t="s">
        <v>21942</v>
      </c>
      <c r="H3120" t="s">
        <v>2114</v>
      </c>
      <c r="I3120">
        <v>110000</v>
      </c>
      <c r="J3120">
        <v>110000</v>
      </c>
      <c r="K3120">
        <v>110105</v>
      </c>
      <c r="L3120" s="41" t="s">
        <v>13026</v>
      </c>
    </row>
    <row r="3121" spans="1:12" ht="12.75" customHeight="1">
      <c r="A3121">
        <v>3112</v>
      </c>
      <c r="B3121" t="s">
        <v>26204</v>
      </c>
      <c r="C3121">
        <v>14069</v>
      </c>
      <c r="D3121">
        <v>7678</v>
      </c>
      <c r="E3121" t="s">
        <v>21934</v>
      </c>
      <c r="F3121" s="41" t="s">
        <v>26205</v>
      </c>
      <c r="G3121" t="s">
        <v>21942</v>
      </c>
      <c r="H3121" t="s">
        <v>26206</v>
      </c>
      <c r="I3121">
        <v>321200</v>
      </c>
      <c r="J3121">
        <v>320000</v>
      </c>
      <c r="K3121">
        <v>321281</v>
      </c>
      <c r="L3121" s="41" t="s">
        <v>13035</v>
      </c>
    </row>
    <row r="3122" spans="1:12" ht="12.75" customHeight="1">
      <c r="A3122">
        <v>3113</v>
      </c>
      <c r="B3122" t="s">
        <v>26207</v>
      </c>
      <c r="C3122">
        <v>14070</v>
      </c>
      <c r="D3122">
        <v>7679</v>
      </c>
      <c r="E3122" t="s">
        <v>21934</v>
      </c>
      <c r="F3122" s="41" t="s">
        <v>30979</v>
      </c>
      <c r="G3122" t="s">
        <v>21942</v>
      </c>
      <c r="H3122" t="s">
        <v>26208</v>
      </c>
      <c r="I3122">
        <v>310000</v>
      </c>
      <c r="J3122">
        <v>310000</v>
      </c>
      <c r="K3122">
        <v>310000</v>
      </c>
      <c r="L3122" s="41" t="s">
        <v>13038</v>
      </c>
    </row>
    <row r="3123" spans="1:12" ht="12.75" customHeight="1">
      <c r="A3123">
        <v>3114</v>
      </c>
      <c r="B3123" t="s">
        <v>26209</v>
      </c>
      <c r="C3123">
        <v>14071</v>
      </c>
      <c r="D3123">
        <v>7680</v>
      </c>
      <c r="E3123" t="s">
        <v>21934</v>
      </c>
      <c r="F3123" s="41" t="s">
        <v>30980</v>
      </c>
      <c r="G3123" t="s">
        <v>21942</v>
      </c>
      <c r="H3123" t="s">
        <v>26210</v>
      </c>
      <c r="I3123">
        <v>360100</v>
      </c>
      <c r="J3123">
        <v>360000</v>
      </c>
      <c r="K3123">
        <v>360100</v>
      </c>
      <c r="L3123" s="41" t="s">
        <v>13041</v>
      </c>
    </row>
    <row r="3124" spans="1:12" ht="12.75" customHeight="1">
      <c r="A3124">
        <v>3115</v>
      </c>
      <c r="B3124" t="s">
        <v>26211</v>
      </c>
      <c r="C3124">
        <v>14072</v>
      </c>
      <c r="D3124">
        <v>7681</v>
      </c>
      <c r="E3124" t="s">
        <v>21934</v>
      </c>
      <c r="F3124" s="41" t="s">
        <v>30981</v>
      </c>
      <c r="G3124" t="s">
        <v>21942</v>
      </c>
      <c r="H3124" t="s">
        <v>26212</v>
      </c>
      <c r="I3124">
        <v>360100</v>
      </c>
      <c r="J3124">
        <v>360000</v>
      </c>
      <c r="K3124">
        <v>360102</v>
      </c>
      <c r="L3124" s="41" t="s">
        <v>13044</v>
      </c>
    </row>
    <row r="3125" spans="1:12" ht="12.75" customHeight="1">
      <c r="A3125">
        <v>3116</v>
      </c>
      <c r="B3125" t="s">
        <v>26213</v>
      </c>
      <c r="C3125">
        <v>14073</v>
      </c>
      <c r="D3125">
        <v>7682</v>
      </c>
      <c r="E3125" t="s">
        <v>21934</v>
      </c>
      <c r="F3125" s="41" t="s">
        <v>30982</v>
      </c>
      <c r="G3125" t="s">
        <v>21942</v>
      </c>
      <c r="H3125" t="s">
        <v>26214</v>
      </c>
      <c r="I3125">
        <v>320100</v>
      </c>
      <c r="J3125">
        <v>320000</v>
      </c>
      <c r="K3125">
        <v>320114</v>
      </c>
      <c r="L3125" s="41" t="s">
        <v>13047</v>
      </c>
    </row>
    <row r="3126" spans="1:12" ht="12.75" customHeight="1">
      <c r="A3126">
        <v>3117</v>
      </c>
      <c r="B3126" t="s">
        <v>26215</v>
      </c>
      <c r="C3126">
        <v>14075</v>
      </c>
      <c r="D3126">
        <v>7684</v>
      </c>
      <c r="E3126" t="s">
        <v>21934</v>
      </c>
      <c r="F3126" s="41" t="s">
        <v>30983</v>
      </c>
      <c r="G3126" t="s">
        <v>21942</v>
      </c>
      <c r="H3126" t="s">
        <v>26216</v>
      </c>
      <c r="I3126">
        <v>320100</v>
      </c>
      <c r="J3126">
        <v>320000</v>
      </c>
      <c r="K3126">
        <v>320102</v>
      </c>
      <c r="L3126" s="41" t="s">
        <v>13053</v>
      </c>
    </row>
    <row r="3127" spans="1:12" ht="12.75" customHeight="1">
      <c r="A3127">
        <v>3118</v>
      </c>
      <c r="B3127" t="s">
        <v>26217</v>
      </c>
      <c r="C3127">
        <v>14076</v>
      </c>
      <c r="D3127">
        <v>7685</v>
      </c>
      <c r="E3127" t="s">
        <v>21934</v>
      </c>
      <c r="F3127" s="41" t="s">
        <v>30984</v>
      </c>
      <c r="G3127" t="s">
        <v>21942</v>
      </c>
      <c r="H3127" t="s">
        <v>26218</v>
      </c>
      <c r="I3127">
        <v>320100</v>
      </c>
      <c r="J3127">
        <v>320000</v>
      </c>
      <c r="K3127">
        <v>320113</v>
      </c>
      <c r="L3127" s="41" t="s">
        <v>34390</v>
      </c>
    </row>
    <row r="3128" spans="1:12" ht="12.75" customHeight="1">
      <c r="A3128">
        <v>3119</v>
      </c>
      <c r="B3128" t="s">
        <v>26219</v>
      </c>
      <c r="C3128">
        <v>14077</v>
      </c>
      <c r="D3128">
        <v>7686</v>
      </c>
      <c r="E3128" t="s">
        <v>21934</v>
      </c>
      <c r="F3128" s="41" t="s">
        <v>26220</v>
      </c>
      <c r="G3128" t="s">
        <v>21942</v>
      </c>
      <c r="H3128" t="s">
        <v>1855</v>
      </c>
      <c r="I3128">
        <v>450100</v>
      </c>
      <c r="J3128">
        <v>450000</v>
      </c>
      <c r="K3128">
        <v>450100</v>
      </c>
      <c r="L3128" s="41" t="s">
        <v>13065</v>
      </c>
    </row>
    <row r="3129" spans="1:12" ht="12.75" customHeight="1">
      <c r="A3129">
        <v>3120</v>
      </c>
      <c r="B3129" t="s">
        <v>26221</v>
      </c>
      <c r="C3129">
        <v>14078</v>
      </c>
      <c r="D3129">
        <v>7687</v>
      </c>
      <c r="E3129" t="s">
        <v>21934</v>
      </c>
      <c r="F3129" s="41" t="s">
        <v>30985</v>
      </c>
      <c r="G3129" t="s">
        <v>21942</v>
      </c>
      <c r="H3129" t="s">
        <v>26222</v>
      </c>
      <c r="I3129">
        <v>320600</v>
      </c>
      <c r="J3129">
        <v>320000</v>
      </c>
      <c r="K3129">
        <v>320682</v>
      </c>
      <c r="L3129" s="41" t="s">
        <v>13068</v>
      </c>
    </row>
    <row r="3130" spans="1:12" ht="12.75" customHeight="1">
      <c r="A3130">
        <v>3121</v>
      </c>
      <c r="B3130" t="s">
        <v>26223</v>
      </c>
      <c r="C3130">
        <v>14079</v>
      </c>
      <c r="D3130">
        <v>7688</v>
      </c>
      <c r="E3130" t="s">
        <v>21934</v>
      </c>
      <c r="F3130" s="41" t="s">
        <v>30986</v>
      </c>
      <c r="G3130" t="s">
        <v>21942</v>
      </c>
      <c r="H3130" t="s">
        <v>26224</v>
      </c>
      <c r="I3130">
        <v>320600</v>
      </c>
      <c r="J3130">
        <v>320000</v>
      </c>
      <c r="K3130">
        <v>320621</v>
      </c>
      <c r="L3130" s="41" t="s">
        <v>13071</v>
      </c>
    </row>
    <row r="3131" spans="1:12" ht="12.75" customHeight="1">
      <c r="A3131">
        <v>3122</v>
      </c>
      <c r="B3131" t="s">
        <v>26225</v>
      </c>
      <c r="C3131">
        <v>14096</v>
      </c>
      <c r="D3131">
        <v>7705</v>
      </c>
      <c r="E3131" t="s">
        <v>21934</v>
      </c>
      <c r="F3131" s="41" t="s">
        <v>30987</v>
      </c>
      <c r="G3131" t="s">
        <v>21942</v>
      </c>
      <c r="H3131" t="s">
        <v>26226</v>
      </c>
      <c r="I3131">
        <v>320600</v>
      </c>
      <c r="J3131">
        <v>320000</v>
      </c>
      <c r="K3131">
        <v>320621</v>
      </c>
      <c r="L3131" s="41" t="s">
        <v>13137</v>
      </c>
    </row>
    <row r="3132" spans="1:12" ht="12.75" customHeight="1">
      <c r="A3132">
        <v>3123</v>
      </c>
      <c r="B3132" t="s">
        <v>26227</v>
      </c>
      <c r="C3132">
        <v>14101</v>
      </c>
      <c r="D3132">
        <v>7710</v>
      </c>
      <c r="E3132" t="s">
        <v>21934</v>
      </c>
      <c r="F3132" s="41" t="s">
        <v>30988</v>
      </c>
      <c r="G3132" t="s">
        <v>21942</v>
      </c>
      <c r="H3132" t="s">
        <v>26228</v>
      </c>
      <c r="I3132">
        <v>330200</v>
      </c>
      <c r="J3132">
        <v>330000</v>
      </c>
      <c r="K3132">
        <v>1</v>
      </c>
      <c r="L3132" s="41" t="s">
        <v>13152</v>
      </c>
    </row>
    <row r="3133" spans="1:12" ht="12.75" customHeight="1">
      <c r="A3133">
        <v>3124</v>
      </c>
      <c r="B3133" t="s">
        <v>26229</v>
      </c>
      <c r="C3133">
        <v>14123</v>
      </c>
      <c r="D3133">
        <v>7732</v>
      </c>
      <c r="E3133" t="s">
        <v>21934</v>
      </c>
      <c r="F3133" s="41" t="s">
        <v>30989</v>
      </c>
      <c r="G3133" t="s">
        <v>21942</v>
      </c>
      <c r="H3133" t="s">
        <v>26230</v>
      </c>
      <c r="I3133">
        <v>330800</v>
      </c>
      <c r="J3133">
        <v>330000</v>
      </c>
      <c r="K3133">
        <v>330802</v>
      </c>
      <c r="L3133" s="41" t="s">
        <v>13233</v>
      </c>
    </row>
    <row r="3134" spans="1:12" ht="12.75" customHeight="1">
      <c r="A3134">
        <v>3125</v>
      </c>
      <c r="B3134" t="s">
        <v>26231</v>
      </c>
      <c r="C3134">
        <v>14139</v>
      </c>
      <c r="D3134">
        <v>7748</v>
      </c>
      <c r="E3134" t="s">
        <v>21934</v>
      </c>
      <c r="F3134" s="41" t="s">
        <v>30990</v>
      </c>
      <c r="G3134" t="s">
        <v>21942</v>
      </c>
      <c r="H3134" t="s">
        <v>26232</v>
      </c>
      <c r="I3134">
        <v>370700</v>
      </c>
      <c r="J3134">
        <v>370000</v>
      </c>
      <c r="K3134">
        <v>370725</v>
      </c>
      <c r="L3134" s="41" t="s">
        <v>13302</v>
      </c>
    </row>
    <row r="3135" spans="1:12" ht="12.75" customHeight="1">
      <c r="A3135">
        <v>3126</v>
      </c>
      <c r="B3135" t="s">
        <v>26233</v>
      </c>
      <c r="C3135">
        <v>14145</v>
      </c>
      <c r="D3135">
        <v>7754</v>
      </c>
      <c r="E3135" t="s">
        <v>21934</v>
      </c>
      <c r="F3135" s="41" t="s">
        <v>30991</v>
      </c>
      <c r="G3135" t="s">
        <v>21942</v>
      </c>
      <c r="H3135" t="s">
        <v>26234</v>
      </c>
      <c r="I3135">
        <v>370800</v>
      </c>
      <c r="J3135">
        <v>370000</v>
      </c>
      <c r="K3135">
        <v>370883</v>
      </c>
      <c r="L3135" s="41" t="s">
        <v>13320</v>
      </c>
    </row>
    <row r="3136" spans="1:12" ht="12.75" customHeight="1">
      <c r="A3136">
        <v>3127</v>
      </c>
      <c r="B3136" t="s">
        <v>26235</v>
      </c>
      <c r="C3136">
        <v>14165</v>
      </c>
      <c r="D3136">
        <v>7774</v>
      </c>
      <c r="E3136" t="s">
        <v>21934</v>
      </c>
      <c r="F3136" s="41" t="s">
        <v>30992</v>
      </c>
      <c r="G3136" t="s">
        <v>21942</v>
      </c>
      <c r="H3136" t="s">
        <v>26236</v>
      </c>
      <c r="I3136">
        <v>310000</v>
      </c>
      <c r="J3136">
        <v>310000</v>
      </c>
      <c r="K3136">
        <v>310120</v>
      </c>
      <c r="L3136" s="41" t="s">
        <v>13385</v>
      </c>
    </row>
    <row r="3137" spans="1:12" ht="12.75" customHeight="1">
      <c r="A3137">
        <v>3128</v>
      </c>
      <c r="B3137" t="s">
        <v>26237</v>
      </c>
      <c r="C3137">
        <v>14171</v>
      </c>
      <c r="D3137">
        <v>7780</v>
      </c>
      <c r="E3137" t="s">
        <v>21934</v>
      </c>
      <c r="F3137" s="41" t="s">
        <v>30993</v>
      </c>
      <c r="G3137" t="s">
        <v>21942</v>
      </c>
      <c r="H3137" t="s">
        <v>26238</v>
      </c>
      <c r="I3137">
        <v>310000</v>
      </c>
      <c r="J3137">
        <v>310000</v>
      </c>
      <c r="K3137">
        <v>310117</v>
      </c>
      <c r="L3137" s="41" t="s">
        <v>34391</v>
      </c>
    </row>
    <row r="3138" spans="1:12" ht="12.75" customHeight="1">
      <c r="A3138">
        <v>3129</v>
      </c>
      <c r="B3138" t="s">
        <v>26239</v>
      </c>
      <c r="C3138">
        <v>14190</v>
      </c>
      <c r="D3138">
        <v>7799</v>
      </c>
      <c r="E3138" t="s">
        <v>21934</v>
      </c>
      <c r="F3138" s="41" t="s">
        <v>26240</v>
      </c>
      <c r="G3138" t="s">
        <v>21942</v>
      </c>
      <c r="H3138" t="s">
        <v>26241</v>
      </c>
      <c r="I3138">
        <v>310000</v>
      </c>
      <c r="J3138">
        <v>310000</v>
      </c>
      <c r="K3138">
        <v>310112</v>
      </c>
      <c r="L3138" s="41" t="s">
        <v>34392</v>
      </c>
    </row>
    <row r="3139" spans="1:12" ht="12.75" customHeight="1">
      <c r="A3139">
        <v>3130</v>
      </c>
      <c r="B3139" t="s">
        <v>26242</v>
      </c>
      <c r="C3139">
        <v>14213</v>
      </c>
      <c r="D3139">
        <v>7822</v>
      </c>
      <c r="E3139" t="s">
        <v>21934</v>
      </c>
      <c r="F3139" s="41" t="s">
        <v>30994</v>
      </c>
      <c r="G3139" t="s">
        <v>21942</v>
      </c>
      <c r="H3139" t="s">
        <v>9789</v>
      </c>
      <c r="I3139">
        <v>310000</v>
      </c>
      <c r="J3139">
        <v>310000</v>
      </c>
      <c r="K3139">
        <v>310115</v>
      </c>
      <c r="L3139" s="41" t="s">
        <v>13537</v>
      </c>
    </row>
    <row r="3140" spans="1:12" ht="12.75" customHeight="1">
      <c r="A3140">
        <v>3131</v>
      </c>
      <c r="B3140" t="s">
        <v>26243</v>
      </c>
      <c r="C3140">
        <v>14232</v>
      </c>
      <c r="D3140">
        <v>7841</v>
      </c>
      <c r="E3140" t="s">
        <v>21934</v>
      </c>
      <c r="F3140" s="41" t="s">
        <v>30995</v>
      </c>
      <c r="G3140" t="s">
        <v>21942</v>
      </c>
      <c r="H3140" t="s">
        <v>26244</v>
      </c>
      <c r="I3140">
        <v>310000</v>
      </c>
      <c r="J3140">
        <v>310000</v>
      </c>
      <c r="K3140">
        <v>310114</v>
      </c>
      <c r="L3140" s="41" t="s">
        <v>13603</v>
      </c>
    </row>
    <row r="3141" spans="1:12" ht="12.75" customHeight="1">
      <c r="A3141">
        <v>3132</v>
      </c>
      <c r="B3141" t="s">
        <v>26245</v>
      </c>
      <c r="C3141">
        <v>14238</v>
      </c>
      <c r="D3141">
        <v>7847</v>
      </c>
      <c r="E3141" t="s">
        <v>21934</v>
      </c>
      <c r="F3141" s="41" t="s">
        <v>30996</v>
      </c>
      <c r="G3141" t="s">
        <v>21942</v>
      </c>
      <c r="H3141" t="s">
        <v>26246</v>
      </c>
      <c r="I3141">
        <v>310000</v>
      </c>
      <c r="J3141">
        <v>310000</v>
      </c>
      <c r="K3141">
        <v>310000</v>
      </c>
      <c r="L3141" s="41" t="s">
        <v>13624</v>
      </c>
    </row>
    <row r="3142" spans="1:12" ht="12.75" customHeight="1">
      <c r="A3142">
        <v>3133</v>
      </c>
      <c r="B3142" t="s">
        <v>26247</v>
      </c>
      <c r="C3142">
        <v>14253</v>
      </c>
      <c r="D3142">
        <v>7862</v>
      </c>
      <c r="E3142" t="s">
        <v>21934</v>
      </c>
      <c r="F3142" s="41" t="s">
        <v>30997</v>
      </c>
      <c r="G3142" t="s">
        <v>21942</v>
      </c>
      <c r="H3142" t="s">
        <v>26248</v>
      </c>
      <c r="I3142">
        <v>310000</v>
      </c>
      <c r="J3142">
        <v>310000</v>
      </c>
      <c r="K3142">
        <v>310112</v>
      </c>
      <c r="L3142" s="41" t="s">
        <v>13678</v>
      </c>
    </row>
    <row r="3143" spans="1:12" ht="12.75" customHeight="1">
      <c r="A3143">
        <v>3134</v>
      </c>
      <c r="B3143" t="s">
        <v>26249</v>
      </c>
      <c r="C3143">
        <v>14259</v>
      </c>
      <c r="D3143">
        <v>7868</v>
      </c>
      <c r="E3143" t="s">
        <v>21934</v>
      </c>
      <c r="F3143" s="41" t="s">
        <v>30998</v>
      </c>
      <c r="G3143" t="s">
        <v>21942</v>
      </c>
      <c r="H3143" t="s">
        <v>26250</v>
      </c>
      <c r="I3143">
        <v>310000</v>
      </c>
      <c r="J3143">
        <v>310000</v>
      </c>
      <c r="K3143">
        <v>310115</v>
      </c>
      <c r="L3143" s="41" t="s">
        <v>13699</v>
      </c>
    </row>
    <row r="3144" spans="1:12" ht="12.75" customHeight="1">
      <c r="A3144">
        <v>3135</v>
      </c>
      <c r="B3144" t="s">
        <v>26251</v>
      </c>
      <c r="C3144">
        <v>14278</v>
      </c>
      <c r="D3144">
        <v>7887</v>
      </c>
      <c r="E3144" t="s">
        <v>21934</v>
      </c>
      <c r="F3144" s="41" t="s">
        <v>30999</v>
      </c>
      <c r="G3144" t="s">
        <v>21942</v>
      </c>
      <c r="H3144" t="s">
        <v>26252</v>
      </c>
      <c r="I3144">
        <v>321200</v>
      </c>
      <c r="J3144">
        <v>320000</v>
      </c>
      <c r="K3144">
        <v>321283</v>
      </c>
      <c r="L3144" s="41" t="s">
        <v>34393</v>
      </c>
    </row>
    <row r="3145" spans="1:12" ht="12.75" customHeight="1">
      <c r="A3145">
        <v>3136</v>
      </c>
      <c r="B3145" t="s">
        <v>26253</v>
      </c>
      <c r="C3145">
        <v>14284</v>
      </c>
      <c r="D3145">
        <v>7893</v>
      </c>
      <c r="E3145" t="s">
        <v>21934</v>
      </c>
      <c r="F3145" s="41" t="s">
        <v>31000</v>
      </c>
      <c r="G3145" t="s">
        <v>21942</v>
      </c>
      <c r="H3145" t="s">
        <v>26254</v>
      </c>
      <c r="I3145">
        <v>120000</v>
      </c>
      <c r="J3145">
        <v>120000</v>
      </c>
      <c r="K3145">
        <v>2</v>
      </c>
      <c r="L3145" s="41" t="s">
        <v>13784</v>
      </c>
    </row>
    <row r="3146" spans="1:12" ht="12.75" customHeight="1">
      <c r="A3146">
        <v>3137</v>
      </c>
      <c r="B3146" t="s">
        <v>26255</v>
      </c>
      <c r="C3146">
        <v>14299</v>
      </c>
      <c r="D3146">
        <v>7908</v>
      </c>
      <c r="E3146" t="s">
        <v>21934</v>
      </c>
      <c r="F3146" s="41" t="s">
        <v>26256</v>
      </c>
      <c r="G3146" t="s">
        <v>21942</v>
      </c>
      <c r="H3146" t="s">
        <v>26257</v>
      </c>
      <c r="I3146">
        <v>320200</v>
      </c>
      <c r="J3146">
        <v>320000</v>
      </c>
      <c r="K3146">
        <v>320200</v>
      </c>
      <c r="L3146" s="41" t="s">
        <v>13842</v>
      </c>
    </row>
    <row r="3147" spans="1:12" ht="12.75" customHeight="1">
      <c r="A3147">
        <v>3138</v>
      </c>
      <c r="B3147" t="s">
        <v>26258</v>
      </c>
      <c r="C3147">
        <v>14305</v>
      </c>
      <c r="D3147">
        <v>7914</v>
      </c>
      <c r="E3147" t="s">
        <v>21934</v>
      </c>
      <c r="F3147" s="41" t="s">
        <v>26259</v>
      </c>
      <c r="G3147" t="s">
        <v>21942</v>
      </c>
      <c r="H3147" t="s">
        <v>26260</v>
      </c>
      <c r="I3147">
        <v>420100</v>
      </c>
      <c r="J3147">
        <v>420000</v>
      </c>
      <c r="K3147">
        <v>1</v>
      </c>
      <c r="L3147" s="41" t="s">
        <v>13860</v>
      </c>
    </row>
    <row r="3148" spans="1:12" ht="12.75" customHeight="1">
      <c r="A3148">
        <v>3139</v>
      </c>
      <c r="B3148" t="s">
        <v>26261</v>
      </c>
      <c r="C3148">
        <v>14323</v>
      </c>
      <c r="D3148">
        <v>7932</v>
      </c>
      <c r="E3148" t="s">
        <v>21934</v>
      </c>
      <c r="G3148" t="s">
        <v>21942</v>
      </c>
      <c r="H3148" t="s">
        <v>26262</v>
      </c>
      <c r="I3148">
        <v>320900</v>
      </c>
      <c r="J3148">
        <v>320000</v>
      </c>
      <c r="K3148">
        <v>320900</v>
      </c>
      <c r="L3148" s="41" t="s">
        <v>13929</v>
      </c>
    </row>
    <row r="3149" spans="1:12" ht="12.75" customHeight="1">
      <c r="A3149">
        <v>3140</v>
      </c>
      <c r="B3149" t="s">
        <v>26263</v>
      </c>
      <c r="C3149">
        <v>14328</v>
      </c>
      <c r="D3149">
        <v>7937</v>
      </c>
      <c r="E3149" t="s">
        <v>21934</v>
      </c>
      <c r="F3149" s="41" t="s">
        <v>31001</v>
      </c>
      <c r="G3149" t="s">
        <v>21942</v>
      </c>
      <c r="H3149" t="s">
        <v>26264</v>
      </c>
      <c r="I3149">
        <v>320900</v>
      </c>
      <c r="J3149">
        <v>320000</v>
      </c>
      <c r="K3149">
        <v>320902</v>
      </c>
      <c r="L3149" s="41" t="s">
        <v>13944</v>
      </c>
    </row>
    <row r="3150" spans="1:12" ht="12.75" customHeight="1">
      <c r="A3150">
        <v>3141</v>
      </c>
      <c r="B3150" t="s">
        <v>26265</v>
      </c>
      <c r="C3150">
        <v>14348</v>
      </c>
      <c r="D3150">
        <v>7957</v>
      </c>
      <c r="E3150" t="s">
        <v>21934</v>
      </c>
      <c r="G3150" t="s">
        <v>21942</v>
      </c>
      <c r="H3150" t="s">
        <v>26266</v>
      </c>
      <c r="I3150">
        <v>430600</v>
      </c>
      <c r="J3150">
        <v>430000</v>
      </c>
      <c r="K3150">
        <v>1</v>
      </c>
      <c r="L3150" s="41" t="s">
        <v>14016</v>
      </c>
    </row>
    <row r="3151" spans="1:12" ht="12.75" customHeight="1">
      <c r="A3151">
        <v>3142</v>
      </c>
      <c r="B3151" t="s">
        <v>26267</v>
      </c>
      <c r="C3151">
        <v>14354</v>
      </c>
      <c r="D3151">
        <v>7963</v>
      </c>
      <c r="E3151" t="s">
        <v>21934</v>
      </c>
      <c r="F3151" s="41" t="s">
        <v>31002</v>
      </c>
      <c r="G3151" t="s">
        <v>21942</v>
      </c>
      <c r="H3151" t="s">
        <v>26268</v>
      </c>
      <c r="I3151">
        <v>430600</v>
      </c>
      <c r="J3151">
        <v>430000</v>
      </c>
      <c r="K3151">
        <v>430600</v>
      </c>
      <c r="L3151" s="41" t="s">
        <v>14034</v>
      </c>
    </row>
    <row r="3152" spans="1:12" ht="12.75" customHeight="1">
      <c r="A3152">
        <v>3143</v>
      </c>
      <c r="B3152" t="s">
        <v>26269</v>
      </c>
      <c r="C3152">
        <v>14370</v>
      </c>
      <c r="D3152">
        <v>7979</v>
      </c>
      <c r="E3152" t="s">
        <v>21934</v>
      </c>
      <c r="G3152" t="s">
        <v>21942</v>
      </c>
      <c r="H3152" t="s">
        <v>26270</v>
      </c>
      <c r="I3152">
        <v>331000</v>
      </c>
      <c r="J3152">
        <v>330000</v>
      </c>
      <c r="K3152">
        <v>331081</v>
      </c>
      <c r="L3152" s="41" t="s">
        <v>14088</v>
      </c>
    </row>
    <row r="3153" spans="1:12" ht="12.75" customHeight="1">
      <c r="A3153">
        <v>3144</v>
      </c>
      <c r="B3153" t="s">
        <v>26271</v>
      </c>
      <c r="C3153">
        <v>14375</v>
      </c>
      <c r="D3153">
        <v>7984</v>
      </c>
      <c r="E3153" t="s">
        <v>21934</v>
      </c>
      <c r="F3153" s="41" t="s">
        <v>31003</v>
      </c>
      <c r="G3153" t="s">
        <v>21942</v>
      </c>
      <c r="H3153" t="s">
        <v>26272</v>
      </c>
      <c r="I3153">
        <v>441900</v>
      </c>
      <c r="J3153">
        <v>440000</v>
      </c>
      <c r="K3153">
        <v>441900</v>
      </c>
      <c r="L3153" s="41" t="s">
        <v>14103</v>
      </c>
    </row>
    <row r="3154" spans="1:12" ht="12.75" customHeight="1">
      <c r="A3154">
        <v>3145</v>
      </c>
      <c r="B3154" t="s">
        <v>26273</v>
      </c>
      <c r="C3154">
        <v>14392</v>
      </c>
      <c r="D3154">
        <v>8001</v>
      </c>
      <c r="E3154" t="s">
        <v>21934</v>
      </c>
      <c r="F3154" s="41" t="s">
        <v>31004</v>
      </c>
      <c r="G3154" t="s">
        <v>21942</v>
      </c>
      <c r="H3154" t="s">
        <v>26029</v>
      </c>
      <c r="I3154">
        <v>310000</v>
      </c>
      <c r="J3154">
        <v>310000</v>
      </c>
      <c r="K3154">
        <v>310115</v>
      </c>
      <c r="L3154" s="41" t="s">
        <v>14166</v>
      </c>
    </row>
    <row r="3155" spans="1:12" ht="12.75" customHeight="1">
      <c r="A3155">
        <v>3146</v>
      </c>
      <c r="B3155" t="s">
        <v>346</v>
      </c>
      <c r="C3155">
        <v>14399</v>
      </c>
      <c r="D3155">
        <v>8008</v>
      </c>
      <c r="E3155" t="s">
        <v>21934</v>
      </c>
      <c r="F3155" s="41" t="s">
        <v>1351</v>
      </c>
      <c r="G3155" t="s">
        <v>21942</v>
      </c>
      <c r="H3155" t="s">
        <v>26274</v>
      </c>
      <c r="I3155">
        <v>310000</v>
      </c>
      <c r="J3155">
        <v>310000</v>
      </c>
      <c r="K3155">
        <v>310108</v>
      </c>
      <c r="L3155" s="41" t="s">
        <v>34394</v>
      </c>
    </row>
    <row r="3156" spans="1:12" ht="12.75" customHeight="1">
      <c r="A3156">
        <v>3147</v>
      </c>
      <c r="B3156" t="s">
        <v>26275</v>
      </c>
      <c r="C3156">
        <v>14418</v>
      </c>
      <c r="D3156">
        <v>8027</v>
      </c>
      <c r="E3156" t="s">
        <v>21934</v>
      </c>
      <c r="F3156" s="41" t="s">
        <v>31005</v>
      </c>
      <c r="G3156" t="s">
        <v>21942</v>
      </c>
      <c r="H3156" t="s">
        <v>26276</v>
      </c>
      <c r="I3156">
        <v>330900</v>
      </c>
      <c r="J3156">
        <v>330000</v>
      </c>
      <c r="K3156">
        <v>330902</v>
      </c>
      <c r="L3156" s="41" t="s">
        <v>14249</v>
      </c>
    </row>
    <row r="3157" spans="1:12" ht="12.75" customHeight="1">
      <c r="A3157">
        <v>3148</v>
      </c>
      <c r="B3157" t="s">
        <v>26277</v>
      </c>
      <c r="C3157">
        <v>15062</v>
      </c>
      <c r="D3157">
        <v>8671</v>
      </c>
      <c r="E3157" t="s">
        <v>21934</v>
      </c>
      <c r="F3157" s="41" t="s">
        <v>31006</v>
      </c>
      <c r="G3157" t="s">
        <v>21942</v>
      </c>
      <c r="H3157" t="s">
        <v>26278</v>
      </c>
      <c r="I3157">
        <v>321200</v>
      </c>
      <c r="J3157">
        <v>320000</v>
      </c>
      <c r="K3157">
        <v>321200</v>
      </c>
      <c r="L3157" s="41" t="s">
        <v>20395</v>
      </c>
    </row>
    <row r="3158" spans="1:12" ht="12.75" customHeight="1">
      <c r="A3158">
        <v>3149</v>
      </c>
      <c r="B3158" t="s">
        <v>8017</v>
      </c>
      <c r="C3158">
        <v>15063</v>
      </c>
      <c r="D3158">
        <v>8672</v>
      </c>
      <c r="E3158" t="s">
        <v>21934</v>
      </c>
      <c r="F3158" s="41" t="s">
        <v>31007</v>
      </c>
      <c r="G3158" t="s">
        <v>21942</v>
      </c>
      <c r="H3158" t="s">
        <v>10196</v>
      </c>
      <c r="I3158">
        <v>371300</v>
      </c>
      <c r="J3158">
        <v>370000</v>
      </c>
      <c r="K3158">
        <v>371322</v>
      </c>
      <c r="L3158" s="41" t="s">
        <v>20398</v>
      </c>
    </row>
    <row r="3159" spans="1:12" ht="12.75" customHeight="1">
      <c r="A3159">
        <v>3150</v>
      </c>
      <c r="B3159" t="s">
        <v>8020</v>
      </c>
      <c r="C3159">
        <v>15064</v>
      </c>
      <c r="D3159">
        <v>8673</v>
      </c>
      <c r="E3159" t="s">
        <v>21934</v>
      </c>
      <c r="F3159" s="41" t="s">
        <v>8022</v>
      </c>
      <c r="G3159" t="s">
        <v>21942</v>
      </c>
      <c r="H3159" t="s">
        <v>8525</v>
      </c>
      <c r="I3159">
        <v>371300</v>
      </c>
      <c r="J3159">
        <v>370000</v>
      </c>
      <c r="K3159">
        <v>371300</v>
      </c>
      <c r="L3159" s="41" t="s">
        <v>20401</v>
      </c>
    </row>
    <row r="3160" spans="1:12" ht="12.75" customHeight="1">
      <c r="A3160">
        <v>3151</v>
      </c>
      <c r="B3160" t="s">
        <v>26279</v>
      </c>
      <c r="C3160">
        <v>15065</v>
      </c>
      <c r="D3160">
        <v>8674</v>
      </c>
      <c r="E3160" t="s">
        <v>21934</v>
      </c>
      <c r="F3160" s="41" t="s">
        <v>31008</v>
      </c>
      <c r="G3160" t="s">
        <v>21942</v>
      </c>
      <c r="H3160" t="s">
        <v>26280</v>
      </c>
      <c r="I3160">
        <v>431200</v>
      </c>
      <c r="J3160">
        <v>430000</v>
      </c>
      <c r="K3160">
        <v>431228</v>
      </c>
      <c r="L3160" s="41" t="s">
        <v>20418</v>
      </c>
    </row>
    <row r="3161" spans="1:12" ht="12.75" customHeight="1">
      <c r="A3161">
        <v>3152</v>
      </c>
      <c r="B3161" t="s">
        <v>26281</v>
      </c>
      <c r="C3161">
        <v>15066</v>
      </c>
      <c r="D3161">
        <v>8675</v>
      </c>
      <c r="E3161" t="s">
        <v>21934</v>
      </c>
      <c r="F3161" s="41" t="s">
        <v>31009</v>
      </c>
      <c r="G3161" t="s">
        <v>21942</v>
      </c>
      <c r="H3161" t="s">
        <v>26282</v>
      </c>
      <c r="I3161">
        <v>320300</v>
      </c>
      <c r="J3161">
        <v>320000</v>
      </c>
      <c r="K3161">
        <v>320382</v>
      </c>
      <c r="L3161" s="41" t="s">
        <v>20424</v>
      </c>
    </row>
    <row r="3162" spans="1:12" ht="12.75" customHeight="1">
      <c r="A3162">
        <v>3153</v>
      </c>
      <c r="B3162" t="s">
        <v>503</v>
      </c>
      <c r="C3162">
        <v>15067</v>
      </c>
      <c r="D3162">
        <v>8676</v>
      </c>
      <c r="E3162" t="s">
        <v>21934</v>
      </c>
      <c r="F3162" s="41" t="s">
        <v>1492</v>
      </c>
      <c r="G3162" t="s">
        <v>21942</v>
      </c>
      <c r="H3162" t="s">
        <v>2155</v>
      </c>
      <c r="I3162">
        <v>430500</v>
      </c>
      <c r="J3162">
        <v>430000</v>
      </c>
      <c r="K3162">
        <v>430502</v>
      </c>
      <c r="L3162" s="41" t="s">
        <v>20427</v>
      </c>
    </row>
    <row r="3163" spans="1:12" ht="12.75" customHeight="1">
      <c r="A3163">
        <v>3154</v>
      </c>
      <c r="B3163" t="s">
        <v>5801</v>
      </c>
      <c r="C3163">
        <v>15068</v>
      </c>
      <c r="D3163">
        <v>8677</v>
      </c>
      <c r="E3163" t="s">
        <v>21934</v>
      </c>
      <c r="F3163" s="41" t="s">
        <v>5803</v>
      </c>
      <c r="G3163" t="s">
        <v>21942</v>
      </c>
      <c r="H3163" t="s">
        <v>6168</v>
      </c>
      <c r="I3163">
        <v>130200</v>
      </c>
      <c r="J3163">
        <v>130000</v>
      </c>
      <c r="K3163">
        <v>130283</v>
      </c>
      <c r="L3163" s="41" t="s">
        <v>20430</v>
      </c>
    </row>
    <row r="3164" spans="1:12" ht="12.75" customHeight="1">
      <c r="A3164">
        <v>3155</v>
      </c>
      <c r="B3164" t="s">
        <v>5804</v>
      </c>
      <c r="C3164">
        <v>15069</v>
      </c>
      <c r="D3164">
        <v>8678</v>
      </c>
      <c r="E3164" t="s">
        <v>21934</v>
      </c>
      <c r="F3164" s="41" t="s">
        <v>26283</v>
      </c>
      <c r="G3164" t="s">
        <v>21942</v>
      </c>
      <c r="H3164" t="s">
        <v>6169</v>
      </c>
      <c r="I3164">
        <v>130200</v>
      </c>
      <c r="J3164">
        <v>130000</v>
      </c>
      <c r="K3164">
        <v>130200</v>
      </c>
      <c r="L3164" s="41" t="s">
        <v>20436</v>
      </c>
    </row>
    <row r="3165" spans="1:12" ht="12.75" customHeight="1">
      <c r="A3165">
        <v>3156</v>
      </c>
      <c r="B3165" t="s">
        <v>5806</v>
      </c>
      <c r="C3165">
        <v>15070</v>
      </c>
      <c r="D3165">
        <v>8679</v>
      </c>
      <c r="E3165" t="s">
        <v>21934</v>
      </c>
      <c r="G3165" t="s">
        <v>21942</v>
      </c>
      <c r="H3165" t="s">
        <v>6170</v>
      </c>
      <c r="I3165">
        <v>130200</v>
      </c>
      <c r="J3165">
        <v>130000</v>
      </c>
      <c r="K3165">
        <v>130229</v>
      </c>
      <c r="L3165" s="41" t="s">
        <v>20439</v>
      </c>
    </row>
    <row r="3166" spans="1:12" ht="12.75" customHeight="1">
      <c r="A3166">
        <v>3157</v>
      </c>
      <c r="B3166" t="s">
        <v>5808</v>
      </c>
      <c r="C3166">
        <v>15071</v>
      </c>
      <c r="D3166">
        <v>8680</v>
      </c>
      <c r="E3166" t="s">
        <v>21934</v>
      </c>
      <c r="F3166" s="41" t="s">
        <v>31010</v>
      </c>
      <c r="G3166" t="s">
        <v>21942</v>
      </c>
      <c r="H3166" t="s">
        <v>6171</v>
      </c>
      <c r="I3166">
        <v>130200</v>
      </c>
      <c r="J3166">
        <v>130000</v>
      </c>
      <c r="K3166">
        <v>130229</v>
      </c>
      <c r="L3166" s="41" t="s">
        <v>20442</v>
      </c>
    </row>
    <row r="3167" spans="1:12" ht="12.75" customHeight="1">
      <c r="A3167">
        <v>3158</v>
      </c>
      <c r="B3167" t="s">
        <v>5811</v>
      </c>
      <c r="C3167">
        <v>15072</v>
      </c>
      <c r="D3167">
        <v>8681</v>
      </c>
      <c r="E3167" t="s">
        <v>21934</v>
      </c>
      <c r="G3167" t="s">
        <v>21942</v>
      </c>
      <c r="H3167" t="s">
        <v>6172</v>
      </c>
      <c r="I3167">
        <v>220800</v>
      </c>
      <c r="J3167">
        <v>220000</v>
      </c>
      <c r="K3167">
        <v>220881</v>
      </c>
      <c r="L3167" s="41" t="s">
        <v>20445</v>
      </c>
    </row>
    <row r="3168" spans="1:12" ht="12.75" customHeight="1">
      <c r="A3168">
        <v>3159</v>
      </c>
      <c r="B3168" t="s">
        <v>5814</v>
      </c>
      <c r="C3168">
        <v>15073</v>
      </c>
      <c r="D3168">
        <v>8682</v>
      </c>
      <c r="E3168" t="s">
        <v>21934</v>
      </c>
      <c r="F3168" s="41" t="s">
        <v>5816</v>
      </c>
      <c r="G3168" t="s">
        <v>21942</v>
      </c>
      <c r="H3168" t="s">
        <v>6173</v>
      </c>
      <c r="I3168">
        <v>120000</v>
      </c>
      <c r="J3168">
        <v>120000</v>
      </c>
      <c r="K3168">
        <v>120000</v>
      </c>
      <c r="L3168" s="41" t="s">
        <v>34395</v>
      </c>
    </row>
    <row r="3169" spans="1:12" ht="12.75" customHeight="1">
      <c r="A3169">
        <v>3160</v>
      </c>
      <c r="B3169" t="s">
        <v>26284</v>
      </c>
      <c r="C3169">
        <v>15075</v>
      </c>
      <c r="D3169">
        <v>8684</v>
      </c>
      <c r="E3169" t="s">
        <v>21934</v>
      </c>
      <c r="G3169" t="s">
        <v>21942</v>
      </c>
      <c r="H3169" t="s">
        <v>26285</v>
      </c>
      <c r="I3169">
        <v>120000</v>
      </c>
      <c r="J3169">
        <v>120000</v>
      </c>
      <c r="K3169">
        <v>1</v>
      </c>
      <c r="L3169" s="41" t="s">
        <v>20473</v>
      </c>
    </row>
    <row r="3170" spans="1:12" ht="12.75" customHeight="1">
      <c r="A3170">
        <v>3161</v>
      </c>
      <c r="B3170" t="s">
        <v>5825</v>
      </c>
      <c r="C3170">
        <v>15076</v>
      </c>
      <c r="D3170">
        <v>8685</v>
      </c>
      <c r="E3170" t="s">
        <v>21934</v>
      </c>
      <c r="F3170" s="41" t="s">
        <v>5827</v>
      </c>
      <c r="G3170" t="s">
        <v>21942</v>
      </c>
      <c r="H3170" t="s">
        <v>9976</v>
      </c>
      <c r="I3170">
        <v>120000</v>
      </c>
      <c r="J3170">
        <v>120000</v>
      </c>
      <c r="K3170">
        <v>120114</v>
      </c>
      <c r="L3170" s="41" t="s">
        <v>20479</v>
      </c>
    </row>
    <row r="3171" spans="1:12" ht="12.75" customHeight="1">
      <c r="A3171">
        <v>3162</v>
      </c>
      <c r="B3171" t="s">
        <v>8028</v>
      </c>
      <c r="C3171">
        <v>15077</v>
      </c>
      <c r="D3171">
        <v>8686</v>
      </c>
      <c r="E3171" t="s">
        <v>21934</v>
      </c>
      <c r="F3171" s="41" t="s">
        <v>8030</v>
      </c>
      <c r="G3171" t="s">
        <v>21942</v>
      </c>
      <c r="H3171" t="s">
        <v>8527</v>
      </c>
      <c r="I3171">
        <v>120000</v>
      </c>
      <c r="J3171">
        <v>120000</v>
      </c>
      <c r="K3171">
        <v>120225</v>
      </c>
      <c r="L3171" s="41" t="s">
        <v>20488</v>
      </c>
    </row>
    <row r="3172" spans="1:12" ht="12.75" customHeight="1">
      <c r="A3172">
        <v>3163</v>
      </c>
      <c r="B3172" t="s">
        <v>5844</v>
      </c>
      <c r="C3172">
        <v>15078</v>
      </c>
      <c r="D3172">
        <v>8687</v>
      </c>
      <c r="E3172" t="s">
        <v>21934</v>
      </c>
      <c r="F3172" s="41" t="s">
        <v>31011</v>
      </c>
      <c r="G3172" t="s">
        <v>21942</v>
      </c>
      <c r="H3172" t="s">
        <v>9987</v>
      </c>
      <c r="I3172">
        <v>120000</v>
      </c>
      <c r="J3172">
        <v>120000</v>
      </c>
      <c r="K3172">
        <v>1</v>
      </c>
      <c r="L3172" s="41" t="s">
        <v>20499</v>
      </c>
    </row>
    <row r="3173" spans="1:12" ht="12.75" customHeight="1">
      <c r="A3173">
        <v>3164</v>
      </c>
      <c r="B3173" t="s">
        <v>5874</v>
      </c>
      <c r="C3173">
        <v>15080</v>
      </c>
      <c r="D3173">
        <v>8689</v>
      </c>
      <c r="E3173" t="s">
        <v>21934</v>
      </c>
      <c r="F3173" s="41" t="s">
        <v>31012</v>
      </c>
      <c r="G3173" t="s">
        <v>21942</v>
      </c>
      <c r="H3173" t="s">
        <v>10005</v>
      </c>
      <c r="I3173">
        <v>120000</v>
      </c>
      <c r="J3173">
        <v>120000</v>
      </c>
      <c r="K3173">
        <v>120103</v>
      </c>
      <c r="L3173" s="41" t="s">
        <v>20526</v>
      </c>
    </row>
    <row r="3174" spans="1:12" ht="12.75" customHeight="1">
      <c r="A3174">
        <v>3165</v>
      </c>
      <c r="B3174" t="s">
        <v>7037</v>
      </c>
      <c r="C3174">
        <v>15081</v>
      </c>
      <c r="D3174">
        <v>8690</v>
      </c>
      <c r="E3174" t="s">
        <v>21934</v>
      </c>
      <c r="F3174" s="41" t="s">
        <v>31013</v>
      </c>
      <c r="G3174" t="s">
        <v>21942</v>
      </c>
      <c r="H3174" t="s">
        <v>10008</v>
      </c>
      <c r="I3174">
        <v>120000</v>
      </c>
      <c r="J3174">
        <v>120000</v>
      </c>
      <c r="K3174">
        <v>120115</v>
      </c>
      <c r="L3174" s="41" t="s">
        <v>20529</v>
      </c>
    </row>
    <row r="3175" spans="1:12" ht="12.75" customHeight="1">
      <c r="A3175">
        <v>3166</v>
      </c>
      <c r="B3175" t="s">
        <v>26286</v>
      </c>
      <c r="C3175">
        <v>15082</v>
      </c>
      <c r="D3175">
        <v>8691</v>
      </c>
      <c r="E3175" t="s">
        <v>21934</v>
      </c>
      <c r="F3175" s="41" t="s">
        <v>31014</v>
      </c>
      <c r="G3175" t="s">
        <v>21942</v>
      </c>
      <c r="H3175" t="s">
        <v>26287</v>
      </c>
      <c r="I3175">
        <v>419000</v>
      </c>
      <c r="J3175">
        <v>420000</v>
      </c>
      <c r="K3175">
        <v>429006</v>
      </c>
      <c r="L3175" s="41" t="s">
        <v>20550</v>
      </c>
    </row>
    <row r="3176" spans="1:12" ht="12.75" customHeight="1">
      <c r="A3176">
        <v>3167</v>
      </c>
      <c r="B3176" t="s">
        <v>8031</v>
      </c>
      <c r="C3176">
        <v>15083</v>
      </c>
      <c r="D3176">
        <v>8692</v>
      </c>
      <c r="E3176" t="s">
        <v>21934</v>
      </c>
      <c r="F3176" s="41" t="s">
        <v>31015</v>
      </c>
      <c r="G3176" t="s">
        <v>21942</v>
      </c>
      <c r="H3176" t="s">
        <v>8528</v>
      </c>
      <c r="I3176">
        <v>150500</v>
      </c>
      <c r="J3176">
        <v>150000</v>
      </c>
      <c r="K3176">
        <v>150502</v>
      </c>
      <c r="L3176" s="41" t="s">
        <v>20561</v>
      </c>
    </row>
    <row r="3177" spans="1:12" ht="12.75" customHeight="1">
      <c r="A3177">
        <v>3168</v>
      </c>
      <c r="B3177" t="s">
        <v>26288</v>
      </c>
      <c r="C3177">
        <v>15085</v>
      </c>
      <c r="D3177">
        <v>8694</v>
      </c>
      <c r="E3177" t="s">
        <v>21934</v>
      </c>
      <c r="F3177" s="41" t="s">
        <v>31016</v>
      </c>
      <c r="G3177" t="s">
        <v>21942</v>
      </c>
      <c r="H3177" t="s">
        <v>26289</v>
      </c>
      <c r="I3177">
        <v>430700</v>
      </c>
      <c r="J3177">
        <v>430000</v>
      </c>
      <c r="K3177">
        <v>1</v>
      </c>
      <c r="L3177" s="41" t="s">
        <v>20567</v>
      </c>
    </row>
    <row r="3178" spans="1:12" ht="12.75" customHeight="1">
      <c r="A3178">
        <v>3169</v>
      </c>
      <c r="B3178" t="s">
        <v>4234</v>
      </c>
      <c r="C3178">
        <v>15086</v>
      </c>
      <c r="D3178">
        <v>8695</v>
      </c>
      <c r="E3178" t="s">
        <v>21934</v>
      </c>
      <c r="F3178" s="41" t="s">
        <v>4437</v>
      </c>
      <c r="G3178" t="s">
        <v>21942</v>
      </c>
      <c r="H3178" t="s">
        <v>4595</v>
      </c>
      <c r="I3178">
        <v>510600</v>
      </c>
      <c r="J3178">
        <v>510000</v>
      </c>
      <c r="K3178">
        <v>510600</v>
      </c>
      <c r="L3178" s="41" t="s">
        <v>20570</v>
      </c>
    </row>
    <row r="3179" spans="1:12" ht="12.75" customHeight="1">
      <c r="A3179">
        <v>3170</v>
      </c>
      <c r="B3179" t="s">
        <v>468</v>
      </c>
      <c r="C3179">
        <v>15087</v>
      </c>
      <c r="D3179">
        <v>8696</v>
      </c>
      <c r="E3179" t="s">
        <v>21934</v>
      </c>
      <c r="F3179" s="41" t="s">
        <v>1461</v>
      </c>
      <c r="G3179" t="s">
        <v>21942</v>
      </c>
      <c r="H3179" t="s">
        <v>2010</v>
      </c>
      <c r="I3179">
        <v>460100</v>
      </c>
      <c r="J3179">
        <v>460000</v>
      </c>
      <c r="K3179">
        <v>469023</v>
      </c>
      <c r="L3179" s="41" t="s">
        <v>20573</v>
      </c>
    </row>
    <row r="3180" spans="1:12" ht="12.75" customHeight="1">
      <c r="A3180">
        <v>3171</v>
      </c>
      <c r="B3180" t="s">
        <v>26290</v>
      </c>
      <c r="C3180">
        <v>15088</v>
      </c>
      <c r="D3180">
        <v>8697</v>
      </c>
      <c r="E3180" t="s">
        <v>21934</v>
      </c>
      <c r="G3180" t="s">
        <v>21942</v>
      </c>
      <c r="H3180" t="s">
        <v>26291</v>
      </c>
      <c r="I3180">
        <v>340100</v>
      </c>
      <c r="J3180">
        <v>340000</v>
      </c>
      <c r="K3180">
        <v>340100</v>
      </c>
      <c r="L3180" s="41" t="s">
        <v>20576</v>
      </c>
    </row>
    <row r="3181" spans="1:12" ht="12.75" customHeight="1">
      <c r="A3181">
        <v>3172</v>
      </c>
      <c r="B3181" t="s">
        <v>8038</v>
      </c>
      <c r="C3181">
        <v>15089</v>
      </c>
      <c r="D3181">
        <v>8698</v>
      </c>
      <c r="E3181" t="s">
        <v>21934</v>
      </c>
      <c r="F3181" s="41" t="s">
        <v>8040</v>
      </c>
      <c r="G3181" t="s">
        <v>21942</v>
      </c>
      <c r="H3181" t="s">
        <v>8530</v>
      </c>
      <c r="I3181">
        <v>421100</v>
      </c>
      <c r="J3181">
        <v>420000</v>
      </c>
      <c r="K3181">
        <v>421127</v>
      </c>
      <c r="L3181" s="41" t="s">
        <v>20579</v>
      </c>
    </row>
    <row r="3182" spans="1:12" ht="12.75" customHeight="1">
      <c r="A3182">
        <v>3173</v>
      </c>
      <c r="B3182" t="s">
        <v>469</v>
      </c>
      <c r="C3182">
        <v>15090</v>
      </c>
      <c r="D3182">
        <v>8699</v>
      </c>
      <c r="E3182" t="s">
        <v>21934</v>
      </c>
      <c r="F3182" s="41" t="s">
        <v>1462</v>
      </c>
      <c r="G3182" t="s">
        <v>21942</v>
      </c>
      <c r="H3182" t="s">
        <v>2123</v>
      </c>
      <c r="I3182">
        <v>441300</v>
      </c>
      <c r="J3182">
        <v>440000</v>
      </c>
      <c r="K3182">
        <v>441322</v>
      </c>
      <c r="L3182" s="41" t="s">
        <v>20582</v>
      </c>
    </row>
    <row r="3183" spans="1:12" ht="12.75" customHeight="1">
      <c r="A3183">
        <v>3174</v>
      </c>
      <c r="B3183" t="s">
        <v>470</v>
      </c>
      <c r="C3183">
        <v>15091</v>
      </c>
      <c r="D3183">
        <v>8700</v>
      </c>
      <c r="E3183" t="s">
        <v>21934</v>
      </c>
      <c r="F3183" s="41" t="s">
        <v>1463</v>
      </c>
      <c r="G3183" t="s">
        <v>21942</v>
      </c>
      <c r="H3183" t="s">
        <v>2124</v>
      </c>
      <c r="I3183">
        <v>440900</v>
      </c>
      <c r="J3183">
        <v>440000</v>
      </c>
      <c r="K3183">
        <v>440900</v>
      </c>
      <c r="L3183" s="41" t="s">
        <v>20585</v>
      </c>
    </row>
    <row r="3184" spans="1:12" ht="12.75" customHeight="1">
      <c r="A3184">
        <v>3175</v>
      </c>
      <c r="B3184" t="s">
        <v>26292</v>
      </c>
      <c r="C3184">
        <v>15092</v>
      </c>
      <c r="D3184">
        <v>8701</v>
      </c>
      <c r="E3184" t="s">
        <v>21934</v>
      </c>
      <c r="G3184" t="s">
        <v>21942</v>
      </c>
      <c r="H3184" t="s">
        <v>26293</v>
      </c>
      <c r="I3184">
        <v>360100</v>
      </c>
      <c r="J3184">
        <v>360000</v>
      </c>
      <c r="K3184">
        <v>360111</v>
      </c>
      <c r="L3184" s="41" t="s">
        <v>20588</v>
      </c>
    </row>
    <row r="3185" spans="1:12" ht="12.75" customHeight="1">
      <c r="A3185">
        <v>3176</v>
      </c>
      <c r="B3185" t="s">
        <v>26294</v>
      </c>
      <c r="C3185">
        <v>15093</v>
      </c>
      <c r="D3185">
        <v>8702</v>
      </c>
      <c r="E3185" t="s">
        <v>21934</v>
      </c>
      <c r="G3185" t="s">
        <v>21942</v>
      </c>
      <c r="H3185" t="s">
        <v>26295</v>
      </c>
      <c r="I3185">
        <v>330600</v>
      </c>
      <c r="J3185">
        <v>330000</v>
      </c>
      <c r="K3185">
        <v>330600</v>
      </c>
      <c r="L3185" s="41" t="s">
        <v>20591</v>
      </c>
    </row>
    <row r="3186" spans="1:12" ht="12.75" customHeight="1">
      <c r="A3186">
        <v>3177</v>
      </c>
      <c r="B3186" t="s">
        <v>4235</v>
      </c>
      <c r="C3186">
        <v>15094</v>
      </c>
      <c r="D3186">
        <v>8703</v>
      </c>
      <c r="E3186" t="s">
        <v>21934</v>
      </c>
      <c r="F3186" s="41" t="s">
        <v>4438</v>
      </c>
      <c r="G3186" t="s">
        <v>21942</v>
      </c>
      <c r="H3186" t="s">
        <v>4596</v>
      </c>
      <c r="I3186">
        <v>511400</v>
      </c>
      <c r="J3186">
        <v>510000</v>
      </c>
      <c r="K3186">
        <v>511402</v>
      </c>
      <c r="L3186" s="41" t="s">
        <v>34396</v>
      </c>
    </row>
    <row r="3187" spans="1:12" ht="12.75" customHeight="1">
      <c r="A3187">
        <v>3178</v>
      </c>
      <c r="B3187" t="s">
        <v>4236</v>
      </c>
      <c r="C3187">
        <v>15095</v>
      </c>
      <c r="D3187">
        <v>8704</v>
      </c>
      <c r="E3187" t="s">
        <v>21934</v>
      </c>
      <c r="F3187" s="41" t="s">
        <v>4439</v>
      </c>
      <c r="G3187" t="s">
        <v>21942</v>
      </c>
      <c r="H3187" t="s">
        <v>4597</v>
      </c>
      <c r="I3187">
        <v>510100</v>
      </c>
      <c r="J3187">
        <v>510000</v>
      </c>
      <c r="K3187">
        <v>510122</v>
      </c>
      <c r="L3187" s="41" t="s">
        <v>20600</v>
      </c>
    </row>
    <row r="3188" spans="1:12" ht="12.75" customHeight="1">
      <c r="A3188">
        <v>3179</v>
      </c>
      <c r="B3188" t="s">
        <v>26296</v>
      </c>
      <c r="C3188">
        <v>15096</v>
      </c>
      <c r="D3188">
        <v>8705</v>
      </c>
      <c r="E3188" t="s">
        <v>21934</v>
      </c>
      <c r="F3188" s="41" t="s">
        <v>31017</v>
      </c>
      <c r="G3188" t="s">
        <v>21942</v>
      </c>
      <c r="H3188" t="s">
        <v>26297</v>
      </c>
      <c r="I3188">
        <v>320200</v>
      </c>
      <c r="J3188">
        <v>320000</v>
      </c>
      <c r="K3188">
        <v>320200</v>
      </c>
      <c r="L3188" s="41" t="s">
        <v>20603</v>
      </c>
    </row>
    <row r="3189" spans="1:12" ht="12.75" customHeight="1">
      <c r="A3189">
        <v>3180</v>
      </c>
      <c r="B3189" t="s">
        <v>4237</v>
      </c>
      <c r="C3189">
        <v>15097</v>
      </c>
      <c r="D3189">
        <v>8706</v>
      </c>
      <c r="E3189" t="s">
        <v>21934</v>
      </c>
      <c r="F3189" s="41" t="s">
        <v>4440</v>
      </c>
      <c r="G3189" t="s">
        <v>21942</v>
      </c>
      <c r="H3189" t="s">
        <v>4598</v>
      </c>
      <c r="I3189">
        <v>500000</v>
      </c>
      <c r="J3189">
        <v>500000</v>
      </c>
      <c r="K3189">
        <v>500223</v>
      </c>
      <c r="L3189" s="41" t="s">
        <v>34397</v>
      </c>
    </row>
    <row r="3190" spans="1:12" ht="12.75" customHeight="1">
      <c r="A3190">
        <v>3181</v>
      </c>
      <c r="B3190" t="s">
        <v>26298</v>
      </c>
      <c r="C3190">
        <v>15099</v>
      </c>
      <c r="D3190">
        <v>8708</v>
      </c>
      <c r="E3190" t="s">
        <v>21934</v>
      </c>
      <c r="F3190" s="41" t="s">
        <v>31018</v>
      </c>
      <c r="G3190" t="s">
        <v>21942</v>
      </c>
      <c r="H3190" t="s">
        <v>26299</v>
      </c>
      <c r="I3190">
        <v>370700</v>
      </c>
      <c r="J3190">
        <v>370000</v>
      </c>
      <c r="K3190">
        <v>370781</v>
      </c>
      <c r="L3190" s="41" t="s">
        <v>13637</v>
      </c>
    </row>
    <row r="3191" spans="1:12" ht="12.75" customHeight="1">
      <c r="A3191">
        <v>3182</v>
      </c>
      <c r="B3191" t="s">
        <v>8061</v>
      </c>
      <c r="C3191">
        <v>15100</v>
      </c>
      <c r="D3191">
        <v>8709</v>
      </c>
      <c r="E3191" t="s">
        <v>21934</v>
      </c>
      <c r="F3191" s="41" t="s">
        <v>8063</v>
      </c>
      <c r="G3191" t="s">
        <v>21942</v>
      </c>
      <c r="H3191" t="s">
        <v>8534</v>
      </c>
      <c r="I3191">
        <v>370700</v>
      </c>
      <c r="J3191">
        <v>370000</v>
      </c>
      <c r="K3191">
        <v>370700</v>
      </c>
      <c r="L3191" s="41" t="s">
        <v>13643</v>
      </c>
    </row>
    <row r="3192" spans="1:12" ht="12.75" customHeight="1">
      <c r="A3192">
        <v>3183</v>
      </c>
      <c r="B3192" t="s">
        <v>8069</v>
      </c>
      <c r="C3192">
        <v>15101</v>
      </c>
      <c r="D3192">
        <v>8710</v>
      </c>
      <c r="E3192" t="s">
        <v>21934</v>
      </c>
      <c r="F3192" s="41" t="s">
        <v>8073</v>
      </c>
      <c r="G3192" t="s">
        <v>21942</v>
      </c>
      <c r="H3192" t="s">
        <v>8536</v>
      </c>
      <c r="I3192">
        <v>370700</v>
      </c>
      <c r="J3192">
        <v>370000</v>
      </c>
      <c r="K3192">
        <v>1</v>
      </c>
      <c r="L3192" s="41" t="s">
        <v>13649</v>
      </c>
    </row>
    <row r="3193" spans="1:12" ht="12.75" customHeight="1">
      <c r="A3193">
        <v>3184</v>
      </c>
      <c r="B3193" t="s">
        <v>8082</v>
      </c>
      <c r="C3193">
        <v>15103</v>
      </c>
      <c r="D3193">
        <v>8712</v>
      </c>
      <c r="E3193" t="s">
        <v>21934</v>
      </c>
      <c r="F3193" s="41" t="s">
        <v>31019</v>
      </c>
      <c r="G3193" t="s">
        <v>21942</v>
      </c>
      <c r="H3193" t="s">
        <v>8537</v>
      </c>
      <c r="I3193">
        <v>370700</v>
      </c>
      <c r="J3193">
        <v>370000</v>
      </c>
      <c r="K3193">
        <v>370700</v>
      </c>
      <c r="L3193" s="41" t="s">
        <v>13658</v>
      </c>
    </row>
    <row r="3194" spans="1:12" ht="12.75" customHeight="1">
      <c r="A3194">
        <v>3185</v>
      </c>
      <c r="B3194" t="s">
        <v>8085</v>
      </c>
      <c r="C3194">
        <v>15104</v>
      </c>
      <c r="D3194">
        <v>8713</v>
      </c>
      <c r="E3194" t="s">
        <v>21934</v>
      </c>
      <c r="G3194" t="s">
        <v>21942</v>
      </c>
      <c r="H3194" t="s">
        <v>10203</v>
      </c>
      <c r="I3194">
        <v>370700</v>
      </c>
      <c r="J3194">
        <v>370000</v>
      </c>
      <c r="K3194">
        <v>370700</v>
      </c>
      <c r="L3194" s="41" t="s">
        <v>13661</v>
      </c>
    </row>
    <row r="3195" spans="1:12" ht="12.75" customHeight="1">
      <c r="A3195">
        <v>3186</v>
      </c>
      <c r="B3195" t="s">
        <v>8089</v>
      </c>
      <c r="C3195">
        <v>15105</v>
      </c>
      <c r="D3195">
        <v>8714</v>
      </c>
      <c r="E3195" t="s">
        <v>21934</v>
      </c>
      <c r="F3195" s="41" t="s">
        <v>8091</v>
      </c>
      <c r="G3195" t="s">
        <v>21942</v>
      </c>
      <c r="H3195" t="s">
        <v>8538</v>
      </c>
      <c r="I3195">
        <v>370700</v>
      </c>
      <c r="J3195">
        <v>370000</v>
      </c>
      <c r="K3195">
        <v>1</v>
      </c>
      <c r="L3195" s="41" t="s">
        <v>13664</v>
      </c>
    </row>
    <row r="3196" spans="1:12" ht="12.75" customHeight="1">
      <c r="A3196">
        <v>3187</v>
      </c>
      <c r="B3196" t="s">
        <v>8093</v>
      </c>
      <c r="C3196">
        <v>15106</v>
      </c>
      <c r="D3196">
        <v>8715</v>
      </c>
      <c r="E3196" t="s">
        <v>21934</v>
      </c>
      <c r="G3196" t="s">
        <v>21942</v>
      </c>
      <c r="H3196" t="s">
        <v>10204</v>
      </c>
      <c r="I3196">
        <v>370700</v>
      </c>
      <c r="J3196">
        <v>370000</v>
      </c>
      <c r="K3196">
        <v>370700</v>
      </c>
      <c r="L3196" s="41" t="s">
        <v>13667</v>
      </c>
    </row>
    <row r="3197" spans="1:12" ht="12.75" customHeight="1">
      <c r="A3197">
        <v>3188</v>
      </c>
      <c r="B3197" t="s">
        <v>8101</v>
      </c>
      <c r="C3197">
        <v>15107</v>
      </c>
      <c r="D3197">
        <v>8716</v>
      </c>
      <c r="E3197" t="s">
        <v>21934</v>
      </c>
      <c r="F3197" s="41" t="s">
        <v>31020</v>
      </c>
      <c r="G3197" t="s">
        <v>21942</v>
      </c>
      <c r="H3197" t="s">
        <v>8539</v>
      </c>
      <c r="I3197">
        <v>370700</v>
      </c>
      <c r="J3197">
        <v>370000</v>
      </c>
      <c r="K3197">
        <v>370700</v>
      </c>
      <c r="L3197" s="41" t="s">
        <v>13673</v>
      </c>
    </row>
    <row r="3198" spans="1:12" ht="12.75" customHeight="1">
      <c r="A3198">
        <v>3189</v>
      </c>
      <c r="B3198" t="s">
        <v>26300</v>
      </c>
      <c r="C3198">
        <v>15109</v>
      </c>
      <c r="D3198">
        <v>8718</v>
      </c>
      <c r="E3198" t="s">
        <v>21934</v>
      </c>
      <c r="F3198" s="41" t="s">
        <v>26301</v>
      </c>
      <c r="G3198" t="s">
        <v>21942</v>
      </c>
      <c r="H3198" t="s">
        <v>26302</v>
      </c>
      <c r="I3198">
        <v>610500</v>
      </c>
      <c r="J3198">
        <v>610000</v>
      </c>
      <c r="K3198">
        <v>610526</v>
      </c>
      <c r="L3198" s="41" t="s">
        <v>13685</v>
      </c>
    </row>
    <row r="3199" spans="1:12" ht="12.75" customHeight="1">
      <c r="A3199">
        <v>3190</v>
      </c>
      <c r="B3199" t="s">
        <v>26303</v>
      </c>
      <c r="C3199">
        <v>15110</v>
      </c>
      <c r="D3199">
        <v>8719</v>
      </c>
      <c r="E3199" t="s">
        <v>21934</v>
      </c>
      <c r="G3199" t="s">
        <v>21942</v>
      </c>
      <c r="H3199" t="s">
        <v>26304</v>
      </c>
      <c r="I3199">
        <v>211300</v>
      </c>
      <c r="J3199">
        <v>210000</v>
      </c>
      <c r="K3199">
        <v>211321</v>
      </c>
      <c r="L3199" s="41" t="s">
        <v>13694</v>
      </c>
    </row>
    <row r="3200" spans="1:12" ht="12.75" customHeight="1">
      <c r="A3200">
        <v>3191</v>
      </c>
      <c r="B3200" t="s">
        <v>530</v>
      </c>
      <c r="C3200">
        <v>15111</v>
      </c>
      <c r="D3200">
        <v>8720</v>
      </c>
      <c r="E3200" t="s">
        <v>21934</v>
      </c>
      <c r="F3200" s="41" t="s">
        <v>1517</v>
      </c>
      <c r="G3200" t="s">
        <v>21942</v>
      </c>
      <c r="H3200" t="s">
        <v>2181</v>
      </c>
      <c r="I3200">
        <v>419000</v>
      </c>
      <c r="J3200">
        <v>460000</v>
      </c>
      <c r="K3200">
        <v>469005</v>
      </c>
      <c r="L3200" s="41" t="s">
        <v>13703</v>
      </c>
    </row>
    <row r="3201" spans="1:12" ht="12.75" customHeight="1">
      <c r="A3201">
        <v>3192</v>
      </c>
      <c r="B3201" t="s">
        <v>364</v>
      </c>
      <c r="C3201">
        <v>15112</v>
      </c>
      <c r="D3201">
        <v>8721</v>
      </c>
      <c r="E3201" t="s">
        <v>21934</v>
      </c>
      <c r="F3201" s="41" t="s">
        <v>1368</v>
      </c>
      <c r="G3201" t="s">
        <v>21942</v>
      </c>
      <c r="H3201" t="s">
        <v>2000</v>
      </c>
      <c r="I3201">
        <v>419000</v>
      </c>
      <c r="J3201">
        <v>460000</v>
      </c>
      <c r="K3201">
        <v>469005</v>
      </c>
      <c r="L3201" s="41" t="s">
        <v>34398</v>
      </c>
    </row>
    <row r="3202" spans="1:12" ht="12.75" customHeight="1">
      <c r="A3202">
        <v>3193</v>
      </c>
      <c r="B3202" t="s">
        <v>344</v>
      </c>
      <c r="C3202">
        <v>15113</v>
      </c>
      <c r="D3202">
        <v>8722</v>
      </c>
      <c r="E3202" t="s">
        <v>21934</v>
      </c>
      <c r="F3202" s="41" t="s">
        <v>1349</v>
      </c>
      <c r="G3202" t="s">
        <v>21942</v>
      </c>
      <c r="H3202" t="s">
        <v>26305</v>
      </c>
      <c r="I3202">
        <v>419000</v>
      </c>
      <c r="J3202">
        <v>460000</v>
      </c>
      <c r="K3202">
        <v>469005</v>
      </c>
      <c r="L3202" s="41" t="s">
        <v>34399</v>
      </c>
    </row>
    <row r="3203" spans="1:12" ht="12.75" customHeight="1">
      <c r="A3203">
        <v>3194</v>
      </c>
      <c r="B3203" t="s">
        <v>8111</v>
      </c>
      <c r="C3203">
        <v>15114</v>
      </c>
      <c r="D3203">
        <v>8723</v>
      </c>
      <c r="E3203" t="s">
        <v>21934</v>
      </c>
      <c r="F3203" s="41" t="s">
        <v>31021</v>
      </c>
      <c r="G3203" t="s">
        <v>21942</v>
      </c>
      <c r="H3203" t="s">
        <v>8541</v>
      </c>
      <c r="I3203">
        <v>371000</v>
      </c>
      <c r="J3203">
        <v>370000</v>
      </c>
      <c r="K3203">
        <v>371081</v>
      </c>
      <c r="L3203" s="41" t="s">
        <v>13715</v>
      </c>
    </row>
    <row r="3204" spans="1:12" ht="12.75" customHeight="1">
      <c r="A3204">
        <v>3195</v>
      </c>
      <c r="B3204" t="s">
        <v>26306</v>
      </c>
      <c r="C3204">
        <v>15115</v>
      </c>
      <c r="D3204">
        <v>8724</v>
      </c>
      <c r="E3204" t="s">
        <v>21934</v>
      </c>
      <c r="F3204" s="41" t="s">
        <v>26307</v>
      </c>
      <c r="G3204" t="s">
        <v>21942</v>
      </c>
      <c r="H3204" t="s">
        <v>26308</v>
      </c>
      <c r="I3204">
        <v>371000</v>
      </c>
      <c r="J3204">
        <v>370000</v>
      </c>
      <c r="K3204">
        <v>371081</v>
      </c>
      <c r="L3204" s="41" t="s">
        <v>13718</v>
      </c>
    </row>
    <row r="3205" spans="1:12" ht="12.75" customHeight="1">
      <c r="A3205">
        <v>3196</v>
      </c>
      <c r="B3205" t="s">
        <v>8115</v>
      </c>
      <c r="C3205">
        <v>15116</v>
      </c>
      <c r="D3205">
        <v>8725</v>
      </c>
      <c r="E3205" t="s">
        <v>21934</v>
      </c>
      <c r="F3205" s="41" t="s">
        <v>31022</v>
      </c>
      <c r="G3205" t="s">
        <v>21942</v>
      </c>
      <c r="H3205" t="s">
        <v>10207</v>
      </c>
      <c r="I3205">
        <v>371600</v>
      </c>
      <c r="J3205">
        <v>370000</v>
      </c>
      <c r="K3205">
        <v>371623</v>
      </c>
      <c r="L3205" s="41" t="s">
        <v>13721</v>
      </c>
    </row>
    <row r="3206" spans="1:12" ht="12.75" customHeight="1">
      <c r="A3206">
        <v>3197</v>
      </c>
      <c r="B3206" t="s">
        <v>26309</v>
      </c>
      <c r="C3206">
        <v>15117</v>
      </c>
      <c r="D3206">
        <v>8726</v>
      </c>
      <c r="E3206" t="s">
        <v>21934</v>
      </c>
      <c r="F3206" s="41" t="s">
        <v>31023</v>
      </c>
      <c r="G3206" t="s">
        <v>21942</v>
      </c>
      <c r="H3206" t="s">
        <v>26310</v>
      </c>
      <c r="I3206">
        <v>320200</v>
      </c>
      <c r="J3206">
        <v>320000</v>
      </c>
      <c r="K3206">
        <v>320205</v>
      </c>
      <c r="L3206" s="41" t="s">
        <v>13724</v>
      </c>
    </row>
    <row r="3207" spans="1:12" ht="12.75" customHeight="1">
      <c r="A3207">
        <v>3198</v>
      </c>
      <c r="B3207" t="s">
        <v>26311</v>
      </c>
      <c r="C3207">
        <v>15118</v>
      </c>
      <c r="D3207">
        <v>8727</v>
      </c>
      <c r="E3207" t="s">
        <v>21934</v>
      </c>
      <c r="G3207" t="s">
        <v>21942</v>
      </c>
      <c r="H3207" t="s">
        <v>26312</v>
      </c>
      <c r="I3207">
        <v>340200</v>
      </c>
      <c r="J3207">
        <v>340000</v>
      </c>
      <c r="K3207">
        <v>340208</v>
      </c>
      <c r="L3207" s="41" t="s">
        <v>13733</v>
      </c>
    </row>
    <row r="3208" spans="1:12" ht="12.75" customHeight="1">
      <c r="A3208">
        <v>3199</v>
      </c>
      <c r="B3208" t="s">
        <v>26313</v>
      </c>
      <c r="C3208">
        <v>15119</v>
      </c>
      <c r="D3208">
        <v>8728</v>
      </c>
      <c r="E3208" t="s">
        <v>21934</v>
      </c>
      <c r="F3208" s="41" t="s">
        <v>31024</v>
      </c>
      <c r="G3208" t="s">
        <v>21942</v>
      </c>
      <c r="H3208" t="s">
        <v>26314</v>
      </c>
      <c r="I3208">
        <v>340200</v>
      </c>
      <c r="J3208">
        <v>340000</v>
      </c>
      <c r="K3208">
        <v>340208</v>
      </c>
      <c r="L3208" s="41" t="s">
        <v>13736</v>
      </c>
    </row>
    <row r="3209" spans="1:12" ht="12.75" customHeight="1">
      <c r="A3209">
        <v>3200</v>
      </c>
      <c r="B3209" t="s">
        <v>26315</v>
      </c>
      <c r="C3209">
        <v>15120</v>
      </c>
      <c r="D3209">
        <v>8729</v>
      </c>
      <c r="E3209" t="s">
        <v>21934</v>
      </c>
      <c r="G3209" t="s">
        <v>21942</v>
      </c>
      <c r="H3209" t="s">
        <v>26316</v>
      </c>
      <c r="I3209">
        <v>340200</v>
      </c>
      <c r="J3209">
        <v>340000</v>
      </c>
      <c r="K3209">
        <v>340223</v>
      </c>
      <c r="L3209" s="41" t="s">
        <v>13739</v>
      </c>
    </row>
    <row r="3210" spans="1:12" ht="12.75" customHeight="1">
      <c r="A3210">
        <v>3201</v>
      </c>
      <c r="B3210" t="s">
        <v>175</v>
      </c>
      <c r="C3210">
        <v>15121</v>
      </c>
      <c r="D3210">
        <v>8730</v>
      </c>
      <c r="E3210" t="s">
        <v>21934</v>
      </c>
      <c r="F3210" s="41" t="s">
        <v>1225</v>
      </c>
      <c r="G3210" t="s">
        <v>21942</v>
      </c>
      <c r="H3210" t="s">
        <v>1836</v>
      </c>
      <c r="I3210">
        <v>450400</v>
      </c>
      <c r="J3210">
        <v>450000</v>
      </c>
      <c r="K3210">
        <v>450404</v>
      </c>
      <c r="L3210" s="41" t="s">
        <v>13821</v>
      </c>
    </row>
    <row r="3211" spans="1:12" ht="12.75" customHeight="1">
      <c r="A3211">
        <v>3202</v>
      </c>
      <c r="B3211" t="s">
        <v>174</v>
      </c>
      <c r="C3211">
        <v>15122</v>
      </c>
      <c r="D3211">
        <v>8731</v>
      </c>
      <c r="E3211" t="s">
        <v>21934</v>
      </c>
      <c r="F3211" s="41" t="s">
        <v>1224</v>
      </c>
      <c r="G3211" t="s">
        <v>21942</v>
      </c>
      <c r="H3211" t="s">
        <v>1835</v>
      </c>
      <c r="I3211">
        <v>450400</v>
      </c>
      <c r="J3211">
        <v>450000</v>
      </c>
      <c r="K3211">
        <v>1</v>
      </c>
      <c r="L3211" s="41" t="s">
        <v>13824</v>
      </c>
    </row>
    <row r="3212" spans="1:12" ht="12.75" customHeight="1">
      <c r="A3212">
        <v>3203</v>
      </c>
      <c r="B3212" t="s">
        <v>26317</v>
      </c>
      <c r="C3212">
        <v>15123</v>
      </c>
      <c r="D3212">
        <v>8732</v>
      </c>
      <c r="E3212" t="s">
        <v>21934</v>
      </c>
      <c r="G3212" t="s">
        <v>21942</v>
      </c>
      <c r="H3212" t="s">
        <v>26318</v>
      </c>
      <c r="I3212">
        <v>420100</v>
      </c>
      <c r="J3212">
        <v>420000</v>
      </c>
      <c r="K3212">
        <v>420112</v>
      </c>
      <c r="L3212" s="41" t="s">
        <v>12484</v>
      </c>
    </row>
    <row r="3213" spans="1:12" ht="12.75" customHeight="1">
      <c r="A3213">
        <v>3204</v>
      </c>
      <c r="B3213" t="s">
        <v>26319</v>
      </c>
      <c r="C3213">
        <v>15125</v>
      </c>
      <c r="D3213">
        <v>8734</v>
      </c>
      <c r="E3213" t="s">
        <v>21934</v>
      </c>
      <c r="G3213" t="s">
        <v>21942</v>
      </c>
      <c r="H3213" t="s">
        <v>26320</v>
      </c>
      <c r="I3213">
        <v>420100</v>
      </c>
      <c r="J3213">
        <v>420000</v>
      </c>
      <c r="K3213">
        <v>420112</v>
      </c>
      <c r="L3213" s="41" t="s">
        <v>12496</v>
      </c>
    </row>
    <row r="3214" spans="1:12" ht="12.75" customHeight="1">
      <c r="A3214">
        <v>3205</v>
      </c>
      <c r="B3214" t="s">
        <v>26321</v>
      </c>
      <c r="C3214">
        <v>15126</v>
      </c>
      <c r="D3214">
        <v>8735</v>
      </c>
      <c r="E3214" t="s">
        <v>21934</v>
      </c>
      <c r="F3214" s="41" t="s">
        <v>31025</v>
      </c>
      <c r="G3214" t="s">
        <v>21942</v>
      </c>
      <c r="H3214" t="s">
        <v>26322</v>
      </c>
      <c r="I3214">
        <v>420100</v>
      </c>
      <c r="J3214">
        <v>420000</v>
      </c>
      <c r="K3214">
        <v>420113</v>
      </c>
      <c r="L3214" s="41" t="s">
        <v>12499</v>
      </c>
    </row>
    <row r="3215" spans="1:12" ht="12.75" customHeight="1">
      <c r="A3215">
        <v>3206</v>
      </c>
      <c r="B3215" t="s">
        <v>26323</v>
      </c>
      <c r="C3215">
        <v>15127</v>
      </c>
      <c r="D3215">
        <v>8736</v>
      </c>
      <c r="E3215" t="s">
        <v>21934</v>
      </c>
      <c r="G3215" t="s">
        <v>21942</v>
      </c>
      <c r="H3215" t="s">
        <v>26324</v>
      </c>
      <c r="I3215">
        <v>620600</v>
      </c>
      <c r="J3215">
        <v>620000</v>
      </c>
      <c r="K3215">
        <v>620602</v>
      </c>
      <c r="L3215" s="41" t="s">
        <v>12502</v>
      </c>
    </row>
    <row r="3216" spans="1:12" ht="12.75" customHeight="1">
      <c r="A3216">
        <v>3207</v>
      </c>
      <c r="B3216" t="s">
        <v>26325</v>
      </c>
      <c r="C3216">
        <v>15129</v>
      </c>
      <c r="D3216">
        <v>8738</v>
      </c>
      <c r="E3216" t="s">
        <v>21934</v>
      </c>
      <c r="G3216" t="s">
        <v>21942</v>
      </c>
      <c r="H3216" t="s">
        <v>26326</v>
      </c>
      <c r="I3216">
        <v>513400</v>
      </c>
      <c r="J3216">
        <v>510000</v>
      </c>
      <c r="K3216">
        <v>513401</v>
      </c>
      <c r="L3216" s="41" t="s">
        <v>34400</v>
      </c>
    </row>
    <row r="3217" spans="1:12" ht="12.75" customHeight="1">
      <c r="A3217">
        <v>3208</v>
      </c>
      <c r="B3217" t="s">
        <v>26327</v>
      </c>
      <c r="C3217">
        <v>15130</v>
      </c>
      <c r="D3217">
        <v>8739</v>
      </c>
      <c r="E3217" t="s">
        <v>21934</v>
      </c>
      <c r="G3217" t="s">
        <v>21942</v>
      </c>
      <c r="H3217" t="s">
        <v>26328</v>
      </c>
      <c r="I3217">
        <v>320100</v>
      </c>
      <c r="J3217">
        <v>320000</v>
      </c>
      <c r="K3217">
        <v>320100</v>
      </c>
      <c r="L3217" s="41" t="s">
        <v>12520</v>
      </c>
    </row>
    <row r="3218" spans="1:12" ht="12.75" customHeight="1">
      <c r="A3218">
        <v>3209</v>
      </c>
      <c r="B3218" t="s">
        <v>5924</v>
      </c>
      <c r="C3218">
        <v>15131</v>
      </c>
      <c r="D3218">
        <v>8740</v>
      </c>
      <c r="E3218" t="s">
        <v>21934</v>
      </c>
      <c r="F3218" s="41" t="s">
        <v>26329</v>
      </c>
      <c r="G3218" t="s">
        <v>21942</v>
      </c>
      <c r="H3218" t="s">
        <v>10026</v>
      </c>
      <c r="I3218">
        <v>120000</v>
      </c>
      <c r="J3218">
        <v>120000</v>
      </c>
      <c r="K3218">
        <v>1</v>
      </c>
      <c r="L3218" s="41" t="s">
        <v>12523</v>
      </c>
    </row>
    <row r="3219" spans="1:12" ht="12.75" customHeight="1">
      <c r="A3219">
        <v>3210</v>
      </c>
      <c r="B3219" t="s">
        <v>5927</v>
      </c>
      <c r="C3219">
        <v>15132</v>
      </c>
      <c r="D3219">
        <v>8741</v>
      </c>
      <c r="E3219" t="s">
        <v>21934</v>
      </c>
      <c r="F3219" s="41" t="s">
        <v>31026</v>
      </c>
      <c r="G3219" t="s">
        <v>21942</v>
      </c>
      <c r="H3219" t="s">
        <v>10030</v>
      </c>
      <c r="I3219">
        <v>220100</v>
      </c>
      <c r="J3219">
        <v>220000</v>
      </c>
      <c r="K3219">
        <v>1</v>
      </c>
      <c r="L3219" s="41" t="s">
        <v>12526</v>
      </c>
    </row>
    <row r="3220" spans="1:12" ht="12.75" customHeight="1">
      <c r="A3220">
        <v>3211</v>
      </c>
      <c r="B3220" t="s">
        <v>8126</v>
      </c>
      <c r="C3220">
        <v>15133</v>
      </c>
      <c r="D3220">
        <v>8742</v>
      </c>
      <c r="E3220" t="s">
        <v>21934</v>
      </c>
      <c r="F3220" s="41" t="s">
        <v>8128</v>
      </c>
      <c r="G3220" t="s">
        <v>21942</v>
      </c>
      <c r="H3220" t="s">
        <v>8543</v>
      </c>
      <c r="I3220">
        <v>420600</v>
      </c>
      <c r="J3220">
        <v>420000</v>
      </c>
      <c r="K3220">
        <v>420683</v>
      </c>
      <c r="L3220" s="41" t="s">
        <v>12556</v>
      </c>
    </row>
    <row r="3221" spans="1:12" ht="12.75" customHeight="1">
      <c r="A3221">
        <v>3212</v>
      </c>
      <c r="B3221" t="s">
        <v>26330</v>
      </c>
      <c r="C3221">
        <v>15134</v>
      </c>
      <c r="D3221">
        <v>8743</v>
      </c>
      <c r="E3221" t="s">
        <v>21934</v>
      </c>
      <c r="F3221" s="41" t="s">
        <v>31027</v>
      </c>
      <c r="G3221" t="s">
        <v>21942</v>
      </c>
      <c r="H3221" t="s">
        <v>26331</v>
      </c>
      <c r="I3221">
        <v>420600</v>
      </c>
      <c r="J3221">
        <v>420000</v>
      </c>
      <c r="K3221">
        <v>420607</v>
      </c>
      <c r="L3221" s="41" t="s">
        <v>12559</v>
      </c>
    </row>
    <row r="3222" spans="1:12" ht="12.75" customHeight="1">
      <c r="A3222">
        <v>3213</v>
      </c>
      <c r="B3222" t="s">
        <v>26332</v>
      </c>
      <c r="C3222">
        <v>15135</v>
      </c>
      <c r="D3222">
        <v>8744</v>
      </c>
      <c r="E3222" t="s">
        <v>21934</v>
      </c>
      <c r="F3222" s="41" t="s">
        <v>31028</v>
      </c>
      <c r="G3222" t="s">
        <v>21942</v>
      </c>
      <c r="H3222" t="s">
        <v>26333</v>
      </c>
      <c r="I3222">
        <v>341300</v>
      </c>
      <c r="J3222">
        <v>340000</v>
      </c>
      <c r="K3222">
        <v>341322</v>
      </c>
      <c r="L3222" s="41" t="s">
        <v>12586</v>
      </c>
    </row>
    <row r="3223" spans="1:12" ht="12.75" customHeight="1">
      <c r="A3223">
        <v>3214</v>
      </c>
      <c r="B3223" t="s">
        <v>26334</v>
      </c>
      <c r="C3223">
        <v>15136</v>
      </c>
      <c r="D3223">
        <v>8745</v>
      </c>
      <c r="E3223" t="s">
        <v>21934</v>
      </c>
      <c r="G3223" t="s">
        <v>21942</v>
      </c>
      <c r="H3223" t="s">
        <v>26335</v>
      </c>
      <c r="I3223">
        <v>420900</v>
      </c>
      <c r="J3223">
        <v>420000</v>
      </c>
      <c r="K3223">
        <v>420921</v>
      </c>
      <c r="L3223" s="41" t="s">
        <v>12589</v>
      </c>
    </row>
    <row r="3224" spans="1:12" ht="12.75" customHeight="1">
      <c r="A3224">
        <v>3215</v>
      </c>
      <c r="B3224" t="s">
        <v>5937</v>
      </c>
      <c r="C3224">
        <v>15137</v>
      </c>
      <c r="D3224">
        <v>8746</v>
      </c>
      <c r="E3224" t="s">
        <v>21934</v>
      </c>
      <c r="F3224" s="41" t="s">
        <v>5939</v>
      </c>
      <c r="G3224" t="s">
        <v>21942</v>
      </c>
      <c r="H3224" t="s">
        <v>10031</v>
      </c>
      <c r="I3224">
        <v>659000</v>
      </c>
      <c r="J3224">
        <v>650000</v>
      </c>
      <c r="K3224">
        <v>659001</v>
      </c>
      <c r="L3224" s="41" t="s">
        <v>12616</v>
      </c>
    </row>
    <row r="3225" spans="1:12" ht="12.75" customHeight="1">
      <c r="A3225">
        <v>3216</v>
      </c>
      <c r="B3225" t="s">
        <v>5941</v>
      </c>
      <c r="C3225">
        <v>15138</v>
      </c>
      <c r="D3225">
        <v>8747</v>
      </c>
      <c r="E3225" t="s">
        <v>21934</v>
      </c>
      <c r="F3225" s="41" t="s">
        <v>5943</v>
      </c>
      <c r="G3225" t="s">
        <v>21942</v>
      </c>
      <c r="H3225" t="s">
        <v>6186</v>
      </c>
      <c r="I3225">
        <v>650100</v>
      </c>
      <c r="J3225">
        <v>650000</v>
      </c>
      <c r="K3225">
        <v>650100</v>
      </c>
      <c r="L3225" s="41" t="s">
        <v>12619</v>
      </c>
    </row>
    <row r="3226" spans="1:12" ht="12.75" customHeight="1">
      <c r="A3226">
        <v>3217</v>
      </c>
      <c r="B3226" t="s">
        <v>5950</v>
      </c>
      <c r="C3226">
        <v>15139</v>
      </c>
      <c r="D3226">
        <v>8748</v>
      </c>
      <c r="E3226" t="s">
        <v>21934</v>
      </c>
      <c r="F3226" s="41" t="s">
        <v>5952</v>
      </c>
      <c r="G3226" t="s">
        <v>21942</v>
      </c>
      <c r="H3226" t="s">
        <v>26336</v>
      </c>
      <c r="I3226">
        <v>659000</v>
      </c>
      <c r="J3226">
        <v>650000</v>
      </c>
      <c r="K3226">
        <v>659004</v>
      </c>
      <c r="L3226" s="41" t="s">
        <v>34401</v>
      </c>
    </row>
    <row r="3227" spans="1:12" ht="12.75" customHeight="1">
      <c r="A3227">
        <v>3218</v>
      </c>
      <c r="B3227" t="s">
        <v>5954</v>
      </c>
      <c r="C3227">
        <v>15140</v>
      </c>
      <c r="D3227">
        <v>8749</v>
      </c>
      <c r="E3227" t="s">
        <v>21934</v>
      </c>
      <c r="F3227" s="41" t="s">
        <v>31029</v>
      </c>
      <c r="G3227" t="s">
        <v>21942</v>
      </c>
      <c r="H3227" t="s">
        <v>6190</v>
      </c>
      <c r="I3227">
        <v>652300</v>
      </c>
      <c r="J3227">
        <v>650000</v>
      </c>
      <c r="K3227">
        <v>652301</v>
      </c>
      <c r="L3227" s="41" t="s">
        <v>12628</v>
      </c>
    </row>
    <row r="3228" spans="1:12" ht="12.75" customHeight="1">
      <c r="A3228">
        <v>3219</v>
      </c>
      <c r="B3228" t="s">
        <v>5960</v>
      </c>
      <c r="C3228">
        <v>15141</v>
      </c>
      <c r="D3228">
        <v>8750</v>
      </c>
      <c r="E3228" t="s">
        <v>21934</v>
      </c>
      <c r="F3228" s="41" t="s">
        <v>5962</v>
      </c>
      <c r="G3228" t="s">
        <v>21942</v>
      </c>
      <c r="H3228" t="s">
        <v>10038</v>
      </c>
      <c r="I3228">
        <v>650100</v>
      </c>
      <c r="J3228">
        <v>650000</v>
      </c>
      <c r="K3228">
        <v>650100</v>
      </c>
      <c r="L3228" s="41" t="s">
        <v>12631</v>
      </c>
    </row>
    <row r="3229" spans="1:12" ht="12.75" customHeight="1">
      <c r="A3229">
        <v>3220</v>
      </c>
      <c r="B3229" t="s">
        <v>5963</v>
      </c>
      <c r="C3229">
        <v>15142</v>
      </c>
      <c r="D3229">
        <v>8751</v>
      </c>
      <c r="E3229" t="s">
        <v>21934</v>
      </c>
      <c r="F3229" s="41" t="s">
        <v>5965</v>
      </c>
      <c r="G3229" t="s">
        <v>21942</v>
      </c>
      <c r="H3229" t="s">
        <v>10039</v>
      </c>
      <c r="I3229">
        <v>650100</v>
      </c>
      <c r="J3229">
        <v>650000</v>
      </c>
      <c r="K3229">
        <v>650100</v>
      </c>
      <c r="L3229" s="41" t="s">
        <v>12634</v>
      </c>
    </row>
    <row r="3230" spans="1:12" ht="12.75" customHeight="1">
      <c r="A3230">
        <v>3221</v>
      </c>
      <c r="B3230" t="s">
        <v>5967</v>
      </c>
      <c r="C3230">
        <v>15143</v>
      </c>
      <c r="D3230">
        <v>8752</v>
      </c>
      <c r="E3230" t="s">
        <v>21934</v>
      </c>
      <c r="F3230" s="41" t="s">
        <v>5969</v>
      </c>
      <c r="G3230" t="s">
        <v>21942</v>
      </c>
      <c r="H3230" t="s">
        <v>10040</v>
      </c>
      <c r="I3230">
        <v>659000</v>
      </c>
      <c r="J3230">
        <v>650000</v>
      </c>
      <c r="K3230">
        <v>659001</v>
      </c>
      <c r="L3230" s="41" t="s">
        <v>12637</v>
      </c>
    </row>
    <row r="3231" spans="1:12" ht="12.75" customHeight="1">
      <c r="A3231">
        <v>3222</v>
      </c>
      <c r="B3231" t="s">
        <v>5971</v>
      </c>
      <c r="C3231">
        <v>15144</v>
      </c>
      <c r="D3231">
        <v>8753</v>
      </c>
      <c r="E3231" t="s">
        <v>21934</v>
      </c>
      <c r="F3231" s="41" t="s">
        <v>5973</v>
      </c>
      <c r="G3231" t="s">
        <v>21942</v>
      </c>
      <c r="H3231" t="s">
        <v>10042</v>
      </c>
      <c r="I3231">
        <v>650100</v>
      </c>
      <c r="J3231">
        <v>650000</v>
      </c>
      <c r="K3231">
        <v>650100</v>
      </c>
      <c r="L3231" s="41" t="s">
        <v>12640</v>
      </c>
    </row>
    <row r="3232" spans="1:12" ht="12.75" customHeight="1">
      <c r="A3232">
        <v>3223</v>
      </c>
      <c r="B3232" t="s">
        <v>5974</v>
      </c>
      <c r="C3232">
        <v>15145</v>
      </c>
      <c r="D3232">
        <v>8754</v>
      </c>
      <c r="E3232" t="s">
        <v>21934</v>
      </c>
      <c r="F3232" s="41" t="s">
        <v>5976</v>
      </c>
      <c r="G3232" t="s">
        <v>21942</v>
      </c>
      <c r="H3232" t="s">
        <v>6191</v>
      </c>
      <c r="I3232">
        <v>620600</v>
      </c>
      <c r="J3232">
        <v>620000</v>
      </c>
      <c r="K3232">
        <v>620602</v>
      </c>
      <c r="L3232" s="41" t="s">
        <v>12643</v>
      </c>
    </row>
    <row r="3233" spans="1:12" ht="12.75" customHeight="1">
      <c r="A3233">
        <v>3224</v>
      </c>
      <c r="B3233" t="s">
        <v>5977</v>
      </c>
      <c r="C3233">
        <v>15146</v>
      </c>
      <c r="D3233">
        <v>8755</v>
      </c>
      <c r="E3233" t="s">
        <v>21934</v>
      </c>
      <c r="F3233" s="41" t="s">
        <v>31030</v>
      </c>
      <c r="G3233" t="s">
        <v>21942</v>
      </c>
      <c r="H3233" t="s">
        <v>6192</v>
      </c>
      <c r="I3233">
        <v>650100</v>
      </c>
      <c r="J3233">
        <v>650000</v>
      </c>
      <c r="K3233">
        <v>650100</v>
      </c>
      <c r="L3233" s="41" t="s">
        <v>12646</v>
      </c>
    </row>
    <row r="3234" spans="1:12" ht="12.75" customHeight="1">
      <c r="A3234">
        <v>3225</v>
      </c>
      <c r="B3234" t="s">
        <v>26337</v>
      </c>
      <c r="C3234">
        <v>15147</v>
      </c>
      <c r="D3234">
        <v>8756</v>
      </c>
      <c r="E3234" t="s">
        <v>21934</v>
      </c>
      <c r="G3234" t="s">
        <v>21942</v>
      </c>
      <c r="H3234" t="s">
        <v>26338</v>
      </c>
      <c r="I3234">
        <v>410100</v>
      </c>
      <c r="J3234">
        <v>410000</v>
      </c>
      <c r="K3234">
        <v>1</v>
      </c>
      <c r="L3234" s="41" t="s">
        <v>12649</v>
      </c>
    </row>
    <row r="3235" spans="1:12" ht="12.75" customHeight="1">
      <c r="A3235">
        <v>3226</v>
      </c>
      <c r="B3235" t="s">
        <v>5983</v>
      </c>
      <c r="C3235">
        <v>15149</v>
      </c>
      <c r="D3235">
        <v>8758</v>
      </c>
      <c r="E3235" t="s">
        <v>21934</v>
      </c>
      <c r="F3235" s="41" t="s">
        <v>5985</v>
      </c>
      <c r="G3235" t="s">
        <v>21942</v>
      </c>
      <c r="H3235" t="s">
        <v>10043</v>
      </c>
      <c r="I3235">
        <v>371400</v>
      </c>
      <c r="J3235">
        <v>370000</v>
      </c>
      <c r="K3235">
        <v>371482</v>
      </c>
      <c r="L3235" s="41" t="s">
        <v>12846</v>
      </c>
    </row>
    <row r="3236" spans="1:12" ht="12.75" customHeight="1">
      <c r="A3236">
        <v>3227</v>
      </c>
      <c r="B3236" t="s">
        <v>8145</v>
      </c>
      <c r="C3236">
        <v>15150</v>
      </c>
      <c r="D3236">
        <v>8759</v>
      </c>
      <c r="E3236" t="s">
        <v>21934</v>
      </c>
      <c r="G3236" t="s">
        <v>21942</v>
      </c>
      <c r="H3236" t="s">
        <v>10210</v>
      </c>
      <c r="I3236">
        <v>370800</v>
      </c>
      <c r="J3236">
        <v>370000</v>
      </c>
      <c r="K3236">
        <v>370829</v>
      </c>
      <c r="L3236" s="41" t="s">
        <v>12849</v>
      </c>
    </row>
    <row r="3237" spans="1:12" ht="12.75" customHeight="1">
      <c r="A3237">
        <v>3228</v>
      </c>
      <c r="B3237" t="s">
        <v>8148</v>
      </c>
      <c r="C3237">
        <v>15151</v>
      </c>
      <c r="D3237">
        <v>8760</v>
      </c>
      <c r="E3237" t="s">
        <v>21934</v>
      </c>
      <c r="F3237" s="41" t="s">
        <v>31031</v>
      </c>
      <c r="G3237" t="s">
        <v>21942</v>
      </c>
      <c r="H3237" t="s">
        <v>10117</v>
      </c>
      <c r="I3237">
        <v>371100</v>
      </c>
      <c r="J3237">
        <v>370000</v>
      </c>
      <c r="K3237">
        <v>371122</v>
      </c>
      <c r="L3237" s="41" t="s">
        <v>12852</v>
      </c>
    </row>
    <row r="3238" spans="1:12" ht="12.75" customHeight="1">
      <c r="A3238">
        <v>3229</v>
      </c>
      <c r="B3238" t="s">
        <v>8151</v>
      </c>
      <c r="C3238">
        <v>15152</v>
      </c>
      <c r="D3238">
        <v>8761</v>
      </c>
      <c r="E3238" t="s">
        <v>21934</v>
      </c>
      <c r="F3238" s="41" t="s">
        <v>31032</v>
      </c>
      <c r="G3238" t="s">
        <v>21942</v>
      </c>
      <c r="H3238" t="s">
        <v>8548</v>
      </c>
      <c r="I3238">
        <v>371300</v>
      </c>
      <c r="J3238">
        <v>370000</v>
      </c>
      <c r="K3238">
        <v>371302</v>
      </c>
      <c r="L3238" s="41" t="s">
        <v>12855</v>
      </c>
    </row>
    <row r="3239" spans="1:12" ht="12.75" customHeight="1">
      <c r="A3239">
        <v>3230</v>
      </c>
      <c r="B3239" t="s">
        <v>8154</v>
      </c>
      <c r="C3239">
        <v>15153</v>
      </c>
      <c r="D3239">
        <v>8762</v>
      </c>
      <c r="E3239" t="s">
        <v>21934</v>
      </c>
      <c r="F3239" s="41" t="s">
        <v>31033</v>
      </c>
      <c r="G3239" t="s">
        <v>21942</v>
      </c>
      <c r="H3239" t="s">
        <v>10211</v>
      </c>
      <c r="I3239">
        <v>371300</v>
      </c>
      <c r="J3239">
        <v>370000</v>
      </c>
      <c r="K3239">
        <v>371326</v>
      </c>
      <c r="L3239" s="41" t="s">
        <v>12858</v>
      </c>
    </row>
    <row r="3240" spans="1:12" ht="12.75" customHeight="1">
      <c r="A3240">
        <v>3231</v>
      </c>
      <c r="B3240" t="s">
        <v>5987</v>
      </c>
      <c r="C3240">
        <v>15154</v>
      </c>
      <c r="D3240">
        <v>8763</v>
      </c>
      <c r="E3240" t="s">
        <v>21934</v>
      </c>
      <c r="F3240" s="41" t="s">
        <v>5989</v>
      </c>
      <c r="G3240" t="s">
        <v>21942</v>
      </c>
      <c r="H3240" t="s">
        <v>6194</v>
      </c>
      <c r="I3240">
        <v>371400</v>
      </c>
      <c r="J3240">
        <v>370000</v>
      </c>
      <c r="K3240">
        <v>371426</v>
      </c>
      <c r="L3240" s="41" t="s">
        <v>12861</v>
      </c>
    </row>
    <row r="3241" spans="1:12" ht="12.75" customHeight="1">
      <c r="A3241">
        <v>3232</v>
      </c>
      <c r="B3241" t="s">
        <v>8161</v>
      </c>
      <c r="C3241">
        <v>15156</v>
      </c>
      <c r="D3241">
        <v>8765</v>
      </c>
      <c r="E3241" t="s">
        <v>21934</v>
      </c>
      <c r="F3241" s="41" t="s">
        <v>31034</v>
      </c>
      <c r="G3241" t="s">
        <v>21942</v>
      </c>
      <c r="H3241" t="s">
        <v>8550</v>
      </c>
      <c r="I3241">
        <v>410700</v>
      </c>
      <c r="J3241">
        <v>410000</v>
      </c>
      <c r="K3241">
        <v>410700</v>
      </c>
      <c r="L3241" s="41" t="s">
        <v>12868</v>
      </c>
    </row>
    <row r="3242" spans="1:12" ht="12.75" customHeight="1">
      <c r="A3242">
        <v>3233</v>
      </c>
      <c r="B3242" t="s">
        <v>5990</v>
      </c>
      <c r="C3242">
        <v>15157</v>
      </c>
      <c r="D3242">
        <v>8766</v>
      </c>
      <c r="E3242" t="s">
        <v>21934</v>
      </c>
      <c r="F3242" s="41" t="s">
        <v>5992</v>
      </c>
      <c r="L3242" s="41" t="s">
        <v>12871</v>
      </c>
    </row>
    <row r="3243" spans="1:12" ht="12.75" customHeight="1">
      <c r="A3243">
        <v>3234</v>
      </c>
      <c r="B3243" t="s">
        <v>211</v>
      </c>
      <c r="C3243">
        <v>15158</v>
      </c>
      <c r="D3243">
        <v>8767</v>
      </c>
      <c r="E3243" t="s">
        <v>21934</v>
      </c>
      <c r="F3243" s="41" t="s">
        <v>1259</v>
      </c>
      <c r="G3243" t="s">
        <v>21942</v>
      </c>
      <c r="H3243" t="s">
        <v>1872</v>
      </c>
      <c r="I3243">
        <v>445300</v>
      </c>
      <c r="J3243">
        <v>440000</v>
      </c>
      <c r="K3243">
        <v>445300</v>
      </c>
      <c r="L3243" s="41" t="s">
        <v>12874</v>
      </c>
    </row>
    <row r="3244" spans="1:12" ht="12.75" customHeight="1">
      <c r="A3244">
        <v>3235</v>
      </c>
      <c r="B3244" t="s">
        <v>158</v>
      </c>
      <c r="C3244">
        <v>15159</v>
      </c>
      <c r="D3244">
        <v>8768</v>
      </c>
      <c r="E3244" t="s">
        <v>21934</v>
      </c>
      <c r="F3244" s="41" t="s">
        <v>1210</v>
      </c>
      <c r="G3244" t="s">
        <v>21942</v>
      </c>
      <c r="H3244" t="s">
        <v>1819</v>
      </c>
      <c r="I3244">
        <v>445300</v>
      </c>
      <c r="J3244">
        <v>440000</v>
      </c>
      <c r="K3244">
        <v>445321</v>
      </c>
      <c r="L3244" s="41" t="s">
        <v>12877</v>
      </c>
    </row>
    <row r="3245" spans="1:12" ht="12.75" customHeight="1">
      <c r="A3245">
        <v>3236</v>
      </c>
      <c r="B3245" t="s">
        <v>26339</v>
      </c>
      <c r="C3245">
        <v>15160</v>
      </c>
      <c r="D3245">
        <v>8769</v>
      </c>
      <c r="E3245" t="s">
        <v>21934</v>
      </c>
      <c r="F3245" s="41" t="s">
        <v>31035</v>
      </c>
      <c r="G3245" t="s">
        <v>21942</v>
      </c>
      <c r="H3245" t="s">
        <v>26340</v>
      </c>
      <c r="I3245">
        <v>320300</v>
      </c>
      <c r="J3245">
        <v>320000</v>
      </c>
      <c r="K3245">
        <v>320300</v>
      </c>
      <c r="L3245" s="41" t="s">
        <v>12880</v>
      </c>
    </row>
    <row r="3246" spans="1:12" ht="12.75" customHeight="1">
      <c r="A3246">
        <v>3237</v>
      </c>
      <c r="B3246" t="s">
        <v>26341</v>
      </c>
      <c r="C3246">
        <v>15161</v>
      </c>
      <c r="D3246">
        <v>8770</v>
      </c>
      <c r="E3246" t="s">
        <v>21934</v>
      </c>
      <c r="F3246" s="41" t="s">
        <v>31036</v>
      </c>
      <c r="G3246" t="s">
        <v>21942</v>
      </c>
      <c r="H3246" t="s">
        <v>26342</v>
      </c>
      <c r="I3246">
        <v>320300</v>
      </c>
      <c r="J3246">
        <v>320000</v>
      </c>
      <c r="K3246">
        <v>320381</v>
      </c>
      <c r="L3246" s="41" t="s">
        <v>12883</v>
      </c>
    </row>
    <row r="3247" spans="1:12" ht="12.75" customHeight="1">
      <c r="A3247">
        <v>3238</v>
      </c>
      <c r="B3247" t="s">
        <v>8165</v>
      </c>
      <c r="C3247">
        <v>15162</v>
      </c>
      <c r="D3247">
        <v>8771</v>
      </c>
      <c r="E3247" t="s">
        <v>21934</v>
      </c>
      <c r="F3247" s="41" t="s">
        <v>8167</v>
      </c>
      <c r="G3247" t="s">
        <v>21942</v>
      </c>
      <c r="H3247" t="s">
        <v>8551</v>
      </c>
      <c r="I3247">
        <v>320300</v>
      </c>
      <c r="J3247">
        <v>320000</v>
      </c>
      <c r="K3247">
        <v>320300</v>
      </c>
      <c r="L3247" s="41" t="s">
        <v>12886</v>
      </c>
    </row>
    <row r="3248" spans="1:12" ht="12.75" customHeight="1">
      <c r="A3248">
        <v>3239</v>
      </c>
      <c r="B3248" t="s">
        <v>151</v>
      </c>
      <c r="C3248">
        <v>15163</v>
      </c>
      <c r="D3248">
        <v>8772</v>
      </c>
      <c r="E3248" t="s">
        <v>21934</v>
      </c>
      <c r="F3248" s="41" t="s">
        <v>1205</v>
      </c>
      <c r="G3248" t="s">
        <v>21942</v>
      </c>
      <c r="H3248" t="s">
        <v>1812</v>
      </c>
      <c r="I3248">
        <v>360700</v>
      </c>
      <c r="J3248">
        <v>360000</v>
      </c>
      <c r="K3248">
        <v>360722</v>
      </c>
      <c r="L3248" s="41" t="s">
        <v>12898</v>
      </c>
    </row>
    <row r="3249" spans="1:12" ht="12.75" customHeight="1">
      <c r="A3249">
        <v>3240</v>
      </c>
      <c r="B3249" t="s">
        <v>8169</v>
      </c>
      <c r="C3249">
        <v>15165</v>
      </c>
      <c r="D3249">
        <v>8774</v>
      </c>
      <c r="E3249" t="s">
        <v>21934</v>
      </c>
      <c r="F3249" s="41" t="s">
        <v>8171</v>
      </c>
      <c r="G3249" t="s">
        <v>21942</v>
      </c>
      <c r="H3249" t="s">
        <v>8552</v>
      </c>
      <c r="I3249">
        <v>411500</v>
      </c>
      <c r="J3249">
        <v>410000</v>
      </c>
      <c r="K3249">
        <v>411503</v>
      </c>
      <c r="L3249" s="41" t="s">
        <v>12904</v>
      </c>
    </row>
    <row r="3250" spans="1:12" ht="12.75" customHeight="1">
      <c r="A3250">
        <v>3241</v>
      </c>
      <c r="B3250" t="s">
        <v>5994</v>
      </c>
      <c r="C3250">
        <v>15166</v>
      </c>
      <c r="D3250">
        <v>8775</v>
      </c>
      <c r="E3250" t="s">
        <v>21934</v>
      </c>
      <c r="G3250" t="s">
        <v>21942</v>
      </c>
      <c r="H3250" t="s">
        <v>6195</v>
      </c>
      <c r="I3250">
        <v>130500</v>
      </c>
      <c r="J3250">
        <v>130000</v>
      </c>
      <c r="K3250">
        <v>130527</v>
      </c>
      <c r="L3250" s="41" t="s">
        <v>12907</v>
      </c>
    </row>
    <row r="3251" spans="1:12" ht="12.75" customHeight="1">
      <c r="A3251">
        <v>3242</v>
      </c>
      <c r="B3251" t="s">
        <v>26343</v>
      </c>
      <c r="C3251">
        <v>15167</v>
      </c>
      <c r="D3251">
        <v>8776</v>
      </c>
      <c r="E3251" t="s">
        <v>21934</v>
      </c>
      <c r="F3251" s="41" t="s">
        <v>26344</v>
      </c>
      <c r="G3251" t="s">
        <v>21942</v>
      </c>
      <c r="H3251" t="s">
        <v>26345</v>
      </c>
      <c r="I3251">
        <v>321300</v>
      </c>
      <c r="J3251">
        <v>320000</v>
      </c>
      <c r="K3251">
        <v>1</v>
      </c>
      <c r="L3251" s="41" t="s">
        <v>12928</v>
      </c>
    </row>
    <row r="3252" spans="1:12" ht="12.75" customHeight="1">
      <c r="A3252">
        <v>3243</v>
      </c>
      <c r="B3252" t="s">
        <v>26346</v>
      </c>
      <c r="C3252">
        <v>15168</v>
      </c>
      <c r="D3252">
        <v>8777</v>
      </c>
      <c r="E3252" t="s">
        <v>21934</v>
      </c>
      <c r="F3252" s="41" t="s">
        <v>26347</v>
      </c>
      <c r="G3252" t="s">
        <v>21942</v>
      </c>
      <c r="H3252" t="s">
        <v>26348</v>
      </c>
      <c r="I3252">
        <v>321300</v>
      </c>
      <c r="J3252">
        <v>320000</v>
      </c>
      <c r="K3252">
        <v>321322</v>
      </c>
      <c r="L3252" s="41" t="s">
        <v>34402</v>
      </c>
    </row>
    <row r="3253" spans="1:12" ht="12.75" customHeight="1">
      <c r="A3253">
        <v>3244</v>
      </c>
      <c r="B3253" t="s">
        <v>26349</v>
      </c>
      <c r="C3253">
        <v>15170</v>
      </c>
      <c r="D3253">
        <v>8779</v>
      </c>
      <c r="E3253" t="s">
        <v>21934</v>
      </c>
      <c r="F3253" s="41" t="s">
        <v>31037</v>
      </c>
      <c r="G3253" t="s">
        <v>21942</v>
      </c>
      <c r="H3253" t="s">
        <v>26350</v>
      </c>
      <c r="I3253">
        <v>321300</v>
      </c>
      <c r="J3253">
        <v>320000</v>
      </c>
      <c r="K3253">
        <v>321311</v>
      </c>
      <c r="L3253" s="41" t="s">
        <v>12949</v>
      </c>
    </row>
    <row r="3254" spans="1:12" ht="12.75" customHeight="1">
      <c r="A3254">
        <v>3245</v>
      </c>
      <c r="B3254" t="s">
        <v>8172</v>
      </c>
      <c r="C3254">
        <v>15171</v>
      </c>
      <c r="D3254">
        <v>8780</v>
      </c>
      <c r="E3254" t="s">
        <v>21934</v>
      </c>
      <c r="F3254" s="41" t="s">
        <v>8174</v>
      </c>
      <c r="G3254" t="s">
        <v>21942</v>
      </c>
      <c r="H3254" t="s">
        <v>8553</v>
      </c>
      <c r="I3254">
        <v>321300</v>
      </c>
      <c r="J3254">
        <v>320000</v>
      </c>
      <c r="K3254">
        <v>321300</v>
      </c>
      <c r="L3254" s="41" t="s">
        <v>12952</v>
      </c>
    </row>
    <row r="3255" spans="1:12" ht="12.75" customHeight="1">
      <c r="A3255">
        <v>3246</v>
      </c>
      <c r="B3255" t="s">
        <v>26351</v>
      </c>
      <c r="C3255">
        <v>15172</v>
      </c>
      <c r="D3255">
        <v>8781</v>
      </c>
      <c r="E3255" t="s">
        <v>21934</v>
      </c>
      <c r="F3255" s="41" t="s">
        <v>26352</v>
      </c>
      <c r="G3255" t="s">
        <v>21942</v>
      </c>
      <c r="H3255" t="s">
        <v>26353</v>
      </c>
      <c r="I3255">
        <v>320300</v>
      </c>
      <c r="J3255">
        <v>320000</v>
      </c>
      <c r="K3255">
        <v>320322</v>
      </c>
      <c r="L3255" s="41" t="s">
        <v>13018</v>
      </c>
    </row>
    <row r="3256" spans="1:12" ht="12.75" customHeight="1">
      <c r="A3256">
        <v>3247</v>
      </c>
      <c r="B3256" t="s">
        <v>26354</v>
      </c>
      <c r="C3256">
        <v>15173</v>
      </c>
      <c r="D3256">
        <v>8782</v>
      </c>
      <c r="E3256" t="s">
        <v>21934</v>
      </c>
      <c r="F3256" s="41" t="s">
        <v>31038</v>
      </c>
      <c r="G3256" t="s">
        <v>21942</v>
      </c>
      <c r="H3256" t="s">
        <v>26355</v>
      </c>
      <c r="I3256">
        <v>320300</v>
      </c>
      <c r="J3256">
        <v>320000</v>
      </c>
      <c r="K3256">
        <v>320305</v>
      </c>
      <c r="L3256" s="41" t="s">
        <v>13024</v>
      </c>
    </row>
    <row r="3257" spans="1:12" ht="12.75" customHeight="1">
      <c r="A3257">
        <v>3248</v>
      </c>
      <c r="B3257" t="s">
        <v>8180</v>
      </c>
      <c r="C3257">
        <v>15175</v>
      </c>
      <c r="D3257">
        <v>8784</v>
      </c>
      <c r="E3257" t="s">
        <v>21934</v>
      </c>
      <c r="F3257" s="41" t="s">
        <v>31039</v>
      </c>
      <c r="G3257" t="s">
        <v>21942</v>
      </c>
      <c r="H3257" t="s">
        <v>8554</v>
      </c>
      <c r="I3257">
        <v>320300</v>
      </c>
      <c r="J3257">
        <v>320000</v>
      </c>
      <c r="K3257">
        <v>320312</v>
      </c>
      <c r="L3257" s="41" t="s">
        <v>13057</v>
      </c>
    </row>
    <row r="3258" spans="1:12" ht="12.75" customHeight="1">
      <c r="A3258">
        <v>3249</v>
      </c>
      <c r="B3258" t="s">
        <v>26356</v>
      </c>
      <c r="C3258">
        <v>15176</v>
      </c>
      <c r="D3258">
        <v>8785</v>
      </c>
      <c r="E3258" t="s">
        <v>21934</v>
      </c>
      <c r="G3258" t="s">
        <v>21942</v>
      </c>
      <c r="H3258" t="s">
        <v>26357</v>
      </c>
      <c r="I3258">
        <v>320300</v>
      </c>
      <c r="J3258">
        <v>320000</v>
      </c>
      <c r="K3258">
        <v>320300</v>
      </c>
      <c r="L3258" s="41" t="s">
        <v>13063</v>
      </c>
    </row>
    <row r="3259" spans="1:12" ht="12.75" customHeight="1">
      <c r="A3259">
        <v>3250</v>
      </c>
      <c r="B3259" t="s">
        <v>26358</v>
      </c>
      <c r="C3259">
        <v>15177</v>
      </c>
      <c r="D3259">
        <v>8786</v>
      </c>
      <c r="E3259" t="s">
        <v>21934</v>
      </c>
      <c r="G3259" t="s">
        <v>21942</v>
      </c>
      <c r="H3259" t="s">
        <v>26359</v>
      </c>
      <c r="I3259">
        <v>320300</v>
      </c>
      <c r="J3259">
        <v>320000</v>
      </c>
      <c r="K3259">
        <v>320382</v>
      </c>
      <c r="L3259" s="41" t="s">
        <v>13066</v>
      </c>
    </row>
    <row r="3260" spans="1:12" ht="12.75" customHeight="1">
      <c r="A3260">
        <v>3251</v>
      </c>
      <c r="B3260" t="s">
        <v>26360</v>
      </c>
      <c r="C3260">
        <v>15178</v>
      </c>
      <c r="D3260">
        <v>8787</v>
      </c>
      <c r="E3260" t="s">
        <v>21934</v>
      </c>
      <c r="G3260" t="s">
        <v>21942</v>
      </c>
      <c r="H3260" t="s">
        <v>26361</v>
      </c>
      <c r="I3260">
        <v>341800</v>
      </c>
      <c r="J3260">
        <v>340000</v>
      </c>
      <c r="K3260">
        <v>341802</v>
      </c>
      <c r="L3260" s="41" t="s">
        <v>13099</v>
      </c>
    </row>
    <row r="3261" spans="1:12" ht="12.75" customHeight="1">
      <c r="A3261">
        <v>3252</v>
      </c>
      <c r="B3261" t="s">
        <v>26362</v>
      </c>
      <c r="C3261">
        <v>15179</v>
      </c>
      <c r="D3261">
        <v>8788</v>
      </c>
      <c r="E3261" t="s">
        <v>21934</v>
      </c>
      <c r="F3261" s="41" t="s">
        <v>31040</v>
      </c>
      <c r="G3261" t="s">
        <v>21942</v>
      </c>
      <c r="H3261" t="s">
        <v>26363</v>
      </c>
      <c r="I3261">
        <v>341800</v>
      </c>
      <c r="J3261">
        <v>340000</v>
      </c>
      <c r="K3261">
        <v>341821</v>
      </c>
      <c r="L3261" s="41" t="s">
        <v>13102</v>
      </c>
    </row>
    <row r="3262" spans="1:12" ht="12.75" customHeight="1">
      <c r="A3262">
        <v>3253</v>
      </c>
      <c r="B3262" t="s">
        <v>26364</v>
      </c>
      <c r="C3262">
        <v>15180</v>
      </c>
      <c r="D3262">
        <v>8789</v>
      </c>
      <c r="E3262" t="s">
        <v>21934</v>
      </c>
      <c r="F3262" s="41" t="s">
        <v>31041</v>
      </c>
      <c r="G3262" t="s">
        <v>21942</v>
      </c>
      <c r="H3262" t="s">
        <v>26365</v>
      </c>
      <c r="I3262">
        <v>341800</v>
      </c>
      <c r="J3262">
        <v>340000</v>
      </c>
      <c r="K3262">
        <v>341800</v>
      </c>
      <c r="L3262" s="41" t="s">
        <v>13108</v>
      </c>
    </row>
    <row r="3263" spans="1:12" ht="12.75" customHeight="1">
      <c r="A3263">
        <v>3254</v>
      </c>
      <c r="B3263" t="s">
        <v>26366</v>
      </c>
      <c r="C3263">
        <v>15181</v>
      </c>
      <c r="D3263">
        <v>8790</v>
      </c>
      <c r="E3263" t="s">
        <v>21934</v>
      </c>
      <c r="G3263" t="s">
        <v>21942</v>
      </c>
      <c r="H3263" t="s">
        <v>26367</v>
      </c>
      <c r="I3263">
        <v>370600</v>
      </c>
      <c r="J3263">
        <v>370000</v>
      </c>
      <c r="K3263">
        <v>370687</v>
      </c>
      <c r="L3263" s="41" t="s">
        <v>13141</v>
      </c>
    </row>
    <row r="3264" spans="1:12" ht="12.75" customHeight="1">
      <c r="A3264">
        <v>3255</v>
      </c>
      <c r="B3264" t="s">
        <v>8187</v>
      </c>
      <c r="C3264">
        <v>15182</v>
      </c>
      <c r="D3264">
        <v>8791</v>
      </c>
      <c r="E3264" t="s">
        <v>21934</v>
      </c>
      <c r="F3264" s="41" t="s">
        <v>31042</v>
      </c>
      <c r="G3264" t="s">
        <v>21942</v>
      </c>
      <c r="H3264" t="s">
        <v>10213</v>
      </c>
      <c r="I3264">
        <v>370600</v>
      </c>
      <c r="J3264">
        <v>370000</v>
      </c>
      <c r="K3264">
        <v>370600</v>
      </c>
      <c r="L3264" s="41" t="s">
        <v>13147</v>
      </c>
    </row>
    <row r="3265" spans="1:12" ht="12.75" customHeight="1">
      <c r="A3265">
        <v>3256</v>
      </c>
      <c r="B3265" t="s">
        <v>8198</v>
      </c>
      <c r="C3265">
        <v>15183</v>
      </c>
      <c r="D3265">
        <v>8792</v>
      </c>
      <c r="E3265" t="s">
        <v>21934</v>
      </c>
      <c r="F3265" s="41" t="s">
        <v>8201</v>
      </c>
      <c r="G3265" t="s">
        <v>21942</v>
      </c>
      <c r="H3265" t="s">
        <v>10216</v>
      </c>
      <c r="I3265">
        <v>370600</v>
      </c>
      <c r="J3265">
        <v>370000</v>
      </c>
      <c r="K3265">
        <v>370602</v>
      </c>
      <c r="L3265" s="41" t="s">
        <v>13165</v>
      </c>
    </row>
    <row r="3266" spans="1:12" ht="12.75" customHeight="1">
      <c r="A3266">
        <v>3257</v>
      </c>
      <c r="B3266" t="s">
        <v>8203</v>
      </c>
      <c r="C3266">
        <v>15184</v>
      </c>
      <c r="D3266">
        <v>8793</v>
      </c>
      <c r="E3266" t="s">
        <v>21934</v>
      </c>
      <c r="F3266" s="41" t="s">
        <v>8205</v>
      </c>
      <c r="G3266" t="s">
        <v>21942</v>
      </c>
      <c r="H3266" t="s">
        <v>10217</v>
      </c>
      <c r="I3266">
        <v>371600</v>
      </c>
      <c r="J3266">
        <v>370000</v>
      </c>
      <c r="K3266">
        <v>371600</v>
      </c>
      <c r="L3266" s="41" t="s">
        <v>34403</v>
      </c>
    </row>
    <row r="3267" spans="1:12" ht="12.75" customHeight="1">
      <c r="A3267">
        <v>3258</v>
      </c>
      <c r="B3267" t="s">
        <v>8207</v>
      </c>
      <c r="C3267">
        <v>15185</v>
      </c>
      <c r="D3267">
        <v>8794</v>
      </c>
      <c r="E3267" t="s">
        <v>21934</v>
      </c>
      <c r="F3267" s="41" t="s">
        <v>8209</v>
      </c>
      <c r="G3267" t="s">
        <v>21942</v>
      </c>
      <c r="H3267" t="s">
        <v>10218</v>
      </c>
      <c r="I3267">
        <v>370600</v>
      </c>
      <c r="J3267">
        <v>370000</v>
      </c>
      <c r="K3267">
        <v>370686</v>
      </c>
      <c r="L3267" s="41" t="s">
        <v>13174</v>
      </c>
    </row>
    <row r="3268" spans="1:12" ht="12.75" customHeight="1">
      <c r="A3268">
        <v>3259</v>
      </c>
      <c r="B3268" t="s">
        <v>26368</v>
      </c>
      <c r="C3268">
        <v>15186</v>
      </c>
      <c r="D3268">
        <v>8795</v>
      </c>
      <c r="E3268" t="s">
        <v>21934</v>
      </c>
      <c r="F3268" s="41" t="s">
        <v>31043</v>
      </c>
      <c r="G3268" t="s">
        <v>21942</v>
      </c>
      <c r="H3268" t="s">
        <v>26369</v>
      </c>
      <c r="I3268">
        <v>320900</v>
      </c>
      <c r="J3268">
        <v>320000</v>
      </c>
      <c r="K3268">
        <v>320925</v>
      </c>
      <c r="L3268" s="41" t="s">
        <v>34404</v>
      </c>
    </row>
    <row r="3269" spans="1:12" ht="12.75" customHeight="1">
      <c r="A3269">
        <v>3260</v>
      </c>
      <c r="B3269" t="s">
        <v>26370</v>
      </c>
      <c r="C3269">
        <v>15187</v>
      </c>
      <c r="D3269">
        <v>8796</v>
      </c>
      <c r="E3269" t="s">
        <v>21934</v>
      </c>
      <c r="F3269" s="41" t="s">
        <v>31044</v>
      </c>
      <c r="G3269" t="s">
        <v>21942</v>
      </c>
      <c r="H3269" t="s">
        <v>26371</v>
      </c>
      <c r="I3269">
        <v>320900</v>
      </c>
      <c r="J3269">
        <v>320000</v>
      </c>
      <c r="K3269">
        <v>320900</v>
      </c>
      <c r="L3269" s="41" t="s">
        <v>13195</v>
      </c>
    </row>
    <row r="3270" spans="1:12" ht="12.75" customHeight="1">
      <c r="A3270">
        <v>3261</v>
      </c>
      <c r="B3270" t="s">
        <v>26372</v>
      </c>
      <c r="C3270">
        <v>15188</v>
      </c>
      <c r="D3270">
        <v>8797</v>
      </c>
      <c r="E3270" t="s">
        <v>21934</v>
      </c>
      <c r="G3270" t="s">
        <v>21942</v>
      </c>
      <c r="H3270" t="s">
        <v>26373</v>
      </c>
      <c r="I3270">
        <v>320900</v>
      </c>
      <c r="J3270">
        <v>320000</v>
      </c>
      <c r="K3270">
        <v>320900</v>
      </c>
      <c r="L3270" s="41" t="s">
        <v>13198</v>
      </c>
    </row>
    <row r="3271" spans="1:12" ht="12.75" customHeight="1">
      <c r="A3271">
        <v>3262</v>
      </c>
      <c r="B3271" t="s">
        <v>26374</v>
      </c>
      <c r="C3271">
        <v>15189</v>
      </c>
      <c r="D3271">
        <v>8798</v>
      </c>
      <c r="E3271" t="s">
        <v>21934</v>
      </c>
      <c r="F3271" s="41" t="s">
        <v>31045</v>
      </c>
      <c r="G3271" t="s">
        <v>21942</v>
      </c>
      <c r="H3271" t="s">
        <v>26375</v>
      </c>
      <c r="I3271">
        <v>320900</v>
      </c>
      <c r="J3271">
        <v>320000</v>
      </c>
      <c r="K3271">
        <v>320924</v>
      </c>
      <c r="L3271" s="41" t="s">
        <v>13201</v>
      </c>
    </row>
    <row r="3272" spans="1:12" ht="12.75" customHeight="1">
      <c r="A3272">
        <v>3263</v>
      </c>
      <c r="B3272" t="s">
        <v>26376</v>
      </c>
      <c r="C3272">
        <v>15190</v>
      </c>
      <c r="D3272">
        <v>8799</v>
      </c>
      <c r="E3272" t="s">
        <v>21934</v>
      </c>
      <c r="G3272" t="s">
        <v>21942</v>
      </c>
      <c r="H3272" t="s">
        <v>26377</v>
      </c>
      <c r="I3272">
        <v>320900</v>
      </c>
      <c r="J3272">
        <v>320000</v>
      </c>
      <c r="K3272">
        <v>320981</v>
      </c>
      <c r="L3272" s="41" t="s">
        <v>13213</v>
      </c>
    </row>
    <row r="3273" spans="1:12" ht="12.75" customHeight="1">
      <c r="A3273">
        <v>3264</v>
      </c>
      <c r="B3273" t="s">
        <v>26378</v>
      </c>
      <c r="C3273">
        <v>15191</v>
      </c>
      <c r="D3273">
        <v>8800</v>
      </c>
      <c r="E3273" t="s">
        <v>21934</v>
      </c>
      <c r="F3273" s="41" t="s">
        <v>31046</v>
      </c>
      <c r="G3273" t="s">
        <v>21942</v>
      </c>
      <c r="H3273" t="s">
        <v>26379</v>
      </c>
      <c r="I3273">
        <v>320900</v>
      </c>
      <c r="J3273">
        <v>320000</v>
      </c>
      <c r="K3273">
        <v>320982</v>
      </c>
      <c r="L3273" s="41" t="s">
        <v>13234</v>
      </c>
    </row>
    <row r="3274" spans="1:12" ht="12.75" customHeight="1">
      <c r="A3274">
        <v>3265</v>
      </c>
      <c r="B3274" t="s">
        <v>6001</v>
      </c>
      <c r="C3274">
        <v>15192</v>
      </c>
      <c r="D3274">
        <v>8801</v>
      </c>
      <c r="E3274" t="s">
        <v>21934</v>
      </c>
      <c r="F3274" s="41" t="s">
        <v>6003</v>
      </c>
      <c r="G3274" t="s">
        <v>21942</v>
      </c>
      <c r="H3274" t="s">
        <v>6197</v>
      </c>
      <c r="I3274">
        <v>130900</v>
      </c>
      <c r="J3274">
        <v>130000</v>
      </c>
      <c r="K3274">
        <v>130925</v>
      </c>
      <c r="L3274" s="41" t="s">
        <v>13240</v>
      </c>
    </row>
    <row r="3275" spans="1:12" ht="12.75" customHeight="1">
      <c r="A3275">
        <v>3266</v>
      </c>
      <c r="B3275" t="s">
        <v>8210</v>
      </c>
      <c r="C3275">
        <v>15193</v>
      </c>
      <c r="D3275">
        <v>8802</v>
      </c>
      <c r="E3275" t="s">
        <v>21934</v>
      </c>
      <c r="F3275" s="41" t="s">
        <v>8212</v>
      </c>
      <c r="G3275" t="s">
        <v>21942</v>
      </c>
      <c r="H3275" t="s">
        <v>10219</v>
      </c>
      <c r="I3275">
        <v>370800</v>
      </c>
      <c r="J3275">
        <v>370000</v>
      </c>
      <c r="K3275">
        <v>370882</v>
      </c>
      <c r="L3275" s="41" t="s">
        <v>13243</v>
      </c>
    </row>
    <row r="3276" spans="1:12" ht="12.75" customHeight="1">
      <c r="A3276">
        <v>3267</v>
      </c>
      <c r="B3276" t="s">
        <v>8213</v>
      </c>
      <c r="C3276">
        <v>15194</v>
      </c>
      <c r="D3276">
        <v>8803</v>
      </c>
      <c r="E3276" t="s">
        <v>21934</v>
      </c>
      <c r="F3276" s="41" t="s">
        <v>8215</v>
      </c>
      <c r="G3276" t="s">
        <v>21942</v>
      </c>
      <c r="H3276" t="s">
        <v>8555</v>
      </c>
      <c r="I3276">
        <v>410300</v>
      </c>
      <c r="J3276">
        <v>410000</v>
      </c>
      <c r="K3276">
        <v>410381</v>
      </c>
      <c r="L3276" s="41" t="s">
        <v>13246</v>
      </c>
    </row>
    <row r="3277" spans="1:12" ht="12.75" customHeight="1">
      <c r="A3277">
        <v>3268</v>
      </c>
      <c r="B3277" t="s">
        <v>26380</v>
      </c>
      <c r="C3277">
        <v>15196</v>
      </c>
      <c r="D3277">
        <v>8805</v>
      </c>
      <c r="E3277" t="s">
        <v>21934</v>
      </c>
      <c r="G3277" t="s">
        <v>21942</v>
      </c>
      <c r="H3277" t="s">
        <v>26381</v>
      </c>
      <c r="I3277">
        <v>321000</v>
      </c>
      <c r="J3277">
        <v>320000</v>
      </c>
      <c r="K3277">
        <v>321000</v>
      </c>
      <c r="L3277" s="41" t="s">
        <v>13267</v>
      </c>
    </row>
    <row r="3278" spans="1:12" ht="12.75" customHeight="1">
      <c r="A3278">
        <v>3269</v>
      </c>
      <c r="B3278" t="s">
        <v>148</v>
      </c>
      <c r="C3278">
        <v>15197</v>
      </c>
      <c r="D3278">
        <v>8806</v>
      </c>
      <c r="E3278" t="s">
        <v>21934</v>
      </c>
      <c r="F3278" s="41" t="s">
        <v>1202</v>
      </c>
      <c r="G3278" t="s">
        <v>21942</v>
      </c>
      <c r="H3278" t="s">
        <v>1809</v>
      </c>
      <c r="I3278">
        <v>441700</v>
      </c>
      <c r="J3278">
        <v>440000</v>
      </c>
      <c r="K3278">
        <v>441723</v>
      </c>
      <c r="L3278" s="41" t="s">
        <v>13273</v>
      </c>
    </row>
    <row r="3279" spans="1:12" ht="12.75" customHeight="1">
      <c r="A3279">
        <v>3270</v>
      </c>
      <c r="B3279" t="s">
        <v>400</v>
      </c>
      <c r="C3279">
        <v>15198</v>
      </c>
      <c r="D3279">
        <v>8807</v>
      </c>
      <c r="E3279" t="s">
        <v>21934</v>
      </c>
      <c r="G3279" t="s">
        <v>21942</v>
      </c>
      <c r="H3279" t="s">
        <v>2055</v>
      </c>
      <c r="I3279">
        <v>441700</v>
      </c>
      <c r="J3279">
        <v>440000</v>
      </c>
      <c r="K3279">
        <v>441702</v>
      </c>
      <c r="L3279" s="41" t="s">
        <v>13276</v>
      </c>
    </row>
    <row r="3280" spans="1:12" ht="12.75" customHeight="1">
      <c r="A3280">
        <v>3271</v>
      </c>
      <c r="B3280" t="s">
        <v>366</v>
      </c>
      <c r="C3280">
        <v>15199</v>
      </c>
      <c r="D3280">
        <v>8808</v>
      </c>
      <c r="E3280" t="s">
        <v>21934</v>
      </c>
      <c r="F3280" s="41" t="s">
        <v>1370</v>
      </c>
      <c r="G3280" t="s">
        <v>21942</v>
      </c>
      <c r="H3280" t="s">
        <v>2021</v>
      </c>
      <c r="I3280">
        <v>441700</v>
      </c>
      <c r="J3280">
        <v>440000</v>
      </c>
      <c r="K3280">
        <v>1</v>
      </c>
      <c r="L3280" s="41" t="s">
        <v>13279</v>
      </c>
    </row>
    <row r="3281" spans="1:12" ht="12.75" customHeight="1">
      <c r="A3281">
        <v>3272</v>
      </c>
      <c r="B3281" t="s">
        <v>204</v>
      </c>
      <c r="C3281">
        <v>15200</v>
      </c>
      <c r="D3281">
        <v>8809</v>
      </c>
      <c r="E3281" t="s">
        <v>21934</v>
      </c>
      <c r="F3281" s="41" t="s">
        <v>1253</v>
      </c>
      <c r="G3281" t="s">
        <v>21942</v>
      </c>
      <c r="H3281" t="s">
        <v>1865</v>
      </c>
      <c r="I3281">
        <v>441700</v>
      </c>
      <c r="J3281">
        <v>440000</v>
      </c>
      <c r="K3281">
        <v>441700</v>
      </c>
      <c r="L3281" s="41" t="s">
        <v>13282</v>
      </c>
    </row>
    <row r="3282" spans="1:12" ht="12.75" customHeight="1">
      <c r="A3282">
        <v>3273</v>
      </c>
      <c r="B3282" t="s">
        <v>6012</v>
      </c>
      <c r="C3282">
        <v>15202</v>
      </c>
      <c r="D3282">
        <v>8811</v>
      </c>
      <c r="E3282" t="s">
        <v>21934</v>
      </c>
      <c r="F3282" s="41" t="s">
        <v>31047</v>
      </c>
      <c r="G3282" t="s">
        <v>21942</v>
      </c>
      <c r="H3282" t="s">
        <v>10053</v>
      </c>
      <c r="I3282">
        <v>654000</v>
      </c>
      <c r="J3282">
        <v>650000</v>
      </c>
      <c r="K3282">
        <v>654000</v>
      </c>
      <c r="L3282" s="41" t="s">
        <v>13386</v>
      </c>
    </row>
    <row r="3283" spans="1:12" ht="12.75" customHeight="1">
      <c r="A3283">
        <v>3274</v>
      </c>
      <c r="B3283" t="s">
        <v>6014</v>
      </c>
      <c r="C3283">
        <v>15203</v>
      </c>
      <c r="D3283">
        <v>8812</v>
      </c>
      <c r="E3283" t="s">
        <v>21934</v>
      </c>
      <c r="F3283" s="41" t="s">
        <v>6017</v>
      </c>
      <c r="G3283" t="s">
        <v>21942</v>
      </c>
      <c r="H3283" t="s">
        <v>26382</v>
      </c>
      <c r="I3283">
        <v>654000</v>
      </c>
      <c r="J3283">
        <v>650000</v>
      </c>
      <c r="K3283">
        <v>654002</v>
      </c>
      <c r="L3283" s="41" t="s">
        <v>34405</v>
      </c>
    </row>
    <row r="3284" spans="1:12" ht="12.75" customHeight="1">
      <c r="A3284">
        <v>3275</v>
      </c>
      <c r="B3284" t="s">
        <v>8226</v>
      </c>
      <c r="C3284">
        <v>15204</v>
      </c>
      <c r="D3284">
        <v>8813</v>
      </c>
      <c r="E3284" t="s">
        <v>21934</v>
      </c>
      <c r="F3284" s="41" t="s">
        <v>31048</v>
      </c>
      <c r="G3284" t="s">
        <v>21942</v>
      </c>
      <c r="H3284" t="s">
        <v>8558</v>
      </c>
      <c r="I3284">
        <v>371300</v>
      </c>
      <c r="J3284">
        <v>370000</v>
      </c>
      <c r="K3284">
        <v>371321</v>
      </c>
      <c r="L3284" s="41" t="s">
        <v>13392</v>
      </c>
    </row>
    <row r="3285" spans="1:12" ht="12.75" customHeight="1">
      <c r="A3285">
        <v>3276</v>
      </c>
      <c r="B3285" t="s">
        <v>8229</v>
      </c>
      <c r="C3285">
        <v>15205</v>
      </c>
      <c r="D3285">
        <v>8814</v>
      </c>
      <c r="E3285" t="s">
        <v>21934</v>
      </c>
      <c r="F3285" s="41" t="s">
        <v>31049</v>
      </c>
      <c r="G3285" t="s">
        <v>21942</v>
      </c>
      <c r="H3285" t="s">
        <v>8559</v>
      </c>
      <c r="I3285">
        <v>371300</v>
      </c>
      <c r="J3285">
        <v>370000</v>
      </c>
      <c r="K3285">
        <v>371321</v>
      </c>
      <c r="L3285" s="41" t="s">
        <v>13395</v>
      </c>
    </row>
    <row r="3286" spans="1:12" ht="12.75" customHeight="1">
      <c r="A3286">
        <v>3277</v>
      </c>
      <c r="B3286" t="s">
        <v>8232</v>
      </c>
      <c r="C3286">
        <v>15206</v>
      </c>
      <c r="D3286">
        <v>8815</v>
      </c>
      <c r="E3286" t="s">
        <v>21934</v>
      </c>
      <c r="F3286" s="41" t="s">
        <v>26383</v>
      </c>
      <c r="G3286" t="s">
        <v>21942</v>
      </c>
      <c r="H3286" t="s">
        <v>8560</v>
      </c>
      <c r="I3286">
        <v>371300</v>
      </c>
      <c r="J3286">
        <v>370000</v>
      </c>
      <c r="K3286">
        <v>371321</v>
      </c>
      <c r="L3286" s="41" t="s">
        <v>13398</v>
      </c>
    </row>
    <row r="3287" spans="1:12" ht="12.75" customHeight="1">
      <c r="A3287">
        <v>3278</v>
      </c>
      <c r="B3287" t="s">
        <v>8235</v>
      </c>
      <c r="C3287">
        <v>15207</v>
      </c>
      <c r="D3287">
        <v>8816</v>
      </c>
      <c r="E3287" t="s">
        <v>21934</v>
      </c>
      <c r="F3287" s="41" t="s">
        <v>31050</v>
      </c>
      <c r="G3287" t="s">
        <v>21942</v>
      </c>
      <c r="H3287" t="s">
        <v>26384</v>
      </c>
      <c r="I3287">
        <v>371300</v>
      </c>
      <c r="J3287">
        <v>370000</v>
      </c>
      <c r="K3287">
        <v>371321</v>
      </c>
      <c r="L3287" s="41" t="s">
        <v>34406</v>
      </c>
    </row>
    <row r="3288" spans="1:12" ht="12.75" customHeight="1">
      <c r="A3288">
        <v>3279</v>
      </c>
      <c r="B3288" t="s">
        <v>8239</v>
      </c>
      <c r="C3288">
        <v>15208</v>
      </c>
      <c r="D3288">
        <v>8817</v>
      </c>
      <c r="E3288" t="s">
        <v>21934</v>
      </c>
      <c r="F3288" s="41" t="s">
        <v>8241</v>
      </c>
      <c r="G3288" t="s">
        <v>21942</v>
      </c>
      <c r="H3288" t="s">
        <v>8562</v>
      </c>
      <c r="I3288">
        <v>371300</v>
      </c>
      <c r="J3288">
        <v>370000</v>
      </c>
      <c r="K3288">
        <v>371321</v>
      </c>
      <c r="L3288" s="41" t="s">
        <v>13407</v>
      </c>
    </row>
    <row r="3289" spans="1:12" ht="12.75" customHeight="1">
      <c r="A3289">
        <v>3280</v>
      </c>
      <c r="B3289" t="s">
        <v>26385</v>
      </c>
      <c r="C3289">
        <v>15209</v>
      </c>
      <c r="D3289">
        <v>8818</v>
      </c>
      <c r="E3289" t="s">
        <v>21934</v>
      </c>
      <c r="G3289" t="s">
        <v>21942</v>
      </c>
      <c r="H3289" t="s">
        <v>26386</v>
      </c>
      <c r="I3289">
        <v>371300</v>
      </c>
      <c r="J3289">
        <v>370000</v>
      </c>
      <c r="K3289">
        <v>371323</v>
      </c>
      <c r="L3289" s="41" t="s">
        <v>13410</v>
      </c>
    </row>
    <row r="3290" spans="1:12" ht="12.75" customHeight="1">
      <c r="A3290">
        <v>3281</v>
      </c>
      <c r="B3290" t="s">
        <v>8252</v>
      </c>
      <c r="C3290">
        <v>15210</v>
      </c>
      <c r="D3290">
        <v>8819</v>
      </c>
      <c r="E3290" t="s">
        <v>21934</v>
      </c>
      <c r="F3290" s="41" t="s">
        <v>8254</v>
      </c>
      <c r="G3290" t="s">
        <v>21942</v>
      </c>
      <c r="H3290" t="s">
        <v>8565</v>
      </c>
      <c r="I3290">
        <v>371300</v>
      </c>
      <c r="J3290">
        <v>370000</v>
      </c>
      <c r="K3290">
        <v>371323</v>
      </c>
      <c r="L3290" s="41" t="s">
        <v>13413</v>
      </c>
    </row>
    <row r="3291" spans="1:12" ht="12.75" customHeight="1">
      <c r="A3291">
        <v>3282</v>
      </c>
      <c r="B3291" t="s">
        <v>8255</v>
      </c>
      <c r="C3291">
        <v>15211</v>
      </c>
      <c r="D3291">
        <v>8820</v>
      </c>
      <c r="E3291" t="s">
        <v>21934</v>
      </c>
      <c r="F3291" s="41" t="s">
        <v>31051</v>
      </c>
      <c r="G3291" t="s">
        <v>21942</v>
      </c>
      <c r="H3291" t="s">
        <v>8566</v>
      </c>
      <c r="I3291">
        <v>371300</v>
      </c>
      <c r="J3291">
        <v>370000</v>
      </c>
      <c r="K3291">
        <v>371323</v>
      </c>
      <c r="L3291" s="41" t="s">
        <v>13416</v>
      </c>
    </row>
    <row r="3292" spans="1:12" ht="12.75" customHeight="1">
      <c r="A3292">
        <v>3283</v>
      </c>
      <c r="B3292" t="s">
        <v>8259</v>
      </c>
      <c r="C3292">
        <v>15212</v>
      </c>
      <c r="D3292">
        <v>8821</v>
      </c>
      <c r="E3292" t="s">
        <v>21934</v>
      </c>
      <c r="F3292" s="41" t="s">
        <v>31052</v>
      </c>
      <c r="G3292" t="s">
        <v>21942</v>
      </c>
      <c r="H3292" t="s">
        <v>8567</v>
      </c>
      <c r="I3292">
        <v>371300</v>
      </c>
      <c r="J3292">
        <v>370000</v>
      </c>
      <c r="K3292">
        <v>371323</v>
      </c>
      <c r="L3292" s="41" t="s">
        <v>13419</v>
      </c>
    </row>
    <row r="3293" spans="1:12" ht="12.75" customHeight="1">
      <c r="A3293">
        <v>3284</v>
      </c>
      <c r="B3293" t="s">
        <v>8261</v>
      </c>
      <c r="C3293">
        <v>15213</v>
      </c>
      <c r="D3293">
        <v>8822</v>
      </c>
      <c r="E3293" t="s">
        <v>21934</v>
      </c>
      <c r="F3293" s="41" t="s">
        <v>31053</v>
      </c>
      <c r="G3293" t="s">
        <v>21942</v>
      </c>
      <c r="H3293" t="s">
        <v>8568</v>
      </c>
      <c r="I3293">
        <v>371300</v>
      </c>
      <c r="J3293">
        <v>370000</v>
      </c>
      <c r="K3293">
        <v>371300</v>
      </c>
      <c r="L3293" s="41" t="s">
        <v>13422</v>
      </c>
    </row>
    <row r="3294" spans="1:12" ht="12.75" customHeight="1">
      <c r="A3294">
        <v>3285</v>
      </c>
      <c r="B3294" t="s">
        <v>26387</v>
      </c>
      <c r="C3294">
        <v>15214</v>
      </c>
      <c r="D3294">
        <v>8823</v>
      </c>
      <c r="E3294" t="s">
        <v>21934</v>
      </c>
      <c r="G3294" t="s">
        <v>21942</v>
      </c>
      <c r="H3294" t="s">
        <v>26388</v>
      </c>
      <c r="I3294">
        <v>511500</v>
      </c>
      <c r="J3294">
        <v>510000</v>
      </c>
      <c r="K3294">
        <v>511502</v>
      </c>
      <c r="L3294" s="41" t="s">
        <v>34407</v>
      </c>
    </row>
    <row r="3295" spans="1:12" ht="12.75" customHeight="1">
      <c r="A3295">
        <v>3286</v>
      </c>
      <c r="B3295" t="s">
        <v>26389</v>
      </c>
      <c r="C3295">
        <v>15215</v>
      </c>
      <c r="D3295">
        <v>8824</v>
      </c>
      <c r="E3295" t="s">
        <v>21934</v>
      </c>
      <c r="F3295" s="41" t="s">
        <v>31054</v>
      </c>
      <c r="G3295" t="s">
        <v>21942</v>
      </c>
      <c r="H3295" t="s">
        <v>26390</v>
      </c>
      <c r="I3295">
        <v>420500</v>
      </c>
      <c r="J3295">
        <v>420000</v>
      </c>
      <c r="K3295">
        <v>420505</v>
      </c>
      <c r="L3295" s="41" t="s">
        <v>13431</v>
      </c>
    </row>
    <row r="3296" spans="1:12" ht="12.75" customHeight="1">
      <c r="A3296">
        <v>3287</v>
      </c>
      <c r="B3296" t="s">
        <v>26391</v>
      </c>
      <c r="C3296">
        <v>15216</v>
      </c>
      <c r="D3296">
        <v>8825</v>
      </c>
      <c r="E3296" t="s">
        <v>21934</v>
      </c>
      <c r="F3296" s="41" t="s">
        <v>31055</v>
      </c>
      <c r="G3296" t="s">
        <v>21942</v>
      </c>
      <c r="H3296" t="s">
        <v>26392</v>
      </c>
      <c r="I3296">
        <v>360900</v>
      </c>
      <c r="J3296">
        <v>360000</v>
      </c>
      <c r="K3296">
        <v>360902</v>
      </c>
      <c r="L3296" s="41" t="s">
        <v>13434</v>
      </c>
    </row>
    <row r="3297" spans="1:12" ht="12.75" customHeight="1">
      <c r="A3297">
        <v>3288</v>
      </c>
      <c r="B3297" t="s">
        <v>26393</v>
      </c>
      <c r="C3297">
        <v>15217</v>
      </c>
      <c r="D3297">
        <v>8826</v>
      </c>
      <c r="E3297" t="s">
        <v>21934</v>
      </c>
      <c r="F3297" s="41" t="s">
        <v>31056</v>
      </c>
      <c r="G3297" t="s">
        <v>21942</v>
      </c>
      <c r="H3297" t="s">
        <v>26394</v>
      </c>
      <c r="I3297">
        <v>360900</v>
      </c>
      <c r="J3297">
        <v>360000</v>
      </c>
      <c r="K3297">
        <v>360902</v>
      </c>
      <c r="L3297" s="41" t="s">
        <v>13437</v>
      </c>
    </row>
    <row r="3298" spans="1:12" ht="12.75" customHeight="1">
      <c r="A3298">
        <v>3289</v>
      </c>
      <c r="B3298" t="s">
        <v>26395</v>
      </c>
      <c r="C3298">
        <v>15218</v>
      </c>
      <c r="D3298">
        <v>8827</v>
      </c>
      <c r="E3298" t="s">
        <v>21934</v>
      </c>
      <c r="F3298" s="41" t="s">
        <v>26396</v>
      </c>
      <c r="G3298" t="s">
        <v>21942</v>
      </c>
      <c r="H3298" t="s">
        <v>26397</v>
      </c>
      <c r="I3298">
        <v>360900</v>
      </c>
      <c r="J3298">
        <v>360000</v>
      </c>
      <c r="K3298">
        <v>360902</v>
      </c>
      <c r="L3298" s="41" t="s">
        <v>13440</v>
      </c>
    </row>
    <row r="3299" spans="1:12" ht="12.75" customHeight="1">
      <c r="A3299">
        <v>3290</v>
      </c>
      <c r="B3299" t="s">
        <v>26398</v>
      </c>
      <c r="C3299">
        <v>15219</v>
      </c>
      <c r="D3299">
        <v>8828</v>
      </c>
      <c r="E3299" t="s">
        <v>21934</v>
      </c>
      <c r="G3299" t="s">
        <v>21942</v>
      </c>
      <c r="H3299" t="s">
        <v>26399</v>
      </c>
      <c r="I3299">
        <v>320200</v>
      </c>
      <c r="J3299">
        <v>320000</v>
      </c>
      <c r="K3299">
        <v>320200</v>
      </c>
      <c r="L3299" s="41" t="s">
        <v>13455</v>
      </c>
    </row>
    <row r="3300" spans="1:12" ht="12.75" customHeight="1">
      <c r="A3300">
        <v>3291</v>
      </c>
      <c r="B3300" t="s">
        <v>26400</v>
      </c>
      <c r="C3300">
        <v>15221</v>
      </c>
      <c r="D3300">
        <v>8830</v>
      </c>
      <c r="E3300" t="s">
        <v>21934</v>
      </c>
      <c r="F3300" s="41" t="s">
        <v>31057</v>
      </c>
      <c r="G3300" t="s">
        <v>21942</v>
      </c>
      <c r="H3300" t="s">
        <v>26401</v>
      </c>
      <c r="I3300">
        <v>430900</v>
      </c>
      <c r="J3300">
        <v>430000</v>
      </c>
      <c r="K3300">
        <v>430902</v>
      </c>
      <c r="L3300" s="41" t="s">
        <v>13467</v>
      </c>
    </row>
    <row r="3301" spans="1:12" ht="12.75" customHeight="1">
      <c r="A3301">
        <v>3292</v>
      </c>
      <c r="B3301" t="s">
        <v>26402</v>
      </c>
      <c r="C3301">
        <v>15222</v>
      </c>
      <c r="D3301">
        <v>8831</v>
      </c>
      <c r="E3301" t="s">
        <v>21934</v>
      </c>
      <c r="F3301" s="41" t="s">
        <v>26403</v>
      </c>
      <c r="G3301" t="s">
        <v>21942</v>
      </c>
      <c r="H3301" t="s">
        <v>26404</v>
      </c>
      <c r="I3301">
        <v>430900</v>
      </c>
      <c r="J3301">
        <v>430000</v>
      </c>
      <c r="K3301">
        <v>430902</v>
      </c>
      <c r="L3301" s="41" t="s">
        <v>13470</v>
      </c>
    </row>
    <row r="3302" spans="1:12" ht="12.75" customHeight="1">
      <c r="A3302">
        <v>3293</v>
      </c>
      <c r="B3302" t="s">
        <v>26405</v>
      </c>
      <c r="C3302">
        <v>15223</v>
      </c>
      <c r="D3302">
        <v>8832</v>
      </c>
      <c r="E3302" t="s">
        <v>21934</v>
      </c>
      <c r="F3302" s="41" t="s">
        <v>31058</v>
      </c>
      <c r="G3302" t="s">
        <v>21942</v>
      </c>
      <c r="H3302" t="s">
        <v>26406</v>
      </c>
      <c r="I3302">
        <v>640100</v>
      </c>
      <c r="J3302">
        <v>640000</v>
      </c>
      <c r="K3302">
        <v>640121</v>
      </c>
      <c r="L3302" s="41" t="s">
        <v>12664</v>
      </c>
    </row>
    <row r="3303" spans="1:12" ht="12.75" customHeight="1">
      <c r="A3303">
        <v>3294</v>
      </c>
      <c r="B3303" t="s">
        <v>26407</v>
      </c>
      <c r="C3303">
        <v>15224</v>
      </c>
      <c r="D3303">
        <v>8833</v>
      </c>
      <c r="E3303" t="s">
        <v>21934</v>
      </c>
      <c r="F3303" s="41" t="s">
        <v>26408</v>
      </c>
      <c r="G3303" t="s">
        <v>21942</v>
      </c>
      <c r="H3303" t="s">
        <v>26409</v>
      </c>
      <c r="I3303">
        <v>320600</v>
      </c>
      <c r="J3303">
        <v>320000</v>
      </c>
      <c r="K3303">
        <v>320623</v>
      </c>
      <c r="L3303" s="41" t="s">
        <v>12679</v>
      </c>
    </row>
    <row r="3304" spans="1:12" ht="12.75" customHeight="1">
      <c r="A3304">
        <v>3295</v>
      </c>
      <c r="B3304" t="s">
        <v>26410</v>
      </c>
      <c r="C3304">
        <v>15226</v>
      </c>
      <c r="D3304">
        <v>8835</v>
      </c>
      <c r="E3304" t="s">
        <v>21934</v>
      </c>
      <c r="G3304" t="s">
        <v>21942</v>
      </c>
      <c r="H3304" t="s">
        <v>26411</v>
      </c>
      <c r="I3304">
        <v>230100</v>
      </c>
      <c r="J3304">
        <v>230000</v>
      </c>
      <c r="K3304">
        <v>1</v>
      </c>
      <c r="L3304" s="41" t="s">
        <v>12685</v>
      </c>
    </row>
    <row r="3305" spans="1:12" ht="12.75" customHeight="1">
      <c r="A3305">
        <v>3296</v>
      </c>
      <c r="B3305" t="s">
        <v>26412</v>
      </c>
      <c r="C3305">
        <v>15227</v>
      </c>
      <c r="D3305">
        <v>8836</v>
      </c>
      <c r="E3305" t="s">
        <v>21934</v>
      </c>
      <c r="G3305" t="s">
        <v>21942</v>
      </c>
      <c r="H3305" t="s">
        <v>26413</v>
      </c>
      <c r="I3305">
        <v>410700</v>
      </c>
      <c r="J3305">
        <v>410000</v>
      </c>
      <c r="K3305">
        <v>410724</v>
      </c>
      <c r="L3305" s="41" t="s">
        <v>12694</v>
      </c>
    </row>
    <row r="3306" spans="1:12" ht="12.75" customHeight="1">
      <c r="A3306">
        <v>3297</v>
      </c>
      <c r="B3306" t="s">
        <v>8265</v>
      </c>
      <c r="C3306">
        <v>15228</v>
      </c>
      <c r="D3306">
        <v>8837</v>
      </c>
      <c r="E3306" t="s">
        <v>21934</v>
      </c>
      <c r="F3306" s="41" t="s">
        <v>8268</v>
      </c>
      <c r="G3306" t="s">
        <v>21942</v>
      </c>
      <c r="H3306" t="s">
        <v>10222</v>
      </c>
      <c r="I3306">
        <v>411700</v>
      </c>
      <c r="J3306">
        <v>410000</v>
      </c>
      <c r="K3306">
        <v>411728</v>
      </c>
      <c r="L3306" s="41" t="s">
        <v>34408</v>
      </c>
    </row>
    <row r="3307" spans="1:12" ht="12.75" customHeight="1">
      <c r="A3307">
        <v>3298</v>
      </c>
      <c r="B3307" t="s">
        <v>8270</v>
      </c>
      <c r="C3307">
        <v>15229</v>
      </c>
      <c r="D3307">
        <v>8838</v>
      </c>
      <c r="E3307" t="s">
        <v>21934</v>
      </c>
      <c r="F3307" s="41" t="s">
        <v>26414</v>
      </c>
      <c r="G3307" t="s">
        <v>21942</v>
      </c>
      <c r="H3307" t="s">
        <v>8569</v>
      </c>
      <c r="I3307">
        <v>411400</v>
      </c>
      <c r="J3307">
        <v>410000</v>
      </c>
      <c r="K3307">
        <v>411481</v>
      </c>
      <c r="L3307" s="41" t="s">
        <v>12709</v>
      </c>
    </row>
    <row r="3308" spans="1:12" ht="12.75" customHeight="1">
      <c r="A3308">
        <v>3299</v>
      </c>
      <c r="B3308" t="s">
        <v>157</v>
      </c>
      <c r="C3308">
        <v>15230</v>
      </c>
      <c r="D3308">
        <v>8839</v>
      </c>
      <c r="E3308" t="s">
        <v>21934</v>
      </c>
      <c r="F3308" s="41" t="s">
        <v>1209</v>
      </c>
      <c r="G3308" t="s">
        <v>21942</v>
      </c>
      <c r="H3308" t="s">
        <v>1818</v>
      </c>
      <c r="I3308">
        <v>431100</v>
      </c>
      <c r="J3308">
        <v>430000</v>
      </c>
      <c r="K3308">
        <v>431102</v>
      </c>
      <c r="L3308" s="41" t="s">
        <v>12715</v>
      </c>
    </row>
    <row r="3309" spans="1:12" ht="12.75" customHeight="1">
      <c r="A3309">
        <v>3300</v>
      </c>
      <c r="B3309" t="s">
        <v>8274</v>
      </c>
      <c r="C3309">
        <v>15231</v>
      </c>
      <c r="D3309">
        <v>8840</v>
      </c>
      <c r="E3309" t="s">
        <v>21934</v>
      </c>
      <c r="F3309" s="41" t="s">
        <v>8276</v>
      </c>
      <c r="G3309" t="s">
        <v>21942</v>
      </c>
      <c r="H3309" t="s">
        <v>10223</v>
      </c>
      <c r="I3309">
        <v>371400</v>
      </c>
      <c r="J3309">
        <v>370000</v>
      </c>
      <c r="K3309">
        <v>371482</v>
      </c>
      <c r="L3309" s="41" t="s">
        <v>12746</v>
      </c>
    </row>
    <row r="3310" spans="1:12" ht="12.75" customHeight="1">
      <c r="A3310">
        <v>3301</v>
      </c>
      <c r="B3310" t="s">
        <v>176</v>
      </c>
      <c r="C3310">
        <v>15232</v>
      </c>
      <c r="D3310">
        <v>8841</v>
      </c>
      <c r="E3310" t="s">
        <v>21934</v>
      </c>
      <c r="F3310" s="41" t="s">
        <v>1226</v>
      </c>
      <c r="G3310" t="s">
        <v>21942</v>
      </c>
      <c r="H3310" t="s">
        <v>1837</v>
      </c>
      <c r="I3310">
        <v>450900</v>
      </c>
      <c r="J3310">
        <v>450000</v>
      </c>
      <c r="K3310">
        <v>450902</v>
      </c>
      <c r="L3310" s="41" t="s">
        <v>12749</v>
      </c>
    </row>
    <row r="3311" spans="1:12" ht="12.75" customHeight="1">
      <c r="A3311">
        <v>3302</v>
      </c>
      <c r="B3311" t="s">
        <v>177</v>
      </c>
      <c r="C3311">
        <v>15233</v>
      </c>
      <c r="D3311">
        <v>8842</v>
      </c>
      <c r="E3311" t="s">
        <v>21934</v>
      </c>
      <c r="F3311" s="41" t="s">
        <v>1227</v>
      </c>
      <c r="G3311" t="s">
        <v>21942</v>
      </c>
      <c r="H3311" t="s">
        <v>1838</v>
      </c>
      <c r="I3311">
        <v>450900</v>
      </c>
      <c r="J3311">
        <v>450000</v>
      </c>
      <c r="K3311">
        <v>1</v>
      </c>
      <c r="L3311" s="41" t="s">
        <v>12758</v>
      </c>
    </row>
    <row r="3312" spans="1:12" ht="12.75" customHeight="1">
      <c r="A3312">
        <v>3303</v>
      </c>
      <c r="B3312" t="s">
        <v>232</v>
      </c>
      <c r="C3312">
        <v>15234</v>
      </c>
      <c r="D3312">
        <v>8843</v>
      </c>
      <c r="E3312" t="s">
        <v>21934</v>
      </c>
      <c r="G3312" t="s">
        <v>21942</v>
      </c>
      <c r="H3312" t="s">
        <v>1892</v>
      </c>
      <c r="I3312">
        <v>450900</v>
      </c>
      <c r="J3312">
        <v>450000</v>
      </c>
      <c r="K3312">
        <v>450922</v>
      </c>
      <c r="L3312" s="41" t="s">
        <v>12761</v>
      </c>
    </row>
    <row r="3313" spans="1:12" ht="12.75" customHeight="1">
      <c r="A3313">
        <v>3304</v>
      </c>
      <c r="B3313" t="s">
        <v>233</v>
      </c>
      <c r="C3313">
        <v>15235</v>
      </c>
      <c r="D3313">
        <v>8844</v>
      </c>
      <c r="E3313" t="s">
        <v>21934</v>
      </c>
      <c r="F3313" s="41" t="s">
        <v>1274</v>
      </c>
      <c r="G3313" t="s">
        <v>21942</v>
      </c>
      <c r="H3313" t="s">
        <v>1893</v>
      </c>
      <c r="I3313">
        <v>445300</v>
      </c>
      <c r="J3313">
        <v>440000</v>
      </c>
      <c r="K3313">
        <v>445322</v>
      </c>
      <c r="L3313" s="41" t="s">
        <v>12764</v>
      </c>
    </row>
    <row r="3314" spans="1:12" ht="12.75" customHeight="1">
      <c r="A3314">
        <v>3305</v>
      </c>
      <c r="B3314" t="s">
        <v>473</v>
      </c>
      <c r="C3314">
        <v>15236</v>
      </c>
      <c r="D3314">
        <v>8845</v>
      </c>
      <c r="E3314" t="s">
        <v>21934</v>
      </c>
      <c r="F3314" s="41" t="s">
        <v>1466</v>
      </c>
      <c r="G3314" t="s">
        <v>21942</v>
      </c>
      <c r="H3314" t="s">
        <v>2127</v>
      </c>
      <c r="I3314">
        <v>430900</v>
      </c>
      <c r="J3314">
        <v>430000</v>
      </c>
      <c r="K3314">
        <v>430981</v>
      </c>
      <c r="L3314" s="41" t="s">
        <v>12767</v>
      </c>
    </row>
    <row r="3315" spans="1:12" ht="12.75" customHeight="1">
      <c r="A3315">
        <v>3306</v>
      </c>
      <c r="B3315" t="s">
        <v>26415</v>
      </c>
      <c r="C3315">
        <v>15237</v>
      </c>
      <c r="D3315">
        <v>8846</v>
      </c>
      <c r="E3315" t="s">
        <v>21934</v>
      </c>
      <c r="F3315" s="41" t="s">
        <v>31059</v>
      </c>
      <c r="G3315" t="s">
        <v>21942</v>
      </c>
      <c r="H3315" t="s">
        <v>26416</v>
      </c>
      <c r="I3315">
        <v>430600</v>
      </c>
      <c r="J3315">
        <v>430000</v>
      </c>
      <c r="K3315">
        <v>430602</v>
      </c>
      <c r="L3315" s="41" t="s">
        <v>12816</v>
      </c>
    </row>
    <row r="3316" spans="1:12" ht="12.75" customHeight="1">
      <c r="A3316">
        <v>3307</v>
      </c>
      <c r="B3316" t="s">
        <v>26417</v>
      </c>
      <c r="C3316">
        <v>15238</v>
      </c>
      <c r="D3316">
        <v>8847</v>
      </c>
      <c r="E3316" t="s">
        <v>21934</v>
      </c>
      <c r="F3316" s="41" t="s">
        <v>31060</v>
      </c>
      <c r="G3316" t="s">
        <v>21942</v>
      </c>
      <c r="H3316" t="s">
        <v>26418</v>
      </c>
      <c r="I3316">
        <v>430600</v>
      </c>
      <c r="J3316">
        <v>430000</v>
      </c>
      <c r="K3316">
        <v>430621</v>
      </c>
      <c r="L3316" s="41" t="s">
        <v>12822</v>
      </c>
    </row>
    <row r="3317" spans="1:12" ht="12.75" customHeight="1">
      <c r="A3317">
        <v>3308</v>
      </c>
      <c r="B3317" t="s">
        <v>26419</v>
      </c>
      <c r="C3317">
        <v>15239</v>
      </c>
      <c r="D3317">
        <v>8848</v>
      </c>
      <c r="E3317" t="s">
        <v>21934</v>
      </c>
      <c r="F3317" s="41" t="s">
        <v>31061</v>
      </c>
      <c r="G3317" t="s">
        <v>21942</v>
      </c>
      <c r="H3317" t="s">
        <v>23926</v>
      </c>
      <c r="I3317">
        <v>430600</v>
      </c>
      <c r="J3317">
        <v>430000</v>
      </c>
      <c r="K3317">
        <v>430602</v>
      </c>
      <c r="L3317" s="41" t="s">
        <v>12834</v>
      </c>
    </row>
    <row r="3318" spans="1:12" ht="12.75" customHeight="1">
      <c r="A3318">
        <v>3309</v>
      </c>
      <c r="B3318" t="s">
        <v>26420</v>
      </c>
      <c r="C3318">
        <v>15241</v>
      </c>
      <c r="D3318">
        <v>8850</v>
      </c>
      <c r="E3318" t="s">
        <v>21934</v>
      </c>
      <c r="G3318" t="s">
        <v>21942</v>
      </c>
      <c r="H3318" t="s">
        <v>26421</v>
      </c>
      <c r="I3318">
        <v>530100</v>
      </c>
      <c r="J3318">
        <v>530000</v>
      </c>
      <c r="K3318">
        <v>530125</v>
      </c>
      <c r="L3318" s="41" t="s">
        <v>14822</v>
      </c>
    </row>
    <row r="3319" spans="1:12" ht="12.75" customHeight="1">
      <c r="A3319">
        <v>3310</v>
      </c>
      <c r="B3319" t="s">
        <v>474</v>
      </c>
      <c r="C3319">
        <v>15242</v>
      </c>
      <c r="D3319">
        <v>8851</v>
      </c>
      <c r="E3319" t="s">
        <v>21934</v>
      </c>
      <c r="F3319" s="41" t="s">
        <v>1467</v>
      </c>
      <c r="G3319" t="s">
        <v>21942</v>
      </c>
      <c r="H3319" t="s">
        <v>2128</v>
      </c>
      <c r="I3319">
        <v>530100</v>
      </c>
      <c r="J3319">
        <v>530000</v>
      </c>
      <c r="K3319">
        <v>530125</v>
      </c>
      <c r="L3319" s="41" t="s">
        <v>14837</v>
      </c>
    </row>
    <row r="3320" spans="1:12" ht="12.75" customHeight="1">
      <c r="A3320">
        <v>3311</v>
      </c>
      <c r="B3320" t="s">
        <v>26422</v>
      </c>
      <c r="C3320">
        <v>15243</v>
      </c>
      <c r="D3320">
        <v>8852</v>
      </c>
      <c r="E3320" t="s">
        <v>21934</v>
      </c>
      <c r="G3320" t="s">
        <v>21942</v>
      </c>
      <c r="H3320" t="s">
        <v>26423</v>
      </c>
      <c r="I3320">
        <v>530100</v>
      </c>
      <c r="J3320">
        <v>530000</v>
      </c>
      <c r="K3320">
        <v>530111</v>
      </c>
      <c r="L3320" s="41" t="s">
        <v>14843</v>
      </c>
    </row>
    <row r="3321" spans="1:12" ht="12.75" customHeight="1">
      <c r="A3321">
        <v>3312</v>
      </c>
      <c r="B3321" t="s">
        <v>6025</v>
      </c>
      <c r="C3321">
        <v>15244</v>
      </c>
      <c r="D3321">
        <v>8853</v>
      </c>
      <c r="E3321" t="s">
        <v>21934</v>
      </c>
      <c r="F3321" s="41" t="s">
        <v>6027</v>
      </c>
      <c r="G3321" t="s">
        <v>21942</v>
      </c>
      <c r="H3321" t="s">
        <v>6203</v>
      </c>
      <c r="I3321">
        <v>140800</v>
      </c>
      <c r="J3321">
        <v>140000</v>
      </c>
      <c r="K3321">
        <v>140800</v>
      </c>
      <c r="L3321" s="41" t="s">
        <v>14855</v>
      </c>
    </row>
    <row r="3322" spans="1:12" ht="12.75" customHeight="1">
      <c r="A3322">
        <v>3313</v>
      </c>
      <c r="B3322" t="s">
        <v>8284</v>
      </c>
      <c r="C3322">
        <v>15246</v>
      </c>
      <c r="D3322">
        <v>8855</v>
      </c>
      <c r="E3322" t="s">
        <v>21934</v>
      </c>
      <c r="F3322" s="41" t="s">
        <v>31062</v>
      </c>
      <c r="G3322" t="s">
        <v>21942</v>
      </c>
      <c r="H3322" t="s">
        <v>10225</v>
      </c>
      <c r="I3322">
        <v>370400</v>
      </c>
      <c r="J3322">
        <v>370000</v>
      </c>
      <c r="K3322">
        <v>370405</v>
      </c>
      <c r="L3322" s="41" t="s">
        <v>14864</v>
      </c>
    </row>
    <row r="3323" spans="1:12" ht="12.75" customHeight="1">
      <c r="A3323">
        <v>3314</v>
      </c>
      <c r="B3323" t="s">
        <v>8287</v>
      </c>
      <c r="C3323">
        <v>15247</v>
      </c>
      <c r="D3323">
        <v>8856</v>
      </c>
      <c r="E3323" t="s">
        <v>21934</v>
      </c>
      <c r="F3323" s="41" t="s">
        <v>31063</v>
      </c>
      <c r="G3323" t="s">
        <v>21942</v>
      </c>
      <c r="H3323" t="s">
        <v>10226</v>
      </c>
      <c r="I3323">
        <v>370400</v>
      </c>
      <c r="J3323">
        <v>370000</v>
      </c>
      <c r="K3323">
        <v>370103</v>
      </c>
      <c r="L3323" s="41" t="s">
        <v>34409</v>
      </c>
    </row>
    <row r="3324" spans="1:12" ht="12.75" customHeight="1">
      <c r="A3324">
        <v>3315</v>
      </c>
      <c r="B3324" t="s">
        <v>8290</v>
      </c>
      <c r="C3324">
        <v>15248</v>
      </c>
      <c r="D3324">
        <v>8857</v>
      </c>
      <c r="E3324" t="s">
        <v>21934</v>
      </c>
      <c r="F3324" s="41" t="s">
        <v>8292</v>
      </c>
      <c r="G3324" t="s">
        <v>21942</v>
      </c>
      <c r="H3324" t="s">
        <v>8571</v>
      </c>
      <c r="I3324">
        <v>370400</v>
      </c>
      <c r="J3324">
        <v>370000</v>
      </c>
      <c r="K3324">
        <v>370103</v>
      </c>
      <c r="L3324" s="41" t="s">
        <v>14870</v>
      </c>
    </row>
    <row r="3325" spans="1:12" ht="12.75" customHeight="1">
      <c r="A3325">
        <v>3316</v>
      </c>
      <c r="B3325" t="s">
        <v>8294</v>
      </c>
      <c r="C3325">
        <v>15249</v>
      </c>
      <c r="D3325">
        <v>8858</v>
      </c>
      <c r="E3325" t="s">
        <v>21934</v>
      </c>
      <c r="F3325" s="41" t="s">
        <v>31064</v>
      </c>
      <c r="G3325" t="s">
        <v>21942</v>
      </c>
      <c r="H3325" t="s">
        <v>8572</v>
      </c>
      <c r="I3325">
        <v>370400</v>
      </c>
      <c r="J3325">
        <v>370000</v>
      </c>
      <c r="K3325">
        <v>370404</v>
      </c>
      <c r="L3325" s="41" t="s">
        <v>14873</v>
      </c>
    </row>
    <row r="3326" spans="1:12" ht="12.75" customHeight="1">
      <c r="A3326">
        <v>3317</v>
      </c>
      <c r="B3326" t="s">
        <v>476</v>
      </c>
      <c r="C3326">
        <v>15250</v>
      </c>
      <c r="D3326">
        <v>8859</v>
      </c>
      <c r="E3326" t="s">
        <v>21934</v>
      </c>
      <c r="F3326" s="41" t="s">
        <v>1469</v>
      </c>
      <c r="G3326" t="s">
        <v>21942</v>
      </c>
      <c r="H3326" t="s">
        <v>2130</v>
      </c>
      <c r="I3326">
        <v>440800</v>
      </c>
      <c r="J3326">
        <v>440000</v>
      </c>
      <c r="K3326">
        <v>440823</v>
      </c>
      <c r="L3326" s="41" t="s">
        <v>14885</v>
      </c>
    </row>
    <row r="3327" spans="1:12" ht="12.75" customHeight="1">
      <c r="A3327">
        <v>3318</v>
      </c>
      <c r="B3327" t="s">
        <v>300</v>
      </c>
      <c r="C3327">
        <v>15252</v>
      </c>
      <c r="D3327">
        <v>8861</v>
      </c>
      <c r="E3327" t="s">
        <v>21934</v>
      </c>
      <c r="F3327" s="41" t="s">
        <v>1324</v>
      </c>
      <c r="G3327" t="s">
        <v>21942</v>
      </c>
      <c r="H3327" t="s">
        <v>26424</v>
      </c>
      <c r="I3327">
        <v>440800</v>
      </c>
      <c r="J3327">
        <v>440000</v>
      </c>
      <c r="K3327">
        <v>440823</v>
      </c>
      <c r="L3327" s="41" t="s">
        <v>14891</v>
      </c>
    </row>
    <row r="3328" spans="1:12" ht="12.75" customHeight="1">
      <c r="A3328">
        <v>3319</v>
      </c>
      <c r="B3328" t="s">
        <v>478</v>
      </c>
      <c r="C3328">
        <v>15253</v>
      </c>
      <c r="D3328">
        <v>8862</v>
      </c>
      <c r="E3328" t="s">
        <v>21934</v>
      </c>
      <c r="F3328" s="41" t="s">
        <v>1471</v>
      </c>
      <c r="G3328" t="s">
        <v>21942</v>
      </c>
      <c r="H3328" t="s">
        <v>2132</v>
      </c>
      <c r="I3328">
        <v>440800</v>
      </c>
      <c r="J3328">
        <v>440000</v>
      </c>
      <c r="K3328">
        <v>440800</v>
      </c>
      <c r="L3328" s="41" t="s">
        <v>14897</v>
      </c>
    </row>
    <row r="3329" spans="1:12" ht="12.75" customHeight="1">
      <c r="A3329">
        <v>3320</v>
      </c>
      <c r="B3329" t="s">
        <v>184</v>
      </c>
      <c r="C3329">
        <v>15254</v>
      </c>
      <c r="D3329">
        <v>8863</v>
      </c>
      <c r="E3329" t="s">
        <v>21934</v>
      </c>
      <c r="F3329" s="41" t="s">
        <v>1234</v>
      </c>
      <c r="G3329" t="s">
        <v>21942</v>
      </c>
      <c r="H3329" t="s">
        <v>1845</v>
      </c>
      <c r="I3329">
        <v>440800</v>
      </c>
      <c r="J3329">
        <v>440000</v>
      </c>
      <c r="K3329">
        <v>440823</v>
      </c>
      <c r="L3329" s="41" t="s">
        <v>14906</v>
      </c>
    </row>
    <row r="3330" spans="1:12" ht="12.75" customHeight="1">
      <c r="A3330">
        <v>3321</v>
      </c>
      <c r="B3330" t="s">
        <v>397</v>
      </c>
      <c r="C3330">
        <v>15255</v>
      </c>
      <c r="D3330">
        <v>8864</v>
      </c>
      <c r="E3330" t="s">
        <v>21934</v>
      </c>
      <c r="F3330" s="41" t="s">
        <v>1396</v>
      </c>
      <c r="G3330" t="s">
        <v>21942</v>
      </c>
      <c r="H3330" t="s">
        <v>2052</v>
      </c>
      <c r="I3330">
        <v>440800</v>
      </c>
      <c r="J3330">
        <v>440000</v>
      </c>
      <c r="K3330">
        <v>440800</v>
      </c>
      <c r="L3330" s="41" t="s">
        <v>14912</v>
      </c>
    </row>
    <row r="3331" spans="1:12" ht="12.75" customHeight="1">
      <c r="A3331">
        <v>3322</v>
      </c>
      <c r="B3331" t="s">
        <v>282</v>
      </c>
      <c r="C3331">
        <v>15256</v>
      </c>
      <c r="D3331">
        <v>8865</v>
      </c>
      <c r="E3331" t="s">
        <v>21934</v>
      </c>
      <c r="F3331" s="41" t="s">
        <v>1315</v>
      </c>
      <c r="G3331" t="s">
        <v>21942</v>
      </c>
      <c r="H3331" t="s">
        <v>1942</v>
      </c>
      <c r="I3331">
        <v>440800</v>
      </c>
      <c r="J3331">
        <v>440000</v>
      </c>
      <c r="K3331">
        <v>440881</v>
      </c>
      <c r="L3331" s="41" t="s">
        <v>14918</v>
      </c>
    </row>
    <row r="3332" spans="1:12" ht="12.75" customHeight="1">
      <c r="A3332">
        <v>3323</v>
      </c>
      <c r="B3332" t="s">
        <v>268</v>
      </c>
      <c r="C3332">
        <v>15257</v>
      </c>
      <c r="D3332">
        <v>8866</v>
      </c>
      <c r="E3332" t="s">
        <v>21934</v>
      </c>
      <c r="F3332" s="41" t="s">
        <v>1302</v>
      </c>
      <c r="G3332" t="s">
        <v>21942</v>
      </c>
      <c r="H3332" t="s">
        <v>1927</v>
      </c>
      <c r="I3332">
        <v>440800</v>
      </c>
      <c r="J3332">
        <v>440000</v>
      </c>
      <c r="K3332">
        <v>440800</v>
      </c>
      <c r="L3332" s="41" t="s">
        <v>14921</v>
      </c>
    </row>
    <row r="3333" spans="1:12" ht="12.75" customHeight="1">
      <c r="A3333">
        <v>3324</v>
      </c>
      <c r="B3333" t="s">
        <v>243</v>
      </c>
      <c r="C3333">
        <v>15258</v>
      </c>
      <c r="D3333">
        <v>8867</v>
      </c>
      <c r="E3333" t="s">
        <v>21934</v>
      </c>
      <c r="F3333" s="41" t="s">
        <v>1283</v>
      </c>
      <c r="G3333" t="s">
        <v>21942</v>
      </c>
      <c r="H3333" t="s">
        <v>1903</v>
      </c>
      <c r="I3333">
        <v>440800</v>
      </c>
      <c r="J3333">
        <v>440000</v>
      </c>
      <c r="K3333">
        <v>440823</v>
      </c>
      <c r="L3333" s="41" t="s">
        <v>14927</v>
      </c>
    </row>
    <row r="3334" spans="1:12" ht="12.75" customHeight="1">
      <c r="A3334">
        <v>3325</v>
      </c>
      <c r="B3334" t="s">
        <v>248</v>
      </c>
      <c r="C3334">
        <v>15259</v>
      </c>
      <c r="D3334">
        <v>8868</v>
      </c>
      <c r="E3334" t="s">
        <v>21934</v>
      </c>
      <c r="F3334" s="41" t="s">
        <v>1288</v>
      </c>
      <c r="G3334" t="s">
        <v>21942</v>
      </c>
      <c r="H3334" t="s">
        <v>1907</v>
      </c>
      <c r="I3334">
        <v>440800</v>
      </c>
      <c r="J3334">
        <v>440000</v>
      </c>
      <c r="K3334">
        <v>440823</v>
      </c>
      <c r="L3334" s="41" t="s">
        <v>14933</v>
      </c>
    </row>
    <row r="3335" spans="1:12" ht="12.75" customHeight="1">
      <c r="A3335">
        <v>3326</v>
      </c>
      <c r="B3335" t="s">
        <v>26425</v>
      </c>
      <c r="C3335">
        <v>15260</v>
      </c>
      <c r="D3335">
        <v>8869</v>
      </c>
      <c r="E3335" t="s">
        <v>21934</v>
      </c>
      <c r="G3335" t="s">
        <v>21942</v>
      </c>
      <c r="H3335" t="s">
        <v>26426</v>
      </c>
      <c r="I3335">
        <v>350600</v>
      </c>
      <c r="J3335">
        <v>350000</v>
      </c>
      <c r="K3335">
        <v>350602</v>
      </c>
      <c r="L3335" s="41" t="s">
        <v>15125</v>
      </c>
    </row>
    <row r="3336" spans="1:12" ht="12.75" customHeight="1">
      <c r="A3336">
        <v>3327</v>
      </c>
      <c r="B3336" t="s">
        <v>363</v>
      </c>
      <c r="C3336">
        <v>15261</v>
      </c>
      <c r="D3336">
        <v>8870</v>
      </c>
      <c r="E3336" t="s">
        <v>21934</v>
      </c>
      <c r="F3336" s="41" t="s">
        <v>1367</v>
      </c>
      <c r="G3336" t="s">
        <v>21942</v>
      </c>
      <c r="H3336" t="s">
        <v>2019</v>
      </c>
      <c r="I3336">
        <v>350600</v>
      </c>
      <c r="J3336">
        <v>350000</v>
      </c>
      <c r="K3336">
        <v>350681</v>
      </c>
      <c r="L3336" s="41" t="s">
        <v>15131</v>
      </c>
    </row>
    <row r="3337" spans="1:12" ht="12.75" customHeight="1">
      <c r="A3337">
        <v>3328</v>
      </c>
      <c r="B3337" t="s">
        <v>26427</v>
      </c>
      <c r="C3337">
        <v>15262</v>
      </c>
      <c r="D3337">
        <v>8871</v>
      </c>
      <c r="E3337" t="s">
        <v>21934</v>
      </c>
      <c r="G3337" t="s">
        <v>21942</v>
      </c>
      <c r="H3337" t="s">
        <v>26428</v>
      </c>
      <c r="I3337">
        <v>350600</v>
      </c>
      <c r="J3337">
        <v>350000</v>
      </c>
      <c r="K3337">
        <v>350602</v>
      </c>
      <c r="L3337" s="41" t="s">
        <v>15134</v>
      </c>
    </row>
    <row r="3338" spans="1:12" ht="12.75" customHeight="1">
      <c r="A3338">
        <v>3329</v>
      </c>
      <c r="B3338" t="s">
        <v>26429</v>
      </c>
      <c r="C3338">
        <v>15263</v>
      </c>
      <c r="D3338">
        <v>8872</v>
      </c>
      <c r="E3338" t="s">
        <v>21934</v>
      </c>
      <c r="F3338" s="41" t="s">
        <v>31065</v>
      </c>
      <c r="G3338" t="s">
        <v>21942</v>
      </c>
      <c r="H3338" t="s">
        <v>26430</v>
      </c>
      <c r="I3338">
        <v>350600</v>
      </c>
      <c r="J3338">
        <v>350000</v>
      </c>
      <c r="K3338">
        <v>350602</v>
      </c>
      <c r="L3338" s="41" t="s">
        <v>15137</v>
      </c>
    </row>
    <row r="3339" spans="1:12" ht="12.75" customHeight="1">
      <c r="A3339">
        <v>3330</v>
      </c>
      <c r="B3339" t="s">
        <v>26431</v>
      </c>
      <c r="C3339">
        <v>15264</v>
      </c>
      <c r="D3339">
        <v>8873</v>
      </c>
      <c r="E3339" t="s">
        <v>21934</v>
      </c>
      <c r="F3339" s="41" t="s">
        <v>26432</v>
      </c>
      <c r="G3339" t="s">
        <v>21942</v>
      </c>
      <c r="H3339" t="s">
        <v>26433</v>
      </c>
      <c r="I3339">
        <v>350600</v>
      </c>
      <c r="J3339">
        <v>350000</v>
      </c>
      <c r="K3339">
        <v>350681</v>
      </c>
      <c r="L3339" s="41" t="s">
        <v>15140</v>
      </c>
    </row>
    <row r="3340" spans="1:12" ht="12.75" customHeight="1">
      <c r="A3340">
        <v>3331</v>
      </c>
      <c r="B3340" t="s">
        <v>26434</v>
      </c>
      <c r="C3340">
        <v>15266</v>
      </c>
      <c r="D3340">
        <v>8875</v>
      </c>
      <c r="E3340" t="s">
        <v>21934</v>
      </c>
      <c r="F3340" s="41" t="s">
        <v>31066</v>
      </c>
      <c r="G3340" t="s">
        <v>21942</v>
      </c>
      <c r="H3340" t="s">
        <v>26435</v>
      </c>
      <c r="I3340">
        <v>350600</v>
      </c>
      <c r="J3340">
        <v>350000</v>
      </c>
      <c r="K3340">
        <v>350602</v>
      </c>
      <c r="L3340" s="41" t="s">
        <v>15146</v>
      </c>
    </row>
    <row r="3341" spans="1:12" ht="12.75" customHeight="1">
      <c r="A3341">
        <v>3332</v>
      </c>
      <c r="B3341" t="s">
        <v>209</v>
      </c>
      <c r="C3341">
        <v>15267</v>
      </c>
      <c r="D3341">
        <v>8876</v>
      </c>
      <c r="E3341" t="s">
        <v>21934</v>
      </c>
      <c r="F3341" s="41" t="s">
        <v>1257</v>
      </c>
      <c r="G3341" t="s">
        <v>21942</v>
      </c>
      <c r="H3341" t="s">
        <v>1870</v>
      </c>
      <c r="I3341">
        <v>350600</v>
      </c>
      <c r="J3341">
        <v>350000</v>
      </c>
      <c r="K3341">
        <v>350627</v>
      </c>
      <c r="L3341" s="41" t="s">
        <v>15149</v>
      </c>
    </row>
    <row r="3342" spans="1:12" ht="12.75" customHeight="1">
      <c r="A3342">
        <v>3333</v>
      </c>
      <c r="B3342" t="s">
        <v>341</v>
      </c>
      <c r="C3342">
        <v>15268</v>
      </c>
      <c r="D3342">
        <v>8877</v>
      </c>
      <c r="E3342" t="s">
        <v>21934</v>
      </c>
      <c r="G3342" t="s">
        <v>21942</v>
      </c>
      <c r="H3342" t="s">
        <v>1997</v>
      </c>
      <c r="I3342">
        <v>360900</v>
      </c>
      <c r="J3342">
        <v>360000</v>
      </c>
      <c r="K3342">
        <v>360982</v>
      </c>
      <c r="L3342" s="41" t="s">
        <v>15152</v>
      </c>
    </row>
    <row r="3343" spans="1:12" ht="12.75" customHeight="1">
      <c r="A3343">
        <v>3334</v>
      </c>
      <c r="B3343" t="s">
        <v>26436</v>
      </c>
      <c r="C3343">
        <v>15269</v>
      </c>
      <c r="D3343">
        <v>8878</v>
      </c>
      <c r="E3343" t="s">
        <v>21934</v>
      </c>
      <c r="F3343" s="41" t="s">
        <v>31067</v>
      </c>
      <c r="G3343" t="s">
        <v>21942</v>
      </c>
      <c r="H3343" t="s">
        <v>2149</v>
      </c>
      <c r="I3343">
        <v>360900</v>
      </c>
      <c r="J3343">
        <v>360000</v>
      </c>
      <c r="K3343">
        <v>360982</v>
      </c>
      <c r="L3343" s="41" t="s">
        <v>15158</v>
      </c>
    </row>
    <row r="3344" spans="1:12" ht="12.75" customHeight="1">
      <c r="A3344">
        <v>3335</v>
      </c>
      <c r="B3344" t="s">
        <v>26437</v>
      </c>
      <c r="C3344">
        <v>15271</v>
      </c>
      <c r="D3344">
        <v>8880</v>
      </c>
      <c r="E3344" t="s">
        <v>21934</v>
      </c>
      <c r="G3344" t="s">
        <v>21942</v>
      </c>
      <c r="H3344" t="s">
        <v>26438</v>
      </c>
      <c r="I3344">
        <v>220100</v>
      </c>
      <c r="J3344">
        <v>220000</v>
      </c>
      <c r="K3344">
        <v>1</v>
      </c>
      <c r="L3344" s="41" t="s">
        <v>13827</v>
      </c>
    </row>
    <row r="3345" spans="1:12" ht="12.75" customHeight="1">
      <c r="A3345">
        <v>3336</v>
      </c>
      <c r="B3345" t="s">
        <v>6048</v>
      </c>
      <c r="C3345">
        <v>15272</v>
      </c>
      <c r="D3345">
        <v>8881</v>
      </c>
      <c r="E3345" t="s">
        <v>21934</v>
      </c>
      <c r="G3345" t="s">
        <v>21942</v>
      </c>
      <c r="H3345" t="s">
        <v>6209</v>
      </c>
      <c r="I3345">
        <v>220100</v>
      </c>
      <c r="J3345">
        <v>220000</v>
      </c>
      <c r="K3345">
        <v>220181</v>
      </c>
      <c r="L3345" s="41" t="s">
        <v>13830</v>
      </c>
    </row>
    <row r="3346" spans="1:12" ht="12.75" customHeight="1">
      <c r="A3346">
        <v>3337</v>
      </c>
      <c r="B3346" t="s">
        <v>26439</v>
      </c>
      <c r="C3346">
        <v>15273</v>
      </c>
      <c r="D3346">
        <v>8882</v>
      </c>
      <c r="E3346" t="s">
        <v>21934</v>
      </c>
      <c r="F3346" s="41" t="s">
        <v>31068</v>
      </c>
      <c r="G3346" t="s">
        <v>21942</v>
      </c>
      <c r="H3346" t="s">
        <v>26440</v>
      </c>
      <c r="I3346">
        <v>430100</v>
      </c>
      <c r="J3346">
        <v>430000</v>
      </c>
      <c r="K3346">
        <v>430112</v>
      </c>
      <c r="L3346" s="41" t="s">
        <v>13834</v>
      </c>
    </row>
    <row r="3347" spans="1:12" ht="12.75" customHeight="1">
      <c r="A3347">
        <v>3338</v>
      </c>
      <c r="B3347" t="s">
        <v>26441</v>
      </c>
      <c r="C3347">
        <v>15274</v>
      </c>
      <c r="D3347">
        <v>8883</v>
      </c>
      <c r="E3347" t="s">
        <v>21934</v>
      </c>
      <c r="F3347" s="41" t="s">
        <v>31069</v>
      </c>
      <c r="G3347" t="s">
        <v>21942</v>
      </c>
      <c r="H3347" t="s">
        <v>26442</v>
      </c>
      <c r="I3347">
        <v>430100</v>
      </c>
      <c r="J3347">
        <v>430000</v>
      </c>
      <c r="K3347">
        <v>430181</v>
      </c>
      <c r="L3347" s="41" t="s">
        <v>13837</v>
      </c>
    </row>
    <row r="3348" spans="1:12" ht="12.75" customHeight="1">
      <c r="A3348">
        <v>3339</v>
      </c>
      <c r="B3348" t="s">
        <v>26443</v>
      </c>
      <c r="C3348">
        <v>15275</v>
      </c>
      <c r="D3348">
        <v>8884</v>
      </c>
      <c r="E3348" t="s">
        <v>21934</v>
      </c>
      <c r="F3348" s="41" t="s">
        <v>26444</v>
      </c>
      <c r="G3348" t="s">
        <v>21942</v>
      </c>
      <c r="H3348" t="s">
        <v>26445</v>
      </c>
      <c r="I3348">
        <v>430100</v>
      </c>
      <c r="J3348">
        <v>430000</v>
      </c>
      <c r="K3348">
        <v>430121</v>
      </c>
      <c r="L3348" s="41" t="s">
        <v>13840</v>
      </c>
    </row>
    <row r="3349" spans="1:12" ht="12.75" customHeight="1">
      <c r="A3349">
        <v>3340</v>
      </c>
      <c r="B3349" t="s">
        <v>26446</v>
      </c>
      <c r="C3349">
        <v>15276</v>
      </c>
      <c r="D3349">
        <v>8885</v>
      </c>
      <c r="E3349" t="s">
        <v>21934</v>
      </c>
      <c r="F3349" s="41" t="s">
        <v>31070</v>
      </c>
      <c r="G3349" t="s">
        <v>21942</v>
      </c>
      <c r="H3349" t="s">
        <v>26447</v>
      </c>
      <c r="I3349">
        <v>430100</v>
      </c>
      <c r="J3349">
        <v>430000</v>
      </c>
      <c r="K3349">
        <v>430121</v>
      </c>
      <c r="L3349" s="41" t="s">
        <v>34410</v>
      </c>
    </row>
    <row r="3350" spans="1:12" ht="12.75" customHeight="1">
      <c r="A3350">
        <v>3341</v>
      </c>
      <c r="B3350" t="s">
        <v>26448</v>
      </c>
      <c r="C3350">
        <v>15277</v>
      </c>
      <c r="D3350">
        <v>8886</v>
      </c>
      <c r="E3350" t="s">
        <v>21934</v>
      </c>
      <c r="F3350" s="41" t="s">
        <v>31071</v>
      </c>
      <c r="G3350" t="s">
        <v>21942</v>
      </c>
      <c r="H3350" t="s">
        <v>26449</v>
      </c>
      <c r="I3350">
        <v>430100</v>
      </c>
      <c r="J3350">
        <v>430000</v>
      </c>
      <c r="K3350">
        <v>430112</v>
      </c>
      <c r="L3350" s="41" t="s">
        <v>13852</v>
      </c>
    </row>
    <row r="3351" spans="1:12" ht="12.75" customHeight="1">
      <c r="A3351">
        <v>3342</v>
      </c>
      <c r="B3351" t="s">
        <v>481</v>
      </c>
      <c r="C3351">
        <v>15278</v>
      </c>
      <c r="D3351">
        <v>8887</v>
      </c>
      <c r="E3351" t="s">
        <v>21934</v>
      </c>
      <c r="F3351" s="41" t="s">
        <v>1473</v>
      </c>
      <c r="G3351" t="s">
        <v>21942</v>
      </c>
      <c r="H3351" t="s">
        <v>2135</v>
      </c>
      <c r="I3351">
        <v>441200</v>
      </c>
      <c r="J3351">
        <v>440000</v>
      </c>
      <c r="K3351">
        <v>441283</v>
      </c>
      <c r="L3351" s="41" t="s">
        <v>13924</v>
      </c>
    </row>
    <row r="3352" spans="1:12" ht="12.75" customHeight="1">
      <c r="A3352">
        <v>3343</v>
      </c>
      <c r="B3352" t="s">
        <v>306</v>
      </c>
      <c r="C3352">
        <v>15279</v>
      </c>
      <c r="D3352">
        <v>8888</v>
      </c>
      <c r="E3352" t="s">
        <v>21934</v>
      </c>
      <c r="F3352" s="41" t="s">
        <v>1329</v>
      </c>
      <c r="G3352" t="s">
        <v>21942</v>
      </c>
      <c r="H3352" t="s">
        <v>1962</v>
      </c>
      <c r="I3352">
        <v>441200</v>
      </c>
      <c r="J3352">
        <v>440000</v>
      </c>
      <c r="K3352">
        <v>441283</v>
      </c>
      <c r="L3352" s="41" t="s">
        <v>13927</v>
      </c>
    </row>
    <row r="3353" spans="1:12" ht="12.75" customHeight="1">
      <c r="A3353">
        <v>3344</v>
      </c>
      <c r="B3353" t="s">
        <v>215</v>
      </c>
      <c r="C3353">
        <v>15280</v>
      </c>
      <c r="D3353">
        <v>8889</v>
      </c>
      <c r="E3353" t="s">
        <v>21934</v>
      </c>
      <c r="F3353" s="41" t="s">
        <v>1262</v>
      </c>
      <c r="G3353" t="s">
        <v>21942</v>
      </c>
      <c r="H3353" t="s">
        <v>1876</v>
      </c>
      <c r="I3353">
        <v>441200</v>
      </c>
      <c r="J3353">
        <v>440000</v>
      </c>
      <c r="K3353">
        <v>441203</v>
      </c>
      <c r="L3353" s="41" t="s">
        <v>13930</v>
      </c>
    </row>
    <row r="3354" spans="1:12" ht="12.75" customHeight="1">
      <c r="A3354">
        <v>3345</v>
      </c>
      <c r="B3354" t="s">
        <v>109</v>
      </c>
      <c r="C3354">
        <v>15281</v>
      </c>
      <c r="D3354">
        <v>8890</v>
      </c>
      <c r="E3354" t="s">
        <v>21934</v>
      </c>
      <c r="F3354" s="41" t="s">
        <v>1169</v>
      </c>
      <c r="G3354" t="s">
        <v>21942</v>
      </c>
      <c r="H3354" t="s">
        <v>1771</v>
      </c>
      <c r="I3354">
        <v>441200</v>
      </c>
      <c r="J3354">
        <v>440000</v>
      </c>
      <c r="K3354">
        <v>441284</v>
      </c>
      <c r="L3354" s="41" t="s">
        <v>13933</v>
      </c>
    </row>
    <row r="3355" spans="1:12" ht="12.75" customHeight="1">
      <c r="A3355">
        <v>3346</v>
      </c>
      <c r="B3355" t="s">
        <v>26450</v>
      </c>
      <c r="C3355">
        <v>15282</v>
      </c>
      <c r="D3355">
        <v>8891</v>
      </c>
      <c r="E3355" t="s">
        <v>21934</v>
      </c>
      <c r="F3355" s="41" t="s">
        <v>31072</v>
      </c>
      <c r="G3355" t="s">
        <v>21942</v>
      </c>
      <c r="H3355" t="s">
        <v>26451</v>
      </c>
      <c r="I3355">
        <v>330800</v>
      </c>
      <c r="J3355">
        <v>330000</v>
      </c>
      <c r="K3355">
        <v>330825</v>
      </c>
      <c r="L3355" s="41" t="s">
        <v>13936</v>
      </c>
    </row>
    <row r="3356" spans="1:12" ht="12.75" customHeight="1">
      <c r="A3356">
        <v>3347</v>
      </c>
      <c r="B3356" t="s">
        <v>26452</v>
      </c>
      <c r="C3356">
        <v>15283</v>
      </c>
      <c r="D3356">
        <v>8892</v>
      </c>
      <c r="E3356" t="s">
        <v>21934</v>
      </c>
      <c r="F3356" s="41" t="s">
        <v>31073</v>
      </c>
      <c r="G3356" t="s">
        <v>21942</v>
      </c>
      <c r="H3356" t="s">
        <v>26453</v>
      </c>
      <c r="I3356">
        <v>330400</v>
      </c>
      <c r="J3356">
        <v>330000</v>
      </c>
      <c r="K3356">
        <v>330400</v>
      </c>
      <c r="L3356" s="41" t="s">
        <v>13939</v>
      </c>
    </row>
    <row r="3357" spans="1:12" ht="12.75" customHeight="1">
      <c r="A3357">
        <v>3348</v>
      </c>
      <c r="B3357" t="s">
        <v>26454</v>
      </c>
      <c r="C3357">
        <v>15284</v>
      </c>
      <c r="D3357">
        <v>8893</v>
      </c>
      <c r="E3357" t="s">
        <v>21934</v>
      </c>
      <c r="F3357" s="41" t="s">
        <v>26455</v>
      </c>
      <c r="G3357" t="s">
        <v>21942</v>
      </c>
      <c r="H3357" t="s">
        <v>26456</v>
      </c>
      <c r="I3357">
        <v>330700</v>
      </c>
      <c r="J3357">
        <v>330000</v>
      </c>
      <c r="K3357">
        <v>330700</v>
      </c>
      <c r="L3357" s="41" t="s">
        <v>13945</v>
      </c>
    </row>
    <row r="3358" spans="1:12" ht="12.75" customHeight="1">
      <c r="A3358">
        <v>3349</v>
      </c>
      <c r="B3358" t="s">
        <v>26457</v>
      </c>
      <c r="C3358">
        <v>15285</v>
      </c>
      <c r="D3358">
        <v>8894</v>
      </c>
      <c r="E3358" t="s">
        <v>21934</v>
      </c>
      <c r="G3358" t="s">
        <v>21942</v>
      </c>
      <c r="H3358" t="s">
        <v>26458</v>
      </c>
      <c r="I3358">
        <v>330600</v>
      </c>
      <c r="J3358">
        <v>330000</v>
      </c>
      <c r="K3358">
        <v>1</v>
      </c>
      <c r="L3358" s="41" t="s">
        <v>13975</v>
      </c>
    </row>
    <row r="3359" spans="1:12" ht="12.75" customHeight="1">
      <c r="A3359">
        <v>3350</v>
      </c>
      <c r="B3359" t="s">
        <v>26459</v>
      </c>
      <c r="C3359">
        <v>15286</v>
      </c>
      <c r="D3359">
        <v>8895</v>
      </c>
      <c r="E3359" t="s">
        <v>21934</v>
      </c>
      <c r="F3359" s="41" t="s">
        <v>31074</v>
      </c>
      <c r="G3359" t="s">
        <v>21942</v>
      </c>
      <c r="H3359" t="s">
        <v>26460</v>
      </c>
      <c r="I3359">
        <v>330800</v>
      </c>
      <c r="J3359">
        <v>330000</v>
      </c>
      <c r="K3359">
        <v>330881</v>
      </c>
      <c r="L3359" s="41" t="s">
        <v>13987</v>
      </c>
    </row>
    <row r="3360" spans="1:12" ht="12.75" customHeight="1">
      <c r="A3360">
        <v>3351</v>
      </c>
      <c r="B3360" t="s">
        <v>26461</v>
      </c>
      <c r="C3360">
        <v>15287</v>
      </c>
      <c r="D3360">
        <v>8896</v>
      </c>
      <c r="E3360" t="s">
        <v>21934</v>
      </c>
      <c r="F3360" s="41" t="s">
        <v>31075</v>
      </c>
      <c r="G3360" t="s">
        <v>21942</v>
      </c>
      <c r="H3360" t="s">
        <v>26462</v>
      </c>
      <c r="I3360">
        <v>330600</v>
      </c>
      <c r="J3360">
        <v>330000</v>
      </c>
      <c r="K3360">
        <v>330600</v>
      </c>
      <c r="L3360" s="41" t="s">
        <v>14188</v>
      </c>
    </row>
    <row r="3361" spans="1:12" ht="12.75" customHeight="1">
      <c r="A3361">
        <v>3352</v>
      </c>
      <c r="B3361" t="s">
        <v>26463</v>
      </c>
      <c r="C3361">
        <v>15289</v>
      </c>
      <c r="D3361">
        <v>8898</v>
      </c>
      <c r="E3361" t="s">
        <v>21934</v>
      </c>
      <c r="F3361" s="41" t="s">
        <v>31076</v>
      </c>
      <c r="G3361" t="s">
        <v>21942</v>
      </c>
      <c r="H3361" t="s">
        <v>26464</v>
      </c>
      <c r="I3361">
        <v>330400</v>
      </c>
      <c r="J3361">
        <v>330000</v>
      </c>
      <c r="K3361">
        <v>330400</v>
      </c>
      <c r="L3361" s="41" t="s">
        <v>14205</v>
      </c>
    </row>
    <row r="3362" spans="1:12" ht="12.75" customHeight="1">
      <c r="A3362">
        <v>3353</v>
      </c>
      <c r="B3362" t="s">
        <v>26465</v>
      </c>
      <c r="C3362">
        <v>15290</v>
      </c>
      <c r="D3362">
        <v>8899</v>
      </c>
      <c r="E3362" t="s">
        <v>21934</v>
      </c>
      <c r="G3362" t="s">
        <v>21942</v>
      </c>
      <c r="H3362" t="s">
        <v>26466</v>
      </c>
      <c r="I3362">
        <v>330400</v>
      </c>
      <c r="J3362">
        <v>330000</v>
      </c>
      <c r="K3362">
        <v>330421</v>
      </c>
      <c r="L3362" s="41" t="s">
        <v>14223</v>
      </c>
    </row>
    <row r="3363" spans="1:12" ht="12.75" customHeight="1">
      <c r="A3363">
        <v>3354</v>
      </c>
      <c r="B3363" t="s">
        <v>26467</v>
      </c>
      <c r="C3363">
        <v>15291</v>
      </c>
      <c r="D3363">
        <v>8900</v>
      </c>
      <c r="E3363" t="s">
        <v>21934</v>
      </c>
      <c r="G3363" t="s">
        <v>21942</v>
      </c>
      <c r="H3363" t="s">
        <v>26468</v>
      </c>
      <c r="I3363">
        <v>330400</v>
      </c>
      <c r="J3363">
        <v>330000</v>
      </c>
      <c r="K3363">
        <v>330402</v>
      </c>
      <c r="L3363" s="41" t="s">
        <v>14253</v>
      </c>
    </row>
    <row r="3364" spans="1:12" ht="12.75" customHeight="1">
      <c r="A3364">
        <v>3355</v>
      </c>
      <c r="B3364" t="s">
        <v>26469</v>
      </c>
      <c r="C3364">
        <v>15292</v>
      </c>
      <c r="D3364">
        <v>8901</v>
      </c>
      <c r="E3364" t="s">
        <v>21934</v>
      </c>
      <c r="G3364" t="s">
        <v>21942</v>
      </c>
      <c r="H3364" t="s">
        <v>26470</v>
      </c>
      <c r="I3364">
        <v>330400</v>
      </c>
      <c r="J3364">
        <v>330000</v>
      </c>
      <c r="K3364">
        <v>330424</v>
      </c>
      <c r="L3364" s="41" t="s">
        <v>34411</v>
      </c>
    </row>
    <row r="3365" spans="1:12" ht="12.75" customHeight="1">
      <c r="A3365">
        <v>3356</v>
      </c>
      <c r="B3365" t="s">
        <v>26471</v>
      </c>
      <c r="C3365">
        <v>15293</v>
      </c>
      <c r="D3365">
        <v>8902</v>
      </c>
      <c r="E3365" t="s">
        <v>21934</v>
      </c>
      <c r="F3365" s="41" t="s">
        <v>26472</v>
      </c>
      <c r="G3365" t="s">
        <v>21942</v>
      </c>
      <c r="H3365" t="s">
        <v>26473</v>
      </c>
      <c r="I3365">
        <v>330600</v>
      </c>
      <c r="J3365">
        <v>330000</v>
      </c>
      <c r="K3365">
        <v>330603</v>
      </c>
      <c r="L3365" s="41" t="s">
        <v>14281</v>
      </c>
    </row>
    <row r="3366" spans="1:12" ht="12.75" customHeight="1">
      <c r="A3366">
        <v>3357</v>
      </c>
      <c r="B3366" t="s">
        <v>482</v>
      </c>
      <c r="C3366">
        <v>15295</v>
      </c>
      <c r="D3366">
        <v>8904</v>
      </c>
      <c r="E3366" t="s">
        <v>21934</v>
      </c>
      <c r="F3366" s="41" t="s">
        <v>1474</v>
      </c>
      <c r="G3366" t="s">
        <v>21942</v>
      </c>
      <c r="H3366" t="s">
        <v>2136</v>
      </c>
      <c r="I3366">
        <v>350200</v>
      </c>
      <c r="J3366">
        <v>350000</v>
      </c>
      <c r="K3366">
        <v>350203</v>
      </c>
      <c r="L3366" s="41" t="s">
        <v>14302</v>
      </c>
    </row>
    <row r="3367" spans="1:12" ht="12.75" customHeight="1">
      <c r="A3367">
        <v>3358</v>
      </c>
      <c r="B3367" t="s">
        <v>8307</v>
      </c>
      <c r="C3367">
        <v>15296</v>
      </c>
      <c r="D3367">
        <v>8905</v>
      </c>
      <c r="E3367" t="s">
        <v>21934</v>
      </c>
      <c r="F3367" s="41" t="s">
        <v>31077</v>
      </c>
      <c r="G3367" t="s">
        <v>21942</v>
      </c>
      <c r="H3367" t="s">
        <v>10231</v>
      </c>
      <c r="I3367">
        <v>410100</v>
      </c>
      <c r="J3367">
        <v>410000</v>
      </c>
      <c r="K3367">
        <v>410182</v>
      </c>
      <c r="L3367" s="41" t="s">
        <v>14321</v>
      </c>
    </row>
    <row r="3368" spans="1:12" ht="12.75" customHeight="1">
      <c r="A3368">
        <v>3359</v>
      </c>
      <c r="B3368" t="s">
        <v>26474</v>
      </c>
      <c r="C3368">
        <v>15297</v>
      </c>
      <c r="D3368">
        <v>8906</v>
      </c>
      <c r="E3368" t="s">
        <v>21934</v>
      </c>
      <c r="F3368" s="41" t="s">
        <v>31078</v>
      </c>
      <c r="G3368" t="s">
        <v>21942</v>
      </c>
      <c r="H3368" t="s">
        <v>26475</v>
      </c>
      <c r="I3368">
        <v>410100</v>
      </c>
      <c r="J3368">
        <v>410000</v>
      </c>
      <c r="K3368">
        <v>410100</v>
      </c>
      <c r="L3368" s="41" t="s">
        <v>14324</v>
      </c>
    </row>
    <row r="3369" spans="1:12" ht="12.75" customHeight="1">
      <c r="A3369">
        <v>3360</v>
      </c>
      <c r="B3369" t="s">
        <v>26476</v>
      </c>
      <c r="C3369">
        <v>15298</v>
      </c>
      <c r="D3369">
        <v>8907</v>
      </c>
      <c r="E3369" t="s">
        <v>21934</v>
      </c>
      <c r="G3369" t="s">
        <v>21942</v>
      </c>
      <c r="H3369" t="s">
        <v>26477</v>
      </c>
      <c r="I3369">
        <v>410100</v>
      </c>
      <c r="J3369">
        <v>410000</v>
      </c>
      <c r="K3369">
        <v>410184</v>
      </c>
      <c r="L3369" s="41" t="s">
        <v>14327</v>
      </c>
    </row>
    <row r="3370" spans="1:12" ht="12.75" customHeight="1">
      <c r="A3370">
        <v>3361</v>
      </c>
      <c r="B3370" t="s">
        <v>8323</v>
      </c>
      <c r="C3370">
        <v>15300</v>
      </c>
      <c r="D3370">
        <v>8909</v>
      </c>
      <c r="E3370" t="s">
        <v>21934</v>
      </c>
      <c r="F3370" s="41" t="s">
        <v>31079</v>
      </c>
      <c r="G3370" t="s">
        <v>21942</v>
      </c>
      <c r="H3370" t="s">
        <v>8576</v>
      </c>
      <c r="I3370">
        <v>370700</v>
      </c>
      <c r="J3370">
        <v>370000</v>
      </c>
      <c r="K3370">
        <v>370700</v>
      </c>
      <c r="L3370" s="41" t="s">
        <v>14399</v>
      </c>
    </row>
    <row r="3371" spans="1:12" ht="12.75" customHeight="1">
      <c r="A3371">
        <v>3362</v>
      </c>
      <c r="B3371" t="s">
        <v>4252</v>
      </c>
      <c r="C3371">
        <v>15301</v>
      </c>
      <c r="D3371">
        <v>8910</v>
      </c>
      <c r="E3371" t="s">
        <v>21934</v>
      </c>
      <c r="F3371" s="41" t="s">
        <v>4447</v>
      </c>
      <c r="G3371" t="s">
        <v>21942</v>
      </c>
      <c r="H3371" t="s">
        <v>4612</v>
      </c>
      <c r="I3371">
        <v>510600</v>
      </c>
      <c r="J3371">
        <v>510000</v>
      </c>
      <c r="K3371">
        <v>510623</v>
      </c>
      <c r="L3371" s="41" t="s">
        <v>14402</v>
      </c>
    </row>
    <row r="3372" spans="1:12" ht="12.75" customHeight="1">
      <c r="A3372">
        <v>3363</v>
      </c>
      <c r="B3372" t="s">
        <v>4253</v>
      </c>
      <c r="C3372">
        <v>15302</v>
      </c>
      <c r="D3372">
        <v>8911</v>
      </c>
      <c r="E3372" t="s">
        <v>21934</v>
      </c>
      <c r="F3372" s="41" t="s">
        <v>4448</v>
      </c>
      <c r="G3372" t="s">
        <v>21942</v>
      </c>
      <c r="H3372" t="s">
        <v>4613</v>
      </c>
      <c r="I3372">
        <v>510600</v>
      </c>
      <c r="J3372">
        <v>510000</v>
      </c>
      <c r="K3372">
        <v>510623</v>
      </c>
      <c r="L3372" s="41" t="s">
        <v>14405</v>
      </c>
    </row>
    <row r="3373" spans="1:12" ht="12.75" customHeight="1">
      <c r="A3373">
        <v>3364</v>
      </c>
      <c r="B3373" t="s">
        <v>26478</v>
      </c>
      <c r="C3373">
        <v>15303</v>
      </c>
      <c r="D3373">
        <v>8912</v>
      </c>
      <c r="E3373" t="s">
        <v>21934</v>
      </c>
      <c r="F3373" s="41" t="s">
        <v>26479</v>
      </c>
      <c r="G3373" t="s">
        <v>21942</v>
      </c>
      <c r="H3373" t="s">
        <v>26480</v>
      </c>
      <c r="I3373">
        <v>371100</v>
      </c>
      <c r="J3373">
        <v>370000</v>
      </c>
      <c r="K3373">
        <v>371103</v>
      </c>
      <c r="L3373" s="41" t="s">
        <v>14408</v>
      </c>
    </row>
    <row r="3374" spans="1:12" ht="12.75" customHeight="1">
      <c r="A3374">
        <v>3365</v>
      </c>
      <c r="B3374" t="s">
        <v>26481</v>
      </c>
      <c r="C3374">
        <v>15304</v>
      </c>
      <c r="D3374">
        <v>8913</v>
      </c>
      <c r="E3374" t="s">
        <v>21934</v>
      </c>
      <c r="F3374" s="41" t="s">
        <v>26482</v>
      </c>
      <c r="G3374" t="s">
        <v>21942</v>
      </c>
      <c r="H3374" t="s">
        <v>26483</v>
      </c>
      <c r="I3374">
        <v>320900</v>
      </c>
      <c r="J3374">
        <v>320000</v>
      </c>
      <c r="K3374">
        <v>320981</v>
      </c>
      <c r="L3374" s="41" t="s">
        <v>14420</v>
      </c>
    </row>
    <row r="3375" spans="1:12" ht="12.75" customHeight="1">
      <c r="A3375">
        <v>3366</v>
      </c>
      <c r="B3375" t="s">
        <v>253</v>
      </c>
      <c r="C3375">
        <v>15305</v>
      </c>
      <c r="D3375">
        <v>8914</v>
      </c>
      <c r="E3375" t="s">
        <v>21934</v>
      </c>
      <c r="F3375" s="41" t="s">
        <v>1293</v>
      </c>
      <c r="G3375" t="s">
        <v>21942</v>
      </c>
      <c r="H3375" t="s">
        <v>1912</v>
      </c>
      <c r="I3375">
        <v>440600</v>
      </c>
      <c r="J3375">
        <v>440000</v>
      </c>
      <c r="K3375">
        <v>440605</v>
      </c>
      <c r="L3375" s="41" t="s">
        <v>14423</v>
      </c>
    </row>
    <row r="3376" spans="1:12" ht="12.75" customHeight="1">
      <c r="A3376">
        <v>3367</v>
      </c>
      <c r="B3376" t="s">
        <v>244</v>
      </c>
      <c r="C3376">
        <v>15306</v>
      </c>
      <c r="D3376">
        <v>8915</v>
      </c>
      <c r="E3376" t="s">
        <v>21934</v>
      </c>
      <c r="F3376" s="41" t="s">
        <v>1284</v>
      </c>
      <c r="G3376" t="s">
        <v>21942</v>
      </c>
      <c r="H3376" t="s">
        <v>1904</v>
      </c>
      <c r="I3376">
        <v>440900</v>
      </c>
      <c r="J3376">
        <v>440000</v>
      </c>
      <c r="K3376">
        <v>440902</v>
      </c>
      <c r="L3376" s="41" t="s">
        <v>14426</v>
      </c>
    </row>
    <row r="3377" spans="1:12" ht="12.75" customHeight="1">
      <c r="A3377">
        <v>3368</v>
      </c>
      <c r="B3377" t="s">
        <v>6057</v>
      </c>
      <c r="C3377">
        <v>15307</v>
      </c>
      <c r="D3377">
        <v>8916</v>
      </c>
      <c r="E3377" t="s">
        <v>21934</v>
      </c>
      <c r="G3377" t="s">
        <v>21942</v>
      </c>
      <c r="H3377" t="s">
        <v>6211</v>
      </c>
      <c r="I3377">
        <v>130900</v>
      </c>
      <c r="J3377">
        <v>130000</v>
      </c>
      <c r="K3377">
        <v>130981</v>
      </c>
      <c r="L3377" s="41" t="s">
        <v>14429</v>
      </c>
    </row>
    <row r="3378" spans="1:12" ht="12.75" customHeight="1">
      <c r="A3378">
        <v>3369</v>
      </c>
      <c r="B3378" t="s">
        <v>6062</v>
      </c>
      <c r="C3378">
        <v>15308</v>
      </c>
      <c r="D3378">
        <v>8917</v>
      </c>
      <c r="E3378" t="s">
        <v>21934</v>
      </c>
      <c r="F3378" s="41" t="s">
        <v>26484</v>
      </c>
      <c r="G3378" t="s">
        <v>21942</v>
      </c>
      <c r="H3378" t="s">
        <v>6213</v>
      </c>
      <c r="I3378">
        <v>150100</v>
      </c>
      <c r="J3378">
        <v>150000</v>
      </c>
      <c r="K3378">
        <v>1</v>
      </c>
      <c r="L3378" s="41" t="s">
        <v>14433</v>
      </c>
    </row>
    <row r="3379" spans="1:12" ht="12.75" customHeight="1">
      <c r="A3379">
        <v>3370</v>
      </c>
      <c r="B3379" t="s">
        <v>6066</v>
      </c>
      <c r="C3379">
        <v>15309</v>
      </c>
      <c r="D3379">
        <v>8918</v>
      </c>
      <c r="E3379" t="s">
        <v>21934</v>
      </c>
      <c r="G3379" t="s">
        <v>21942</v>
      </c>
      <c r="H3379" t="s">
        <v>6214</v>
      </c>
      <c r="I3379">
        <v>141000</v>
      </c>
      <c r="J3379">
        <v>140000</v>
      </c>
      <c r="K3379">
        <v>141023</v>
      </c>
      <c r="L3379" s="41" t="s">
        <v>14436</v>
      </c>
    </row>
    <row r="3380" spans="1:12" ht="12.75" customHeight="1">
      <c r="A3380">
        <v>3371</v>
      </c>
      <c r="B3380" t="s">
        <v>8326</v>
      </c>
      <c r="C3380">
        <v>15310</v>
      </c>
      <c r="D3380">
        <v>8919</v>
      </c>
      <c r="E3380" t="s">
        <v>21934</v>
      </c>
      <c r="F3380" s="41" t="s">
        <v>31080</v>
      </c>
      <c r="G3380" t="s">
        <v>21942</v>
      </c>
      <c r="H3380" t="s">
        <v>8577</v>
      </c>
      <c r="I3380">
        <v>370700</v>
      </c>
      <c r="J3380">
        <v>370000</v>
      </c>
      <c r="K3380">
        <v>370700</v>
      </c>
      <c r="L3380" s="41" t="s">
        <v>14439</v>
      </c>
    </row>
    <row r="3381" spans="1:12" ht="12.75" customHeight="1">
      <c r="A3381">
        <v>3372</v>
      </c>
      <c r="B3381" t="s">
        <v>26485</v>
      </c>
      <c r="C3381">
        <v>15311</v>
      </c>
      <c r="D3381">
        <v>8920</v>
      </c>
      <c r="E3381" t="s">
        <v>21934</v>
      </c>
      <c r="F3381" s="41" t="s">
        <v>31081</v>
      </c>
      <c r="G3381" t="s">
        <v>21942</v>
      </c>
      <c r="H3381" t="s">
        <v>26486</v>
      </c>
      <c r="I3381">
        <v>320300</v>
      </c>
      <c r="J3381">
        <v>320000</v>
      </c>
      <c r="K3381">
        <v>320322</v>
      </c>
      <c r="L3381" s="41" t="s">
        <v>14442</v>
      </c>
    </row>
    <row r="3382" spans="1:12" ht="12.75" customHeight="1">
      <c r="A3382">
        <v>3373</v>
      </c>
      <c r="B3382" t="s">
        <v>26487</v>
      </c>
      <c r="C3382">
        <v>15313</v>
      </c>
      <c r="D3382">
        <v>8922</v>
      </c>
      <c r="E3382" t="s">
        <v>21934</v>
      </c>
      <c r="F3382" s="41" t="s">
        <v>31082</v>
      </c>
      <c r="G3382" t="s">
        <v>21942</v>
      </c>
      <c r="H3382" t="s">
        <v>26488</v>
      </c>
      <c r="I3382">
        <v>320600</v>
      </c>
      <c r="J3382">
        <v>320000</v>
      </c>
      <c r="K3382">
        <v>320602</v>
      </c>
      <c r="L3382" s="41" t="s">
        <v>14448</v>
      </c>
    </row>
    <row r="3383" spans="1:12" ht="12.75" customHeight="1">
      <c r="A3383">
        <v>3374</v>
      </c>
      <c r="B3383" t="s">
        <v>26489</v>
      </c>
      <c r="C3383">
        <v>15314</v>
      </c>
      <c r="D3383">
        <v>8923</v>
      </c>
      <c r="E3383" t="s">
        <v>21934</v>
      </c>
      <c r="F3383" s="41" t="s">
        <v>31083</v>
      </c>
      <c r="G3383" t="s">
        <v>21942</v>
      </c>
      <c r="H3383" t="s">
        <v>26490</v>
      </c>
      <c r="I3383">
        <v>442000</v>
      </c>
      <c r="J3383">
        <v>440000</v>
      </c>
      <c r="K3383">
        <v>441400</v>
      </c>
      <c r="L3383" s="41" t="s">
        <v>14454</v>
      </c>
    </row>
    <row r="3384" spans="1:12" ht="12.75" customHeight="1">
      <c r="A3384">
        <v>3375</v>
      </c>
      <c r="B3384" t="s">
        <v>484</v>
      </c>
      <c r="C3384">
        <v>15315</v>
      </c>
      <c r="D3384">
        <v>8924</v>
      </c>
      <c r="E3384" t="s">
        <v>21934</v>
      </c>
      <c r="G3384" t="s">
        <v>21942</v>
      </c>
      <c r="H3384" t="s">
        <v>2138</v>
      </c>
      <c r="I3384">
        <v>442000</v>
      </c>
      <c r="J3384">
        <v>440000</v>
      </c>
      <c r="K3384">
        <v>442000</v>
      </c>
      <c r="L3384" s="41" t="s">
        <v>14457</v>
      </c>
    </row>
    <row r="3385" spans="1:12" ht="12.75" customHeight="1">
      <c r="A3385">
        <v>3376</v>
      </c>
      <c r="B3385" t="s">
        <v>236</v>
      </c>
      <c r="C3385">
        <v>15316</v>
      </c>
      <c r="D3385">
        <v>8925</v>
      </c>
      <c r="E3385" t="s">
        <v>21934</v>
      </c>
      <c r="F3385" s="41" t="s">
        <v>1276</v>
      </c>
      <c r="G3385" t="s">
        <v>21942</v>
      </c>
      <c r="H3385" t="s">
        <v>1896</v>
      </c>
      <c r="I3385">
        <v>442000</v>
      </c>
      <c r="J3385">
        <v>440000</v>
      </c>
      <c r="K3385">
        <v>442000</v>
      </c>
      <c r="L3385" s="41" t="s">
        <v>14460</v>
      </c>
    </row>
    <row r="3386" spans="1:12" ht="12.75" customHeight="1">
      <c r="A3386">
        <v>3377</v>
      </c>
      <c r="B3386" t="s">
        <v>264</v>
      </c>
      <c r="C3386">
        <v>15317</v>
      </c>
      <c r="D3386">
        <v>8926</v>
      </c>
      <c r="E3386" t="s">
        <v>21934</v>
      </c>
      <c r="F3386" s="41" t="s">
        <v>1299</v>
      </c>
      <c r="G3386" t="s">
        <v>21942</v>
      </c>
      <c r="H3386" t="s">
        <v>1923</v>
      </c>
      <c r="I3386">
        <v>442000</v>
      </c>
      <c r="J3386">
        <v>440000</v>
      </c>
      <c r="K3386">
        <v>442000</v>
      </c>
      <c r="L3386" s="41" t="s">
        <v>14468</v>
      </c>
    </row>
    <row r="3387" spans="1:12" ht="12.75" customHeight="1">
      <c r="A3387">
        <v>3378</v>
      </c>
      <c r="B3387" t="s">
        <v>4256</v>
      </c>
      <c r="C3387">
        <v>15319</v>
      </c>
      <c r="D3387">
        <v>8928</v>
      </c>
      <c r="E3387" t="s">
        <v>21934</v>
      </c>
      <c r="F3387" s="41" t="s">
        <v>4451</v>
      </c>
      <c r="G3387" t="s">
        <v>21942</v>
      </c>
      <c r="H3387" t="s">
        <v>4616</v>
      </c>
      <c r="I3387">
        <v>500000</v>
      </c>
      <c r="J3387">
        <v>500000</v>
      </c>
      <c r="K3387">
        <v>500102</v>
      </c>
      <c r="L3387" s="41" t="s">
        <v>14492</v>
      </c>
    </row>
    <row r="3388" spans="1:12" ht="12.75" customHeight="1">
      <c r="A3388">
        <v>3379</v>
      </c>
      <c r="B3388" t="s">
        <v>4257</v>
      </c>
      <c r="C3388">
        <v>15320</v>
      </c>
      <c r="D3388">
        <v>8929</v>
      </c>
      <c r="E3388" t="s">
        <v>21934</v>
      </c>
      <c r="F3388" s="41" t="s">
        <v>26491</v>
      </c>
      <c r="G3388" t="s">
        <v>21942</v>
      </c>
      <c r="H3388" t="s">
        <v>4617</v>
      </c>
      <c r="I3388">
        <v>500000</v>
      </c>
      <c r="J3388">
        <v>500000</v>
      </c>
      <c r="K3388">
        <v>500227</v>
      </c>
      <c r="L3388" s="41" t="s">
        <v>14495</v>
      </c>
    </row>
    <row r="3389" spans="1:12" ht="12.75" customHeight="1">
      <c r="A3389">
        <v>3380</v>
      </c>
      <c r="B3389" t="s">
        <v>4258</v>
      </c>
      <c r="C3389">
        <v>15321</v>
      </c>
      <c r="D3389">
        <v>8930</v>
      </c>
      <c r="E3389" t="s">
        <v>21934</v>
      </c>
      <c r="F3389" s="41" t="s">
        <v>4453</v>
      </c>
      <c r="G3389" t="s">
        <v>21942</v>
      </c>
      <c r="H3389" t="s">
        <v>4618</v>
      </c>
      <c r="I3389">
        <v>500000</v>
      </c>
      <c r="J3389">
        <v>500000</v>
      </c>
      <c r="K3389">
        <v>500118</v>
      </c>
      <c r="L3389" s="41" t="s">
        <v>14498</v>
      </c>
    </row>
    <row r="3390" spans="1:12" ht="12.75" customHeight="1">
      <c r="A3390">
        <v>3381</v>
      </c>
      <c r="B3390" t="s">
        <v>4264</v>
      </c>
      <c r="C3390">
        <v>15322</v>
      </c>
      <c r="D3390">
        <v>8931</v>
      </c>
      <c r="E3390" t="s">
        <v>21934</v>
      </c>
      <c r="F3390" s="41" t="s">
        <v>4458</v>
      </c>
      <c r="G3390" t="s">
        <v>21942</v>
      </c>
      <c r="H3390" t="s">
        <v>4623</v>
      </c>
      <c r="I3390">
        <v>500000</v>
      </c>
      <c r="J3390">
        <v>500000</v>
      </c>
      <c r="K3390">
        <v>500115</v>
      </c>
      <c r="L3390" s="41" t="s">
        <v>14507</v>
      </c>
    </row>
    <row r="3391" spans="1:12" ht="12.75" customHeight="1">
      <c r="A3391">
        <v>3382</v>
      </c>
      <c r="B3391" t="s">
        <v>533</v>
      </c>
      <c r="C3391">
        <v>15323</v>
      </c>
      <c r="D3391">
        <v>8932</v>
      </c>
      <c r="E3391" t="s">
        <v>21934</v>
      </c>
      <c r="F3391" s="41" t="s">
        <v>1520</v>
      </c>
      <c r="G3391" t="s">
        <v>21942</v>
      </c>
      <c r="H3391" t="s">
        <v>2184</v>
      </c>
      <c r="I3391">
        <v>500000</v>
      </c>
      <c r="J3391">
        <v>500000</v>
      </c>
      <c r="K3391">
        <v>500107</v>
      </c>
      <c r="L3391" s="41" t="s">
        <v>14510</v>
      </c>
    </row>
    <row r="3392" spans="1:12" ht="12.75" customHeight="1">
      <c r="A3392">
        <v>3383</v>
      </c>
      <c r="B3392" t="s">
        <v>4267</v>
      </c>
      <c r="C3392">
        <v>15324</v>
      </c>
      <c r="D3392">
        <v>8933</v>
      </c>
      <c r="E3392" t="s">
        <v>21934</v>
      </c>
      <c r="F3392" s="41" t="s">
        <v>4461</v>
      </c>
      <c r="G3392" t="s">
        <v>21942</v>
      </c>
      <c r="H3392" t="s">
        <v>4625</v>
      </c>
      <c r="I3392">
        <v>500000</v>
      </c>
      <c r="J3392">
        <v>500000</v>
      </c>
      <c r="K3392">
        <v>500118</v>
      </c>
      <c r="L3392" s="41" t="s">
        <v>14513</v>
      </c>
    </row>
    <row r="3393" spans="1:12" ht="12.75" customHeight="1">
      <c r="A3393">
        <v>3384</v>
      </c>
      <c r="B3393" t="s">
        <v>485</v>
      </c>
      <c r="C3393">
        <v>15325</v>
      </c>
      <c r="D3393">
        <v>8934</v>
      </c>
      <c r="E3393" t="s">
        <v>21934</v>
      </c>
      <c r="F3393" s="41" t="s">
        <v>1477</v>
      </c>
      <c r="G3393" t="s">
        <v>21942</v>
      </c>
      <c r="H3393" t="s">
        <v>2139</v>
      </c>
      <c r="I3393">
        <v>440400</v>
      </c>
      <c r="J3393">
        <v>440000</v>
      </c>
      <c r="K3393">
        <v>440403</v>
      </c>
      <c r="L3393" s="41" t="s">
        <v>14729</v>
      </c>
    </row>
    <row r="3394" spans="1:12" ht="12.75" customHeight="1">
      <c r="A3394">
        <v>3385</v>
      </c>
      <c r="B3394" t="s">
        <v>486</v>
      </c>
      <c r="C3394">
        <v>15326</v>
      </c>
      <c r="D3394">
        <v>8935</v>
      </c>
      <c r="E3394" t="s">
        <v>21934</v>
      </c>
      <c r="F3394" s="41" t="s">
        <v>1478</v>
      </c>
      <c r="G3394" t="s">
        <v>21942</v>
      </c>
      <c r="H3394" t="s">
        <v>2140</v>
      </c>
      <c r="I3394">
        <v>440400</v>
      </c>
      <c r="J3394">
        <v>440000</v>
      </c>
      <c r="K3394">
        <v>440403</v>
      </c>
      <c r="L3394" s="41" t="s">
        <v>14732</v>
      </c>
    </row>
    <row r="3395" spans="1:12" ht="12.75" customHeight="1">
      <c r="A3395">
        <v>3386</v>
      </c>
      <c r="B3395" t="s">
        <v>487</v>
      </c>
      <c r="C3395">
        <v>15327</v>
      </c>
      <c r="D3395">
        <v>8936</v>
      </c>
      <c r="E3395" t="s">
        <v>21934</v>
      </c>
      <c r="F3395" s="41" t="s">
        <v>1479</v>
      </c>
      <c r="G3395" t="s">
        <v>21942</v>
      </c>
      <c r="H3395" t="s">
        <v>2141</v>
      </c>
      <c r="I3395">
        <v>440400</v>
      </c>
      <c r="J3395">
        <v>440000</v>
      </c>
      <c r="K3395">
        <v>440403</v>
      </c>
      <c r="L3395" s="41" t="s">
        <v>14735</v>
      </c>
    </row>
    <row r="3396" spans="1:12" ht="12.75" customHeight="1">
      <c r="A3396">
        <v>3387</v>
      </c>
      <c r="B3396" t="s">
        <v>488</v>
      </c>
      <c r="C3396">
        <v>15328</v>
      </c>
      <c r="D3396">
        <v>8937</v>
      </c>
      <c r="E3396" t="s">
        <v>21934</v>
      </c>
      <c r="F3396" s="41" t="s">
        <v>1480</v>
      </c>
      <c r="G3396" t="s">
        <v>21942</v>
      </c>
      <c r="H3396" t="s">
        <v>2142</v>
      </c>
      <c r="I3396">
        <v>440400</v>
      </c>
      <c r="J3396">
        <v>440000</v>
      </c>
      <c r="K3396">
        <v>440403</v>
      </c>
      <c r="L3396" s="41" t="s">
        <v>14738</v>
      </c>
    </row>
    <row r="3397" spans="1:12" ht="12.75" customHeight="1">
      <c r="A3397">
        <v>3388</v>
      </c>
      <c r="B3397" t="s">
        <v>489</v>
      </c>
      <c r="C3397">
        <v>15329</v>
      </c>
      <c r="D3397">
        <v>8938</v>
      </c>
      <c r="E3397" t="s">
        <v>21934</v>
      </c>
      <c r="G3397" t="s">
        <v>21942</v>
      </c>
      <c r="H3397" t="s">
        <v>2143</v>
      </c>
      <c r="I3397">
        <v>440400</v>
      </c>
      <c r="J3397">
        <v>440000</v>
      </c>
      <c r="K3397">
        <v>440400</v>
      </c>
      <c r="L3397" s="41" t="s">
        <v>14741</v>
      </c>
    </row>
    <row r="3398" spans="1:12" ht="12.75" customHeight="1">
      <c r="A3398">
        <v>3389</v>
      </c>
      <c r="B3398" t="s">
        <v>490</v>
      </c>
      <c r="C3398">
        <v>15330</v>
      </c>
      <c r="D3398">
        <v>8939</v>
      </c>
      <c r="E3398" t="s">
        <v>21934</v>
      </c>
      <c r="F3398" s="41" t="s">
        <v>1482</v>
      </c>
      <c r="G3398" t="s">
        <v>21942</v>
      </c>
      <c r="H3398" t="s">
        <v>2144</v>
      </c>
      <c r="I3398">
        <v>440400</v>
      </c>
      <c r="J3398">
        <v>440000</v>
      </c>
      <c r="K3398">
        <v>440403</v>
      </c>
      <c r="L3398" s="41" t="s">
        <v>14744</v>
      </c>
    </row>
    <row r="3399" spans="1:12" ht="12.75" customHeight="1">
      <c r="A3399">
        <v>3390</v>
      </c>
      <c r="B3399" t="s">
        <v>510</v>
      </c>
      <c r="C3399">
        <v>15331</v>
      </c>
      <c r="D3399">
        <v>8940</v>
      </c>
      <c r="E3399" t="s">
        <v>21934</v>
      </c>
      <c r="F3399" s="41" t="s">
        <v>1498</v>
      </c>
      <c r="G3399" t="s">
        <v>21942</v>
      </c>
      <c r="H3399" t="s">
        <v>2162</v>
      </c>
      <c r="I3399">
        <v>430200</v>
      </c>
      <c r="J3399">
        <v>430000</v>
      </c>
      <c r="K3399">
        <v>430224</v>
      </c>
      <c r="L3399" s="41" t="s">
        <v>14747</v>
      </c>
    </row>
    <row r="3400" spans="1:12" ht="12.75" customHeight="1">
      <c r="A3400">
        <v>3391</v>
      </c>
      <c r="B3400" t="s">
        <v>8330</v>
      </c>
      <c r="C3400">
        <v>15332</v>
      </c>
      <c r="D3400">
        <v>8941</v>
      </c>
      <c r="E3400" t="s">
        <v>21934</v>
      </c>
      <c r="F3400" s="41" t="s">
        <v>31084</v>
      </c>
      <c r="G3400" t="s">
        <v>21942</v>
      </c>
      <c r="H3400" t="s">
        <v>8578</v>
      </c>
      <c r="I3400">
        <v>370700</v>
      </c>
      <c r="J3400">
        <v>370000</v>
      </c>
      <c r="K3400">
        <v>370700</v>
      </c>
      <c r="L3400" s="41" t="s">
        <v>14750</v>
      </c>
    </row>
    <row r="3401" spans="1:12" ht="12.75" customHeight="1">
      <c r="A3401">
        <v>3392</v>
      </c>
      <c r="B3401" t="s">
        <v>8334</v>
      </c>
      <c r="C3401">
        <v>15333</v>
      </c>
      <c r="D3401">
        <v>8942</v>
      </c>
      <c r="E3401" t="s">
        <v>21934</v>
      </c>
      <c r="F3401" s="41" t="s">
        <v>8336</v>
      </c>
      <c r="G3401" t="s">
        <v>21942</v>
      </c>
      <c r="H3401" t="s">
        <v>10234</v>
      </c>
      <c r="I3401">
        <v>370700</v>
      </c>
      <c r="J3401">
        <v>370000</v>
      </c>
      <c r="K3401">
        <v>370782</v>
      </c>
      <c r="L3401" s="41" t="s">
        <v>14753</v>
      </c>
    </row>
    <row r="3402" spans="1:12" ht="12.75" customHeight="1">
      <c r="A3402">
        <v>3393</v>
      </c>
      <c r="B3402" t="s">
        <v>8338</v>
      </c>
      <c r="C3402">
        <v>15334</v>
      </c>
      <c r="D3402">
        <v>8943</v>
      </c>
      <c r="E3402" t="s">
        <v>21934</v>
      </c>
      <c r="F3402" s="41" t="s">
        <v>31085</v>
      </c>
      <c r="G3402" t="s">
        <v>21942</v>
      </c>
      <c r="H3402" t="s">
        <v>8579</v>
      </c>
      <c r="I3402">
        <v>370700</v>
      </c>
      <c r="J3402">
        <v>370000</v>
      </c>
      <c r="K3402">
        <v>370782</v>
      </c>
      <c r="L3402" s="41" t="s">
        <v>14756</v>
      </c>
    </row>
    <row r="3403" spans="1:12" ht="12.75" customHeight="1">
      <c r="A3403">
        <v>3394</v>
      </c>
      <c r="B3403" t="s">
        <v>8344</v>
      </c>
      <c r="C3403">
        <v>15336</v>
      </c>
      <c r="D3403">
        <v>8945</v>
      </c>
      <c r="E3403" t="s">
        <v>21934</v>
      </c>
      <c r="F3403" s="41" t="s">
        <v>31086</v>
      </c>
      <c r="G3403" t="s">
        <v>21942</v>
      </c>
      <c r="H3403" t="s">
        <v>8581</v>
      </c>
      <c r="I3403">
        <v>411700</v>
      </c>
      <c r="J3403">
        <v>410000</v>
      </c>
      <c r="K3403">
        <v>411727</v>
      </c>
      <c r="L3403" s="41" t="s">
        <v>14768</v>
      </c>
    </row>
    <row r="3404" spans="1:12" ht="12.75" customHeight="1">
      <c r="A3404">
        <v>3395</v>
      </c>
      <c r="B3404" t="s">
        <v>26492</v>
      </c>
      <c r="C3404">
        <v>15337</v>
      </c>
      <c r="D3404">
        <v>8946</v>
      </c>
      <c r="E3404" t="s">
        <v>21934</v>
      </c>
      <c r="F3404" s="41" t="s">
        <v>31087</v>
      </c>
      <c r="G3404" t="s">
        <v>21942</v>
      </c>
      <c r="H3404" t="s">
        <v>26493</v>
      </c>
      <c r="I3404">
        <v>411700</v>
      </c>
      <c r="J3404">
        <v>410000</v>
      </c>
      <c r="K3404">
        <v>411722</v>
      </c>
      <c r="L3404" s="41" t="s">
        <v>14771</v>
      </c>
    </row>
    <row r="3405" spans="1:12" ht="12.75" customHeight="1">
      <c r="A3405">
        <v>3396</v>
      </c>
      <c r="B3405" t="s">
        <v>8348</v>
      </c>
      <c r="C3405">
        <v>15338</v>
      </c>
      <c r="D3405">
        <v>8947</v>
      </c>
      <c r="E3405" t="s">
        <v>21934</v>
      </c>
      <c r="F3405" s="41" t="s">
        <v>8350</v>
      </c>
      <c r="G3405" t="s">
        <v>21942</v>
      </c>
      <c r="H3405" t="s">
        <v>8582</v>
      </c>
      <c r="I3405">
        <v>411700</v>
      </c>
      <c r="J3405">
        <v>410000</v>
      </c>
      <c r="K3405">
        <v>411728</v>
      </c>
      <c r="L3405" s="41" t="s">
        <v>14774</v>
      </c>
    </row>
    <row r="3406" spans="1:12" ht="12.75" customHeight="1">
      <c r="A3406">
        <v>3397</v>
      </c>
      <c r="B3406" t="s">
        <v>8352</v>
      </c>
      <c r="C3406">
        <v>15339</v>
      </c>
      <c r="D3406">
        <v>8948</v>
      </c>
      <c r="E3406" t="s">
        <v>21934</v>
      </c>
      <c r="F3406" s="41" t="s">
        <v>8354</v>
      </c>
      <c r="G3406" t="s">
        <v>21942</v>
      </c>
      <c r="H3406" t="s">
        <v>8583</v>
      </c>
      <c r="I3406">
        <v>411700</v>
      </c>
      <c r="J3406">
        <v>410000</v>
      </c>
      <c r="K3406">
        <v>411722</v>
      </c>
      <c r="L3406" s="41" t="s">
        <v>14777</v>
      </c>
    </row>
    <row r="3407" spans="1:12" ht="12.75" customHeight="1">
      <c r="A3407">
        <v>3398</v>
      </c>
      <c r="B3407" t="s">
        <v>8355</v>
      </c>
      <c r="C3407">
        <v>15341</v>
      </c>
      <c r="D3407">
        <v>8950</v>
      </c>
      <c r="E3407" t="s">
        <v>21934</v>
      </c>
      <c r="F3407" s="41" t="s">
        <v>8358</v>
      </c>
      <c r="G3407" t="s">
        <v>21942</v>
      </c>
      <c r="H3407" t="s">
        <v>8584</v>
      </c>
      <c r="I3407">
        <v>411700</v>
      </c>
      <c r="J3407">
        <v>410000</v>
      </c>
      <c r="K3407">
        <v>411728</v>
      </c>
      <c r="L3407" s="41" t="s">
        <v>14786</v>
      </c>
    </row>
    <row r="3408" spans="1:12" ht="12.75" customHeight="1">
      <c r="A3408">
        <v>3399</v>
      </c>
      <c r="B3408" t="s">
        <v>8365</v>
      </c>
      <c r="C3408">
        <v>15342</v>
      </c>
      <c r="D3408">
        <v>8951</v>
      </c>
      <c r="E3408" t="s">
        <v>21934</v>
      </c>
      <c r="F3408" s="41" t="s">
        <v>31088</v>
      </c>
      <c r="G3408" t="s">
        <v>21942</v>
      </c>
      <c r="H3408" t="s">
        <v>8585</v>
      </c>
      <c r="I3408">
        <v>370300</v>
      </c>
      <c r="J3408">
        <v>370000</v>
      </c>
      <c r="K3408">
        <v>370300</v>
      </c>
      <c r="L3408" s="41" t="s">
        <v>14792</v>
      </c>
    </row>
    <row r="3409" spans="1:12" ht="12.75" customHeight="1">
      <c r="A3409">
        <v>3400</v>
      </c>
      <c r="B3409" t="s">
        <v>8368</v>
      </c>
      <c r="C3409">
        <v>15343</v>
      </c>
      <c r="D3409">
        <v>8952</v>
      </c>
      <c r="E3409" t="s">
        <v>21934</v>
      </c>
      <c r="F3409" s="41" t="s">
        <v>8370</v>
      </c>
      <c r="G3409" t="s">
        <v>21942</v>
      </c>
      <c r="H3409" t="s">
        <v>10236</v>
      </c>
      <c r="I3409">
        <v>370300</v>
      </c>
      <c r="J3409">
        <v>370000</v>
      </c>
      <c r="K3409">
        <v>370300</v>
      </c>
      <c r="L3409" s="41" t="s">
        <v>14795</v>
      </c>
    </row>
    <row r="3410" spans="1:12" ht="12.75" customHeight="1">
      <c r="A3410">
        <v>3401</v>
      </c>
      <c r="B3410" t="s">
        <v>8372</v>
      </c>
      <c r="C3410">
        <v>15344</v>
      </c>
      <c r="D3410">
        <v>8953</v>
      </c>
      <c r="E3410" t="s">
        <v>21934</v>
      </c>
      <c r="F3410" s="41" t="s">
        <v>8374</v>
      </c>
      <c r="G3410" t="s">
        <v>21942</v>
      </c>
      <c r="H3410" t="s">
        <v>8586</v>
      </c>
      <c r="I3410">
        <v>370300</v>
      </c>
      <c r="J3410">
        <v>370000</v>
      </c>
      <c r="K3410">
        <v>370305</v>
      </c>
      <c r="L3410" s="41" t="s">
        <v>14798</v>
      </c>
    </row>
    <row r="3411" spans="1:12" ht="12.75" customHeight="1">
      <c r="A3411">
        <v>3402</v>
      </c>
      <c r="B3411" t="s">
        <v>4269</v>
      </c>
      <c r="C3411">
        <v>15345</v>
      </c>
      <c r="D3411">
        <v>8954</v>
      </c>
      <c r="E3411" t="s">
        <v>21934</v>
      </c>
      <c r="F3411" s="41" t="s">
        <v>4463</v>
      </c>
      <c r="G3411" t="s">
        <v>21942</v>
      </c>
      <c r="H3411" t="s">
        <v>4627</v>
      </c>
      <c r="I3411">
        <v>510300</v>
      </c>
      <c r="J3411">
        <v>510000</v>
      </c>
      <c r="K3411">
        <v>510321</v>
      </c>
      <c r="L3411" s="41" t="s">
        <v>14801</v>
      </c>
    </row>
    <row r="3412" spans="1:12" ht="12.75" customHeight="1">
      <c r="A3412">
        <v>3403</v>
      </c>
      <c r="B3412" t="s">
        <v>26494</v>
      </c>
      <c r="C3412">
        <v>15347</v>
      </c>
      <c r="D3412">
        <v>8956</v>
      </c>
      <c r="E3412" t="s">
        <v>21934</v>
      </c>
      <c r="F3412" s="41" t="s">
        <v>31089</v>
      </c>
      <c r="G3412" t="s">
        <v>21942</v>
      </c>
      <c r="H3412" t="s">
        <v>26495</v>
      </c>
      <c r="I3412">
        <v>360800</v>
      </c>
      <c r="J3412">
        <v>360000</v>
      </c>
      <c r="K3412">
        <v>101</v>
      </c>
      <c r="L3412" s="41" t="s">
        <v>14182</v>
      </c>
    </row>
    <row r="3413" spans="1:12" ht="12.75" customHeight="1">
      <c r="A3413">
        <v>3404</v>
      </c>
      <c r="B3413" t="s">
        <v>26496</v>
      </c>
      <c r="C3413">
        <v>15348</v>
      </c>
      <c r="D3413">
        <v>8957</v>
      </c>
      <c r="E3413" t="s">
        <v>21934</v>
      </c>
      <c r="G3413" t="s">
        <v>21942</v>
      </c>
      <c r="H3413" t="s">
        <v>26497</v>
      </c>
      <c r="I3413">
        <v>430600</v>
      </c>
      <c r="J3413">
        <v>430000</v>
      </c>
      <c r="K3413">
        <v>430682</v>
      </c>
      <c r="L3413" s="41" t="s">
        <v>17517</v>
      </c>
    </row>
    <row r="3414" spans="1:12" ht="12.75" customHeight="1">
      <c r="A3414">
        <v>3405</v>
      </c>
      <c r="B3414" t="s">
        <v>107</v>
      </c>
      <c r="C3414">
        <v>15349</v>
      </c>
      <c r="D3414">
        <v>8958</v>
      </c>
      <c r="E3414" t="s">
        <v>21934</v>
      </c>
      <c r="G3414" t="s">
        <v>21942</v>
      </c>
      <c r="H3414" t="s">
        <v>1769</v>
      </c>
      <c r="I3414">
        <v>440300</v>
      </c>
      <c r="J3414">
        <v>440000</v>
      </c>
      <c r="K3414">
        <v>101</v>
      </c>
      <c r="L3414" s="41" t="s">
        <v>17544</v>
      </c>
    </row>
    <row r="3415" spans="1:12" ht="12.75" customHeight="1">
      <c r="A3415">
        <v>3406</v>
      </c>
      <c r="B3415" t="s">
        <v>7640</v>
      </c>
      <c r="C3415">
        <v>15350</v>
      </c>
      <c r="D3415">
        <v>8959</v>
      </c>
      <c r="E3415" t="s">
        <v>21934</v>
      </c>
      <c r="G3415" t="s">
        <v>21942</v>
      </c>
      <c r="H3415" t="s">
        <v>8473</v>
      </c>
      <c r="I3415">
        <v>371300</v>
      </c>
      <c r="J3415">
        <v>370000</v>
      </c>
      <c r="K3415">
        <v>101</v>
      </c>
      <c r="L3415" s="41" t="s">
        <v>17553</v>
      </c>
    </row>
    <row r="3416" spans="1:12" ht="12.75" customHeight="1">
      <c r="A3416">
        <v>3407</v>
      </c>
      <c r="B3416" t="s">
        <v>294</v>
      </c>
      <c r="C3416">
        <v>15351</v>
      </c>
      <c r="D3416">
        <v>8960</v>
      </c>
      <c r="E3416" t="s">
        <v>21934</v>
      </c>
      <c r="G3416" t="s">
        <v>21942</v>
      </c>
      <c r="H3416" t="s">
        <v>1052</v>
      </c>
      <c r="I3416">
        <v>441200</v>
      </c>
      <c r="J3416">
        <v>440000</v>
      </c>
      <c r="K3416">
        <v>441284</v>
      </c>
      <c r="L3416" s="41" t="s">
        <v>17565</v>
      </c>
    </row>
    <row r="3417" spans="1:12" ht="12.75" customHeight="1">
      <c r="A3417">
        <v>3408</v>
      </c>
      <c r="B3417" t="s">
        <v>322</v>
      </c>
      <c r="C3417">
        <v>15352</v>
      </c>
      <c r="D3417">
        <v>8961</v>
      </c>
      <c r="E3417" t="s">
        <v>21934</v>
      </c>
      <c r="F3417" s="41" t="s">
        <v>1341</v>
      </c>
      <c r="G3417" t="s">
        <v>21942</v>
      </c>
      <c r="H3417" t="s">
        <v>1978</v>
      </c>
      <c r="I3417">
        <v>440900</v>
      </c>
      <c r="J3417">
        <v>440000</v>
      </c>
      <c r="K3417">
        <v>101</v>
      </c>
      <c r="L3417" s="41" t="s">
        <v>17574</v>
      </c>
    </row>
    <row r="3418" spans="1:12" ht="12.75" customHeight="1">
      <c r="A3418">
        <v>3409</v>
      </c>
      <c r="B3418" t="s">
        <v>7695</v>
      </c>
      <c r="C3418">
        <v>15353</v>
      </c>
      <c r="D3418">
        <v>8962</v>
      </c>
      <c r="E3418" t="s">
        <v>21934</v>
      </c>
      <c r="G3418" t="s">
        <v>21942</v>
      </c>
      <c r="H3418" t="s">
        <v>8483</v>
      </c>
      <c r="I3418">
        <v>370200</v>
      </c>
      <c r="J3418">
        <v>370000</v>
      </c>
      <c r="K3418">
        <v>101</v>
      </c>
      <c r="L3418" s="41" t="s">
        <v>17577</v>
      </c>
    </row>
    <row r="3419" spans="1:12" ht="12.75" customHeight="1">
      <c r="A3419">
        <v>3410</v>
      </c>
      <c r="B3419" t="s">
        <v>7644</v>
      </c>
      <c r="C3419">
        <v>15354</v>
      </c>
      <c r="D3419">
        <v>8963</v>
      </c>
      <c r="E3419" t="s">
        <v>21934</v>
      </c>
      <c r="F3419" s="41" t="s">
        <v>7647</v>
      </c>
      <c r="G3419" t="s">
        <v>21942</v>
      </c>
      <c r="H3419" t="s">
        <v>10135</v>
      </c>
      <c r="I3419">
        <v>371400</v>
      </c>
      <c r="J3419">
        <v>370000</v>
      </c>
      <c r="K3419">
        <v>101</v>
      </c>
      <c r="L3419" s="41" t="s">
        <v>17583</v>
      </c>
    </row>
    <row r="3420" spans="1:12" ht="12.75" customHeight="1">
      <c r="A3420">
        <v>3411</v>
      </c>
      <c r="B3420" t="s">
        <v>8277</v>
      </c>
      <c r="C3420">
        <v>15355</v>
      </c>
      <c r="D3420">
        <v>8964</v>
      </c>
      <c r="E3420" t="s">
        <v>21934</v>
      </c>
      <c r="F3420" s="41" t="s">
        <v>8279</v>
      </c>
      <c r="G3420" t="s">
        <v>21942</v>
      </c>
      <c r="H3420" t="s">
        <v>8570</v>
      </c>
      <c r="I3420">
        <v>371400</v>
      </c>
      <c r="J3420">
        <v>370000</v>
      </c>
      <c r="K3420">
        <v>101</v>
      </c>
      <c r="L3420" s="41" t="s">
        <v>17586</v>
      </c>
    </row>
    <row r="3421" spans="1:12" ht="12.75" customHeight="1">
      <c r="A3421">
        <v>3412</v>
      </c>
      <c r="B3421" t="s">
        <v>7981</v>
      </c>
      <c r="C3421">
        <v>15356</v>
      </c>
      <c r="D3421">
        <v>8965</v>
      </c>
      <c r="E3421" t="s">
        <v>21934</v>
      </c>
      <c r="F3421" s="41" t="s">
        <v>7983</v>
      </c>
      <c r="G3421" t="s">
        <v>21942</v>
      </c>
      <c r="H3421" t="s">
        <v>10188</v>
      </c>
      <c r="I3421">
        <v>371500</v>
      </c>
      <c r="J3421">
        <v>370000</v>
      </c>
      <c r="K3421">
        <v>101</v>
      </c>
      <c r="L3421" s="41" t="s">
        <v>17592</v>
      </c>
    </row>
    <row r="3422" spans="1:12" ht="12.75" customHeight="1">
      <c r="A3422">
        <v>3413</v>
      </c>
      <c r="B3422" t="s">
        <v>8138</v>
      </c>
      <c r="C3422">
        <v>15357</v>
      </c>
      <c r="D3422">
        <v>8966</v>
      </c>
      <c r="E3422" t="s">
        <v>21934</v>
      </c>
      <c r="F3422" s="41" t="s">
        <v>8140</v>
      </c>
      <c r="G3422" t="s">
        <v>21942</v>
      </c>
      <c r="H3422" t="s">
        <v>8546</v>
      </c>
      <c r="I3422">
        <v>110000</v>
      </c>
      <c r="J3422">
        <v>110000</v>
      </c>
      <c r="K3422">
        <v>101</v>
      </c>
      <c r="L3422" s="41" t="s">
        <v>17595</v>
      </c>
    </row>
    <row r="3423" spans="1:12" ht="12.75" customHeight="1">
      <c r="A3423">
        <v>3414</v>
      </c>
      <c r="B3423" t="s">
        <v>4266</v>
      </c>
      <c r="C3423">
        <v>15358</v>
      </c>
      <c r="D3423">
        <v>8967</v>
      </c>
      <c r="E3423" t="s">
        <v>21934</v>
      </c>
      <c r="G3423" t="s">
        <v>21942</v>
      </c>
      <c r="H3423" t="s">
        <v>4619</v>
      </c>
      <c r="I3423">
        <v>500000</v>
      </c>
      <c r="J3423">
        <v>500000</v>
      </c>
      <c r="K3423">
        <v>101</v>
      </c>
      <c r="L3423" s="41" t="s">
        <v>17601</v>
      </c>
    </row>
    <row r="3424" spans="1:12" ht="12.75" customHeight="1">
      <c r="A3424">
        <v>3415</v>
      </c>
      <c r="B3424" t="s">
        <v>4223</v>
      </c>
      <c r="C3424">
        <v>15359</v>
      </c>
      <c r="D3424">
        <v>8968</v>
      </c>
      <c r="E3424" t="s">
        <v>21934</v>
      </c>
      <c r="F3424" s="41" t="s">
        <v>31090</v>
      </c>
      <c r="G3424" t="s">
        <v>21942</v>
      </c>
      <c r="H3424" t="s">
        <v>4585</v>
      </c>
      <c r="I3424">
        <v>510700</v>
      </c>
      <c r="J3424">
        <v>510000</v>
      </c>
      <c r="K3424">
        <v>101</v>
      </c>
      <c r="L3424" s="41" t="s">
        <v>17604</v>
      </c>
    </row>
    <row r="3425" spans="1:12" ht="12.75" customHeight="1">
      <c r="A3425">
        <v>3416</v>
      </c>
      <c r="B3425" t="s">
        <v>375</v>
      </c>
      <c r="C3425">
        <v>15360</v>
      </c>
      <c r="D3425">
        <v>8969</v>
      </c>
      <c r="E3425" t="s">
        <v>21934</v>
      </c>
      <c r="F3425" s="41" t="s">
        <v>1377</v>
      </c>
      <c r="G3425" t="s">
        <v>21942</v>
      </c>
      <c r="H3425" t="s">
        <v>2030</v>
      </c>
      <c r="I3425">
        <v>430400</v>
      </c>
      <c r="J3425">
        <v>430000</v>
      </c>
      <c r="K3425">
        <v>101</v>
      </c>
      <c r="L3425" s="41" t="s">
        <v>17607</v>
      </c>
    </row>
    <row r="3426" spans="1:12" ht="12.75" customHeight="1">
      <c r="A3426">
        <v>3417</v>
      </c>
      <c r="B3426" t="s">
        <v>26498</v>
      </c>
      <c r="C3426">
        <v>13799</v>
      </c>
      <c r="D3426">
        <v>7408</v>
      </c>
      <c r="E3426" t="s">
        <v>21934</v>
      </c>
      <c r="G3426" t="s">
        <v>22325</v>
      </c>
      <c r="H3426" t="s">
        <v>26499</v>
      </c>
      <c r="I3426" t="s">
        <v>22327</v>
      </c>
      <c r="J3426" t="s">
        <v>22327</v>
      </c>
      <c r="K3426">
        <v>101</v>
      </c>
      <c r="L3426" s="41" t="s">
        <v>12151</v>
      </c>
    </row>
    <row r="3427" spans="1:12" ht="12.75" customHeight="1">
      <c r="A3427">
        <v>3418</v>
      </c>
      <c r="B3427" t="s">
        <v>26500</v>
      </c>
      <c r="C3427">
        <v>13803</v>
      </c>
      <c r="D3427">
        <v>7412</v>
      </c>
      <c r="E3427" t="s">
        <v>21934</v>
      </c>
      <c r="G3427" t="s">
        <v>22325</v>
      </c>
      <c r="H3427" t="s">
        <v>26501</v>
      </c>
      <c r="I3427" t="s">
        <v>22327</v>
      </c>
      <c r="J3427" t="s">
        <v>22327</v>
      </c>
      <c r="K3427">
        <v>101</v>
      </c>
      <c r="L3427" s="41" t="s">
        <v>12164</v>
      </c>
    </row>
    <row r="3428" spans="1:12" ht="12.75" customHeight="1">
      <c r="A3428">
        <v>3419</v>
      </c>
      <c r="B3428" t="s">
        <v>26502</v>
      </c>
      <c r="C3428">
        <v>13807</v>
      </c>
      <c r="D3428">
        <v>7416</v>
      </c>
      <c r="E3428" t="s">
        <v>21934</v>
      </c>
      <c r="G3428" t="s">
        <v>21992</v>
      </c>
      <c r="H3428" t="s">
        <v>26503</v>
      </c>
      <c r="I3428" t="s">
        <v>26504</v>
      </c>
      <c r="K3428" t="s">
        <v>26504</v>
      </c>
      <c r="L3428" s="41" t="s">
        <v>12176</v>
      </c>
    </row>
    <row r="3429" spans="1:12" ht="12.75" customHeight="1">
      <c r="A3429">
        <v>3420</v>
      </c>
      <c r="B3429" t="s">
        <v>7146</v>
      </c>
      <c r="C3429">
        <v>13822</v>
      </c>
      <c r="D3429">
        <v>7431</v>
      </c>
      <c r="E3429" t="s">
        <v>21934</v>
      </c>
      <c r="G3429" t="s">
        <v>21942</v>
      </c>
      <c r="H3429" t="s">
        <v>10074</v>
      </c>
      <c r="I3429">
        <v>371400</v>
      </c>
      <c r="J3429">
        <v>370000</v>
      </c>
      <c r="K3429">
        <v>371427</v>
      </c>
      <c r="L3429" s="41" t="s">
        <v>34412</v>
      </c>
    </row>
    <row r="3430" spans="1:12" ht="12.75" customHeight="1">
      <c r="A3430">
        <v>3421</v>
      </c>
      <c r="B3430" t="s">
        <v>26505</v>
      </c>
      <c r="C3430">
        <v>13827</v>
      </c>
      <c r="D3430">
        <v>7436</v>
      </c>
      <c r="E3430" t="s">
        <v>21934</v>
      </c>
      <c r="F3430" s="41" t="s">
        <v>31091</v>
      </c>
      <c r="G3430" t="s">
        <v>21942</v>
      </c>
      <c r="H3430" t="s">
        <v>22023</v>
      </c>
      <c r="I3430">
        <v>360100</v>
      </c>
      <c r="J3430">
        <v>360000</v>
      </c>
      <c r="K3430">
        <v>360100</v>
      </c>
      <c r="L3430" s="41" t="s">
        <v>34413</v>
      </c>
    </row>
    <row r="3431" spans="1:12" ht="12.75" customHeight="1">
      <c r="A3431">
        <v>3422</v>
      </c>
      <c r="B3431" t="s">
        <v>26506</v>
      </c>
      <c r="C3431">
        <v>13854</v>
      </c>
      <c r="D3431">
        <v>7463</v>
      </c>
      <c r="E3431" t="s">
        <v>21934</v>
      </c>
      <c r="F3431" s="41" t="s">
        <v>31092</v>
      </c>
      <c r="G3431" t="s">
        <v>21942</v>
      </c>
      <c r="H3431" t="s">
        <v>26507</v>
      </c>
      <c r="I3431">
        <v>320900</v>
      </c>
      <c r="J3431">
        <v>320000</v>
      </c>
      <c r="K3431">
        <v>320981</v>
      </c>
      <c r="L3431" s="41" t="s">
        <v>34414</v>
      </c>
    </row>
    <row r="3432" spans="1:12" ht="12.75" customHeight="1">
      <c r="A3432">
        <v>3423</v>
      </c>
      <c r="B3432" t="s">
        <v>26508</v>
      </c>
      <c r="C3432">
        <v>13880</v>
      </c>
      <c r="D3432">
        <v>7489</v>
      </c>
      <c r="E3432" t="s">
        <v>21934</v>
      </c>
      <c r="F3432" s="41" t="s">
        <v>31093</v>
      </c>
      <c r="G3432" t="s">
        <v>21942</v>
      </c>
      <c r="H3432" t="s">
        <v>26509</v>
      </c>
      <c r="I3432">
        <v>320900</v>
      </c>
      <c r="J3432">
        <v>320000</v>
      </c>
      <c r="K3432">
        <v>320981</v>
      </c>
      <c r="L3432" s="41" t="s">
        <v>34415</v>
      </c>
    </row>
    <row r="3433" spans="1:12" ht="12.75" customHeight="1">
      <c r="A3433">
        <v>3424</v>
      </c>
      <c r="B3433" t="s">
        <v>26510</v>
      </c>
      <c r="C3433">
        <v>15361</v>
      </c>
      <c r="D3433">
        <v>8970</v>
      </c>
      <c r="E3433" t="s">
        <v>21934</v>
      </c>
      <c r="L3433" s="41" t="s">
        <v>12067</v>
      </c>
    </row>
    <row r="3434" spans="1:12" ht="12.75" customHeight="1">
      <c r="A3434">
        <v>3425</v>
      </c>
      <c r="B3434" t="s">
        <v>26511</v>
      </c>
      <c r="C3434">
        <v>15363</v>
      </c>
      <c r="D3434">
        <v>8972</v>
      </c>
      <c r="E3434" t="s">
        <v>21934</v>
      </c>
      <c r="L3434" s="41" t="s">
        <v>12076</v>
      </c>
    </row>
    <row r="3435" spans="1:12" ht="12.75" customHeight="1">
      <c r="A3435">
        <v>3426</v>
      </c>
      <c r="B3435" t="s">
        <v>26512</v>
      </c>
      <c r="C3435">
        <v>15364</v>
      </c>
      <c r="D3435">
        <v>8973</v>
      </c>
      <c r="E3435" t="s">
        <v>21934</v>
      </c>
      <c r="L3435" s="41" t="s">
        <v>12082</v>
      </c>
    </row>
    <row r="3436" spans="1:12" ht="12.75" customHeight="1">
      <c r="A3436">
        <v>3427</v>
      </c>
      <c r="B3436" t="s">
        <v>26513</v>
      </c>
      <c r="C3436">
        <v>15365</v>
      </c>
      <c r="D3436">
        <v>8974</v>
      </c>
      <c r="E3436" t="s">
        <v>21934</v>
      </c>
      <c r="L3436" s="41" t="s">
        <v>12088</v>
      </c>
    </row>
    <row r="3437" spans="1:12" ht="12.75" customHeight="1">
      <c r="A3437">
        <v>3428</v>
      </c>
      <c r="B3437" t="s">
        <v>26514</v>
      </c>
      <c r="C3437">
        <v>15366</v>
      </c>
      <c r="D3437">
        <v>8975</v>
      </c>
      <c r="E3437" t="s">
        <v>21934</v>
      </c>
      <c r="L3437" s="41" t="s">
        <v>12094</v>
      </c>
    </row>
    <row r="3438" spans="1:12" ht="12.75" customHeight="1">
      <c r="A3438">
        <v>3429</v>
      </c>
      <c r="B3438" t="s">
        <v>26515</v>
      </c>
      <c r="C3438">
        <v>15367</v>
      </c>
      <c r="D3438">
        <v>8976</v>
      </c>
      <c r="E3438" t="s">
        <v>21934</v>
      </c>
      <c r="L3438" s="41" t="s">
        <v>12100</v>
      </c>
    </row>
    <row r="3439" spans="1:12" ht="12.75" customHeight="1">
      <c r="A3439">
        <v>3430</v>
      </c>
      <c r="B3439" t="s">
        <v>433</v>
      </c>
      <c r="C3439">
        <v>13903</v>
      </c>
      <c r="D3439">
        <v>7512</v>
      </c>
      <c r="E3439" t="s">
        <v>21934</v>
      </c>
      <c r="F3439" s="41" t="s">
        <v>1429</v>
      </c>
      <c r="G3439" t="s">
        <v>21942</v>
      </c>
      <c r="H3439" t="s">
        <v>2088</v>
      </c>
      <c r="I3439">
        <v>440600</v>
      </c>
      <c r="J3439">
        <v>440000</v>
      </c>
      <c r="K3439">
        <v>440605</v>
      </c>
      <c r="L3439" s="41" t="s">
        <v>12486</v>
      </c>
    </row>
    <row r="3440" spans="1:12" ht="12.75" customHeight="1">
      <c r="A3440">
        <v>3431</v>
      </c>
      <c r="B3440" t="s">
        <v>368</v>
      </c>
      <c r="C3440">
        <v>13921</v>
      </c>
      <c r="D3440">
        <v>7530</v>
      </c>
      <c r="E3440" t="s">
        <v>21934</v>
      </c>
      <c r="F3440" s="41" t="s">
        <v>1372</v>
      </c>
      <c r="G3440" t="s">
        <v>21942</v>
      </c>
      <c r="H3440" t="s">
        <v>2023</v>
      </c>
      <c r="I3440">
        <v>440100</v>
      </c>
      <c r="J3440">
        <v>440000</v>
      </c>
      <c r="K3440">
        <v>440113</v>
      </c>
      <c r="L3440" s="41" t="s">
        <v>34416</v>
      </c>
    </row>
    <row r="3441" spans="1:12" ht="12.75" customHeight="1">
      <c r="A3441">
        <v>3432</v>
      </c>
      <c r="B3441" t="s">
        <v>26516</v>
      </c>
      <c r="C3441">
        <v>13927</v>
      </c>
      <c r="D3441">
        <v>7536</v>
      </c>
      <c r="E3441" t="s">
        <v>21934</v>
      </c>
      <c r="F3441" s="41" t="s">
        <v>26517</v>
      </c>
      <c r="G3441" t="s">
        <v>21942</v>
      </c>
      <c r="H3441" t="s">
        <v>1800</v>
      </c>
      <c r="I3441">
        <v>440100</v>
      </c>
      <c r="J3441">
        <v>440000</v>
      </c>
      <c r="K3441">
        <v>440100</v>
      </c>
      <c r="L3441" s="41" t="s">
        <v>12570</v>
      </c>
    </row>
    <row r="3442" spans="1:12" ht="12.75" customHeight="1">
      <c r="A3442">
        <v>3433</v>
      </c>
      <c r="B3442" t="s">
        <v>26518</v>
      </c>
      <c r="C3442">
        <v>13943</v>
      </c>
      <c r="D3442">
        <v>7552</v>
      </c>
      <c r="E3442" t="s">
        <v>21934</v>
      </c>
      <c r="F3442" s="41" t="s">
        <v>31094</v>
      </c>
      <c r="G3442" t="s">
        <v>21942</v>
      </c>
      <c r="H3442" t="s">
        <v>26519</v>
      </c>
      <c r="I3442">
        <v>320600</v>
      </c>
      <c r="J3442">
        <v>320000</v>
      </c>
      <c r="K3442">
        <v>320621</v>
      </c>
      <c r="L3442" s="41" t="s">
        <v>34417</v>
      </c>
    </row>
    <row r="3443" spans="1:12" ht="12.75" customHeight="1">
      <c r="A3443">
        <v>3434</v>
      </c>
      <c r="B3443" t="s">
        <v>26520</v>
      </c>
      <c r="C3443">
        <v>13949</v>
      </c>
      <c r="D3443">
        <v>7558</v>
      </c>
      <c r="E3443" t="s">
        <v>21934</v>
      </c>
      <c r="F3443" s="41" t="s">
        <v>31095</v>
      </c>
      <c r="G3443" t="s">
        <v>21942</v>
      </c>
      <c r="H3443" t="s">
        <v>26521</v>
      </c>
      <c r="I3443">
        <v>330100</v>
      </c>
      <c r="J3443">
        <v>330000</v>
      </c>
      <c r="K3443">
        <v>330109</v>
      </c>
      <c r="L3443" s="41" t="s">
        <v>12639</v>
      </c>
    </row>
    <row r="3444" spans="1:12" ht="12.75" customHeight="1">
      <c r="A3444">
        <v>3435</v>
      </c>
      <c r="B3444" t="s">
        <v>26522</v>
      </c>
      <c r="C3444">
        <v>13982</v>
      </c>
      <c r="D3444">
        <v>7591</v>
      </c>
      <c r="E3444" t="s">
        <v>21934</v>
      </c>
      <c r="F3444" s="41" t="s">
        <v>31096</v>
      </c>
      <c r="G3444" t="s">
        <v>21942</v>
      </c>
      <c r="H3444" t="s">
        <v>26523</v>
      </c>
      <c r="I3444">
        <v>370800</v>
      </c>
      <c r="J3444">
        <v>370000</v>
      </c>
      <c r="K3444">
        <v>370103</v>
      </c>
      <c r="L3444" s="41" t="s">
        <v>12748</v>
      </c>
    </row>
    <row r="3445" spans="1:12" ht="12.75" customHeight="1">
      <c r="A3445">
        <v>3436</v>
      </c>
      <c r="B3445" t="s">
        <v>26524</v>
      </c>
      <c r="C3445">
        <v>13988</v>
      </c>
      <c r="D3445">
        <v>7597</v>
      </c>
      <c r="E3445" t="s">
        <v>21934</v>
      </c>
      <c r="F3445" s="41" t="s">
        <v>26525</v>
      </c>
      <c r="G3445" t="s">
        <v>21942</v>
      </c>
      <c r="H3445" t="s">
        <v>26526</v>
      </c>
      <c r="I3445">
        <v>350700</v>
      </c>
      <c r="J3445">
        <v>350000</v>
      </c>
      <c r="K3445">
        <v>350783</v>
      </c>
      <c r="L3445" s="41" t="s">
        <v>12775</v>
      </c>
    </row>
    <row r="3446" spans="1:12" ht="12.75" customHeight="1">
      <c r="A3446">
        <v>3437</v>
      </c>
      <c r="B3446" t="s">
        <v>26527</v>
      </c>
      <c r="C3446">
        <v>14002</v>
      </c>
      <c r="D3446">
        <v>7611</v>
      </c>
      <c r="E3446" t="s">
        <v>21934</v>
      </c>
      <c r="F3446" s="41" t="s">
        <v>31097</v>
      </c>
      <c r="G3446" t="s">
        <v>21942</v>
      </c>
      <c r="H3446" t="s">
        <v>26528</v>
      </c>
      <c r="I3446">
        <v>320100</v>
      </c>
      <c r="J3446">
        <v>320000</v>
      </c>
      <c r="K3446">
        <v>320104</v>
      </c>
      <c r="L3446" s="41" t="s">
        <v>12818</v>
      </c>
    </row>
    <row r="3447" spans="1:12" ht="12.75" customHeight="1">
      <c r="A3447">
        <v>3438</v>
      </c>
      <c r="B3447" t="s">
        <v>26529</v>
      </c>
      <c r="C3447">
        <v>14009</v>
      </c>
      <c r="D3447">
        <v>7618</v>
      </c>
      <c r="E3447" t="s">
        <v>21934</v>
      </c>
      <c r="G3447" t="s">
        <v>21942</v>
      </c>
      <c r="H3447" t="s">
        <v>26530</v>
      </c>
      <c r="I3447">
        <v>320900</v>
      </c>
      <c r="J3447">
        <v>320000</v>
      </c>
      <c r="K3447">
        <v>320981</v>
      </c>
      <c r="L3447" s="41" t="s">
        <v>12839</v>
      </c>
    </row>
    <row r="3448" spans="1:12" ht="12.75" customHeight="1">
      <c r="A3448">
        <v>3439</v>
      </c>
      <c r="B3448" t="s">
        <v>26531</v>
      </c>
      <c r="C3448">
        <v>14028</v>
      </c>
      <c r="D3448">
        <v>7637</v>
      </c>
      <c r="E3448" t="s">
        <v>21934</v>
      </c>
      <c r="F3448" s="41" t="s">
        <v>31098</v>
      </c>
      <c r="G3448" t="s">
        <v>21942</v>
      </c>
      <c r="H3448" t="s">
        <v>26532</v>
      </c>
      <c r="I3448">
        <v>330700</v>
      </c>
      <c r="J3448">
        <v>330000</v>
      </c>
      <c r="K3448">
        <v>330702</v>
      </c>
      <c r="L3448" s="41" t="s">
        <v>12900</v>
      </c>
    </row>
    <row r="3449" spans="1:12" ht="12.75" customHeight="1">
      <c r="A3449">
        <v>3440</v>
      </c>
      <c r="B3449" t="s">
        <v>26533</v>
      </c>
      <c r="C3449">
        <v>14034</v>
      </c>
      <c r="D3449">
        <v>7643</v>
      </c>
      <c r="E3449" t="s">
        <v>21934</v>
      </c>
      <c r="F3449" s="41" t="s">
        <v>26534</v>
      </c>
      <c r="G3449" t="s">
        <v>21942</v>
      </c>
      <c r="H3449" t="s">
        <v>26535</v>
      </c>
      <c r="I3449">
        <v>421000</v>
      </c>
      <c r="J3449">
        <v>420000</v>
      </c>
      <c r="K3449">
        <v>421003</v>
      </c>
      <c r="L3449" s="41" t="s">
        <v>12918</v>
      </c>
    </row>
    <row r="3450" spans="1:12" ht="12.75" customHeight="1">
      <c r="A3450">
        <v>3441</v>
      </c>
      <c r="B3450" t="s">
        <v>26536</v>
      </c>
      <c r="C3450">
        <v>14053</v>
      </c>
      <c r="D3450">
        <v>7662</v>
      </c>
      <c r="E3450" t="s">
        <v>21934</v>
      </c>
      <c r="F3450" s="41" t="s">
        <v>31099</v>
      </c>
      <c r="G3450" t="s">
        <v>21942</v>
      </c>
      <c r="H3450" t="s">
        <v>26537</v>
      </c>
      <c r="I3450">
        <v>320800</v>
      </c>
      <c r="J3450">
        <v>320000</v>
      </c>
      <c r="K3450">
        <v>320826</v>
      </c>
      <c r="L3450" s="41" t="s">
        <v>12981</v>
      </c>
    </row>
    <row r="3451" spans="1:12" ht="12.75" customHeight="1">
      <c r="A3451">
        <v>3442</v>
      </c>
      <c r="B3451" t="s">
        <v>26538</v>
      </c>
      <c r="C3451">
        <v>14074</v>
      </c>
      <c r="D3451">
        <v>7683</v>
      </c>
      <c r="E3451" t="s">
        <v>21934</v>
      </c>
      <c r="F3451" s="41" t="s">
        <v>31100</v>
      </c>
      <c r="G3451" t="s">
        <v>21942</v>
      </c>
      <c r="H3451" t="s">
        <v>26539</v>
      </c>
      <c r="I3451">
        <v>320100</v>
      </c>
      <c r="J3451">
        <v>320000</v>
      </c>
      <c r="K3451">
        <v>320113</v>
      </c>
      <c r="L3451" s="41" t="s">
        <v>13050</v>
      </c>
    </row>
    <row r="3452" spans="1:12" ht="12.75" customHeight="1">
      <c r="A3452">
        <v>3443</v>
      </c>
      <c r="B3452" t="s">
        <v>26540</v>
      </c>
      <c r="C3452">
        <v>14080</v>
      </c>
      <c r="D3452">
        <v>7689</v>
      </c>
      <c r="E3452" t="s">
        <v>21934</v>
      </c>
      <c r="F3452" s="41" t="s">
        <v>31101</v>
      </c>
      <c r="G3452" t="s">
        <v>21942</v>
      </c>
      <c r="H3452" t="s">
        <v>26541</v>
      </c>
      <c r="I3452">
        <v>320600</v>
      </c>
      <c r="J3452">
        <v>320000</v>
      </c>
      <c r="K3452">
        <v>320621</v>
      </c>
      <c r="L3452" s="41" t="s">
        <v>34418</v>
      </c>
    </row>
    <row r="3453" spans="1:12" ht="12.75" customHeight="1">
      <c r="A3453">
        <v>3444</v>
      </c>
      <c r="B3453" t="s">
        <v>26543</v>
      </c>
      <c r="C3453">
        <v>17159</v>
      </c>
      <c r="D3453">
        <v>9788</v>
      </c>
      <c r="E3453" t="s">
        <v>21934</v>
      </c>
    </row>
    <row r="3454" spans="1:12" ht="12.75" customHeight="1">
      <c r="A3454">
        <v>3445</v>
      </c>
      <c r="B3454" t="s">
        <v>26544</v>
      </c>
      <c r="C3454">
        <v>17161</v>
      </c>
      <c r="D3454">
        <v>9790</v>
      </c>
      <c r="E3454" t="s">
        <v>21934</v>
      </c>
    </row>
    <row r="3455" spans="1:12" ht="12.75" customHeight="1">
      <c r="A3455">
        <v>3446</v>
      </c>
      <c r="B3455" t="s">
        <v>26545</v>
      </c>
      <c r="C3455">
        <v>17163</v>
      </c>
      <c r="D3455">
        <v>9792</v>
      </c>
      <c r="E3455" t="s">
        <v>21934</v>
      </c>
    </row>
    <row r="3456" spans="1:12" ht="12.75" customHeight="1">
      <c r="A3456">
        <v>3447</v>
      </c>
      <c r="B3456" t="s">
        <v>26546</v>
      </c>
      <c r="C3456">
        <v>17165</v>
      </c>
      <c r="D3456">
        <v>9794</v>
      </c>
      <c r="E3456" t="s">
        <v>21934</v>
      </c>
    </row>
    <row r="3457" spans="1:5" ht="12.75" customHeight="1">
      <c r="A3457">
        <v>3448</v>
      </c>
      <c r="B3457" t="s">
        <v>26547</v>
      </c>
      <c r="C3457">
        <v>17167</v>
      </c>
      <c r="D3457">
        <v>9796</v>
      </c>
      <c r="E3457" t="s">
        <v>21934</v>
      </c>
    </row>
    <row r="3458" spans="1:5" ht="12.75" customHeight="1">
      <c r="A3458">
        <v>3449</v>
      </c>
      <c r="B3458" t="s">
        <v>26548</v>
      </c>
      <c r="C3458">
        <v>17169</v>
      </c>
      <c r="D3458">
        <v>9798</v>
      </c>
      <c r="E3458" t="s">
        <v>21934</v>
      </c>
    </row>
    <row r="3459" spans="1:5" ht="12.75" customHeight="1">
      <c r="A3459">
        <v>3450</v>
      </c>
      <c r="B3459" t="s">
        <v>26549</v>
      </c>
      <c r="C3459">
        <v>17171</v>
      </c>
      <c r="D3459">
        <v>9800</v>
      </c>
      <c r="E3459" t="s">
        <v>21934</v>
      </c>
    </row>
    <row r="3460" spans="1:5" ht="12.75" customHeight="1">
      <c r="A3460">
        <v>3451</v>
      </c>
      <c r="B3460" t="s">
        <v>26550</v>
      </c>
      <c r="C3460">
        <v>17173</v>
      </c>
      <c r="D3460">
        <v>9802</v>
      </c>
      <c r="E3460" t="s">
        <v>21934</v>
      </c>
    </row>
    <row r="3461" spans="1:5" ht="12.75" customHeight="1">
      <c r="A3461">
        <v>3452</v>
      </c>
      <c r="B3461" t="s">
        <v>26551</v>
      </c>
      <c r="C3461">
        <v>17175</v>
      </c>
      <c r="D3461">
        <v>9804</v>
      </c>
      <c r="E3461" t="s">
        <v>21934</v>
      </c>
    </row>
    <row r="3462" spans="1:5" ht="12.75" customHeight="1">
      <c r="A3462">
        <v>3453</v>
      </c>
      <c r="B3462" t="s">
        <v>26552</v>
      </c>
      <c r="C3462">
        <v>17177</v>
      </c>
      <c r="D3462">
        <v>9806</v>
      </c>
      <c r="E3462" t="s">
        <v>21934</v>
      </c>
    </row>
    <row r="3463" spans="1:5" ht="12.75" customHeight="1">
      <c r="A3463">
        <v>3454</v>
      </c>
      <c r="B3463" t="s">
        <v>26553</v>
      </c>
      <c r="C3463">
        <v>17179</v>
      </c>
      <c r="D3463">
        <v>9808</v>
      </c>
      <c r="E3463" t="s">
        <v>21934</v>
      </c>
    </row>
    <row r="3464" spans="1:5" ht="12.75" customHeight="1">
      <c r="A3464">
        <v>3455</v>
      </c>
      <c r="B3464" t="s">
        <v>26554</v>
      </c>
      <c r="C3464">
        <v>17181</v>
      </c>
      <c r="D3464">
        <v>9810</v>
      </c>
      <c r="E3464" t="s">
        <v>21934</v>
      </c>
    </row>
    <row r="3465" spans="1:5" ht="12.75" customHeight="1">
      <c r="A3465">
        <v>3456</v>
      </c>
      <c r="B3465" t="s">
        <v>26555</v>
      </c>
      <c r="C3465">
        <v>17183</v>
      </c>
      <c r="D3465">
        <v>9812</v>
      </c>
      <c r="E3465" t="s">
        <v>21934</v>
      </c>
    </row>
    <row r="3466" spans="1:5" ht="12.75" customHeight="1">
      <c r="A3466">
        <v>3457</v>
      </c>
      <c r="B3466" t="s">
        <v>3780</v>
      </c>
      <c r="C3466">
        <v>17061</v>
      </c>
      <c r="D3466">
        <v>9690</v>
      </c>
      <c r="E3466" t="s">
        <v>21934</v>
      </c>
    </row>
    <row r="3467" spans="1:5" ht="12.75" customHeight="1">
      <c r="A3467">
        <v>3458</v>
      </c>
      <c r="B3467" t="s">
        <v>9253</v>
      </c>
      <c r="C3467">
        <v>17062</v>
      </c>
      <c r="D3467">
        <v>9691</v>
      </c>
      <c r="E3467" t="s">
        <v>21934</v>
      </c>
    </row>
    <row r="3468" spans="1:5" ht="12.75" customHeight="1">
      <c r="A3468">
        <v>3459</v>
      </c>
      <c r="B3468" t="s">
        <v>26556</v>
      </c>
      <c r="C3468">
        <v>17063</v>
      </c>
      <c r="D3468">
        <v>9692</v>
      </c>
      <c r="E3468" t="s">
        <v>21934</v>
      </c>
    </row>
    <row r="3469" spans="1:5" ht="12.75" customHeight="1">
      <c r="A3469">
        <v>3460</v>
      </c>
      <c r="B3469" t="s">
        <v>26557</v>
      </c>
      <c r="C3469">
        <v>17064</v>
      </c>
      <c r="D3469">
        <v>9693</v>
      </c>
      <c r="E3469" t="s">
        <v>21934</v>
      </c>
    </row>
    <row r="3470" spans="1:5" ht="12.75" customHeight="1">
      <c r="A3470">
        <v>3461</v>
      </c>
      <c r="B3470" t="s">
        <v>4075</v>
      </c>
      <c r="C3470">
        <v>17065</v>
      </c>
      <c r="D3470">
        <v>9694</v>
      </c>
      <c r="E3470" t="s">
        <v>21934</v>
      </c>
    </row>
    <row r="3471" spans="1:5" ht="12.75" customHeight="1">
      <c r="A3471">
        <v>3462</v>
      </c>
      <c r="B3471" t="s">
        <v>3616</v>
      </c>
      <c r="C3471">
        <v>17066</v>
      </c>
      <c r="D3471">
        <v>9695</v>
      </c>
      <c r="E3471" t="s">
        <v>21934</v>
      </c>
    </row>
    <row r="3472" spans="1:5" ht="12.75" customHeight="1">
      <c r="A3472">
        <v>3463</v>
      </c>
      <c r="B3472" t="s">
        <v>26558</v>
      </c>
      <c r="C3472">
        <v>17067</v>
      </c>
      <c r="D3472">
        <v>9696</v>
      </c>
      <c r="E3472" t="s">
        <v>21934</v>
      </c>
    </row>
    <row r="3473" spans="1:5" ht="12.75" customHeight="1">
      <c r="A3473">
        <v>3464</v>
      </c>
      <c r="B3473" t="s">
        <v>26559</v>
      </c>
      <c r="C3473">
        <v>17068</v>
      </c>
      <c r="D3473">
        <v>9697</v>
      </c>
      <c r="E3473" t="s">
        <v>21934</v>
      </c>
    </row>
    <row r="3474" spans="1:5" ht="12.75" customHeight="1">
      <c r="A3474">
        <v>3465</v>
      </c>
      <c r="B3474" t="s">
        <v>26560</v>
      </c>
      <c r="C3474">
        <v>17069</v>
      </c>
      <c r="D3474">
        <v>9698</v>
      </c>
      <c r="E3474" t="s">
        <v>21934</v>
      </c>
    </row>
    <row r="3475" spans="1:5" ht="12.75" customHeight="1">
      <c r="A3475">
        <v>3466</v>
      </c>
      <c r="B3475" t="s">
        <v>6974</v>
      </c>
      <c r="C3475">
        <v>17070</v>
      </c>
      <c r="D3475">
        <v>9699</v>
      </c>
      <c r="E3475" t="s">
        <v>21934</v>
      </c>
    </row>
    <row r="3476" spans="1:5" ht="12.75" customHeight="1">
      <c r="A3476">
        <v>3467</v>
      </c>
      <c r="B3476" t="s">
        <v>6797</v>
      </c>
      <c r="C3476">
        <v>17071</v>
      </c>
      <c r="D3476">
        <v>9700</v>
      </c>
      <c r="E3476" t="s">
        <v>21934</v>
      </c>
    </row>
    <row r="3477" spans="1:5" ht="12.75" customHeight="1">
      <c r="A3477">
        <v>3468</v>
      </c>
      <c r="B3477" t="s">
        <v>26561</v>
      </c>
      <c r="C3477">
        <v>17072</v>
      </c>
      <c r="D3477">
        <v>9701</v>
      </c>
      <c r="E3477" t="s">
        <v>21934</v>
      </c>
    </row>
    <row r="3478" spans="1:5" ht="12.75" customHeight="1">
      <c r="A3478">
        <v>3469</v>
      </c>
      <c r="B3478" t="s">
        <v>26562</v>
      </c>
      <c r="C3478">
        <v>17073</v>
      </c>
      <c r="D3478">
        <v>9702</v>
      </c>
      <c r="E3478" t="s">
        <v>21934</v>
      </c>
    </row>
    <row r="3479" spans="1:5" ht="12.75" customHeight="1">
      <c r="A3479">
        <v>3470</v>
      </c>
      <c r="B3479" t="s">
        <v>3849</v>
      </c>
      <c r="C3479">
        <v>17074</v>
      </c>
      <c r="D3479">
        <v>9703</v>
      </c>
      <c r="E3479" t="s">
        <v>21934</v>
      </c>
    </row>
    <row r="3480" spans="1:5" ht="12.75" customHeight="1">
      <c r="A3480">
        <v>3471</v>
      </c>
      <c r="B3480" t="s">
        <v>26563</v>
      </c>
      <c r="C3480">
        <v>17075</v>
      </c>
      <c r="D3480">
        <v>9704</v>
      </c>
      <c r="E3480" t="s">
        <v>21934</v>
      </c>
    </row>
    <row r="3481" spans="1:5" ht="12.75" customHeight="1">
      <c r="A3481">
        <v>3472</v>
      </c>
      <c r="B3481" t="s">
        <v>26564</v>
      </c>
      <c r="C3481">
        <v>17076</v>
      </c>
      <c r="D3481">
        <v>9705</v>
      </c>
      <c r="E3481" t="s">
        <v>21934</v>
      </c>
    </row>
    <row r="3482" spans="1:5" ht="12.75" customHeight="1">
      <c r="A3482">
        <v>3473</v>
      </c>
      <c r="B3482" t="s">
        <v>9250</v>
      </c>
      <c r="C3482">
        <v>17077</v>
      </c>
      <c r="D3482">
        <v>9706</v>
      </c>
      <c r="E3482" t="s">
        <v>21934</v>
      </c>
    </row>
    <row r="3483" spans="1:5" ht="12.75" customHeight="1">
      <c r="A3483">
        <v>3474</v>
      </c>
      <c r="B3483" t="s">
        <v>9477</v>
      </c>
      <c r="C3483">
        <v>17078</v>
      </c>
      <c r="D3483">
        <v>9707</v>
      </c>
      <c r="E3483" t="s">
        <v>21934</v>
      </c>
    </row>
    <row r="3484" spans="1:5" ht="12.75" customHeight="1">
      <c r="A3484">
        <v>3475</v>
      </c>
      <c r="B3484" t="s">
        <v>26565</v>
      </c>
      <c r="C3484">
        <v>17079</v>
      </c>
      <c r="D3484">
        <v>9708</v>
      </c>
      <c r="E3484" t="s">
        <v>21934</v>
      </c>
    </row>
    <row r="3485" spans="1:5" ht="12.75" customHeight="1">
      <c r="A3485">
        <v>3476</v>
      </c>
      <c r="B3485" t="s">
        <v>6942</v>
      </c>
      <c r="C3485">
        <v>17080</v>
      </c>
      <c r="D3485">
        <v>9709</v>
      </c>
      <c r="E3485" t="s">
        <v>21934</v>
      </c>
    </row>
    <row r="3486" spans="1:5" ht="12.75" customHeight="1">
      <c r="A3486">
        <v>3477</v>
      </c>
      <c r="B3486" t="s">
        <v>26566</v>
      </c>
      <c r="C3486">
        <v>17081</v>
      </c>
      <c r="D3486">
        <v>9710</v>
      </c>
      <c r="E3486" t="s">
        <v>21934</v>
      </c>
    </row>
    <row r="3487" spans="1:5" ht="12.75" customHeight="1">
      <c r="A3487">
        <v>3478</v>
      </c>
      <c r="B3487" t="s">
        <v>26567</v>
      </c>
      <c r="C3487">
        <v>17082</v>
      </c>
      <c r="D3487">
        <v>9711</v>
      </c>
      <c r="E3487" t="s">
        <v>21934</v>
      </c>
    </row>
    <row r="3488" spans="1:5" ht="12.75" customHeight="1">
      <c r="A3488">
        <v>3479</v>
      </c>
      <c r="B3488" t="s">
        <v>3819</v>
      </c>
      <c r="C3488">
        <v>17083</v>
      </c>
      <c r="D3488">
        <v>9712</v>
      </c>
      <c r="E3488" t="s">
        <v>21934</v>
      </c>
    </row>
    <row r="3489" spans="1:5" ht="12.75" customHeight="1">
      <c r="A3489">
        <v>3480</v>
      </c>
      <c r="B3489" t="s">
        <v>26568</v>
      </c>
      <c r="C3489">
        <v>17084</v>
      </c>
      <c r="D3489">
        <v>9713</v>
      </c>
      <c r="E3489" t="s">
        <v>21934</v>
      </c>
    </row>
    <row r="3490" spans="1:5" ht="12.75" customHeight="1">
      <c r="A3490">
        <v>3481</v>
      </c>
      <c r="B3490" t="s">
        <v>26569</v>
      </c>
      <c r="C3490">
        <v>17085</v>
      </c>
      <c r="D3490">
        <v>9714</v>
      </c>
      <c r="E3490" t="s">
        <v>21934</v>
      </c>
    </row>
    <row r="3491" spans="1:5" ht="12.75" customHeight="1">
      <c r="A3491">
        <v>3482</v>
      </c>
      <c r="B3491" t="s">
        <v>26570</v>
      </c>
      <c r="C3491">
        <v>17086</v>
      </c>
      <c r="D3491">
        <v>9715</v>
      </c>
      <c r="E3491" t="s">
        <v>21934</v>
      </c>
    </row>
    <row r="3492" spans="1:5" ht="12.75" customHeight="1">
      <c r="A3492">
        <v>3483</v>
      </c>
      <c r="B3492" t="s">
        <v>26571</v>
      </c>
      <c r="C3492">
        <v>17087</v>
      </c>
      <c r="D3492">
        <v>9716</v>
      </c>
      <c r="E3492" t="s">
        <v>21934</v>
      </c>
    </row>
    <row r="3493" spans="1:5" ht="12.75" customHeight="1">
      <c r="A3493">
        <v>3484</v>
      </c>
      <c r="B3493" t="s">
        <v>26572</v>
      </c>
      <c r="C3493">
        <v>17088</v>
      </c>
      <c r="D3493">
        <v>9717</v>
      </c>
      <c r="E3493" t="s">
        <v>21934</v>
      </c>
    </row>
    <row r="3494" spans="1:5" ht="12.75" customHeight="1">
      <c r="A3494">
        <v>3485</v>
      </c>
      <c r="B3494" t="s">
        <v>3674</v>
      </c>
      <c r="C3494">
        <v>17089</v>
      </c>
      <c r="D3494">
        <v>9718</v>
      </c>
      <c r="E3494" t="s">
        <v>21934</v>
      </c>
    </row>
    <row r="3495" spans="1:5" ht="12.75" customHeight="1">
      <c r="A3495">
        <v>3486</v>
      </c>
      <c r="B3495" t="s">
        <v>26573</v>
      </c>
      <c r="C3495">
        <v>17090</v>
      </c>
      <c r="D3495">
        <v>9719</v>
      </c>
      <c r="E3495" t="s">
        <v>21934</v>
      </c>
    </row>
    <row r="3496" spans="1:5" ht="12.75" customHeight="1">
      <c r="A3496">
        <v>3487</v>
      </c>
      <c r="B3496" t="s">
        <v>26574</v>
      </c>
      <c r="C3496">
        <v>17091</v>
      </c>
      <c r="D3496">
        <v>9720</v>
      </c>
      <c r="E3496" t="s">
        <v>21934</v>
      </c>
    </row>
    <row r="3497" spans="1:5" ht="12.75" customHeight="1">
      <c r="A3497">
        <v>3488</v>
      </c>
      <c r="B3497" t="s">
        <v>26575</v>
      </c>
      <c r="C3497">
        <v>17092</v>
      </c>
      <c r="D3497">
        <v>9721</v>
      </c>
      <c r="E3497" t="s">
        <v>21934</v>
      </c>
    </row>
    <row r="3498" spans="1:5" ht="12.75" customHeight="1">
      <c r="A3498">
        <v>3489</v>
      </c>
      <c r="B3498" t="s">
        <v>6958</v>
      </c>
      <c r="C3498">
        <v>17093</v>
      </c>
      <c r="D3498">
        <v>9722</v>
      </c>
      <c r="E3498" t="s">
        <v>21934</v>
      </c>
    </row>
    <row r="3499" spans="1:5" ht="12.75" customHeight="1">
      <c r="A3499">
        <v>3490</v>
      </c>
      <c r="B3499" t="s">
        <v>26576</v>
      </c>
      <c r="C3499">
        <v>17095</v>
      </c>
      <c r="D3499">
        <v>9724</v>
      </c>
      <c r="E3499" t="s">
        <v>21934</v>
      </c>
    </row>
    <row r="3500" spans="1:5" ht="12.75" customHeight="1">
      <c r="A3500">
        <v>3491</v>
      </c>
      <c r="B3500" t="s">
        <v>26577</v>
      </c>
      <c r="C3500">
        <v>17097</v>
      </c>
      <c r="D3500">
        <v>9726</v>
      </c>
      <c r="E3500" t="s">
        <v>21934</v>
      </c>
    </row>
    <row r="3501" spans="1:5" ht="12.75" customHeight="1">
      <c r="A3501">
        <v>3492</v>
      </c>
      <c r="B3501" t="s">
        <v>26578</v>
      </c>
      <c r="C3501">
        <v>17099</v>
      </c>
      <c r="D3501">
        <v>9728</v>
      </c>
      <c r="E3501" t="s">
        <v>21934</v>
      </c>
    </row>
    <row r="3502" spans="1:5" ht="12.75" customHeight="1">
      <c r="A3502">
        <v>3493</v>
      </c>
      <c r="B3502" t="s">
        <v>26579</v>
      </c>
      <c r="C3502">
        <v>17101</v>
      </c>
      <c r="D3502">
        <v>9730</v>
      </c>
      <c r="E3502" t="s">
        <v>21934</v>
      </c>
    </row>
    <row r="3503" spans="1:5" ht="12.75" customHeight="1">
      <c r="A3503">
        <v>3494</v>
      </c>
      <c r="B3503" t="s">
        <v>26580</v>
      </c>
      <c r="C3503">
        <v>17103</v>
      </c>
      <c r="D3503">
        <v>9732</v>
      </c>
      <c r="E3503" t="s">
        <v>21934</v>
      </c>
    </row>
    <row r="3504" spans="1:5" ht="12.75" customHeight="1">
      <c r="A3504">
        <v>3495</v>
      </c>
      <c r="B3504" t="s">
        <v>26581</v>
      </c>
      <c r="C3504">
        <v>17105</v>
      </c>
      <c r="D3504">
        <v>9734</v>
      </c>
      <c r="E3504" t="s">
        <v>21934</v>
      </c>
    </row>
    <row r="3505" spans="1:5" ht="12.75" customHeight="1">
      <c r="A3505">
        <v>3496</v>
      </c>
      <c r="B3505" t="s">
        <v>26582</v>
      </c>
      <c r="C3505">
        <v>17107</v>
      </c>
      <c r="D3505">
        <v>9736</v>
      </c>
      <c r="E3505" t="s">
        <v>21934</v>
      </c>
    </row>
    <row r="3506" spans="1:5" ht="12.75" customHeight="1">
      <c r="A3506">
        <v>3497</v>
      </c>
      <c r="B3506" t="s">
        <v>26583</v>
      </c>
      <c r="C3506">
        <v>17109</v>
      </c>
      <c r="D3506">
        <v>9738</v>
      </c>
      <c r="E3506" t="s">
        <v>21934</v>
      </c>
    </row>
    <row r="3507" spans="1:5" ht="12.75" customHeight="1">
      <c r="A3507">
        <v>3498</v>
      </c>
      <c r="B3507" t="s">
        <v>26584</v>
      </c>
      <c r="C3507">
        <v>17111</v>
      </c>
      <c r="D3507">
        <v>9740</v>
      </c>
      <c r="E3507" t="s">
        <v>21934</v>
      </c>
    </row>
    <row r="3508" spans="1:5" ht="12.75" customHeight="1">
      <c r="A3508">
        <v>3499</v>
      </c>
      <c r="B3508" t="s">
        <v>26585</v>
      </c>
      <c r="C3508">
        <v>17113</v>
      </c>
      <c r="D3508">
        <v>9742</v>
      </c>
      <c r="E3508" t="s">
        <v>21934</v>
      </c>
    </row>
    <row r="3509" spans="1:5" ht="12.75" customHeight="1">
      <c r="A3509">
        <v>3500</v>
      </c>
      <c r="B3509" t="s">
        <v>26586</v>
      </c>
      <c r="C3509">
        <v>17115</v>
      </c>
      <c r="D3509">
        <v>9744</v>
      </c>
      <c r="E3509" t="s">
        <v>21934</v>
      </c>
    </row>
    <row r="3510" spans="1:5" ht="12.75" customHeight="1">
      <c r="A3510">
        <v>3501</v>
      </c>
      <c r="B3510" t="s">
        <v>26587</v>
      </c>
      <c r="C3510">
        <v>17117</v>
      </c>
      <c r="D3510">
        <v>9746</v>
      </c>
      <c r="E3510" t="s">
        <v>21934</v>
      </c>
    </row>
    <row r="3511" spans="1:5" ht="12.75" customHeight="1">
      <c r="A3511">
        <v>3502</v>
      </c>
      <c r="B3511" t="s">
        <v>26588</v>
      </c>
      <c r="C3511">
        <v>17119</v>
      </c>
      <c r="D3511">
        <v>9748</v>
      </c>
      <c r="E3511" t="s">
        <v>21934</v>
      </c>
    </row>
    <row r="3512" spans="1:5" ht="12.75" customHeight="1">
      <c r="A3512">
        <v>3503</v>
      </c>
      <c r="B3512" t="s">
        <v>26589</v>
      </c>
      <c r="C3512">
        <v>17121</v>
      </c>
      <c r="D3512">
        <v>9750</v>
      </c>
      <c r="E3512" t="s">
        <v>21934</v>
      </c>
    </row>
    <row r="3513" spans="1:5" ht="12.75" customHeight="1">
      <c r="A3513">
        <v>3504</v>
      </c>
      <c r="B3513" t="s">
        <v>26590</v>
      </c>
      <c r="C3513">
        <v>17123</v>
      </c>
      <c r="D3513">
        <v>9752</v>
      </c>
      <c r="E3513" t="s">
        <v>21934</v>
      </c>
    </row>
    <row r="3514" spans="1:5" ht="12.75" customHeight="1">
      <c r="A3514">
        <v>3505</v>
      </c>
      <c r="B3514" t="s">
        <v>26591</v>
      </c>
      <c r="C3514">
        <v>17125</v>
      </c>
      <c r="D3514">
        <v>9754</v>
      </c>
      <c r="E3514" t="s">
        <v>21934</v>
      </c>
    </row>
    <row r="3515" spans="1:5" ht="12.75" customHeight="1">
      <c r="A3515">
        <v>3506</v>
      </c>
      <c r="B3515" t="s">
        <v>26592</v>
      </c>
      <c r="C3515">
        <v>17127</v>
      </c>
      <c r="D3515">
        <v>9756</v>
      </c>
      <c r="E3515" t="s">
        <v>21934</v>
      </c>
    </row>
    <row r="3516" spans="1:5" ht="12.75" customHeight="1">
      <c r="A3516">
        <v>3507</v>
      </c>
      <c r="B3516" t="s">
        <v>26593</v>
      </c>
      <c r="C3516">
        <v>17129</v>
      </c>
      <c r="D3516">
        <v>9758</v>
      </c>
      <c r="E3516" t="s">
        <v>21934</v>
      </c>
    </row>
    <row r="3517" spans="1:5" ht="12.75" customHeight="1">
      <c r="A3517">
        <v>3508</v>
      </c>
      <c r="B3517" t="s">
        <v>26594</v>
      </c>
      <c r="C3517">
        <v>17131</v>
      </c>
      <c r="D3517">
        <v>9760</v>
      </c>
      <c r="E3517" t="s">
        <v>21934</v>
      </c>
    </row>
    <row r="3518" spans="1:5" ht="12.75" customHeight="1">
      <c r="A3518">
        <v>3509</v>
      </c>
      <c r="B3518" t="s">
        <v>26595</v>
      </c>
      <c r="C3518">
        <v>17133</v>
      </c>
      <c r="D3518">
        <v>9762</v>
      </c>
      <c r="E3518" t="s">
        <v>21934</v>
      </c>
    </row>
    <row r="3519" spans="1:5" ht="12.75" customHeight="1">
      <c r="A3519">
        <v>3510</v>
      </c>
      <c r="B3519" t="s">
        <v>26596</v>
      </c>
      <c r="C3519">
        <v>17135</v>
      </c>
      <c r="D3519">
        <v>9764</v>
      </c>
      <c r="E3519" t="s">
        <v>21934</v>
      </c>
    </row>
    <row r="3520" spans="1:5" ht="12.75" customHeight="1">
      <c r="A3520">
        <v>3511</v>
      </c>
      <c r="B3520" t="s">
        <v>26597</v>
      </c>
      <c r="C3520">
        <v>17137</v>
      </c>
      <c r="D3520">
        <v>9766</v>
      </c>
      <c r="E3520" t="s">
        <v>21934</v>
      </c>
    </row>
    <row r="3521" spans="1:5" ht="12.75" customHeight="1">
      <c r="A3521">
        <v>3512</v>
      </c>
      <c r="B3521" t="s">
        <v>26598</v>
      </c>
      <c r="C3521">
        <v>17139</v>
      </c>
      <c r="D3521">
        <v>9768</v>
      </c>
      <c r="E3521" t="s">
        <v>21934</v>
      </c>
    </row>
    <row r="3522" spans="1:5" ht="12.75" customHeight="1">
      <c r="A3522">
        <v>3513</v>
      </c>
      <c r="B3522" t="s">
        <v>26599</v>
      </c>
      <c r="C3522">
        <v>17141</v>
      </c>
      <c r="D3522">
        <v>9770</v>
      </c>
      <c r="E3522" t="s">
        <v>21934</v>
      </c>
    </row>
    <row r="3523" spans="1:5" ht="12.75" customHeight="1">
      <c r="A3523">
        <v>3514</v>
      </c>
      <c r="B3523" t="s">
        <v>26600</v>
      </c>
      <c r="C3523">
        <v>17143</v>
      </c>
      <c r="D3523">
        <v>9772</v>
      </c>
      <c r="E3523" t="s">
        <v>21934</v>
      </c>
    </row>
    <row r="3524" spans="1:5" ht="12.75" customHeight="1">
      <c r="A3524">
        <v>3515</v>
      </c>
      <c r="B3524" t="s">
        <v>26601</v>
      </c>
      <c r="C3524">
        <v>17145</v>
      </c>
      <c r="D3524">
        <v>9774</v>
      </c>
      <c r="E3524" t="s">
        <v>21934</v>
      </c>
    </row>
    <row r="3525" spans="1:5" ht="12.75" customHeight="1">
      <c r="A3525">
        <v>3516</v>
      </c>
      <c r="B3525" t="s">
        <v>26602</v>
      </c>
      <c r="C3525">
        <v>17147</v>
      </c>
      <c r="D3525">
        <v>9776</v>
      </c>
      <c r="E3525" t="s">
        <v>21934</v>
      </c>
    </row>
    <row r="3526" spans="1:5" ht="12.75" customHeight="1">
      <c r="A3526">
        <v>3517</v>
      </c>
      <c r="B3526" t="s">
        <v>26603</v>
      </c>
      <c r="C3526">
        <v>17149</v>
      </c>
      <c r="D3526">
        <v>9778</v>
      </c>
      <c r="E3526" t="s">
        <v>21934</v>
      </c>
    </row>
    <row r="3527" spans="1:5" ht="12.75" customHeight="1">
      <c r="A3527">
        <v>3518</v>
      </c>
      <c r="B3527" t="s">
        <v>26604</v>
      </c>
      <c r="C3527">
        <v>17151</v>
      </c>
      <c r="D3527">
        <v>9780</v>
      </c>
      <c r="E3527" t="s">
        <v>21934</v>
      </c>
    </row>
    <row r="3528" spans="1:5" ht="12.75" customHeight="1">
      <c r="A3528">
        <v>3519</v>
      </c>
      <c r="B3528" t="s">
        <v>26605</v>
      </c>
      <c r="C3528">
        <v>17153</v>
      </c>
      <c r="D3528">
        <v>9782</v>
      </c>
      <c r="E3528" t="s">
        <v>21934</v>
      </c>
    </row>
    <row r="3529" spans="1:5" ht="12.75" customHeight="1">
      <c r="A3529">
        <v>3520</v>
      </c>
      <c r="B3529" t="s">
        <v>26606</v>
      </c>
      <c r="C3529">
        <v>17155</v>
      </c>
      <c r="D3529">
        <v>9784</v>
      </c>
      <c r="E3529" t="s">
        <v>21934</v>
      </c>
    </row>
    <row r="3530" spans="1:5" ht="12.75" customHeight="1">
      <c r="A3530">
        <v>3521</v>
      </c>
      <c r="B3530" t="s">
        <v>26607</v>
      </c>
      <c r="C3530">
        <v>17157</v>
      </c>
      <c r="D3530">
        <v>9786</v>
      </c>
      <c r="E3530" t="s">
        <v>21934</v>
      </c>
    </row>
    <row r="3531" spans="1:5" ht="12.75" customHeight="1">
      <c r="A3531">
        <v>3522</v>
      </c>
      <c r="B3531" t="s">
        <v>26608</v>
      </c>
      <c r="C3531">
        <v>17321</v>
      </c>
      <c r="D3531">
        <v>9950</v>
      </c>
      <c r="E3531" t="s">
        <v>21934</v>
      </c>
    </row>
    <row r="3532" spans="1:5" ht="12.75" customHeight="1">
      <c r="A3532">
        <v>3523</v>
      </c>
      <c r="B3532" t="s">
        <v>26609</v>
      </c>
      <c r="C3532">
        <v>17323</v>
      </c>
      <c r="D3532">
        <v>9952</v>
      </c>
      <c r="E3532" t="s">
        <v>21934</v>
      </c>
    </row>
    <row r="3533" spans="1:5" ht="12.75" customHeight="1">
      <c r="A3533">
        <v>3524</v>
      </c>
      <c r="B3533" t="s">
        <v>26610</v>
      </c>
      <c r="C3533">
        <v>17325</v>
      </c>
      <c r="D3533">
        <v>9954</v>
      </c>
      <c r="E3533" t="s">
        <v>21934</v>
      </c>
    </row>
    <row r="3534" spans="1:5" ht="12.75" customHeight="1">
      <c r="A3534">
        <v>3525</v>
      </c>
      <c r="B3534" t="s">
        <v>26611</v>
      </c>
      <c r="C3534">
        <v>17327</v>
      </c>
      <c r="D3534">
        <v>9956</v>
      </c>
      <c r="E3534" t="s">
        <v>21934</v>
      </c>
    </row>
    <row r="3535" spans="1:5" ht="12.75" customHeight="1">
      <c r="A3535">
        <v>3526</v>
      </c>
      <c r="B3535" t="s">
        <v>26612</v>
      </c>
      <c r="C3535">
        <v>17329</v>
      </c>
      <c r="D3535">
        <v>9958</v>
      </c>
      <c r="E3535" t="s">
        <v>21934</v>
      </c>
    </row>
    <row r="3536" spans="1:5" ht="12.75" customHeight="1">
      <c r="A3536">
        <v>3527</v>
      </c>
      <c r="B3536" t="s">
        <v>26613</v>
      </c>
      <c r="C3536">
        <v>17331</v>
      </c>
      <c r="D3536">
        <v>9960</v>
      </c>
      <c r="E3536" t="s">
        <v>21934</v>
      </c>
    </row>
    <row r="3537" spans="1:5" ht="12.75" customHeight="1">
      <c r="A3537">
        <v>3528</v>
      </c>
      <c r="B3537" t="s">
        <v>26614</v>
      </c>
      <c r="C3537">
        <v>17333</v>
      </c>
      <c r="D3537">
        <v>9962</v>
      </c>
      <c r="E3537" t="s">
        <v>21934</v>
      </c>
    </row>
    <row r="3538" spans="1:5" ht="12.75" customHeight="1">
      <c r="A3538">
        <v>3529</v>
      </c>
      <c r="B3538" t="s">
        <v>26615</v>
      </c>
      <c r="C3538">
        <v>17335</v>
      </c>
      <c r="D3538">
        <v>9964</v>
      </c>
      <c r="E3538" t="s">
        <v>21934</v>
      </c>
    </row>
    <row r="3539" spans="1:5" ht="12.75" customHeight="1">
      <c r="A3539">
        <v>3530</v>
      </c>
      <c r="B3539" t="s">
        <v>26616</v>
      </c>
      <c r="C3539">
        <v>17337</v>
      </c>
      <c r="D3539">
        <v>9966</v>
      </c>
      <c r="E3539" t="s">
        <v>21934</v>
      </c>
    </row>
    <row r="3540" spans="1:5" ht="12.75" customHeight="1">
      <c r="A3540">
        <v>3531</v>
      </c>
      <c r="B3540" t="s">
        <v>26617</v>
      </c>
      <c r="C3540">
        <v>17339</v>
      </c>
      <c r="D3540">
        <v>9968</v>
      </c>
      <c r="E3540" t="s">
        <v>21934</v>
      </c>
    </row>
    <row r="3541" spans="1:5" ht="12.75" customHeight="1">
      <c r="A3541">
        <v>3532</v>
      </c>
      <c r="B3541" t="s">
        <v>26618</v>
      </c>
      <c r="C3541">
        <v>17341</v>
      </c>
      <c r="D3541">
        <v>9970</v>
      </c>
      <c r="E3541" t="s">
        <v>21934</v>
      </c>
    </row>
    <row r="3542" spans="1:5" ht="12.75" customHeight="1">
      <c r="A3542">
        <v>3533</v>
      </c>
      <c r="B3542" t="s">
        <v>26619</v>
      </c>
      <c r="C3542">
        <v>17343</v>
      </c>
      <c r="D3542">
        <v>9972</v>
      </c>
      <c r="E3542" t="s">
        <v>21934</v>
      </c>
    </row>
    <row r="3543" spans="1:5" ht="12.75" customHeight="1">
      <c r="A3543">
        <v>3534</v>
      </c>
      <c r="B3543" t="s">
        <v>26620</v>
      </c>
      <c r="C3543">
        <v>17345</v>
      </c>
      <c r="D3543">
        <v>9974</v>
      </c>
      <c r="E3543" t="s">
        <v>21934</v>
      </c>
    </row>
    <row r="3544" spans="1:5" ht="12.75" customHeight="1">
      <c r="A3544">
        <v>3535</v>
      </c>
      <c r="B3544" t="s">
        <v>26621</v>
      </c>
      <c r="C3544">
        <v>17545</v>
      </c>
      <c r="D3544">
        <v>10174</v>
      </c>
      <c r="E3544" t="s">
        <v>21934</v>
      </c>
    </row>
    <row r="3545" spans="1:5" ht="12.75" customHeight="1">
      <c r="A3545">
        <v>3536</v>
      </c>
      <c r="B3545" t="s">
        <v>26622</v>
      </c>
      <c r="C3545">
        <v>17547</v>
      </c>
      <c r="D3545">
        <v>10176</v>
      </c>
      <c r="E3545" t="s">
        <v>21934</v>
      </c>
    </row>
    <row r="3546" spans="1:5" ht="12.75" customHeight="1">
      <c r="A3546">
        <v>3537</v>
      </c>
      <c r="B3546" t="s">
        <v>26623</v>
      </c>
      <c r="C3546">
        <v>17549</v>
      </c>
      <c r="D3546">
        <v>10178</v>
      </c>
      <c r="E3546" t="s">
        <v>21934</v>
      </c>
    </row>
    <row r="3547" spans="1:5" ht="12.75" customHeight="1">
      <c r="A3547">
        <v>3538</v>
      </c>
      <c r="B3547" t="s">
        <v>26624</v>
      </c>
      <c r="C3547">
        <v>17551</v>
      </c>
      <c r="D3547">
        <v>10180</v>
      </c>
      <c r="E3547" t="s">
        <v>21934</v>
      </c>
    </row>
    <row r="3548" spans="1:5" ht="12.75" customHeight="1">
      <c r="A3548">
        <v>3539</v>
      </c>
      <c r="B3548" t="s">
        <v>26625</v>
      </c>
      <c r="C3548">
        <v>17553</v>
      </c>
      <c r="D3548">
        <v>10182</v>
      </c>
      <c r="E3548" t="s">
        <v>21934</v>
      </c>
    </row>
    <row r="3549" spans="1:5" ht="12.75" customHeight="1">
      <c r="A3549">
        <v>3540</v>
      </c>
      <c r="B3549" t="s">
        <v>26626</v>
      </c>
      <c r="C3549">
        <v>17555</v>
      </c>
      <c r="D3549">
        <v>10184</v>
      </c>
      <c r="E3549" t="s">
        <v>21934</v>
      </c>
    </row>
    <row r="3550" spans="1:5" ht="12.75" customHeight="1">
      <c r="A3550">
        <v>3541</v>
      </c>
      <c r="B3550" t="s">
        <v>3917</v>
      </c>
      <c r="C3550">
        <v>17557</v>
      </c>
      <c r="D3550">
        <v>10186</v>
      </c>
      <c r="E3550" t="s">
        <v>21934</v>
      </c>
    </row>
    <row r="3551" spans="1:5" ht="12.75" customHeight="1">
      <c r="A3551">
        <v>3542</v>
      </c>
      <c r="B3551" t="s">
        <v>26627</v>
      </c>
      <c r="C3551">
        <v>17559</v>
      </c>
      <c r="D3551">
        <v>10188</v>
      </c>
      <c r="E3551" t="s">
        <v>21934</v>
      </c>
    </row>
    <row r="3552" spans="1:5" ht="12.75" customHeight="1">
      <c r="A3552">
        <v>3543</v>
      </c>
      <c r="B3552" t="s">
        <v>26628</v>
      </c>
      <c r="C3552">
        <v>17561</v>
      </c>
      <c r="D3552">
        <v>10190</v>
      </c>
      <c r="E3552" t="s">
        <v>21934</v>
      </c>
    </row>
    <row r="3553" spans="1:5" ht="12.75" customHeight="1">
      <c r="A3553">
        <v>3544</v>
      </c>
      <c r="B3553" t="s">
        <v>26629</v>
      </c>
      <c r="C3553">
        <v>17563</v>
      </c>
      <c r="D3553">
        <v>10192</v>
      </c>
      <c r="E3553" t="s">
        <v>21934</v>
      </c>
    </row>
    <row r="3554" spans="1:5" ht="12.75" customHeight="1">
      <c r="A3554">
        <v>3545</v>
      </c>
      <c r="B3554" t="s">
        <v>26630</v>
      </c>
      <c r="C3554">
        <v>17565</v>
      </c>
      <c r="D3554">
        <v>10194</v>
      </c>
      <c r="E3554" t="s">
        <v>21934</v>
      </c>
    </row>
    <row r="3555" spans="1:5" ht="12.75" customHeight="1">
      <c r="A3555">
        <v>3546</v>
      </c>
      <c r="B3555" t="s">
        <v>3881</v>
      </c>
      <c r="C3555">
        <v>17567</v>
      </c>
      <c r="D3555">
        <v>10196</v>
      </c>
      <c r="E3555" t="s">
        <v>21934</v>
      </c>
    </row>
    <row r="3556" spans="1:5" ht="12.75" customHeight="1">
      <c r="A3556">
        <v>3547</v>
      </c>
      <c r="B3556" t="s">
        <v>26631</v>
      </c>
      <c r="C3556">
        <v>17569</v>
      </c>
      <c r="D3556">
        <v>10198</v>
      </c>
      <c r="E3556" t="s">
        <v>21934</v>
      </c>
    </row>
    <row r="3557" spans="1:5" ht="12.75" customHeight="1">
      <c r="A3557">
        <v>3548</v>
      </c>
      <c r="B3557" t="s">
        <v>26632</v>
      </c>
      <c r="C3557">
        <v>17571</v>
      </c>
      <c r="D3557">
        <v>10200</v>
      </c>
      <c r="E3557" t="s">
        <v>21934</v>
      </c>
    </row>
    <row r="3558" spans="1:5" ht="12.75" customHeight="1">
      <c r="A3558">
        <v>3549</v>
      </c>
      <c r="B3558" t="s">
        <v>26633</v>
      </c>
      <c r="C3558">
        <v>17573</v>
      </c>
      <c r="D3558">
        <v>10202</v>
      </c>
      <c r="E3558" t="s">
        <v>21934</v>
      </c>
    </row>
    <row r="3559" spans="1:5" ht="12.75" customHeight="1">
      <c r="A3559">
        <v>3550</v>
      </c>
      <c r="B3559" t="s">
        <v>26634</v>
      </c>
      <c r="C3559">
        <v>17575</v>
      </c>
      <c r="D3559">
        <v>10204</v>
      </c>
      <c r="E3559" t="s">
        <v>21934</v>
      </c>
    </row>
    <row r="3560" spans="1:5" ht="12.75" customHeight="1">
      <c r="A3560">
        <v>3551</v>
      </c>
      <c r="B3560" t="s">
        <v>26635</v>
      </c>
      <c r="C3560">
        <v>17577</v>
      </c>
      <c r="D3560">
        <v>10206</v>
      </c>
      <c r="E3560" t="s">
        <v>21934</v>
      </c>
    </row>
    <row r="3561" spans="1:5" ht="12.75" customHeight="1">
      <c r="A3561">
        <v>3552</v>
      </c>
      <c r="B3561" t="s">
        <v>26636</v>
      </c>
      <c r="C3561">
        <v>17579</v>
      </c>
      <c r="D3561">
        <v>10208</v>
      </c>
      <c r="E3561" t="s">
        <v>21934</v>
      </c>
    </row>
    <row r="3562" spans="1:5" ht="12.75" customHeight="1">
      <c r="A3562">
        <v>3553</v>
      </c>
      <c r="B3562" t="s">
        <v>26637</v>
      </c>
      <c r="C3562">
        <v>17581</v>
      </c>
      <c r="D3562">
        <v>10210</v>
      </c>
      <c r="E3562" t="s">
        <v>21934</v>
      </c>
    </row>
    <row r="3563" spans="1:5" ht="12.75" customHeight="1">
      <c r="A3563">
        <v>3554</v>
      </c>
      <c r="B3563" t="s">
        <v>26638</v>
      </c>
      <c r="C3563">
        <v>17583</v>
      </c>
      <c r="D3563">
        <v>10212</v>
      </c>
      <c r="E3563" t="s">
        <v>21934</v>
      </c>
    </row>
    <row r="3564" spans="1:5" ht="12.75" customHeight="1">
      <c r="A3564">
        <v>3555</v>
      </c>
      <c r="B3564" t="s">
        <v>26639</v>
      </c>
      <c r="C3564">
        <v>17585</v>
      </c>
      <c r="D3564">
        <v>10214</v>
      </c>
      <c r="E3564" t="s">
        <v>21934</v>
      </c>
    </row>
    <row r="3565" spans="1:5" ht="12.75" customHeight="1">
      <c r="A3565">
        <v>3556</v>
      </c>
      <c r="B3565" t="s">
        <v>26640</v>
      </c>
      <c r="C3565">
        <v>17587</v>
      </c>
      <c r="D3565">
        <v>10216</v>
      </c>
      <c r="E3565" t="s">
        <v>21934</v>
      </c>
    </row>
    <row r="3566" spans="1:5" ht="12.75" customHeight="1">
      <c r="A3566">
        <v>3557</v>
      </c>
      <c r="B3566" t="s">
        <v>26641</v>
      </c>
      <c r="C3566">
        <v>17589</v>
      </c>
      <c r="D3566">
        <v>10218</v>
      </c>
      <c r="E3566" t="s">
        <v>21934</v>
      </c>
    </row>
    <row r="3567" spans="1:5" ht="12.75" customHeight="1">
      <c r="A3567">
        <v>3558</v>
      </c>
      <c r="B3567" t="s">
        <v>26642</v>
      </c>
      <c r="C3567">
        <v>17591</v>
      </c>
      <c r="D3567">
        <v>10220</v>
      </c>
      <c r="E3567" t="s">
        <v>21934</v>
      </c>
    </row>
    <row r="3568" spans="1:5" ht="12.75" customHeight="1">
      <c r="A3568">
        <v>3559</v>
      </c>
      <c r="B3568" t="s">
        <v>26643</v>
      </c>
      <c r="C3568">
        <v>17593</v>
      </c>
      <c r="D3568">
        <v>10222</v>
      </c>
      <c r="E3568" t="s">
        <v>21934</v>
      </c>
    </row>
    <row r="3569" spans="1:5" ht="12.75" customHeight="1">
      <c r="A3569">
        <v>3560</v>
      </c>
      <c r="B3569" t="s">
        <v>26644</v>
      </c>
      <c r="C3569">
        <v>17347</v>
      </c>
      <c r="D3569">
        <v>9976</v>
      </c>
      <c r="E3569" t="s">
        <v>21934</v>
      </c>
    </row>
    <row r="3570" spans="1:5" ht="12.75" customHeight="1">
      <c r="A3570">
        <v>3561</v>
      </c>
      <c r="B3570" t="s">
        <v>26645</v>
      </c>
      <c r="C3570">
        <v>17349</v>
      </c>
      <c r="D3570">
        <v>9978</v>
      </c>
      <c r="E3570" t="s">
        <v>21934</v>
      </c>
    </row>
    <row r="3571" spans="1:5" ht="12.75" customHeight="1">
      <c r="A3571">
        <v>3562</v>
      </c>
      <c r="B3571" t="s">
        <v>26646</v>
      </c>
      <c r="C3571">
        <v>17351</v>
      </c>
      <c r="D3571">
        <v>9980</v>
      </c>
      <c r="E3571" t="s">
        <v>21934</v>
      </c>
    </row>
    <row r="3572" spans="1:5" ht="12.75" customHeight="1">
      <c r="A3572">
        <v>3563</v>
      </c>
      <c r="B3572" t="s">
        <v>26647</v>
      </c>
      <c r="C3572">
        <v>17353</v>
      </c>
      <c r="D3572">
        <v>9982</v>
      </c>
      <c r="E3572" t="s">
        <v>21934</v>
      </c>
    </row>
    <row r="3573" spans="1:5" ht="12.75" customHeight="1">
      <c r="A3573">
        <v>3564</v>
      </c>
      <c r="B3573" t="s">
        <v>26648</v>
      </c>
      <c r="C3573">
        <v>17355</v>
      </c>
      <c r="D3573">
        <v>9984</v>
      </c>
      <c r="E3573" t="s">
        <v>21934</v>
      </c>
    </row>
    <row r="3574" spans="1:5" ht="12.75" customHeight="1">
      <c r="A3574">
        <v>3565</v>
      </c>
      <c r="B3574" t="s">
        <v>26649</v>
      </c>
      <c r="C3574">
        <v>17357</v>
      </c>
      <c r="D3574">
        <v>9986</v>
      </c>
      <c r="E3574" t="s">
        <v>21934</v>
      </c>
    </row>
    <row r="3575" spans="1:5" ht="12.75" customHeight="1">
      <c r="A3575">
        <v>3566</v>
      </c>
      <c r="B3575" t="s">
        <v>26650</v>
      </c>
      <c r="C3575">
        <v>17359</v>
      </c>
      <c r="D3575">
        <v>9988</v>
      </c>
      <c r="E3575" t="s">
        <v>21934</v>
      </c>
    </row>
    <row r="3576" spans="1:5" ht="12.75" customHeight="1">
      <c r="A3576">
        <v>3567</v>
      </c>
      <c r="B3576" t="s">
        <v>26651</v>
      </c>
      <c r="C3576">
        <v>17361</v>
      </c>
      <c r="D3576">
        <v>9990</v>
      </c>
      <c r="E3576" t="s">
        <v>21934</v>
      </c>
    </row>
    <row r="3577" spans="1:5" ht="12.75" customHeight="1">
      <c r="A3577">
        <v>3568</v>
      </c>
      <c r="B3577" t="s">
        <v>26652</v>
      </c>
      <c r="C3577">
        <v>17363</v>
      </c>
      <c r="D3577">
        <v>9992</v>
      </c>
      <c r="E3577" t="s">
        <v>21934</v>
      </c>
    </row>
    <row r="3578" spans="1:5" ht="12.75" customHeight="1">
      <c r="A3578">
        <v>3569</v>
      </c>
      <c r="B3578" t="s">
        <v>26653</v>
      </c>
      <c r="C3578">
        <v>17365</v>
      </c>
      <c r="D3578">
        <v>9994</v>
      </c>
      <c r="E3578" t="s">
        <v>21934</v>
      </c>
    </row>
    <row r="3579" spans="1:5" ht="12.75" customHeight="1">
      <c r="A3579">
        <v>3570</v>
      </c>
      <c r="B3579" t="s">
        <v>26654</v>
      </c>
      <c r="C3579">
        <v>17367</v>
      </c>
      <c r="D3579">
        <v>9996</v>
      </c>
      <c r="E3579" t="s">
        <v>21934</v>
      </c>
    </row>
    <row r="3580" spans="1:5" ht="12.75" customHeight="1">
      <c r="A3580">
        <v>3571</v>
      </c>
      <c r="B3580" t="s">
        <v>26655</v>
      </c>
      <c r="C3580">
        <v>17369</v>
      </c>
      <c r="D3580">
        <v>9998</v>
      </c>
      <c r="E3580" t="s">
        <v>21934</v>
      </c>
    </row>
    <row r="3581" spans="1:5" ht="12.75" customHeight="1">
      <c r="A3581">
        <v>3572</v>
      </c>
      <c r="B3581" t="s">
        <v>26656</v>
      </c>
      <c r="C3581">
        <v>17185</v>
      </c>
      <c r="D3581">
        <v>9814</v>
      </c>
      <c r="E3581" t="s">
        <v>21934</v>
      </c>
    </row>
    <row r="3582" spans="1:5" ht="12.75" customHeight="1">
      <c r="A3582">
        <v>3573</v>
      </c>
      <c r="B3582" t="s">
        <v>26657</v>
      </c>
      <c r="C3582">
        <v>17187</v>
      </c>
      <c r="D3582">
        <v>9816</v>
      </c>
      <c r="E3582" t="s">
        <v>21934</v>
      </c>
    </row>
    <row r="3583" spans="1:5" ht="12.75" customHeight="1">
      <c r="A3583">
        <v>3574</v>
      </c>
      <c r="B3583" t="s">
        <v>26658</v>
      </c>
      <c r="C3583">
        <v>17189</v>
      </c>
      <c r="D3583">
        <v>9818</v>
      </c>
      <c r="E3583" t="s">
        <v>21934</v>
      </c>
    </row>
    <row r="3584" spans="1:5" ht="12.75" customHeight="1">
      <c r="A3584">
        <v>3575</v>
      </c>
      <c r="B3584" t="s">
        <v>4129</v>
      </c>
      <c r="C3584">
        <v>17191</v>
      </c>
      <c r="D3584">
        <v>9820</v>
      </c>
      <c r="E3584" t="s">
        <v>21934</v>
      </c>
    </row>
    <row r="3585" spans="1:5" ht="12.75" customHeight="1">
      <c r="A3585">
        <v>3576</v>
      </c>
      <c r="B3585" t="s">
        <v>26659</v>
      </c>
      <c r="C3585">
        <v>17193</v>
      </c>
      <c r="D3585">
        <v>9822</v>
      </c>
      <c r="E3585" t="s">
        <v>21934</v>
      </c>
    </row>
    <row r="3586" spans="1:5" ht="12.75" customHeight="1">
      <c r="A3586">
        <v>3577</v>
      </c>
      <c r="B3586" t="s">
        <v>26660</v>
      </c>
      <c r="C3586">
        <v>17195</v>
      </c>
      <c r="D3586">
        <v>9824</v>
      </c>
      <c r="E3586" t="s">
        <v>21934</v>
      </c>
    </row>
    <row r="3587" spans="1:5" ht="12.75" customHeight="1">
      <c r="A3587">
        <v>3578</v>
      </c>
      <c r="B3587" t="s">
        <v>26661</v>
      </c>
      <c r="C3587">
        <v>17197</v>
      </c>
      <c r="D3587">
        <v>9826</v>
      </c>
      <c r="E3587" t="s">
        <v>21934</v>
      </c>
    </row>
    <row r="3588" spans="1:5" ht="12.75" customHeight="1">
      <c r="A3588">
        <v>3579</v>
      </c>
      <c r="B3588" t="s">
        <v>26662</v>
      </c>
      <c r="C3588">
        <v>17199</v>
      </c>
      <c r="D3588">
        <v>9828</v>
      </c>
      <c r="E3588" t="s">
        <v>21934</v>
      </c>
    </row>
    <row r="3589" spans="1:5" ht="12.75" customHeight="1">
      <c r="A3589">
        <v>3580</v>
      </c>
      <c r="B3589" t="s">
        <v>26663</v>
      </c>
      <c r="C3589">
        <v>17201</v>
      </c>
      <c r="D3589">
        <v>9830</v>
      </c>
      <c r="E3589" t="s">
        <v>21934</v>
      </c>
    </row>
    <row r="3590" spans="1:5" ht="12.75" customHeight="1">
      <c r="A3590">
        <v>3581</v>
      </c>
      <c r="B3590" t="s">
        <v>26664</v>
      </c>
      <c r="C3590">
        <v>17203</v>
      </c>
      <c r="D3590">
        <v>9832</v>
      </c>
      <c r="E3590" t="s">
        <v>21934</v>
      </c>
    </row>
    <row r="3591" spans="1:5" ht="12.75" customHeight="1">
      <c r="A3591">
        <v>3582</v>
      </c>
      <c r="B3591" t="s">
        <v>26665</v>
      </c>
      <c r="C3591">
        <v>17205</v>
      </c>
      <c r="D3591">
        <v>9834</v>
      </c>
      <c r="E3591" t="s">
        <v>21934</v>
      </c>
    </row>
    <row r="3592" spans="1:5" ht="12.75" customHeight="1">
      <c r="A3592">
        <v>3583</v>
      </c>
      <c r="B3592" t="s">
        <v>26666</v>
      </c>
      <c r="C3592">
        <v>17207</v>
      </c>
      <c r="D3592">
        <v>9836</v>
      </c>
      <c r="E3592" t="s">
        <v>21934</v>
      </c>
    </row>
    <row r="3593" spans="1:5" ht="12.75" customHeight="1">
      <c r="A3593">
        <v>3584</v>
      </c>
      <c r="B3593" t="s">
        <v>22376</v>
      </c>
      <c r="C3593">
        <v>17209</v>
      </c>
      <c r="D3593">
        <v>9838</v>
      </c>
      <c r="E3593" t="s">
        <v>21934</v>
      </c>
    </row>
    <row r="3594" spans="1:5" ht="12.75" customHeight="1">
      <c r="A3594">
        <v>3585</v>
      </c>
      <c r="B3594" t="s">
        <v>26667</v>
      </c>
      <c r="C3594">
        <v>17211</v>
      </c>
      <c r="D3594">
        <v>9840</v>
      </c>
      <c r="E3594" t="s">
        <v>21934</v>
      </c>
    </row>
    <row r="3595" spans="1:5" ht="12.75" customHeight="1">
      <c r="A3595">
        <v>3586</v>
      </c>
      <c r="B3595" t="s">
        <v>26668</v>
      </c>
      <c r="C3595">
        <v>17213</v>
      </c>
      <c r="D3595">
        <v>9842</v>
      </c>
      <c r="E3595" t="s">
        <v>21934</v>
      </c>
    </row>
    <row r="3596" spans="1:5" ht="12.75" customHeight="1">
      <c r="A3596">
        <v>3587</v>
      </c>
      <c r="B3596" t="s">
        <v>26669</v>
      </c>
      <c r="C3596">
        <v>17215</v>
      </c>
      <c r="D3596">
        <v>9844</v>
      </c>
      <c r="E3596" t="s">
        <v>21934</v>
      </c>
    </row>
    <row r="3597" spans="1:5" ht="12.75" customHeight="1">
      <c r="A3597">
        <v>3588</v>
      </c>
      <c r="B3597" t="s">
        <v>26670</v>
      </c>
      <c r="C3597">
        <v>17217</v>
      </c>
      <c r="D3597">
        <v>9846</v>
      </c>
      <c r="E3597" t="s">
        <v>21934</v>
      </c>
    </row>
    <row r="3598" spans="1:5" ht="12.75" customHeight="1">
      <c r="A3598">
        <v>3589</v>
      </c>
      <c r="B3598" t="s">
        <v>26671</v>
      </c>
      <c r="C3598">
        <v>17219</v>
      </c>
      <c r="D3598">
        <v>9848</v>
      </c>
      <c r="E3598" t="s">
        <v>21934</v>
      </c>
    </row>
    <row r="3599" spans="1:5" ht="12.75" customHeight="1">
      <c r="A3599">
        <v>3590</v>
      </c>
      <c r="B3599" t="s">
        <v>26672</v>
      </c>
      <c r="C3599">
        <v>17221</v>
      </c>
      <c r="D3599">
        <v>9850</v>
      </c>
      <c r="E3599" t="s">
        <v>21934</v>
      </c>
    </row>
    <row r="3600" spans="1:5" ht="12.75" customHeight="1">
      <c r="A3600">
        <v>3591</v>
      </c>
      <c r="B3600" t="s">
        <v>26673</v>
      </c>
      <c r="C3600">
        <v>17223</v>
      </c>
      <c r="D3600">
        <v>9852</v>
      </c>
      <c r="E3600" t="s">
        <v>21934</v>
      </c>
    </row>
    <row r="3601" spans="1:5" ht="12.75" customHeight="1">
      <c r="A3601">
        <v>3592</v>
      </c>
      <c r="B3601" t="s">
        <v>26674</v>
      </c>
      <c r="C3601">
        <v>17225</v>
      </c>
      <c r="D3601">
        <v>9854</v>
      </c>
      <c r="E3601" t="s">
        <v>21934</v>
      </c>
    </row>
    <row r="3602" spans="1:5" ht="12.75" customHeight="1">
      <c r="A3602">
        <v>3593</v>
      </c>
      <c r="B3602" t="s">
        <v>26675</v>
      </c>
      <c r="C3602">
        <v>17227</v>
      </c>
      <c r="D3602">
        <v>9856</v>
      </c>
      <c r="E3602" t="s">
        <v>21934</v>
      </c>
    </row>
    <row r="3603" spans="1:5" ht="12.75" customHeight="1">
      <c r="A3603">
        <v>3594</v>
      </c>
      <c r="B3603" t="s">
        <v>22376</v>
      </c>
      <c r="C3603">
        <v>17229</v>
      </c>
      <c r="D3603">
        <v>9858</v>
      </c>
      <c r="E3603" t="s">
        <v>21934</v>
      </c>
    </row>
    <row r="3604" spans="1:5" ht="12.75" customHeight="1">
      <c r="A3604">
        <v>3595</v>
      </c>
      <c r="B3604" t="s">
        <v>26676</v>
      </c>
      <c r="C3604">
        <v>17231</v>
      </c>
      <c r="D3604">
        <v>9860</v>
      </c>
      <c r="E3604" t="s">
        <v>21934</v>
      </c>
    </row>
    <row r="3605" spans="1:5" ht="12.75" customHeight="1">
      <c r="A3605">
        <v>3596</v>
      </c>
      <c r="B3605" t="s">
        <v>26677</v>
      </c>
      <c r="C3605">
        <v>17233</v>
      </c>
      <c r="D3605">
        <v>9862</v>
      </c>
      <c r="E3605" t="s">
        <v>21934</v>
      </c>
    </row>
    <row r="3606" spans="1:5" ht="12.75" customHeight="1">
      <c r="A3606">
        <v>3597</v>
      </c>
      <c r="B3606" t="s">
        <v>26678</v>
      </c>
      <c r="C3606">
        <v>17235</v>
      </c>
      <c r="D3606">
        <v>9864</v>
      </c>
      <c r="E3606" t="s">
        <v>21934</v>
      </c>
    </row>
    <row r="3607" spans="1:5" ht="12.75" customHeight="1">
      <c r="A3607">
        <v>3598</v>
      </c>
      <c r="B3607" t="s">
        <v>26679</v>
      </c>
      <c r="C3607">
        <v>17237</v>
      </c>
      <c r="D3607">
        <v>9866</v>
      </c>
      <c r="E3607" t="s">
        <v>21934</v>
      </c>
    </row>
    <row r="3608" spans="1:5" ht="12.75" customHeight="1">
      <c r="A3608">
        <v>3599</v>
      </c>
      <c r="B3608" t="s">
        <v>26680</v>
      </c>
      <c r="C3608">
        <v>17239</v>
      </c>
      <c r="D3608">
        <v>9868</v>
      </c>
      <c r="E3608" t="s">
        <v>21934</v>
      </c>
    </row>
    <row r="3609" spans="1:5" ht="12.75" customHeight="1">
      <c r="A3609">
        <v>3600</v>
      </c>
      <c r="B3609" t="s">
        <v>26681</v>
      </c>
      <c r="C3609">
        <v>17241</v>
      </c>
      <c r="D3609">
        <v>9870</v>
      </c>
      <c r="E3609" t="s">
        <v>21934</v>
      </c>
    </row>
    <row r="3610" spans="1:5" ht="12.75" customHeight="1">
      <c r="A3610">
        <v>3601</v>
      </c>
      <c r="B3610" t="s">
        <v>26682</v>
      </c>
      <c r="C3610">
        <v>17243</v>
      </c>
      <c r="D3610">
        <v>9872</v>
      </c>
      <c r="E3610" t="s">
        <v>21934</v>
      </c>
    </row>
    <row r="3611" spans="1:5" ht="12.75" customHeight="1">
      <c r="A3611">
        <v>3602</v>
      </c>
      <c r="B3611" t="s">
        <v>26683</v>
      </c>
      <c r="C3611">
        <v>17245</v>
      </c>
      <c r="D3611">
        <v>9874</v>
      </c>
      <c r="E3611" t="s">
        <v>21934</v>
      </c>
    </row>
    <row r="3612" spans="1:5" ht="12.75" customHeight="1">
      <c r="A3612">
        <v>3603</v>
      </c>
      <c r="B3612" t="s">
        <v>26684</v>
      </c>
      <c r="C3612">
        <v>17247</v>
      </c>
      <c r="D3612">
        <v>9876</v>
      </c>
      <c r="E3612" t="s">
        <v>21934</v>
      </c>
    </row>
    <row r="3613" spans="1:5" ht="12.75" customHeight="1">
      <c r="A3613">
        <v>3604</v>
      </c>
      <c r="B3613" t="s">
        <v>26685</v>
      </c>
      <c r="C3613">
        <v>17249</v>
      </c>
      <c r="D3613">
        <v>9878</v>
      </c>
      <c r="E3613" t="s">
        <v>21934</v>
      </c>
    </row>
    <row r="3614" spans="1:5" ht="12.75" customHeight="1">
      <c r="A3614">
        <v>3605</v>
      </c>
      <c r="B3614" t="s">
        <v>26686</v>
      </c>
      <c r="C3614">
        <v>17251</v>
      </c>
      <c r="D3614">
        <v>9880</v>
      </c>
      <c r="E3614" t="s">
        <v>21934</v>
      </c>
    </row>
    <row r="3615" spans="1:5" ht="12.75" customHeight="1">
      <c r="A3615">
        <v>3606</v>
      </c>
      <c r="B3615" t="s">
        <v>26687</v>
      </c>
      <c r="C3615">
        <v>17253</v>
      </c>
      <c r="D3615">
        <v>9882</v>
      </c>
      <c r="E3615" t="s">
        <v>21934</v>
      </c>
    </row>
    <row r="3616" spans="1:5" ht="12.75" customHeight="1">
      <c r="A3616">
        <v>3607</v>
      </c>
      <c r="B3616" t="s">
        <v>26688</v>
      </c>
      <c r="C3616">
        <v>17255</v>
      </c>
      <c r="D3616">
        <v>9884</v>
      </c>
      <c r="E3616" t="s">
        <v>21934</v>
      </c>
    </row>
    <row r="3617" spans="1:5" ht="12.75" customHeight="1">
      <c r="A3617">
        <v>3608</v>
      </c>
      <c r="B3617" t="s">
        <v>26689</v>
      </c>
      <c r="C3617">
        <v>17257</v>
      </c>
      <c r="D3617">
        <v>9886</v>
      </c>
      <c r="E3617" t="s">
        <v>21934</v>
      </c>
    </row>
    <row r="3618" spans="1:5" ht="12.75" customHeight="1">
      <c r="A3618">
        <v>3609</v>
      </c>
      <c r="B3618" t="s">
        <v>26690</v>
      </c>
      <c r="C3618">
        <v>17259</v>
      </c>
      <c r="D3618">
        <v>9888</v>
      </c>
      <c r="E3618" t="s">
        <v>21934</v>
      </c>
    </row>
    <row r="3619" spans="1:5" ht="12.75" customHeight="1">
      <c r="A3619">
        <v>3610</v>
      </c>
      <c r="B3619" t="s">
        <v>26691</v>
      </c>
      <c r="C3619">
        <v>17261</v>
      </c>
      <c r="D3619">
        <v>9890</v>
      </c>
      <c r="E3619" t="s">
        <v>21934</v>
      </c>
    </row>
    <row r="3620" spans="1:5" ht="12.75" customHeight="1">
      <c r="A3620">
        <v>3611</v>
      </c>
      <c r="B3620" t="s">
        <v>26692</v>
      </c>
      <c r="C3620">
        <v>17263</v>
      </c>
      <c r="D3620">
        <v>9892</v>
      </c>
      <c r="E3620" t="s">
        <v>21934</v>
      </c>
    </row>
    <row r="3621" spans="1:5" ht="12.75" customHeight="1">
      <c r="A3621">
        <v>3612</v>
      </c>
      <c r="B3621" t="s">
        <v>26693</v>
      </c>
      <c r="C3621">
        <v>17265</v>
      </c>
      <c r="D3621">
        <v>9894</v>
      </c>
      <c r="E3621" t="s">
        <v>21934</v>
      </c>
    </row>
    <row r="3622" spans="1:5" ht="12.75" customHeight="1">
      <c r="A3622">
        <v>3613</v>
      </c>
      <c r="B3622" t="s">
        <v>26694</v>
      </c>
      <c r="C3622">
        <v>17267</v>
      </c>
      <c r="D3622">
        <v>9896</v>
      </c>
      <c r="E3622" t="s">
        <v>21934</v>
      </c>
    </row>
    <row r="3623" spans="1:5" ht="12.75" customHeight="1">
      <c r="A3623">
        <v>3614</v>
      </c>
      <c r="B3623" t="s">
        <v>26695</v>
      </c>
      <c r="C3623">
        <v>17269</v>
      </c>
      <c r="D3623">
        <v>9898</v>
      </c>
      <c r="E3623" t="s">
        <v>21934</v>
      </c>
    </row>
    <row r="3624" spans="1:5" ht="12.75" customHeight="1">
      <c r="A3624">
        <v>3615</v>
      </c>
      <c r="B3624" t="s">
        <v>26696</v>
      </c>
      <c r="C3624">
        <v>17271</v>
      </c>
      <c r="D3624">
        <v>9900</v>
      </c>
      <c r="E3624" t="s">
        <v>21934</v>
      </c>
    </row>
    <row r="3625" spans="1:5" ht="12.75" customHeight="1">
      <c r="A3625">
        <v>3616</v>
      </c>
      <c r="B3625" t="s">
        <v>26697</v>
      </c>
      <c r="C3625">
        <v>17273</v>
      </c>
      <c r="D3625">
        <v>9902</v>
      </c>
      <c r="E3625" t="s">
        <v>21934</v>
      </c>
    </row>
    <row r="3626" spans="1:5" ht="12.75" customHeight="1">
      <c r="A3626">
        <v>3617</v>
      </c>
      <c r="B3626" t="s">
        <v>26698</v>
      </c>
      <c r="C3626">
        <v>17275</v>
      </c>
      <c r="D3626">
        <v>9904</v>
      </c>
      <c r="E3626" t="s">
        <v>21934</v>
      </c>
    </row>
    <row r="3627" spans="1:5" ht="12.75" customHeight="1">
      <c r="A3627">
        <v>3618</v>
      </c>
      <c r="B3627" t="s">
        <v>26699</v>
      </c>
      <c r="C3627">
        <v>17277</v>
      </c>
      <c r="D3627">
        <v>9906</v>
      </c>
      <c r="E3627" t="s">
        <v>21934</v>
      </c>
    </row>
    <row r="3628" spans="1:5" ht="12.75" customHeight="1">
      <c r="A3628">
        <v>3619</v>
      </c>
      <c r="B3628" t="s">
        <v>26700</v>
      </c>
      <c r="C3628">
        <v>17279</v>
      </c>
      <c r="D3628">
        <v>9908</v>
      </c>
      <c r="E3628" t="s">
        <v>21934</v>
      </c>
    </row>
    <row r="3629" spans="1:5" ht="12.75" customHeight="1">
      <c r="A3629">
        <v>3620</v>
      </c>
      <c r="B3629" t="s">
        <v>26701</v>
      </c>
      <c r="C3629">
        <v>17281</v>
      </c>
      <c r="D3629">
        <v>9910</v>
      </c>
      <c r="E3629" t="s">
        <v>21934</v>
      </c>
    </row>
    <row r="3630" spans="1:5" ht="12.75" customHeight="1">
      <c r="A3630">
        <v>3621</v>
      </c>
      <c r="B3630" t="s">
        <v>26702</v>
      </c>
      <c r="C3630">
        <v>17283</v>
      </c>
      <c r="D3630">
        <v>9912</v>
      </c>
      <c r="E3630" t="s">
        <v>21934</v>
      </c>
    </row>
    <row r="3631" spans="1:5" ht="12.75" customHeight="1">
      <c r="A3631">
        <v>3622</v>
      </c>
      <c r="B3631" t="s">
        <v>26703</v>
      </c>
      <c r="C3631">
        <v>17285</v>
      </c>
      <c r="D3631">
        <v>9914</v>
      </c>
      <c r="E3631" t="s">
        <v>21934</v>
      </c>
    </row>
    <row r="3632" spans="1:5" ht="12.75" customHeight="1">
      <c r="A3632">
        <v>3623</v>
      </c>
      <c r="B3632" t="s">
        <v>26704</v>
      </c>
      <c r="C3632">
        <v>17287</v>
      </c>
      <c r="D3632">
        <v>9916</v>
      </c>
      <c r="E3632" t="s">
        <v>21934</v>
      </c>
    </row>
    <row r="3633" spans="1:5" ht="12.75" customHeight="1">
      <c r="A3633">
        <v>3624</v>
      </c>
      <c r="B3633" t="s">
        <v>26705</v>
      </c>
      <c r="C3633">
        <v>17289</v>
      </c>
      <c r="D3633">
        <v>9918</v>
      </c>
      <c r="E3633" t="s">
        <v>21934</v>
      </c>
    </row>
    <row r="3634" spans="1:5" ht="12.75" customHeight="1">
      <c r="A3634">
        <v>3625</v>
      </c>
      <c r="B3634" t="s">
        <v>3789</v>
      </c>
      <c r="C3634">
        <v>17291</v>
      </c>
      <c r="D3634">
        <v>9920</v>
      </c>
      <c r="E3634" t="s">
        <v>21934</v>
      </c>
    </row>
    <row r="3635" spans="1:5" ht="12.75" customHeight="1">
      <c r="A3635">
        <v>3626</v>
      </c>
      <c r="B3635" t="s">
        <v>26706</v>
      </c>
      <c r="C3635">
        <v>17371</v>
      </c>
      <c r="D3635">
        <v>10000</v>
      </c>
      <c r="E3635" t="s">
        <v>21934</v>
      </c>
    </row>
    <row r="3636" spans="1:5" ht="12.75" customHeight="1">
      <c r="A3636">
        <v>3627</v>
      </c>
      <c r="B3636" t="s">
        <v>26707</v>
      </c>
      <c r="C3636">
        <v>17373</v>
      </c>
      <c r="D3636">
        <v>10002</v>
      </c>
      <c r="E3636" t="s">
        <v>21934</v>
      </c>
    </row>
    <row r="3637" spans="1:5" ht="12.75" customHeight="1">
      <c r="A3637">
        <v>3628</v>
      </c>
      <c r="B3637" t="s">
        <v>26708</v>
      </c>
      <c r="C3637">
        <v>17375</v>
      </c>
      <c r="D3637">
        <v>10004</v>
      </c>
      <c r="E3637" t="s">
        <v>21934</v>
      </c>
    </row>
    <row r="3638" spans="1:5" ht="12.75" customHeight="1">
      <c r="A3638">
        <v>3629</v>
      </c>
      <c r="B3638" t="s">
        <v>26709</v>
      </c>
      <c r="C3638">
        <v>17377</v>
      </c>
      <c r="D3638">
        <v>10006</v>
      </c>
      <c r="E3638" t="s">
        <v>21934</v>
      </c>
    </row>
    <row r="3639" spans="1:5" ht="12.75" customHeight="1">
      <c r="A3639">
        <v>3630</v>
      </c>
      <c r="B3639" t="s">
        <v>26710</v>
      </c>
      <c r="C3639">
        <v>17379</v>
      </c>
      <c r="D3639">
        <v>10008</v>
      </c>
      <c r="E3639" t="s">
        <v>21934</v>
      </c>
    </row>
    <row r="3640" spans="1:5" ht="12.75" customHeight="1">
      <c r="A3640">
        <v>3631</v>
      </c>
      <c r="B3640" t="s">
        <v>26711</v>
      </c>
      <c r="C3640">
        <v>17381</v>
      </c>
      <c r="D3640">
        <v>10010</v>
      </c>
      <c r="E3640" t="s">
        <v>21934</v>
      </c>
    </row>
    <row r="3641" spans="1:5" ht="12.75" customHeight="1">
      <c r="A3641">
        <v>3632</v>
      </c>
      <c r="B3641" t="s">
        <v>26712</v>
      </c>
      <c r="C3641">
        <v>17383</v>
      </c>
      <c r="D3641">
        <v>10012</v>
      </c>
      <c r="E3641" t="s">
        <v>21934</v>
      </c>
    </row>
    <row r="3642" spans="1:5" ht="12.75" customHeight="1">
      <c r="A3642">
        <v>3633</v>
      </c>
      <c r="B3642" t="s">
        <v>26713</v>
      </c>
      <c r="C3642">
        <v>17385</v>
      </c>
      <c r="D3642">
        <v>10014</v>
      </c>
      <c r="E3642" t="s">
        <v>21934</v>
      </c>
    </row>
    <row r="3643" spans="1:5" ht="12.75" customHeight="1">
      <c r="A3643">
        <v>3634</v>
      </c>
      <c r="B3643" t="s">
        <v>26714</v>
      </c>
      <c r="C3643">
        <v>17387</v>
      </c>
      <c r="D3643">
        <v>10016</v>
      </c>
      <c r="E3643" t="s">
        <v>21934</v>
      </c>
    </row>
    <row r="3644" spans="1:5" ht="12.75" customHeight="1">
      <c r="A3644">
        <v>3635</v>
      </c>
      <c r="B3644" t="s">
        <v>9692</v>
      </c>
      <c r="C3644">
        <v>17389</v>
      </c>
      <c r="D3644">
        <v>10018</v>
      </c>
      <c r="E3644" t="s">
        <v>21934</v>
      </c>
    </row>
    <row r="3645" spans="1:5" ht="12.75" customHeight="1">
      <c r="A3645">
        <v>3636</v>
      </c>
      <c r="B3645" t="s">
        <v>26715</v>
      </c>
      <c r="C3645">
        <v>17391</v>
      </c>
      <c r="D3645">
        <v>10020</v>
      </c>
      <c r="E3645" t="s">
        <v>21934</v>
      </c>
    </row>
    <row r="3646" spans="1:5" ht="12.75" customHeight="1">
      <c r="A3646">
        <v>3637</v>
      </c>
      <c r="B3646" t="s">
        <v>26716</v>
      </c>
      <c r="C3646">
        <v>17393</v>
      </c>
      <c r="D3646">
        <v>10022</v>
      </c>
      <c r="E3646" t="s">
        <v>21934</v>
      </c>
    </row>
    <row r="3647" spans="1:5" ht="12.75" customHeight="1">
      <c r="A3647">
        <v>3638</v>
      </c>
      <c r="B3647" t="s">
        <v>26717</v>
      </c>
      <c r="C3647">
        <v>17395</v>
      </c>
      <c r="D3647">
        <v>10024</v>
      </c>
      <c r="E3647" t="s">
        <v>21934</v>
      </c>
    </row>
    <row r="3648" spans="1:5" ht="12.75" customHeight="1">
      <c r="A3648">
        <v>3639</v>
      </c>
      <c r="B3648" t="s">
        <v>26718</v>
      </c>
      <c r="C3648">
        <v>17397</v>
      </c>
      <c r="D3648">
        <v>10026</v>
      </c>
      <c r="E3648" t="s">
        <v>21934</v>
      </c>
    </row>
    <row r="3649" spans="1:5" ht="12.75" customHeight="1">
      <c r="A3649">
        <v>3640</v>
      </c>
      <c r="B3649" t="s">
        <v>26719</v>
      </c>
      <c r="C3649">
        <v>17399</v>
      </c>
      <c r="D3649">
        <v>10028</v>
      </c>
      <c r="E3649" t="s">
        <v>21934</v>
      </c>
    </row>
    <row r="3650" spans="1:5" ht="12.75" customHeight="1">
      <c r="A3650">
        <v>3641</v>
      </c>
      <c r="B3650" t="s">
        <v>26720</v>
      </c>
      <c r="C3650">
        <v>17401</v>
      </c>
      <c r="D3650">
        <v>10030</v>
      </c>
      <c r="E3650" t="s">
        <v>21934</v>
      </c>
    </row>
    <row r="3651" spans="1:5" ht="12.75" customHeight="1">
      <c r="A3651">
        <v>3642</v>
      </c>
      <c r="B3651" t="s">
        <v>26721</v>
      </c>
      <c r="C3651">
        <v>17403</v>
      </c>
      <c r="D3651">
        <v>10032</v>
      </c>
      <c r="E3651" t="s">
        <v>21934</v>
      </c>
    </row>
    <row r="3652" spans="1:5" ht="12.75" customHeight="1">
      <c r="A3652">
        <v>3643</v>
      </c>
      <c r="B3652" t="s">
        <v>26722</v>
      </c>
      <c r="C3652">
        <v>17405</v>
      </c>
      <c r="D3652">
        <v>10034</v>
      </c>
      <c r="E3652" t="s">
        <v>21934</v>
      </c>
    </row>
    <row r="3653" spans="1:5" ht="12.75" customHeight="1">
      <c r="A3653">
        <v>3644</v>
      </c>
      <c r="B3653" t="s">
        <v>26723</v>
      </c>
      <c r="C3653">
        <v>17407</v>
      </c>
      <c r="D3653">
        <v>10036</v>
      </c>
      <c r="E3653" t="s">
        <v>21934</v>
      </c>
    </row>
    <row r="3654" spans="1:5" ht="12.75" customHeight="1">
      <c r="A3654">
        <v>3645</v>
      </c>
      <c r="B3654" t="s">
        <v>26724</v>
      </c>
      <c r="C3654">
        <v>17409</v>
      </c>
      <c r="D3654">
        <v>10038</v>
      </c>
      <c r="E3654" t="s">
        <v>21934</v>
      </c>
    </row>
    <row r="3655" spans="1:5" ht="12.75" customHeight="1">
      <c r="A3655">
        <v>3646</v>
      </c>
      <c r="B3655" t="s">
        <v>26725</v>
      </c>
      <c r="C3655">
        <v>17411</v>
      </c>
      <c r="D3655">
        <v>10040</v>
      </c>
      <c r="E3655" t="s">
        <v>21934</v>
      </c>
    </row>
    <row r="3656" spans="1:5" ht="12.75" customHeight="1">
      <c r="A3656">
        <v>3647</v>
      </c>
      <c r="B3656" t="s">
        <v>26726</v>
      </c>
      <c r="C3656">
        <v>17413</v>
      </c>
      <c r="D3656">
        <v>10042</v>
      </c>
      <c r="E3656" t="s">
        <v>21934</v>
      </c>
    </row>
    <row r="3657" spans="1:5" ht="12.75" customHeight="1">
      <c r="A3657">
        <v>3648</v>
      </c>
      <c r="B3657" t="s">
        <v>26727</v>
      </c>
      <c r="C3657">
        <v>17415</v>
      </c>
      <c r="D3657">
        <v>10044</v>
      </c>
      <c r="E3657" t="s">
        <v>21934</v>
      </c>
    </row>
    <row r="3658" spans="1:5" ht="12.75" customHeight="1">
      <c r="A3658">
        <v>3649</v>
      </c>
      <c r="B3658" t="s">
        <v>26728</v>
      </c>
      <c r="C3658">
        <v>17417</v>
      </c>
      <c r="D3658">
        <v>10046</v>
      </c>
      <c r="E3658" t="s">
        <v>21934</v>
      </c>
    </row>
    <row r="3659" spans="1:5" ht="12.75" customHeight="1">
      <c r="A3659">
        <v>3650</v>
      </c>
      <c r="B3659" t="s">
        <v>26729</v>
      </c>
      <c r="C3659">
        <v>17419</v>
      </c>
      <c r="D3659">
        <v>10048</v>
      </c>
      <c r="E3659" t="s">
        <v>21934</v>
      </c>
    </row>
    <row r="3660" spans="1:5" ht="12.75" customHeight="1">
      <c r="A3660">
        <v>3651</v>
      </c>
      <c r="B3660" t="s">
        <v>26730</v>
      </c>
      <c r="C3660">
        <v>17421</v>
      </c>
      <c r="D3660">
        <v>10050</v>
      </c>
      <c r="E3660" t="s">
        <v>21934</v>
      </c>
    </row>
    <row r="3661" spans="1:5" ht="12.75" customHeight="1">
      <c r="A3661">
        <v>3652</v>
      </c>
      <c r="B3661" t="s">
        <v>26731</v>
      </c>
      <c r="C3661">
        <v>17423</v>
      </c>
      <c r="D3661">
        <v>10052</v>
      </c>
      <c r="E3661" t="s">
        <v>21934</v>
      </c>
    </row>
    <row r="3662" spans="1:5" ht="12.75" customHeight="1">
      <c r="A3662">
        <v>3653</v>
      </c>
      <c r="B3662" t="s">
        <v>26732</v>
      </c>
      <c r="C3662">
        <v>17425</v>
      </c>
      <c r="D3662">
        <v>10054</v>
      </c>
      <c r="E3662" t="s">
        <v>21934</v>
      </c>
    </row>
    <row r="3663" spans="1:5" ht="12.75" customHeight="1">
      <c r="A3663">
        <v>3654</v>
      </c>
      <c r="B3663" t="s">
        <v>26733</v>
      </c>
      <c r="C3663">
        <v>17427</v>
      </c>
      <c r="D3663">
        <v>10056</v>
      </c>
      <c r="E3663" t="s">
        <v>21934</v>
      </c>
    </row>
    <row r="3664" spans="1:5" ht="12.75" customHeight="1">
      <c r="A3664">
        <v>3655</v>
      </c>
      <c r="B3664" t="s">
        <v>26734</v>
      </c>
      <c r="C3664">
        <v>17429</v>
      </c>
      <c r="D3664">
        <v>10058</v>
      </c>
      <c r="E3664" t="s">
        <v>21934</v>
      </c>
    </row>
    <row r="3665" spans="1:5" ht="12.75" customHeight="1">
      <c r="A3665">
        <v>3656</v>
      </c>
      <c r="B3665" t="s">
        <v>26735</v>
      </c>
      <c r="C3665">
        <v>17431</v>
      </c>
      <c r="D3665">
        <v>10060</v>
      </c>
      <c r="E3665" t="s">
        <v>21934</v>
      </c>
    </row>
    <row r="3666" spans="1:5" ht="12.75" customHeight="1">
      <c r="A3666">
        <v>3657</v>
      </c>
      <c r="B3666" t="s">
        <v>26736</v>
      </c>
      <c r="C3666">
        <v>17433</v>
      </c>
      <c r="D3666">
        <v>10062</v>
      </c>
      <c r="E3666" t="s">
        <v>21934</v>
      </c>
    </row>
    <row r="3667" spans="1:5" ht="12.75" customHeight="1">
      <c r="A3667">
        <v>3658</v>
      </c>
      <c r="B3667" t="s">
        <v>26737</v>
      </c>
      <c r="C3667">
        <v>17435</v>
      </c>
      <c r="D3667">
        <v>10064</v>
      </c>
      <c r="E3667" t="s">
        <v>21934</v>
      </c>
    </row>
    <row r="3668" spans="1:5" ht="12.75" customHeight="1">
      <c r="A3668">
        <v>3659</v>
      </c>
      <c r="B3668" t="s">
        <v>26738</v>
      </c>
      <c r="C3668">
        <v>17437</v>
      </c>
      <c r="D3668">
        <v>10066</v>
      </c>
      <c r="E3668" t="s">
        <v>21934</v>
      </c>
    </row>
    <row r="3669" spans="1:5" ht="12.75" customHeight="1">
      <c r="A3669">
        <v>3660</v>
      </c>
      <c r="B3669" t="s">
        <v>26739</v>
      </c>
      <c r="C3669">
        <v>17439</v>
      </c>
      <c r="D3669">
        <v>10068</v>
      </c>
      <c r="E3669" t="s">
        <v>21934</v>
      </c>
    </row>
    <row r="3670" spans="1:5" ht="12.75" customHeight="1">
      <c r="A3670">
        <v>3661</v>
      </c>
      <c r="B3670" t="s">
        <v>26740</v>
      </c>
      <c r="C3670">
        <v>17441</v>
      </c>
      <c r="D3670">
        <v>10070</v>
      </c>
      <c r="E3670" t="s">
        <v>21934</v>
      </c>
    </row>
    <row r="3671" spans="1:5" ht="12.75" customHeight="1">
      <c r="A3671">
        <v>3662</v>
      </c>
      <c r="B3671" t="s">
        <v>26741</v>
      </c>
      <c r="C3671">
        <v>17443</v>
      </c>
      <c r="D3671">
        <v>10072</v>
      </c>
      <c r="E3671" t="s">
        <v>21934</v>
      </c>
    </row>
    <row r="3672" spans="1:5" ht="12.75" customHeight="1">
      <c r="A3672">
        <v>3663</v>
      </c>
      <c r="B3672" t="s">
        <v>26742</v>
      </c>
      <c r="C3672">
        <v>17445</v>
      </c>
      <c r="D3672">
        <v>10074</v>
      </c>
      <c r="E3672" t="s">
        <v>21934</v>
      </c>
    </row>
    <row r="3673" spans="1:5" ht="12.75" customHeight="1">
      <c r="A3673">
        <v>3664</v>
      </c>
      <c r="B3673" t="s">
        <v>26743</v>
      </c>
      <c r="C3673">
        <v>17447</v>
      </c>
      <c r="D3673">
        <v>10076</v>
      </c>
      <c r="E3673" t="s">
        <v>21934</v>
      </c>
    </row>
    <row r="3674" spans="1:5" ht="12.75" customHeight="1">
      <c r="A3674">
        <v>3665</v>
      </c>
      <c r="B3674" t="s">
        <v>26744</v>
      </c>
      <c r="C3674">
        <v>17449</v>
      </c>
      <c r="D3674">
        <v>10078</v>
      </c>
      <c r="E3674" t="s">
        <v>21934</v>
      </c>
    </row>
    <row r="3675" spans="1:5" ht="12.75" customHeight="1">
      <c r="A3675">
        <v>3666</v>
      </c>
      <c r="B3675" t="s">
        <v>26745</v>
      </c>
      <c r="C3675">
        <v>17451</v>
      </c>
      <c r="D3675">
        <v>10080</v>
      </c>
      <c r="E3675" t="s">
        <v>21934</v>
      </c>
    </row>
    <row r="3676" spans="1:5" ht="12.75" customHeight="1">
      <c r="A3676">
        <v>3667</v>
      </c>
      <c r="B3676" t="s">
        <v>26746</v>
      </c>
      <c r="C3676">
        <v>17453</v>
      </c>
      <c r="D3676">
        <v>10082</v>
      </c>
      <c r="E3676" t="s">
        <v>21934</v>
      </c>
    </row>
    <row r="3677" spans="1:5" ht="12.75" customHeight="1">
      <c r="A3677">
        <v>3668</v>
      </c>
      <c r="B3677" t="s">
        <v>26747</v>
      </c>
      <c r="C3677">
        <v>17455</v>
      </c>
      <c r="D3677">
        <v>10084</v>
      </c>
      <c r="E3677" t="s">
        <v>21934</v>
      </c>
    </row>
    <row r="3678" spans="1:5" ht="12.75" customHeight="1">
      <c r="A3678">
        <v>3669</v>
      </c>
      <c r="B3678" t="s">
        <v>26748</v>
      </c>
      <c r="C3678">
        <v>17457</v>
      </c>
      <c r="D3678">
        <v>10086</v>
      </c>
      <c r="E3678" t="s">
        <v>21934</v>
      </c>
    </row>
    <row r="3679" spans="1:5" ht="12.75" customHeight="1">
      <c r="A3679">
        <v>3670</v>
      </c>
      <c r="B3679" t="s">
        <v>26749</v>
      </c>
      <c r="C3679">
        <v>17459</v>
      </c>
      <c r="D3679">
        <v>10088</v>
      </c>
      <c r="E3679" t="s">
        <v>21934</v>
      </c>
    </row>
    <row r="3680" spans="1:5" ht="12.75" customHeight="1">
      <c r="A3680">
        <v>3671</v>
      </c>
      <c r="B3680" t="s">
        <v>26750</v>
      </c>
      <c r="C3680">
        <v>17461</v>
      </c>
      <c r="D3680">
        <v>10090</v>
      </c>
      <c r="E3680" t="s">
        <v>21934</v>
      </c>
    </row>
    <row r="3681" spans="1:5" ht="12.75" customHeight="1">
      <c r="A3681">
        <v>3672</v>
      </c>
      <c r="B3681" t="s">
        <v>26751</v>
      </c>
      <c r="C3681">
        <v>17463</v>
      </c>
      <c r="D3681">
        <v>10092</v>
      </c>
      <c r="E3681" t="s">
        <v>21934</v>
      </c>
    </row>
    <row r="3682" spans="1:5" ht="12.75" customHeight="1">
      <c r="A3682">
        <v>3673</v>
      </c>
      <c r="B3682" t="s">
        <v>26752</v>
      </c>
      <c r="C3682">
        <v>17465</v>
      </c>
      <c r="D3682">
        <v>10094</v>
      </c>
      <c r="E3682" t="s">
        <v>21934</v>
      </c>
    </row>
    <row r="3683" spans="1:5" ht="12.75" customHeight="1">
      <c r="A3683">
        <v>3674</v>
      </c>
      <c r="B3683" t="s">
        <v>9522</v>
      </c>
      <c r="C3683">
        <v>17467</v>
      </c>
      <c r="D3683">
        <v>10096</v>
      </c>
      <c r="E3683" t="s">
        <v>21934</v>
      </c>
    </row>
    <row r="3684" spans="1:5" ht="12.75" customHeight="1">
      <c r="A3684">
        <v>3675</v>
      </c>
      <c r="B3684" t="s">
        <v>26753</v>
      </c>
      <c r="C3684">
        <v>17469</v>
      </c>
      <c r="D3684">
        <v>10098</v>
      </c>
      <c r="E3684" t="s">
        <v>21934</v>
      </c>
    </row>
    <row r="3685" spans="1:5" ht="12.75" customHeight="1">
      <c r="A3685">
        <v>3676</v>
      </c>
      <c r="B3685" t="s">
        <v>26754</v>
      </c>
      <c r="C3685">
        <v>17471</v>
      </c>
      <c r="D3685">
        <v>10100</v>
      </c>
      <c r="E3685" t="s">
        <v>21934</v>
      </c>
    </row>
    <row r="3686" spans="1:5" ht="12.75" customHeight="1">
      <c r="A3686">
        <v>3677</v>
      </c>
      <c r="B3686" t="s">
        <v>26755</v>
      </c>
      <c r="C3686">
        <v>17473</v>
      </c>
      <c r="D3686">
        <v>10102</v>
      </c>
      <c r="E3686" t="s">
        <v>21934</v>
      </c>
    </row>
    <row r="3687" spans="1:5" ht="12.75" customHeight="1">
      <c r="A3687">
        <v>3678</v>
      </c>
      <c r="B3687" t="s">
        <v>26756</v>
      </c>
      <c r="C3687">
        <v>17475</v>
      </c>
      <c r="D3687">
        <v>10104</v>
      </c>
      <c r="E3687" t="s">
        <v>21934</v>
      </c>
    </row>
    <row r="3688" spans="1:5" ht="12.75" customHeight="1">
      <c r="A3688">
        <v>3679</v>
      </c>
      <c r="B3688" t="s">
        <v>26757</v>
      </c>
      <c r="C3688">
        <v>17477</v>
      </c>
      <c r="D3688">
        <v>10106</v>
      </c>
      <c r="E3688" t="s">
        <v>21934</v>
      </c>
    </row>
    <row r="3689" spans="1:5" ht="12.75" customHeight="1">
      <c r="A3689">
        <v>3680</v>
      </c>
      <c r="B3689" t="s">
        <v>26758</v>
      </c>
      <c r="C3689">
        <v>17479</v>
      </c>
      <c r="D3689">
        <v>10108</v>
      </c>
      <c r="E3689" t="s">
        <v>21934</v>
      </c>
    </row>
    <row r="3690" spans="1:5" ht="12.75" customHeight="1">
      <c r="A3690">
        <v>3681</v>
      </c>
      <c r="B3690" t="s">
        <v>26759</v>
      </c>
      <c r="C3690">
        <v>17481</v>
      </c>
      <c r="D3690">
        <v>10110</v>
      </c>
      <c r="E3690" t="s">
        <v>21934</v>
      </c>
    </row>
    <row r="3691" spans="1:5" ht="12.75" customHeight="1">
      <c r="A3691">
        <v>3682</v>
      </c>
      <c r="B3691" t="s">
        <v>26760</v>
      </c>
      <c r="C3691">
        <v>17483</v>
      </c>
      <c r="D3691">
        <v>10112</v>
      </c>
      <c r="E3691" t="s">
        <v>21934</v>
      </c>
    </row>
    <row r="3692" spans="1:5" ht="12.75" customHeight="1">
      <c r="A3692">
        <v>3683</v>
      </c>
      <c r="B3692" t="s">
        <v>26761</v>
      </c>
      <c r="C3692">
        <v>17485</v>
      </c>
      <c r="D3692">
        <v>10114</v>
      </c>
      <c r="E3692" t="s">
        <v>21934</v>
      </c>
    </row>
    <row r="3693" spans="1:5" ht="12.75" customHeight="1">
      <c r="A3693">
        <v>3684</v>
      </c>
      <c r="B3693" t="s">
        <v>26762</v>
      </c>
      <c r="C3693">
        <v>17487</v>
      </c>
      <c r="D3693">
        <v>10116</v>
      </c>
      <c r="E3693" t="s">
        <v>21934</v>
      </c>
    </row>
    <row r="3694" spans="1:5" ht="12.75" customHeight="1">
      <c r="A3694">
        <v>3685</v>
      </c>
      <c r="B3694" t="s">
        <v>26763</v>
      </c>
      <c r="C3694">
        <v>17489</v>
      </c>
      <c r="D3694">
        <v>10118</v>
      </c>
      <c r="E3694" t="s">
        <v>21934</v>
      </c>
    </row>
    <row r="3695" spans="1:5" ht="12.75" customHeight="1">
      <c r="A3695">
        <v>3686</v>
      </c>
      <c r="B3695" t="s">
        <v>26764</v>
      </c>
      <c r="C3695">
        <v>17491</v>
      </c>
      <c r="D3695">
        <v>10120</v>
      </c>
      <c r="E3695" t="s">
        <v>21934</v>
      </c>
    </row>
    <row r="3696" spans="1:5" ht="12.75" customHeight="1">
      <c r="A3696">
        <v>3687</v>
      </c>
      <c r="B3696" t="s">
        <v>26765</v>
      </c>
      <c r="C3696">
        <v>17493</v>
      </c>
      <c r="D3696">
        <v>10122</v>
      </c>
      <c r="E3696" t="s">
        <v>21934</v>
      </c>
    </row>
    <row r="3697" spans="1:5" ht="12.75" customHeight="1">
      <c r="A3697">
        <v>3688</v>
      </c>
      <c r="B3697" t="s">
        <v>26766</v>
      </c>
      <c r="C3697">
        <v>17495</v>
      </c>
      <c r="D3697">
        <v>10124</v>
      </c>
      <c r="E3697" t="s">
        <v>21934</v>
      </c>
    </row>
    <row r="3698" spans="1:5" ht="12.75" customHeight="1">
      <c r="A3698">
        <v>3689</v>
      </c>
      <c r="B3698" t="s">
        <v>26767</v>
      </c>
      <c r="C3698">
        <v>17497</v>
      </c>
      <c r="D3698">
        <v>10126</v>
      </c>
      <c r="E3698" t="s">
        <v>21934</v>
      </c>
    </row>
    <row r="3699" spans="1:5" ht="12.75" customHeight="1">
      <c r="A3699">
        <v>3690</v>
      </c>
      <c r="B3699" t="s">
        <v>26768</v>
      </c>
      <c r="C3699">
        <v>17499</v>
      </c>
      <c r="D3699">
        <v>10128</v>
      </c>
      <c r="E3699" t="s">
        <v>21934</v>
      </c>
    </row>
    <row r="3700" spans="1:5" ht="12.75" customHeight="1">
      <c r="A3700">
        <v>3691</v>
      </c>
      <c r="B3700" t="s">
        <v>26769</v>
      </c>
      <c r="C3700">
        <v>17501</v>
      </c>
      <c r="D3700">
        <v>10130</v>
      </c>
      <c r="E3700" t="s">
        <v>21934</v>
      </c>
    </row>
    <row r="3701" spans="1:5" ht="12.75" customHeight="1">
      <c r="A3701">
        <v>3692</v>
      </c>
      <c r="B3701" t="s">
        <v>26770</v>
      </c>
      <c r="C3701">
        <v>17503</v>
      </c>
      <c r="D3701">
        <v>10132</v>
      </c>
      <c r="E3701" t="s">
        <v>21934</v>
      </c>
    </row>
    <row r="3702" spans="1:5" ht="12.75" customHeight="1">
      <c r="A3702">
        <v>3693</v>
      </c>
      <c r="B3702" t="s">
        <v>26771</v>
      </c>
      <c r="C3702">
        <v>17505</v>
      </c>
      <c r="D3702">
        <v>10134</v>
      </c>
      <c r="E3702" t="s">
        <v>21934</v>
      </c>
    </row>
    <row r="3703" spans="1:5" ht="12.75" customHeight="1">
      <c r="A3703">
        <v>3694</v>
      </c>
      <c r="B3703" t="s">
        <v>26772</v>
      </c>
      <c r="C3703">
        <v>17507</v>
      </c>
      <c r="D3703">
        <v>10136</v>
      </c>
      <c r="E3703" t="s">
        <v>21934</v>
      </c>
    </row>
    <row r="3704" spans="1:5" ht="12.75" customHeight="1">
      <c r="A3704">
        <v>3695</v>
      </c>
      <c r="B3704" t="s">
        <v>26773</v>
      </c>
      <c r="C3704">
        <v>17509</v>
      </c>
      <c r="D3704">
        <v>10138</v>
      </c>
      <c r="E3704" t="s">
        <v>21934</v>
      </c>
    </row>
    <row r="3705" spans="1:5" ht="12.75" customHeight="1">
      <c r="A3705">
        <v>3696</v>
      </c>
      <c r="B3705" t="s">
        <v>26774</v>
      </c>
      <c r="C3705">
        <v>17511</v>
      </c>
      <c r="D3705">
        <v>10140</v>
      </c>
      <c r="E3705" t="s">
        <v>21934</v>
      </c>
    </row>
    <row r="3706" spans="1:5" ht="12.75" customHeight="1">
      <c r="A3706">
        <v>3697</v>
      </c>
      <c r="B3706" t="s">
        <v>26775</v>
      </c>
      <c r="C3706">
        <v>17513</v>
      </c>
      <c r="D3706">
        <v>10142</v>
      </c>
      <c r="E3706" t="s">
        <v>21934</v>
      </c>
    </row>
    <row r="3707" spans="1:5" ht="12.75" customHeight="1">
      <c r="A3707">
        <v>3698</v>
      </c>
      <c r="B3707" t="s">
        <v>26776</v>
      </c>
      <c r="C3707">
        <v>17515</v>
      </c>
      <c r="D3707">
        <v>10144</v>
      </c>
      <c r="E3707" t="s">
        <v>21934</v>
      </c>
    </row>
    <row r="3708" spans="1:5" ht="12.75" customHeight="1">
      <c r="A3708">
        <v>3699</v>
      </c>
      <c r="B3708" t="s">
        <v>26777</v>
      </c>
      <c r="C3708">
        <v>17517</v>
      </c>
      <c r="D3708">
        <v>10146</v>
      </c>
      <c r="E3708" t="s">
        <v>21934</v>
      </c>
    </row>
    <row r="3709" spans="1:5" ht="12.75" customHeight="1">
      <c r="A3709">
        <v>3700</v>
      </c>
      <c r="B3709" t="s">
        <v>26778</v>
      </c>
      <c r="C3709">
        <v>17519</v>
      </c>
      <c r="D3709">
        <v>10148</v>
      </c>
      <c r="E3709" t="s">
        <v>21934</v>
      </c>
    </row>
    <row r="3710" spans="1:5" ht="12.75" customHeight="1">
      <c r="A3710">
        <v>3701</v>
      </c>
      <c r="B3710" t="s">
        <v>26779</v>
      </c>
      <c r="C3710">
        <v>17521</v>
      </c>
      <c r="D3710">
        <v>10150</v>
      </c>
      <c r="E3710" t="s">
        <v>21934</v>
      </c>
    </row>
    <row r="3711" spans="1:5" ht="12.75" customHeight="1">
      <c r="A3711">
        <v>3702</v>
      </c>
      <c r="B3711" t="s">
        <v>26780</v>
      </c>
      <c r="C3711">
        <v>17523</v>
      </c>
      <c r="D3711">
        <v>10152</v>
      </c>
      <c r="E3711" t="s">
        <v>21934</v>
      </c>
    </row>
    <row r="3712" spans="1:5" ht="12.75" customHeight="1">
      <c r="A3712">
        <v>3703</v>
      </c>
      <c r="B3712" t="s">
        <v>26781</v>
      </c>
      <c r="C3712">
        <v>17525</v>
      </c>
      <c r="D3712">
        <v>10154</v>
      </c>
      <c r="E3712" t="s">
        <v>21934</v>
      </c>
    </row>
    <row r="3713" spans="1:5" ht="12.75" customHeight="1">
      <c r="A3713">
        <v>3704</v>
      </c>
      <c r="B3713" t="s">
        <v>26782</v>
      </c>
      <c r="C3713">
        <v>17527</v>
      </c>
      <c r="D3713">
        <v>10156</v>
      </c>
      <c r="E3713" t="s">
        <v>21934</v>
      </c>
    </row>
    <row r="3714" spans="1:5" ht="12.75" customHeight="1">
      <c r="A3714">
        <v>3705</v>
      </c>
      <c r="B3714" t="s">
        <v>26783</v>
      </c>
      <c r="C3714">
        <v>17529</v>
      </c>
      <c r="D3714">
        <v>10158</v>
      </c>
      <c r="E3714" t="s">
        <v>21934</v>
      </c>
    </row>
    <row r="3715" spans="1:5" ht="12.75" customHeight="1">
      <c r="A3715">
        <v>3706</v>
      </c>
      <c r="B3715" t="s">
        <v>26784</v>
      </c>
      <c r="C3715">
        <v>17531</v>
      </c>
      <c r="D3715">
        <v>10160</v>
      </c>
      <c r="E3715" t="s">
        <v>21934</v>
      </c>
    </row>
    <row r="3716" spans="1:5" ht="12.75" customHeight="1">
      <c r="A3716">
        <v>3707</v>
      </c>
      <c r="B3716" t="s">
        <v>26785</v>
      </c>
      <c r="C3716">
        <v>17533</v>
      </c>
      <c r="D3716">
        <v>10162</v>
      </c>
      <c r="E3716" t="s">
        <v>21934</v>
      </c>
    </row>
    <row r="3717" spans="1:5" ht="12.75" customHeight="1">
      <c r="A3717">
        <v>3708</v>
      </c>
      <c r="B3717" t="s">
        <v>26786</v>
      </c>
      <c r="C3717">
        <v>17535</v>
      </c>
      <c r="D3717">
        <v>10164</v>
      </c>
      <c r="E3717" t="s">
        <v>21934</v>
      </c>
    </row>
    <row r="3718" spans="1:5" ht="12.75" customHeight="1">
      <c r="A3718">
        <v>3709</v>
      </c>
      <c r="B3718" t="s">
        <v>26787</v>
      </c>
      <c r="C3718">
        <v>17537</v>
      </c>
      <c r="D3718">
        <v>10166</v>
      </c>
      <c r="E3718" t="s">
        <v>21934</v>
      </c>
    </row>
    <row r="3719" spans="1:5" ht="12.75" customHeight="1">
      <c r="A3719">
        <v>3710</v>
      </c>
      <c r="B3719" t="s">
        <v>26788</v>
      </c>
      <c r="C3719">
        <v>17539</v>
      </c>
      <c r="D3719">
        <v>10168</v>
      </c>
      <c r="E3719" t="s">
        <v>21934</v>
      </c>
    </row>
    <row r="3720" spans="1:5" ht="12.75" customHeight="1">
      <c r="A3720">
        <v>3711</v>
      </c>
      <c r="B3720" t="s">
        <v>26789</v>
      </c>
      <c r="C3720">
        <v>17541</v>
      </c>
      <c r="D3720">
        <v>10170</v>
      </c>
      <c r="E3720" t="s">
        <v>21934</v>
      </c>
    </row>
    <row r="3721" spans="1:5" ht="12.75" customHeight="1">
      <c r="A3721">
        <v>3712</v>
      </c>
      <c r="B3721" t="s">
        <v>26790</v>
      </c>
      <c r="C3721">
        <v>17543</v>
      </c>
      <c r="D3721">
        <v>10172</v>
      </c>
      <c r="E3721" t="s">
        <v>21934</v>
      </c>
    </row>
    <row r="3722" spans="1:5" ht="12.75" customHeight="1">
      <c r="A3722">
        <v>3713</v>
      </c>
      <c r="B3722" t="s">
        <v>26791</v>
      </c>
      <c r="C3722">
        <v>17293</v>
      </c>
      <c r="D3722">
        <v>9922</v>
      </c>
      <c r="E3722" t="s">
        <v>21934</v>
      </c>
    </row>
    <row r="3723" spans="1:5" ht="12.75" customHeight="1">
      <c r="A3723">
        <v>3714</v>
      </c>
      <c r="B3723" t="s">
        <v>26792</v>
      </c>
      <c r="C3723">
        <v>17295</v>
      </c>
      <c r="D3723">
        <v>9924</v>
      </c>
      <c r="E3723" t="s">
        <v>21934</v>
      </c>
    </row>
    <row r="3724" spans="1:5" ht="12.75" customHeight="1">
      <c r="A3724">
        <v>3715</v>
      </c>
      <c r="B3724" t="s">
        <v>26793</v>
      </c>
      <c r="C3724">
        <v>17297</v>
      </c>
      <c r="D3724">
        <v>9926</v>
      </c>
      <c r="E3724" t="s">
        <v>21934</v>
      </c>
    </row>
    <row r="3725" spans="1:5" ht="12.75" customHeight="1">
      <c r="A3725">
        <v>3716</v>
      </c>
      <c r="B3725" t="s">
        <v>26794</v>
      </c>
      <c r="C3725">
        <v>17299</v>
      </c>
      <c r="D3725">
        <v>9928</v>
      </c>
      <c r="E3725" t="s">
        <v>21934</v>
      </c>
    </row>
    <row r="3726" spans="1:5" ht="12.75" customHeight="1">
      <c r="A3726">
        <v>3717</v>
      </c>
      <c r="B3726" t="s">
        <v>22361</v>
      </c>
      <c r="C3726">
        <v>17301</v>
      </c>
      <c r="D3726">
        <v>9930</v>
      </c>
      <c r="E3726" t="s">
        <v>21934</v>
      </c>
    </row>
    <row r="3727" spans="1:5" ht="12.75" customHeight="1">
      <c r="A3727">
        <v>3718</v>
      </c>
      <c r="B3727" t="s">
        <v>26795</v>
      </c>
      <c r="C3727">
        <v>17303</v>
      </c>
      <c r="D3727">
        <v>9932</v>
      </c>
      <c r="E3727" t="s">
        <v>21934</v>
      </c>
    </row>
    <row r="3728" spans="1:5" ht="12.75" customHeight="1">
      <c r="A3728">
        <v>3719</v>
      </c>
      <c r="B3728" t="s">
        <v>26796</v>
      </c>
      <c r="C3728">
        <v>17305</v>
      </c>
      <c r="D3728">
        <v>9934</v>
      </c>
      <c r="E3728" t="s">
        <v>21934</v>
      </c>
    </row>
    <row r="3729" spans="1:5" ht="12.75" customHeight="1">
      <c r="A3729">
        <v>3720</v>
      </c>
      <c r="B3729" t="s">
        <v>26797</v>
      </c>
      <c r="C3729">
        <v>17307</v>
      </c>
      <c r="D3729">
        <v>9936</v>
      </c>
      <c r="E3729" t="s">
        <v>21934</v>
      </c>
    </row>
    <row r="3730" spans="1:5" ht="12.75" customHeight="1">
      <c r="A3730">
        <v>3721</v>
      </c>
      <c r="B3730" t="s">
        <v>26798</v>
      </c>
      <c r="C3730">
        <v>17309</v>
      </c>
      <c r="D3730">
        <v>9938</v>
      </c>
      <c r="E3730" t="s">
        <v>21934</v>
      </c>
    </row>
    <row r="3731" spans="1:5" ht="12.75" customHeight="1">
      <c r="A3731">
        <v>3722</v>
      </c>
      <c r="B3731" t="s">
        <v>26799</v>
      </c>
      <c r="C3731">
        <v>17311</v>
      </c>
      <c r="D3731">
        <v>9940</v>
      </c>
      <c r="E3731" t="s">
        <v>21934</v>
      </c>
    </row>
    <row r="3732" spans="1:5" ht="12.75" customHeight="1">
      <c r="A3732">
        <v>3723</v>
      </c>
      <c r="B3732" t="s">
        <v>26800</v>
      </c>
      <c r="C3732">
        <v>17313</v>
      </c>
      <c r="D3732">
        <v>9942</v>
      </c>
      <c r="E3732" t="s">
        <v>21934</v>
      </c>
    </row>
    <row r="3733" spans="1:5" ht="12.75" customHeight="1">
      <c r="A3733">
        <v>3724</v>
      </c>
      <c r="B3733" t="s">
        <v>26801</v>
      </c>
      <c r="C3733">
        <v>17315</v>
      </c>
      <c r="D3733">
        <v>9944</v>
      </c>
      <c r="E3733" t="s">
        <v>21934</v>
      </c>
    </row>
    <row r="3734" spans="1:5" ht="12.75" customHeight="1">
      <c r="A3734">
        <v>3725</v>
      </c>
      <c r="B3734" t="s">
        <v>26802</v>
      </c>
      <c r="C3734">
        <v>17317</v>
      </c>
      <c r="D3734">
        <v>9946</v>
      </c>
      <c r="E3734" t="s">
        <v>21934</v>
      </c>
    </row>
    <row r="3735" spans="1:5" ht="12.75" customHeight="1">
      <c r="A3735">
        <v>3726</v>
      </c>
      <c r="B3735" t="s">
        <v>26803</v>
      </c>
      <c r="C3735">
        <v>17319</v>
      </c>
      <c r="D3735">
        <v>9948</v>
      </c>
      <c r="E3735" t="s">
        <v>21934</v>
      </c>
    </row>
    <row r="3736" spans="1:5" ht="12.75" customHeight="1">
      <c r="A3736">
        <v>3727</v>
      </c>
      <c r="B3736" t="s">
        <v>26804</v>
      </c>
      <c r="C3736">
        <v>17621</v>
      </c>
      <c r="D3736">
        <v>10250</v>
      </c>
      <c r="E3736" t="s">
        <v>21934</v>
      </c>
    </row>
    <row r="3737" spans="1:5" ht="12.75" customHeight="1">
      <c r="A3737">
        <v>3728</v>
      </c>
      <c r="B3737" t="s">
        <v>26805</v>
      </c>
      <c r="C3737">
        <v>17623</v>
      </c>
      <c r="D3737">
        <v>10252</v>
      </c>
      <c r="E3737" t="s">
        <v>21934</v>
      </c>
    </row>
    <row r="3738" spans="1:5" ht="12.75" customHeight="1">
      <c r="A3738">
        <v>3729</v>
      </c>
      <c r="B3738" t="s">
        <v>26806</v>
      </c>
      <c r="C3738">
        <v>17625</v>
      </c>
      <c r="D3738">
        <v>10254</v>
      </c>
      <c r="E3738" t="s">
        <v>21934</v>
      </c>
    </row>
    <row r="3739" spans="1:5" ht="12.75" customHeight="1">
      <c r="A3739">
        <v>3730</v>
      </c>
      <c r="B3739" t="s">
        <v>26807</v>
      </c>
      <c r="C3739">
        <v>17627</v>
      </c>
      <c r="D3739">
        <v>10256</v>
      </c>
      <c r="E3739" t="s">
        <v>21934</v>
      </c>
    </row>
    <row r="3740" spans="1:5" ht="12.75" customHeight="1">
      <c r="A3740">
        <v>3731</v>
      </c>
      <c r="B3740" t="s">
        <v>26808</v>
      </c>
      <c r="C3740">
        <v>17629</v>
      </c>
      <c r="D3740">
        <v>10258</v>
      </c>
      <c r="E3740" t="s">
        <v>21934</v>
      </c>
    </row>
    <row r="3741" spans="1:5" ht="12.75" customHeight="1">
      <c r="A3741">
        <v>3732</v>
      </c>
      <c r="B3741" t="s">
        <v>26809</v>
      </c>
      <c r="C3741">
        <v>17631</v>
      </c>
      <c r="D3741">
        <v>10260</v>
      </c>
      <c r="E3741" t="s">
        <v>21934</v>
      </c>
    </row>
    <row r="3742" spans="1:5" ht="12.75" customHeight="1">
      <c r="A3742">
        <v>3733</v>
      </c>
      <c r="B3742" t="s">
        <v>26810</v>
      </c>
      <c r="C3742">
        <v>17633</v>
      </c>
      <c r="D3742">
        <v>10262</v>
      </c>
      <c r="E3742" t="s">
        <v>21934</v>
      </c>
    </row>
    <row r="3743" spans="1:5" ht="12.75" customHeight="1">
      <c r="A3743">
        <v>3734</v>
      </c>
      <c r="B3743" t="s">
        <v>26811</v>
      </c>
      <c r="C3743">
        <v>17635</v>
      </c>
      <c r="D3743">
        <v>10264</v>
      </c>
      <c r="E3743" t="s">
        <v>21934</v>
      </c>
    </row>
    <row r="3744" spans="1:5" ht="12.75" customHeight="1">
      <c r="A3744">
        <v>3735</v>
      </c>
      <c r="B3744" t="s">
        <v>26812</v>
      </c>
      <c r="C3744">
        <v>17637</v>
      </c>
      <c r="D3744">
        <v>10266</v>
      </c>
      <c r="E3744" t="s">
        <v>21934</v>
      </c>
    </row>
    <row r="3745" spans="1:5" ht="12.75" customHeight="1">
      <c r="A3745">
        <v>3736</v>
      </c>
      <c r="B3745" t="s">
        <v>26813</v>
      </c>
      <c r="C3745">
        <v>17639</v>
      </c>
      <c r="D3745">
        <v>10268</v>
      </c>
      <c r="E3745" t="s">
        <v>21934</v>
      </c>
    </row>
    <row r="3746" spans="1:5" ht="12.75" customHeight="1">
      <c r="A3746">
        <v>3737</v>
      </c>
      <c r="B3746" t="s">
        <v>26814</v>
      </c>
      <c r="C3746">
        <v>17641</v>
      </c>
      <c r="D3746">
        <v>10270</v>
      </c>
      <c r="E3746" t="s">
        <v>21934</v>
      </c>
    </row>
    <row r="3747" spans="1:5" ht="12.75" customHeight="1">
      <c r="A3747">
        <v>3738</v>
      </c>
      <c r="B3747" t="s">
        <v>26815</v>
      </c>
      <c r="C3747">
        <v>17643</v>
      </c>
      <c r="D3747">
        <v>10272</v>
      </c>
      <c r="E3747" t="s">
        <v>21934</v>
      </c>
    </row>
    <row r="3748" spans="1:5" ht="12.75" customHeight="1">
      <c r="A3748">
        <v>3739</v>
      </c>
      <c r="B3748" t="s">
        <v>26816</v>
      </c>
      <c r="C3748">
        <v>17645</v>
      </c>
      <c r="D3748">
        <v>10274</v>
      </c>
      <c r="E3748" t="s">
        <v>21934</v>
      </c>
    </row>
    <row r="3749" spans="1:5" ht="12.75" customHeight="1">
      <c r="A3749">
        <v>3740</v>
      </c>
      <c r="B3749" t="s">
        <v>26817</v>
      </c>
      <c r="C3749">
        <v>17947</v>
      </c>
      <c r="D3749">
        <v>10576</v>
      </c>
      <c r="E3749" t="s">
        <v>21934</v>
      </c>
    </row>
    <row r="3750" spans="1:5" ht="12.75" customHeight="1">
      <c r="A3750">
        <v>3741</v>
      </c>
      <c r="B3750" t="s">
        <v>26818</v>
      </c>
      <c r="C3750">
        <v>17949</v>
      </c>
      <c r="D3750">
        <v>10578</v>
      </c>
      <c r="E3750" t="s">
        <v>21934</v>
      </c>
    </row>
    <row r="3751" spans="1:5" ht="12.75" customHeight="1">
      <c r="A3751">
        <v>3742</v>
      </c>
      <c r="B3751" t="s">
        <v>26819</v>
      </c>
      <c r="C3751">
        <v>17951</v>
      </c>
      <c r="D3751">
        <v>10580</v>
      </c>
      <c r="E3751" t="s">
        <v>21934</v>
      </c>
    </row>
    <row r="3752" spans="1:5" ht="12.75" customHeight="1">
      <c r="A3752">
        <v>3743</v>
      </c>
      <c r="B3752" t="s">
        <v>9473</v>
      </c>
      <c r="C3752">
        <v>17953</v>
      </c>
      <c r="D3752">
        <v>10582</v>
      </c>
      <c r="E3752" t="s">
        <v>21934</v>
      </c>
    </row>
    <row r="3753" spans="1:5" ht="12.75" customHeight="1">
      <c r="A3753">
        <v>3744</v>
      </c>
      <c r="B3753" t="s">
        <v>26820</v>
      </c>
      <c r="C3753">
        <v>17955</v>
      </c>
      <c r="D3753">
        <v>10584</v>
      </c>
      <c r="E3753" t="s">
        <v>21934</v>
      </c>
    </row>
    <row r="3754" spans="1:5" ht="12.75" customHeight="1">
      <c r="A3754">
        <v>3745</v>
      </c>
      <c r="B3754" t="s">
        <v>26821</v>
      </c>
      <c r="C3754">
        <v>17957</v>
      </c>
      <c r="D3754">
        <v>10586</v>
      </c>
      <c r="E3754" t="s">
        <v>21934</v>
      </c>
    </row>
    <row r="3755" spans="1:5" ht="12.75" customHeight="1">
      <c r="A3755">
        <v>3746</v>
      </c>
      <c r="B3755" t="s">
        <v>26822</v>
      </c>
      <c r="C3755">
        <v>17959</v>
      </c>
      <c r="D3755">
        <v>10588</v>
      </c>
      <c r="E3755" t="s">
        <v>21934</v>
      </c>
    </row>
    <row r="3756" spans="1:5" ht="12.75" customHeight="1">
      <c r="A3756">
        <v>3747</v>
      </c>
      <c r="B3756" t="s">
        <v>26823</v>
      </c>
      <c r="C3756">
        <v>17961</v>
      </c>
      <c r="D3756">
        <v>10590</v>
      </c>
      <c r="E3756" t="s">
        <v>21934</v>
      </c>
    </row>
    <row r="3757" spans="1:5" ht="12.75" customHeight="1">
      <c r="A3757">
        <v>3748</v>
      </c>
      <c r="B3757" t="s">
        <v>26824</v>
      </c>
      <c r="C3757">
        <v>17963</v>
      </c>
      <c r="D3757">
        <v>10592</v>
      </c>
      <c r="E3757" t="s">
        <v>21934</v>
      </c>
    </row>
    <row r="3758" spans="1:5" ht="12.75" customHeight="1">
      <c r="A3758">
        <v>3749</v>
      </c>
      <c r="B3758" t="s">
        <v>26825</v>
      </c>
      <c r="C3758">
        <v>17965</v>
      </c>
      <c r="D3758">
        <v>10594</v>
      </c>
      <c r="E3758" t="s">
        <v>21934</v>
      </c>
    </row>
    <row r="3759" spans="1:5" ht="12.75" customHeight="1">
      <c r="A3759">
        <v>3750</v>
      </c>
      <c r="B3759" t="s">
        <v>26826</v>
      </c>
      <c r="C3759">
        <v>17967</v>
      </c>
      <c r="D3759">
        <v>10596</v>
      </c>
      <c r="E3759" t="s">
        <v>21934</v>
      </c>
    </row>
    <row r="3760" spans="1:5" ht="12.75" customHeight="1">
      <c r="A3760">
        <v>3751</v>
      </c>
      <c r="B3760" t="s">
        <v>26827</v>
      </c>
      <c r="C3760">
        <v>17969</v>
      </c>
      <c r="D3760">
        <v>10598</v>
      </c>
      <c r="E3760" t="s">
        <v>21934</v>
      </c>
    </row>
    <row r="3761" spans="1:5" ht="12.75" customHeight="1">
      <c r="A3761">
        <v>3752</v>
      </c>
      <c r="B3761" t="s">
        <v>26828</v>
      </c>
      <c r="C3761">
        <v>17971</v>
      </c>
      <c r="D3761">
        <v>10600</v>
      </c>
      <c r="E3761" t="s">
        <v>21934</v>
      </c>
    </row>
    <row r="3762" spans="1:5" ht="12.75" customHeight="1">
      <c r="A3762">
        <v>3753</v>
      </c>
      <c r="B3762" t="s">
        <v>26829</v>
      </c>
      <c r="C3762">
        <v>17973</v>
      </c>
      <c r="D3762">
        <v>10602</v>
      </c>
      <c r="E3762" t="s">
        <v>21934</v>
      </c>
    </row>
    <row r="3763" spans="1:5" ht="12.75" customHeight="1">
      <c r="A3763">
        <v>3754</v>
      </c>
      <c r="B3763" t="s">
        <v>26830</v>
      </c>
      <c r="C3763">
        <v>17975</v>
      </c>
      <c r="D3763">
        <v>10604</v>
      </c>
      <c r="E3763" t="s">
        <v>21934</v>
      </c>
    </row>
    <row r="3764" spans="1:5" ht="12.75" customHeight="1">
      <c r="A3764">
        <v>3755</v>
      </c>
      <c r="B3764" t="s">
        <v>26831</v>
      </c>
      <c r="C3764">
        <v>17977</v>
      </c>
      <c r="D3764">
        <v>10606</v>
      </c>
      <c r="E3764" t="s">
        <v>21934</v>
      </c>
    </row>
    <row r="3765" spans="1:5" ht="12.75" customHeight="1">
      <c r="A3765">
        <v>3756</v>
      </c>
      <c r="B3765" t="s">
        <v>26832</v>
      </c>
      <c r="C3765">
        <v>17979</v>
      </c>
      <c r="D3765">
        <v>10608</v>
      </c>
      <c r="E3765" t="s">
        <v>21934</v>
      </c>
    </row>
    <row r="3766" spans="1:5" ht="12.75" customHeight="1">
      <c r="A3766">
        <v>3757</v>
      </c>
      <c r="B3766" t="s">
        <v>26833</v>
      </c>
      <c r="C3766">
        <v>17981</v>
      </c>
      <c r="D3766">
        <v>10610</v>
      </c>
      <c r="E3766" t="s">
        <v>21934</v>
      </c>
    </row>
    <row r="3767" spans="1:5" ht="12.75" customHeight="1">
      <c r="A3767">
        <v>3758</v>
      </c>
      <c r="B3767" t="s">
        <v>3892</v>
      </c>
      <c r="C3767">
        <v>17983</v>
      </c>
      <c r="D3767">
        <v>10612</v>
      </c>
      <c r="E3767" t="s">
        <v>21934</v>
      </c>
    </row>
    <row r="3768" spans="1:5" ht="12.75" customHeight="1">
      <c r="A3768">
        <v>3759</v>
      </c>
      <c r="B3768" t="s">
        <v>26834</v>
      </c>
      <c r="C3768">
        <v>17985</v>
      </c>
      <c r="D3768">
        <v>10614</v>
      </c>
      <c r="E3768" t="s">
        <v>21934</v>
      </c>
    </row>
    <row r="3769" spans="1:5" ht="12.75" customHeight="1">
      <c r="A3769">
        <v>3760</v>
      </c>
      <c r="B3769" t="s">
        <v>26835</v>
      </c>
      <c r="C3769">
        <v>17987</v>
      </c>
      <c r="D3769">
        <v>10616</v>
      </c>
      <c r="E3769" t="s">
        <v>21934</v>
      </c>
    </row>
    <row r="3770" spans="1:5" ht="12.75" customHeight="1">
      <c r="A3770">
        <v>3761</v>
      </c>
      <c r="B3770" t="s">
        <v>26836</v>
      </c>
      <c r="C3770">
        <v>17989</v>
      </c>
      <c r="D3770">
        <v>10618</v>
      </c>
      <c r="E3770" t="s">
        <v>21934</v>
      </c>
    </row>
    <row r="3771" spans="1:5" ht="12.75" customHeight="1">
      <c r="A3771">
        <v>3762</v>
      </c>
      <c r="B3771" t="s">
        <v>26837</v>
      </c>
      <c r="C3771">
        <v>17991</v>
      </c>
      <c r="D3771">
        <v>10620</v>
      </c>
      <c r="E3771" t="s">
        <v>21934</v>
      </c>
    </row>
    <row r="3772" spans="1:5" ht="12.75" customHeight="1">
      <c r="A3772">
        <v>3763</v>
      </c>
      <c r="B3772" t="s">
        <v>26838</v>
      </c>
      <c r="C3772">
        <v>17993</v>
      </c>
      <c r="D3772">
        <v>10622</v>
      </c>
      <c r="E3772" t="s">
        <v>21934</v>
      </c>
    </row>
    <row r="3773" spans="1:5" ht="12.75" customHeight="1">
      <c r="A3773">
        <v>3764</v>
      </c>
      <c r="B3773" t="s">
        <v>26839</v>
      </c>
      <c r="C3773">
        <v>17995</v>
      </c>
      <c r="D3773">
        <v>10624</v>
      </c>
      <c r="E3773" t="s">
        <v>21934</v>
      </c>
    </row>
    <row r="3774" spans="1:5" ht="12.75" customHeight="1">
      <c r="A3774">
        <v>3765</v>
      </c>
      <c r="B3774" t="s">
        <v>26840</v>
      </c>
      <c r="C3774">
        <v>17647</v>
      </c>
      <c r="D3774">
        <v>10276</v>
      </c>
      <c r="E3774" t="s">
        <v>21934</v>
      </c>
    </row>
    <row r="3775" spans="1:5" ht="12.75" customHeight="1">
      <c r="A3775">
        <v>3766</v>
      </c>
      <c r="B3775" t="s">
        <v>26841</v>
      </c>
      <c r="C3775">
        <v>17649</v>
      </c>
      <c r="D3775">
        <v>10278</v>
      </c>
      <c r="E3775" t="s">
        <v>21934</v>
      </c>
    </row>
    <row r="3776" spans="1:5" ht="12.75" customHeight="1">
      <c r="A3776">
        <v>3767</v>
      </c>
      <c r="B3776" t="s">
        <v>26842</v>
      </c>
      <c r="C3776">
        <v>17651</v>
      </c>
      <c r="D3776">
        <v>10280</v>
      </c>
      <c r="E3776" t="s">
        <v>21934</v>
      </c>
    </row>
    <row r="3777" spans="1:5" ht="12.75" customHeight="1">
      <c r="A3777">
        <v>3768</v>
      </c>
      <c r="B3777" t="s">
        <v>26843</v>
      </c>
      <c r="C3777">
        <v>17653</v>
      </c>
      <c r="D3777">
        <v>10282</v>
      </c>
      <c r="E3777" t="s">
        <v>21934</v>
      </c>
    </row>
    <row r="3778" spans="1:5" ht="12.75" customHeight="1">
      <c r="A3778">
        <v>3769</v>
      </c>
      <c r="B3778" t="s">
        <v>26844</v>
      </c>
      <c r="C3778">
        <v>17655</v>
      </c>
      <c r="D3778">
        <v>10284</v>
      </c>
      <c r="E3778" t="s">
        <v>21934</v>
      </c>
    </row>
    <row r="3779" spans="1:5" ht="12.75" customHeight="1">
      <c r="A3779">
        <v>3770</v>
      </c>
      <c r="B3779" t="s">
        <v>9328</v>
      </c>
      <c r="C3779">
        <v>17657</v>
      </c>
      <c r="D3779">
        <v>10286</v>
      </c>
      <c r="E3779" t="s">
        <v>21934</v>
      </c>
    </row>
    <row r="3780" spans="1:5" ht="12.75" customHeight="1">
      <c r="A3780">
        <v>3771</v>
      </c>
      <c r="B3780" t="s">
        <v>26845</v>
      </c>
      <c r="C3780">
        <v>17659</v>
      </c>
      <c r="D3780">
        <v>10288</v>
      </c>
      <c r="E3780" t="s">
        <v>21934</v>
      </c>
    </row>
    <row r="3781" spans="1:5" ht="12.75" customHeight="1">
      <c r="A3781">
        <v>3772</v>
      </c>
      <c r="B3781" t="s">
        <v>26846</v>
      </c>
      <c r="C3781">
        <v>17661</v>
      </c>
      <c r="D3781">
        <v>10290</v>
      </c>
      <c r="E3781" t="s">
        <v>21934</v>
      </c>
    </row>
    <row r="3782" spans="1:5" ht="12.75" customHeight="1">
      <c r="A3782">
        <v>3773</v>
      </c>
      <c r="B3782" t="s">
        <v>26847</v>
      </c>
      <c r="C3782">
        <v>17663</v>
      </c>
      <c r="D3782">
        <v>10292</v>
      </c>
      <c r="E3782" t="s">
        <v>21934</v>
      </c>
    </row>
    <row r="3783" spans="1:5" ht="12.75" customHeight="1">
      <c r="A3783">
        <v>3774</v>
      </c>
      <c r="B3783" t="s">
        <v>26848</v>
      </c>
      <c r="C3783">
        <v>17665</v>
      </c>
      <c r="D3783">
        <v>10294</v>
      </c>
      <c r="E3783" t="s">
        <v>21934</v>
      </c>
    </row>
    <row r="3784" spans="1:5" ht="12.75" customHeight="1">
      <c r="A3784">
        <v>3775</v>
      </c>
      <c r="B3784" t="s">
        <v>26849</v>
      </c>
      <c r="C3784">
        <v>17667</v>
      </c>
      <c r="D3784">
        <v>10296</v>
      </c>
      <c r="E3784" t="s">
        <v>21934</v>
      </c>
    </row>
    <row r="3785" spans="1:5" ht="12.75" customHeight="1">
      <c r="A3785">
        <v>3776</v>
      </c>
      <c r="B3785" t="s">
        <v>26850</v>
      </c>
      <c r="C3785">
        <v>17669</v>
      </c>
      <c r="D3785">
        <v>10298</v>
      </c>
      <c r="E3785" t="s">
        <v>21934</v>
      </c>
    </row>
    <row r="3786" spans="1:5" ht="12.75" customHeight="1">
      <c r="A3786">
        <v>3777</v>
      </c>
      <c r="B3786" t="s">
        <v>26851</v>
      </c>
      <c r="C3786">
        <v>17671</v>
      </c>
      <c r="D3786">
        <v>10300</v>
      </c>
      <c r="E3786" t="s">
        <v>21934</v>
      </c>
    </row>
    <row r="3787" spans="1:5" ht="12.75" customHeight="1">
      <c r="A3787">
        <v>3778</v>
      </c>
      <c r="B3787" t="s">
        <v>26852</v>
      </c>
      <c r="C3787">
        <v>17673</v>
      </c>
      <c r="D3787">
        <v>10302</v>
      </c>
      <c r="E3787" t="s">
        <v>21934</v>
      </c>
    </row>
    <row r="3788" spans="1:5" ht="12.75" customHeight="1">
      <c r="A3788">
        <v>3779</v>
      </c>
      <c r="B3788" t="s">
        <v>26853</v>
      </c>
      <c r="C3788">
        <v>17675</v>
      </c>
      <c r="D3788">
        <v>10304</v>
      </c>
      <c r="E3788" t="s">
        <v>21934</v>
      </c>
    </row>
    <row r="3789" spans="1:5" ht="12.75" customHeight="1">
      <c r="A3789">
        <v>3780</v>
      </c>
      <c r="B3789" t="s">
        <v>26854</v>
      </c>
      <c r="C3789">
        <v>17677</v>
      </c>
      <c r="D3789">
        <v>10306</v>
      </c>
      <c r="E3789" t="s">
        <v>21934</v>
      </c>
    </row>
    <row r="3790" spans="1:5" ht="12.75" customHeight="1">
      <c r="A3790">
        <v>3781</v>
      </c>
      <c r="B3790" t="s">
        <v>26855</v>
      </c>
      <c r="C3790">
        <v>17679</v>
      </c>
      <c r="D3790">
        <v>10308</v>
      </c>
      <c r="E3790" t="s">
        <v>21934</v>
      </c>
    </row>
    <row r="3791" spans="1:5" ht="12.75" customHeight="1">
      <c r="A3791">
        <v>3782</v>
      </c>
      <c r="B3791" t="s">
        <v>26856</v>
      </c>
      <c r="C3791">
        <v>17681</v>
      </c>
      <c r="D3791">
        <v>10310</v>
      </c>
      <c r="E3791" t="s">
        <v>21934</v>
      </c>
    </row>
    <row r="3792" spans="1:5" ht="12.75" customHeight="1">
      <c r="A3792">
        <v>3783</v>
      </c>
      <c r="B3792" t="s">
        <v>26857</v>
      </c>
      <c r="C3792">
        <v>17683</v>
      </c>
      <c r="D3792">
        <v>10312</v>
      </c>
      <c r="E3792" t="s">
        <v>21934</v>
      </c>
    </row>
    <row r="3793" spans="1:5" ht="12.75" customHeight="1">
      <c r="A3793">
        <v>3784</v>
      </c>
      <c r="B3793" t="s">
        <v>26858</v>
      </c>
      <c r="C3793">
        <v>17685</v>
      </c>
      <c r="D3793">
        <v>10314</v>
      </c>
      <c r="E3793" t="s">
        <v>21934</v>
      </c>
    </row>
    <row r="3794" spans="1:5" ht="12.75" customHeight="1">
      <c r="A3794">
        <v>3785</v>
      </c>
      <c r="B3794" t="s">
        <v>26859</v>
      </c>
      <c r="C3794">
        <v>17687</v>
      </c>
      <c r="D3794">
        <v>10316</v>
      </c>
      <c r="E3794" t="s">
        <v>21934</v>
      </c>
    </row>
    <row r="3795" spans="1:5" ht="12.75" customHeight="1">
      <c r="A3795">
        <v>3786</v>
      </c>
      <c r="B3795" t="s">
        <v>26860</v>
      </c>
      <c r="C3795">
        <v>17689</v>
      </c>
      <c r="D3795">
        <v>10318</v>
      </c>
      <c r="E3795" t="s">
        <v>21934</v>
      </c>
    </row>
    <row r="3796" spans="1:5" ht="12.75" customHeight="1">
      <c r="A3796">
        <v>3787</v>
      </c>
      <c r="B3796" t="s">
        <v>26861</v>
      </c>
      <c r="C3796">
        <v>17691</v>
      </c>
      <c r="D3796">
        <v>10320</v>
      </c>
      <c r="E3796" t="s">
        <v>21934</v>
      </c>
    </row>
    <row r="3797" spans="1:5" ht="12.75" customHeight="1">
      <c r="A3797">
        <v>3788</v>
      </c>
      <c r="B3797" t="s">
        <v>26862</v>
      </c>
      <c r="C3797">
        <v>17693</v>
      </c>
      <c r="D3797">
        <v>10322</v>
      </c>
      <c r="E3797" t="s">
        <v>21934</v>
      </c>
    </row>
    <row r="3798" spans="1:5" ht="12.75" customHeight="1">
      <c r="A3798">
        <v>3789</v>
      </c>
      <c r="B3798" t="s">
        <v>26863</v>
      </c>
      <c r="C3798">
        <v>17695</v>
      </c>
      <c r="D3798">
        <v>10324</v>
      </c>
      <c r="E3798" t="s">
        <v>21934</v>
      </c>
    </row>
    <row r="3799" spans="1:5" ht="12.75" customHeight="1">
      <c r="A3799">
        <v>3790</v>
      </c>
      <c r="B3799" t="s">
        <v>26864</v>
      </c>
      <c r="C3799">
        <v>17697</v>
      </c>
      <c r="D3799">
        <v>10326</v>
      </c>
      <c r="E3799" t="s">
        <v>21934</v>
      </c>
    </row>
    <row r="3800" spans="1:5" ht="12.75" customHeight="1">
      <c r="A3800">
        <v>3791</v>
      </c>
      <c r="B3800" t="s">
        <v>26865</v>
      </c>
      <c r="C3800">
        <v>17699</v>
      </c>
      <c r="D3800">
        <v>10328</v>
      </c>
      <c r="E3800" t="s">
        <v>21934</v>
      </c>
    </row>
    <row r="3801" spans="1:5" ht="12.75" customHeight="1">
      <c r="A3801">
        <v>3792</v>
      </c>
      <c r="B3801" t="s">
        <v>26866</v>
      </c>
      <c r="C3801">
        <v>17701</v>
      </c>
      <c r="D3801">
        <v>10330</v>
      </c>
      <c r="E3801" t="s">
        <v>21934</v>
      </c>
    </row>
    <row r="3802" spans="1:5" ht="12.75" customHeight="1">
      <c r="A3802">
        <v>3793</v>
      </c>
      <c r="B3802" t="s">
        <v>26867</v>
      </c>
      <c r="C3802">
        <v>17703</v>
      </c>
      <c r="D3802">
        <v>10332</v>
      </c>
      <c r="E3802" t="s">
        <v>21934</v>
      </c>
    </row>
    <row r="3803" spans="1:5" ht="12.75" customHeight="1">
      <c r="A3803">
        <v>3794</v>
      </c>
      <c r="B3803" t="s">
        <v>26868</v>
      </c>
      <c r="C3803">
        <v>17705</v>
      </c>
      <c r="D3803">
        <v>10334</v>
      </c>
      <c r="E3803" t="s">
        <v>21934</v>
      </c>
    </row>
    <row r="3804" spans="1:5" ht="12.75" customHeight="1">
      <c r="A3804">
        <v>3795</v>
      </c>
      <c r="B3804" t="s">
        <v>26869</v>
      </c>
      <c r="C3804">
        <v>17707</v>
      </c>
      <c r="D3804">
        <v>10336</v>
      </c>
      <c r="E3804" t="s">
        <v>21934</v>
      </c>
    </row>
    <row r="3805" spans="1:5" ht="12.75" customHeight="1">
      <c r="A3805">
        <v>3796</v>
      </c>
      <c r="B3805" t="s">
        <v>26870</v>
      </c>
      <c r="C3805">
        <v>17709</v>
      </c>
      <c r="D3805">
        <v>10338</v>
      </c>
      <c r="E3805" t="s">
        <v>21934</v>
      </c>
    </row>
    <row r="3806" spans="1:5" ht="12.75" customHeight="1">
      <c r="A3806">
        <v>3797</v>
      </c>
      <c r="B3806" t="s">
        <v>26871</v>
      </c>
      <c r="C3806">
        <v>17711</v>
      </c>
      <c r="D3806">
        <v>10340</v>
      </c>
      <c r="E3806" t="s">
        <v>21934</v>
      </c>
    </row>
    <row r="3807" spans="1:5" ht="12.75" customHeight="1">
      <c r="A3807">
        <v>3798</v>
      </c>
      <c r="B3807" t="s">
        <v>26872</v>
      </c>
      <c r="C3807">
        <v>17713</v>
      </c>
      <c r="D3807">
        <v>10342</v>
      </c>
      <c r="E3807" t="s">
        <v>21934</v>
      </c>
    </row>
    <row r="3808" spans="1:5" ht="12.75" customHeight="1">
      <c r="A3808">
        <v>3799</v>
      </c>
      <c r="B3808" t="s">
        <v>26873</v>
      </c>
      <c r="C3808">
        <v>17715</v>
      </c>
      <c r="D3808">
        <v>10344</v>
      </c>
      <c r="E3808" t="s">
        <v>21934</v>
      </c>
    </row>
    <row r="3809" spans="1:5" ht="12.75" customHeight="1">
      <c r="A3809">
        <v>3800</v>
      </c>
      <c r="B3809" t="s">
        <v>26874</v>
      </c>
      <c r="C3809">
        <v>17717</v>
      </c>
      <c r="D3809">
        <v>10346</v>
      </c>
      <c r="E3809" t="s">
        <v>21934</v>
      </c>
    </row>
    <row r="3810" spans="1:5" ht="12.75" customHeight="1">
      <c r="A3810">
        <v>3801</v>
      </c>
      <c r="B3810" t="s">
        <v>26875</v>
      </c>
      <c r="C3810">
        <v>17719</v>
      </c>
      <c r="D3810">
        <v>10348</v>
      </c>
      <c r="E3810" t="s">
        <v>21934</v>
      </c>
    </row>
    <row r="3811" spans="1:5" ht="12.75" customHeight="1">
      <c r="A3811">
        <v>3802</v>
      </c>
      <c r="B3811" t="s">
        <v>26876</v>
      </c>
      <c r="C3811">
        <v>17721</v>
      </c>
      <c r="D3811">
        <v>10350</v>
      </c>
      <c r="E3811" t="s">
        <v>21934</v>
      </c>
    </row>
    <row r="3812" spans="1:5" ht="12.75" customHeight="1">
      <c r="A3812">
        <v>3803</v>
      </c>
      <c r="B3812" t="s">
        <v>26877</v>
      </c>
      <c r="C3812">
        <v>17723</v>
      </c>
      <c r="D3812">
        <v>10352</v>
      </c>
      <c r="E3812" t="s">
        <v>21934</v>
      </c>
    </row>
    <row r="3813" spans="1:5" ht="12.75" customHeight="1">
      <c r="A3813">
        <v>3804</v>
      </c>
      <c r="B3813" t="s">
        <v>26878</v>
      </c>
      <c r="C3813">
        <v>17725</v>
      </c>
      <c r="D3813">
        <v>10354</v>
      </c>
      <c r="E3813" t="s">
        <v>21934</v>
      </c>
    </row>
    <row r="3814" spans="1:5" ht="12.75" customHeight="1">
      <c r="A3814">
        <v>3805</v>
      </c>
      <c r="B3814" t="s">
        <v>26879</v>
      </c>
      <c r="C3814">
        <v>17727</v>
      </c>
      <c r="D3814">
        <v>10356</v>
      </c>
      <c r="E3814" t="s">
        <v>21934</v>
      </c>
    </row>
    <row r="3815" spans="1:5" ht="12.75" customHeight="1">
      <c r="A3815">
        <v>3806</v>
      </c>
      <c r="B3815" t="s">
        <v>26880</v>
      </c>
      <c r="C3815">
        <v>17729</v>
      </c>
      <c r="D3815">
        <v>10358</v>
      </c>
      <c r="E3815" t="s">
        <v>21934</v>
      </c>
    </row>
    <row r="3816" spans="1:5" ht="12.75" customHeight="1">
      <c r="A3816">
        <v>3807</v>
      </c>
      <c r="B3816" t="s">
        <v>26881</v>
      </c>
      <c r="C3816">
        <v>17731</v>
      </c>
      <c r="D3816">
        <v>10360</v>
      </c>
      <c r="E3816" t="s">
        <v>21934</v>
      </c>
    </row>
    <row r="3817" spans="1:5" ht="12.75" customHeight="1">
      <c r="A3817">
        <v>3808</v>
      </c>
      <c r="B3817" t="s">
        <v>26882</v>
      </c>
      <c r="C3817">
        <v>17733</v>
      </c>
      <c r="D3817">
        <v>10362</v>
      </c>
      <c r="E3817" t="s">
        <v>21934</v>
      </c>
    </row>
    <row r="3818" spans="1:5" ht="12.75" customHeight="1">
      <c r="A3818">
        <v>3809</v>
      </c>
      <c r="B3818" t="s">
        <v>26883</v>
      </c>
      <c r="C3818">
        <v>17735</v>
      </c>
      <c r="D3818">
        <v>10364</v>
      </c>
      <c r="E3818" t="s">
        <v>21934</v>
      </c>
    </row>
    <row r="3819" spans="1:5" ht="12.75" customHeight="1">
      <c r="A3819">
        <v>3810</v>
      </c>
      <c r="B3819" t="s">
        <v>26884</v>
      </c>
      <c r="C3819">
        <v>17737</v>
      </c>
      <c r="D3819">
        <v>10366</v>
      </c>
      <c r="E3819" t="s">
        <v>21934</v>
      </c>
    </row>
    <row r="3820" spans="1:5" ht="12.75" customHeight="1">
      <c r="A3820">
        <v>3811</v>
      </c>
      <c r="B3820" t="s">
        <v>26885</v>
      </c>
      <c r="C3820">
        <v>17739</v>
      </c>
      <c r="D3820">
        <v>10368</v>
      </c>
      <c r="E3820" t="s">
        <v>21934</v>
      </c>
    </row>
    <row r="3821" spans="1:5" ht="12.75" customHeight="1">
      <c r="A3821">
        <v>3812</v>
      </c>
      <c r="B3821" t="s">
        <v>26886</v>
      </c>
      <c r="C3821">
        <v>17741</v>
      </c>
      <c r="D3821">
        <v>10370</v>
      </c>
      <c r="E3821" t="s">
        <v>21934</v>
      </c>
    </row>
    <row r="3822" spans="1:5" ht="12.75" customHeight="1">
      <c r="A3822">
        <v>3813</v>
      </c>
      <c r="B3822" t="s">
        <v>26887</v>
      </c>
      <c r="C3822">
        <v>17743</v>
      </c>
      <c r="D3822">
        <v>10372</v>
      </c>
      <c r="E3822" t="s">
        <v>21934</v>
      </c>
    </row>
    <row r="3823" spans="1:5" ht="12.75" customHeight="1">
      <c r="A3823">
        <v>3814</v>
      </c>
      <c r="B3823" t="s">
        <v>9713</v>
      </c>
      <c r="C3823">
        <v>17745</v>
      </c>
      <c r="D3823">
        <v>10374</v>
      </c>
      <c r="E3823" t="s">
        <v>21934</v>
      </c>
    </row>
    <row r="3824" spans="1:5" ht="12.75" customHeight="1">
      <c r="A3824">
        <v>3815</v>
      </c>
      <c r="B3824" t="s">
        <v>26888</v>
      </c>
      <c r="C3824">
        <v>17747</v>
      </c>
      <c r="D3824">
        <v>10376</v>
      </c>
      <c r="E3824" t="s">
        <v>21934</v>
      </c>
    </row>
    <row r="3825" spans="1:5" ht="12.75" customHeight="1">
      <c r="A3825">
        <v>3816</v>
      </c>
      <c r="B3825" t="s">
        <v>26889</v>
      </c>
      <c r="C3825">
        <v>17749</v>
      </c>
      <c r="D3825">
        <v>10378</v>
      </c>
      <c r="E3825" t="s">
        <v>21934</v>
      </c>
    </row>
    <row r="3826" spans="1:5" ht="12.75" customHeight="1">
      <c r="A3826">
        <v>3817</v>
      </c>
      <c r="B3826" t="s">
        <v>26890</v>
      </c>
      <c r="C3826">
        <v>17751</v>
      </c>
      <c r="D3826">
        <v>10380</v>
      </c>
      <c r="E3826" t="s">
        <v>21934</v>
      </c>
    </row>
    <row r="3827" spans="1:5" ht="12.75" customHeight="1">
      <c r="A3827">
        <v>3818</v>
      </c>
      <c r="B3827" t="s">
        <v>26891</v>
      </c>
      <c r="C3827">
        <v>17753</v>
      </c>
      <c r="D3827">
        <v>10382</v>
      </c>
      <c r="E3827" t="s">
        <v>21934</v>
      </c>
    </row>
    <row r="3828" spans="1:5" ht="12.75" customHeight="1">
      <c r="A3828">
        <v>3819</v>
      </c>
      <c r="B3828" t="s">
        <v>26892</v>
      </c>
      <c r="C3828">
        <v>17755</v>
      </c>
      <c r="D3828">
        <v>10384</v>
      </c>
      <c r="E3828" t="s">
        <v>21934</v>
      </c>
    </row>
    <row r="3829" spans="1:5" ht="12.75" customHeight="1">
      <c r="A3829">
        <v>3820</v>
      </c>
      <c r="B3829" t="s">
        <v>26893</v>
      </c>
      <c r="C3829">
        <v>17757</v>
      </c>
      <c r="D3829">
        <v>10386</v>
      </c>
      <c r="E3829" t="s">
        <v>21934</v>
      </c>
    </row>
    <row r="3830" spans="1:5" ht="12.75" customHeight="1">
      <c r="A3830">
        <v>3821</v>
      </c>
      <c r="B3830" t="s">
        <v>26894</v>
      </c>
      <c r="C3830">
        <v>17759</v>
      </c>
      <c r="D3830">
        <v>10388</v>
      </c>
      <c r="E3830" t="s">
        <v>21934</v>
      </c>
    </row>
    <row r="3831" spans="1:5" ht="12.75" customHeight="1">
      <c r="A3831">
        <v>3822</v>
      </c>
      <c r="B3831" t="s">
        <v>3850</v>
      </c>
      <c r="C3831">
        <v>17761</v>
      </c>
      <c r="D3831">
        <v>10390</v>
      </c>
      <c r="E3831" t="s">
        <v>21934</v>
      </c>
    </row>
    <row r="3832" spans="1:5" ht="12.75" customHeight="1">
      <c r="A3832">
        <v>3823</v>
      </c>
      <c r="B3832" t="s">
        <v>26895</v>
      </c>
      <c r="C3832">
        <v>17763</v>
      </c>
      <c r="D3832">
        <v>10392</v>
      </c>
      <c r="E3832" t="s">
        <v>21934</v>
      </c>
    </row>
    <row r="3833" spans="1:5" ht="12.75" customHeight="1">
      <c r="A3833">
        <v>3824</v>
      </c>
      <c r="B3833" t="s">
        <v>26896</v>
      </c>
      <c r="C3833">
        <v>17765</v>
      </c>
      <c r="D3833">
        <v>10394</v>
      </c>
      <c r="E3833" t="s">
        <v>21934</v>
      </c>
    </row>
    <row r="3834" spans="1:5" ht="12.75" customHeight="1">
      <c r="A3834">
        <v>3825</v>
      </c>
      <c r="B3834" t="s">
        <v>26897</v>
      </c>
      <c r="C3834">
        <v>17767</v>
      </c>
      <c r="D3834">
        <v>10396</v>
      </c>
      <c r="E3834" t="s">
        <v>21934</v>
      </c>
    </row>
    <row r="3835" spans="1:5" ht="12.75" customHeight="1">
      <c r="A3835">
        <v>3826</v>
      </c>
      <c r="B3835" t="s">
        <v>26898</v>
      </c>
      <c r="C3835">
        <v>17769</v>
      </c>
      <c r="D3835">
        <v>10398</v>
      </c>
      <c r="E3835" t="s">
        <v>21934</v>
      </c>
    </row>
    <row r="3836" spans="1:5" ht="12.75" customHeight="1">
      <c r="A3836">
        <v>3827</v>
      </c>
      <c r="B3836" t="s">
        <v>26899</v>
      </c>
      <c r="C3836">
        <v>17771</v>
      </c>
      <c r="D3836">
        <v>10400</v>
      </c>
      <c r="E3836" t="s">
        <v>21934</v>
      </c>
    </row>
    <row r="3837" spans="1:5" ht="12.75" customHeight="1">
      <c r="A3837">
        <v>3828</v>
      </c>
      <c r="B3837" t="s">
        <v>26900</v>
      </c>
      <c r="C3837">
        <v>17773</v>
      </c>
      <c r="D3837">
        <v>10402</v>
      </c>
      <c r="E3837" t="s">
        <v>21934</v>
      </c>
    </row>
    <row r="3838" spans="1:5" ht="12.75" customHeight="1">
      <c r="A3838">
        <v>3829</v>
      </c>
      <c r="B3838" t="s">
        <v>26901</v>
      </c>
      <c r="C3838">
        <v>17775</v>
      </c>
      <c r="D3838">
        <v>10404</v>
      </c>
      <c r="E3838" t="s">
        <v>21934</v>
      </c>
    </row>
    <row r="3839" spans="1:5" ht="12.75" customHeight="1">
      <c r="A3839">
        <v>3830</v>
      </c>
      <c r="B3839" t="s">
        <v>26902</v>
      </c>
      <c r="C3839">
        <v>17777</v>
      </c>
      <c r="D3839">
        <v>10406</v>
      </c>
      <c r="E3839" t="s">
        <v>21934</v>
      </c>
    </row>
    <row r="3840" spans="1:5" ht="12.75" customHeight="1">
      <c r="A3840">
        <v>3831</v>
      </c>
      <c r="B3840" t="s">
        <v>26903</v>
      </c>
      <c r="C3840">
        <v>17779</v>
      </c>
      <c r="D3840">
        <v>10408</v>
      </c>
      <c r="E3840" t="s">
        <v>21934</v>
      </c>
    </row>
    <row r="3841" spans="1:5" ht="12.75" customHeight="1">
      <c r="A3841">
        <v>3832</v>
      </c>
      <c r="B3841" t="s">
        <v>26904</v>
      </c>
      <c r="C3841">
        <v>17781</v>
      </c>
      <c r="D3841">
        <v>10410</v>
      </c>
      <c r="E3841" t="s">
        <v>21934</v>
      </c>
    </row>
    <row r="3842" spans="1:5" ht="12.75" customHeight="1">
      <c r="A3842">
        <v>3833</v>
      </c>
      <c r="B3842" t="s">
        <v>26905</v>
      </c>
      <c r="C3842">
        <v>17783</v>
      </c>
      <c r="D3842">
        <v>10412</v>
      </c>
      <c r="E3842" t="s">
        <v>21934</v>
      </c>
    </row>
    <row r="3843" spans="1:5" ht="12.75" customHeight="1">
      <c r="A3843">
        <v>3834</v>
      </c>
      <c r="B3843" t="s">
        <v>26906</v>
      </c>
      <c r="C3843">
        <v>17785</v>
      </c>
      <c r="D3843">
        <v>10414</v>
      </c>
      <c r="E3843" t="s">
        <v>21934</v>
      </c>
    </row>
    <row r="3844" spans="1:5" ht="12.75" customHeight="1">
      <c r="A3844">
        <v>3835</v>
      </c>
      <c r="B3844" t="s">
        <v>26907</v>
      </c>
      <c r="C3844">
        <v>17787</v>
      </c>
      <c r="D3844">
        <v>10416</v>
      </c>
      <c r="E3844" t="s">
        <v>21934</v>
      </c>
    </row>
    <row r="3845" spans="1:5" ht="12.75" customHeight="1">
      <c r="A3845">
        <v>3836</v>
      </c>
      <c r="B3845" t="s">
        <v>26908</v>
      </c>
      <c r="C3845">
        <v>17789</v>
      </c>
      <c r="D3845">
        <v>10418</v>
      </c>
      <c r="E3845" t="s">
        <v>21934</v>
      </c>
    </row>
    <row r="3846" spans="1:5" ht="12.75" customHeight="1">
      <c r="A3846">
        <v>3837</v>
      </c>
      <c r="B3846" t="s">
        <v>26909</v>
      </c>
      <c r="C3846">
        <v>17791</v>
      </c>
      <c r="D3846">
        <v>10420</v>
      </c>
      <c r="E3846" t="s">
        <v>21934</v>
      </c>
    </row>
    <row r="3847" spans="1:5" ht="12.75" customHeight="1">
      <c r="A3847">
        <v>3838</v>
      </c>
      <c r="B3847" t="s">
        <v>26910</v>
      </c>
      <c r="C3847">
        <v>17793</v>
      </c>
      <c r="D3847">
        <v>10422</v>
      </c>
      <c r="E3847" t="s">
        <v>21934</v>
      </c>
    </row>
    <row r="3848" spans="1:5" ht="12.75" customHeight="1">
      <c r="A3848">
        <v>3839</v>
      </c>
      <c r="B3848" t="s">
        <v>26911</v>
      </c>
      <c r="C3848">
        <v>17795</v>
      </c>
      <c r="D3848">
        <v>10424</v>
      </c>
      <c r="E3848" t="s">
        <v>21934</v>
      </c>
    </row>
    <row r="3849" spans="1:5" ht="12.75" customHeight="1">
      <c r="A3849">
        <v>3840</v>
      </c>
      <c r="B3849" t="s">
        <v>26912</v>
      </c>
      <c r="C3849">
        <v>17797</v>
      </c>
      <c r="D3849">
        <v>10426</v>
      </c>
      <c r="E3849" t="s">
        <v>21934</v>
      </c>
    </row>
    <row r="3850" spans="1:5" ht="12.75" customHeight="1">
      <c r="A3850">
        <v>3841</v>
      </c>
      <c r="B3850" t="s">
        <v>26913</v>
      </c>
      <c r="C3850">
        <v>17799</v>
      </c>
      <c r="D3850">
        <v>10428</v>
      </c>
      <c r="E3850" t="s">
        <v>21934</v>
      </c>
    </row>
    <row r="3851" spans="1:5" ht="12.75" customHeight="1">
      <c r="A3851">
        <v>3842</v>
      </c>
      <c r="B3851" t="s">
        <v>26914</v>
      </c>
      <c r="C3851">
        <v>17801</v>
      </c>
      <c r="D3851">
        <v>10430</v>
      </c>
      <c r="E3851" t="s">
        <v>21934</v>
      </c>
    </row>
    <row r="3852" spans="1:5" ht="12.75" customHeight="1">
      <c r="A3852">
        <v>3843</v>
      </c>
      <c r="B3852" t="s">
        <v>26915</v>
      </c>
      <c r="C3852">
        <v>17803</v>
      </c>
      <c r="D3852">
        <v>10432</v>
      </c>
      <c r="E3852" t="s">
        <v>21934</v>
      </c>
    </row>
    <row r="3853" spans="1:5" ht="12.75" customHeight="1">
      <c r="A3853">
        <v>3844</v>
      </c>
      <c r="B3853" t="s">
        <v>26916</v>
      </c>
      <c r="C3853">
        <v>17805</v>
      </c>
      <c r="D3853">
        <v>10434</v>
      </c>
      <c r="E3853" t="s">
        <v>21934</v>
      </c>
    </row>
    <row r="3854" spans="1:5" ht="12.75" customHeight="1">
      <c r="A3854">
        <v>3845</v>
      </c>
      <c r="B3854" t="s">
        <v>26917</v>
      </c>
      <c r="C3854">
        <v>17807</v>
      </c>
      <c r="D3854">
        <v>10436</v>
      </c>
      <c r="E3854" t="s">
        <v>21934</v>
      </c>
    </row>
    <row r="3855" spans="1:5" ht="12.75" customHeight="1">
      <c r="A3855">
        <v>3846</v>
      </c>
      <c r="B3855" t="s">
        <v>26918</v>
      </c>
      <c r="C3855">
        <v>17809</v>
      </c>
      <c r="D3855">
        <v>10438</v>
      </c>
      <c r="E3855" t="s">
        <v>21934</v>
      </c>
    </row>
    <row r="3856" spans="1:5" ht="12.75" customHeight="1">
      <c r="A3856">
        <v>3847</v>
      </c>
      <c r="B3856" t="s">
        <v>26919</v>
      </c>
      <c r="C3856">
        <v>17811</v>
      </c>
      <c r="D3856">
        <v>10440</v>
      </c>
      <c r="E3856" t="s">
        <v>21934</v>
      </c>
    </row>
    <row r="3857" spans="1:5" ht="12.75" customHeight="1">
      <c r="A3857">
        <v>3848</v>
      </c>
      <c r="B3857" t="s">
        <v>26920</v>
      </c>
      <c r="C3857">
        <v>17813</v>
      </c>
      <c r="D3857">
        <v>10442</v>
      </c>
      <c r="E3857" t="s">
        <v>21934</v>
      </c>
    </row>
    <row r="3858" spans="1:5" ht="12.75" customHeight="1">
      <c r="A3858">
        <v>3849</v>
      </c>
      <c r="B3858" t="s">
        <v>26921</v>
      </c>
      <c r="C3858">
        <v>17815</v>
      </c>
      <c r="D3858">
        <v>10444</v>
      </c>
      <c r="E3858" t="s">
        <v>21934</v>
      </c>
    </row>
    <row r="3859" spans="1:5" ht="12.75" customHeight="1">
      <c r="A3859">
        <v>3850</v>
      </c>
      <c r="B3859" t="s">
        <v>26922</v>
      </c>
      <c r="C3859">
        <v>17817</v>
      </c>
      <c r="D3859">
        <v>10446</v>
      </c>
      <c r="E3859" t="s">
        <v>21934</v>
      </c>
    </row>
    <row r="3860" spans="1:5" ht="12.75" customHeight="1">
      <c r="A3860">
        <v>3851</v>
      </c>
      <c r="B3860" t="s">
        <v>26923</v>
      </c>
      <c r="C3860">
        <v>17819</v>
      </c>
      <c r="D3860">
        <v>10448</v>
      </c>
      <c r="E3860" t="s">
        <v>21934</v>
      </c>
    </row>
    <row r="3861" spans="1:5" ht="12.75" customHeight="1">
      <c r="A3861">
        <v>3852</v>
      </c>
      <c r="B3861" t="s">
        <v>26924</v>
      </c>
      <c r="C3861">
        <v>17821</v>
      </c>
      <c r="D3861">
        <v>10450</v>
      </c>
      <c r="E3861" t="s">
        <v>21934</v>
      </c>
    </row>
    <row r="3862" spans="1:5" ht="12.75" customHeight="1">
      <c r="A3862">
        <v>3853</v>
      </c>
      <c r="B3862" t="s">
        <v>26925</v>
      </c>
      <c r="C3862">
        <v>17823</v>
      </c>
      <c r="D3862">
        <v>10452</v>
      </c>
      <c r="E3862" t="s">
        <v>21934</v>
      </c>
    </row>
    <row r="3863" spans="1:5" ht="12.75" customHeight="1">
      <c r="A3863">
        <v>3854</v>
      </c>
      <c r="B3863" t="s">
        <v>26926</v>
      </c>
      <c r="C3863">
        <v>17825</v>
      </c>
      <c r="D3863">
        <v>10454</v>
      </c>
      <c r="E3863" t="s">
        <v>21934</v>
      </c>
    </row>
    <row r="3864" spans="1:5" ht="12.75" customHeight="1">
      <c r="A3864">
        <v>3855</v>
      </c>
      <c r="B3864" t="s">
        <v>26927</v>
      </c>
      <c r="C3864">
        <v>17827</v>
      </c>
      <c r="D3864">
        <v>10456</v>
      </c>
      <c r="E3864" t="s">
        <v>21934</v>
      </c>
    </row>
    <row r="3865" spans="1:5" ht="12.75" customHeight="1">
      <c r="A3865">
        <v>3856</v>
      </c>
      <c r="B3865" t="s">
        <v>26928</v>
      </c>
      <c r="C3865">
        <v>17829</v>
      </c>
      <c r="D3865">
        <v>10458</v>
      </c>
      <c r="E3865" t="s">
        <v>21934</v>
      </c>
    </row>
    <row r="3866" spans="1:5" ht="12.75" customHeight="1">
      <c r="A3866">
        <v>3857</v>
      </c>
      <c r="B3866" t="s">
        <v>26929</v>
      </c>
      <c r="C3866">
        <v>17831</v>
      </c>
      <c r="D3866">
        <v>10460</v>
      </c>
      <c r="E3866" t="s">
        <v>21934</v>
      </c>
    </row>
    <row r="3867" spans="1:5" ht="12.75" customHeight="1">
      <c r="A3867">
        <v>3858</v>
      </c>
      <c r="B3867" t="s">
        <v>26930</v>
      </c>
      <c r="C3867">
        <v>17833</v>
      </c>
      <c r="D3867">
        <v>10462</v>
      </c>
      <c r="E3867" t="s">
        <v>21934</v>
      </c>
    </row>
    <row r="3868" spans="1:5" ht="12.75" customHeight="1">
      <c r="A3868">
        <v>3859</v>
      </c>
      <c r="B3868" t="s">
        <v>26931</v>
      </c>
      <c r="C3868">
        <v>17835</v>
      </c>
      <c r="D3868">
        <v>10464</v>
      </c>
      <c r="E3868" t="s">
        <v>21934</v>
      </c>
    </row>
    <row r="3869" spans="1:5" ht="12.75" customHeight="1">
      <c r="A3869">
        <v>3860</v>
      </c>
      <c r="B3869" t="s">
        <v>26932</v>
      </c>
      <c r="C3869">
        <v>17837</v>
      </c>
      <c r="D3869">
        <v>10466</v>
      </c>
      <c r="E3869" t="s">
        <v>21934</v>
      </c>
    </row>
    <row r="3870" spans="1:5" ht="12.75" customHeight="1">
      <c r="A3870">
        <v>3861</v>
      </c>
      <c r="B3870" t="s">
        <v>26933</v>
      </c>
      <c r="C3870">
        <v>17839</v>
      </c>
      <c r="D3870">
        <v>10468</v>
      </c>
      <c r="E3870" t="s">
        <v>21934</v>
      </c>
    </row>
    <row r="3871" spans="1:5" ht="12.75" customHeight="1">
      <c r="A3871">
        <v>3862</v>
      </c>
      <c r="B3871" t="s">
        <v>26934</v>
      </c>
      <c r="C3871">
        <v>17841</v>
      </c>
      <c r="D3871">
        <v>10470</v>
      </c>
      <c r="E3871" t="s">
        <v>21934</v>
      </c>
    </row>
    <row r="3872" spans="1:5" ht="12.75" customHeight="1">
      <c r="A3872">
        <v>3863</v>
      </c>
      <c r="B3872" t="s">
        <v>26935</v>
      </c>
      <c r="C3872">
        <v>17843</v>
      </c>
      <c r="D3872">
        <v>10472</v>
      </c>
      <c r="E3872" t="s">
        <v>21934</v>
      </c>
    </row>
    <row r="3873" spans="1:5" ht="12.75" customHeight="1">
      <c r="A3873">
        <v>3864</v>
      </c>
      <c r="B3873" t="s">
        <v>26936</v>
      </c>
      <c r="C3873">
        <v>17845</v>
      </c>
      <c r="D3873">
        <v>10474</v>
      </c>
      <c r="E3873" t="s">
        <v>21934</v>
      </c>
    </row>
    <row r="3874" spans="1:5" ht="12.75" customHeight="1">
      <c r="A3874">
        <v>3865</v>
      </c>
      <c r="B3874" t="s">
        <v>26937</v>
      </c>
      <c r="C3874">
        <v>17847</v>
      </c>
      <c r="D3874">
        <v>10476</v>
      </c>
      <c r="E3874" t="s">
        <v>21934</v>
      </c>
    </row>
    <row r="3875" spans="1:5" ht="12.75" customHeight="1">
      <c r="A3875">
        <v>3866</v>
      </c>
      <c r="B3875" t="s">
        <v>26938</v>
      </c>
      <c r="C3875">
        <v>17849</v>
      </c>
      <c r="D3875">
        <v>10478</v>
      </c>
      <c r="E3875" t="s">
        <v>21934</v>
      </c>
    </row>
    <row r="3876" spans="1:5" ht="12.75" customHeight="1">
      <c r="A3876">
        <v>3867</v>
      </c>
      <c r="B3876" t="s">
        <v>26939</v>
      </c>
      <c r="C3876">
        <v>17851</v>
      </c>
      <c r="D3876">
        <v>10480</v>
      </c>
      <c r="E3876" t="s">
        <v>21934</v>
      </c>
    </row>
    <row r="3877" spans="1:5" ht="12.75" customHeight="1">
      <c r="A3877">
        <v>3868</v>
      </c>
      <c r="B3877" t="s">
        <v>26940</v>
      </c>
      <c r="C3877">
        <v>17853</v>
      </c>
      <c r="D3877">
        <v>10482</v>
      </c>
      <c r="E3877" t="s">
        <v>21934</v>
      </c>
    </row>
    <row r="3878" spans="1:5" ht="12.75" customHeight="1">
      <c r="A3878">
        <v>3869</v>
      </c>
      <c r="B3878" t="s">
        <v>26941</v>
      </c>
      <c r="C3878">
        <v>17855</v>
      </c>
      <c r="D3878">
        <v>10484</v>
      </c>
      <c r="E3878" t="s">
        <v>21934</v>
      </c>
    </row>
    <row r="3879" spans="1:5" ht="12.75" customHeight="1">
      <c r="A3879">
        <v>3870</v>
      </c>
      <c r="B3879" t="s">
        <v>26942</v>
      </c>
      <c r="C3879">
        <v>17857</v>
      </c>
      <c r="D3879">
        <v>10486</v>
      </c>
      <c r="E3879" t="s">
        <v>21934</v>
      </c>
    </row>
    <row r="3880" spans="1:5" ht="12.75" customHeight="1">
      <c r="A3880">
        <v>3871</v>
      </c>
      <c r="B3880" t="s">
        <v>26943</v>
      </c>
      <c r="C3880">
        <v>17859</v>
      </c>
      <c r="D3880">
        <v>10488</v>
      </c>
      <c r="E3880" t="s">
        <v>21934</v>
      </c>
    </row>
    <row r="3881" spans="1:5" ht="12.75" customHeight="1">
      <c r="A3881">
        <v>3872</v>
      </c>
      <c r="B3881" t="s">
        <v>26944</v>
      </c>
      <c r="C3881">
        <v>17861</v>
      </c>
      <c r="D3881">
        <v>10490</v>
      </c>
      <c r="E3881" t="s">
        <v>21934</v>
      </c>
    </row>
    <row r="3882" spans="1:5" ht="12.75" customHeight="1">
      <c r="A3882">
        <v>3873</v>
      </c>
      <c r="B3882" t="s">
        <v>26945</v>
      </c>
      <c r="C3882">
        <v>17863</v>
      </c>
      <c r="D3882">
        <v>10492</v>
      </c>
      <c r="E3882" t="s">
        <v>21934</v>
      </c>
    </row>
    <row r="3883" spans="1:5" ht="12.75" customHeight="1">
      <c r="A3883">
        <v>3874</v>
      </c>
      <c r="B3883" t="s">
        <v>26946</v>
      </c>
      <c r="C3883">
        <v>17865</v>
      </c>
      <c r="D3883">
        <v>10494</v>
      </c>
      <c r="E3883" t="s">
        <v>21934</v>
      </c>
    </row>
    <row r="3884" spans="1:5" ht="12.75" customHeight="1">
      <c r="A3884">
        <v>3875</v>
      </c>
      <c r="B3884" t="s">
        <v>26947</v>
      </c>
      <c r="C3884">
        <v>17867</v>
      </c>
      <c r="D3884">
        <v>10496</v>
      </c>
      <c r="E3884" t="s">
        <v>21934</v>
      </c>
    </row>
    <row r="3885" spans="1:5" ht="12.75" customHeight="1">
      <c r="A3885">
        <v>3876</v>
      </c>
      <c r="B3885" t="s">
        <v>26948</v>
      </c>
      <c r="C3885">
        <v>17869</v>
      </c>
      <c r="D3885">
        <v>10498</v>
      </c>
      <c r="E3885" t="s">
        <v>21934</v>
      </c>
    </row>
    <row r="3886" spans="1:5" ht="12.75" customHeight="1">
      <c r="A3886">
        <v>3877</v>
      </c>
      <c r="B3886" t="s">
        <v>26949</v>
      </c>
      <c r="C3886">
        <v>17871</v>
      </c>
      <c r="D3886">
        <v>10500</v>
      </c>
      <c r="E3886" t="s">
        <v>21934</v>
      </c>
    </row>
    <row r="3887" spans="1:5" ht="12.75" customHeight="1">
      <c r="A3887">
        <v>3878</v>
      </c>
      <c r="B3887" t="s">
        <v>26950</v>
      </c>
      <c r="C3887">
        <v>17873</v>
      </c>
      <c r="D3887">
        <v>10502</v>
      </c>
      <c r="E3887" t="s">
        <v>21934</v>
      </c>
    </row>
    <row r="3888" spans="1:5" ht="12.75" customHeight="1">
      <c r="A3888">
        <v>3879</v>
      </c>
      <c r="B3888" t="s">
        <v>26951</v>
      </c>
      <c r="C3888">
        <v>17875</v>
      </c>
      <c r="D3888">
        <v>10504</v>
      </c>
      <c r="E3888" t="s">
        <v>21934</v>
      </c>
    </row>
    <row r="3889" spans="1:5" ht="12.75" customHeight="1">
      <c r="A3889">
        <v>3880</v>
      </c>
      <c r="B3889" t="s">
        <v>26952</v>
      </c>
      <c r="C3889">
        <v>17877</v>
      </c>
      <c r="D3889">
        <v>10506</v>
      </c>
      <c r="E3889" t="s">
        <v>21934</v>
      </c>
    </row>
    <row r="3890" spans="1:5" ht="12.75" customHeight="1">
      <c r="A3890">
        <v>3881</v>
      </c>
      <c r="B3890" t="s">
        <v>26953</v>
      </c>
      <c r="C3890">
        <v>17879</v>
      </c>
      <c r="D3890">
        <v>10508</v>
      </c>
      <c r="E3890" t="s">
        <v>21934</v>
      </c>
    </row>
    <row r="3891" spans="1:5" ht="12.75" customHeight="1">
      <c r="A3891">
        <v>3882</v>
      </c>
      <c r="B3891" t="s">
        <v>26954</v>
      </c>
      <c r="C3891">
        <v>17881</v>
      </c>
      <c r="D3891">
        <v>10510</v>
      </c>
      <c r="E3891" t="s">
        <v>21934</v>
      </c>
    </row>
    <row r="3892" spans="1:5" ht="12.75" customHeight="1">
      <c r="A3892">
        <v>3883</v>
      </c>
      <c r="B3892" t="s">
        <v>26955</v>
      </c>
      <c r="C3892">
        <v>17883</v>
      </c>
      <c r="D3892">
        <v>10512</v>
      </c>
      <c r="E3892" t="s">
        <v>21934</v>
      </c>
    </row>
    <row r="3893" spans="1:5" ht="12.75" customHeight="1">
      <c r="A3893">
        <v>3884</v>
      </c>
      <c r="B3893" t="s">
        <v>26956</v>
      </c>
      <c r="C3893">
        <v>17885</v>
      </c>
      <c r="D3893">
        <v>10514</v>
      </c>
      <c r="E3893" t="s">
        <v>21934</v>
      </c>
    </row>
    <row r="3894" spans="1:5" ht="12.75" customHeight="1">
      <c r="A3894">
        <v>3885</v>
      </c>
      <c r="B3894" t="s">
        <v>26957</v>
      </c>
      <c r="C3894">
        <v>17887</v>
      </c>
      <c r="D3894">
        <v>10516</v>
      </c>
      <c r="E3894" t="s">
        <v>21934</v>
      </c>
    </row>
    <row r="3895" spans="1:5" ht="12.75" customHeight="1">
      <c r="A3895">
        <v>3886</v>
      </c>
      <c r="B3895" t="s">
        <v>26958</v>
      </c>
      <c r="C3895">
        <v>17889</v>
      </c>
      <c r="D3895">
        <v>10518</v>
      </c>
      <c r="E3895" t="s">
        <v>21934</v>
      </c>
    </row>
    <row r="3896" spans="1:5" ht="12.75" customHeight="1">
      <c r="A3896">
        <v>3887</v>
      </c>
      <c r="B3896" t="s">
        <v>26959</v>
      </c>
      <c r="C3896">
        <v>17891</v>
      </c>
      <c r="D3896">
        <v>10520</v>
      </c>
      <c r="E3896" t="s">
        <v>21934</v>
      </c>
    </row>
    <row r="3897" spans="1:5" ht="12.75" customHeight="1">
      <c r="A3897">
        <v>3888</v>
      </c>
      <c r="B3897" t="s">
        <v>26960</v>
      </c>
      <c r="C3897">
        <v>17893</v>
      </c>
      <c r="D3897">
        <v>10522</v>
      </c>
      <c r="E3897" t="s">
        <v>21934</v>
      </c>
    </row>
    <row r="3898" spans="1:5" ht="12.75" customHeight="1">
      <c r="A3898">
        <v>3889</v>
      </c>
      <c r="B3898" t="s">
        <v>26961</v>
      </c>
      <c r="C3898">
        <v>17895</v>
      </c>
      <c r="D3898">
        <v>10524</v>
      </c>
      <c r="E3898" t="s">
        <v>21934</v>
      </c>
    </row>
    <row r="3899" spans="1:5" ht="12.75" customHeight="1">
      <c r="A3899">
        <v>3890</v>
      </c>
      <c r="B3899" t="s">
        <v>26962</v>
      </c>
      <c r="C3899">
        <v>17897</v>
      </c>
      <c r="D3899">
        <v>10526</v>
      </c>
      <c r="E3899" t="s">
        <v>21934</v>
      </c>
    </row>
    <row r="3900" spans="1:5" ht="12.75" customHeight="1">
      <c r="A3900">
        <v>3891</v>
      </c>
      <c r="B3900" t="s">
        <v>26963</v>
      </c>
      <c r="C3900">
        <v>17899</v>
      </c>
      <c r="D3900">
        <v>10528</v>
      </c>
      <c r="E3900" t="s">
        <v>21934</v>
      </c>
    </row>
    <row r="3901" spans="1:5" ht="12.75" customHeight="1">
      <c r="A3901">
        <v>3892</v>
      </c>
      <c r="B3901" t="s">
        <v>26964</v>
      </c>
      <c r="C3901">
        <v>17901</v>
      </c>
      <c r="D3901">
        <v>10530</v>
      </c>
      <c r="E3901" t="s">
        <v>21934</v>
      </c>
    </row>
    <row r="3902" spans="1:5" ht="12.75" customHeight="1">
      <c r="A3902">
        <v>3893</v>
      </c>
      <c r="B3902" t="s">
        <v>26965</v>
      </c>
      <c r="C3902">
        <v>17903</v>
      </c>
      <c r="D3902">
        <v>10532</v>
      </c>
      <c r="E3902" t="s">
        <v>21934</v>
      </c>
    </row>
    <row r="3903" spans="1:5" ht="12.75" customHeight="1">
      <c r="A3903">
        <v>3894</v>
      </c>
      <c r="B3903" t="s">
        <v>26966</v>
      </c>
      <c r="C3903">
        <v>17905</v>
      </c>
      <c r="D3903">
        <v>10534</v>
      </c>
      <c r="E3903" t="s">
        <v>21934</v>
      </c>
    </row>
    <row r="3904" spans="1:5" ht="12.75" customHeight="1">
      <c r="A3904">
        <v>3895</v>
      </c>
      <c r="B3904" t="s">
        <v>26967</v>
      </c>
      <c r="C3904">
        <v>17907</v>
      </c>
      <c r="D3904">
        <v>10536</v>
      </c>
      <c r="E3904" t="s">
        <v>21934</v>
      </c>
    </row>
    <row r="3905" spans="1:5" ht="12.75" customHeight="1">
      <c r="A3905">
        <v>3896</v>
      </c>
      <c r="B3905" t="s">
        <v>26968</v>
      </c>
      <c r="C3905">
        <v>17909</v>
      </c>
      <c r="D3905">
        <v>10538</v>
      </c>
      <c r="E3905" t="s">
        <v>21934</v>
      </c>
    </row>
    <row r="3906" spans="1:5" ht="12.75" customHeight="1">
      <c r="A3906">
        <v>3897</v>
      </c>
      <c r="B3906" t="s">
        <v>26969</v>
      </c>
      <c r="C3906">
        <v>17911</v>
      </c>
      <c r="D3906">
        <v>10540</v>
      </c>
      <c r="E3906" t="s">
        <v>21934</v>
      </c>
    </row>
    <row r="3907" spans="1:5" ht="12.75" customHeight="1">
      <c r="A3907">
        <v>3898</v>
      </c>
      <c r="B3907" t="s">
        <v>26970</v>
      </c>
      <c r="C3907">
        <v>17913</v>
      </c>
      <c r="D3907">
        <v>10542</v>
      </c>
      <c r="E3907" t="s">
        <v>21934</v>
      </c>
    </row>
    <row r="3908" spans="1:5" ht="12.75" customHeight="1">
      <c r="A3908">
        <v>3899</v>
      </c>
      <c r="B3908" t="s">
        <v>26971</v>
      </c>
      <c r="C3908">
        <v>17915</v>
      </c>
      <c r="D3908">
        <v>10544</v>
      </c>
      <c r="E3908" t="s">
        <v>21934</v>
      </c>
    </row>
    <row r="3909" spans="1:5" ht="12.75" customHeight="1">
      <c r="A3909">
        <v>3900</v>
      </c>
      <c r="B3909" t="s">
        <v>26972</v>
      </c>
      <c r="C3909">
        <v>17917</v>
      </c>
      <c r="D3909">
        <v>10546</v>
      </c>
      <c r="E3909" t="s">
        <v>21934</v>
      </c>
    </row>
    <row r="3910" spans="1:5" ht="12.75" customHeight="1">
      <c r="A3910">
        <v>3901</v>
      </c>
      <c r="B3910" t="s">
        <v>26973</v>
      </c>
      <c r="C3910">
        <v>17919</v>
      </c>
      <c r="D3910">
        <v>10548</v>
      </c>
      <c r="E3910" t="s">
        <v>21934</v>
      </c>
    </row>
    <row r="3911" spans="1:5" ht="12.75" customHeight="1">
      <c r="A3911">
        <v>3902</v>
      </c>
      <c r="B3911" t="s">
        <v>26974</v>
      </c>
      <c r="C3911">
        <v>17921</v>
      </c>
      <c r="D3911">
        <v>10550</v>
      </c>
      <c r="E3911" t="s">
        <v>21934</v>
      </c>
    </row>
    <row r="3912" spans="1:5" ht="12.75" customHeight="1">
      <c r="A3912">
        <v>3903</v>
      </c>
      <c r="B3912" t="s">
        <v>26975</v>
      </c>
      <c r="C3912">
        <v>17923</v>
      </c>
      <c r="D3912">
        <v>10552</v>
      </c>
      <c r="E3912" t="s">
        <v>21934</v>
      </c>
    </row>
    <row r="3913" spans="1:5" ht="12.75" customHeight="1">
      <c r="A3913">
        <v>3904</v>
      </c>
      <c r="B3913" t="s">
        <v>26976</v>
      </c>
      <c r="C3913">
        <v>17925</v>
      </c>
      <c r="D3913">
        <v>10554</v>
      </c>
      <c r="E3913" t="s">
        <v>21934</v>
      </c>
    </row>
    <row r="3914" spans="1:5" ht="12.75" customHeight="1">
      <c r="A3914">
        <v>3905</v>
      </c>
      <c r="B3914" t="s">
        <v>26977</v>
      </c>
      <c r="C3914">
        <v>17927</v>
      </c>
      <c r="D3914">
        <v>10556</v>
      </c>
      <c r="E3914" t="s">
        <v>21934</v>
      </c>
    </row>
    <row r="3915" spans="1:5" ht="12.75" customHeight="1">
      <c r="A3915">
        <v>3906</v>
      </c>
      <c r="B3915" t="s">
        <v>26978</v>
      </c>
      <c r="C3915">
        <v>17929</v>
      </c>
      <c r="D3915">
        <v>10558</v>
      </c>
      <c r="E3915" t="s">
        <v>21934</v>
      </c>
    </row>
    <row r="3916" spans="1:5" ht="12.75" customHeight="1">
      <c r="A3916">
        <v>3907</v>
      </c>
      <c r="B3916" t="s">
        <v>26979</v>
      </c>
      <c r="C3916">
        <v>17931</v>
      </c>
      <c r="D3916">
        <v>10560</v>
      </c>
      <c r="E3916" t="s">
        <v>21934</v>
      </c>
    </row>
    <row r="3917" spans="1:5" ht="12.75" customHeight="1">
      <c r="A3917">
        <v>3908</v>
      </c>
      <c r="B3917" t="s">
        <v>26980</v>
      </c>
      <c r="C3917">
        <v>17933</v>
      </c>
      <c r="D3917">
        <v>10562</v>
      </c>
      <c r="E3917" t="s">
        <v>21934</v>
      </c>
    </row>
    <row r="3918" spans="1:5" ht="12.75" customHeight="1">
      <c r="A3918">
        <v>3909</v>
      </c>
      <c r="B3918" t="s">
        <v>26981</v>
      </c>
      <c r="C3918">
        <v>17935</v>
      </c>
      <c r="D3918">
        <v>10564</v>
      </c>
      <c r="E3918" t="s">
        <v>21934</v>
      </c>
    </row>
    <row r="3919" spans="1:5" ht="12.75" customHeight="1">
      <c r="A3919">
        <v>3910</v>
      </c>
      <c r="B3919" t="s">
        <v>26982</v>
      </c>
      <c r="C3919">
        <v>17937</v>
      </c>
      <c r="D3919">
        <v>10566</v>
      </c>
      <c r="E3919" t="s">
        <v>21934</v>
      </c>
    </row>
    <row r="3920" spans="1:5" ht="12.75" customHeight="1">
      <c r="A3920">
        <v>3911</v>
      </c>
      <c r="B3920" t="s">
        <v>26983</v>
      </c>
      <c r="C3920">
        <v>17939</v>
      </c>
      <c r="D3920">
        <v>10568</v>
      </c>
      <c r="E3920" t="s">
        <v>21934</v>
      </c>
    </row>
    <row r="3921" spans="1:5" ht="12.75" customHeight="1">
      <c r="A3921">
        <v>3912</v>
      </c>
      <c r="B3921" t="s">
        <v>26984</v>
      </c>
      <c r="C3921">
        <v>17941</v>
      </c>
      <c r="D3921">
        <v>10570</v>
      </c>
      <c r="E3921" t="s">
        <v>21934</v>
      </c>
    </row>
    <row r="3922" spans="1:5" ht="12.75" customHeight="1">
      <c r="A3922">
        <v>3913</v>
      </c>
      <c r="B3922" t="s">
        <v>26985</v>
      </c>
      <c r="C3922">
        <v>17943</v>
      </c>
      <c r="D3922">
        <v>10572</v>
      </c>
      <c r="E3922" t="s">
        <v>21934</v>
      </c>
    </row>
    <row r="3923" spans="1:5" ht="12.75" customHeight="1">
      <c r="A3923">
        <v>3914</v>
      </c>
      <c r="B3923" t="s">
        <v>6927</v>
      </c>
      <c r="C3923">
        <v>17945</v>
      </c>
      <c r="D3923">
        <v>10574</v>
      </c>
      <c r="E3923" t="s">
        <v>21934</v>
      </c>
    </row>
    <row r="3924" spans="1:5" ht="12.75" customHeight="1">
      <c r="A3924">
        <v>3915</v>
      </c>
      <c r="B3924" t="s">
        <v>26781</v>
      </c>
      <c r="C3924">
        <v>17595</v>
      </c>
      <c r="D3924">
        <v>10224</v>
      </c>
      <c r="E3924" t="s">
        <v>21934</v>
      </c>
    </row>
    <row r="3925" spans="1:5" ht="12.75" customHeight="1">
      <c r="A3925">
        <v>3916</v>
      </c>
      <c r="B3925" t="s">
        <v>26986</v>
      </c>
      <c r="C3925">
        <v>17597</v>
      </c>
      <c r="D3925">
        <v>10226</v>
      </c>
      <c r="E3925" t="s">
        <v>21934</v>
      </c>
    </row>
    <row r="3926" spans="1:5" ht="12.75" customHeight="1">
      <c r="A3926">
        <v>3917</v>
      </c>
      <c r="B3926" t="s">
        <v>26987</v>
      </c>
      <c r="C3926">
        <v>17599</v>
      </c>
      <c r="D3926">
        <v>10228</v>
      </c>
      <c r="E3926" t="s">
        <v>21934</v>
      </c>
    </row>
    <row r="3927" spans="1:5" ht="12.75" customHeight="1">
      <c r="A3927">
        <v>3918</v>
      </c>
      <c r="B3927" t="s">
        <v>26988</v>
      </c>
      <c r="C3927">
        <v>17601</v>
      </c>
      <c r="D3927">
        <v>10230</v>
      </c>
      <c r="E3927" t="s">
        <v>21934</v>
      </c>
    </row>
    <row r="3928" spans="1:5" ht="12.75" customHeight="1">
      <c r="A3928">
        <v>3919</v>
      </c>
      <c r="B3928" t="s">
        <v>26989</v>
      </c>
      <c r="C3928">
        <v>17603</v>
      </c>
      <c r="D3928">
        <v>10232</v>
      </c>
      <c r="E3928" t="s">
        <v>21934</v>
      </c>
    </row>
    <row r="3929" spans="1:5" ht="12.75" customHeight="1">
      <c r="A3929">
        <v>3920</v>
      </c>
      <c r="B3929" t="s">
        <v>26990</v>
      </c>
      <c r="C3929">
        <v>17605</v>
      </c>
      <c r="D3929">
        <v>10234</v>
      </c>
      <c r="E3929" t="s">
        <v>21934</v>
      </c>
    </row>
    <row r="3930" spans="1:5" ht="12.75" customHeight="1">
      <c r="A3930">
        <v>3921</v>
      </c>
      <c r="B3930" t="s">
        <v>22376</v>
      </c>
      <c r="C3930">
        <v>17607</v>
      </c>
      <c r="D3930">
        <v>10236</v>
      </c>
      <c r="E3930" t="s">
        <v>21934</v>
      </c>
    </row>
    <row r="3931" spans="1:5" ht="12.75" customHeight="1">
      <c r="A3931">
        <v>3922</v>
      </c>
      <c r="B3931" t="s">
        <v>26991</v>
      </c>
      <c r="C3931">
        <v>17609</v>
      </c>
      <c r="D3931">
        <v>10238</v>
      </c>
      <c r="E3931" t="s">
        <v>21934</v>
      </c>
    </row>
    <row r="3932" spans="1:5" ht="12.75" customHeight="1">
      <c r="A3932">
        <v>3923</v>
      </c>
      <c r="B3932" t="s">
        <v>26992</v>
      </c>
      <c r="C3932">
        <v>17611</v>
      </c>
      <c r="D3932">
        <v>10240</v>
      </c>
      <c r="E3932" t="s">
        <v>21934</v>
      </c>
    </row>
    <row r="3933" spans="1:5" ht="12.75" customHeight="1">
      <c r="A3933">
        <v>3924</v>
      </c>
      <c r="B3933" t="s">
        <v>26993</v>
      </c>
      <c r="C3933">
        <v>17613</v>
      </c>
      <c r="D3933">
        <v>10242</v>
      </c>
      <c r="E3933" t="s">
        <v>21934</v>
      </c>
    </row>
    <row r="3934" spans="1:5" ht="12.75" customHeight="1">
      <c r="A3934">
        <v>3925</v>
      </c>
      <c r="B3934" t="s">
        <v>26994</v>
      </c>
      <c r="C3934">
        <v>17615</v>
      </c>
      <c r="D3934">
        <v>10244</v>
      </c>
      <c r="E3934" t="s">
        <v>21934</v>
      </c>
    </row>
    <row r="3935" spans="1:5" ht="12.75" customHeight="1">
      <c r="A3935">
        <v>3926</v>
      </c>
      <c r="B3935" t="s">
        <v>26995</v>
      </c>
      <c r="C3935">
        <v>17617</v>
      </c>
      <c r="D3935">
        <v>10246</v>
      </c>
      <c r="E3935" t="s">
        <v>21934</v>
      </c>
    </row>
    <row r="3936" spans="1:5" ht="12.75" customHeight="1">
      <c r="A3936">
        <v>3927</v>
      </c>
      <c r="B3936" t="s">
        <v>26996</v>
      </c>
      <c r="C3936">
        <v>17619</v>
      </c>
      <c r="D3936">
        <v>10248</v>
      </c>
      <c r="E3936" t="s">
        <v>21934</v>
      </c>
    </row>
    <row r="3937" spans="1:12" ht="12.75" customHeight="1">
      <c r="A3937">
        <v>3928</v>
      </c>
      <c r="B3937" t="s">
        <v>26997</v>
      </c>
      <c r="C3937">
        <v>10244</v>
      </c>
      <c r="D3937">
        <v>3853</v>
      </c>
      <c r="E3937" t="s">
        <v>21934</v>
      </c>
      <c r="F3937" s="41" t="s">
        <v>31102</v>
      </c>
      <c r="G3937" t="s">
        <v>21942</v>
      </c>
      <c r="H3937" t="s">
        <v>26998</v>
      </c>
      <c r="I3937">
        <v>320600</v>
      </c>
      <c r="J3937">
        <v>320000</v>
      </c>
      <c r="K3937">
        <v>320684</v>
      </c>
      <c r="L3937" s="41" t="s">
        <v>14857</v>
      </c>
    </row>
    <row r="3938" spans="1:12" ht="12.75" customHeight="1">
      <c r="A3938">
        <v>3929</v>
      </c>
      <c r="B3938" t="s">
        <v>5390</v>
      </c>
      <c r="C3938">
        <v>10264</v>
      </c>
      <c r="D3938">
        <v>3873</v>
      </c>
      <c r="E3938" t="s">
        <v>21934</v>
      </c>
      <c r="F3938" s="41" t="s">
        <v>5391</v>
      </c>
      <c r="G3938" t="s">
        <v>21942</v>
      </c>
      <c r="H3938" t="s">
        <v>9821</v>
      </c>
      <c r="I3938">
        <v>140100</v>
      </c>
      <c r="J3938">
        <v>140000</v>
      </c>
      <c r="K3938">
        <v>140100</v>
      </c>
      <c r="L3938" s="41" t="s">
        <v>14917</v>
      </c>
    </row>
    <row r="3939" spans="1:12" ht="12.75" customHeight="1">
      <c r="A3939">
        <v>3930</v>
      </c>
      <c r="B3939" t="s">
        <v>26999</v>
      </c>
      <c r="C3939">
        <v>10269</v>
      </c>
      <c r="D3939">
        <v>3878</v>
      </c>
      <c r="E3939" t="s">
        <v>21934</v>
      </c>
      <c r="G3939" t="s">
        <v>21942</v>
      </c>
      <c r="H3939" t="s">
        <v>22381</v>
      </c>
      <c r="I3939">
        <v>320900</v>
      </c>
      <c r="J3939">
        <v>320000</v>
      </c>
      <c r="K3939">
        <v>320981</v>
      </c>
      <c r="L3939" s="41" t="s">
        <v>14932</v>
      </c>
    </row>
    <row r="3940" spans="1:12" ht="12.75" customHeight="1">
      <c r="A3940">
        <v>3931</v>
      </c>
      <c r="B3940" t="s">
        <v>27000</v>
      </c>
      <c r="C3940">
        <v>10275</v>
      </c>
      <c r="D3940">
        <v>3884</v>
      </c>
      <c r="E3940" t="s">
        <v>21934</v>
      </c>
      <c r="F3940" s="41" t="s">
        <v>31103</v>
      </c>
      <c r="G3940" t="s">
        <v>21942</v>
      </c>
      <c r="H3940" t="s">
        <v>27001</v>
      </c>
      <c r="I3940">
        <v>320900</v>
      </c>
      <c r="J3940">
        <v>320000</v>
      </c>
      <c r="K3940">
        <v>320981</v>
      </c>
      <c r="L3940" s="41" t="s">
        <v>14950</v>
      </c>
    </row>
    <row r="3941" spans="1:12" ht="12.75" customHeight="1">
      <c r="A3941">
        <v>3932</v>
      </c>
      <c r="B3941" t="s">
        <v>27002</v>
      </c>
      <c r="C3941">
        <v>10289</v>
      </c>
      <c r="D3941">
        <v>3898</v>
      </c>
      <c r="E3941" t="s">
        <v>21934</v>
      </c>
      <c r="G3941" t="s">
        <v>21942</v>
      </c>
      <c r="H3941" t="s">
        <v>27003</v>
      </c>
      <c r="I3941">
        <v>510100</v>
      </c>
      <c r="J3941">
        <v>510000</v>
      </c>
      <c r="K3941">
        <v>510107</v>
      </c>
      <c r="L3941" s="41" t="s">
        <v>15016</v>
      </c>
    </row>
    <row r="3942" spans="1:12" ht="12.75" customHeight="1">
      <c r="A3942">
        <v>3933</v>
      </c>
      <c r="B3942" t="s">
        <v>27004</v>
      </c>
      <c r="C3942">
        <v>10296</v>
      </c>
      <c r="D3942">
        <v>3905</v>
      </c>
      <c r="E3942" t="s">
        <v>21934</v>
      </c>
      <c r="F3942" s="41" t="s">
        <v>31104</v>
      </c>
      <c r="G3942" t="s">
        <v>21942</v>
      </c>
      <c r="H3942" t="s">
        <v>27005</v>
      </c>
      <c r="I3942">
        <v>320600</v>
      </c>
      <c r="J3942">
        <v>320000</v>
      </c>
      <c r="K3942">
        <v>320682</v>
      </c>
      <c r="L3942" s="41" t="s">
        <v>15040</v>
      </c>
    </row>
    <row r="3943" spans="1:12" ht="12.75" customHeight="1">
      <c r="A3943">
        <v>3934</v>
      </c>
      <c r="B3943" t="s">
        <v>27006</v>
      </c>
      <c r="C3943">
        <v>10302</v>
      </c>
      <c r="D3943">
        <v>3911</v>
      </c>
      <c r="E3943" t="s">
        <v>21934</v>
      </c>
      <c r="G3943" t="s">
        <v>21942</v>
      </c>
      <c r="H3943" t="s">
        <v>1052</v>
      </c>
      <c r="I3943">
        <v>320900</v>
      </c>
      <c r="J3943">
        <v>320000</v>
      </c>
      <c r="K3943">
        <v>320900</v>
      </c>
      <c r="L3943" s="41" t="s">
        <v>15067</v>
      </c>
    </row>
    <row r="3944" spans="1:12" ht="12.75" customHeight="1">
      <c r="A3944">
        <v>3935</v>
      </c>
      <c r="B3944" t="s">
        <v>1042</v>
      </c>
      <c r="C3944">
        <v>10322</v>
      </c>
      <c r="D3944">
        <v>3931</v>
      </c>
      <c r="E3944" t="s">
        <v>21934</v>
      </c>
      <c r="G3944" t="s">
        <v>21942</v>
      </c>
      <c r="H3944" t="s">
        <v>1052</v>
      </c>
      <c r="I3944">
        <v>100</v>
      </c>
      <c r="J3944">
        <v>0</v>
      </c>
      <c r="K3944">
        <v>101</v>
      </c>
      <c r="L3944" s="41" t="s">
        <v>15130</v>
      </c>
    </row>
    <row r="3945" spans="1:12" ht="12.75" customHeight="1">
      <c r="A3945">
        <v>3936</v>
      </c>
      <c r="B3945" t="s">
        <v>5405</v>
      </c>
      <c r="C3945">
        <v>10327</v>
      </c>
      <c r="D3945">
        <v>3936</v>
      </c>
      <c r="E3945" t="s">
        <v>21934</v>
      </c>
      <c r="F3945" s="41" t="s">
        <v>5407</v>
      </c>
      <c r="G3945" t="s">
        <v>21942</v>
      </c>
      <c r="H3945" t="s">
        <v>9827</v>
      </c>
      <c r="I3945">
        <v>210200</v>
      </c>
      <c r="J3945">
        <v>210000</v>
      </c>
      <c r="K3945">
        <v>210202</v>
      </c>
      <c r="L3945" s="41" t="s">
        <v>15145</v>
      </c>
    </row>
    <row r="3946" spans="1:12" ht="12.75" customHeight="1">
      <c r="A3946">
        <v>3937</v>
      </c>
      <c r="B3946" t="s">
        <v>7201</v>
      </c>
      <c r="C3946">
        <v>14484</v>
      </c>
      <c r="D3946">
        <v>8093</v>
      </c>
      <c r="E3946" t="s">
        <v>21934</v>
      </c>
      <c r="F3946" s="41" t="s">
        <v>7204</v>
      </c>
      <c r="G3946" t="s">
        <v>21942</v>
      </c>
      <c r="H3946" t="s">
        <v>8389</v>
      </c>
      <c r="I3946">
        <v>371700</v>
      </c>
      <c r="J3946">
        <v>370000</v>
      </c>
      <c r="K3946">
        <v>371722</v>
      </c>
      <c r="L3946" s="41" t="s">
        <v>15199</v>
      </c>
    </row>
    <row r="3947" spans="1:12" ht="12.75" customHeight="1">
      <c r="A3947">
        <v>3938</v>
      </c>
      <c r="B3947" t="s">
        <v>7211</v>
      </c>
      <c r="C3947">
        <v>14488</v>
      </c>
      <c r="D3947">
        <v>8097</v>
      </c>
      <c r="E3947" t="s">
        <v>21934</v>
      </c>
      <c r="F3947" s="41" t="s">
        <v>31105</v>
      </c>
      <c r="G3947" t="s">
        <v>21942</v>
      </c>
      <c r="H3947" t="s">
        <v>8391</v>
      </c>
      <c r="I3947">
        <v>371400</v>
      </c>
      <c r="J3947">
        <v>370000</v>
      </c>
      <c r="K3947">
        <v>1</v>
      </c>
      <c r="L3947" s="41" t="s">
        <v>15232</v>
      </c>
    </row>
    <row r="3948" spans="1:12" ht="12.75" customHeight="1">
      <c r="A3948">
        <v>3939</v>
      </c>
      <c r="B3948" t="s">
        <v>27007</v>
      </c>
      <c r="C3948">
        <v>10352</v>
      </c>
      <c r="D3948">
        <v>3961</v>
      </c>
      <c r="E3948" t="s">
        <v>21934</v>
      </c>
      <c r="G3948" t="s">
        <v>21942</v>
      </c>
      <c r="H3948" t="s">
        <v>27008</v>
      </c>
      <c r="I3948">
        <v>320600</v>
      </c>
      <c r="J3948">
        <v>320000</v>
      </c>
      <c r="K3948">
        <v>320682</v>
      </c>
      <c r="L3948" s="41" t="s">
        <v>15256</v>
      </c>
    </row>
    <row r="3949" spans="1:12" ht="12.75" customHeight="1">
      <c r="A3949">
        <v>3940</v>
      </c>
      <c r="B3949" t="s">
        <v>27009</v>
      </c>
      <c r="C3949">
        <v>10358</v>
      </c>
      <c r="D3949">
        <v>3967</v>
      </c>
      <c r="E3949" t="s">
        <v>21934</v>
      </c>
      <c r="F3949" s="41" t="s">
        <v>31106</v>
      </c>
      <c r="G3949" t="s">
        <v>21942</v>
      </c>
      <c r="H3949" t="s">
        <v>27010</v>
      </c>
      <c r="I3949">
        <v>320900</v>
      </c>
      <c r="J3949">
        <v>320000</v>
      </c>
      <c r="K3949">
        <v>320981</v>
      </c>
      <c r="L3949" s="41" t="s">
        <v>15274</v>
      </c>
    </row>
    <row r="3950" spans="1:12" ht="12.75" customHeight="1">
      <c r="A3950">
        <v>3941</v>
      </c>
      <c r="B3950" t="s">
        <v>7214</v>
      </c>
      <c r="C3950">
        <v>14494</v>
      </c>
      <c r="D3950">
        <v>8103</v>
      </c>
      <c r="E3950" t="s">
        <v>21934</v>
      </c>
      <c r="F3950" s="41" t="s">
        <v>31107</v>
      </c>
      <c r="G3950" t="s">
        <v>21942</v>
      </c>
      <c r="H3950" t="s">
        <v>8392</v>
      </c>
      <c r="I3950">
        <v>371700</v>
      </c>
      <c r="J3950">
        <v>370000</v>
      </c>
      <c r="K3950">
        <v>371727</v>
      </c>
      <c r="L3950" s="41" t="s">
        <v>15312</v>
      </c>
    </row>
    <row r="3951" spans="1:12" ht="12.75" customHeight="1">
      <c r="A3951">
        <v>3942</v>
      </c>
      <c r="B3951" t="s">
        <v>395</v>
      </c>
      <c r="C3951">
        <v>10374</v>
      </c>
      <c r="D3951">
        <v>3983</v>
      </c>
      <c r="E3951" t="s">
        <v>21934</v>
      </c>
      <c r="F3951" s="41" t="s">
        <v>1394</v>
      </c>
      <c r="G3951" t="s">
        <v>21942</v>
      </c>
      <c r="H3951" t="s">
        <v>2050</v>
      </c>
      <c r="I3951">
        <v>441900</v>
      </c>
      <c r="J3951">
        <v>440000</v>
      </c>
      <c r="K3951">
        <v>441900</v>
      </c>
      <c r="L3951" s="41" t="s">
        <v>15360</v>
      </c>
    </row>
    <row r="3952" spans="1:12" ht="12.75" customHeight="1">
      <c r="A3952">
        <v>3943</v>
      </c>
      <c r="B3952" t="s">
        <v>27011</v>
      </c>
      <c r="C3952">
        <v>10377</v>
      </c>
      <c r="D3952">
        <v>3986</v>
      </c>
      <c r="E3952" t="s">
        <v>21934</v>
      </c>
      <c r="G3952" t="s">
        <v>21942</v>
      </c>
      <c r="H3952" t="s">
        <v>27012</v>
      </c>
      <c r="I3952">
        <v>320900</v>
      </c>
      <c r="J3952">
        <v>320000</v>
      </c>
      <c r="K3952">
        <v>320981</v>
      </c>
      <c r="L3952" s="41" t="s">
        <v>15372</v>
      </c>
    </row>
    <row r="3953" spans="1:12" ht="12.75" customHeight="1">
      <c r="A3953">
        <v>3944</v>
      </c>
      <c r="B3953" t="s">
        <v>27013</v>
      </c>
      <c r="C3953">
        <v>10385</v>
      </c>
      <c r="D3953">
        <v>3994</v>
      </c>
      <c r="E3953" t="s">
        <v>21934</v>
      </c>
      <c r="G3953" t="s">
        <v>21942</v>
      </c>
      <c r="H3953" t="s">
        <v>27014</v>
      </c>
      <c r="I3953">
        <v>320900</v>
      </c>
      <c r="J3953">
        <v>320000</v>
      </c>
      <c r="K3953">
        <v>320922</v>
      </c>
      <c r="L3953" s="41" t="s">
        <v>15396</v>
      </c>
    </row>
    <row r="3954" spans="1:12" ht="12.75" customHeight="1">
      <c r="A3954">
        <v>3945</v>
      </c>
      <c r="B3954" t="s">
        <v>7253</v>
      </c>
      <c r="C3954">
        <v>14511</v>
      </c>
      <c r="D3954">
        <v>8120</v>
      </c>
      <c r="E3954" t="s">
        <v>21934</v>
      </c>
      <c r="F3954" s="41" t="s">
        <v>31108</v>
      </c>
      <c r="G3954" t="s">
        <v>21942</v>
      </c>
      <c r="H3954" t="s">
        <v>8399</v>
      </c>
      <c r="I3954">
        <v>371300</v>
      </c>
      <c r="J3954">
        <v>370000</v>
      </c>
      <c r="K3954">
        <v>371325</v>
      </c>
      <c r="L3954" s="41" t="s">
        <v>15470</v>
      </c>
    </row>
    <row r="3955" spans="1:12" ht="12.75" customHeight="1">
      <c r="A3955">
        <v>3946</v>
      </c>
      <c r="B3955" t="s">
        <v>27015</v>
      </c>
      <c r="C3955">
        <v>10405</v>
      </c>
      <c r="D3955">
        <v>4014</v>
      </c>
      <c r="E3955" t="s">
        <v>21934</v>
      </c>
      <c r="F3955" s="41" t="s">
        <v>31109</v>
      </c>
      <c r="G3955" t="s">
        <v>21942</v>
      </c>
      <c r="H3955" t="s">
        <v>27016</v>
      </c>
      <c r="I3955">
        <v>320300</v>
      </c>
      <c r="J3955">
        <v>320000</v>
      </c>
      <c r="K3955">
        <v>320321</v>
      </c>
      <c r="L3955" s="41" t="s">
        <v>15482</v>
      </c>
    </row>
    <row r="3956" spans="1:12" ht="12.75" customHeight="1">
      <c r="A3956">
        <v>3947</v>
      </c>
      <c r="B3956" t="s">
        <v>147</v>
      </c>
      <c r="C3956">
        <v>14516</v>
      </c>
      <c r="D3956">
        <v>8125</v>
      </c>
      <c r="E3956" t="s">
        <v>21934</v>
      </c>
      <c r="F3956" s="41" t="s">
        <v>1201</v>
      </c>
      <c r="G3956" t="s">
        <v>21942</v>
      </c>
      <c r="H3956" t="s">
        <v>1808</v>
      </c>
      <c r="I3956">
        <v>440600</v>
      </c>
      <c r="J3956">
        <v>440000</v>
      </c>
      <c r="K3956">
        <v>440608</v>
      </c>
      <c r="L3956" s="41" t="s">
        <v>15509</v>
      </c>
    </row>
    <row r="3957" spans="1:12" ht="12.75" customHeight="1">
      <c r="A3957">
        <v>3948</v>
      </c>
      <c r="B3957" t="s">
        <v>132</v>
      </c>
      <c r="C3957">
        <v>10412</v>
      </c>
      <c r="D3957">
        <v>4021</v>
      </c>
      <c r="E3957" t="s">
        <v>21934</v>
      </c>
      <c r="F3957" s="41" t="s">
        <v>1189</v>
      </c>
      <c r="G3957" t="s">
        <v>21942</v>
      </c>
      <c r="H3957" t="s">
        <v>1793</v>
      </c>
      <c r="I3957">
        <v>440600</v>
      </c>
      <c r="J3957">
        <v>440000</v>
      </c>
      <c r="K3957">
        <v>440607</v>
      </c>
      <c r="L3957" s="41" t="s">
        <v>15528</v>
      </c>
    </row>
    <row r="3958" spans="1:12" ht="12.75" customHeight="1">
      <c r="A3958">
        <v>3949</v>
      </c>
      <c r="B3958" t="s">
        <v>27017</v>
      </c>
      <c r="C3958">
        <v>10656</v>
      </c>
      <c r="D3958">
        <v>4265</v>
      </c>
      <c r="E3958" t="s">
        <v>21934</v>
      </c>
      <c r="F3958" s="41" t="s">
        <v>31110</v>
      </c>
      <c r="G3958" t="s">
        <v>21942</v>
      </c>
      <c r="H3958" t="s">
        <v>27018</v>
      </c>
      <c r="I3958">
        <v>430100</v>
      </c>
      <c r="J3958">
        <v>430000</v>
      </c>
      <c r="K3958">
        <v>430102</v>
      </c>
      <c r="L3958" s="41" t="s">
        <v>16772</v>
      </c>
    </row>
    <row r="3959" spans="1:12" ht="12.75" customHeight="1">
      <c r="A3959">
        <v>3950</v>
      </c>
      <c r="B3959" t="s">
        <v>27019</v>
      </c>
      <c r="C3959">
        <v>14679</v>
      </c>
      <c r="D3959">
        <v>8288</v>
      </c>
      <c r="E3959" t="s">
        <v>21934</v>
      </c>
      <c r="G3959" t="s">
        <v>21942</v>
      </c>
      <c r="H3959" t="s">
        <v>27020</v>
      </c>
      <c r="I3959">
        <v>430300</v>
      </c>
      <c r="J3959">
        <v>430000</v>
      </c>
      <c r="K3959">
        <v>430300</v>
      </c>
      <c r="L3959" s="41" t="s">
        <v>16790</v>
      </c>
    </row>
    <row r="3960" spans="1:12" ht="12.75" customHeight="1">
      <c r="A3960">
        <v>3951</v>
      </c>
      <c r="B3960" t="s">
        <v>27021</v>
      </c>
      <c r="C3960">
        <v>10662</v>
      </c>
      <c r="D3960">
        <v>4271</v>
      </c>
      <c r="E3960" t="s">
        <v>21934</v>
      </c>
      <c r="F3960" s="41" t="s">
        <v>31111</v>
      </c>
      <c r="G3960" t="s">
        <v>21942</v>
      </c>
      <c r="H3960" t="s">
        <v>27022</v>
      </c>
      <c r="I3960">
        <v>430600</v>
      </c>
      <c r="J3960">
        <v>430000</v>
      </c>
      <c r="K3960">
        <v>430681</v>
      </c>
      <c r="L3960" s="41" t="s">
        <v>16814</v>
      </c>
    </row>
    <row r="3961" spans="1:12" ht="12.75" customHeight="1">
      <c r="A3961">
        <v>3952</v>
      </c>
      <c r="B3961" t="s">
        <v>27023</v>
      </c>
      <c r="C3961">
        <v>10668</v>
      </c>
      <c r="D3961">
        <v>4277</v>
      </c>
      <c r="E3961" t="s">
        <v>21934</v>
      </c>
      <c r="G3961" t="s">
        <v>21942</v>
      </c>
      <c r="H3961" t="s">
        <v>27024</v>
      </c>
      <c r="I3961">
        <v>320900</v>
      </c>
      <c r="J3961">
        <v>320000</v>
      </c>
      <c r="K3961">
        <v>320982</v>
      </c>
      <c r="L3961" s="41" t="s">
        <v>16841</v>
      </c>
    </row>
    <row r="3962" spans="1:12" ht="12.75" customHeight="1">
      <c r="A3962">
        <v>3953</v>
      </c>
      <c r="B3962" t="s">
        <v>27025</v>
      </c>
      <c r="C3962">
        <v>14697</v>
      </c>
      <c r="D3962">
        <v>8306</v>
      </c>
      <c r="E3962" t="s">
        <v>21934</v>
      </c>
      <c r="F3962" s="41" t="s">
        <v>31112</v>
      </c>
      <c r="G3962" t="s">
        <v>21942</v>
      </c>
      <c r="H3962" t="s">
        <v>27026</v>
      </c>
      <c r="I3962">
        <v>320800</v>
      </c>
      <c r="J3962">
        <v>320000</v>
      </c>
      <c r="K3962">
        <v>320830</v>
      </c>
      <c r="L3962" s="41" t="s">
        <v>34419</v>
      </c>
    </row>
    <row r="3963" spans="1:12" ht="12.75" customHeight="1">
      <c r="A3963">
        <v>3954</v>
      </c>
      <c r="B3963" t="s">
        <v>7352</v>
      </c>
      <c r="C3963">
        <v>14702</v>
      </c>
      <c r="D3963">
        <v>8311</v>
      </c>
      <c r="E3963" t="s">
        <v>21934</v>
      </c>
      <c r="F3963" s="41" t="s">
        <v>7354</v>
      </c>
      <c r="G3963" t="s">
        <v>21942</v>
      </c>
      <c r="H3963" t="s">
        <v>8415</v>
      </c>
      <c r="I3963">
        <v>340400</v>
      </c>
      <c r="J3963">
        <v>340000</v>
      </c>
      <c r="K3963">
        <v>340400</v>
      </c>
      <c r="L3963" s="41" t="s">
        <v>16940</v>
      </c>
    </row>
    <row r="3964" spans="1:12" ht="12.75" customHeight="1">
      <c r="A3964">
        <v>3955</v>
      </c>
      <c r="B3964" t="s">
        <v>27027</v>
      </c>
      <c r="C3964">
        <v>10688</v>
      </c>
      <c r="D3964">
        <v>4297</v>
      </c>
      <c r="E3964" t="s">
        <v>21934</v>
      </c>
      <c r="G3964" t="s">
        <v>21942</v>
      </c>
      <c r="H3964" t="s">
        <v>27028</v>
      </c>
      <c r="I3964">
        <v>320900</v>
      </c>
      <c r="J3964">
        <v>320000</v>
      </c>
      <c r="K3964">
        <v>320900</v>
      </c>
      <c r="L3964" s="41" t="s">
        <v>16952</v>
      </c>
    </row>
    <row r="3965" spans="1:12" ht="12.75" customHeight="1">
      <c r="A3965">
        <v>3956</v>
      </c>
      <c r="B3965" t="s">
        <v>220</v>
      </c>
      <c r="C3965">
        <v>10693</v>
      </c>
      <c r="D3965">
        <v>4302</v>
      </c>
      <c r="E3965" t="s">
        <v>21934</v>
      </c>
      <c r="F3965" s="41" t="s">
        <v>1265</v>
      </c>
      <c r="G3965" t="s">
        <v>21942</v>
      </c>
      <c r="H3965" t="s">
        <v>1880</v>
      </c>
      <c r="I3965">
        <v>440800</v>
      </c>
      <c r="J3965">
        <v>440000</v>
      </c>
      <c r="K3965">
        <v>440803</v>
      </c>
      <c r="L3965" s="41" t="s">
        <v>16967</v>
      </c>
    </row>
    <row r="3966" spans="1:12" ht="12.75" customHeight="1">
      <c r="A3966">
        <v>3957</v>
      </c>
      <c r="B3966" t="s">
        <v>138</v>
      </c>
      <c r="C3966">
        <v>10715</v>
      </c>
      <c r="D3966">
        <v>4324</v>
      </c>
      <c r="E3966" t="s">
        <v>21934</v>
      </c>
      <c r="F3966" s="41" t="s">
        <v>1194</v>
      </c>
      <c r="G3966" t="s">
        <v>21942</v>
      </c>
      <c r="H3966" t="s">
        <v>1799</v>
      </c>
      <c r="I3966">
        <v>441300</v>
      </c>
      <c r="J3966">
        <v>440000</v>
      </c>
      <c r="K3966">
        <v>441302</v>
      </c>
      <c r="L3966" s="41" t="s">
        <v>17054</v>
      </c>
    </row>
    <row r="3967" spans="1:12" ht="12.75" customHeight="1">
      <c r="A3967">
        <v>3958</v>
      </c>
      <c r="B3967" t="s">
        <v>27029</v>
      </c>
      <c r="C3967">
        <v>10721</v>
      </c>
      <c r="D3967">
        <v>4330</v>
      </c>
      <c r="E3967" t="s">
        <v>21934</v>
      </c>
      <c r="G3967" t="s">
        <v>21942</v>
      </c>
      <c r="H3967" t="s">
        <v>27030</v>
      </c>
      <c r="I3967">
        <v>320600</v>
      </c>
      <c r="J3967">
        <v>320000</v>
      </c>
      <c r="K3967">
        <v>320623</v>
      </c>
      <c r="L3967" s="41" t="s">
        <v>17096</v>
      </c>
    </row>
    <row r="3968" spans="1:12" ht="12.75" customHeight="1">
      <c r="A3968">
        <v>3959</v>
      </c>
      <c r="B3968" t="s">
        <v>27031</v>
      </c>
      <c r="C3968">
        <v>10727</v>
      </c>
      <c r="D3968">
        <v>4336</v>
      </c>
      <c r="E3968" t="s">
        <v>21934</v>
      </c>
      <c r="F3968" s="41" t="s">
        <v>31113</v>
      </c>
      <c r="G3968" t="s">
        <v>21942</v>
      </c>
      <c r="H3968" t="s">
        <v>27032</v>
      </c>
      <c r="I3968">
        <v>320600</v>
      </c>
      <c r="J3968">
        <v>320000</v>
      </c>
      <c r="K3968">
        <v>320681</v>
      </c>
      <c r="L3968" s="41" t="s">
        <v>17114</v>
      </c>
    </row>
    <row r="3969" spans="1:12" ht="12.75" customHeight="1">
      <c r="A3969">
        <v>3960</v>
      </c>
      <c r="B3969" t="s">
        <v>7395</v>
      </c>
      <c r="C3969">
        <v>14722</v>
      </c>
      <c r="D3969">
        <v>8331</v>
      </c>
      <c r="E3969" t="s">
        <v>21934</v>
      </c>
      <c r="F3969" s="41" t="s">
        <v>7397</v>
      </c>
      <c r="G3969" t="s">
        <v>21942</v>
      </c>
      <c r="H3969" t="s">
        <v>8421</v>
      </c>
      <c r="I3969">
        <v>370800</v>
      </c>
      <c r="J3969">
        <v>370000</v>
      </c>
      <c r="K3969">
        <v>370826</v>
      </c>
      <c r="L3969" s="41" t="s">
        <v>17164</v>
      </c>
    </row>
    <row r="3970" spans="1:12" ht="12.75" customHeight="1">
      <c r="A3970">
        <v>3961</v>
      </c>
      <c r="B3970" t="s">
        <v>242</v>
      </c>
      <c r="C3970">
        <v>14727</v>
      </c>
      <c r="D3970">
        <v>8336</v>
      </c>
      <c r="E3970" t="s">
        <v>21934</v>
      </c>
      <c r="F3970" s="41" t="s">
        <v>1282</v>
      </c>
      <c r="G3970" t="s">
        <v>21942</v>
      </c>
      <c r="H3970" t="s">
        <v>1902</v>
      </c>
      <c r="I3970">
        <v>440600</v>
      </c>
      <c r="J3970">
        <v>440000</v>
      </c>
      <c r="K3970">
        <v>440608</v>
      </c>
      <c r="L3970" s="41" t="s">
        <v>17195</v>
      </c>
    </row>
    <row r="3971" spans="1:12" ht="12.75" customHeight="1">
      <c r="A3971">
        <v>3962</v>
      </c>
      <c r="B3971" t="s">
        <v>27033</v>
      </c>
      <c r="C3971">
        <v>14742</v>
      </c>
      <c r="D3971">
        <v>8351</v>
      </c>
      <c r="E3971" t="s">
        <v>21934</v>
      </c>
      <c r="F3971" s="41" t="s">
        <v>31114</v>
      </c>
      <c r="G3971" t="s">
        <v>21942</v>
      </c>
      <c r="H3971" t="s">
        <v>27034</v>
      </c>
      <c r="I3971">
        <v>330400</v>
      </c>
      <c r="J3971">
        <v>330000</v>
      </c>
      <c r="K3971">
        <v>330402</v>
      </c>
      <c r="L3971" s="41" t="s">
        <v>17249</v>
      </c>
    </row>
    <row r="3972" spans="1:12" ht="12.75" customHeight="1">
      <c r="A3972">
        <v>3963</v>
      </c>
      <c r="B3972" t="s">
        <v>27035</v>
      </c>
      <c r="C3972">
        <v>10746</v>
      </c>
      <c r="D3972">
        <v>4355</v>
      </c>
      <c r="E3972" t="s">
        <v>21934</v>
      </c>
      <c r="G3972" t="s">
        <v>21942</v>
      </c>
      <c r="H3972" t="s">
        <v>27036</v>
      </c>
      <c r="I3972">
        <v>330400</v>
      </c>
      <c r="J3972">
        <v>330000</v>
      </c>
      <c r="K3972">
        <v>330400</v>
      </c>
      <c r="L3972" s="41" t="s">
        <v>17252</v>
      </c>
    </row>
    <row r="3973" spans="1:12" ht="12.75" customHeight="1">
      <c r="A3973">
        <v>3964</v>
      </c>
      <c r="B3973" t="s">
        <v>27037</v>
      </c>
      <c r="C3973">
        <v>10751</v>
      </c>
      <c r="D3973">
        <v>4360</v>
      </c>
      <c r="E3973" t="s">
        <v>21934</v>
      </c>
      <c r="G3973" t="s">
        <v>21942</v>
      </c>
      <c r="H3973" t="s">
        <v>27038</v>
      </c>
      <c r="I3973">
        <v>330400</v>
      </c>
      <c r="J3973">
        <v>330000</v>
      </c>
      <c r="K3973">
        <v>330400</v>
      </c>
      <c r="L3973" s="41" t="s">
        <v>17273</v>
      </c>
    </row>
    <row r="3974" spans="1:12" ht="12.75" customHeight="1">
      <c r="A3974">
        <v>3965</v>
      </c>
      <c r="B3974" t="s">
        <v>398</v>
      </c>
      <c r="C3974">
        <v>14748</v>
      </c>
      <c r="D3974">
        <v>8357</v>
      </c>
      <c r="E3974" t="s">
        <v>21934</v>
      </c>
      <c r="F3974" s="41" t="s">
        <v>1397</v>
      </c>
      <c r="G3974" t="s">
        <v>21942</v>
      </c>
      <c r="H3974" t="s">
        <v>2053</v>
      </c>
      <c r="I3974">
        <v>440700</v>
      </c>
      <c r="J3974">
        <v>440000</v>
      </c>
      <c r="K3974">
        <v>440705</v>
      </c>
      <c r="L3974" s="41" t="s">
        <v>17315</v>
      </c>
    </row>
    <row r="3975" spans="1:12" ht="12.75" customHeight="1">
      <c r="A3975">
        <v>3966</v>
      </c>
      <c r="B3975" t="s">
        <v>27039</v>
      </c>
      <c r="C3975">
        <v>17997</v>
      </c>
      <c r="D3975">
        <v>10626</v>
      </c>
      <c r="E3975" t="s">
        <v>21934</v>
      </c>
    </row>
    <row r="3976" spans="1:12" ht="12.75" customHeight="1">
      <c r="A3976">
        <v>3967</v>
      </c>
      <c r="B3976" t="s">
        <v>27040</v>
      </c>
      <c r="C3976">
        <v>17999</v>
      </c>
      <c r="D3976">
        <v>10628</v>
      </c>
      <c r="E3976" t="s">
        <v>21934</v>
      </c>
    </row>
    <row r="3977" spans="1:12" ht="12.75" customHeight="1">
      <c r="A3977">
        <v>3968</v>
      </c>
      <c r="B3977" t="s">
        <v>27041</v>
      </c>
      <c r="C3977">
        <v>18001</v>
      </c>
      <c r="D3977">
        <v>10630</v>
      </c>
      <c r="E3977" t="s">
        <v>21934</v>
      </c>
    </row>
    <row r="3978" spans="1:12" ht="12.75" customHeight="1">
      <c r="A3978">
        <v>3969</v>
      </c>
      <c r="B3978" t="s">
        <v>27042</v>
      </c>
      <c r="C3978">
        <v>18003</v>
      </c>
      <c r="D3978">
        <v>10632</v>
      </c>
      <c r="E3978" t="s">
        <v>21934</v>
      </c>
    </row>
    <row r="3979" spans="1:12" ht="12.75" customHeight="1">
      <c r="A3979">
        <v>3970</v>
      </c>
      <c r="B3979" t="s">
        <v>27043</v>
      </c>
      <c r="C3979">
        <v>18005</v>
      </c>
      <c r="D3979">
        <v>10634</v>
      </c>
      <c r="E3979" t="s">
        <v>21934</v>
      </c>
    </row>
    <row r="3980" spans="1:12" ht="12.75" customHeight="1">
      <c r="A3980">
        <v>3971</v>
      </c>
      <c r="B3980" t="s">
        <v>27044</v>
      </c>
      <c r="C3980">
        <v>18007</v>
      </c>
      <c r="D3980">
        <v>10636</v>
      </c>
      <c r="E3980" t="s">
        <v>21934</v>
      </c>
    </row>
    <row r="3981" spans="1:12" ht="12.75" customHeight="1">
      <c r="A3981">
        <v>3972</v>
      </c>
      <c r="B3981" t="s">
        <v>9272</v>
      </c>
      <c r="C3981">
        <v>18009</v>
      </c>
      <c r="D3981">
        <v>10638</v>
      </c>
      <c r="E3981" t="s">
        <v>21934</v>
      </c>
    </row>
    <row r="3982" spans="1:12" ht="12.75" customHeight="1">
      <c r="A3982">
        <v>3973</v>
      </c>
      <c r="B3982" t="s">
        <v>27045</v>
      </c>
      <c r="C3982">
        <v>18011</v>
      </c>
      <c r="D3982">
        <v>10640</v>
      </c>
      <c r="E3982" t="s">
        <v>21934</v>
      </c>
    </row>
    <row r="3983" spans="1:12" ht="12.75" customHeight="1">
      <c r="A3983">
        <v>3974</v>
      </c>
      <c r="B3983" t="s">
        <v>27046</v>
      </c>
      <c r="C3983">
        <v>18013</v>
      </c>
      <c r="D3983">
        <v>10642</v>
      </c>
      <c r="E3983" t="s">
        <v>21934</v>
      </c>
    </row>
    <row r="3984" spans="1:12" ht="12.75" customHeight="1">
      <c r="A3984">
        <v>3975</v>
      </c>
      <c r="B3984" t="s">
        <v>27047</v>
      </c>
      <c r="C3984">
        <v>18015</v>
      </c>
      <c r="D3984">
        <v>10644</v>
      </c>
      <c r="E3984" t="s">
        <v>21934</v>
      </c>
    </row>
    <row r="3985" spans="1:5" ht="12.75" customHeight="1">
      <c r="A3985">
        <v>3976</v>
      </c>
      <c r="B3985" t="s">
        <v>27048</v>
      </c>
      <c r="C3985">
        <v>18017</v>
      </c>
      <c r="D3985">
        <v>10646</v>
      </c>
      <c r="E3985" t="s">
        <v>21934</v>
      </c>
    </row>
    <row r="3986" spans="1:5" ht="12.75" customHeight="1">
      <c r="A3986">
        <v>3977</v>
      </c>
      <c r="B3986" t="s">
        <v>27049</v>
      </c>
      <c r="C3986">
        <v>18019</v>
      </c>
      <c r="D3986">
        <v>10648</v>
      </c>
      <c r="E3986" t="s">
        <v>21934</v>
      </c>
    </row>
    <row r="3987" spans="1:5" ht="12.75" customHeight="1">
      <c r="A3987">
        <v>3978</v>
      </c>
      <c r="B3987" t="s">
        <v>27050</v>
      </c>
      <c r="C3987">
        <v>18021</v>
      </c>
      <c r="D3987">
        <v>10650</v>
      </c>
      <c r="E3987" t="s">
        <v>21934</v>
      </c>
    </row>
    <row r="3988" spans="1:5" ht="12.75" customHeight="1">
      <c r="A3988">
        <v>3979</v>
      </c>
      <c r="B3988" t="s">
        <v>27051</v>
      </c>
      <c r="C3988">
        <v>18023</v>
      </c>
      <c r="D3988">
        <v>10652</v>
      </c>
      <c r="E3988" t="s">
        <v>21934</v>
      </c>
    </row>
    <row r="3989" spans="1:5" ht="12.75" customHeight="1">
      <c r="A3989">
        <v>3980</v>
      </c>
      <c r="B3989" t="s">
        <v>27052</v>
      </c>
      <c r="C3989">
        <v>18025</v>
      </c>
      <c r="D3989">
        <v>10654</v>
      </c>
      <c r="E3989" t="s">
        <v>21934</v>
      </c>
    </row>
    <row r="3990" spans="1:5" ht="12.75" customHeight="1">
      <c r="A3990">
        <v>3981</v>
      </c>
      <c r="B3990" t="s">
        <v>27053</v>
      </c>
      <c r="C3990">
        <v>18027</v>
      </c>
      <c r="D3990">
        <v>10656</v>
      </c>
      <c r="E3990" t="s">
        <v>21934</v>
      </c>
    </row>
    <row r="3991" spans="1:5" ht="12.75" customHeight="1">
      <c r="A3991">
        <v>3982</v>
      </c>
      <c r="B3991" t="s">
        <v>9361</v>
      </c>
      <c r="C3991">
        <v>18029</v>
      </c>
      <c r="D3991">
        <v>10658</v>
      </c>
      <c r="E3991" t="s">
        <v>21934</v>
      </c>
    </row>
    <row r="3992" spans="1:5" ht="12.75" customHeight="1">
      <c r="A3992">
        <v>3983</v>
      </c>
      <c r="B3992" t="s">
        <v>27054</v>
      </c>
      <c r="C3992">
        <v>18031</v>
      </c>
      <c r="D3992">
        <v>10660</v>
      </c>
      <c r="E3992" t="s">
        <v>21934</v>
      </c>
    </row>
    <row r="3993" spans="1:5" ht="12.75" customHeight="1">
      <c r="A3993">
        <v>3984</v>
      </c>
      <c r="B3993" t="s">
        <v>27055</v>
      </c>
      <c r="C3993">
        <v>18033</v>
      </c>
      <c r="D3993">
        <v>10662</v>
      </c>
      <c r="E3993" t="s">
        <v>21934</v>
      </c>
    </row>
    <row r="3994" spans="1:5" ht="12.75" customHeight="1">
      <c r="A3994">
        <v>3985</v>
      </c>
      <c r="B3994" t="s">
        <v>27056</v>
      </c>
      <c r="C3994">
        <v>18035</v>
      </c>
      <c r="D3994">
        <v>10664</v>
      </c>
      <c r="E3994" t="s">
        <v>21934</v>
      </c>
    </row>
    <row r="3995" spans="1:5" ht="12.75" customHeight="1">
      <c r="A3995">
        <v>3986</v>
      </c>
      <c r="B3995" t="s">
        <v>27057</v>
      </c>
      <c r="C3995">
        <v>18037</v>
      </c>
      <c r="D3995">
        <v>10666</v>
      </c>
      <c r="E3995" t="s">
        <v>21934</v>
      </c>
    </row>
    <row r="3996" spans="1:5" ht="12.75" customHeight="1">
      <c r="A3996">
        <v>3987</v>
      </c>
      <c r="B3996" t="s">
        <v>27058</v>
      </c>
      <c r="C3996">
        <v>18039</v>
      </c>
      <c r="D3996">
        <v>10668</v>
      </c>
      <c r="E3996" t="s">
        <v>21934</v>
      </c>
    </row>
    <row r="3997" spans="1:5" ht="12.75" customHeight="1">
      <c r="A3997">
        <v>3988</v>
      </c>
      <c r="B3997" t="s">
        <v>27059</v>
      </c>
      <c r="C3997">
        <v>18041</v>
      </c>
      <c r="D3997">
        <v>10670</v>
      </c>
      <c r="E3997" t="s">
        <v>21934</v>
      </c>
    </row>
    <row r="3998" spans="1:5" ht="12.75" customHeight="1">
      <c r="A3998">
        <v>3989</v>
      </c>
      <c r="B3998" t="s">
        <v>27060</v>
      </c>
      <c r="C3998">
        <v>18043</v>
      </c>
      <c r="D3998">
        <v>10672</v>
      </c>
      <c r="E3998" t="s">
        <v>21934</v>
      </c>
    </row>
    <row r="3999" spans="1:5" ht="12.75" customHeight="1">
      <c r="A3999">
        <v>3990</v>
      </c>
      <c r="B3999" t="s">
        <v>27061</v>
      </c>
      <c r="C3999">
        <v>18045</v>
      </c>
      <c r="D3999">
        <v>10674</v>
      </c>
      <c r="E3999" t="s">
        <v>21934</v>
      </c>
    </row>
    <row r="4000" spans="1:5" ht="12.75" customHeight="1">
      <c r="A4000">
        <v>3991</v>
      </c>
      <c r="B4000" t="s">
        <v>27062</v>
      </c>
      <c r="C4000">
        <v>18047</v>
      </c>
      <c r="D4000">
        <v>10676</v>
      </c>
      <c r="E4000" t="s">
        <v>21934</v>
      </c>
    </row>
    <row r="4001" spans="1:5" ht="12.75" customHeight="1">
      <c r="A4001">
        <v>3992</v>
      </c>
      <c r="B4001" t="s">
        <v>27063</v>
      </c>
      <c r="C4001">
        <v>18049</v>
      </c>
      <c r="D4001">
        <v>10678</v>
      </c>
      <c r="E4001" t="s">
        <v>21934</v>
      </c>
    </row>
    <row r="4002" spans="1:5" ht="12.75" customHeight="1">
      <c r="A4002">
        <v>3993</v>
      </c>
      <c r="B4002" t="s">
        <v>27064</v>
      </c>
      <c r="C4002">
        <v>18051</v>
      </c>
      <c r="D4002">
        <v>10680</v>
      </c>
      <c r="E4002" t="s">
        <v>21934</v>
      </c>
    </row>
    <row r="4003" spans="1:5" ht="12.75" customHeight="1">
      <c r="A4003">
        <v>3994</v>
      </c>
      <c r="B4003" t="s">
        <v>27065</v>
      </c>
      <c r="C4003">
        <v>18053</v>
      </c>
      <c r="D4003">
        <v>10682</v>
      </c>
      <c r="E4003" t="s">
        <v>21934</v>
      </c>
    </row>
    <row r="4004" spans="1:5" ht="12.75" customHeight="1">
      <c r="A4004">
        <v>3995</v>
      </c>
      <c r="B4004" t="s">
        <v>27066</v>
      </c>
      <c r="C4004">
        <v>18055</v>
      </c>
      <c r="D4004">
        <v>10684</v>
      </c>
      <c r="E4004" t="s">
        <v>21934</v>
      </c>
    </row>
    <row r="4005" spans="1:5" ht="12.75" customHeight="1">
      <c r="A4005">
        <v>3996</v>
      </c>
      <c r="B4005" t="s">
        <v>27067</v>
      </c>
      <c r="C4005">
        <v>18057</v>
      </c>
      <c r="D4005">
        <v>10686</v>
      </c>
      <c r="E4005" t="s">
        <v>21934</v>
      </c>
    </row>
    <row r="4006" spans="1:5" ht="12.75" customHeight="1">
      <c r="A4006">
        <v>3997</v>
      </c>
      <c r="B4006" t="s">
        <v>27068</v>
      </c>
      <c r="C4006">
        <v>18059</v>
      </c>
      <c r="D4006">
        <v>10688</v>
      </c>
      <c r="E4006" t="s">
        <v>21934</v>
      </c>
    </row>
    <row r="4007" spans="1:5" ht="12.75" customHeight="1">
      <c r="A4007">
        <v>3998</v>
      </c>
      <c r="B4007" t="s">
        <v>27069</v>
      </c>
      <c r="C4007">
        <v>18061</v>
      </c>
      <c r="D4007">
        <v>10690</v>
      </c>
      <c r="E4007" t="s">
        <v>21934</v>
      </c>
    </row>
    <row r="4008" spans="1:5" ht="12.75" customHeight="1">
      <c r="A4008">
        <v>3999</v>
      </c>
      <c r="B4008" t="s">
        <v>22361</v>
      </c>
      <c r="C4008">
        <v>18063</v>
      </c>
      <c r="D4008">
        <v>10692</v>
      </c>
      <c r="E4008" t="s">
        <v>21934</v>
      </c>
    </row>
    <row r="4009" spans="1:5" ht="12.75" customHeight="1">
      <c r="A4009">
        <v>4000</v>
      </c>
      <c r="B4009" t="s">
        <v>27070</v>
      </c>
      <c r="C4009">
        <v>18065</v>
      </c>
      <c r="D4009">
        <v>10694</v>
      </c>
      <c r="E4009" t="s">
        <v>21934</v>
      </c>
    </row>
    <row r="4010" spans="1:5" ht="12.75" customHeight="1">
      <c r="A4010">
        <v>4001</v>
      </c>
      <c r="B4010" t="s">
        <v>27071</v>
      </c>
      <c r="C4010">
        <v>18067</v>
      </c>
      <c r="D4010">
        <v>10696</v>
      </c>
      <c r="E4010" t="s">
        <v>21934</v>
      </c>
    </row>
    <row r="4011" spans="1:5" ht="12.75" customHeight="1">
      <c r="A4011">
        <v>4002</v>
      </c>
      <c r="B4011" t="s">
        <v>27072</v>
      </c>
      <c r="C4011">
        <v>18069</v>
      </c>
      <c r="D4011">
        <v>10698</v>
      </c>
      <c r="E4011" t="s">
        <v>21934</v>
      </c>
    </row>
    <row r="4012" spans="1:5" ht="12.75" customHeight="1">
      <c r="A4012">
        <v>4003</v>
      </c>
      <c r="B4012" t="s">
        <v>27073</v>
      </c>
      <c r="C4012">
        <v>18071</v>
      </c>
      <c r="D4012">
        <v>10700</v>
      </c>
      <c r="E4012" t="s">
        <v>21934</v>
      </c>
    </row>
    <row r="4013" spans="1:5" ht="12.75" customHeight="1">
      <c r="A4013">
        <v>4004</v>
      </c>
      <c r="B4013" t="s">
        <v>27074</v>
      </c>
      <c r="C4013">
        <v>18073</v>
      </c>
      <c r="D4013">
        <v>10702</v>
      </c>
      <c r="E4013" t="s">
        <v>21934</v>
      </c>
    </row>
    <row r="4014" spans="1:5" ht="12.75" customHeight="1">
      <c r="A4014">
        <v>4005</v>
      </c>
      <c r="B4014" t="s">
        <v>27075</v>
      </c>
      <c r="C4014">
        <v>18075</v>
      </c>
      <c r="D4014">
        <v>10704</v>
      </c>
      <c r="E4014" t="s">
        <v>21934</v>
      </c>
    </row>
    <row r="4015" spans="1:5" ht="12.75" customHeight="1">
      <c r="A4015">
        <v>4006</v>
      </c>
      <c r="B4015" t="s">
        <v>27076</v>
      </c>
      <c r="C4015">
        <v>18077</v>
      </c>
      <c r="D4015">
        <v>10706</v>
      </c>
      <c r="E4015" t="s">
        <v>21934</v>
      </c>
    </row>
    <row r="4016" spans="1:5" ht="12.75" customHeight="1">
      <c r="A4016">
        <v>4007</v>
      </c>
      <c r="B4016" t="s">
        <v>27077</v>
      </c>
      <c r="C4016">
        <v>18079</v>
      </c>
      <c r="D4016">
        <v>10708</v>
      </c>
      <c r="E4016" t="s">
        <v>21934</v>
      </c>
    </row>
    <row r="4017" spans="1:5" ht="12.75" customHeight="1">
      <c r="A4017">
        <v>4008</v>
      </c>
      <c r="B4017" t="s">
        <v>27078</v>
      </c>
      <c r="C4017">
        <v>18081</v>
      </c>
      <c r="D4017">
        <v>10710</v>
      </c>
      <c r="E4017" t="s">
        <v>21934</v>
      </c>
    </row>
    <row r="4018" spans="1:5" ht="12.75" customHeight="1">
      <c r="A4018">
        <v>4009</v>
      </c>
      <c r="B4018" t="s">
        <v>27079</v>
      </c>
      <c r="C4018">
        <v>18083</v>
      </c>
      <c r="D4018">
        <v>10712</v>
      </c>
      <c r="E4018" t="s">
        <v>21934</v>
      </c>
    </row>
    <row r="4019" spans="1:5" ht="12.75" customHeight="1">
      <c r="A4019">
        <v>4010</v>
      </c>
      <c r="B4019" t="s">
        <v>27080</v>
      </c>
      <c r="C4019">
        <v>18085</v>
      </c>
      <c r="D4019">
        <v>10714</v>
      </c>
      <c r="E4019" t="s">
        <v>21934</v>
      </c>
    </row>
    <row r="4020" spans="1:5" ht="12.75" customHeight="1">
      <c r="A4020">
        <v>4011</v>
      </c>
      <c r="B4020" t="s">
        <v>27081</v>
      </c>
      <c r="C4020">
        <v>18087</v>
      </c>
      <c r="D4020">
        <v>10716</v>
      </c>
      <c r="E4020" t="s">
        <v>21934</v>
      </c>
    </row>
    <row r="4021" spans="1:5" ht="12.75" customHeight="1">
      <c r="A4021">
        <v>4012</v>
      </c>
      <c r="B4021" t="s">
        <v>27082</v>
      </c>
      <c r="C4021">
        <v>18089</v>
      </c>
      <c r="D4021">
        <v>10718</v>
      </c>
      <c r="E4021" t="s">
        <v>21934</v>
      </c>
    </row>
    <row r="4022" spans="1:5" ht="12.75" customHeight="1">
      <c r="A4022">
        <v>4013</v>
      </c>
      <c r="B4022" t="s">
        <v>27083</v>
      </c>
      <c r="C4022">
        <v>18091</v>
      </c>
      <c r="D4022">
        <v>10720</v>
      </c>
      <c r="E4022" t="s">
        <v>21934</v>
      </c>
    </row>
    <row r="4023" spans="1:5" ht="12.75" customHeight="1">
      <c r="A4023">
        <v>4014</v>
      </c>
      <c r="B4023" t="s">
        <v>27084</v>
      </c>
      <c r="C4023">
        <v>18093</v>
      </c>
      <c r="D4023">
        <v>10722</v>
      </c>
      <c r="E4023" t="s">
        <v>21934</v>
      </c>
    </row>
    <row r="4024" spans="1:5" ht="12.75" customHeight="1">
      <c r="A4024">
        <v>4015</v>
      </c>
      <c r="B4024" t="s">
        <v>27085</v>
      </c>
      <c r="C4024">
        <v>18095</v>
      </c>
      <c r="D4024">
        <v>10724</v>
      </c>
      <c r="E4024" t="s">
        <v>21934</v>
      </c>
    </row>
    <row r="4025" spans="1:5" ht="12.75" customHeight="1">
      <c r="A4025">
        <v>4016</v>
      </c>
      <c r="B4025" t="s">
        <v>27086</v>
      </c>
      <c r="C4025">
        <v>18097</v>
      </c>
      <c r="D4025">
        <v>10726</v>
      </c>
      <c r="E4025" t="s">
        <v>21934</v>
      </c>
    </row>
    <row r="4026" spans="1:5" ht="12.75" customHeight="1">
      <c r="A4026">
        <v>4017</v>
      </c>
      <c r="B4026" t="s">
        <v>27087</v>
      </c>
      <c r="C4026">
        <v>18099</v>
      </c>
      <c r="D4026">
        <v>10728</v>
      </c>
      <c r="E4026" t="s">
        <v>21934</v>
      </c>
    </row>
    <row r="4027" spans="1:5" ht="12.75" customHeight="1">
      <c r="A4027">
        <v>4018</v>
      </c>
      <c r="B4027" t="s">
        <v>27088</v>
      </c>
      <c r="C4027">
        <v>18101</v>
      </c>
      <c r="D4027">
        <v>10730</v>
      </c>
      <c r="E4027" t="s">
        <v>21934</v>
      </c>
    </row>
    <row r="4028" spans="1:5" ht="12.75" customHeight="1">
      <c r="A4028">
        <v>4019</v>
      </c>
      <c r="B4028" t="s">
        <v>27089</v>
      </c>
      <c r="C4028">
        <v>18103</v>
      </c>
      <c r="D4028">
        <v>10732</v>
      </c>
      <c r="E4028" t="s">
        <v>21934</v>
      </c>
    </row>
    <row r="4029" spans="1:5" ht="12.75" customHeight="1">
      <c r="A4029">
        <v>4020</v>
      </c>
      <c r="B4029" t="s">
        <v>27090</v>
      </c>
      <c r="C4029">
        <v>18105</v>
      </c>
      <c r="D4029">
        <v>10734</v>
      </c>
      <c r="E4029" t="s">
        <v>21934</v>
      </c>
    </row>
    <row r="4030" spans="1:5" ht="12.75" customHeight="1">
      <c r="A4030">
        <v>4021</v>
      </c>
      <c r="B4030" t="s">
        <v>27091</v>
      </c>
      <c r="C4030">
        <v>18107</v>
      </c>
      <c r="D4030">
        <v>10736</v>
      </c>
      <c r="E4030" t="s">
        <v>21934</v>
      </c>
    </row>
    <row r="4031" spans="1:5" ht="12.75" customHeight="1">
      <c r="A4031">
        <v>4022</v>
      </c>
      <c r="B4031" t="s">
        <v>27092</v>
      </c>
      <c r="C4031">
        <v>18109</v>
      </c>
      <c r="D4031">
        <v>10738</v>
      </c>
      <c r="E4031" t="s">
        <v>21934</v>
      </c>
    </row>
    <row r="4032" spans="1:5" ht="12.75" customHeight="1">
      <c r="A4032">
        <v>4023</v>
      </c>
      <c r="B4032" t="s">
        <v>27093</v>
      </c>
      <c r="C4032">
        <v>18111</v>
      </c>
      <c r="D4032">
        <v>10740</v>
      </c>
      <c r="E4032" t="s">
        <v>21934</v>
      </c>
    </row>
    <row r="4033" spans="1:5" ht="12.75" customHeight="1">
      <c r="A4033">
        <v>4024</v>
      </c>
      <c r="B4033" t="s">
        <v>27094</v>
      </c>
      <c r="C4033">
        <v>18113</v>
      </c>
      <c r="D4033">
        <v>10742</v>
      </c>
      <c r="E4033" t="s">
        <v>21934</v>
      </c>
    </row>
    <row r="4034" spans="1:5" ht="12.75" customHeight="1">
      <c r="A4034">
        <v>4025</v>
      </c>
      <c r="B4034" t="s">
        <v>27095</v>
      </c>
      <c r="C4034">
        <v>18115</v>
      </c>
      <c r="D4034">
        <v>10744</v>
      </c>
      <c r="E4034" t="s">
        <v>21934</v>
      </c>
    </row>
    <row r="4035" spans="1:5" ht="12.75" customHeight="1">
      <c r="A4035">
        <v>4026</v>
      </c>
      <c r="B4035" t="s">
        <v>27096</v>
      </c>
      <c r="C4035">
        <v>18117</v>
      </c>
      <c r="D4035">
        <v>10746</v>
      </c>
      <c r="E4035" t="s">
        <v>21934</v>
      </c>
    </row>
    <row r="4036" spans="1:5" ht="12.75" customHeight="1">
      <c r="A4036">
        <v>4027</v>
      </c>
      <c r="B4036" t="s">
        <v>27097</v>
      </c>
      <c r="C4036">
        <v>18119</v>
      </c>
      <c r="D4036">
        <v>10748</v>
      </c>
      <c r="E4036" t="s">
        <v>21934</v>
      </c>
    </row>
    <row r="4037" spans="1:5" ht="12.75" customHeight="1">
      <c r="A4037">
        <v>4028</v>
      </c>
      <c r="B4037" t="s">
        <v>27098</v>
      </c>
      <c r="C4037">
        <v>18121</v>
      </c>
      <c r="D4037">
        <v>10750</v>
      </c>
      <c r="E4037" t="s">
        <v>21934</v>
      </c>
    </row>
    <row r="4038" spans="1:5" ht="12.75" customHeight="1">
      <c r="A4038">
        <v>4029</v>
      </c>
      <c r="B4038" t="s">
        <v>27099</v>
      </c>
      <c r="C4038">
        <v>18123</v>
      </c>
      <c r="D4038">
        <v>10752</v>
      </c>
      <c r="E4038" t="s">
        <v>21934</v>
      </c>
    </row>
    <row r="4039" spans="1:5" ht="12.75" customHeight="1">
      <c r="A4039">
        <v>4030</v>
      </c>
      <c r="B4039" t="s">
        <v>27100</v>
      </c>
      <c r="C4039">
        <v>18125</v>
      </c>
      <c r="D4039">
        <v>10754</v>
      </c>
      <c r="E4039" t="s">
        <v>21934</v>
      </c>
    </row>
    <row r="4040" spans="1:5" ht="12.75" customHeight="1">
      <c r="A4040">
        <v>4031</v>
      </c>
      <c r="B4040" t="s">
        <v>27101</v>
      </c>
      <c r="C4040">
        <v>18127</v>
      </c>
      <c r="D4040">
        <v>10756</v>
      </c>
      <c r="E4040" t="s">
        <v>21934</v>
      </c>
    </row>
    <row r="4041" spans="1:5" ht="12.75" customHeight="1">
      <c r="A4041">
        <v>4032</v>
      </c>
      <c r="B4041" t="s">
        <v>27102</v>
      </c>
      <c r="C4041">
        <v>18129</v>
      </c>
      <c r="D4041">
        <v>10758</v>
      </c>
      <c r="E4041" t="s">
        <v>21934</v>
      </c>
    </row>
    <row r="4042" spans="1:5" ht="12.75" customHeight="1">
      <c r="A4042">
        <v>4033</v>
      </c>
      <c r="B4042" t="s">
        <v>27103</v>
      </c>
      <c r="C4042">
        <v>18131</v>
      </c>
      <c r="D4042">
        <v>10760</v>
      </c>
      <c r="E4042" t="s">
        <v>21934</v>
      </c>
    </row>
    <row r="4043" spans="1:5" ht="12.75" customHeight="1">
      <c r="A4043">
        <v>4034</v>
      </c>
      <c r="B4043" t="s">
        <v>27104</v>
      </c>
      <c r="C4043">
        <v>18133</v>
      </c>
      <c r="D4043">
        <v>10762</v>
      </c>
      <c r="E4043" t="s">
        <v>21934</v>
      </c>
    </row>
    <row r="4044" spans="1:5" ht="12.75" customHeight="1">
      <c r="A4044">
        <v>4035</v>
      </c>
      <c r="B4044" t="s">
        <v>27105</v>
      </c>
      <c r="C4044">
        <v>18135</v>
      </c>
      <c r="D4044">
        <v>10764</v>
      </c>
      <c r="E4044" t="s">
        <v>21934</v>
      </c>
    </row>
    <row r="4045" spans="1:5" ht="12.75" customHeight="1">
      <c r="A4045">
        <v>4036</v>
      </c>
      <c r="B4045" t="s">
        <v>27106</v>
      </c>
      <c r="C4045">
        <v>18137</v>
      </c>
      <c r="D4045">
        <v>10766</v>
      </c>
      <c r="E4045" t="s">
        <v>21934</v>
      </c>
    </row>
    <row r="4046" spans="1:5" ht="12.75" customHeight="1">
      <c r="A4046">
        <v>4037</v>
      </c>
      <c r="B4046" t="s">
        <v>27107</v>
      </c>
      <c r="C4046">
        <v>18139</v>
      </c>
      <c r="D4046">
        <v>10768</v>
      </c>
      <c r="E4046" t="s">
        <v>21934</v>
      </c>
    </row>
    <row r="4047" spans="1:5" ht="12.75" customHeight="1">
      <c r="A4047">
        <v>4038</v>
      </c>
      <c r="B4047" t="s">
        <v>27070</v>
      </c>
      <c r="C4047">
        <v>18141</v>
      </c>
      <c r="D4047">
        <v>10770</v>
      </c>
      <c r="E4047" t="s">
        <v>21934</v>
      </c>
    </row>
    <row r="4048" spans="1:5" ht="12.75" customHeight="1">
      <c r="A4048">
        <v>4039</v>
      </c>
      <c r="B4048" t="s">
        <v>27108</v>
      </c>
      <c r="C4048">
        <v>18143</v>
      </c>
      <c r="D4048">
        <v>10772</v>
      </c>
      <c r="E4048" t="s">
        <v>21934</v>
      </c>
    </row>
    <row r="4049" spans="1:5" ht="12.75" customHeight="1">
      <c r="A4049">
        <v>4040</v>
      </c>
      <c r="B4049" t="s">
        <v>22030</v>
      </c>
      <c r="C4049">
        <v>18145</v>
      </c>
      <c r="D4049">
        <v>10774</v>
      </c>
      <c r="E4049" t="s">
        <v>21934</v>
      </c>
    </row>
    <row r="4050" spans="1:5" ht="12.75" customHeight="1">
      <c r="A4050">
        <v>4041</v>
      </c>
      <c r="B4050" t="s">
        <v>27109</v>
      </c>
      <c r="C4050">
        <v>18147</v>
      </c>
      <c r="D4050">
        <v>10776</v>
      </c>
      <c r="E4050" t="s">
        <v>21934</v>
      </c>
    </row>
    <row r="4051" spans="1:5" ht="12.75" customHeight="1">
      <c r="A4051">
        <v>4042</v>
      </c>
      <c r="B4051" t="s">
        <v>27110</v>
      </c>
      <c r="C4051">
        <v>18149</v>
      </c>
      <c r="D4051">
        <v>10778</v>
      </c>
      <c r="E4051" t="s">
        <v>21934</v>
      </c>
    </row>
    <row r="4052" spans="1:5" ht="12.75" customHeight="1">
      <c r="A4052">
        <v>4043</v>
      </c>
      <c r="B4052" t="s">
        <v>27111</v>
      </c>
      <c r="C4052">
        <v>18151</v>
      </c>
      <c r="D4052">
        <v>10780</v>
      </c>
      <c r="E4052" t="s">
        <v>21934</v>
      </c>
    </row>
    <row r="4053" spans="1:5" ht="12.75" customHeight="1">
      <c r="A4053">
        <v>4044</v>
      </c>
      <c r="B4053" t="s">
        <v>27112</v>
      </c>
      <c r="C4053">
        <v>18153</v>
      </c>
      <c r="D4053">
        <v>10782</v>
      </c>
      <c r="E4053" t="s">
        <v>21934</v>
      </c>
    </row>
    <row r="4054" spans="1:5" ht="12.75" customHeight="1">
      <c r="A4054">
        <v>4045</v>
      </c>
      <c r="B4054" t="s">
        <v>27113</v>
      </c>
      <c r="C4054">
        <v>18155</v>
      </c>
      <c r="D4054">
        <v>10784</v>
      </c>
      <c r="E4054" t="s">
        <v>21934</v>
      </c>
    </row>
    <row r="4055" spans="1:5" ht="12.75" customHeight="1">
      <c r="A4055">
        <v>4046</v>
      </c>
      <c r="B4055" t="s">
        <v>27114</v>
      </c>
      <c r="C4055">
        <v>18157</v>
      </c>
      <c r="D4055">
        <v>10786</v>
      </c>
      <c r="E4055" t="s">
        <v>21934</v>
      </c>
    </row>
    <row r="4056" spans="1:5" ht="12.75" customHeight="1">
      <c r="A4056">
        <v>4047</v>
      </c>
      <c r="B4056" t="s">
        <v>27115</v>
      </c>
      <c r="C4056">
        <v>18159</v>
      </c>
      <c r="D4056">
        <v>10788</v>
      </c>
      <c r="E4056" t="s">
        <v>21934</v>
      </c>
    </row>
    <row r="4057" spans="1:5" ht="12.75" customHeight="1">
      <c r="A4057">
        <v>4048</v>
      </c>
      <c r="B4057" t="s">
        <v>27116</v>
      </c>
      <c r="C4057">
        <v>18161</v>
      </c>
      <c r="D4057">
        <v>10790</v>
      </c>
      <c r="E4057" t="s">
        <v>21934</v>
      </c>
    </row>
    <row r="4058" spans="1:5" ht="12.75" customHeight="1">
      <c r="A4058">
        <v>4049</v>
      </c>
      <c r="B4058" t="s">
        <v>27117</v>
      </c>
      <c r="C4058">
        <v>18163</v>
      </c>
      <c r="D4058">
        <v>10792</v>
      </c>
      <c r="E4058" t="s">
        <v>21934</v>
      </c>
    </row>
    <row r="4059" spans="1:5" ht="12.75" customHeight="1">
      <c r="A4059">
        <v>4050</v>
      </c>
      <c r="B4059" t="s">
        <v>27118</v>
      </c>
      <c r="C4059">
        <v>18165</v>
      </c>
      <c r="D4059">
        <v>10794</v>
      </c>
      <c r="E4059" t="s">
        <v>21934</v>
      </c>
    </row>
    <row r="4060" spans="1:5" ht="12.75" customHeight="1">
      <c r="A4060">
        <v>4051</v>
      </c>
      <c r="B4060" t="s">
        <v>27119</v>
      </c>
      <c r="C4060">
        <v>18167</v>
      </c>
      <c r="D4060">
        <v>10796</v>
      </c>
      <c r="E4060" t="s">
        <v>21934</v>
      </c>
    </row>
    <row r="4061" spans="1:5" ht="12.75" customHeight="1">
      <c r="A4061">
        <v>4052</v>
      </c>
      <c r="B4061" t="s">
        <v>27120</v>
      </c>
      <c r="C4061">
        <v>18169</v>
      </c>
      <c r="D4061">
        <v>10798</v>
      </c>
      <c r="E4061" t="s">
        <v>21934</v>
      </c>
    </row>
    <row r="4062" spans="1:5" ht="12.75" customHeight="1">
      <c r="A4062">
        <v>4053</v>
      </c>
      <c r="B4062" t="s">
        <v>27121</v>
      </c>
      <c r="C4062">
        <v>18171</v>
      </c>
      <c r="D4062">
        <v>10800</v>
      </c>
      <c r="E4062" t="s">
        <v>21934</v>
      </c>
    </row>
    <row r="4063" spans="1:5" ht="12.75" customHeight="1">
      <c r="A4063">
        <v>4054</v>
      </c>
      <c r="B4063" t="s">
        <v>27122</v>
      </c>
      <c r="C4063">
        <v>18173</v>
      </c>
      <c r="D4063">
        <v>10802</v>
      </c>
      <c r="E4063" t="s">
        <v>21934</v>
      </c>
    </row>
    <row r="4064" spans="1:5" ht="12.75" customHeight="1">
      <c r="A4064">
        <v>4055</v>
      </c>
      <c r="B4064" t="s">
        <v>9586</v>
      </c>
      <c r="C4064">
        <v>18175</v>
      </c>
      <c r="D4064">
        <v>10804</v>
      </c>
      <c r="E4064" t="s">
        <v>21934</v>
      </c>
    </row>
    <row r="4065" spans="1:5" ht="12.75" customHeight="1">
      <c r="A4065">
        <v>4056</v>
      </c>
      <c r="B4065" t="s">
        <v>27123</v>
      </c>
      <c r="C4065">
        <v>18177</v>
      </c>
      <c r="D4065">
        <v>10806</v>
      </c>
      <c r="E4065" t="s">
        <v>21934</v>
      </c>
    </row>
    <row r="4066" spans="1:5" ht="12.75" customHeight="1">
      <c r="A4066">
        <v>4057</v>
      </c>
      <c r="B4066" t="s">
        <v>27124</v>
      </c>
      <c r="C4066">
        <v>18179</v>
      </c>
      <c r="D4066">
        <v>10808</v>
      </c>
      <c r="E4066" t="s">
        <v>21934</v>
      </c>
    </row>
    <row r="4067" spans="1:5" ht="12.75" customHeight="1">
      <c r="A4067">
        <v>4058</v>
      </c>
      <c r="B4067" t="s">
        <v>27125</v>
      </c>
      <c r="C4067">
        <v>18181</v>
      </c>
      <c r="D4067">
        <v>10810</v>
      </c>
      <c r="E4067" t="s">
        <v>21934</v>
      </c>
    </row>
    <row r="4068" spans="1:5" ht="12.75" customHeight="1">
      <c r="A4068">
        <v>4059</v>
      </c>
      <c r="B4068" t="s">
        <v>27126</v>
      </c>
      <c r="C4068">
        <v>18183</v>
      </c>
      <c r="D4068">
        <v>10812</v>
      </c>
      <c r="E4068" t="s">
        <v>21934</v>
      </c>
    </row>
    <row r="4069" spans="1:5" ht="12.75" customHeight="1">
      <c r="A4069">
        <v>4060</v>
      </c>
      <c r="B4069" t="s">
        <v>27127</v>
      </c>
      <c r="C4069">
        <v>18185</v>
      </c>
      <c r="D4069">
        <v>10814</v>
      </c>
      <c r="E4069" t="s">
        <v>21934</v>
      </c>
    </row>
    <row r="4070" spans="1:5" ht="12.75" customHeight="1">
      <c r="A4070">
        <v>4061</v>
      </c>
      <c r="B4070" t="s">
        <v>27128</v>
      </c>
      <c r="C4070">
        <v>18187</v>
      </c>
      <c r="D4070">
        <v>10816</v>
      </c>
      <c r="E4070" t="s">
        <v>21934</v>
      </c>
    </row>
    <row r="4071" spans="1:5" ht="12.75" customHeight="1">
      <c r="A4071">
        <v>4062</v>
      </c>
      <c r="B4071" t="s">
        <v>27129</v>
      </c>
      <c r="C4071">
        <v>18189</v>
      </c>
      <c r="D4071">
        <v>10818</v>
      </c>
      <c r="E4071" t="s">
        <v>21934</v>
      </c>
    </row>
    <row r="4072" spans="1:5" ht="12.75" customHeight="1">
      <c r="A4072">
        <v>4063</v>
      </c>
      <c r="B4072" t="s">
        <v>27130</v>
      </c>
      <c r="C4072">
        <v>18191</v>
      </c>
      <c r="D4072">
        <v>10820</v>
      </c>
      <c r="E4072" t="s">
        <v>21934</v>
      </c>
    </row>
    <row r="4073" spans="1:5" ht="12.75" customHeight="1">
      <c r="A4073">
        <v>4064</v>
      </c>
      <c r="B4073" t="s">
        <v>27131</v>
      </c>
      <c r="C4073">
        <v>18193</v>
      </c>
      <c r="D4073">
        <v>10822</v>
      </c>
      <c r="E4073" t="s">
        <v>21934</v>
      </c>
    </row>
    <row r="4074" spans="1:5" ht="12.75" customHeight="1">
      <c r="A4074">
        <v>4065</v>
      </c>
      <c r="B4074" t="s">
        <v>27132</v>
      </c>
      <c r="C4074">
        <v>18195</v>
      </c>
      <c r="D4074">
        <v>10824</v>
      </c>
      <c r="E4074" t="s">
        <v>21934</v>
      </c>
    </row>
    <row r="4075" spans="1:5" ht="12.75" customHeight="1">
      <c r="A4075">
        <v>4066</v>
      </c>
      <c r="B4075" t="s">
        <v>27133</v>
      </c>
      <c r="C4075">
        <v>18197</v>
      </c>
      <c r="D4075">
        <v>10826</v>
      </c>
      <c r="E4075" t="s">
        <v>21934</v>
      </c>
    </row>
    <row r="4076" spans="1:5" ht="12.75" customHeight="1">
      <c r="A4076">
        <v>4067</v>
      </c>
      <c r="B4076" t="s">
        <v>27134</v>
      </c>
      <c r="C4076">
        <v>18199</v>
      </c>
      <c r="D4076">
        <v>10828</v>
      </c>
      <c r="E4076" t="s">
        <v>21934</v>
      </c>
    </row>
    <row r="4077" spans="1:5" ht="12.75" customHeight="1">
      <c r="A4077">
        <v>4068</v>
      </c>
      <c r="B4077" t="s">
        <v>27135</v>
      </c>
      <c r="C4077">
        <v>18201</v>
      </c>
      <c r="D4077">
        <v>10830</v>
      </c>
      <c r="E4077" t="s">
        <v>21934</v>
      </c>
    </row>
    <row r="4078" spans="1:5" ht="12.75" customHeight="1">
      <c r="A4078">
        <v>4069</v>
      </c>
      <c r="B4078" t="s">
        <v>27136</v>
      </c>
      <c r="C4078">
        <v>18203</v>
      </c>
      <c r="D4078">
        <v>10832</v>
      </c>
      <c r="E4078" t="s">
        <v>21934</v>
      </c>
    </row>
    <row r="4079" spans="1:5" ht="12.75" customHeight="1">
      <c r="A4079">
        <v>4070</v>
      </c>
      <c r="B4079" t="s">
        <v>27137</v>
      </c>
      <c r="C4079">
        <v>18205</v>
      </c>
      <c r="D4079">
        <v>10834</v>
      </c>
      <c r="E4079" t="s">
        <v>21934</v>
      </c>
    </row>
    <row r="4080" spans="1:5" ht="12.75" customHeight="1">
      <c r="A4080">
        <v>4071</v>
      </c>
      <c r="B4080" t="s">
        <v>27138</v>
      </c>
      <c r="C4080">
        <v>18207</v>
      </c>
      <c r="D4080">
        <v>10836</v>
      </c>
      <c r="E4080" t="s">
        <v>21934</v>
      </c>
    </row>
    <row r="4081" spans="1:5" ht="12.75" customHeight="1">
      <c r="A4081">
        <v>4072</v>
      </c>
      <c r="B4081" t="s">
        <v>27139</v>
      </c>
      <c r="C4081">
        <v>18209</v>
      </c>
      <c r="D4081">
        <v>10838</v>
      </c>
      <c r="E4081" t="s">
        <v>21934</v>
      </c>
    </row>
    <row r="4082" spans="1:5" ht="12.75" customHeight="1">
      <c r="A4082">
        <v>4073</v>
      </c>
      <c r="B4082" t="s">
        <v>27140</v>
      </c>
      <c r="C4082">
        <v>18211</v>
      </c>
      <c r="D4082">
        <v>10840</v>
      </c>
      <c r="E4082" t="s">
        <v>21934</v>
      </c>
    </row>
    <row r="4083" spans="1:5" ht="12.75" customHeight="1">
      <c r="A4083">
        <v>4074</v>
      </c>
      <c r="B4083" t="s">
        <v>27141</v>
      </c>
      <c r="C4083">
        <v>18213</v>
      </c>
      <c r="D4083">
        <v>10842</v>
      </c>
      <c r="E4083" t="s">
        <v>21934</v>
      </c>
    </row>
    <row r="4084" spans="1:5" ht="12.75" customHeight="1">
      <c r="A4084">
        <v>4075</v>
      </c>
      <c r="B4084" t="s">
        <v>27142</v>
      </c>
      <c r="C4084">
        <v>18215</v>
      </c>
      <c r="D4084">
        <v>10844</v>
      </c>
      <c r="E4084" t="s">
        <v>21934</v>
      </c>
    </row>
    <row r="4085" spans="1:5" ht="12.75" customHeight="1">
      <c r="A4085">
        <v>4076</v>
      </c>
      <c r="B4085" t="s">
        <v>27143</v>
      </c>
      <c r="C4085">
        <v>18217</v>
      </c>
      <c r="D4085">
        <v>10846</v>
      </c>
      <c r="E4085" t="s">
        <v>21934</v>
      </c>
    </row>
    <row r="4086" spans="1:5" ht="12.75" customHeight="1">
      <c r="A4086">
        <v>4077</v>
      </c>
      <c r="B4086" t="s">
        <v>27144</v>
      </c>
      <c r="C4086">
        <v>18219</v>
      </c>
      <c r="D4086">
        <v>10848</v>
      </c>
      <c r="E4086" t="s">
        <v>21934</v>
      </c>
    </row>
    <row r="4087" spans="1:5" ht="12.75" customHeight="1">
      <c r="A4087">
        <v>4078</v>
      </c>
      <c r="B4087" t="s">
        <v>27145</v>
      </c>
      <c r="C4087">
        <v>18221</v>
      </c>
      <c r="D4087">
        <v>10850</v>
      </c>
      <c r="E4087" t="s">
        <v>21934</v>
      </c>
    </row>
    <row r="4088" spans="1:5" ht="12.75" customHeight="1">
      <c r="A4088">
        <v>4079</v>
      </c>
      <c r="B4088" t="s">
        <v>5014</v>
      </c>
      <c r="C4088">
        <v>18223</v>
      </c>
      <c r="D4088">
        <v>10852</v>
      </c>
      <c r="E4088" t="s">
        <v>21934</v>
      </c>
    </row>
    <row r="4089" spans="1:5" ht="12.75" customHeight="1">
      <c r="A4089">
        <v>4080</v>
      </c>
      <c r="B4089" t="s">
        <v>27146</v>
      </c>
      <c r="C4089">
        <v>18225</v>
      </c>
      <c r="D4089">
        <v>10854</v>
      </c>
      <c r="E4089" t="s">
        <v>21934</v>
      </c>
    </row>
    <row r="4090" spans="1:5" ht="12.75" customHeight="1">
      <c r="A4090">
        <v>4081</v>
      </c>
      <c r="B4090" t="s">
        <v>27147</v>
      </c>
      <c r="C4090">
        <v>18227</v>
      </c>
      <c r="D4090">
        <v>10856</v>
      </c>
      <c r="E4090" t="s">
        <v>21934</v>
      </c>
    </row>
    <row r="4091" spans="1:5" ht="12.75" customHeight="1">
      <c r="A4091">
        <v>4082</v>
      </c>
      <c r="B4091" t="s">
        <v>27148</v>
      </c>
      <c r="C4091">
        <v>18229</v>
      </c>
      <c r="D4091">
        <v>10858</v>
      </c>
      <c r="E4091" t="s">
        <v>21934</v>
      </c>
    </row>
    <row r="4092" spans="1:5" ht="12.75" customHeight="1">
      <c r="A4092">
        <v>4083</v>
      </c>
      <c r="B4092" t="s">
        <v>27149</v>
      </c>
      <c r="C4092">
        <v>18231</v>
      </c>
      <c r="D4092">
        <v>10860</v>
      </c>
      <c r="E4092" t="s">
        <v>21934</v>
      </c>
    </row>
    <row r="4093" spans="1:5" ht="12.75" customHeight="1">
      <c r="A4093">
        <v>4084</v>
      </c>
      <c r="B4093" t="s">
        <v>27150</v>
      </c>
      <c r="C4093">
        <v>18233</v>
      </c>
      <c r="D4093">
        <v>10862</v>
      </c>
      <c r="E4093" t="s">
        <v>21934</v>
      </c>
    </row>
    <row r="4094" spans="1:5" ht="12.75" customHeight="1">
      <c r="A4094">
        <v>4085</v>
      </c>
      <c r="B4094" t="s">
        <v>27151</v>
      </c>
      <c r="C4094">
        <v>18235</v>
      </c>
      <c r="D4094">
        <v>10864</v>
      </c>
      <c r="E4094" t="s">
        <v>21934</v>
      </c>
    </row>
    <row r="4095" spans="1:5" ht="12.75" customHeight="1">
      <c r="A4095">
        <v>4086</v>
      </c>
      <c r="B4095" t="s">
        <v>27152</v>
      </c>
      <c r="C4095">
        <v>18237</v>
      </c>
      <c r="D4095">
        <v>10866</v>
      </c>
      <c r="E4095" t="s">
        <v>21934</v>
      </c>
    </row>
    <row r="4096" spans="1:5" ht="12.75" customHeight="1">
      <c r="A4096">
        <v>4087</v>
      </c>
      <c r="B4096" t="s">
        <v>27153</v>
      </c>
      <c r="C4096">
        <v>18239</v>
      </c>
      <c r="D4096">
        <v>10868</v>
      </c>
      <c r="E4096" t="s">
        <v>21934</v>
      </c>
    </row>
    <row r="4097" spans="1:12" ht="12.75" customHeight="1">
      <c r="A4097">
        <v>4088</v>
      </c>
      <c r="B4097" t="s">
        <v>27154</v>
      </c>
      <c r="C4097">
        <v>18241</v>
      </c>
      <c r="D4097">
        <v>10870</v>
      </c>
      <c r="E4097" t="s">
        <v>21934</v>
      </c>
    </row>
    <row r="4098" spans="1:12" ht="12.75" customHeight="1">
      <c r="A4098">
        <v>4089</v>
      </c>
      <c r="B4098" t="s">
        <v>27155</v>
      </c>
      <c r="C4098">
        <v>18243</v>
      </c>
      <c r="D4098">
        <v>10872</v>
      </c>
      <c r="E4098" t="s">
        <v>21934</v>
      </c>
    </row>
    <row r="4099" spans="1:12" ht="12.75" customHeight="1">
      <c r="A4099">
        <v>4090</v>
      </c>
      <c r="B4099" t="s">
        <v>27156</v>
      </c>
      <c r="C4099">
        <v>18245</v>
      </c>
      <c r="D4099">
        <v>10874</v>
      </c>
      <c r="E4099" t="s">
        <v>21934</v>
      </c>
    </row>
    <row r="4100" spans="1:12" ht="12.75" customHeight="1">
      <c r="A4100">
        <v>4091</v>
      </c>
      <c r="B4100" t="s">
        <v>27157</v>
      </c>
      <c r="C4100">
        <v>18247</v>
      </c>
      <c r="D4100">
        <v>10876</v>
      </c>
      <c r="E4100" t="s">
        <v>21934</v>
      </c>
    </row>
    <row r="4101" spans="1:12" ht="12.75" customHeight="1">
      <c r="A4101">
        <v>4092</v>
      </c>
      <c r="B4101" t="s">
        <v>27158</v>
      </c>
      <c r="C4101">
        <v>18249</v>
      </c>
      <c r="D4101">
        <v>10878</v>
      </c>
      <c r="E4101" t="s">
        <v>21934</v>
      </c>
    </row>
    <row r="4102" spans="1:12" ht="12.75" customHeight="1">
      <c r="A4102">
        <v>4093</v>
      </c>
      <c r="B4102" t="s">
        <v>27159</v>
      </c>
      <c r="C4102">
        <v>18251</v>
      </c>
      <c r="D4102">
        <v>10880</v>
      </c>
      <c r="E4102" t="s">
        <v>21934</v>
      </c>
    </row>
    <row r="4103" spans="1:12" ht="12.75" customHeight="1">
      <c r="A4103">
        <v>4094</v>
      </c>
      <c r="B4103" t="s">
        <v>27160</v>
      </c>
      <c r="C4103">
        <v>18253</v>
      </c>
      <c r="D4103">
        <v>10882</v>
      </c>
      <c r="E4103" t="s">
        <v>21934</v>
      </c>
    </row>
    <row r="4104" spans="1:12" ht="12.75" customHeight="1">
      <c r="A4104">
        <v>4095</v>
      </c>
      <c r="B4104" t="s">
        <v>27161</v>
      </c>
      <c r="C4104">
        <v>18255</v>
      </c>
      <c r="D4104">
        <v>10884</v>
      </c>
      <c r="E4104" t="s">
        <v>21934</v>
      </c>
    </row>
    <row r="4105" spans="1:12" ht="12.75" customHeight="1">
      <c r="A4105">
        <v>4096</v>
      </c>
      <c r="B4105" t="s">
        <v>27162</v>
      </c>
      <c r="C4105">
        <v>18257</v>
      </c>
      <c r="D4105">
        <v>10886</v>
      </c>
      <c r="E4105" t="s">
        <v>21934</v>
      </c>
    </row>
    <row r="4106" spans="1:12" ht="12.75" customHeight="1">
      <c r="A4106">
        <v>4097</v>
      </c>
      <c r="B4106" t="s">
        <v>27163</v>
      </c>
      <c r="C4106">
        <v>18259</v>
      </c>
      <c r="D4106">
        <v>10888</v>
      </c>
      <c r="E4106" t="s">
        <v>21934</v>
      </c>
    </row>
    <row r="4107" spans="1:12" ht="12.75" customHeight="1">
      <c r="A4107">
        <v>4098</v>
      </c>
      <c r="B4107" t="s">
        <v>27164</v>
      </c>
      <c r="C4107">
        <v>18261</v>
      </c>
      <c r="D4107">
        <v>10890</v>
      </c>
      <c r="E4107" t="s">
        <v>21934</v>
      </c>
    </row>
    <row r="4108" spans="1:12" ht="12.75" customHeight="1">
      <c r="A4108">
        <v>4099</v>
      </c>
      <c r="B4108" t="s">
        <v>27165</v>
      </c>
      <c r="C4108">
        <v>14534</v>
      </c>
      <c r="D4108">
        <v>8143</v>
      </c>
      <c r="E4108" t="s">
        <v>21934</v>
      </c>
      <c r="G4108" t="s">
        <v>21942</v>
      </c>
      <c r="H4108" t="s">
        <v>27166</v>
      </c>
      <c r="I4108">
        <v>350600</v>
      </c>
      <c r="J4108">
        <v>350000</v>
      </c>
      <c r="K4108">
        <v>350681</v>
      </c>
      <c r="L4108" s="41" t="s">
        <v>15609</v>
      </c>
    </row>
    <row r="4109" spans="1:12" ht="12.75" customHeight="1">
      <c r="A4109">
        <v>4100</v>
      </c>
      <c r="B4109" t="s">
        <v>27167</v>
      </c>
      <c r="C4109">
        <v>14539</v>
      </c>
      <c r="D4109">
        <v>8148</v>
      </c>
      <c r="E4109" t="s">
        <v>21934</v>
      </c>
      <c r="G4109" t="s">
        <v>21942</v>
      </c>
      <c r="H4109" t="s">
        <v>27168</v>
      </c>
      <c r="I4109">
        <v>350600</v>
      </c>
      <c r="J4109">
        <v>350000</v>
      </c>
      <c r="K4109">
        <v>350602</v>
      </c>
      <c r="L4109" s="41" t="s">
        <v>15624</v>
      </c>
    </row>
    <row r="4110" spans="1:12" ht="12.75" customHeight="1">
      <c r="A4110">
        <v>4101</v>
      </c>
      <c r="B4110" t="s">
        <v>7256</v>
      </c>
      <c r="C4110">
        <v>10431</v>
      </c>
      <c r="D4110">
        <v>4040</v>
      </c>
      <c r="E4110" t="s">
        <v>21934</v>
      </c>
      <c r="F4110" s="41" t="s">
        <v>31115</v>
      </c>
      <c r="G4110" t="s">
        <v>21942</v>
      </c>
      <c r="H4110" t="s">
        <v>10092</v>
      </c>
      <c r="I4110">
        <v>320900</v>
      </c>
      <c r="J4110">
        <v>320000</v>
      </c>
      <c r="K4110">
        <v>320923</v>
      </c>
      <c r="L4110" s="41" t="s">
        <v>15648</v>
      </c>
    </row>
    <row r="4111" spans="1:12" ht="12.75" customHeight="1">
      <c r="A4111">
        <v>4102</v>
      </c>
      <c r="B4111" t="s">
        <v>327</v>
      </c>
      <c r="C4111">
        <v>10436</v>
      </c>
      <c r="D4111">
        <v>4045</v>
      </c>
      <c r="E4111" t="s">
        <v>21934</v>
      </c>
      <c r="G4111" t="s">
        <v>21942</v>
      </c>
      <c r="H4111" t="s">
        <v>1983</v>
      </c>
      <c r="I4111">
        <v>360700</v>
      </c>
      <c r="J4111">
        <v>360000</v>
      </c>
      <c r="K4111">
        <v>1</v>
      </c>
      <c r="L4111" s="41" t="s">
        <v>15672</v>
      </c>
    </row>
    <row r="4112" spans="1:12" ht="12.75" customHeight="1">
      <c r="A4112">
        <v>4103</v>
      </c>
      <c r="B4112" t="s">
        <v>27169</v>
      </c>
      <c r="C4112">
        <v>10453</v>
      </c>
      <c r="D4112">
        <v>4062</v>
      </c>
      <c r="E4112" t="s">
        <v>21934</v>
      </c>
      <c r="G4112" t="s">
        <v>21942</v>
      </c>
      <c r="H4112" t="s">
        <v>27170</v>
      </c>
      <c r="I4112">
        <v>320600</v>
      </c>
      <c r="J4112">
        <v>320000</v>
      </c>
      <c r="K4112">
        <v>320621</v>
      </c>
      <c r="L4112" s="41" t="s">
        <v>15750</v>
      </c>
    </row>
    <row r="4113" spans="1:12" ht="12.75" customHeight="1">
      <c r="A4113">
        <v>4104</v>
      </c>
      <c r="B4113" t="s">
        <v>27171</v>
      </c>
      <c r="C4113">
        <v>10458</v>
      </c>
      <c r="D4113">
        <v>4067</v>
      </c>
      <c r="E4113" t="s">
        <v>21934</v>
      </c>
      <c r="F4113" s="41" t="s">
        <v>31116</v>
      </c>
      <c r="G4113" t="s">
        <v>21942</v>
      </c>
      <c r="H4113" t="s">
        <v>27172</v>
      </c>
      <c r="I4113">
        <v>320900</v>
      </c>
      <c r="J4113">
        <v>320000</v>
      </c>
      <c r="K4113">
        <v>320981</v>
      </c>
      <c r="L4113" s="41" t="s">
        <v>15765</v>
      </c>
    </row>
    <row r="4114" spans="1:12" ht="12.75" customHeight="1">
      <c r="A4114">
        <v>4105</v>
      </c>
      <c r="B4114" t="s">
        <v>27173</v>
      </c>
      <c r="C4114">
        <v>10465</v>
      </c>
      <c r="D4114">
        <v>4074</v>
      </c>
      <c r="E4114" t="s">
        <v>21934</v>
      </c>
      <c r="G4114" t="s">
        <v>21942</v>
      </c>
      <c r="H4114" t="s">
        <v>27174</v>
      </c>
      <c r="I4114">
        <v>320600</v>
      </c>
      <c r="J4114">
        <v>320000</v>
      </c>
      <c r="K4114">
        <v>320681</v>
      </c>
      <c r="L4114" s="41" t="s">
        <v>15789</v>
      </c>
    </row>
    <row r="4115" spans="1:12" ht="12.75" customHeight="1">
      <c r="A4115">
        <v>4106</v>
      </c>
      <c r="B4115" t="s">
        <v>307</v>
      </c>
      <c r="C4115">
        <v>14557</v>
      </c>
      <c r="D4115">
        <v>8166</v>
      </c>
      <c r="E4115" t="s">
        <v>21934</v>
      </c>
      <c r="F4115" s="41" t="s">
        <v>1330</v>
      </c>
      <c r="G4115" t="s">
        <v>21942</v>
      </c>
      <c r="H4115" t="s">
        <v>1963</v>
      </c>
      <c r="I4115">
        <v>440100</v>
      </c>
      <c r="J4115">
        <v>440000</v>
      </c>
      <c r="K4115">
        <v>440111</v>
      </c>
      <c r="L4115" s="41" t="s">
        <v>15834</v>
      </c>
    </row>
    <row r="4116" spans="1:12" ht="12.75" customHeight="1">
      <c r="A4116">
        <v>4107</v>
      </c>
      <c r="B4116" t="s">
        <v>197</v>
      </c>
      <c r="C4116">
        <v>14562</v>
      </c>
      <c r="D4116">
        <v>8171</v>
      </c>
      <c r="E4116" t="s">
        <v>21934</v>
      </c>
      <c r="F4116" s="41" t="s">
        <v>1246</v>
      </c>
      <c r="G4116" t="s">
        <v>21942</v>
      </c>
      <c r="H4116" t="s">
        <v>1858</v>
      </c>
      <c r="I4116">
        <v>441800</v>
      </c>
      <c r="J4116">
        <v>440000</v>
      </c>
      <c r="K4116">
        <v>441821</v>
      </c>
      <c r="L4116" s="41" t="s">
        <v>15867</v>
      </c>
    </row>
    <row r="4117" spans="1:12" ht="12.75" customHeight="1">
      <c r="A4117">
        <v>4108</v>
      </c>
      <c r="B4117" t="s">
        <v>133</v>
      </c>
      <c r="C4117">
        <v>10485</v>
      </c>
      <c r="D4117">
        <v>4094</v>
      </c>
      <c r="E4117" t="s">
        <v>21934</v>
      </c>
      <c r="F4117" s="41" t="s">
        <v>1190</v>
      </c>
      <c r="G4117" t="s">
        <v>21942</v>
      </c>
      <c r="H4117" t="s">
        <v>1794</v>
      </c>
      <c r="I4117">
        <v>440100</v>
      </c>
      <c r="J4117">
        <v>440000</v>
      </c>
      <c r="K4117">
        <v>440114</v>
      </c>
      <c r="L4117" s="41" t="s">
        <v>15910</v>
      </c>
    </row>
    <row r="4118" spans="1:12" ht="12.75" customHeight="1">
      <c r="A4118">
        <v>4109</v>
      </c>
      <c r="B4118" t="s">
        <v>27175</v>
      </c>
      <c r="C4118">
        <v>10490</v>
      </c>
      <c r="D4118">
        <v>4099</v>
      </c>
      <c r="E4118" t="s">
        <v>21934</v>
      </c>
      <c r="F4118" s="41" t="s">
        <v>1306</v>
      </c>
      <c r="G4118" t="s">
        <v>21942</v>
      </c>
      <c r="H4118" t="s">
        <v>1933</v>
      </c>
      <c r="I4118">
        <v>440900</v>
      </c>
      <c r="J4118">
        <v>440000</v>
      </c>
      <c r="K4118">
        <v>440900</v>
      </c>
      <c r="L4118" s="41" t="s">
        <v>15925</v>
      </c>
    </row>
    <row r="4119" spans="1:12" ht="12.75" customHeight="1">
      <c r="A4119">
        <v>4110</v>
      </c>
      <c r="B4119" t="s">
        <v>110</v>
      </c>
      <c r="C4119">
        <v>14578</v>
      </c>
      <c r="D4119">
        <v>8187</v>
      </c>
      <c r="E4119" t="s">
        <v>21934</v>
      </c>
      <c r="F4119" s="41" t="s">
        <v>1170</v>
      </c>
      <c r="G4119" t="s">
        <v>21942</v>
      </c>
      <c r="H4119" t="s">
        <v>1772</v>
      </c>
      <c r="I4119">
        <v>441300</v>
      </c>
      <c r="J4119">
        <v>440000</v>
      </c>
      <c r="K4119">
        <v>441322</v>
      </c>
      <c r="L4119" s="41" t="s">
        <v>15943</v>
      </c>
    </row>
    <row r="4120" spans="1:12" ht="12.75" customHeight="1">
      <c r="A4120">
        <v>4111</v>
      </c>
      <c r="B4120" t="s">
        <v>4191</v>
      </c>
      <c r="C4120">
        <v>14583</v>
      </c>
      <c r="D4120">
        <v>8192</v>
      </c>
      <c r="E4120" t="s">
        <v>21934</v>
      </c>
      <c r="F4120" s="41" t="s">
        <v>4397</v>
      </c>
      <c r="G4120" t="s">
        <v>21942</v>
      </c>
      <c r="H4120" t="s">
        <v>4553</v>
      </c>
      <c r="I4120">
        <v>510600</v>
      </c>
      <c r="J4120">
        <v>510000</v>
      </c>
      <c r="K4120">
        <v>510681</v>
      </c>
      <c r="L4120" s="41" t="s">
        <v>15962</v>
      </c>
    </row>
    <row r="4121" spans="1:12" ht="12.75" customHeight="1">
      <c r="A4121">
        <v>4112</v>
      </c>
      <c r="B4121" t="s">
        <v>161</v>
      </c>
      <c r="C4121">
        <v>10506</v>
      </c>
      <c r="D4121">
        <v>4115</v>
      </c>
      <c r="E4121" t="s">
        <v>21934</v>
      </c>
      <c r="F4121" s="41" t="s">
        <v>1212</v>
      </c>
      <c r="G4121" t="s">
        <v>21942</v>
      </c>
      <c r="H4121" t="s">
        <v>1822</v>
      </c>
      <c r="I4121">
        <v>450100</v>
      </c>
      <c r="J4121">
        <v>450000</v>
      </c>
      <c r="K4121">
        <v>450100</v>
      </c>
      <c r="L4121" s="41" t="s">
        <v>16044</v>
      </c>
    </row>
    <row r="4122" spans="1:12" ht="12.75" customHeight="1">
      <c r="A4122">
        <v>4113</v>
      </c>
      <c r="B4122" t="s">
        <v>422</v>
      </c>
      <c r="C4122">
        <v>14599</v>
      </c>
      <c r="D4122">
        <v>8208</v>
      </c>
      <c r="E4122" t="s">
        <v>21934</v>
      </c>
      <c r="G4122" t="s">
        <v>21942</v>
      </c>
      <c r="H4122" t="s">
        <v>2077</v>
      </c>
      <c r="I4122">
        <v>440100</v>
      </c>
      <c r="J4122">
        <v>440000</v>
      </c>
      <c r="K4122">
        <v>440111</v>
      </c>
      <c r="L4122" s="41" t="s">
        <v>16053</v>
      </c>
    </row>
    <row r="4123" spans="1:12" ht="12.75" customHeight="1">
      <c r="A4123">
        <v>4114</v>
      </c>
      <c r="B4123" t="s">
        <v>27176</v>
      </c>
      <c r="C4123">
        <v>10511</v>
      </c>
      <c r="D4123">
        <v>4120</v>
      </c>
      <c r="E4123" t="s">
        <v>21934</v>
      </c>
      <c r="G4123" t="s">
        <v>21942</v>
      </c>
      <c r="H4123" t="s">
        <v>27177</v>
      </c>
      <c r="I4123">
        <v>440100</v>
      </c>
      <c r="J4123">
        <v>440000</v>
      </c>
      <c r="K4123">
        <v>440111</v>
      </c>
      <c r="L4123" s="41" t="s">
        <v>16077</v>
      </c>
    </row>
    <row r="4124" spans="1:12" ht="12.75" customHeight="1">
      <c r="A4124">
        <v>4115</v>
      </c>
      <c r="B4124" t="s">
        <v>441</v>
      </c>
      <c r="C4124">
        <v>14603</v>
      </c>
      <c r="D4124">
        <v>8212</v>
      </c>
      <c r="E4124" t="s">
        <v>21934</v>
      </c>
      <c r="F4124" s="41" t="s">
        <v>1436</v>
      </c>
      <c r="G4124" t="s">
        <v>21942</v>
      </c>
      <c r="H4124" t="s">
        <v>2096</v>
      </c>
      <c r="I4124">
        <v>440100</v>
      </c>
      <c r="J4124">
        <v>440000</v>
      </c>
      <c r="K4124">
        <v>440115</v>
      </c>
      <c r="L4124" s="41" t="s">
        <v>16080</v>
      </c>
    </row>
    <row r="4125" spans="1:12" ht="12.75" customHeight="1">
      <c r="A4125">
        <v>4116</v>
      </c>
      <c r="B4125" t="s">
        <v>27178</v>
      </c>
      <c r="C4125">
        <v>10516</v>
      </c>
      <c r="D4125">
        <v>4125</v>
      </c>
      <c r="E4125" t="s">
        <v>21934</v>
      </c>
      <c r="F4125" s="41" t="s">
        <v>31117</v>
      </c>
      <c r="G4125" t="s">
        <v>21942</v>
      </c>
      <c r="H4125" t="s">
        <v>27179</v>
      </c>
      <c r="I4125">
        <v>440100</v>
      </c>
      <c r="J4125">
        <v>440000</v>
      </c>
      <c r="K4125">
        <v>440106</v>
      </c>
      <c r="L4125" s="41" t="s">
        <v>16101</v>
      </c>
    </row>
    <row r="4126" spans="1:12" ht="12.75" customHeight="1">
      <c r="A4126">
        <v>4117</v>
      </c>
      <c r="B4126" t="s">
        <v>392</v>
      </c>
      <c r="C4126">
        <v>14609</v>
      </c>
      <c r="D4126">
        <v>8218</v>
      </c>
      <c r="E4126" t="s">
        <v>21934</v>
      </c>
      <c r="F4126" s="41" t="s">
        <v>1391</v>
      </c>
      <c r="G4126" t="s">
        <v>21942</v>
      </c>
      <c r="H4126" t="s">
        <v>27180</v>
      </c>
      <c r="I4126">
        <v>440100</v>
      </c>
      <c r="J4126">
        <v>440000</v>
      </c>
      <c r="K4126">
        <v>440113</v>
      </c>
      <c r="L4126" s="41" t="s">
        <v>34420</v>
      </c>
    </row>
    <row r="4127" spans="1:12" ht="12.75" customHeight="1">
      <c r="A4127">
        <v>4118</v>
      </c>
      <c r="B4127" t="s">
        <v>519</v>
      </c>
      <c r="C4127">
        <v>10532</v>
      </c>
      <c r="D4127">
        <v>4141</v>
      </c>
      <c r="E4127" t="s">
        <v>21934</v>
      </c>
      <c r="F4127" s="41" t="s">
        <v>1507</v>
      </c>
      <c r="G4127" t="s">
        <v>21942</v>
      </c>
      <c r="H4127" t="s">
        <v>2171</v>
      </c>
      <c r="I4127">
        <v>440100</v>
      </c>
      <c r="J4127">
        <v>440000</v>
      </c>
      <c r="K4127">
        <v>440112</v>
      </c>
      <c r="L4127" s="41" t="s">
        <v>16182</v>
      </c>
    </row>
    <row r="4128" spans="1:12" ht="12.75" customHeight="1">
      <c r="A4128">
        <v>4119</v>
      </c>
      <c r="B4128" t="s">
        <v>27181</v>
      </c>
      <c r="C4128">
        <v>10539</v>
      </c>
      <c r="D4128">
        <v>4148</v>
      </c>
      <c r="E4128" t="s">
        <v>21934</v>
      </c>
      <c r="G4128" t="s">
        <v>21942</v>
      </c>
      <c r="H4128" t="s">
        <v>22759</v>
      </c>
      <c r="I4128">
        <v>320900</v>
      </c>
      <c r="J4128">
        <v>320000</v>
      </c>
      <c r="K4128">
        <v>320981</v>
      </c>
      <c r="L4128" s="41" t="s">
        <v>16227</v>
      </c>
    </row>
    <row r="4129" spans="1:12" ht="12.75" customHeight="1">
      <c r="A4129">
        <v>4120</v>
      </c>
      <c r="B4129" t="s">
        <v>27182</v>
      </c>
      <c r="C4129">
        <v>14624</v>
      </c>
      <c r="D4129">
        <v>8233</v>
      </c>
      <c r="E4129" t="s">
        <v>21934</v>
      </c>
      <c r="F4129" s="41" t="s">
        <v>31118</v>
      </c>
      <c r="G4129" t="s">
        <v>21942</v>
      </c>
      <c r="H4129" t="s">
        <v>27183</v>
      </c>
      <c r="I4129">
        <v>230100</v>
      </c>
      <c r="J4129">
        <v>230000</v>
      </c>
      <c r="K4129">
        <v>230125</v>
      </c>
      <c r="L4129" s="41" t="s">
        <v>16254</v>
      </c>
    </row>
    <row r="4130" spans="1:12" ht="12.75" customHeight="1">
      <c r="A4130">
        <v>4121</v>
      </c>
      <c r="B4130" t="s">
        <v>7275</v>
      </c>
      <c r="C4130">
        <v>14630</v>
      </c>
      <c r="D4130">
        <v>8239</v>
      </c>
      <c r="E4130" t="s">
        <v>21934</v>
      </c>
      <c r="F4130" s="41" t="s">
        <v>7277</v>
      </c>
      <c r="G4130" t="s">
        <v>21942</v>
      </c>
      <c r="H4130" t="s">
        <v>8402</v>
      </c>
      <c r="I4130">
        <v>370600</v>
      </c>
      <c r="J4130">
        <v>370000</v>
      </c>
      <c r="K4130">
        <v>370687</v>
      </c>
      <c r="L4130" s="41" t="s">
        <v>16323</v>
      </c>
    </row>
    <row r="4131" spans="1:12" ht="12.75" customHeight="1">
      <c r="A4131">
        <v>4122</v>
      </c>
      <c r="B4131" t="s">
        <v>5464</v>
      </c>
      <c r="C4131">
        <v>10562</v>
      </c>
      <c r="D4131">
        <v>4171</v>
      </c>
      <c r="E4131" t="s">
        <v>21934</v>
      </c>
      <c r="F4131" s="41" t="s">
        <v>5465</v>
      </c>
      <c r="G4131" t="s">
        <v>21942</v>
      </c>
      <c r="H4131" t="s">
        <v>6104</v>
      </c>
      <c r="I4131">
        <v>370400</v>
      </c>
      <c r="J4131">
        <v>370000</v>
      </c>
      <c r="K4131">
        <v>370481</v>
      </c>
      <c r="L4131" s="41" t="s">
        <v>16341</v>
      </c>
    </row>
    <row r="4132" spans="1:12" ht="12.75" customHeight="1">
      <c r="A4132">
        <v>4123</v>
      </c>
      <c r="B4132" t="s">
        <v>27184</v>
      </c>
      <c r="C4132">
        <v>10566</v>
      </c>
      <c r="D4132">
        <v>4175</v>
      </c>
      <c r="E4132" t="s">
        <v>21934</v>
      </c>
      <c r="F4132" s="41" t="s">
        <v>31119</v>
      </c>
      <c r="G4132" t="s">
        <v>21942</v>
      </c>
      <c r="H4132" t="s">
        <v>27185</v>
      </c>
      <c r="I4132">
        <v>330100</v>
      </c>
      <c r="J4132">
        <v>330000</v>
      </c>
      <c r="K4132">
        <v>330102</v>
      </c>
      <c r="L4132" s="41" t="s">
        <v>34421</v>
      </c>
    </row>
    <row r="4133" spans="1:12" ht="12.75" customHeight="1">
      <c r="A4133">
        <v>4124</v>
      </c>
      <c r="B4133" t="s">
        <v>27186</v>
      </c>
      <c r="C4133">
        <v>10585</v>
      </c>
      <c r="D4133">
        <v>4194</v>
      </c>
      <c r="E4133" t="s">
        <v>21934</v>
      </c>
      <c r="F4133" s="41" t="s">
        <v>31120</v>
      </c>
      <c r="G4133" t="s">
        <v>21942</v>
      </c>
      <c r="H4133" t="s">
        <v>27187</v>
      </c>
      <c r="I4133">
        <v>340100</v>
      </c>
      <c r="J4133">
        <v>340000</v>
      </c>
      <c r="K4133">
        <v>340100</v>
      </c>
      <c r="L4133" s="41" t="s">
        <v>16425</v>
      </c>
    </row>
    <row r="4134" spans="1:12" ht="12.75" customHeight="1">
      <c r="A4134">
        <v>4125</v>
      </c>
      <c r="B4134" t="s">
        <v>27188</v>
      </c>
      <c r="C4134">
        <v>10592</v>
      </c>
      <c r="D4134">
        <v>4201</v>
      </c>
      <c r="E4134" t="s">
        <v>21934</v>
      </c>
      <c r="G4134" t="s">
        <v>21942</v>
      </c>
      <c r="H4134" t="s">
        <v>22566</v>
      </c>
      <c r="I4134">
        <v>320900</v>
      </c>
      <c r="J4134">
        <v>320000</v>
      </c>
      <c r="K4134">
        <v>320981</v>
      </c>
      <c r="L4134" s="41" t="s">
        <v>16456</v>
      </c>
    </row>
    <row r="4135" spans="1:12" ht="12.75" customHeight="1">
      <c r="A4135">
        <v>4126</v>
      </c>
      <c r="B4135" t="s">
        <v>5486</v>
      </c>
      <c r="C4135">
        <v>10609</v>
      </c>
      <c r="D4135">
        <v>4218</v>
      </c>
      <c r="E4135" t="s">
        <v>21934</v>
      </c>
      <c r="F4135" s="41" t="s">
        <v>31121</v>
      </c>
      <c r="G4135" t="s">
        <v>21942</v>
      </c>
      <c r="H4135" t="s">
        <v>9846</v>
      </c>
      <c r="I4135">
        <v>131100</v>
      </c>
      <c r="J4135">
        <v>130000</v>
      </c>
      <c r="K4135">
        <v>131100</v>
      </c>
      <c r="L4135" s="41" t="s">
        <v>16513</v>
      </c>
    </row>
    <row r="4136" spans="1:12" ht="12.75" customHeight="1">
      <c r="A4136">
        <v>4127</v>
      </c>
      <c r="B4136" t="s">
        <v>27189</v>
      </c>
      <c r="C4136">
        <v>10615</v>
      </c>
      <c r="D4136">
        <v>4224</v>
      </c>
      <c r="E4136" t="s">
        <v>21934</v>
      </c>
      <c r="G4136" t="s">
        <v>21942</v>
      </c>
      <c r="H4136" t="s">
        <v>27190</v>
      </c>
      <c r="I4136">
        <v>410700</v>
      </c>
      <c r="J4136">
        <v>410000</v>
      </c>
      <c r="K4136">
        <v>410725</v>
      </c>
      <c r="L4136" s="41" t="s">
        <v>16540</v>
      </c>
    </row>
    <row r="4137" spans="1:12" ht="12.75" customHeight="1">
      <c r="A4137">
        <v>4128</v>
      </c>
      <c r="B4137" t="s">
        <v>27191</v>
      </c>
      <c r="C4137">
        <v>10619</v>
      </c>
      <c r="D4137">
        <v>4228</v>
      </c>
      <c r="E4137" t="s">
        <v>21934</v>
      </c>
      <c r="G4137" t="s">
        <v>21942</v>
      </c>
      <c r="H4137" t="s">
        <v>27192</v>
      </c>
      <c r="I4137">
        <v>410100</v>
      </c>
      <c r="J4137">
        <v>410000</v>
      </c>
      <c r="K4137">
        <v>410184</v>
      </c>
      <c r="L4137" s="41" t="s">
        <v>16561</v>
      </c>
    </row>
    <row r="4138" spans="1:12" ht="12.75" customHeight="1">
      <c r="A4138">
        <v>4129</v>
      </c>
      <c r="B4138" t="s">
        <v>7325</v>
      </c>
      <c r="C4138">
        <v>14650</v>
      </c>
      <c r="D4138">
        <v>8259</v>
      </c>
      <c r="E4138" t="s">
        <v>21934</v>
      </c>
      <c r="G4138" t="s">
        <v>21942</v>
      </c>
      <c r="H4138" t="s">
        <v>8410</v>
      </c>
      <c r="I4138">
        <v>371700</v>
      </c>
      <c r="J4138">
        <v>370000</v>
      </c>
      <c r="K4138">
        <v>371700</v>
      </c>
      <c r="L4138" s="41" t="s">
        <v>16576</v>
      </c>
    </row>
    <row r="4139" spans="1:12" ht="12.75" customHeight="1">
      <c r="A4139">
        <v>4130</v>
      </c>
      <c r="B4139" t="s">
        <v>374</v>
      </c>
      <c r="C4139">
        <v>14655</v>
      </c>
      <c r="D4139">
        <v>8264</v>
      </c>
      <c r="E4139" t="s">
        <v>21934</v>
      </c>
      <c r="F4139" s="41" t="s">
        <v>1376</v>
      </c>
      <c r="G4139" t="s">
        <v>21942</v>
      </c>
      <c r="H4139" t="s">
        <v>2029</v>
      </c>
      <c r="I4139">
        <v>440700</v>
      </c>
      <c r="J4139">
        <v>440000</v>
      </c>
      <c r="K4139">
        <v>440784</v>
      </c>
      <c r="L4139" s="41" t="s">
        <v>16594</v>
      </c>
    </row>
    <row r="4140" spans="1:12" ht="12.75" customHeight="1">
      <c r="A4140">
        <v>4131</v>
      </c>
      <c r="B4140" t="s">
        <v>27193</v>
      </c>
      <c r="C4140">
        <v>10638</v>
      </c>
      <c r="D4140">
        <v>4247</v>
      </c>
      <c r="E4140" t="s">
        <v>21934</v>
      </c>
      <c r="G4140" t="s">
        <v>21942</v>
      </c>
      <c r="H4140" t="s">
        <v>27194</v>
      </c>
      <c r="I4140">
        <v>421100</v>
      </c>
      <c r="J4140">
        <v>420000</v>
      </c>
      <c r="K4140">
        <v>421123</v>
      </c>
      <c r="L4140" s="41" t="s">
        <v>16676</v>
      </c>
    </row>
    <row r="4141" spans="1:12" ht="12.75" customHeight="1">
      <c r="A4141">
        <v>4132</v>
      </c>
      <c r="B4141" t="s">
        <v>27195</v>
      </c>
      <c r="C4141">
        <v>10643</v>
      </c>
      <c r="D4141">
        <v>4252</v>
      </c>
      <c r="E4141" t="s">
        <v>21934</v>
      </c>
      <c r="G4141" t="s">
        <v>21942</v>
      </c>
      <c r="H4141" t="s">
        <v>27196</v>
      </c>
      <c r="I4141">
        <v>430400</v>
      </c>
      <c r="J4141">
        <v>430000</v>
      </c>
      <c r="K4141">
        <v>430405</v>
      </c>
      <c r="L4141" s="41" t="s">
        <v>16700</v>
      </c>
    </row>
    <row r="4142" spans="1:12" ht="12.75" customHeight="1">
      <c r="A4142">
        <v>4133</v>
      </c>
      <c r="B4142" t="s">
        <v>531</v>
      </c>
      <c r="C4142">
        <v>14675</v>
      </c>
      <c r="D4142">
        <v>8284</v>
      </c>
      <c r="E4142" t="s">
        <v>21934</v>
      </c>
      <c r="F4142" s="41" t="s">
        <v>1518</v>
      </c>
      <c r="G4142" t="s">
        <v>21942</v>
      </c>
      <c r="H4142" t="s">
        <v>2182</v>
      </c>
      <c r="I4142">
        <v>431100</v>
      </c>
      <c r="J4142">
        <v>430000</v>
      </c>
      <c r="K4142">
        <v>431103</v>
      </c>
      <c r="L4142" s="41" t="s">
        <v>34422</v>
      </c>
    </row>
    <row r="4143" spans="1:12" ht="12.75" customHeight="1">
      <c r="A4143">
        <v>4134</v>
      </c>
      <c r="B4143" t="s">
        <v>27197</v>
      </c>
      <c r="C4143">
        <v>8050</v>
      </c>
      <c r="D4143">
        <v>1662</v>
      </c>
      <c r="E4143" t="s">
        <v>21934</v>
      </c>
      <c r="F4143" s="41" t="s">
        <v>31122</v>
      </c>
      <c r="G4143" t="s">
        <v>21942</v>
      </c>
      <c r="H4143" t="s">
        <v>27198</v>
      </c>
      <c r="I4143">
        <v>341300</v>
      </c>
      <c r="J4143">
        <v>340000</v>
      </c>
      <c r="K4143">
        <v>341302</v>
      </c>
      <c r="L4143" s="41" t="s">
        <v>34423</v>
      </c>
    </row>
    <row r="4144" spans="1:12" ht="12.75" customHeight="1">
      <c r="A4144">
        <v>4135</v>
      </c>
      <c r="B4144" t="s">
        <v>27199</v>
      </c>
      <c r="C4144">
        <v>14423</v>
      </c>
      <c r="D4144">
        <v>8032</v>
      </c>
      <c r="E4144" t="s">
        <v>21934</v>
      </c>
      <c r="F4144" s="41" t="s">
        <v>31123</v>
      </c>
      <c r="G4144" t="s">
        <v>21942</v>
      </c>
      <c r="H4144" t="s">
        <v>27200</v>
      </c>
      <c r="I4144">
        <v>340800</v>
      </c>
      <c r="J4144">
        <v>340000</v>
      </c>
      <c r="K4144">
        <v>340826</v>
      </c>
      <c r="L4144" s="41" t="s">
        <v>34424</v>
      </c>
    </row>
    <row r="4145" spans="1:12" ht="12.75" customHeight="1">
      <c r="A4145">
        <v>4136</v>
      </c>
      <c r="B4145" t="s">
        <v>27201</v>
      </c>
      <c r="C4145">
        <v>10128</v>
      </c>
      <c r="D4145">
        <v>3737</v>
      </c>
      <c r="E4145" t="s">
        <v>21934</v>
      </c>
      <c r="F4145" s="41" t="s">
        <v>27202</v>
      </c>
      <c r="G4145" t="s">
        <v>21942</v>
      </c>
      <c r="H4145" t="s">
        <v>27203</v>
      </c>
      <c r="I4145">
        <v>340300</v>
      </c>
      <c r="J4145">
        <v>340000</v>
      </c>
      <c r="K4145">
        <v>340311</v>
      </c>
      <c r="L4145" s="41" t="s">
        <v>14380</v>
      </c>
    </row>
    <row r="4146" spans="1:12" ht="12.75" customHeight="1">
      <c r="A4146">
        <v>4137</v>
      </c>
      <c r="B4146" t="s">
        <v>27204</v>
      </c>
      <c r="C4146">
        <v>10134</v>
      </c>
      <c r="D4146">
        <v>3743</v>
      </c>
      <c r="E4146" t="s">
        <v>21934</v>
      </c>
      <c r="G4146" t="s">
        <v>21942</v>
      </c>
      <c r="H4146" t="s">
        <v>27205</v>
      </c>
      <c r="I4146">
        <v>340100</v>
      </c>
      <c r="J4146">
        <v>340000</v>
      </c>
      <c r="K4146">
        <v>340122</v>
      </c>
      <c r="L4146" s="41" t="s">
        <v>14407</v>
      </c>
    </row>
    <row r="4147" spans="1:12" ht="12.75" customHeight="1">
      <c r="A4147">
        <v>4138</v>
      </c>
      <c r="B4147" t="s">
        <v>7160</v>
      </c>
      <c r="C4147">
        <v>10154</v>
      </c>
      <c r="D4147">
        <v>3763</v>
      </c>
      <c r="E4147" t="s">
        <v>21934</v>
      </c>
      <c r="F4147" s="41" t="s">
        <v>7161</v>
      </c>
      <c r="G4147" t="s">
        <v>21942</v>
      </c>
      <c r="H4147" t="s">
        <v>10078</v>
      </c>
      <c r="I4147">
        <v>130100</v>
      </c>
      <c r="J4147">
        <v>130000</v>
      </c>
      <c r="K4147">
        <v>130100</v>
      </c>
      <c r="L4147" s="41" t="s">
        <v>14494</v>
      </c>
    </row>
    <row r="4148" spans="1:12" ht="12.75" customHeight="1">
      <c r="A4148">
        <v>4139</v>
      </c>
      <c r="B4148" t="s">
        <v>426</v>
      </c>
      <c r="C4148">
        <v>10159</v>
      </c>
      <c r="D4148">
        <v>3768</v>
      </c>
      <c r="E4148" t="s">
        <v>21934</v>
      </c>
      <c r="F4148" s="41" t="s">
        <v>1422</v>
      </c>
      <c r="G4148" t="s">
        <v>21942</v>
      </c>
      <c r="H4148" t="s">
        <v>2081</v>
      </c>
      <c r="I4148">
        <v>450500</v>
      </c>
      <c r="J4148">
        <v>450000</v>
      </c>
      <c r="K4148">
        <v>450521</v>
      </c>
      <c r="L4148" s="41" t="s">
        <v>14509</v>
      </c>
    </row>
    <row r="4149" spans="1:12" ht="12.75" customHeight="1">
      <c r="A4149">
        <v>4140</v>
      </c>
      <c r="B4149" t="s">
        <v>5271</v>
      </c>
      <c r="C4149">
        <v>14440</v>
      </c>
      <c r="D4149">
        <v>8049</v>
      </c>
      <c r="E4149" t="s">
        <v>21934</v>
      </c>
      <c r="F4149" s="41" t="s">
        <v>31124</v>
      </c>
      <c r="G4149" t="s">
        <v>21942</v>
      </c>
      <c r="H4149" t="s">
        <v>9769</v>
      </c>
      <c r="I4149">
        <v>110000</v>
      </c>
      <c r="J4149">
        <v>110000</v>
      </c>
      <c r="K4149">
        <v>110116</v>
      </c>
      <c r="L4149" s="41" t="s">
        <v>14521</v>
      </c>
    </row>
    <row r="4150" spans="1:12" ht="12.75" customHeight="1">
      <c r="A4150">
        <v>4141</v>
      </c>
      <c r="B4150" t="s">
        <v>5290</v>
      </c>
      <c r="C4150">
        <v>10164</v>
      </c>
      <c r="D4150">
        <v>3773</v>
      </c>
      <c r="E4150" t="s">
        <v>21934</v>
      </c>
      <c r="F4150" s="41" t="s">
        <v>5292</v>
      </c>
      <c r="G4150" t="s">
        <v>21942</v>
      </c>
      <c r="H4150" t="s">
        <v>6080</v>
      </c>
      <c r="L4150" s="41" t="s">
        <v>34425</v>
      </c>
    </row>
    <row r="4151" spans="1:12" ht="12.75" customHeight="1">
      <c r="A4151">
        <v>4142</v>
      </c>
      <c r="B4151" t="s">
        <v>5320</v>
      </c>
      <c r="C4151">
        <v>14446</v>
      </c>
      <c r="D4151">
        <v>8055</v>
      </c>
      <c r="E4151" t="s">
        <v>21934</v>
      </c>
      <c r="F4151" s="41" t="s">
        <v>31125</v>
      </c>
      <c r="G4151" t="s">
        <v>21942</v>
      </c>
      <c r="H4151" t="s">
        <v>6082</v>
      </c>
      <c r="I4151">
        <v>110000</v>
      </c>
      <c r="J4151">
        <v>110000</v>
      </c>
      <c r="K4151">
        <v>110111</v>
      </c>
      <c r="L4151" s="41" t="s">
        <v>14563</v>
      </c>
    </row>
    <row r="4152" spans="1:12" ht="12.75" customHeight="1">
      <c r="A4152">
        <v>4143</v>
      </c>
      <c r="B4152" t="s">
        <v>27206</v>
      </c>
      <c r="C4152">
        <v>10177</v>
      </c>
      <c r="D4152">
        <v>3786</v>
      </c>
      <c r="E4152" t="s">
        <v>21934</v>
      </c>
      <c r="G4152" t="s">
        <v>21942</v>
      </c>
      <c r="H4152" t="s">
        <v>27207</v>
      </c>
      <c r="I4152">
        <v>130200</v>
      </c>
      <c r="J4152">
        <v>130000</v>
      </c>
      <c r="K4152">
        <v>1</v>
      </c>
      <c r="L4152" s="41" t="s">
        <v>14596</v>
      </c>
    </row>
    <row r="4153" spans="1:12" ht="12.75" customHeight="1">
      <c r="A4153">
        <v>4144</v>
      </c>
      <c r="B4153" t="s">
        <v>5356</v>
      </c>
      <c r="C4153">
        <v>10183</v>
      </c>
      <c r="D4153">
        <v>3792</v>
      </c>
      <c r="E4153" t="s">
        <v>21934</v>
      </c>
      <c r="F4153" s="41" t="s">
        <v>5358</v>
      </c>
      <c r="G4153" t="s">
        <v>21942</v>
      </c>
      <c r="H4153" t="s">
        <v>9808</v>
      </c>
      <c r="I4153">
        <v>371600</v>
      </c>
      <c r="J4153">
        <v>370000</v>
      </c>
      <c r="K4153">
        <v>371621</v>
      </c>
      <c r="L4153" s="41" t="s">
        <v>14617</v>
      </c>
    </row>
    <row r="4154" spans="1:12" ht="12.75" customHeight="1">
      <c r="A4154">
        <v>4145</v>
      </c>
      <c r="B4154" t="s">
        <v>27208</v>
      </c>
      <c r="C4154">
        <v>10190</v>
      </c>
      <c r="D4154">
        <v>3799</v>
      </c>
      <c r="E4154" t="s">
        <v>21934</v>
      </c>
      <c r="G4154" t="s">
        <v>21942</v>
      </c>
      <c r="H4154" t="s">
        <v>27209</v>
      </c>
      <c r="I4154">
        <v>320600</v>
      </c>
      <c r="J4154">
        <v>320000</v>
      </c>
      <c r="K4154">
        <v>320621</v>
      </c>
      <c r="L4154" s="41" t="s">
        <v>14647</v>
      </c>
    </row>
    <row r="4155" spans="1:12" ht="12.75" customHeight="1">
      <c r="A4155">
        <v>4146</v>
      </c>
      <c r="B4155" t="s">
        <v>27210</v>
      </c>
      <c r="C4155">
        <v>10209</v>
      </c>
      <c r="D4155">
        <v>3818</v>
      </c>
      <c r="E4155" t="s">
        <v>21934</v>
      </c>
      <c r="G4155" t="s">
        <v>21942</v>
      </c>
      <c r="H4155" t="s">
        <v>27211</v>
      </c>
      <c r="I4155">
        <v>430700</v>
      </c>
      <c r="J4155">
        <v>430000</v>
      </c>
      <c r="K4155">
        <v>430724</v>
      </c>
      <c r="L4155" s="41" t="s">
        <v>14725</v>
      </c>
    </row>
    <row r="4156" spans="1:12" ht="12.75" customHeight="1">
      <c r="A4156">
        <v>4147</v>
      </c>
      <c r="B4156" t="s">
        <v>27212</v>
      </c>
      <c r="C4156">
        <v>14463</v>
      </c>
      <c r="D4156">
        <v>8072</v>
      </c>
      <c r="E4156" t="s">
        <v>21934</v>
      </c>
      <c r="F4156" s="41" t="s">
        <v>27213</v>
      </c>
      <c r="G4156" t="s">
        <v>21942</v>
      </c>
      <c r="H4156" t="s">
        <v>27214</v>
      </c>
      <c r="I4156">
        <v>430700</v>
      </c>
      <c r="J4156">
        <v>430000</v>
      </c>
      <c r="K4156">
        <v>430702</v>
      </c>
      <c r="L4156" s="41" t="s">
        <v>14737</v>
      </c>
    </row>
    <row r="4157" spans="1:12" ht="12.75" customHeight="1">
      <c r="A4157">
        <v>4148</v>
      </c>
      <c r="B4157" t="s">
        <v>27215</v>
      </c>
      <c r="C4157">
        <v>10214</v>
      </c>
      <c r="D4157">
        <v>3823</v>
      </c>
      <c r="E4157" t="s">
        <v>21934</v>
      </c>
      <c r="G4157" t="s">
        <v>21942</v>
      </c>
      <c r="H4157" t="s">
        <v>27216</v>
      </c>
      <c r="I4157">
        <v>320900</v>
      </c>
      <c r="J4157">
        <v>320000</v>
      </c>
      <c r="K4157">
        <v>320981</v>
      </c>
      <c r="L4157" s="41" t="s">
        <v>14746</v>
      </c>
    </row>
    <row r="4158" spans="1:12" ht="12.75" customHeight="1">
      <c r="A4158">
        <v>4149</v>
      </c>
      <c r="B4158" t="s">
        <v>10605</v>
      </c>
      <c r="C4158">
        <v>10218</v>
      </c>
      <c r="D4158">
        <v>3827</v>
      </c>
      <c r="E4158" t="s">
        <v>21934</v>
      </c>
      <c r="F4158" s="41" t="s">
        <v>31126</v>
      </c>
      <c r="G4158" t="s">
        <v>21942</v>
      </c>
      <c r="H4158" t="s">
        <v>27217</v>
      </c>
      <c r="I4158">
        <v>340300</v>
      </c>
      <c r="J4158">
        <v>340000</v>
      </c>
      <c r="K4158">
        <v>340321</v>
      </c>
      <c r="L4158" s="41" t="s">
        <v>14761</v>
      </c>
    </row>
    <row r="4159" spans="1:12" ht="12.75" customHeight="1">
      <c r="A4159">
        <v>4150</v>
      </c>
      <c r="B4159" t="s">
        <v>27218</v>
      </c>
      <c r="C4159">
        <v>14468</v>
      </c>
      <c r="D4159">
        <v>8077</v>
      </c>
      <c r="E4159" t="s">
        <v>21934</v>
      </c>
      <c r="F4159" s="41" t="s">
        <v>31127</v>
      </c>
      <c r="G4159" t="s">
        <v>21942</v>
      </c>
      <c r="H4159" t="s">
        <v>27219</v>
      </c>
      <c r="I4159">
        <v>431000</v>
      </c>
      <c r="J4159">
        <v>430000</v>
      </c>
      <c r="K4159">
        <v>1</v>
      </c>
      <c r="L4159" s="41" t="s">
        <v>14800</v>
      </c>
    </row>
    <row r="4160" spans="1:12" ht="12.75" customHeight="1">
      <c r="A4160">
        <v>4151</v>
      </c>
      <c r="B4160" t="s">
        <v>27220</v>
      </c>
      <c r="C4160">
        <v>10234</v>
      </c>
      <c r="D4160">
        <v>3843</v>
      </c>
      <c r="E4160" t="s">
        <v>21934</v>
      </c>
      <c r="F4160" s="41" t="s">
        <v>31128</v>
      </c>
      <c r="G4160" t="s">
        <v>21942</v>
      </c>
      <c r="H4160" t="s">
        <v>27221</v>
      </c>
      <c r="I4160">
        <v>320900</v>
      </c>
      <c r="J4160">
        <v>320000</v>
      </c>
      <c r="K4160">
        <v>320924</v>
      </c>
      <c r="L4160" s="41" t="s">
        <v>14827</v>
      </c>
    </row>
    <row r="4161" spans="1:12" ht="12.75" customHeight="1">
      <c r="A4161">
        <v>4152</v>
      </c>
      <c r="B4161" t="s">
        <v>27222</v>
      </c>
      <c r="C4161">
        <v>10241</v>
      </c>
      <c r="D4161">
        <v>3850</v>
      </c>
      <c r="E4161" t="s">
        <v>21934</v>
      </c>
      <c r="G4161" t="s">
        <v>21942</v>
      </c>
      <c r="H4161" t="s">
        <v>27223</v>
      </c>
      <c r="I4161">
        <v>321100</v>
      </c>
      <c r="J4161">
        <v>320000</v>
      </c>
      <c r="K4161">
        <v>321100</v>
      </c>
      <c r="L4161" s="41" t="s">
        <v>14848</v>
      </c>
    </row>
    <row r="4162" spans="1:12" ht="12.75" customHeight="1">
      <c r="A4162">
        <v>4153</v>
      </c>
      <c r="B4162" t="s">
        <v>5762</v>
      </c>
      <c r="C4162">
        <v>15034</v>
      </c>
      <c r="D4162">
        <v>8643</v>
      </c>
      <c r="E4162" t="s">
        <v>21934</v>
      </c>
      <c r="F4162" s="41" t="s">
        <v>31129</v>
      </c>
      <c r="G4162" t="s">
        <v>21942</v>
      </c>
      <c r="H4162" t="s">
        <v>6161</v>
      </c>
      <c r="I4162">
        <v>130100</v>
      </c>
      <c r="J4162">
        <v>130000</v>
      </c>
      <c r="K4162">
        <v>130123</v>
      </c>
      <c r="L4162" s="41" t="s">
        <v>20059</v>
      </c>
    </row>
    <row r="4163" spans="1:12" ht="12.75" customHeight="1">
      <c r="A4163">
        <v>4154</v>
      </c>
      <c r="B4163" t="s">
        <v>27224</v>
      </c>
      <c r="C4163">
        <v>11343</v>
      </c>
      <c r="D4163">
        <v>4952</v>
      </c>
      <c r="E4163" t="s">
        <v>21934</v>
      </c>
      <c r="F4163" s="41" t="s">
        <v>31130</v>
      </c>
      <c r="G4163" t="s">
        <v>21942</v>
      </c>
      <c r="H4163" t="s">
        <v>27225</v>
      </c>
      <c r="I4163">
        <v>320600</v>
      </c>
      <c r="J4163">
        <v>320000</v>
      </c>
      <c r="K4163">
        <v>320682</v>
      </c>
      <c r="L4163" s="41" t="s">
        <v>20077</v>
      </c>
    </row>
    <row r="4164" spans="1:12" ht="12.75" customHeight="1">
      <c r="A4164">
        <v>4155</v>
      </c>
      <c r="B4164" t="s">
        <v>27226</v>
      </c>
      <c r="C4164">
        <v>11349</v>
      </c>
      <c r="D4164">
        <v>4958</v>
      </c>
      <c r="E4164" t="s">
        <v>21934</v>
      </c>
      <c r="F4164" s="41" t="s">
        <v>31131</v>
      </c>
      <c r="G4164" t="s">
        <v>21942</v>
      </c>
      <c r="H4164" t="s">
        <v>27227</v>
      </c>
      <c r="I4164">
        <v>320600</v>
      </c>
      <c r="J4164">
        <v>320000</v>
      </c>
      <c r="K4164">
        <v>320623</v>
      </c>
      <c r="L4164" s="41" t="s">
        <v>20095</v>
      </c>
    </row>
    <row r="4165" spans="1:12" ht="12.75" customHeight="1">
      <c r="A4165">
        <v>4156</v>
      </c>
      <c r="B4165" t="s">
        <v>27228</v>
      </c>
      <c r="C4165">
        <v>11372</v>
      </c>
      <c r="D4165">
        <v>4981</v>
      </c>
      <c r="E4165" t="s">
        <v>21934</v>
      </c>
      <c r="G4165" t="s">
        <v>21942</v>
      </c>
      <c r="H4165" t="s">
        <v>1052</v>
      </c>
      <c r="I4165">
        <v>320900</v>
      </c>
      <c r="J4165">
        <v>320000</v>
      </c>
      <c r="K4165">
        <v>320900</v>
      </c>
      <c r="L4165" s="41" t="s">
        <v>20206</v>
      </c>
    </row>
    <row r="4166" spans="1:12" ht="12.75" customHeight="1">
      <c r="A4166">
        <v>4157</v>
      </c>
      <c r="B4166" t="s">
        <v>27229</v>
      </c>
      <c r="C4166">
        <v>11376</v>
      </c>
      <c r="D4166">
        <v>4985</v>
      </c>
      <c r="E4166" t="s">
        <v>21934</v>
      </c>
      <c r="G4166" t="s">
        <v>21942</v>
      </c>
      <c r="H4166" t="s">
        <v>27230</v>
      </c>
      <c r="I4166">
        <v>341600</v>
      </c>
      <c r="J4166">
        <v>340000</v>
      </c>
      <c r="K4166">
        <v>341622</v>
      </c>
      <c r="L4166" s="41" t="s">
        <v>20218</v>
      </c>
    </row>
    <row r="4167" spans="1:12" ht="12.75" customHeight="1">
      <c r="A4167">
        <v>4158</v>
      </c>
      <c r="B4167" t="s">
        <v>296</v>
      </c>
      <c r="C4167">
        <v>11382</v>
      </c>
      <c r="D4167">
        <v>4991</v>
      </c>
      <c r="E4167" t="s">
        <v>21934</v>
      </c>
      <c r="F4167" s="41" t="s">
        <v>1322</v>
      </c>
      <c r="G4167" t="s">
        <v>21942</v>
      </c>
      <c r="H4167" t="s">
        <v>1935</v>
      </c>
      <c r="I4167">
        <v>440800</v>
      </c>
      <c r="J4167">
        <v>440000</v>
      </c>
      <c r="K4167">
        <v>440803</v>
      </c>
      <c r="L4167" s="41" t="s">
        <v>20236</v>
      </c>
    </row>
    <row r="4168" spans="1:12" ht="12.75" customHeight="1">
      <c r="A4168">
        <v>4159</v>
      </c>
      <c r="B4168" t="s">
        <v>27231</v>
      </c>
      <c r="C4168">
        <v>15052</v>
      </c>
      <c r="D4168">
        <v>8661</v>
      </c>
      <c r="E4168" t="s">
        <v>21934</v>
      </c>
      <c r="G4168" t="s">
        <v>21942</v>
      </c>
      <c r="H4168" t="s">
        <v>27232</v>
      </c>
      <c r="I4168">
        <v>320500</v>
      </c>
      <c r="J4168">
        <v>320000</v>
      </c>
      <c r="K4168">
        <v>320500</v>
      </c>
      <c r="L4168" s="41" t="s">
        <v>20267</v>
      </c>
    </row>
    <row r="4169" spans="1:12" ht="12.75" customHeight="1">
      <c r="A4169">
        <v>4160</v>
      </c>
      <c r="B4169" t="s">
        <v>27233</v>
      </c>
      <c r="C4169">
        <v>11402</v>
      </c>
      <c r="D4169">
        <v>5011</v>
      </c>
      <c r="E4169" t="s">
        <v>21934</v>
      </c>
      <c r="F4169" s="41" t="s">
        <v>31132</v>
      </c>
      <c r="G4169" t="s">
        <v>21942</v>
      </c>
      <c r="H4169" t="s">
        <v>24021</v>
      </c>
      <c r="I4169">
        <v>320600</v>
      </c>
      <c r="J4169">
        <v>320000</v>
      </c>
      <c r="K4169">
        <v>320621</v>
      </c>
      <c r="L4169" s="41" t="s">
        <v>20315</v>
      </c>
    </row>
    <row r="4170" spans="1:12" ht="12.75" customHeight="1">
      <c r="A4170">
        <v>4161</v>
      </c>
      <c r="B4170" t="s">
        <v>27234</v>
      </c>
      <c r="C4170">
        <v>11408</v>
      </c>
      <c r="D4170">
        <v>5017</v>
      </c>
      <c r="E4170" t="s">
        <v>21934</v>
      </c>
      <c r="F4170" s="41" t="s">
        <v>27235</v>
      </c>
      <c r="G4170" t="s">
        <v>21942</v>
      </c>
      <c r="H4170" t="s">
        <v>27236</v>
      </c>
      <c r="I4170">
        <v>321300</v>
      </c>
      <c r="J4170">
        <v>320000</v>
      </c>
      <c r="K4170">
        <v>321311</v>
      </c>
      <c r="L4170" s="41" t="s">
        <v>20333</v>
      </c>
    </row>
    <row r="4171" spans="1:12" ht="12.75" customHeight="1">
      <c r="A4171">
        <v>4162</v>
      </c>
      <c r="B4171" t="s">
        <v>8011</v>
      </c>
      <c r="C4171">
        <v>15057</v>
      </c>
      <c r="D4171">
        <v>8666</v>
      </c>
      <c r="E4171" t="s">
        <v>21934</v>
      </c>
      <c r="F4171" s="41" t="s">
        <v>31133</v>
      </c>
      <c r="G4171" t="s">
        <v>21942</v>
      </c>
      <c r="H4171" t="s">
        <v>8523</v>
      </c>
      <c r="I4171">
        <v>370900</v>
      </c>
      <c r="J4171">
        <v>370000</v>
      </c>
      <c r="K4171">
        <v>370911</v>
      </c>
      <c r="L4171" s="41" t="s">
        <v>20363</v>
      </c>
    </row>
    <row r="4172" spans="1:12" ht="12.75" customHeight="1">
      <c r="A4172">
        <v>4163</v>
      </c>
      <c r="B4172" t="s">
        <v>27237</v>
      </c>
      <c r="C4172">
        <v>11423</v>
      </c>
      <c r="D4172">
        <v>5032</v>
      </c>
      <c r="E4172" t="s">
        <v>21934</v>
      </c>
      <c r="G4172" t="s">
        <v>21942</v>
      </c>
      <c r="H4172" t="s">
        <v>27238</v>
      </c>
      <c r="I4172">
        <v>320500</v>
      </c>
      <c r="J4172">
        <v>320000</v>
      </c>
      <c r="K4172">
        <v>320582</v>
      </c>
      <c r="L4172" s="41" t="s">
        <v>20412</v>
      </c>
    </row>
    <row r="4173" spans="1:12" ht="12.75" customHeight="1">
      <c r="A4173">
        <v>4164</v>
      </c>
      <c r="B4173" t="s">
        <v>21967</v>
      </c>
      <c r="C4173">
        <v>11427</v>
      </c>
      <c r="D4173">
        <v>5036</v>
      </c>
      <c r="E4173" t="s">
        <v>21934</v>
      </c>
      <c r="F4173" s="41" t="s">
        <v>31134</v>
      </c>
      <c r="G4173" t="s">
        <v>21942</v>
      </c>
      <c r="H4173" t="s">
        <v>27239</v>
      </c>
      <c r="I4173">
        <v>320600</v>
      </c>
      <c r="J4173">
        <v>320000</v>
      </c>
      <c r="K4173">
        <v>320623</v>
      </c>
      <c r="L4173" s="41" t="s">
        <v>20448</v>
      </c>
    </row>
    <row r="4174" spans="1:12" ht="12.75" customHeight="1">
      <c r="A4174">
        <v>4165</v>
      </c>
      <c r="B4174" t="s">
        <v>5817</v>
      </c>
      <c r="C4174">
        <v>15074</v>
      </c>
      <c r="D4174">
        <v>8683</v>
      </c>
      <c r="E4174" t="s">
        <v>21934</v>
      </c>
      <c r="F4174" s="41" t="s">
        <v>31135</v>
      </c>
      <c r="G4174" t="s">
        <v>21942</v>
      </c>
      <c r="H4174" t="s">
        <v>6174</v>
      </c>
      <c r="I4174">
        <v>120000</v>
      </c>
      <c r="J4174">
        <v>120000</v>
      </c>
      <c r="K4174">
        <v>120115</v>
      </c>
      <c r="L4174" s="41" t="s">
        <v>20470</v>
      </c>
    </row>
    <row r="4175" spans="1:12" ht="12.75" customHeight="1">
      <c r="A4175">
        <v>4166</v>
      </c>
      <c r="B4175" t="s">
        <v>5828</v>
      </c>
      <c r="C4175">
        <v>11435</v>
      </c>
      <c r="D4175">
        <v>5044</v>
      </c>
      <c r="E4175" t="s">
        <v>21934</v>
      </c>
      <c r="F4175" s="41" t="s">
        <v>5830</v>
      </c>
      <c r="G4175" t="s">
        <v>21942</v>
      </c>
      <c r="H4175" t="s">
        <v>9977</v>
      </c>
      <c r="I4175">
        <v>120000</v>
      </c>
      <c r="J4175">
        <v>120000</v>
      </c>
      <c r="K4175">
        <v>120102</v>
      </c>
      <c r="L4175" s="41" t="s">
        <v>20482</v>
      </c>
    </row>
    <row r="4176" spans="1:12" ht="12.75" customHeight="1">
      <c r="A4176">
        <v>4167</v>
      </c>
      <c r="B4176" t="s">
        <v>27240</v>
      </c>
      <c r="C4176">
        <v>15079</v>
      </c>
      <c r="D4176">
        <v>8688</v>
      </c>
      <c r="E4176" t="s">
        <v>21934</v>
      </c>
      <c r="F4176" s="41" t="s">
        <v>31136</v>
      </c>
      <c r="G4176" t="s">
        <v>21942</v>
      </c>
      <c r="H4176" t="s">
        <v>27241</v>
      </c>
      <c r="I4176">
        <v>120000</v>
      </c>
      <c r="J4176">
        <v>120000</v>
      </c>
      <c r="K4176">
        <v>1</v>
      </c>
      <c r="L4176" s="41" t="s">
        <v>20508</v>
      </c>
    </row>
    <row r="4177" spans="1:12" ht="12.75" customHeight="1">
      <c r="A4177">
        <v>4168</v>
      </c>
      <c r="B4177" t="s">
        <v>27242</v>
      </c>
      <c r="C4177">
        <v>11447</v>
      </c>
      <c r="D4177">
        <v>5056</v>
      </c>
      <c r="E4177" t="s">
        <v>21934</v>
      </c>
      <c r="G4177" t="s">
        <v>21942</v>
      </c>
      <c r="H4177" t="s">
        <v>27243</v>
      </c>
      <c r="I4177">
        <v>120000</v>
      </c>
      <c r="J4177">
        <v>120000</v>
      </c>
      <c r="K4177">
        <v>120116</v>
      </c>
      <c r="L4177" s="41" t="s">
        <v>20532</v>
      </c>
    </row>
    <row r="4178" spans="1:12" ht="12.75" customHeight="1">
      <c r="A4178">
        <v>4169</v>
      </c>
      <c r="B4178" t="s">
        <v>230</v>
      </c>
      <c r="C4178">
        <v>11455</v>
      </c>
      <c r="D4178">
        <v>5064</v>
      </c>
      <c r="E4178" t="s">
        <v>21934</v>
      </c>
      <c r="F4178" s="41" t="s">
        <v>1272</v>
      </c>
      <c r="G4178" t="s">
        <v>21942</v>
      </c>
      <c r="H4178" t="s">
        <v>1890</v>
      </c>
      <c r="I4178">
        <v>440800</v>
      </c>
      <c r="J4178">
        <v>440000</v>
      </c>
      <c r="K4178">
        <v>440803</v>
      </c>
      <c r="L4178" s="41" t="s">
        <v>20559</v>
      </c>
    </row>
    <row r="4179" spans="1:12" ht="12.75" customHeight="1">
      <c r="A4179">
        <v>4170</v>
      </c>
      <c r="B4179" t="s">
        <v>8035</v>
      </c>
      <c r="C4179">
        <v>15084</v>
      </c>
      <c r="D4179">
        <v>8693</v>
      </c>
      <c r="E4179" t="s">
        <v>21934</v>
      </c>
      <c r="F4179" s="41" t="s">
        <v>8037</v>
      </c>
      <c r="G4179" t="s">
        <v>21942</v>
      </c>
      <c r="H4179" t="s">
        <v>8529</v>
      </c>
      <c r="I4179">
        <v>320900</v>
      </c>
      <c r="J4179">
        <v>320000</v>
      </c>
      <c r="K4179">
        <v>320982</v>
      </c>
      <c r="L4179" s="41" t="s">
        <v>20564</v>
      </c>
    </row>
    <row r="4180" spans="1:12" ht="12.75" customHeight="1">
      <c r="A4180">
        <v>4171</v>
      </c>
      <c r="B4180" t="s">
        <v>10871</v>
      </c>
      <c r="C4180">
        <v>11480</v>
      </c>
      <c r="D4180">
        <v>5089</v>
      </c>
      <c r="E4180" t="s">
        <v>21934</v>
      </c>
      <c r="F4180" s="41" t="s">
        <v>31137</v>
      </c>
      <c r="G4180" t="s">
        <v>21942</v>
      </c>
      <c r="H4180" t="s">
        <v>27244</v>
      </c>
      <c r="I4180">
        <v>341800</v>
      </c>
      <c r="J4180">
        <v>340000</v>
      </c>
      <c r="K4180">
        <v>341802</v>
      </c>
      <c r="L4180" s="41" t="s">
        <v>13479</v>
      </c>
    </row>
    <row r="4181" spans="1:12" ht="12.75" customHeight="1">
      <c r="A4181">
        <v>4172</v>
      </c>
      <c r="B4181" t="s">
        <v>27245</v>
      </c>
      <c r="C4181">
        <v>11486</v>
      </c>
      <c r="D4181">
        <v>5095</v>
      </c>
      <c r="E4181" t="s">
        <v>21934</v>
      </c>
      <c r="F4181" s="41" t="s">
        <v>31138</v>
      </c>
      <c r="G4181" t="s">
        <v>21942</v>
      </c>
      <c r="H4181" t="s">
        <v>27246</v>
      </c>
      <c r="I4181">
        <v>320900</v>
      </c>
      <c r="J4181">
        <v>320000</v>
      </c>
      <c r="K4181">
        <v>320981</v>
      </c>
      <c r="L4181" s="41" t="s">
        <v>13497</v>
      </c>
    </row>
    <row r="4182" spans="1:12" ht="12.75" customHeight="1">
      <c r="A4182">
        <v>4173</v>
      </c>
      <c r="B4182" t="s">
        <v>10873</v>
      </c>
      <c r="C4182">
        <v>11506</v>
      </c>
      <c r="D4182">
        <v>5115</v>
      </c>
      <c r="E4182" t="s">
        <v>21934</v>
      </c>
      <c r="G4182" t="s">
        <v>21942</v>
      </c>
      <c r="H4182" t="s">
        <v>22609</v>
      </c>
      <c r="I4182">
        <v>320900</v>
      </c>
      <c r="J4182">
        <v>320000</v>
      </c>
      <c r="K4182">
        <v>320900</v>
      </c>
      <c r="L4182" s="41" t="s">
        <v>13556</v>
      </c>
    </row>
    <row r="4183" spans="1:12" ht="12.75" customHeight="1">
      <c r="A4183">
        <v>4174</v>
      </c>
      <c r="B4183" t="s">
        <v>21947</v>
      </c>
      <c r="C4183">
        <v>11511</v>
      </c>
      <c r="D4183">
        <v>5120</v>
      </c>
      <c r="E4183" t="s">
        <v>21934</v>
      </c>
      <c r="G4183" t="s">
        <v>21942</v>
      </c>
      <c r="H4183" t="s">
        <v>1052</v>
      </c>
      <c r="I4183">
        <v>320900</v>
      </c>
      <c r="J4183">
        <v>320000</v>
      </c>
      <c r="K4183">
        <v>320900</v>
      </c>
      <c r="L4183" s="41" t="s">
        <v>13571</v>
      </c>
    </row>
    <row r="4184" spans="1:12" ht="12.75" customHeight="1">
      <c r="A4184">
        <v>4175</v>
      </c>
      <c r="B4184" t="s">
        <v>27247</v>
      </c>
      <c r="C4184">
        <v>11517</v>
      </c>
      <c r="D4184">
        <v>5126</v>
      </c>
      <c r="E4184" t="s">
        <v>21934</v>
      </c>
      <c r="G4184" t="s">
        <v>21942</v>
      </c>
      <c r="H4184" t="s">
        <v>27248</v>
      </c>
      <c r="I4184">
        <v>320900</v>
      </c>
      <c r="J4184">
        <v>320000</v>
      </c>
      <c r="K4184">
        <v>320981</v>
      </c>
      <c r="L4184" s="41" t="s">
        <v>13589</v>
      </c>
    </row>
    <row r="4185" spans="1:12" ht="12.75" customHeight="1">
      <c r="A4185">
        <v>4176</v>
      </c>
      <c r="B4185" t="s">
        <v>8050</v>
      </c>
      <c r="C4185">
        <v>15098</v>
      </c>
      <c r="D4185">
        <v>8707</v>
      </c>
      <c r="E4185" t="s">
        <v>21934</v>
      </c>
      <c r="F4185" s="41" t="s">
        <v>8052</v>
      </c>
      <c r="G4185" t="s">
        <v>21942</v>
      </c>
      <c r="H4185" t="s">
        <v>8532</v>
      </c>
      <c r="I4185">
        <v>370700</v>
      </c>
      <c r="J4185">
        <v>370000</v>
      </c>
      <c r="K4185">
        <v>370783</v>
      </c>
      <c r="L4185" s="41" t="s">
        <v>13634</v>
      </c>
    </row>
    <row r="4186" spans="1:12" ht="12.75" customHeight="1">
      <c r="A4186">
        <v>4177</v>
      </c>
      <c r="B4186" t="s">
        <v>8079</v>
      </c>
      <c r="C4186">
        <v>15102</v>
      </c>
      <c r="D4186">
        <v>8711</v>
      </c>
      <c r="E4186" t="s">
        <v>21934</v>
      </c>
      <c r="F4186" s="41" t="s">
        <v>8081</v>
      </c>
      <c r="G4186" t="s">
        <v>21942</v>
      </c>
      <c r="H4186" t="s">
        <v>10202</v>
      </c>
      <c r="I4186">
        <v>370700</v>
      </c>
      <c r="J4186">
        <v>370000</v>
      </c>
      <c r="K4186">
        <v>370700</v>
      </c>
      <c r="L4186" s="41" t="s">
        <v>13655</v>
      </c>
    </row>
    <row r="4187" spans="1:12" ht="12.75" customHeight="1">
      <c r="A4187">
        <v>4178</v>
      </c>
      <c r="B4187" t="s">
        <v>8104</v>
      </c>
      <c r="C4187">
        <v>15108</v>
      </c>
      <c r="D4187">
        <v>8717</v>
      </c>
      <c r="E4187" t="s">
        <v>21934</v>
      </c>
      <c r="F4187" s="41" t="s">
        <v>8106</v>
      </c>
      <c r="G4187" t="s">
        <v>21942</v>
      </c>
      <c r="H4187" t="s">
        <v>10206</v>
      </c>
      <c r="I4187">
        <v>370700</v>
      </c>
      <c r="J4187">
        <v>370000</v>
      </c>
      <c r="K4187">
        <v>370700</v>
      </c>
      <c r="L4187" s="41" t="s">
        <v>13676</v>
      </c>
    </row>
    <row r="4188" spans="1:12" ht="12.75" customHeight="1">
      <c r="A4188">
        <v>4179</v>
      </c>
      <c r="B4188" t="s">
        <v>27249</v>
      </c>
      <c r="C4188">
        <v>11538</v>
      </c>
      <c r="D4188">
        <v>5147</v>
      </c>
      <c r="E4188" t="s">
        <v>21934</v>
      </c>
      <c r="G4188" t="s">
        <v>21942</v>
      </c>
      <c r="H4188" t="s">
        <v>27250</v>
      </c>
      <c r="I4188">
        <v>320600</v>
      </c>
      <c r="J4188">
        <v>320000</v>
      </c>
      <c r="K4188">
        <v>320682</v>
      </c>
      <c r="L4188" s="41" t="s">
        <v>13688</v>
      </c>
    </row>
    <row r="4189" spans="1:12" ht="12.75" customHeight="1">
      <c r="A4189">
        <v>4180</v>
      </c>
      <c r="B4189" t="s">
        <v>27251</v>
      </c>
      <c r="C4189">
        <v>11544</v>
      </c>
      <c r="D4189">
        <v>5153</v>
      </c>
      <c r="E4189" t="s">
        <v>21934</v>
      </c>
      <c r="F4189" s="41" t="s">
        <v>31139</v>
      </c>
      <c r="G4189" t="s">
        <v>21942</v>
      </c>
      <c r="H4189" t="s">
        <v>27252</v>
      </c>
      <c r="I4189">
        <v>320200</v>
      </c>
      <c r="J4189">
        <v>320000</v>
      </c>
      <c r="K4189">
        <v>320200</v>
      </c>
      <c r="L4189" s="41" t="s">
        <v>13730</v>
      </c>
    </row>
    <row r="4190" spans="1:12" ht="12.75" customHeight="1">
      <c r="A4190">
        <v>4181</v>
      </c>
      <c r="B4190" t="s">
        <v>27253</v>
      </c>
      <c r="C4190">
        <v>11566</v>
      </c>
      <c r="D4190">
        <v>5175</v>
      </c>
      <c r="E4190" t="s">
        <v>21934</v>
      </c>
      <c r="F4190" s="41" t="s">
        <v>31140</v>
      </c>
      <c r="G4190" t="s">
        <v>21942</v>
      </c>
      <c r="H4190" t="s">
        <v>27254</v>
      </c>
      <c r="I4190">
        <v>320600</v>
      </c>
      <c r="J4190">
        <v>320000</v>
      </c>
      <c r="K4190">
        <v>320623</v>
      </c>
      <c r="L4190" s="41" t="s">
        <v>13806</v>
      </c>
    </row>
    <row r="4191" spans="1:12" ht="12.75" customHeight="1">
      <c r="A4191">
        <v>4182</v>
      </c>
      <c r="B4191" t="s">
        <v>27255</v>
      </c>
      <c r="C4191">
        <v>11571</v>
      </c>
      <c r="D4191">
        <v>5180</v>
      </c>
      <c r="E4191" t="s">
        <v>21934</v>
      </c>
      <c r="G4191" t="s">
        <v>21942</v>
      </c>
      <c r="H4191" t="s">
        <v>27256</v>
      </c>
      <c r="I4191">
        <v>310000</v>
      </c>
      <c r="J4191">
        <v>310000</v>
      </c>
      <c r="K4191">
        <v>310115</v>
      </c>
      <c r="L4191" s="41" t="s">
        <v>12475</v>
      </c>
    </row>
    <row r="4192" spans="1:12" ht="12.75" customHeight="1">
      <c r="A4192">
        <v>4183</v>
      </c>
      <c r="B4192" t="s">
        <v>27257</v>
      </c>
      <c r="C4192">
        <v>11575</v>
      </c>
      <c r="D4192">
        <v>5184</v>
      </c>
      <c r="E4192" t="s">
        <v>21934</v>
      </c>
      <c r="F4192" s="41" t="s">
        <v>31141</v>
      </c>
      <c r="G4192" t="s">
        <v>21942</v>
      </c>
      <c r="H4192" t="s">
        <v>27258</v>
      </c>
      <c r="I4192">
        <v>420100</v>
      </c>
      <c r="J4192">
        <v>420000</v>
      </c>
      <c r="K4192">
        <v>420115</v>
      </c>
      <c r="L4192" s="41" t="s">
        <v>12490</v>
      </c>
    </row>
    <row r="4193" spans="1:12" ht="12.75" customHeight="1">
      <c r="A4193">
        <v>4184</v>
      </c>
      <c r="B4193" t="s">
        <v>471</v>
      </c>
      <c r="C4193">
        <v>15124</v>
      </c>
      <c r="D4193">
        <v>8733</v>
      </c>
      <c r="E4193" t="s">
        <v>21934</v>
      </c>
      <c r="F4193" s="41" t="s">
        <v>1464</v>
      </c>
      <c r="G4193" t="s">
        <v>21942</v>
      </c>
      <c r="H4193" t="s">
        <v>2125</v>
      </c>
      <c r="I4193">
        <v>420100</v>
      </c>
      <c r="J4193">
        <v>420000</v>
      </c>
      <c r="K4193">
        <v>420112</v>
      </c>
      <c r="L4193" s="41" t="s">
        <v>12493</v>
      </c>
    </row>
    <row r="4194" spans="1:12" ht="12.75" customHeight="1">
      <c r="A4194">
        <v>4185</v>
      </c>
      <c r="B4194" t="s">
        <v>8119</v>
      </c>
      <c r="C4194">
        <v>15128</v>
      </c>
      <c r="D4194">
        <v>8737</v>
      </c>
      <c r="E4194" t="s">
        <v>21934</v>
      </c>
      <c r="F4194" s="41" t="s">
        <v>31142</v>
      </c>
      <c r="G4194" t="s">
        <v>21942</v>
      </c>
      <c r="H4194" t="s">
        <v>10208</v>
      </c>
      <c r="I4194">
        <v>610100</v>
      </c>
      <c r="J4194">
        <v>610000</v>
      </c>
      <c r="K4194">
        <v>610100</v>
      </c>
      <c r="L4194" s="41" t="s">
        <v>12511</v>
      </c>
    </row>
    <row r="4195" spans="1:12" ht="12.75" customHeight="1">
      <c r="A4195">
        <v>4186</v>
      </c>
      <c r="B4195" t="s">
        <v>10781</v>
      </c>
      <c r="C4195">
        <v>11593</v>
      </c>
      <c r="D4195">
        <v>5202</v>
      </c>
      <c r="E4195" t="s">
        <v>21934</v>
      </c>
      <c r="F4195" s="41" t="s">
        <v>31143</v>
      </c>
      <c r="G4195" t="s">
        <v>21942</v>
      </c>
      <c r="H4195" t="s">
        <v>27259</v>
      </c>
      <c r="I4195">
        <v>330400</v>
      </c>
      <c r="J4195">
        <v>330000</v>
      </c>
      <c r="K4195">
        <v>330400</v>
      </c>
      <c r="L4195" s="41" t="s">
        <v>12574</v>
      </c>
    </row>
    <row r="4196" spans="1:12" ht="12.75" customHeight="1">
      <c r="A4196">
        <v>4187</v>
      </c>
      <c r="B4196" t="s">
        <v>27260</v>
      </c>
      <c r="C4196">
        <v>11598</v>
      </c>
      <c r="D4196">
        <v>5207</v>
      </c>
      <c r="E4196" t="s">
        <v>21934</v>
      </c>
      <c r="F4196" s="41" t="s">
        <v>31144</v>
      </c>
      <c r="G4196" t="s">
        <v>21942</v>
      </c>
      <c r="H4196" t="s">
        <v>27261</v>
      </c>
      <c r="I4196">
        <v>450900</v>
      </c>
      <c r="J4196">
        <v>450000</v>
      </c>
      <c r="K4196">
        <v>450922</v>
      </c>
      <c r="L4196" s="41" t="s">
        <v>12595</v>
      </c>
    </row>
    <row r="4197" spans="1:12" ht="12.75" customHeight="1">
      <c r="A4197">
        <v>4188</v>
      </c>
      <c r="B4197" t="s">
        <v>589</v>
      </c>
      <c r="C4197">
        <v>11604</v>
      </c>
      <c r="D4197">
        <v>5213</v>
      </c>
      <c r="E4197" t="s">
        <v>21934</v>
      </c>
      <c r="G4197" t="s">
        <v>21942</v>
      </c>
      <c r="H4197" t="s">
        <v>1052</v>
      </c>
      <c r="I4197">
        <v>100</v>
      </c>
      <c r="J4197">
        <v>0</v>
      </c>
      <c r="K4197">
        <v>101</v>
      </c>
      <c r="L4197" s="41" t="s">
        <v>12613</v>
      </c>
    </row>
    <row r="4198" spans="1:12" ht="12.75" customHeight="1">
      <c r="A4198">
        <v>4189</v>
      </c>
      <c r="B4198" t="s">
        <v>8142</v>
      </c>
      <c r="C4198">
        <v>15148</v>
      </c>
      <c r="D4198">
        <v>8757</v>
      </c>
      <c r="E4198" t="s">
        <v>21934</v>
      </c>
      <c r="F4198" s="41" t="s">
        <v>31145</v>
      </c>
      <c r="G4198" t="s">
        <v>21942</v>
      </c>
      <c r="H4198" t="s">
        <v>8547</v>
      </c>
      <c r="I4198">
        <v>371300</v>
      </c>
      <c r="J4198">
        <v>370000</v>
      </c>
      <c r="K4198">
        <v>371324</v>
      </c>
      <c r="L4198" s="41" t="s">
        <v>12843</v>
      </c>
    </row>
    <row r="4199" spans="1:12" ht="12.75" customHeight="1">
      <c r="A4199">
        <v>4190</v>
      </c>
      <c r="B4199" t="s">
        <v>8158</v>
      </c>
      <c r="C4199">
        <v>15155</v>
      </c>
      <c r="D4199">
        <v>8764</v>
      </c>
      <c r="E4199" t="s">
        <v>21934</v>
      </c>
      <c r="F4199" s="41" t="s">
        <v>8160</v>
      </c>
      <c r="G4199" t="s">
        <v>21942</v>
      </c>
      <c r="H4199" t="s">
        <v>8549</v>
      </c>
      <c r="I4199">
        <v>370800</v>
      </c>
      <c r="J4199">
        <v>370000</v>
      </c>
      <c r="K4199">
        <v>370827</v>
      </c>
      <c r="L4199" s="41" t="s">
        <v>12865</v>
      </c>
    </row>
    <row r="4200" spans="1:12" ht="12.75" customHeight="1">
      <c r="A4200">
        <v>4191</v>
      </c>
      <c r="B4200" t="s">
        <v>27262</v>
      </c>
      <c r="C4200">
        <v>15169</v>
      </c>
      <c r="D4200">
        <v>8778</v>
      </c>
      <c r="E4200" t="s">
        <v>21934</v>
      </c>
      <c r="F4200" s="41" t="s">
        <v>31146</v>
      </c>
      <c r="G4200" t="s">
        <v>21942</v>
      </c>
      <c r="H4200" t="s">
        <v>27263</v>
      </c>
      <c r="I4200">
        <v>321300</v>
      </c>
      <c r="J4200">
        <v>320000</v>
      </c>
      <c r="K4200">
        <v>321324</v>
      </c>
      <c r="L4200" s="41" t="s">
        <v>12943</v>
      </c>
    </row>
    <row r="4201" spans="1:12" ht="12.75" customHeight="1">
      <c r="A4201">
        <v>4192</v>
      </c>
      <c r="B4201" t="s">
        <v>27264</v>
      </c>
      <c r="C4201">
        <v>11621</v>
      </c>
      <c r="D4201">
        <v>5230</v>
      </c>
      <c r="E4201" t="s">
        <v>21934</v>
      </c>
      <c r="G4201" t="s">
        <v>21942</v>
      </c>
      <c r="H4201" t="s">
        <v>27265</v>
      </c>
      <c r="I4201">
        <v>321300</v>
      </c>
      <c r="J4201">
        <v>320000</v>
      </c>
      <c r="K4201">
        <v>1</v>
      </c>
      <c r="L4201" s="41" t="s">
        <v>12946</v>
      </c>
    </row>
    <row r="4202" spans="1:12" ht="12.75" customHeight="1">
      <c r="A4202">
        <v>4193</v>
      </c>
      <c r="B4202" t="s">
        <v>27266</v>
      </c>
      <c r="C4202">
        <v>11627</v>
      </c>
      <c r="D4202">
        <v>5236</v>
      </c>
      <c r="E4202" t="s">
        <v>21934</v>
      </c>
      <c r="F4202" s="41" t="s">
        <v>31147</v>
      </c>
      <c r="G4202" t="s">
        <v>21942</v>
      </c>
      <c r="H4202" t="s">
        <v>27267</v>
      </c>
      <c r="I4202">
        <v>320900</v>
      </c>
      <c r="J4202">
        <v>320000</v>
      </c>
      <c r="K4202">
        <v>320981</v>
      </c>
      <c r="L4202" s="41" t="s">
        <v>12970</v>
      </c>
    </row>
    <row r="4203" spans="1:12" ht="12.75" customHeight="1">
      <c r="A4203">
        <v>4194</v>
      </c>
      <c r="B4203" t="s">
        <v>27268</v>
      </c>
      <c r="C4203">
        <v>15174</v>
      </c>
      <c r="D4203">
        <v>8783</v>
      </c>
      <c r="E4203" t="s">
        <v>21934</v>
      </c>
      <c r="F4203" s="41" t="s">
        <v>31148</v>
      </c>
      <c r="G4203" t="s">
        <v>21942</v>
      </c>
      <c r="H4203" t="s">
        <v>27269</v>
      </c>
      <c r="I4203">
        <v>320300</v>
      </c>
      <c r="J4203">
        <v>320000</v>
      </c>
      <c r="K4203">
        <v>320312</v>
      </c>
      <c r="L4203" s="41" t="s">
        <v>13033</v>
      </c>
    </row>
    <row r="4204" spans="1:12" ht="12.75" customHeight="1">
      <c r="A4204">
        <v>4195</v>
      </c>
      <c r="B4204" t="s">
        <v>27270</v>
      </c>
      <c r="C4204">
        <v>11648</v>
      </c>
      <c r="D4204">
        <v>5257</v>
      </c>
      <c r="E4204" t="s">
        <v>21934</v>
      </c>
      <c r="F4204" s="41" t="s">
        <v>31149</v>
      </c>
      <c r="G4204" t="s">
        <v>21942</v>
      </c>
      <c r="H4204" t="s">
        <v>27271</v>
      </c>
      <c r="I4204">
        <v>320300</v>
      </c>
      <c r="J4204">
        <v>320000</v>
      </c>
      <c r="K4204">
        <v>320382</v>
      </c>
      <c r="L4204" s="41" t="s">
        <v>13045</v>
      </c>
    </row>
    <row r="4205" spans="1:12" ht="12.75" customHeight="1">
      <c r="A4205">
        <v>4196</v>
      </c>
      <c r="B4205" t="s">
        <v>27272</v>
      </c>
      <c r="C4205">
        <v>11654</v>
      </c>
      <c r="D4205">
        <v>5263</v>
      </c>
      <c r="E4205" t="s">
        <v>21934</v>
      </c>
      <c r="F4205" s="41" t="s">
        <v>31150</v>
      </c>
      <c r="G4205" t="s">
        <v>21942</v>
      </c>
      <c r="H4205" t="s">
        <v>27273</v>
      </c>
      <c r="I4205">
        <v>320600</v>
      </c>
      <c r="J4205">
        <v>320000</v>
      </c>
      <c r="K4205">
        <v>320623</v>
      </c>
      <c r="L4205" s="41" t="s">
        <v>13072</v>
      </c>
    </row>
    <row r="4206" spans="1:12" ht="12.75" customHeight="1">
      <c r="A4206">
        <v>4197</v>
      </c>
      <c r="B4206" t="s">
        <v>27274</v>
      </c>
      <c r="C4206">
        <v>11676</v>
      </c>
      <c r="D4206">
        <v>5285</v>
      </c>
      <c r="E4206" t="s">
        <v>21934</v>
      </c>
      <c r="G4206" t="s">
        <v>21942</v>
      </c>
      <c r="H4206" t="s">
        <v>27275</v>
      </c>
      <c r="I4206">
        <v>370600</v>
      </c>
      <c r="J4206">
        <v>370000</v>
      </c>
      <c r="K4206">
        <v>370611</v>
      </c>
      <c r="L4206" s="41" t="s">
        <v>13153</v>
      </c>
    </row>
    <row r="4207" spans="1:12" ht="12.75" customHeight="1">
      <c r="A4207">
        <v>4198</v>
      </c>
      <c r="B4207" t="s">
        <v>27276</v>
      </c>
      <c r="C4207">
        <v>11678</v>
      </c>
      <c r="D4207">
        <v>5287</v>
      </c>
      <c r="E4207" t="s">
        <v>21934</v>
      </c>
      <c r="G4207" t="s">
        <v>21942</v>
      </c>
      <c r="H4207" t="s">
        <v>27277</v>
      </c>
      <c r="I4207">
        <v>370600</v>
      </c>
      <c r="J4207">
        <v>370000</v>
      </c>
      <c r="K4207">
        <v>370682</v>
      </c>
      <c r="L4207" s="41" t="s">
        <v>34426</v>
      </c>
    </row>
    <row r="4208" spans="1:12" ht="12.75" customHeight="1">
      <c r="A4208">
        <v>4199</v>
      </c>
      <c r="B4208" t="s">
        <v>27278</v>
      </c>
      <c r="C4208">
        <v>11686</v>
      </c>
      <c r="D4208">
        <v>5295</v>
      </c>
      <c r="E4208" t="s">
        <v>21934</v>
      </c>
      <c r="F4208" s="41" t="s">
        <v>31151</v>
      </c>
      <c r="G4208" t="s">
        <v>21942</v>
      </c>
      <c r="H4208" t="s">
        <v>27279</v>
      </c>
      <c r="I4208">
        <v>320900</v>
      </c>
      <c r="J4208">
        <v>320000</v>
      </c>
      <c r="K4208">
        <v>320922</v>
      </c>
      <c r="L4208" s="41" t="s">
        <v>34427</v>
      </c>
    </row>
    <row r="4209" spans="1:12" ht="12.75" customHeight="1">
      <c r="A4209">
        <v>4200</v>
      </c>
      <c r="B4209" t="s">
        <v>27280</v>
      </c>
      <c r="C4209">
        <v>15195</v>
      </c>
      <c r="D4209">
        <v>8804</v>
      </c>
      <c r="E4209" t="s">
        <v>21934</v>
      </c>
      <c r="G4209" t="s">
        <v>21942</v>
      </c>
      <c r="H4209" t="s">
        <v>27281</v>
      </c>
      <c r="I4209">
        <v>321000</v>
      </c>
      <c r="J4209">
        <v>320000</v>
      </c>
      <c r="K4209">
        <v>321088</v>
      </c>
      <c r="L4209" s="41" t="s">
        <v>13255</v>
      </c>
    </row>
    <row r="4210" spans="1:12" ht="12.75" customHeight="1">
      <c r="A4210">
        <v>4201</v>
      </c>
      <c r="B4210" t="s">
        <v>231</v>
      </c>
      <c r="C4210">
        <v>15201</v>
      </c>
      <c r="D4210">
        <v>8810</v>
      </c>
      <c r="E4210" t="s">
        <v>21934</v>
      </c>
      <c r="F4210" s="41" t="s">
        <v>1273</v>
      </c>
      <c r="G4210" t="s">
        <v>21942</v>
      </c>
      <c r="H4210" t="s">
        <v>1891</v>
      </c>
      <c r="I4210">
        <v>440900</v>
      </c>
      <c r="J4210">
        <v>440000</v>
      </c>
      <c r="K4210">
        <v>440902</v>
      </c>
      <c r="L4210" s="41" t="s">
        <v>13285</v>
      </c>
    </row>
    <row r="4211" spans="1:12" ht="12.75" customHeight="1">
      <c r="A4211">
        <v>4202</v>
      </c>
      <c r="B4211" t="s">
        <v>27282</v>
      </c>
      <c r="C4211">
        <v>11701</v>
      </c>
      <c r="D4211">
        <v>5310</v>
      </c>
      <c r="E4211" t="s">
        <v>21934</v>
      </c>
      <c r="F4211" s="41" t="s">
        <v>31152</v>
      </c>
      <c r="G4211" t="s">
        <v>21942</v>
      </c>
      <c r="H4211" t="s">
        <v>27283</v>
      </c>
      <c r="I4211">
        <v>320900</v>
      </c>
      <c r="J4211">
        <v>320000</v>
      </c>
      <c r="K4211">
        <v>320982</v>
      </c>
      <c r="L4211" s="41" t="s">
        <v>13291</v>
      </c>
    </row>
    <row r="4212" spans="1:12" ht="12.75" customHeight="1">
      <c r="A4212">
        <v>4203</v>
      </c>
      <c r="B4212" t="s">
        <v>27284</v>
      </c>
      <c r="C4212">
        <v>11707</v>
      </c>
      <c r="D4212">
        <v>5316</v>
      </c>
      <c r="E4212" t="s">
        <v>21934</v>
      </c>
      <c r="F4212" s="41" t="s">
        <v>31153</v>
      </c>
      <c r="G4212" t="s">
        <v>21942</v>
      </c>
      <c r="H4212" t="s">
        <v>27285</v>
      </c>
      <c r="I4212">
        <v>330200</v>
      </c>
      <c r="J4212">
        <v>330000</v>
      </c>
      <c r="K4212">
        <v>330281</v>
      </c>
      <c r="L4212" s="41" t="s">
        <v>13309</v>
      </c>
    </row>
    <row r="4213" spans="1:12" ht="12.75" customHeight="1">
      <c r="A4213">
        <v>4204</v>
      </c>
      <c r="B4213" t="s">
        <v>27286</v>
      </c>
      <c r="C4213">
        <v>11713</v>
      </c>
      <c r="D4213">
        <v>5322</v>
      </c>
      <c r="E4213" t="s">
        <v>21934</v>
      </c>
      <c r="F4213" s="41" t="s">
        <v>31154</v>
      </c>
      <c r="G4213" t="s">
        <v>21942</v>
      </c>
      <c r="H4213" t="s">
        <v>27287</v>
      </c>
      <c r="I4213">
        <v>320900</v>
      </c>
      <c r="J4213">
        <v>320000</v>
      </c>
      <c r="K4213">
        <v>320981</v>
      </c>
      <c r="L4213" s="41" t="s">
        <v>13327</v>
      </c>
    </row>
    <row r="4214" spans="1:12" ht="12.75" customHeight="1">
      <c r="A4214">
        <v>4205</v>
      </c>
      <c r="B4214" t="s">
        <v>4246</v>
      </c>
      <c r="C4214">
        <v>11727</v>
      </c>
      <c r="D4214">
        <v>5336</v>
      </c>
      <c r="E4214" t="s">
        <v>21934</v>
      </c>
      <c r="F4214" s="41" t="s">
        <v>4445</v>
      </c>
      <c r="G4214" t="s">
        <v>21942</v>
      </c>
      <c r="H4214" t="s">
        <v>4606</v>
      </c>
      <c r="I4214">
        <v>510100</v>
      </c>
      <c r="J4214">
        <v>510000</v>
      </c>
      <c r="K4214">
        <v>510124</v>
      </c>
      <c r="L4214" s="41" t="s">
        <v>13368</v>
      </c>
    </row>
    <row r="4215" spans="1:12" ht="12.75" customHeight="1">
      <c r="A4215">
        <v>4206</v>
      </c>
      <c r="B4215" t="s">
        <v>6018</v>
      </c>
      <c r="C4215">
        <v>11734</v>
      </c>
      <c r="D4215">
        <v>5343</v>
      </c>
      <c r="E4215" t="s">
        <v>21934</v>
      </c>
      <c r="F4215" s="41" t="s">
        <v>6021</v>
      </c>
      <c r="G4215" t="s">
        <v>21942</v>
      </c>
      <c r="H4215" t="s">
        <v>10054</v>
      </c>
      <c r="I4215">
        <v>420500</v>
      </c>
      <c r="J4215">
        <v>420000</v>
      </c>
      <c r="K4215">
        <v>420503</v>
      </c>
      <c r="L4215" s="41" t="s">
        <v>13428</v>
      </c>
    </row>
    <row r="4216" spans="1:12" ht="12.75" customHeight="1">
      <c r="A4216">
        <v>4207</v>
      </c>
      <c r="B4216" t="s">
        <v>27288</v>
      </c>
      <c r="C4216">
        <v>15220</v>
      </c>
      <c r="D4216">
        <v>8829</v>
      </c>
      <c r="E4216" t="s">
        <v>21934</v>
      </c>
      <c r="F4216" s="41" t="s">
        <v>31155</v>
      </c>
      <c r="G4216" t="s">
        <v>21942</v>
      </c>
      <c r="H4216" t="s">
        <v>27289</v>
      </c>
      <c r="I4216">
        <v>430900</v>
      </c>
      <c r="J4216">
        <v>430000</v>
      </c>
      <c r="K4216">
        <v>430902</v>
      </c>
      <c r="L4216" s="41" t="s">
        <v>13464</v>
      </c>
    </row>
    <row r="4217" spans="1:12" ht="12.75" customHeight="1">
      <c r="A4217">
        <v>4208</v>
      </c>
      <c r="B4217" t="s">
        <v>27290</v>
      </c>
      <c r="C4217">
        <v>15225</v>
      </c>
      <c r="D4217">
        <v>8834</v>
      </c>
      <c r="E4217" t="s">
        <v>21934</v>
      </c>
      <c r="G4217" t="s">
        <v>21942</v>
      </c>
      <c r="H4217" t="s">
        <v>27291</v>
      </c>
      <c r="I4217">
        <v>210300</v>
      </c>
      <c r="J4217">
        <v>210000</v>
      </c>
      <c r="K4217">
        <v>210381</v>
      </c>
      <c r="L4217" s="41" t="s">
        <v>12682</v>
      </c>
    </row>
    <row r="4218" spans="1:12" ht="12.75" customHeight="1">
      <c r="A4218">
        <v>4209</v>
      </c>
      <c r="B4218" t="s">
        <v>27292</v>
      </c>
      <c r="C4218">
        <v>11763</v>
      </c>
      <c r="D4218">
        <v>5372</v>
      </c>
      <c r="E4218" t="s">
        <v>21934</v>
      </c>
      <c r="G4218" t="s">
        <v>21942</v>
      </c>
      <c r="H4218" t="s">
        <v>24106</v>
      </c>
      <c r="I4218">
        <v>320500</v>
      </c>
      <c r="J4218">
        <v>320000</v>
      </c>
      <c r="K4218">
        <v>320500</v>
      </c>
      <c r="L4218" s="41" t="s">
        <v>12770</v>
      </c>
    </row>
    <row r="4219" spans="1:12" ht="12.75" customHeight="1">
      <c r="A4219">
        <v>4210</v>
      </c>
      <c r="B4219" t="s">
        <v>27293</v>
      </c>
      <c r="C4219">
        <v>11768</v>
      </c>
      <c r="D4219">
        <v>5377</v>
      </c>
      <c r="E4219" t="s">
        <v>21934</v>
      </c>
      <c r="F4219" s="41" t="s">
        <v>31156</v>
      </c>
      <c r="G4219" t="s">
        <v>21942</v>
      </c>
      <c r="H4219" t="s">
        <v>27294</v>
      </c>
      <c r="I4219">
        <v>320900</v>
      </c>
      <c r="J4219">
        <v>320000</v>
      </c>
      <c r="K4219">
        <v>320981</v>
      </c>
      <c r="L4219" s="41" t="s">
        <v>12785</v>
      </c>
    </row>
    <row r="4220" spans="1:12" ht="12.75" customHeight="1">
      <c r="A4220">
        <v>4211</v>
      </c>
      <c r="B4220" t="s">
        <v>27295</v>
      </c>
      <c r="C4220">
        <v>15240</v>
      </c>
      <c r="D4220">
        <v>8849</v>
      </c>
      <c r="E4220" t="s">
        <v>21934</v>
      </c>
      <c r="F4220" s="41" t="s">
        <v>31157</v>
      </c>
      <c r="G4220" t="s">
        <v>21942</v>
      </c>
      <c r="H4220" t="s">
        <v>27296</v>
      </c>
      <c r="I4220">
        <v>530100</v>
      </c>
      <c r="J4220">
        <v>530000</v>
      </c>
      <c r="K4220">
        <v>530111</v>
      </c>
      <c r="L4220" s="41" t="s">
        <v>14819</v>
      </c>
    </row>
    <row r="4221" spans="1:12" ht="12.75" customHeight="1">
      <c r="A4221">
        <v>4212</v>
      </c>
      <c r="B4221" t="s">
        <v>27297</v>
      </c>
      <c r="C4221">
        <v>11787</v>
      </c>
      <c r="D4221">
        <v>5396</v>
      </c>
      <c r="E4221" t="s">
        <v>21934</v>
      </c>
      <c r="G4221" t="s">
        <v>21942</v>
      </c>
      <c r="H4221" t="s">
        <v>27298</v>
      </c>
      <c r="I4221">
        <v>530100</v>
      </c>
      <c r="J4221">
        <v>530000</v>
      </c>
      <c r="K4221">
        <v>530181</v>
      </c>
      <c r="L4221" s="41" t="s">
        <v>14828</v>
      </c>
    </row>
    <row r="4222" spans="1:12" ht="12.75" customHeight="1">
      <c r="A4222">
        <v>4213</v>
      </c>
      <c r="B4222" t="s">
        <v>27299</v>
      </c>
      <c r="C4222">
        <v>11793</v>
      </c>
      <c r="D4222">
        <v>5402</v>
      </c>
      <c r="E4222" t="s">
        <v>21934</v>
      </c>
      <c r="F4222" s="41" t="s">
        <v>31158</v>
      </c>
      <c r="G4222" t="s">
        <v>21942</v>
      </c>
      <c r="H4222" t="s">
        <v>27300</v>
      </c>
      <c r="I4222">
        <v>530100</v>
      </c>
      <c r="J4222">
        <v>530000</v>
      </c>
      <c r="K4222">
        <v>530111</v>
      </c>
      <c r="L4222" s="41" t="s">
        <v>14852</v>
      </c>
    </row>
    <row r="4223" spans="1:12" ht="12.75" customHeight="1">
      <c r="A4223">
        <v>4214</v>
      </c>
      <c r="B4223" t="s">
        <v>8280</v>
      </c>
      <c r="C4223">
        <v>15245</v>
      </c>
      <c r="D4223">
        <v>8854</v>
      </c>
      <c r="E4223" t="s">
        <v>21934</v>
      </c>
      <c r="F4223" s="41" t="s">
        <v>31159</v>
      </c>
      <c r="G4223" t="s">
        <v>21942</v>
      </c>
      <c r="H4223" t="s">
        <v>10224</v>
      </c>
      <c r="I4223">
        <v>371700</v>
      </c>
      <c r="J4223">
        <v>370000</v>
      </c>
      <c r="K4223">
        <v>371725</v>
      </c>
      <c r="L4223" s="41" t="s">
        <v>14858</v>
      </c>
    </row>
    <row r="4224" spans="1:12" ht="12.75" customHeight="1">
      <c r="A4224">
        <v>4215</v>
      </c>
      <c r="B4224" t="s">
        <v>477</v>
      </c>
      <c r="C4224">
        <v>15251</v>
      </c>
      <c r="D4224">
        <v>8860</v>
      </c>
      <c r="E4224" t="s">
        <v>21934</v>
      </c>
      <c r="F4224" s="41" t="s">
        <v>1470</v>
      </c>
      <c r="G4224" t="s">
        <v>21942</v>
      </c>
      <c r="H4224" t="s">
        <v>2131</v>
      </c>
      <c r="I4224">
        <v>440800</v>
      </c>
      <c r="J4224">
        <v>440000</v>
      </c>
      <c r="K4224">
        <v>440881</v>
      </c>
      <c r="L4224" s="41" t="s">
        <v>14888</v>
      </c>
    </row>
    <row r="4225" spans="1:12" ht="12.75" customHeight="1">
      <c r="A4225">
        <v>4216</v>
      </c>
      <c r="B4225" t="s">
        <v>21956</v>
      </c>
      <c r="C4225">
        <v>11810</v>
      </c>
      <c r="D4225">
        <v>5419</v>
      </c>
      <c r="E4225" t="s">
        <v>21934</v>
      </c>
      <c r="F4225" s="41" t="s">
        <v>31160</v>
      </c>
      <c r="G4225" t="s">
        <v>21942</v>
      </c>
      <c r="H4225" t="s">
        <v>27301</v>
      </c>
      <c r="I4225">
        <v>430600</v>
      </c>
      <c r="J4225">
        <v>430000</v>
      </c>
      <c r="K4225">
        <v>430600</v>
      </c>
      <c r="L4225" s="41" t="s">
        <v>14951</v>
      </c>
    </row>
    <row r="4226" spans="1:12" ht="12.75" customHeight="1">
      <c r="A4226">
        <v>4217</v>
      </c>
      <c r="B4226" t="s">
        <v>10862</v>
      </c>
      <c r="C4226">
        <v>11817</v>
      </c>
      <c r="D4226">
        <v>5426</v>
      </c>
      <c r="E4226" t="s">
        <v>21934</v>
      </c>
      <c r="F4226" s="41" t="s">
        <v>31161</v>
      </c>
      <c r="G4226" t="s">
        <v>21942</v>
      </c>
      <c r="H4226" t="s">
        <v>27302</v>
      </c>
      <c r="I4226">
        <v>330500</v>
      </c>
      <c r="J4226">
        <v>330000</v>
      </c>
      <c r="K4226">
        <v>330521</v>
      </c>
      <c r="L4226" s="41" t="s">
        <v>14972</v>
      </c>
    </row>
    <row r="4227" spans="1:12" ht="12.75" customHeight="1">
      <c r="A4227">
        <v>4218</v>
      </c>
      <c r="B4227" t="s">
        <v>27303</v>
      </c>
      <c r="C4227">
        <v>11839</v>
      </c>
      <c r="D4227">
        <v>5448</v>
      </c>
      <c r="E4227" t="s">
        <v>21934</v>
      </c>
      <c r="G4227" t="s">
        <v>21942</v>
      </c>
      <c r="H4227" t="s">
        <v>27304</v>
      </c>
      <c r="I4227">
        <v>321000</v>
      </c>
      <c r="J4227">
        <v>320000</v>
      </c>
      <c r="K4227">
        <v>321000</v>
      </c>
      <c r="L4227" s="41" t="s">
        <v>34428</v>
      </c>
    </row>
    <row r="4228" spans="1:12" ht="12.75" customHeight="1">
      <c r="A4228">
        <v>4219</v>
      </c>
      <c r="B4228" t="s">
        <v>27305</v>
      </c>
      <c r="C4228">
        <v>11843</v>
      </c>
      <c r="D4228">
        <v>5452</v>
      </c>
      <c r="E4228" t="s">
        <v>21934</v>
      </c>
      <c r="F4228" s="41" t="s">
        <v>31162</v>
      </c>
      <c r="G4228" t="s">
        <v>21942</v>
      </c>
      <c r="H4228" t="s">
        <v>27306</v>
      </c>
      <c r="I4228">
        <v>320800</v>
      </c>
      <c r="J4228">
        <v>320000</v>
      </c>
      <c r="K4228">
        <v>320804</v>
      </c>
      <c r="L4228" s="41" t="s">
        <v>15051</v>
      </c>
    </row>
    <row r="4229" spans="1:12" ht="12.75" customHeight="1">
      <c r="A4229">
        <v>4220</v>
      </c>
      <c r="B4229" t="s">
        <v>27307</v>
      </c>
      <c r="C4229">
        <v>11850</v>
      </c>
      <c r="D4229">
        <v>5459</v>
      </c>
      <c r="E4229" t="s">
        <v>21934</v>
      </c>
      <c r="G4229" t="s">
        <v>21942</v>
      </c>
      <c r="H4229" t="s">
        <v>27308</v>
      </c>
      <c r="I4229">
        <v>330500</v>
      </c>
      <c r="J4229">
        <v>330000</v>
      </c>
      <c r="K4229">
        <v>330521</v>
      </c>
      <c r="L4229" s="41" t="s">
        <v>15074</v>
      </c>
    </row>
    <row r="4230" spans="1:12" ht="12.75" customHeight="1">
      <c r="A4230">
        <v>4221</v>
      </c>
      <c r="B4230" t="s">
        <v>27309</v>
      </c>
      <c r="C4230">
        <v>15265</v>
      </c>
      <c r="D4230">
        <v>8874</v>
      </c>
      <c r="E4230" t="s">
        <v>21934</v>
      </c>
      <c r="F4230" s="41" t="s">
        <v>31163</v>
      </c>
      <c r="G4230" t="s">
        <v>21942</v>
      </c>
      <c r="H4230" t="s">
        <v>26433</v>
      </c>
      <c r="I4230">
        <v>350600</v>
      </c>
      <c r="J4230">
        <v>350000</v>
      </c>
      <c r="K4230">
        <v>350681</v>
      </c>
      <c r="L4230" s="41" t="s">
        <v>15143</v>
      </c>
    </row>
    <row r="4231" spans="1:12" ht="12.75" customHeight="1">
      <c r="A4231">
        <v>4222</v>
      </c>
      <c r="B4231" t="s">
        <v>6041</v>
      </c>
      <c r="C4231">
        <v>11869</v>
      </c>
      <c r="D4231">
        <v>5478</v>
      </c>
      <c r="E4231" t="s">
        <v>21934</v>
      </c>
      <c r="F4231" s="41" t="s">
        <v>6043</v>
      </c>
      <c r="G4231" t="s">
        <v>21942</v>
      </c>
      <c r="H4231" t="s">
        <v>10058</v>
      </c>
      <c r="I4231">
        <v>220100</v>
      </c>
      <c r="J4231">
        <v>220000</v>
      </c>
      <c r="K4231">
        <v>1</v>
      </c>
      <c r="L4231" s="41" t="s">
        <v>15164</v>
      </c>
    </row>
    <row r="4232" spans="1:12" ht="12.75" customHeight="1">
      <c r="A4232">
        <v>4223</v>
      </c>
      <c r="B4232" t="s">
        <v>27310</v>
      </c>
      <c r="C4232">
        <v>15270</v>
      </c>
      <c r="D4232">
        <v>8879</v>
      </c>
      <c r="E4232" t="s">
        <v>21934</v>
      </c>
      <c r="F4232" s="41" t="s">
        <v>31164</v>
      </c>
      <c r="G4232" t="s">
        <v>21942</v>
      </c>
      <c r="H4232" t="s">
        <v>27311</v>
      </c>
      <c r="I4232">
        <v>220100</v>
      </c>
      <c r="J4232">
        <v>220000</v>
      </c>
      <c r="K4232">
        <v>1</v>
      </c>
      <c r="L4232" s="41" t="s">
        <v>15167</v>
      </c>
    </row>
    <row r="4233" spans="1:12" ht="12.75" customHeight="1">
      <c r="A4233">
        <v>4224</v>
      </c>
      <c r="B4233" t="s">
        <v>27312</v>
      </c>
      <c r="C4233">
        <v>11874</v>
      </c>
      <c r="D4233">
        <v>5483</v>
      </c>
      <c r="E4233" t="s">
        <v>21934</v>
      </c>
      <c r="F4233" s="41" t="s">
        <v>31165</v>
      </c>
      <c r="G4233" t="s">
        <v>21942</v>
      </c>
      <c r="H4233" t="s">
        <v>27313</v>
      </c>
      <c r="I4233">
        <v>430100</v>
      </c>
      <c r="J4233">
        <v>430000</v>
      </c>
      <c r="K4233">
        <v>430111</v>
      </c>
      <c r="L4233" s="41" t="s">
        <v>13861</v>
      </c>
    </row>
    <row r="4234" spans="1:12" ht="12.75" customHeight="1">
      <c r="A4234">
        <v>4225</v>
      </c>
      <c r="B4234" t="s">
        <v>27314</v>
      </c>
      <c r="C4234">
        <v>11896</v>
      </c>
      <c r="D4234">
        <v>5505</v>
      </c>
      <c r="E4234" t="s">
        <v>21934</v>
      </c>
      <c r="F4234" s="41" t="s">
        <v>31166</v>
      </c>
      <c r="G4234" t="s">
        <v>21942</v>
      </c>
      <c r="H4234" t="s">
        <v>27315</v>
      </c>
      <c r="I4234">
        <v>330700</v>
      </c>
      <c r="J4234">
        <v>330000</v>
      </c>
      <c r="K4234">
        <v>330782</v>
      </c>
      <c r="L4234" s="41" t="s">
        <v>13948</v>
      </c>
    </row>
    <row r="4235" spans="1:12" ht="12.75" customHeight="1">
      <c r="A4235">
        <v>4226</v>
      </c>
      <c r="B4235" t="s">
        <v>27316</v>
      </c>
      <c r="C4235">
        <v>11902</v>
      </c>
      <c r="D4235">
        <v>5511</v>
      </c>
      <c r="E4235" t="s">
        <v>21934</v>
      </c>
      <c r="G4235" t="s">
        <v>21942</v>
      </c>
      <c r="H4235" t="s">
        <v>27317</v>
      </c>
      <c r="I4235">
        <v>330500</v>
      </c>
      <c r="J4235">
        <v>330000</v>
      </c>
      <c r="K4235">
        <v>330521</v>
      </c>
      <c r="L4235" s="41" t="s">
        <v>13966</v>
      </c>
    </row>
    <row r="4236" spans="1:12" ht="12.75" customHeight="1">
      <c r="A4236">
        <v>4227</v>
      </c>
      <c r="B4236" t="s">
        <v>27318</v>
      </c>
      <c r="C4236">
        <v>15288</v>
      </c>
      <c r="D4236">
        <v>8897</v>
      </c>
      <c r="E4236" t="s">
        <v>21934</v>
      </c>
      <c r="G4236" t="s">
        <v>21942</v>
      </c>
      <c r="H4236" t="s">
        <v>27319</v>
      </c>
      <c r="I4236">
        <v>330800</v>
      </c>
      <c r="J4236">
        <v>330000</v>
      </c>
      <c r="K4236">
        <v>330825</v>
      </c>
      <c r="L4236" s="41" t="s">
        <v>14197</v>
      </c>
    </row>
    <row r="4237" spans="1:12" ht="12.75" customHeight="1">
      <c r="A4237">
        <v>4228</v>
      </c>
      <c r="B4237" t="s">
        <v>27320</v>
      </c>
      <c r="C4237">
        <v>11921</v>
      </c>
      <c r="D4237">
        <v>5530</v>
      </c>
      <c r="E4237" t="s">
        <v>21934</v>
      </c>
      <c r="F4237" s="41" t="s">
        <v>31167</v>
      </c>
      <c r="G4237" t="s">
        <v>21942</v>
      </c>
      <c r="H4237" t="s">
        <v>27321</v>
      </c>
      <c r="I4237">
        <v>330800</v>
      </c>
      <c r="J4237">
        <v>330000</v>
      </c>
      <c r="K4237">
        <v>330800</v>
      </c>
      <c r="L4237" s="41" t="s">
        <v>14217</v>
      </c>
    </row>
    <row r="4238" spans="1:12" ht="12.75" customHeight="1">
      <c r="A4238">
        <v>4229</v>
      </c>
      <c r="B4238" t="s">
        <v>27322</v>
      </c>
      <c r="C4238">
        <v>11928</v>
      </c>
      <c r="D4238">
        <v>5537</v>
      </c>
      <c r="E4238" t="s">
        <v>21934</v>
      </c>
      <c r="F4238" s="41" t="s">
        <v>31168</v>
      </c>
      <c r="G4238" t="s">
        <v>21942</v>
      </c>
      <c r="H4238" t="s">
        <v>27323</v>
      </c>
      <c r="I4238">
        <v>330400</v>
      </c>
      <c r="J4238">
        <v>330000</v>
      </c>
      <c r="K4238">
        <v>330421</v>
      </c>
      <c r="L4238" s="41" t="s">
        <v>14244</v>
      </c>
    </row>
    <row r="4239" spans="1:12" ht="12.75" customHeight="1">
      <c r="A4239">
        <v>4230</v>
      </c>
      <c r="B4239" t="s">
        <v>27324</v>
      </c>
      <c r="C4239">
        <v>15294</v>
      </c>
      <c r="D4239">
        <v>8903</v>
      </c>
      <c r="E4239" t="s">
        <v>21934</v>
      </c>
      <c r="F4239" s="41" t="s">
        <v>31169</v>
      </c>
      <c r="G4239" t="s">
        <v>21942</v>
      </c>
      <c r="H4239" t="s">
        <v>26473</v>
      </c>
      <c r="I4239">
        <v>330600</v>
      </c>
      <c r="J4239">
        <v>330000</v>
      </c>
      <c r="K4239">
        <v>330600</v>
      </c>
      <c r="L4239" s="41" t="s">
        <v>14284</v>
      </c>
    </row>
    <row r="4240" spans="1:12" ht="12.75" customHeight="1">
      <c r="A4240">
        <v>4231</v>
      </c>
      <c r="B4240" t="s">
        <v>27325</v>
      </c>
      <c r="C4240">
        <v>11948</v>
      </c>
      <c r="D4240">
        <v>5557</v>
      </c>
      <c r="E4240" t="s">
        <v>21934</v>
      </c>
      <c r="F4240" s="41" t="s">
        <v>31170</v>
      </c>
      <c r="G4240" t="s">
        <v>21942</v>
      </c>
      <c r="H4240" t="s">
        <v>27326</v>
      </c>
      <c r="I4240">
        <v>320900</v>
      </c>
      <c r="J4240">
        <v>320000</v>
      </c>
      <c r="K4240">
        <v>320982</v>
      </c>
      <c r="L4240" s="41" t="s">
        <v>14339</v>
      </c>
    </row>
    <row r="4241" spans="1:12" ht="12.75" customHeight="1">
      <c r="A4241">
        <v>4232</v>
      </c>
      <c r="B4241" t="s">
        <v>27327</v>
      </c>
      <c r="C4241">
        <v>11954</v>
      </c>
      <c r="D4241">
        <v>5563</v>
      </c>
      <c r="E4241" t="s">
        <v>21934</v>
      </c>
      <c r="F4241" s="41" t="s">
        <v>31171</v>
      </c>
      <c r="G4241" t="s">
        <v>21942</v>
      </c>
      <c r="H4241" t="s">
        <v>27328</v>
      </c>
      <c r="I4241">
        <v>320900</v>
      </c>
      <c r="J4241">
        <v>320000</v>
      </c>
      <c r="K4241">
        <v>320981</v>
      </c>
      <c r="L4241" s="41" t="s">
        <v>14357</v>
      </c>
    </row>
    <row r="4242" spans="1:12" ht="12.75" customHeight="1">
      <c r="A4242">
        <v>4233</v>
      </c>
      <c r="B4242" t="s">
        <v>8319</v>
      </c>
      <c r="C4242">
        <v>15299</v>
      </c>
      <c r="D4242">
        <v>8908</v>
      </c>
      <c r="E4242" t="s">
        <v>21934</v>
      </c>
      <c r="F4242" s="41" t="s">
        <v>31172</v>
      </c>
      <c r="G4242" t="s">
        <v>21942</v>
      </c>
      <c r="H4242" t="s">
        <v>10233</v>
      </c>
      <c r="I4242">
        <v>370700</v>
      </c>
      <c r="J4242">
        <v>370000</v>
      </c>
      <c r="K4242">
        <v>370700</v>
      </c>
      <c r="L4242" s="41" t="s">
        <v>14396</v>
      </c>
    </row>
    <row r="4243" spans="1:12" ht="12.75" customHeight="1">
      <c r="A4243">
        <v>4234</v>
      </c>
      <c r="B4243" t="s">
        <v>6069</v>
      </c>
      <c r="C4243">
        <v>15312</v>
      </c>
      <c r="D4243">
        <v>8921</v>
      </c>
      <c r="E4243" t="s">
        <v>21934</v>
      </c>
      <c r="F4243" s="41" t="s">
        <v>6071</v>
      </c>
      <c r="G4243" t="s">
        <v>21942</v>
      </c>
      <c r="H4243" t="s">
        <v>6215</v>
      </c>
      <c r="I4243">
        <v>130200</v>
      </c>
      <c r="J4243">
        <v>130000</v>
      </c>
      <c r="K4243">
        <v>130229</v>
      </c>
      <c r="L4243" s="41" t="s">
        <v>14445</v>
      </c>
    </row>
    <row r="4244" spans="1:12" ht="12.75" customHeight="1">
      <c r="A4244">
        <v>4235</v>
      </c>
      <c r="B4244" t="s">
        <v>27329</v>
      </c>
      <c r="C4244">
        <v>15318</v>
      </c>
      <c r="D4244">
        <v>8927</v>
      </c>
      <c r="E4244" t="s">
        <v>21934</v>
      </c>
      <c r="F4244" s="41" t="s">
        <v>31173</v>
      </c>
      <c r="G4244" t="s">
        <v>21942</v>
      </c>
      <c r="H4244" t="s">
        <v>27330</v>
      </c>
      <c r="I4244">
        <v>500000</v>
      </c>
      <c r="J4244">
        <v>500000</v>
      </c>
      <c r="K4244">
        <v>500117</v>
      </c>
      <c r="L4244" s="41" t="s">
        <v>14486</v>
      </c>
    </row>
    <row r="4245" spans="1:12" ht="12.75" customHeight="1">
      <c r="A4245">
        <v>4236</v>
      </c>
      <c r="B4245" t="s">
        <v>27331</v>
      </c>
      <c r="C4245">
        <v>11977</v>
      </c>
      <c r="D4245">
        <v>5586</v>
      </c>
      <c r="E4245" t="s">
        <v>21934</v>
      </c>
      <c r="F4245" s="41" t="s">
        <v>31174</v>
      </c>
      <c r="G4245" t="s">
        <v>21942</v>
      </c>
      <c r="H4245" t="s">
        <v>27332</v>
      </c>
      <c r="I4245">
        <v>500000</v>
      </c>
      <c r="J4245">
        <v>500000</v>
      </c>
      <c r="K4245">
        <v>500111</v>
      </c>
      <c r="L4245" s="41" t="s">
        <v>14501</v>
      </c>
    </row>
    <row r="4246" spans="1:12" ht="12.75" customHeight="1">
      <c r="A4246">
        <v>4237</v>
      </c>
      <c r="B4246" t="s">
        <v>27333</v>
      </c>
      <c r="C4246">
        <v>11999</v>
      </c>
      <c r="D4246">
        <v>5608</v>
      </c>
      <c r="E4246" t="s">
        <v>21934</v>
      </c>
      <c r="F4246" s="41" t="s">
        <v>31175</v>
      </c>
      <c r="G4246" t="s">
        <v>21942</v>
      </c>
      <c r="H4246" t="s">
        <v>27334</v>
      </c>
      <c r="I4246">
        <v>421000</v>
      </c>
      <c r="J4246">
        <v>420000</v>
      </c>
      <c r="K4246">
        <v>421083</v>
      </c>
      <c r="L4246" s="41" t="s">
        <v>14576</v>
      </c>
    </row>
    <row r="4247" spans="1:12" ht="12.75" customHeight="1">
      <c r="A4247">
        <v>4238</v>
      </c>
      <c r="B4247" t="s">
        <v>27335</v>
      </c>
      <c r="C4247">
        <v>12006</v>
      </c>
      <c r="D4247">
        <v>5615</v>
      </c>
      <c r="E4247" t="s">
        <v>21934</v>
      </c>
      <c r="G4247" t="s">
        <v>21942</v>
      </c>
      <c r="H4247" t="s">
        <v>27336</v>
      </c>
      <c r="I4247">
        <v>320600</v>
      </c>
      <c r="J4247">
        <v>320000</v>
      </c>
      <c r="K4247">
        <v>320600</v>
      </c>
      <c r="L4247" s="41" t="s">
        <v>14597</v>
      </c>
    </row>
    <row r="4248" spans="1:12" ht="12.75" customHeight="1">
      <c r="A4248">
        <v>4239</v>
      </c>
      <c r="B4248" t="s">
        <v>6073</v>
      </c>
      <c r="C4248">
        <v>12010</v>
      </c>
      <c r="D4248">
        <v>5619</v>
      </c>
      <c r="E4248" t="s">
        <v>21934</v>
      </c>
      <c r="F4248" s="41" t="s">
        <v>6074</v>
      </c>
      <c r="G4248" t="s">
        <v>21942</v>
      </c>
      <c r="H4248" t="s">
        <v>10069</v>
      </c>
      <c r="I4248">
        <v>130100</v>
      </c>
      <c r="J4248">
        <v>130000</v>
      </c>
      <c r="K4248">
        <v>130132</v>
      </c>
      <c r="L4248" s="41" t="s">
        <v>14609</v>
      </c>
    </row>
    <row r="4249" spans="1:12" ht="12.75" customHeight="1">
      <c r="A4249">
        <v>4240</v>
      </c>
      <c r="B4249" t="s">
        <v>27337</v>
      </c>
      <c r="C4249">
        <v>12031</v>
      </c>
      <c r="D4249">
        <v>5640</v>
      </c>
      <c r="E4249" t="s">
        <v>21934</v>
      </c>
      <c r="F4249" s="41" t="s">
        <v>31176</v>
      </c>
      <c r="G4249" t="s">
        <v>21942</v>
      </c>
      <c r="H4249" t="s">
        <v>27338</v>
      </c>
      <c r="I4249">
        <v>320900</v>
      </c>
      <c r="J4249">
        <v>320000</v>
      </c>
      <c r="K4249">
        <v>320981</v>
      </c>
      <c r="L4249" s="41" t="s">
        <v>14672</v>
      </c>
    </row>
    <row r="4250" spans="1:12" ht="12.75" customHeight="1">
      <c r="A4250">
        <v>4241</v>
      </c>
      <c r="B4250" t="s">
        <v>27339</v>
      </c>
      <c r="C4250">
        <v>12037</v>
      </c>
      <c r="D4250">
        <v>5646</v>
      </c>
      <c r="E4250" t="s">
        <v>21934</v>
      </c>
      <c r="F4250" s="41" t="s">
        <v>31177</v>
      </c>
      <c r="G4250" t="s">
        <v>21942</v>
      </c>
      <c r="H4250" t="s">
        <v>27340</v>
      </c>
      <c r="I4250">
        <v>320900</v>
      </c>
      <c r="J4250">
        <v>320000</v>
      </c>
      <c r="K4250">
        <v>320981</v>
      </c>
      <c r="L4250" s="41" t="s">
        <v>14690</v>
      </c>
    </row>
    <row r="4251" spans="1:12" ht="12.75" customHeight="1">
      <c r="A4251">
        <v>4242</v>
      </c>
      <c r="B4251" t="s">
        <v>27341</v>
      </c>
      <c r="C4251">
        <v>12042</v>
      </c>
      <c r="D4251">
        <v>5651</v>
      </c>
      <c r="E4251" t="s">
        <v>21934</v>
      </c>
      <c r="F4251" s="41" t="s">
        <v>27342</v>
      </c>
      <c r="G4251" t="s">
        <v>21942</v>
      </c>
      <c r="H4251" t="s">
        <v>27343</v>
      </c>
      <c r="I4251">
        <v>320600</v>
      </c>
      <c r="J4251">
        <v>320000</v>
      </c>
      <c r="K4251">
        <v>320681</v>
      </c>
      <c r="L4251" s="41" t="s">
        <v>14705</v>
      </c>
    </row>
    <row r="4252" spans="1:12" ht="12.75" customHeight="1">
      <c r="A4252">
        <v>4243</v>
      </c>
      <c r="B4252" t="s">
        <v>8341</v>
      </c>
      <c r="C4252">
        <v>15335</v>
      </c>
      <c r="D4252">
        <v>8944</v>
      </c>
      <c r="E4252" t="s">
        <v>21934</v>
      </c>
      <c r="F4252" s="41" t="s">
        <v>31178</v>
      </c>
      <c r="G4252" t="s">
        <v>21942</v>
      </c>
      <c r="H4252" t="s">
        <v>8580</v>
      </c>
      <c r="I4252">
        <v>411700</v>
      </c>
      <c r="J4252">
        <v>410000</v>
      </c>
      <c r="K4252">
        <v>411727</v>
      </c>
      <c r="L4252" s="41" t="s">
        <v>14762</v>
      </c>
    </row>
    <row r="4253" spans="1:12" ht="12.75" customHeight="1">
      <c r="A4253">
        <v>4244</v>
      </c>
      <c r="B4253" t="s">
        <v>27344</v>
      </c>
      <c r="C4253">
        <v>15340</v>
      </c>
      <c r="D4253">
        <v>8949</v>
      </c>
      <c r="E4253" t="s">
        <v>21934</v>
      </c>
      <c r="F4253" s="41" t="s">
        <v>27345</v>
      </c>
      <c r="G4253" t="s">
        <v>21942</v>
      </c>
      <c r="H4253" t="s">
        <v>27346</v>
      </c>
      <c r="I4253">
        <v>411700</v>
      </c>
      <c r="J4253">
        <v>410000</v>
      </c>
      <c r="K4253">
        <v>411725</v>
      </c>
      <c r="L4253" s="41" t="s">
        <v>14783</v>
      </c>
    </row>
    <row r="4254" spans="1:12" ht="12.75" customHeight="1">
      <c r="A4254">
        <v>4245</v>
      </c>
      <c r="B4254" t="s">
        <v>27347</v>
      </c>
      <c r="C4254">
        <v>12059</v>
      </c>
      <c r="D4254">
        <v>5668</v>
      </c>
      <c r="E4254" t="s">
        <v>21934</v>
      </c>
      <c r="F4254" s="41" t="s">
        <v>31179</v>
      </c>
      <c r="G4254" t="s">
        <v>21942</v>
      </c>
      <c r="H4254" t="s">
        <v>27348</v>
      </c>
      <c r="I4254">
        <v>320900</v>
      </c>
      <c r="J4254">
        <v>320000</v>
      </c>
      <c r="K4254">
        <v>320924</v>
      </c>
      <c r="L4254" s="41" t="s">
        <v>14020</v>
      </c>
    </row>
    <row r="4255" spans="1:12" ht="12.75" customHeight="1">
      <c r="A4255">
        <v>4246</v>
      </c>
      <c r="B4255" t="s">
        <v>27349</v>
      </c>
      <c r="C4255">
        <v>12064</v>
      </c>
      <c r="D4255">
        <v>5673</v>
      </c>
      <c r="E4255" t="s">
        <v>21934</v>
      </c>
      <c r="F4255" s="41" t="s">
        <v>31180</v>
      </c>
      <c r="G4255" t="s">
        <v>21942</v>
      </c>
      <c r="H4255" t="s">
        <v>27350</v>
      </c>
      <c r="I4255">
        <v>320600</v>
      </c>
      <c r="J4255">
        <v>320000</v>
      </c>
      <c r="K4255">
        <v>320681</v>
      </c>
      <c r="L4255" s="41" t="s">
        <v>14035</v>
      </c>
    </row>
    <row r="4256" spans="1:12" ht="12.75" customHeight="1">
      <c r="A4256">
        <v>4247</v>
      </c>
      <c r="B4256" t="s">
        <v>27351</v>
      </c>
      <c r="C4256">
        <v>12069</v>
      </c>
      <c r="D4256">
        <v>5678</v>
      </c>
      <c r="E4256" t="s">
        <v>21934</v>
      </c>
      <c r="F4256" s="41" t="s">
        <v>31181</v>
      </c>
      <c r="G4256" t="s">
        <v>21942</v>
      </c>
      <c r="H4256" t="s">
        <v>27352</v>
      </c>
      <c r="I4256">
        <v>320900</v>
      </c>
      <c r="J4256">
        <v>320000</v>
      </c>
      <c r="K4256">
        <v>320981</v>
      </c>
      <c r="L4256" s="41" t="s">
        <v>14050</v>
      </c>
    </row>
    <row r="4257" spans="1:12" ht="12.75" customHeight="1">
      <c r="A4257">
        <v>4248</v>
      </c>
      <c r="B4257" t="s">
        <v>27353</v>
      </c>
      <c r="C4257">
        <v>12085</v>
      </c>
      <c r="D4257">
        <v>5694</v>
      </c>
      <c r="E4257" t="s">
        <v>21934</v>
      </c>
      <c r="F4257" s="41" t="s">
        <v>27354</v>
      </c>
      <c r="G4257" t="s">
        <v>21942</v>
      </c>
      <c r="H4257" t="s">
        <v>27355</v>
      </c>
      <c r="I4257">
        <v>320600</v>
      </c>
      <c r="J4257">
        <v>320000</v>
      </c>
      <c r="K4257">
        <v>320621</v>
      </c>
      <c r="L4257" s="41" t="s">
        <v>14098</v>
      </c>
    </row>
    <row r="4258" spans="1:12" ht="12.75" customHeight="1">
      <c r="A4258">
        <v>4249</v>
      </c>
      <c r="B4258" t="s">
        <v>27356</v>
      </c>
      <c r="C4258">
        <v>12092</v>
      </c>
      <c r="D4258">
        <v>5701</v>
      </c>
      <c r="E4258" t="s">
        <v>21934</v>
      </c>
      <c r="F4258" s="41" t="s">
        <v>31182</v>
      </c>
      <c r="G4258" t="s">
        <v>21942</v>
      </c>
      <c r="H4258" t="s">
        <v>27357</v>
      </c>
      <c r="I4258">
        <v>320600</v>
      </c>
      <c r="J4258">
        <v>320000</v>
      </c>
      <c r="K4258">
        <v>320621</v>
      </c>
      <c r="L4258" s="41" t="s">
        <v>14119</v>
      </c>
    </row>
    <row r="4259" spans="1:12" ht="12.75" customHeight="1">
      <c r="A4259">
        <v>4250</v>
      </c>
      <c r="B4259" t="s">
        <v>27358</v>
      </c>
      <c r="C4259">
        <v>15346</v>
      </c>
      <c r="D4259">
        <v>8955</v>
      </c>
      <c r="E4259" t="s">
        <v>21934</v>
      </c>
      <c r="F4259" s="41" t="s">
        <v>1052</v>
      </c>
      <c r="G4259" t="s">
        <v>21942</v>
      </c>
      <c r="H4259" t="s">
        <v>27359</v>
      </c>
      <c r="I4259">
        <v>320300</v>
      </c>
      <c r="J4259">
        <v>320000</v>
      </c>
      <c r="K4259">
        <v>320382</v>
      </c>
      <c r="L4259" s="41" t="s">
        <v>14131</v>
      </c>
    </row>
    <row r="4260" spans="1:12" ht="12.75" customHeight="1">
      <c r="A4260">
        <v>4251</v>
      </c>
      <c r="B4260" t="s">
        <v>27360</v>
      </c>
      <c r="C4260">
        <v>12097</v>
      </c>
      <c r="D4260">
        <v>5706</v>
      </c>
      <c r="E4260" t="s">
        <v>21934</v>
      </c>
      <c r="F4260" s="41" t="s">
        <v>31183</v>
      </c>
      <c r="G4260" t="s">
        <v>21942</v>
      </c>
      <c r="H4260" t="s">
        <v>27361</v>
      </c>
      <c r="I4260">
        <v>320900</v>
      </c>
      <c r="J4260">
        <v>320000</v>
      </c>
      <c r="K4260">
        <v>320924</v>
      </c>
      <c r="L4260" s="41" t="s">
        <v>14137</v>
      </c>
    </row>
    <row r="4261" spans="1:12" ht="12.75" customHeight="1">
      <c r="A4261">
        <v>4252</v>
      </c>
      <c r="B4261" t="s">
        <v>27362</v>
      </c>
      <c r="C4261">
        <v>12116</v>
      </c>
      <c r="D4261">
        <v>5725</v>
      </c>
      <c r="E4261" t="s">
        <v>21934</v>
      </c>
      <c r="F4261" s="41" t="s">
        <v>31184</v>
      </c>
      <c r="G4261" t="s">
        <v>21942</v>
      </c>
      <c r="H4261" t="s">
        <v>27363</v>
      </c>
      <c r="I4261">
        <v>430300</v>
      </c>
      <c r="J4261">
        <v>430000</v>
      </c>
      <c r="K4261">
        <v>430304</v>
      </c>
      <c r="L4261" s="41" t="s">
        <v>17523</v>
      </c>
    </row>
    <row r="4262" spans="1:12" ht="12.75" customHeight="1">
      <c r="A4262">
        <v>4253</v>
      </c>
      <c r="B4262" t="s">
        <v>8131</v>
      </c>
      <c r="C4262">
        <v>12121</v>
      </c>
      <c r="D4262">
        <v>5730</v>
      </c>
      <c r="E4262" t="s">
        <v>21934</v>
      </c>
      <c r="G4262" t="s">
        <v>21942</v>
      </c>
      <c r="H4262" t="s">
        <v>8544</v>
      </c>
      <c r="I4262">
        <v>411700</v>
      </c>
      <c r="J4262">
        <v>410000</v>
      </c>
      <c r="K4262">
        <v>101</v>
      </c>
      <c r="L4262" s="41" t="s">
        <v>17547</v>
      </c>
    </row>
    <row r="4263" spans="1:12" ht="12.75" customHeight="1">
      <c r="A4263">
        <v>4254</v>
      </c>
      <c r="B4263" t="s">
        <v>357</v>
      </c>
      <c r="C4263">
        <v>12159</v>
      </c>
      <c r="D4263">
        <v>5768</v>
      </c>
      <c r="E4263" t="s">
        <v>21934</v>
      </c>
      <c r="G4263" t="s">
        <v>21942</v>
      </c>
      <c r="H4263" t="s">
        <v>2013</v>
      </c>
      <c r="I4263">
        <v>440300</v>
      </c>
      <c r="J4263">
        <v>440000</v>
      </c>
      <c r="K4263">
        <v>101</v>
      </c>
      <c r="L4263" s="41" t="s">
        <v>17695</v>
      </c>
    </row>
    <row r="4264" spans="1:12" ht="12.75" customHeight="1">
      <c r="A4264">
        <v>4255</v>
      </c>
      <c r="B4264" t="s">
        <v>454</v>
      </c>
      <c r="C4264">
        <v>14753</v>
      </c>
      <c r="D4264">
        <v>8362</v>
      </c>
      <c r="E4264" t="s">
        <v>21934</v>
      </c>
      <c r="F4264" s="41" t="s">
        <v>1449</v>
      </c>
      <c r="G4264" t="s">
        <v>21942</v>
      </c>
      <c r="H4264" t="s">
        <v>2109</v>
      </c>
      <c r="I4264">
        <v>440700</v>
      </c>
      <c r="J4264">
        <v>440000</v>
      </c>
      <c r="K4264">
        <v>440781</v>
      </c>
      <c r="L4264" s="41" t="s">
        <v>17333</v>
      </c>
    </row>
    <row r="4265" spans="1:12" ht="12.75" customHeight="1">
      <c r="A4265">
        <v>4256</v>
      </c>
      <c r="B4265" t="s">
        <v>27365</v>
      </c>
      <c r="C4265">
        <v>10766</v>
      </c>
      <c r="D4265">
        <v>4375</v>
      </c>
      <c r="E4265" t="s">
        <v>21934</v>
      </c>
      <c r="F4265" s="41" t="s">
        <v>31185</v>
      </c>
      <c r="G4265" t="s">
        <v>21942</v>
      </c>
      <c r="H4265" t="s">
        <v>27366</v>
      </c>
      <c r="I4265">
        <v>320300</v>
      </c>
      <c r="J4265">
        <v>320000</v>
      </c>
      <c r="K4265">
        <v>320300</v>
      </c>
      <c r="L4265" s="41" t="s">
        <v>17375</v>
      </c>
    </row>
    <row r="4266" spans="1:12" ht="12.75" customHeight="1">
      <c r="A4266">
        <v>4257</v>
      </c>
      <c r="B4266" t="s">
        <v>27367</v>
      </c>
      <c r="C4266">
        <v>10772</v>
      </c>
      <c r="D4266">
        <v>4381</v>
      </c>
      <c r="E4266" t="s">
        <v>21934</v>
      </c>
      <c r="G4266" t="s">
        <v>21942</v>
      </c>
      <c r="H4266" t="s">
        <v>27368</v>
      </c>
      <c r="I4266">
        <v>320900</v>
      </c>
      <c r="J4266">
        <v>320000</v>
      </c>
      <c r="K4266">
        <v>320982</v>
      </c>
      <c r="L4266" s="41" t="s">
        <v>17402</v>
      </c>
    </row>
    <row r="4267" spans="1:12" ht="12.75" customHeight="1">
      <c r="A4267">
        <v>4258</v>
      </c>
      <c r="B4267" t="s">
        <v>27369</v>
      </c>
      <c r="C4267">
        <v>10777</v>
      </c>
      <c r="D4267">
        <v>4386</v>
      </c>
      <c r="E4267" t="s">
        <v>21934</v>
      </c>
      <c r="F4267" s="41" t="s">
        <v>27370</v>
      </c>
      <c r="G4267" t="s">
        <v>21942</v>
      </c>
      <c r="H4267" t="s">
        <v>27371</v>
      </c>
      <c r="I4267">
        <v>321200</v>
      </c>
      <c r="J4267">
        <v>320000</v>
      </c>
      <c r="K4267">
        <v>321200</v>
      </c>
      <c r="L4267" s="41" t="s">
        <v>17429</v>
      </c>
    </row>
    <row r="4268" spans="1:12" ht="12.75" customHeight="1">
      <c r="A4268">
        <v>4259</v>
      </c>
      <c r="B4268" t="s">
        <v>27372</v>
      </c>
      <c r="C4268">
        <v>14767</v>
      </c>
      <c r="D4268">
        <v>8376</v>
      </c>
      <c r="E4268" t="s">
        <v>21934</v>
      </c>
      <c r="F4268" s="41" t="s">
        <v>31186</v>
      </c>
      <c r="G4268" t="s">
        <v>21942</v>
      </c>
      <c r="H4268" t="s">
        <v>27373</v>
      </c>
      <c r="I4268">
        <v>320800</v>
      </c>
      <c r="J4268">
        <v>320000</v>
      </c>
      <c r="K4268">
        <v>320804</v>
      </c>
      <c r="L4268" s="41" t="s">
        <v>17444</v>
      </c>
    </row>
    <row r="4269" spans="1:12" ht="12.75" customHeight="1">
      <c r="A4269">
        <v>4260</v>
      </c>
      <c r="B4269" t="s">
        <v>27374</v>
      </c>
      <c r="C4269">
        <v>10790</v>
      </c>
      <c r="D4269">
        <v>4399</v>
      </c>
      <c r="E4269" t="s">
        <v>21934</v>
      </c>
      <c r="F4269" s="41" t="s">
        <v>27375</v>
      </c>
      <c r="G4269" t="s">
        <v>21942</v>
      </c>
      <c r="H4269" t="s">
        <v>27376</v>
      </c>
      <c r="I4269">
        <v>320100</v>
      </c>
      <c r="J4269">
        <v>320000</v>
      </c>
      <c r="K4269">
        <v>320115</v>
      </c>
      <c r="L4269" s="41" t="s">
        <v>17489</v>
      </c>
    </row>
    <row r="4270" spans="1:12" ht="12.75" customHeight="1">
      <c r="A4270">
        <v>4261</v>
      </c>
      <c r="B4270" t="s">
        <v>27377</v>
      </c>
      <c r="C4270">
        <v>14773</v>
      </c>
      <c r="D4270">
        <v>8382</v>
      </c>
      <c r="E4270" t="s">
        <v>21934</v>
      </c>
      <c r="F4270" s="41" t="s">
        <v>27378</v>
      </c>
      <c r="G4270" t="s">
        <v>21942</v>
      </c>
      <c r="H4270" t="s">
        <v>22667</v>
      </c>
      <c r="I4270">
        <v>320900</v>
      </c>
      <c r="J4270">
        <v>320000</v>
      </c>
      <c r="K4270">
        <v>320900</v>
      </c>
      <c r="L4270" s="41" t="s">
        <v>17507</v>
      </c>
    </row>
    <row r="4271" spans="1:12" ht="12.75" customHeight="1">
      <c r="A4271">
        <v>4262</v>
      </c>
      <c r="B4271" t="s">
        <v>27379</v>
      </c>
      <c r="C4271">
        <v>10796</v>
      </c>
      <c r="D4271">
        <v>4405</v>
      </c>
      <c r="E4271" t="s">
        <v>21934</v>
      </c>
      <c r="F4271" s="41" t="s">
        <v>31187</v>
      </c>
      <c r="G4271" t="s">
        <v>21942</v>
      </c>
      <c r="H4271" t="s">
        <v>27380</v>
      </c>
      <c r="I4271">
        <v>320600</v>
      </c>
      <c r="J4271">
        <v>320000</v>
      </c>
      <c r="K4271">
        <v>320600</v>
      </c>
      <c r="L4271" s="41" t="s">
        <v>17516</v>
      </c>
    </row>
    <row r="4272" spans="1:12" ht="12.75" customHeight="1">
      <c r="A4272">
        <v>4263</v>
      </c>
      <c r="B4272" t="s">
        <v>27381</v>
      </c>
      <c r="C4272">
        <v>10819</v>
      </c>
      <c r="D4272">
        <v>4428</v>
      </c>
      <c r="E4272" t="s">
        <v>21934</v>
      </c>
      <c r="G4272" t="s">
        <v>21942</v>
      </c>
      <c r="H4272" t="s">
        <v>27382</v>
      </c>
      <c r="I4272">
        <v>360800</v>
      </c>
      <c r="J4272">
        <v>360000</v>
      </c>
      <c r="K4272">
        <v>360803</v>
      </c>
      <c r="L4272" s="41" t="s">
        <v>17639</v>
      </c>
    </row>
    <row r="4273" spans="1:12" ht="12.75" customHeight="1">
      <c r="A4273">
        <v>4264</v>
      </c>
      <c r="B4273" t="s">
        <v>27383</v>
      </c>
      <c r="C4273">
        <v>14792</v>
      </c>
      <c r="D4273">
        <v>8401</v>
      </c>
      <c r="E4273" t="s">
        <v>21934</v>
      </c>
      <c r="F4273" s="41" t="s">
        <v>31188</v>
      </c>
      <c r="G4273" t="s">
        <v>21942</v>
      </c>
      <c r="H4273" t="s">
        <v>27384</v>
      </c>
      <c r="I4273">
        <v>361100</v>
      </c>
      <c r="J4273">
        <v>360000</v>
      </c>
      <c r="K4273">
        <v>361129</v>
      </c>
      <c r="L4273" s="41" t="s">
        <v>17657</v>
      </c>
    </row>
    <row r="4274" spans="1:12" ht="12.75" customHeight="1">
      <c r="A4274">
        <v>4265</v>
      </c>
      <c r="B4274" t="s">
        <v>336</v>
      </c>
      <c r="C4274">
        <v>10824</v>
      </c>
      <c r="D4274">
        <v>4433</v>
      </c>
      <c r="E4274" t="s">
        <v>21934</v>
      </c>
      <c r="G4274" t="s">
        <v>21942</v>
      </c>
      <c r="H4274" t="s">
        <v>1992</v>
      </c>
      <c r="I4274">
        <v>360700</v>
      </c>
      <c r="J4274">
        <v>360000</v>
      </c>
      <c r="K4274">
        <v>360700</v>
      </c>
      <c r="L4274" s="41" t="s">
        <v>17667</v>
      </c>
    </row>
    <row r="4275" spans="1:12" ht="12.75" customHeight="1">
      <c r="A4275">
        <v>4266</v>
      </c>
      <c r="B4275" t="s">
        <v>27385</v>
      </c>
      <c r="C4275">
        <v>14797</v>
      </c>
      <c r="D4275">
        <v>8406</v>
      </c>
      <c r="E4275" t="s">
        <v>21934</v>
      </c>
      <c r="F4275" s="41" t="s">
        <v>31189</v>
      </c>
      <c r="G4275" t="s">
        <v>21942</v>
      </c>
      <c r="H4275" t="s">
        <v>27386</v>
      </c>
      <c r="I4275">
        <v>360800</v>
      </c>
      <c r="J4275">
        <v>360000</v>
      </c>
      <c r="K4275">
        <v>360824</v>
      </c>
      <c r="L4275" s="41" t="s">
        <v>34429</v>
      </c>
    </row>
    <row r="4276" spans="1:12" ht="12.75" customHeight="1">
      <c r="A4276">
        <v>4267</v>
      </c>
      <c r="B4276" t="s">
        <v>27387</v>
      </c>
      <c r="C4276">
        <v>10841</v>
      </c>
      <c r="D4276">
        <v>4450</v>
      </c>
      <c r="E4276" t="s">
        <v>21934</v>
      </c>
      <c r="F4276" s="41" t="s">
        <v>27388</v>
      </c>
      <c r="G4276" t="s">
        <v>21942</v>
      </c>
      <c r="H4276" t="s">
        <v>27389</v>
      </c>
      <c r="I4276">
        <v>310000</v>
      </c>
      <c r="J4276">
        <v>310000</v>
      </c>
      <c r="K4276">
        <v>310101</v>
      </c>
      <c r="L4276" s="41" t="s">
        <v>17769</v>
      </c>
    </row>
    <row r="4277" spans="1:12" ht="12.75" customHeight="1">
      <c r="A4277">
        <v>4268</v>
      </c>
      <c r="B4277" t="s">
        <v>301</v>
      </c>
      <c r="C4277">
        <v>10849</v>
      </c>
      <c r="D4277">
        <v>4458</v>
      </c>
      <c r="E4277" t="s">
        <v>21934</v>
      </c>
      <c r="F4277" s="41" t="s">
        <v>1325</v>
      </c>
      <c r="G4277" t="s">
        <v>21942</v>
      </c>
      <c r="H4277" t="s">
        <v>1957</v>
      </c>
      <c r="I4277">
        <v>440800</v>
      </c>
      <c r="J4277">
        <v>440000</v>
      </c>
      <c r="K4277">
        <v>440800</v>
      </c>
      <c r="L4277" s="41" t="s">
        <v>17797</v>
      </c>
    </row>
    <row r="4278" spans="1:12" ht="12.75" customHeight="1">
      <c r="A4278">
        <v>4269</v>
      </c>
      <c r="B4278" t="s">
        <v>7447</v>
      </c>
      <c r="C4278">
        <v>14815</v>
      </c>
      <c r="D4278">
        <v>8424</v>
      </c>
      <c r="E4278" t="s">
        <v>21934</v>
      </c>
      <c r="F4278" s="41" t="s">
        <v>27390</v>
      </c>
      <c r="G4278" t="s">
        <v>21942</v>
      </c>
      <c r="H4278" t="s">
        <v>8430</v>
      </c>
      <c r="I4278">
        <v>371300</v>
      </c>
      <c r="J4278">
        <v>370000</v>
      </c>
      <c r="K4278">
        <v>371327</v>
      </c>
      <c r="L4278" s="41" t="s">
        <v>17884</v>
      </c>
    </row>
    <row r="4279" spans="1:12" ht="12.75" customHeight="1">
      <c r="A4279">
        <v>4270</v>
      </c>
      <c r="B4279" t="s">
        <v>7468</v>
      </c>
      <c r="C4279">
        <v>14820</v>
      </c>
      <c r="D4279">
        <v>8429</v>
      </c>
      <c r="E4279" t="s">
        <v>21934</v>
      </c>
      <c r="G4279" t="s">
        <v>21942</v>
      </c>
      <c r="H4279" t="s">
        <v>8433</v>
      </c>
      <c r="I4279">
        <v>371700</v>
      </c>
      <c r="J4279">
        <v>370000</v>
      </c>
      <c r="K4279">
        <v>371724</v>
      </c>
      <c r="L4279" s="41" t="s">
        <v>17902</v>
      </c>
    </row>
    <row r="4280" spans="1:12" ht="12.75" customHeight="1">
      <c r="A4280">
        <v>4271</v>
      </c>
      <c r="B4280" t="s">
        <v>27391</v>
      </c>
      <c r="C4280">
        <v>10872</v>
      </c>
      <c r="D4280">
        <v>4481</v>
      </c>
      <c r="E4280" t="s">
        <v>21934</v>
      </c>
      <c r="F4280" s="41" t="s">
        <v>31190</v>
      </c>
      <c r="G4280" t="s">
        <v>21942</v>
      </c>
      <c r="H4280" t="s">
        <v>27392</v>
      </c>
      <c r="I4280">
        <v>320900</v>
      </c>
      <c r="J4280">
        <v>320000</v>
      </c>
      <c r="K4280">
        <v>320981</v>
      </c>
      <c r="L4280" s="41" t="s">
        <v>17929</v>
      </c>
    </row>
    <row r="4281" spans="1:12" ht="12.75" customHeight="1">
      <c r="A4281">
        <v>4272</v>
      </c>
      <c r="B4281" t="s">
        <v>27393</v>
      </c>
      <c r="C4281">
        <v>10879</v>
      </c>
      <c r="D4281">
        <v>4488</v>
      </c>
      <c r="E4281" t="s">
        <v>21934</v>
      </c>
      <c r="G4281" t="s">
        <v>21942</v>
      </c>
      <c r="H4281" t="s">
        <v>1052</v>
      </c>
      <c r="I4281">
        <v>100</v>
      </c>
      <c r="J4281">
        <v>0</v>
      </c>
      <c r="K4281">
        <v>101</v>
      </c>
      <c r="L4281" s="41" t="s">
        <v>17959</v>
      </c>
    </row>
    <row r="4282" spans="1:12" ht="12.75" customHeight="1">
      <c r="A4282">
        <v>4273</v>
      </c>
      <c r="B4282" t="s">
        <v>5591</v>
      </c>
      <c r="C4282">
        <v>14838</v>
      </c>
      <c r="D4282">
        <v>8447</v>
      </c>
      <c r="E4282" t="s">
        <v>21934</v>
      </c>
      <c r="F4282" s="41" t="s">
        <v>31191</v>
      </c>
      <c r="G4282" t="s">
        <v>21942</v>
      </c>
      <c r="H4282" t="s">
        <v>9890</v>
      </c>
      <c r="I4282">
        <v>131000</v>
      </c>
      <c r="J4282">
        <v>130000</v>
      </c>
      <c r="K4282">
        <v>1</v>
      </c>
      <c r="L4282" s="41" t="s">
        <v>18016</v>
      </c>
    </row>
    <row r="4283" spans="1:12" ht="12.75" customHeight="1">
      <c r="A4283">
        <v>4274</v>
      </c>
      <c r="B4283" t="s">
        <v>27394</v>
      </c>
      <c r="C4283">
        <v>10899</v>
      </c>
      <c r="D4283">
        <v>4508</v>
      </c>
      <c r="E4283" t="s">
        <v>21934</v>
      </c>
      <c r="G4283" t="s">
        <v>21942</v>
      </c>
      <c r="H4283" t="s">
        <v>22765</v>
      </c>
      <c r="I4283">
        <v>230100</v>
      </c>
      <c r="J4283">
        <v>230000</v>
      </c>
      <c r="K4283">
        <v>230110</v>
      </c>
      <c r="L4283" s="41" t="s">
        <v>18067</v>
      </c>
    </row>
    <row r="4284" spans="1:12" ht="12.75" customHeight="1">
      <c r="A4284">
        <v>4275</v>
      </c>
      <c r="B4284" t="s">
        <v>5602</v>
      </c>
      <c r="C4284">
        <v>10905</v>
      </c>
      <c r="D4284">
        <v>4514</v>
      </c>
      <c r="E4284" t="s">
        <v>21934</v>
      </c>
      <c r="G4284" t="s">
        <v>21942</v>
      </c>
      <c r="H4284" t="s">
        <v>6132</v>
      </c>
      <c r="I4284">
        <v>130100</v>
      </c>
      <c r="J4284">
        <v>130000</v>
      </c>
      <c r="K4284">
        <v>130100</v>
      </c>
      <c r="L4284" s="41" t="s">
        <v>18085</v>
      </c>
    </row>
    <row r="4285" spans="1:12" ht="12.75" customHeight="1">
      <c r="A4285">
        <v>4276</v>
      </c>
      <c r="B4285" t="s">
        <v>27395</v>
      </c>
      <c r="C4285">
        <v>10924</v>
      </c>
      <c r="D4285">
        <v>4533</v>
      </c>
      <c r="E4285" t="s">
        <v>21934</v>
      </c>
      <c r="G4285" t="s">
        <v>21942</v>
      </c>
      <c r="H4285" t="s">
        <v>27396</v>
      </c>
      <c r="I4285">
        <v>320900</v>
      </c>
      <c r="J4285">
        <v>320000</v>
      </c>
      <c r="K4285">
        <v>320981</v>
      </c>
      <c r="L4285" s="41" t="s">
        <v>18145</v>
      </c>
    </row>
    <row r="4286" spans="1:12" ht="12.75" customHeight="1">
      <c r="A4286">
        <v>4277</v>
      </c>
      <c r="B4286" t="s">
        <v>27397</v>
      </c>
      <c r="C4286">
        <v>14843</v>
      </c>
      <c r="D4286">
        <v>8452</v>
      </c>
      <c r="E4286" t="s">
        <v>21934</v>
      </c>
      <c r="F4286" s="41" t="s">
        <v>31192</v>
      </c>
      <c r="G4286" t="s">
        <v>21942</v>
      </c>
      <c r="H4286" t="s">
        <v>27398</v>
      </c>
      <c r="I4286">
        <v>430200</v>
      </c>
      <c r="J4286">
        <v>430000</v>
      </c>
      <c r="K4286">
        <v>430281</v>
      </c>
      <c r="L4286" s="41" t="s">
        <v>18154</v>
      </c>
    </row>
    <row r="4287" spans="1:12" ht="12.75" customHeight="1">
      <c r="A4287">
        <v>4278</v>
      </c>
      <c r="B4287" t="s">
        <v>27399</v>
      </c>
      <c r="C4287">
        <v>10931</v>
      </c>
      <c r="D4287">
        <v>4540</v>
      </c>
      <c r="E4287" t="s">
        <v>21934</v>
      </c>
      <c r="G4287" t="s">
        <v>21942</v>
      </c>
      <c r="H4287" t="s">
        <v>27400</v>
      </c>
      <c r="I4287">
        <v>320400</v>
      </c>
      <c r="J4287">
        <v>320000</v>
      </c>
      <c r="K4287">
        <v>320400</v>
      </c>
      <c r="L4287" s="41" t="s">
        <v>18172</v>
      </c>
    </row>
    <row r="4288" spans="1:12" ht="12.75" customHeight="1">
      <c r="A4288">
        <v>4279</v>
      </c>
      <c r="B4288" t="s">
        <v>27401</v>
      </c>
      <c r="C4288">
        <v>14847</v>
      </c>
      <c r="D4288">
        <v>8456</v>
      </c>
      <c r="E4288" t="s">
        <v>21934</v>
      </c>
      <c r="G4288" t="s">
        <v>21942</v>
      </c>
      <c r="H4288" t="s">
        <v>27402</v>
      </c>
      <c r="I4288">
        <v>320700</v>
      </c>
      <c r="J4288">
        <v>320000</v>
      </c>
      <c r="K4288">
        <v>320722</v>
      </c>
      <c r="L4288" s="41" t="s">
        <v>18196</v>
      </c>
    </row>
    <row r="4289" spans="1:12" ht="12.75" customHeight="1">
      <c r="A4289">
        <v>4280</v>
      </c>
      <c r="B4289" t="s">
        <v>27403</v>
      </c>
      <c r="C4289">
        <v>10937</v>
      </c>
      <c r="D4289">
        <v>4546</v>
      </c>
      <c r="E4289" t="s">
        <v>21934</v>
      </c>
      <c r="G4289" t="s">
        <v>21942</v>
      </c>
      <c r="H4289" t="s">
        <v>1052</v>
      </c>
      <c r="I4289">
        <v>100</v>
      </c>
      <c r="J4289">
        <v>0</v>
      </c>
      <c r="K4289">
        <v>101</v>
      </c>
      <c r="L4289" s="41" t="s">
        <v>18202</v>
      </c>
    </row>
    <row r="4290" spans="1:12" ht="12.75" customHeight="1">
      <c r="A4290">
        <v>4281</v>
      </c>
      <c r="B4290" t="s">
        <v>7543</v>
      </c>
      <c r="C4290">
        <v>14864</v>
      </c>
      <c r="D4290">
        <v>8473</v>
      </c>
      <c r="E4290" t="s">
        <v>21934</v>
      </c>
      <c r="F4290" s="41" t="s">
        <v>7545</v>
      </c>
      <c r="G4290" t="s">
        <v>21942</v>
      </c>
      <c r="H4290" t="s">
        <v>8452</v>
      </c>
      <c r="I4290">
        <v>371300</v>
      </c>
      <c r="J4290">
        <v>370000</v>
      </c>
      <c r="K4290">
        <v>371311</v>
      </c>
      <c r="L4290" s="41" t="s">
        <v>18289</v>
      </c>
    </row>
    <row r="4291" spans="1:12" ht="12.75" customHeight="1">
      <c r="A4291">
        <v>4282</v>
      </c>
      <c r="B4291" t="s">
        <v>7547</v>
      </c>
      <c r="C4291">
        <v>10951</v>
      </c>
      <c r="D4291">
        <v>4560</v>
      </c>
      <c r="E4291" t="s">
        <v>21934</v>
      </c>
      <c r="F4291" s="41" t="s">
        <v>31193</v>
      </c>
      <c r="G4291" t="s">
        <v>21942</v>
      </c>
      <c r="H4291" t="s">
        <v>8453</v>
      </c>
      <c r="I4291">
        <v>371300</v>
      </c>
      <c r="J4291">
        <v>370000</v>
      </c>
      <c r="K4291">
        <v>371321</v>
      </c>
      <c r="L4291" s="41" t="s">
        <v>18292</v>
      </c>
    </row>
    <row r="4292" spans="1:12" ht="12.75" customHeight="1">
      <c r="A4292">
        <v>4283</v>
      </c>
      <c r="B4292" t="s">
        <v>7572</v>
      </c>
      <c r="C4292">
        <v>14870</v>
      </c>
      <c r="D4292">
        <v>8479</v>
      </c>
      <c r="E4292" t="s">
        <v>21934</v>
      </c>
      <c r="F4292" s="41" t="s">
        <v>31194</v>
      </c>
      <c r="G4292" t="s">
        <v>21942</v>
      </c>
      <c r="H4292" t="s">
        <v>8457</v>
      </c>
      <c r="I4292">
        <v>371300</v>
      </c>
      <c r="J4292">
        <v>370000</v>
      </c>
      <c r="K4292">
        <v>371327</v>
      </c>
      <c r="L4292" s="41" t="s">
        <v>18316</v>
      </c>
    </row>
    <row r="4293" spans="1:12" ht="12.75" customHeight="1">
      <c r="A4293">
        <v>4284</v>
      </c>
      <c r="B4293" t="s">
        <v>7604</v>
      </c>
      <c r="C4293">
        <v>10956</v>
      </c>
      <c r="D4293">
        <v>4565</v>
      </c>
      <c r="E4293" t="s">
        <v>21934</v>
      </c>
      <c r="G4293" t="s">
        <v>21942</v>
      </c>
      <c r="H4293" t="s">
        <v>1052</v>
      </c>
      <c r="I4293">
        <v>100</v>
      </c>
      <c r="J4293">
        <v>0</v>
      </c>
      <c r="K4293">
        <v>101</v>
      </c>
      <c r="L4293" s="41" t="s">
        <v>18352</v>
      </c>
    </row>
    <row r="4294" spans="1:12" ht="12.75" customHeight="1">
      <c r="A4294">
        <v>4285</v>
      </c>
      <c r="B4294" t="s">
        <v>5621</v>
      </c>
      <c r="C4294">
        <v>14887</v>
      </c>
      <c r="D4294">
        <v>8496</v>
      </c>
      <c r="E4294" t="s">
        <v>21934</v>
      </c>
      <c r="F4294" s="41" t="s">
        <v>5623</v>
      </c>
      <c r="G4294" t="s">
        <v>21942</v>
      </c>
      <c r="H4294" t="s">
        <v>6138</v>
      </c>
      <c r="I4294">
        <v>371400</v>
      </c>
      <c r="J4294">
        <v>370000</v>
      </c>
      <c r="K4294">
        <v>1</v>
      </c>
      <c r="L4294" s="41" t="s">
        <v>18385</v>
      </c>
    </row>
    <row r="4295" spans="1:12" ht="12.75" customHeight="1">
      <c r="A4295">
        <v>4286</v>
      </c>
      <c r="B4295" t="s">
        <v>27404</v>
      </c>
      <c r="C4295">
        <v>10983</v>
      </c>
      <c r="D4295">
        <v>4592</v>
      </c>
      <c r="E4295" t="s">
        <v>21934</v>
      </c>
      <c r="F4295" s="41" t="s">
        <v>31195</v>
      </c>
      <c r="G4295" t="s">
        <v>21942</v>
      </c>
      <c r="H4295" t="s">
        <v>27405</v>
      </c>
      <c r="I4295">
        <v>321200</v>
      </c>
      <c r="J4295">
        <v>320000</v>
      </c>
      <c r="K4295">
        <v>321283</v>
      </c>
      <c r="L4295" s="41" t="s">
        <v>18469</v>
      </c>
    </row>
    <row r="4296" spans="1:12" ht="12.75" customHeight="1">
      <c r="A4296">
        <v>4287</v>
      </c>
      <c r="B4296" t="s">
        <v>27406</v>
      </c>
      <c r="C4296">
        <v>14893</v>
      </c>
      <c r="D4296">
        <v>8502</v>
      </c>
      <c r="E4296" t="s">
        <v>21934</v>
      </c>
      <c r="G4296" t="s">
        <v>21942</v>
      </c>
      <c r="H4296" t="s">
        <v>27407</v>
      </c>
      <c r="I4296">
        <v>230200</v>
      </c>
      <c r="J4296">
        <v>230000</v>
      </c>
      <c r="K4296">
        <v>230221</v>
      </c>
      <c r="L4296" s="41" t="s">
        <v>18499</v>
      </c>
    </row>
    <row r="4297" spans="1:12" ht="12.75" customHeight="1">
      <c r="A4297">
        <v>4288</v>
      </c>
      <c r="B4297" t="s">
        <v>27408</v>
      </c>
      <c r="C4297">
        <v>10989</v>
      </c>
      <c r="D4297">
        <v>4598</v>
      </c>
      <c r="E4297" t="s">
        <v>21934</v>
      </c>
      <c r="G4297" t="s">
        <v>21942</v>
      </c>
      <c r="H4297" t="s">
        <v>24294</v>
      </c>
      <c r="I4297">
        <v>330800</v>
      </c>
      <c r="J4297">
        <v>330000</v>
      </c>
      <c r="K4297">
        <v>330825</v>
      </c>
      <c r="L4297" s="41" t="s">
        <v>18508</v>
      </c>
    </row>
    <row r="4298" spans="1:12" ht="12.75" customHeight="1">
      <c r="A4298">
        <v>4289</v>
      </c>
      <c r="B4298" t="s">
        <v>10635</v>
      </c>
      <c r="C4298">
        <v>11009</v>
      </c>
      <c r="D4298">
        <v>4618</v>
      </c>
      <c r="E4298" t="s">
        <v>21934</v>
      </c>
      <c r="F4298" s="41" t="s">
        <v>31196</v>
      </c>
      <c r="G4298" t="s">
        <v>21942</v>
      </c>
      <c r="H4298" t="s">
        <v>27409</v>
      </c>
      <c r="I4298">
        <v>330100</v>
      </c>
      <c r="J4298">
        <v>330000</v>
      </c>
      <c r="K4298">
        <v>330183</v>
      </c>
      <c r="L4298" s="41" t="s">
        <v>18582</v>
      </c>
    </row>
    <row r="4299" spans="1:12" ht="12.75" customHeight="1">
      <c r="A4299">
        <v>4290</v>
      </c>
      <c r="B4299" t="s">
        <v>7674</v>
      </c>
      <c r="C4299">
        <v>11014</v>
      </c>
      <c r="D4299">
        <v>4623</v>
      </c>
      <c r="E4299" t="s">
        <v>21934</v>
      </c>
      <c r="F4299" s="41" t="s">
        <v>7675</v>
      </c>
      <c r="G4299" t="s">
        <v>21942</v>
      </c>
      <c r="H4299" t="s">
        <v>10142</v>
      </c>
      <c r="I4299">
        <v>370600</v>
      </c>
      <c r="J4299">
        <v>370000</v>
      </c>
      <c r="K4299">
        <v>370683</v>
      </c>
      <c r="L4299" s="41" t="s">
        <v>18606</v>
      </c>
    </row>
    <row r="4300" spans="1:12" ht="12.75" customHeight="1">
      <c r="A4300">
        <v>4291</v>
      </c>
      <c r="B4300" t="s">
        <v>4198</v>
      </c>
      <c r="C4300">
        <v>11021</v>
      </c>
      <c r="D4300">
        <v>4630</v>
      </c>
      <c r="E4300" t="s">
        <v>21934</v>
      </c>
      <c r="F4300" s="41" t="s">
        <v>4403</v>
      </c>
      <c r="G4300" t="s">
        <v>21942</v>
      </c>
      <c r="H4300" t="s">
        <v>4560</v>
      </c>
      <c r="I4300">
        <v>510100</v>
      </c>
      <c r="J4300">
        <v>510000</v>
      </c>
      <c r="K4300">
        <v>510114</v>
      </c>
      <c r="L4300" s="41" t="s">
        <v>18627</v>
      </c>
    </row>
    <row r="4301" spans="1:12" ht="12.75" customHeight="1">
      <c r="A4301">
        <v>4292</v>
      </c>
      <c r="B4301" t="s">
        <v>269</v>
      </c>
      <c r="C4301">
        <v>14908</v>
      </c>
      <c r="D4301">
        <v>8517</v>
      </c>
      <c r="E4301" t="s">
        <v>21934</v>
      </c>
      <c r="F4301" s="41" t="s">
        <v>1303</v>
      </c>
      <c r="G4301" t="s">
        <v>21942</v>
      </c>
      <c r="H4301" t="s">
        <v>1928</v>
      </c>
      <c r="I4301">
        <v>440900</v>
      </c>
      <c r="J4301">
        <v>440000</v>
      </c>
      <c r="K4301">
        <v>440923</v>
      </c>
      <c r="L4301" s="41" t="s">
        <v>18657</v>
      </c>
    </row>
    <row r="4302" spans="1:12" ht="12.75" customHeight="1">
      <c r="A4302">
        <v>4293</v>
      </c>
      <c r="B4302" t="s">
        <v>463</v>
      </c>
      <c r="C4302">
        <v>14913</v>
      </c>
      <c r="D4302">
        <v>8522</v>
      </c>
      <c r="E4302" t="s">
        <v>21934</v>
      </c>
      <c r="F4302" s="41" t="s">
        <v>1456</v>
      </c>
      <c r="G4302" t="s">
        <v>21942</v>
      </c>
      <c r="H4302" t="s">
        <v>2118</v>
      </c>
      <c r="I4302">
        <v>440900</v>
      </c>
      <c r="J4302">
        <v>440000</v>
      </c>
      <c r="K4302">
        <v>440903</v>
      </c>
      <c r="L4302" s="41" t="s">
        <v>18684</v>
      </c>
    </row>
    <row r="4303" spans="1:12" ht="12.75" customHeight="1">
      <c r="A4303">
        <v>4294</v>
      </c>
      <c r="B4303" t="s">
        <v>27410</v>
      </c>
      <c r="C4303">
        <v>11038</v>
      </c>
      <c r="D4303">
        <v>4647</v>
      </c>
      <c r="E4303" t="s">
        <v>21934</v>
      </c>
      <c r="F4303" s="41" t="s">
        <v>31197</v>
      </c>
      <c r="G4303" t="s">
        <v>21942</v>
      </c>
      <c r="H4303" t="s">
        <v>27411</v>
      </c>
      <c r="I4303">
        <v>320900</v>
      </c>
      <c r="J4303">
        <v>320000</v>
      </c>
      <c r="K4303">
        <v>320981</v>
      </c>
      <c r="L4303" s="41" t="s">
        <v>18718</v>
      </c>
    </row>
    <row r="4304" spans="1:12" ht="12.75" customHeight="1">
      <c r="A4304">
        <v>4295</v>
      </c>
      <c r="B4304" t="s">
        <v>27412</v>
      </c>
      <c r="C4304">
        <v>11045</v>
      </c>
      <c r="D4304">
        <v>4654</v>
      </c>
      <c r="E4304" t="s">
        <v>21934</v>
      </c>
      <c r="F4304" s="41" t="s">
        <v>31198</v>
      </c>
      <c r="G4304" t="s">
        <v>21942</v>
      </c>
      <c r="H4304" t="s">
        <v>27413</v>
      </c>
      <c r="I4304">
        <v>320600</v>
      </c>
      <c r="J4304">
        <v>320000</v>
      </c>
      <c r="K4304">
        <v>320682</v>
      </c>
      <c r="L4304" s="41" t="s">
        <v>18754</v>
      </c>
    </row>
    <row r="4305" spans="1:12" ht="12.75" customHeight="1">
      <c r="A4305">
        <v>4296</v>
      </c>
      <c r="B4305" t="s">
        <v>27414</v>
      </c>
      <c r="C4305">
        <v>11066</v>
      </c>
      <c r="D4305">
        <v>4675</v>
      </c>
      <c r="E4305" t="s">
        <v>21934</v>
      </c>
      <c r="G4305" t="s">
        <v>21942</v>
      </c>
      <c r="H4305" t="s">
        <v>27415</v>
      </c>
      <c r="I4305">
        <v>320100</v>
      </c>
      <c r="J4305">
        <v>320000</v>
      </c>
      <c r="K4305">
        <v>320124</v>
      </c>
      <c r="L4305" s="41" t="s">
        <v>18853</v>
      </c>
    </row>
    <row r="4306" spans="1:12" ht="12.75" customHeight="1">
      <c r="A4306">
        <v>4297</v>
      </c>
      <c r="B4306" t="s">
        <v>27416</v>
      </c>
      <c r="C4306">
        <v>14933</v>
      </c>
      <c r="D4306">
        <v>8542</v>
      </c>
      <c r="E4306" t="s">
        <v>21934</v>
      </c>
      <c r="F4306" s="41" t="s">
        <v>27417</v>
      </c>
      <c r="G4306" t="s">
        <v>21942</v>
      </c>
      <c r="H4306" t="s">
        <v>27418</v>
      </c>
      <c r="I4306">
        <v>320100</v>
      </c>
      <c r="J4306">
        <v>320000</v>
      </c>
      <c r="K4306">
        <v>320111</v>
      </c>
      <c r="L4306" s="41" t="s">
        <v>34430</v>
      </c>
    </row>
    <row r="4307" spans="1:12" ht="12.75" customHeight="1">
      <c r="A4307">
        <v>4298</v>
      </c>
      <c r="B4307" t="s">
        <v>168</v>
      </c>
      <c r="C4307">
        <v>14938</v>
      </c>
      <c r="D4307">
        <v>8547</v>
      </c>
      <c r="E4307" t="s">
        <v>21934</v>
      </c>
      <c r="F4307" s="41" t="s">
        <v>1218</v>
      </c>
      <c r="G4307" t="s">
        <v>21942</v>
      </c>
      <c r="H4307" t="s">
        <v>1829</v>
      </c>
      <c r="I4307">
        <v>450100</v>
      </c>
      <c r="J4307">
        <v>450000</v>
      </c>
      <c r="K4307">
        <v>1</v>
      </c>
      <c r="L4307" s="41" t="s">
        <v>18895</v>
      </c>
    </row>
    <row r="4308" spans="1:12" ht="12.75" customHeight="1">
      <c r="A4308">
        <v>4299</v>
      </c>
      <c r="B4308" t="s">
        <v>27419</v>
      </c>
      <c r="C4308">
        <v>11071</v>
      </c>
      <c r="D4308">
        <v>4680</v>
      </c>
      <c r="E4308" t="s">
        <v>21934</v>
      </c>
      <c r="F4308" s="41" t="s">
        <v>31199</v>
      </c>
      <c r="G4308" t="s">
        <v>21942</v>
      </c>
      <c r="H4308" t="s">
        <v>27420</v>
      </c>
      <c r="I4308">
        <v>320600</v>
      </c>
      <c r="J4308">
        <v>320000</v>
      </c>
      <c r="K4308">
        <v>320600</v>
      </c>
      <c r="L4308" s="41" t="s">
        <v>18904</v>
      </c>
    </row>
    <row r="4309" spans="1:12" ht="12.75" customHeight="1">
      <c r="A4309">
        <v>4300</v>
      </c>
      <c r="B4309" t="s">
        <v>27421</v>
      </c>
      <c r="C4309">
        <v>11092</v>
      </c>
      <c r="D4309">
        <v>4701</v>
      </c>
      <c r="E4309" t="s">
        <v>21934</v>
      </c>
      <c r="F4309" s="41" t="s">
        <v>31200</v>
      </c>
      <c r="G4309" t="s">
        <v>21942</v>
      </c>
      <c r="H4309" t="s">
        <v>27422</v>
      </c>
      <c r="I4309">
        <v>320900</v>
      </c>
      <c r="J4309">
        <v>320000</v>
      </c>
      <c r="K4309">
        <v>320925</v>
      </c>
      <c r="L4309" s="41" t="s">
        <v>18988</v>
      </c>
    </row>
    <row r="4310" spans="1:12" ht="12.75" customHeight="1">
      <c r="A4310">
        <v>4301</v>
      </c>
      <c r="B4310" t="s">
        <v>27423</v>
      </c>
      <c r="C4310">
        <v>11098</v>
      </c>
      <c r="D4310">
        <v>4707</v>
      </c>
      <c r="E4310" t="s">
        <v>21934</v>
      </c>
      <c r="G4310" t="s">
        <v>21942</v>
      </c>
      <c r="H4310" t="s">
        <v>27424</v>
      </c>
      <c r="I4310">
        <v>330200</v>
      </c>
      <c r="J4310">
        <v>330000</v>
      </c>
      <c r="K4310">
        <v>330212</v>
      </c>
      <c r="L4310" s="41" t="s">
        <v>19006</v>
      </c>
    </row>
    <row r="4311" spans="1:12" ht="12.75" customHeight="1">
      <c r="A4311">
        <v>4302</v>
      </c>
      <c r="B4311" t="s">
        <v>27425</v>
      </c>
      <c r="C4311">
        <v>14958</v>
      </c>
      <c r="D4311">
        <v>8567</v>
      </c>
      <c r="E4311" t="s">
        <v>21934</v>
      </c>
      <c r="F4311" s="41" t="s">
        <v>31201</v>
      </c>
      <c r="G4311" t="s">
        <v>21942</v>
      </c>
      <c r="H4311" t="s">
        <v>27426</v>
      </c>
      <c r="I4311">
        <v>370600</v>
      </c>
      <c r="J4311">
        <v>370000</v>
      </c>
      <c r="K4311">
        <v>370684</v>
      </c>
      <c r="L4311" s="41" t="s">
        <v>19082</v>
      </c>
    </row>
    <row r="4312" spans="1:12" ht="12.75" customHeight="1">
      <c r="A4312">
        <v>4303</v>
      </c>
      <c r="B4312" t="s">
        <v>210</v>
      </c>
      <c r="C4312">
        <v>14963</v>
      </c>
      <c r="D4312">
        <v>8572</v>
      </c>
      <c r="E4312" t="s">
        <v>21934</v>
      </c>
      <c r="F4312" s="41" t="s">
        <v>1258</v>
      </c>
      <c r="G4312" t="s">
        <v>21942</v>
      </c>
      <c r="H4312" t="s">
        <v>1871</v>
      </c>
      <c r="I4312">
        <v>350300</v>
      </c>
      <c r="J4312">
        <v>350000</v>
      </c>
      <c r="K4312">
        <v>350302</v>
      </c>
      <c r="L4312" s="41" t="s">
        <v>19112</v>
      </c>
    </row>
    <row r="4313" spans="1:12" ht="12.75" customHeight="1">
      <c r="A4313">
        <v>4304</v>
      </c>
      <c r="B4313" t="s">
        <v>27427</v>
      </c>
      <c r="C4313">
        <v>11119</v>
      </c>
      <c r="D4313">
        <v>4728</v>
      </c>
      <c r="E4313" t="s">
        <v>21934</v>
      </c>
      <c r="F4313" s="41" t="s">
        <v>31202</v>
      </c>
      <c r="G4313" t="s">
        <v>21942</v>
      </c>
      <c r="H4313" t="s">
        <v>27428</v>
      </c>
      <c r="I4313">
        <v>320900</v>
      </c>
      <c r="J4313">
        <v>320000</v>
      </c>
      <c r="K4313">
        <v>320981</v>
      </c>
      <c r="L4313" s="41" t="s">
        <v>19124</v>
      </c>
    </row>
    <row r="4314" spans="1:12" ht="12.75" customHeight="1">
      <c r="A4314">
        <v>4305</v>
      </c>
      <c r="B4314" t="s">
        <v>27429</v>
      </c>
      <c r="C4314">
        <v>11124</v>
      </c>
      <c r="D4314">
        <v>4733</v>
      </c>
      <c r="E4314" t="s">
        <v>21934</v>
      </c>
      <c r="F4314" s="41" t="s">
        <v>31203</v>
      </c>
      <c r="G4314" t="s">
        <v>21942</v>
      </c>
      <c r="H4314" t="s">
        <v>27430</v>
      </c>
      <c r="I4314">
        <v>320600</v>
      </c>
      <c r="J4314">
        <v>320000</v>
      </c>
      <c r="K4314">
        <v>320623</v>
      </c>
      <c r="L4314" s="41" t="s">
        <v>19139</v>
      </c>
    </row>
    <row r="4315" spans="1:12" ht="12.75" customHeight="1">
      <c r="A4315">
        <v>4306</v>
      </c>
      <c r="B4315" t="s">
        <v>7776</v>
      </c>
      <c r="C4315">
        <v>11143</v>
      </c>
      <c r="D4315">
        <v>4752</v>
      </c>
      <c r="E4315" t="s">
        <v>21934</v>
      </c>
      <c r="F4315" s="41" t="s">
        <v>7778</v>
      </c>
      <c r="G4315" t="s">
        <v>21942</v>
      </c>
      <c r="H4315" t="s">
        <v>8491</v>
      </c>
      <c r="I4315">
        <v>370200</v>
      </c>
      <c r="J4315">
        <v>370000</v>
      </c>
      <c r="K4315">
        <v>370283</v>
      </c>
      <c r="L4315" s="41" t="s">
        <v>19212</v>
      </c>
    </row>
    <row r="4316" spans="1:12" ht="12.75" customHeight="1">
      <c r="A4316">
        <v>4307</v>
      </c>
      <c r="B4316" t="s">
        <v>27431</v>
      </c>
      <c r="C4316">
        <v>11147</v>
      </c>
      <c r="D4316">
        <v>4756</v>
      </c>
      <c r="E4316" t="s">
        <v>21934</v>
      </c>
      <c r="F4316" s="41" t="s">
        <v>31204</v>
      </c>
      <c r="G4316" t="s">
        <v>21942</v>
      </c>
      <c r="H4316" t="s">
        <v>27432</v>
      </c>
      <c r="I4316">
        <v>370200</v>
      </c>
      <c r="J4316">
        <v>370000</v>
      </c>
      <c r="K4316">
        <v>1</v>
      </c>
      <c r="L4316" s="41" t="s">
        <v>19233</v>
      </c>
    </row>
    <row r="4317" spans="1:12" ht="12.75" customHeight="1">
      <c r="A4317">
        <v>4308</v>
      </c>
      <c r="B4317" t="s">
        <v>27433</v>
      </c>
      <c r="C4317">
        <v>11152</v>
      </c>
      <c r="D4317">
        <v>4761</v>
      </c>
      <c r="E4317" t="s">
        <v>21934</v>
      </c>
      <c r="G4317" t="s">
        <v>21942</v>
      </c>
      <c r="H4317" t="s">
        <v>27434</v>
      </c>
      <c r="I4317">
        <v>370200</v>
      </c>
      <c r="J4317">
        <v>370000</v>
      </c>
      <c r="K4317">
        <v>370281</v>
      </c>
      <c r="L4317" s="41" t="s">
        <v>19254</v>
      </c>
    </row>
    <row r="4318" spans="1:12" ht="12.75" customHeight="1">
      <c r="A4318">
        <v>4309</v>
      </c>
      <c r="B4318" t="s">
        <v>5694</v>
      </c>
      <c r="C4318">
        <v>14980</v>
      </c>
      <c r="D4318">
        <v>8589</v>
      </c>
      <c r="E4318" t="s">
        <v>21934</v>
      </c>
      <c r="F4318" s="41" t="s">
        <v>5697</v>
      </c>
      <c r="G4318" t="s">
        <v>21942</v>
      </c>
      <c r="H4318" t="s">
        <v>9921</v>
      </c>
      <c r="I4318">
        <v>371400</v>
      </c>
      <c r="J4318">
        <v>370000</v>
      </c>
      <c r="K4318">
        <v>371423</v>
      </c>
      <c r="L4318" s="41" t="s">
        <v>19281</v>
      </c>
    </row>
    <row r="4319" spans="1:12" ht="12.75" customHeight="1">
      <c r="A4319">
        <v>4310</v>
      </c>
      <c r="B4319" t="s">
        <v>27435</v>
      </c>
      <c r="C4319">
        <v>11167</v>
      </c>
      <c r="D4319">
        <v>4776</v>
      </c>
      <c r="E4319" t="s">
        <v>21934</v>
      </c>
      <c r="G4319" t="s">
        <v>21942</v>
      </c>
      <c r="H4319" t="s">
        <v>27436</v>
      </c>
      <c r="I4319">
        <v>321000</v>
      </c>
      <c r="J4319">
        <v>320000</v>
      </c>
      <c r="K4319">
        <v>321023</v>
      </c>
      <c r="L4319" s="41" t="s">
        <v>19329</v>
      </c>
    </row>
    <row r="4320" spans="1:12" ht="12.75" customHeight="1">
      <c r="A4320">
        <v>4311</v>
      </c>
      <c r="B4320" t="s">
        <v>7834</v>
      </c>
      <c r="C4320">
        <v>14986</v>
      </c>
      <c r="D4320">
        <v>8595</v>
      </c>
      <c r="E4320" t="s">
        <v>21934</v>
      </c>
      <c r="F4320" s="41" t="s">
        <v>7836</v>
      </c>
      <c r="G4320" t="s">
        <v>21942</v>
      </c>
      <c r="H4320" t="s">
        <v>8499</v>
      </c>
      <c r="I4320">
        <v>371100</v>
      </c>
      <c r="J4320">
        <v>370000</v>
      </c>
      <c r="K4320">
        <v>371122</v>
      </c>
      <c r="L4320" s="41" t="s">
        <v>19338</v>
      </c>
    </row>
    <row r="4321" spans="1:12" ht="12.75" customHeight="1">
      <c r="A4321">
        <v>4312</v>
      </c>
      <c r="B4321" t="s">
        <v>27437</v>
      </c>
      <c r="C4321">
        <v>11171</v>
      </c>
      <c r="D4321">
        <v>4780</v>
      </c>
      <c r="E4321" t="s">
        <v>21934</v>
      </c>
      <c r="G4321" t="s">
        <v>21942</v>
      </c>
      <c r="H4321" t="s">
        <v>27438</v>
      </c>
      <c r="I4321">
        <v>371100</v>
      </c>
      <c r="J4321">
        <v>370000</v>
      </c>
      <c r="K4321">
        <v>371100</v>
      </c>
      <c r="L4321" s="41" t="s">
        <v>19347</v>
      </c>
    </row>
    <row r="4322" spans="1:12" ht="12.75" customHeight="1">
      <c r="A4322">
        <v>4313</v>
      </c>
      <c r="B4322" t="s">
        <v>27439</v>
      </c>
      <c r="C4322">
        <v>11193</v>
      </c>
      <c r="D4322">
        <v>4802</v>
      </c>
      <c r="E4322" t="s">
        <v>21934</v>
      </c>
      <c r="G4322" t="s">
        <v>21942</v>
      </c>
      <c r="H4322" t="s">
        <v>27440</v>
      </c>
      <c r="I4322">
        <v>371300</v>
      </c>
      <c r="J4322">
        <v>370000</v>
      </c>
      <c r="K4322">
        <v>371327</v>
      </c>
      <c r="L4322" s="41" t="s">
        <v>19452</v>
      </c>
    </row>
    <row r="4323" spans="1:12" ht="12.75" customHeight="1">
      <c r="A4323">
        <v>4314</v>
      </c>
      <c r="B4323" t="s">
        <v>27441</v>
      </c>
      <c r="C4323">
        <v>11199</v>
      </c>
      <c r="D4323">
        <v>4808</v>
      </c>
      <c r="E4323" t="s">
        <v>21934</v>
      </c>
      <c r="G4323" t="s">
        <v>21942</v>
      </c>
      <c r="H4323" t="s">
        <v>27442</v>
      </c>
      <c r="I4323">
        <v>370600</v>
      </c>
      <c r="J4323">
        <v>370000</v>
      </c>
      <c r="K4323">
        <v>370612</v>
      </c>
      <c r="L4323" s="41" t="s">
        <v>34431</v>
      </c>
    </row>
    <row r="4324" spans="1:12" ht="12.75" customHeight="1">
      <c r="A4324">
        <v>4315</v>
      </c>
      <c r="B4324" t="s">
        <v>7949</v>
      </c>
      <c r="C4324">
        <v>15004</v>
      </c>
      <c r="D4324">
        <v>8613</v>
      </c>
      <c r="E4324" t="s">
        <v>21934</v>
      </c>
      <c r="F4324" s="41" t="s">
        <v>31205</v>
      </c>
      <c r="G4324" t="s">
        <v>21942</v>
      </c>
      <c r="H4324" t="s">
        <v>10180</v>
      </c>
      <c r="I4324">
        <v>370700</v>
      </c>
      <c r="J4324">
        <v>370000</v>
      </c>
      <c r="K4324">
        <v>370700</v>
      </c>
      <c r="L4324" s="41" t="s">
        <v>19497</v>
      </c>
    </row>
    <row r="4325" spans="1:12" ht="12.75" customHeight="1">
      <c r="A4325">
        <v>4316</v>
      </c>
      <c r="B4325" t="s">
        <v>27443</v>
      </c>
      <c r="C4325">
        <v>11214</v>
      </c>
      <c r="D4325">
        <v>4823</v>
      </c>
      <c r="E4325" t="s">
        <v>21934</v>
      </c>
      <c r="G4325" t="s">
        <v>21942</v>
      </c>
      <c r="H4325" t="s">
        <v>27444</v>
      </c>
      <c r="I4325">
        <v>310000</v>
      </c>
      <c r="J4325">
        <v>310000</v>
      </c>
      <c r="K4325">
        <v>310117</v>
      </c>
      <c r="L4325" s="41" t="s">
        <v>34432</v>
      </c>
    </row>
    <row r="4326" spans="1:12" ht="12.75" customHeight="1">
      <c r="A4326">
        <v>4317</v>
      </c>
      <c r="B4326" t="s">
        <v>27445</v>
      </c>
      <c r="C4326">
        <v>15009</v>
      </c>
      <c r="D4326">
        <v>8618</v>
      </c>
      <c r="E4326" t="s">
        <v>21934</v>
      </c>
      <c r="F4326" s="41" t="s">
        <v>31206</v>
      </c>
      <c r="G4326" t="s">
        <v>21942</v>
      </c>
      <c r="H4326" t="s">
        <v>27446</v>
      </c>
      <c r="I4326">
        <v>310000</v>
      </c>
      <c r="J4326">
        <v>310000</v>
      </c>
      <c r="K4326">
        <v>310115</v>
      </c>
      <c r="L4326" s="41" t="s">
        <v>19579</v>
      </c>
    </row>
    <row r="4327" spans="1:12" ht="12.75" customHeight="1">
      <c r="A4327">
        <v>4318</v>
      </c>
      <c r="B4327" t="s">
        <v>27447</v>
      </c>
      <c r="C4327">
        <v>11220</v>
      </c>
      <c r="D4327">
        <v>4829</v>
      </c>
      <c r="E4327" t="s">
        <v>21934</v>
      </c>
      <c r="G4327" t="s">
        <v>21942</v>
      </c>
      <c r="H4327" t="s">
        <v>27448</v>
      </c>
      <c r="I4327">
        <v>310000</v>
      </c>
      <c r="J4327">
        <v>310000</v>
      </c>
      <c r="K4327">
        <v>310114</v>
      </c>
      <c r="L4327" s="41" t="s">
        <v>19606</v>
      </c>
    </row>
    <row r="4328" spans="1:12" ht="12.75" customHeight="1">
      <c r="A4328">
        <v>4319</v>
      </c>
      <c r="B4328" t="s">
        <v>27449</v>
      </c>
      <c r="C4328">
        <v>11224</v>
      </c>
      <c r="D4328">
        <v>4833</v>
      </c>
      <c r="E4328" t="s">
        <v>21934</v>
      </c>
      <c r="F4328" s="41" t="s">
        <v>31207</v>
      </c>
      <c r="G4328" t="s">
        <v>21942</v>
      </c>
      <c r="H4328" t="s">
        <v>27450</v>
      </c>
      <c r="I4328">
        <v>310000</v>
      </c>
      <c r="J4328">
        <v>310000</v>
      </c>
      <c r="K4328">
        <v>310116</v>
      </c>
      <c r="L4328" s="41" t="s">
        <v>19621</v>
      </c>
    </row>
    <row r="4329" spans="1:12" ht="12.75" customHeight="1">
      <c r="A4329">
        <v>4320</v>
      </c>
      <c r="B4329" t="s">
        <v>27451</v>
      </c>
      <c r="C4329">
        <v>11241</v>
      </c>
      <c r="D4329">
        <v>4850</v>
      </c>
      <c r="E4329" t="s">
        <v>21934</v>
      </c>
      <c r="G4329" t="s">
        <v>21942</v>
      </c>
      <c r="H4329" t="s">
        <v>27452</v>
      </c>
      <c r="I4329">
        <v>310000</v>
      </c>
      <c r="J4329">
        <v>310000</v>
      </c>
      <c r="K4329">
        <v>310120</v>
      </c>
      <c r="L4329" s="41" t="s">
        <v>19681</v>
      </c>
    </row>
    <row r="4330" spans="1:12" ht="12.75" customHeight="1">
      <c r="A4330">
        <v>4321</v>
      </c>
      <c r="B4330" t="s">
        <v>27453</v>
      </c>
      <c r="C4330">
        <v>11247</v>
      </c>
      <c r="D4330">
        <v>4856</v>
      </c>
      <c r="E4330" t="s">
        <v>21934</v>
      </c>
      <c r="F4330" s="41" t="s">
        <v>31208</v>
      </c>
      <c r="G4330" t="s">
        <v>21942</v>
      </c>
      <c r="H4330" t="s">
        <v>27454</v>
      </c>
      <c r="I4330">
        <v>310000</v>
      </c>
      <c r="J4330">
        <v>310000</v>
      </c>
      <c r="K4330">
        <v>310230</v>
      </c>
      <c r="L4330" s="41" t="s">
        <v>34433</v>
      </c>
    </row>
    <row r="4331" spans="1:12" ht="12.75" customHeight="1">
      <c r="A4331">
        <v>4322</v>
      </c>
      <c r="B4331" t="s">
        <v>27455</v>
      </c>
      <c r="C4331">
        <v>11266</v>
      </c>
      <c r="D4331">
        <v>4875</v>
      </c>
      <c r="E4331" t="s">
        <v>21934</v>
      </c>
      <c r="F4331" s="41" t="s">
        <v>31209</v>
      </c>
      <c r="G4331" t="s">
        <v>21942</v>
      </c>
      <c r="H4331" t="s">
        <v>27456</v>
      </c>
      <c r="I4331">
        <v>310000</v>
      </c>
      <c r="J4331">
        <v>310000</v>
      </c>
      <c r="K4331">
        <v>310115</v>
      </c>
      <c r="L4331" s="41" t="s">
        <v>34434</v>
      </c>
    </row>
    <row r="4332" spans="1:12" ht="12.75" customHeight="1">
      <c r="A4332">
        <v>4323</v>
      </c>
      <c r="B4332" t="s">
        <v>27457</v>
      </c>
      <c r="C4332">
        <v>11273</v>
      </c>
      <c r="D4332">
        <v>4882</v>
      </c>
      <c r="E4332" t="s">
        <v>21934</v>
      </c>
      <c r="F4332" s="41" t="s">
        <v>31210</v>
      </c>
      <c r="G4332" t="s">
        <v>21942</v>
      </c>
      <c r="H4332" t="s">
        <v>27458</v>
      </c>
      <c r="I4332">
        <v>310000</v>
      </c>
      <c r="J4332">
        <v>310000</v>
      </c>
      <c r="K4332">
        <v>310114</v>
      </c>
      <c r="L4332" s="41" t="s">
        <v>19804</v>
      </c>
    </row>
    <row r="4333" spans="1:12" ht="12.75" customHeight="1">
      <c r="A4333">
        <v>4324</v>
      </c>
      <c r="B4333" t="s">
        <v>27459</v>
      </c>
      <c r="C4333">
        <v>11292</v>
      </c>
      <c r="D4333">
        <v>4901</v>
      </c>
      <c r="E4333" t="s">
        <v>21934</v>
      </c>
      <c r="F4333" s="41" t="s">
        <v>31211</v>
      </c>
      <c r="G4333" t="s">
        <v>21942</v>
      </c>
      <c r="H4333" t="s">
        <v>27460</v>
      </c>
      <c r="I4333">
        <v>310000</v>
      </c>
      <c r="J4333">
        <v>310000</v>
      </c>
      <c r="K4333">
        <v>310116</v>
      </c>
      <c r="L4333" s="41" t="s">
        <v>19864</v>
      </c>
    </row>
    <row r="4334" spans="1:12" ht="12.75" customHeight="1">
      <c r="A4334">
        <v>4325</v>
      </c>
      <c r="B4334" t="s">
        <v>27461</v>
      </c>
      <c r="C4334">
        <v>11297</v>
      </c>
      <c r="D4334">
        <v>4906</v>
      </c>
      <c r="E4334" t="s">
        <v>21934</v>
      </c>
      <c r="F4334" s="41" t="s">
        <v>27462</v>
      </c>
      <c r="G4334" t="s">
        <v>21942</v>
      </c>
      <c r="H4334" t="s">
        <v>27463</v>
      </c>
      <c r="I4334">
        <v>310000</v>
      </c>
      <c r="J4334">
        <v>310000</v>
      </c>
      <c r="K4334">
        <v>310115</v>
      </c>
      <c r="L4334" s="41" t="s">
        <v>19879</v>
      </c>
    </row>
    <row r="4335" spans="1:12" ht="12.75" customHeight="1">
      <c r="A4335">
        <v>4326</v>
      </c>
      <c r="B4335" t="s">
        <v>27464</v>
      </c>
      <c r="C4335">
        <v>11314</v>
      </c>
      <c r="D4335">
        <v>4923</v>
      </c>
      <c r="E4335" t="s">
        <v>21934</v>
      </c>
      <c r="G4335" t="s">
        <v>21942</v>
      </c>
      <c r="H4335" t="s">
        <v>27465</v>
      </c>
      <c r="I4335">
        <v>440300</v>
      </c>
      <c r="J4335">
        <v>440000</v>
      </c>
      <c r="K4335">
        <v>440300</v>
      </c>
      <c r="L4335" s="41" t="s">
        <v>19960</v>
      </c>
    </row>
    <row r="4336" spans="1:12" ht="12.75" customHeight="1">
      <c r="A4336">
        <v>4327</v>
      </c>
      <c r="B4336" t="s">
        <v>5741</v>
      </c>
      <c r="C4336">
        <v>15028</v>
      </c>
      <c r="D4336">
        <v>8637</v>
      </c>
      <c r="E4336" t="s">
        <v>21934</v>
      </c>
      <c r="F4336" s="41" t="s">
        <v>31212</v>
      </c>
      <c r="G4336" t="s">
        <v>21942</v>
      </c>
      <c r="H4336" t="s">
        <v>27466</v>
      </c>
      <c r="I4336">
        <v>131100</v>
      </c>
      <c r="J4336">
        <v>130000</v>
      </c>
      <c r="K4336">
        <v>131182</v>
      </c>
      <c r="L4336" s="41" t="s">
        <v>34435</v>
      </c>
    </row>
    <row r="4337" spans="1:12" ht="12.75" customHeight="1">
      <c r="A4337">
        <v>4328</v>
      </c>
      <c r="B4337" t="s">
        <v>27467</v>
      </c>
      <c r="C4337">
        <v>11320</v>
      </c>
      <c r="D4337">
        <v>4929</v>
      </c>
      <c r="E4337" t="s">
        <v>21934</v>
      </c>
      <c r="F4337" s="41" t="s">
        <v>31213</v>
      </c>
      <c r="G4337" t="s">
        <v>21942</v>
      </c>
      <c r="H4337" t="s">
        <v>27468</v>
      </c>
      <c r="I4337">
        <v>320400</v>
      </c>
      <c r="J4337">
        <v>320000</v>
      </c>
      <c r="K4337">
        <v>320400</v>
      </c>
      <c r="L4337" s="41" t="s">
        <v>19984</v>
      </c>
    </row>
    <row r="4338" spans="1:12" ht="12.75" customHeight="1">
      <c r="A4338">
        <v>4329</v>
      </c>
      <c r="B4338" t="s">
        <v>27469</v>
      </c>
      <c r="C4338">
        <v>11326</v>
      </c>
      <c r="D4338">
        <v>4935</v>
      </c>
      <c r="E4338" t="s">
        <v>21934</v>
      </c>
      <c r="G4338" t="s">
        <v>21942</v>
      </c>
      <c r="H4338" t="s">
        <v>27470</v>
      </c>
      <c r="I4338">
        <v>210100</v>
      </c>
      <c r="J4338">
        <v>210000</v>
      </c>
      <c r="K4338">
        <v>210112</v>
      </c>
      <c r="L4338" s="41" t="s">
        <v>20008</v>
      </c>
    </row>
    <row r="4339" spans="1:12" ht="12.75" customHeight="1">
      <c r="A4339">
        <v>4330</v>
      </c>
      <c r="B4339" t="s">
        <v>27473</v>
      </c>
      <c r="C4339">
        <v>26124</v>
      </c>
      <c r="D4339">
        <v>18753</v>
      </c>
      <c r="E4339" t="s">
        <v>21934</v>
      </c>
    </row>
    <row r="4340" spans="1:12" ht="12.75" customHeight="1">
      <c r="A4340">
        <v>4331</v>
      </c>
      <c r="B4340" t="s">
        <v>27474</v>
      </c>
      <c r="C4340">
        <v>26126</v>
      </c>
      <c r="D4340">
        <v>18755</v>
      </c>
      <c r="E4340" t="s">
        <v>21934</v>
      </c>
    </row>
    <row r="4341" spans="1:12" ht="12.75" customHeight="1">
      <c r="A4341">
        <v>4332</v>
      </c>
      <c r="B4341" t="s">
        <v>27475</v>
      </c>
      <c r="C4341">
        <v>26128</v>
      </c>
      <c r="D4341">
        <v>18757</v>
      </c>
      <c r="E4341" t="s">
        <v>21934</v>
      </c>
    </row>
    <row r="4342" spans="1:12" ht="12.75" customHeight="1">
      <c r="A4342">
        <v>4333</v>
      </c>
      <c r="B4342" t="s">
        <v>27476</v>
      </c>
      <c r="C4342">
        <v>26130</v>
      </c>
      <c r="D4342">
        <v>18759</v>
      </c>
      <c r="E4342" t="s">
        <v>21934</v>
      </c>
    </row>
    <row r="4343" spans="1:12" ht="12.75" customHeight="1">
      <c r="A4343">
        <v>4334</v>
      </c>
      <c r="B4343" t="s">
        <v>27477</v>
      </c>
      <c r="C4343">
        <v>26132</v>
      </c>
      <c r="D4343">
        <v>18761</v>
      </c>
      <c r="E4343" t="s">
        <v>21934</v>
      </c>
    </row>
    <row r="4344" spans="1:12" ht="12.75" customHeight="1">
      <c r="A4344">
        <v>4335</v>
      </c>
      <c r="B4344" t="s">
        <v>3700</v>
      </c>
      <c r="C4344">
        <v>26134</v>
      </c>
      <c r="D4344">
        <v>18763</v>
      </c>
      <c r="E4344" t="s">
        <v>21934</v>
      </c>
    </row>
    <row r="4345" spans="1:12" ht="12.75" customHeight="1">
      <c r="A4345">
        <v>4336</v>
      </c>
      <c r="B4345" t="s">
        <v>9700</v>
      </c>
      <c r="C4345">
        <v>26136</v>
      </c>
      <c r="D4345">
        <v>18765</v>
      </c>
      <c r="E4345" t="s">
        <v>21934</v>
      </c>
    </row>
    <row r="4346" spans="1:12" ht="12.75" customHeight="1">
      <c r="A4346">
        <v>4337</v>
      </c>
      <c r="B4346" t="s">
        <v>3730</v>
      </c>
      <c r="C4346">
        <v>26138</v>
      </c>
      <c r="D4346">
        <v>18767</v>
      </c>
      <c r="E4346" t="s">
        <v>21934</v>
      </c>
    </row>
    <row r="4347" spans="1:12" ht="12.75" customHeight="1">
      <c r="A4347">
        <v>4338</v>
      </c>
      <c r="B4347" t="s">
        <v>27478</v>
      </c>
      <c r="C4347">
        <v>26140</v>
      </c>
      <c r="D4347">
        <v>18769</v>
      </c>
      <c r="E4347" t="s">
        <v>21934</v>
      </c>
    </row>
    <row r="4348" spans="1:12" ht="12.75" customHeight="1">
      <c r="A4348">
        <v>4339</v>
      </c>
      <c r="B4348" t="s">
        <v>4105</v>
      </c>
      <c r="C4348">
        <v>26142</v>
      </c>
      <c r="D4348">
        <v>18771</v>
      </c>
      <c r="E4348" t="s">
        <v>21934</v>
      </c>
    </row>
    <row r="4349" spans="1:12" ht="12.75" customHeight="1">
      <c r="A4349">
        <v>4340</v>
      </c>
      <c r="B4349" t="s">
        <v>27479</v>
      </c>
      <c r="C4349">
        <v>26144</v>
      </c>
      <c r="D4349">
        <v>18773</v>
      </c>
      <c r="E4349" t="s">
        <v>21934</v>
      </c>
    </row>
    <row r="4350" spans="1:12" ht="12.75" customHeight="1">
      <c r="A4350">
        <v>4341</v>
      </c>
      <c r="B4350" t="s">
        <v>27480</v>
      </c>
      <c r="C4350">
        <v>26146</v>
      </c>
      <c r="D4350">
        <v>18775</v>
      </c>
      <c r="E4350" t="s">
        <v>21934</v>
      </c>
    </row>
    <row r="4351" spans="1:12" ht="12.75" customHeight="1">
      <c r="A4351">
        <v>4342</v>
      </c>
      <c r="B4351" t="s">
        <v>4055</v>
      </c>
      <c r="C4351">
        <v>26148</v>
      </c>
      <c r="D4351">
        <v>18777</v>
      </c>
      <c r="E4351" t="s">
        <v>21934</v>
      </c>
    </row>
    <row r="4352" spans="1:12" ht="12.75" customHeight="1">
      <c r="A4352">
        <v>4343</v>
      </c>
      <c r="B4352" t="s">
        <v>6840</v>
      </c>
      <c r="C4352">
        <v>26386</v>
      </c>
      <c r="D4352">
        <v>19015</v>
      </c>
      <c r="E4352" t="s">
        <v>21934</v>
      </c>
    </row>
    <row r="4353" spans="1:5" ht="12.75" customHeight="1">
      <c r="A4353">
        <v>4344</v>
      </c>
      <c r="B4353" t="s">
        <v>4133</v>
      </c>
      <c r="C4353">
        <v>26388</v>
      </c>
      <c r="D4353">
        <v>19017</v>
      </c>
      <c r="E4353" t="s">
        <v>21934</v>
      </c>
    </row>
    <row r="4354" spans="1:5" ht="12.75" customHeight="1">
      <c r="A4354">
        <v>4345</v>
      </c>
      <c r="B4354" t="s">
        <v>3854</v>
      </c>
      <c r="C4354">
        <v>26390</v>
      </c>
      <c r="D4354">
        <v>19019</v>
      </c>
      <c r="E4354" t="s">
        <v>21934</v>
      </c>
    </row>
    <row r="4355" spans="1:5" ht="12.75" customHeight="1">
      <c r="A4355">
        <v>4346</v>
      </c>
      <c r="B4355" t="s">
        <v>3991</v>
      </c>
      <c r="C4355">
        <v>26392</v>
      </c>
      <c r="D4355">
        <v>19021</v>
      </c>
      <c r="E4355" t="s">
        <v>21934</v>
      </c>
    </row>
    <row r="4356" spans="1:5" ht="12.75" customHeight="1">
      <c r="A4356">
        <v>4347</v>
      </c>
      <c r="B4356" t="s">
        <v>3906</v>
      </c>
      <c r="C4356">
        <v>26394</v>
      </c>
      <c r="D4356">
        <v>19023</v>
      </c>
      <c r="E4356" t="s">
        <v>21934</v>
      </c>
    </row>
    <row r="4357" spans="1:5" ht="12.75" customHeight="1">
      <c r="A4357">
        <v>4348</v>
      </c>
      <c r="B4357" t="s">
        <v>3822</v>
      </c>
      <c r="C4357">
        <v>26396</v>
      </c>
      <c r="D4357">
        <v>19025</v>
      </c>
      <c r="E4357" t="s">
        <v>21934</v>
      </c>
    </row>
    <row r="4358" spans="1:5" ht="12.75" customHeight="1">
      <c r="A4358">
        <v>4349</v>
      </c>
      <c r="B4358" t="s">
        <v>3758</v>
      </c>
      <c r="C4358">
        <v>26398</v>
      </c>
      <c r="D4358">
        <v>19027</v>
      </c>
      <c r="E4358" t="s">
        <v>21934</v>
      </c>
    </row>
    <row r="4359" spans="1:5" ht="12.75" customHeight="1">
      <c r="A4359">
        <v>4350</v>
      </c>
      <c r="B4359" t="s">
        <v>3760</v>
      </c>
      <c r="C4359">
        <v>26400</v>
      </c>
      <c r="D4359">
        <v>19029</v>
      </c>
      <c r="E4359" t="s">
        <v>21934</v>
      </c>
    </row>
    <row r="4360" spans="1:5" ht="12.75" customHeight="1">
      <c r="A4360">
        <v>4351</v>
      </c>
      <c r="B4360" t="s">
        <v>3640</v>
      </c>
      <c r="C4360">
        <v>26402</v>
      </c>
      <c r="D4360">
        <v>19031</v>
      </c>
      <c r="E4360" t="s">
        <v>21934</v>
      </c>
    </row>
    <row r="4361" spans="1:5" ht="12.75" customHeight="1">
      <c r="A4361">
        <v>4352</v>
      </c>
      <c r="B4361" t="s">
        <v>3793</v>
      </c>
      <c r="C4361">
        <v>26404</v>
      </c>
      <c r="D4361">
        <v>19033</v>
      </c>
      <c r="E4361" t="s">
        <v>21934</v>
      </c>
    </row>
    <row r="4362" spans="1:5" ht="12.75" customHeight="1">
      <c r="A4362">
        <v>4353</v>
      </c>
      <c r="B4362" t="s">
        <v>3859</v>
      </c>
      <c r="C4362">
        <v>26406</v>
      </c>
      <c r="D4362">
        <v>19035</v>
      </c>
      <c r="E4362" t="s">
        <v>21934</v>
      </c>
    </row>
    <row r="4363" spans="1:5" ht="12.75" customHeight="1">
      <c r="A4363">
        <v>4354</v>
      </c>
      <c r="B4363" t="s">
        <v>3665</v>
      </c>
      <c r="C4363">
        <v>26408</v>
      </c>
      <c r="D4363">
        <v>19037</v>
      </c>
      <c r="E4363" t="s">
        <v>21934</v>
      </c>
    </row>
    <row r="4364" spans="1:5" ht="12.75" customHeight="1">
      <c r="A4364">
        <v>4355</v>
      </c>
      <c r="B4364" t="s">
        <v>3622</v>
      </c>
      <c r="C4364">
        <v>26410</v>
      </c>
      <c r="D4364">
        <v>19039</v>
      </c>
      <c r="E4364" t="s">
        <v>21934</v>
      </c>
    </row>
    <row r="4365" spans="1:5" ht="12.75" customHeight="1">
      <c r="A4365">
        <v>4356</v>
      </c>
      <c r="B4365" t="s">
        <v>4121</v>
      </c>
      <c r="C4365">
        <v>26412</v>
      </c>
      <c r="D4365">
        <v>19041</v>
      </c>
      <c r="E4365" t="s">
        <v>21934</v>
      </c>
    </row>
    <row r="4366" spans="1:5" ht="12.75" customHeight="1">
      <c r="A4366">
        <v>4357</v>
      </c>
      <c r="B4366" t="s">
        <v>3830</v>
      </c>
      <c r="C4366">
        <v>26414</v>
      </c>
      <c r="D4366">
        <v>19043</v>
      </c>
      <c r="E4366" t="s">
        <v>21934</v>
      </c>
    </row>
    <row r="4367" spans="1:5" ht="12.75" customHeight="1">
      <c r="A4367">
        <v>4358</v>
      </c>
      <c r="B4367" t="s">
        <v>3949</v>
      </c>
      <c r="C4367">
        <v>26416</v>
      </c>
      <c r="D4367">
        <v>19045</v>
      </c>
      <c r="E4367" t="s">
        <v>21934</v>
      </c>
    </row>
    <row r="4368" spans="1:5" ht="12.75" customHeight="1">
      <c r="A4368">
        <v>4359</v>
      </c>
      <c r="B4368" t="s">
        <v>4942</v>
      </c>
      <c r="C4368">
        <v>26418</v>
      </c>
      <c r="D4368">
        <v>19047</v>
      </c>
      <c r="E4368" t="s">
        <v>21934</v>
      </c>
    </row>
    <row r="4369" spans="1:5" ht="12.75" customHeight="1">
      <c r="A4369">
        <v>4360</v>
      </c>
      <c r="B4369" t="s">
        <v>3995</v>
      </c>
      <c r="C4369">
        <v>26420</v>
      </c>
      <c r="D4369">
        <v>19049</v>
      </c>
      <c r="E4369" t="s">
        <v>21934</v>
      </c>
    </row>
    <row r="4370" spans="1:5" ht="12.75" customHeight="1">
      <c r="A4370">
        <v>4361</v>
      </c>
      <c r="B4370" t="s">
        <v>9298</v>
      </c>
      <c r="C4370">
        <v>26422</v>
      </c>
      <c r="D4370">
        <v>19051</v>
      </c>
      <c r="E4370" t="s">
        <v>21934</v>
      </c>
    </row>
    <row r="4371" spans="1:5" ht="12.75" customHeight="1">
      <c r="A4371">
        <v>4362</v>
      </c>
      <c r="B4371" t="s">
        <v>4091</v>
      </c>
      <c r="C4371">
        <v>26424</v>
      </c>
      <c r="D4371">
        <v>19053</v>
      </c>
      <c r="E4371" t="s">
        <v>21934</v>
      </c>
    </row>
    <row r="4372" spans="1:5" ht="12.75" customHeight="1">
      <c r="A4372">
        <v>4363</v>
      </c>
      <c r="B4372" t="s">
        <v>3836</v>
      </c>
      <c r="C4372">
        <v>26426</v>
      </c>
      <c r="D4372">
        <v>19055</v>
      </c>
      <c r="E4372" t="s">
        <v>21934</v>
      </c>
    </row>
    <row r="4373" spans="1:5" ht="12.75" customHeight="1">
      <c r="A4373">
        <v>4364</v>
      </c>
      <c r="B4373" t="s">
        <v>3724</v>
      </c>
      <c r="C4373">
        <v>26428</v>
      </c>
      <c r="D4373">
        <v>19057</v>
      </c>
      <c r="E4373" t="s">
        <v>21934</v>
      </c>
    </row>
    <row r="4374" spans="1:5" ht="12.75" customHeight="1">
      <c r="A4374">
        <v>4365</v>
      </c>
      <c r="B4374" t="s">
        <v>4135</v>
      </c>
      <c r="C4374">
        <v>26430</v>
      </c>
      <c r="D4374">
        <v>19059</v>
      </c>
      <c r="E4374" t="s">
        <v>21934</v>
      </c>
    </row>
    <row r="4375" spans="1:5" ht="12.75" customHeight="1">
      <c r="A4375">
        <v>4366</v>
      </c>
      <c r="B4375" t="s">
        <v>3939</v>
      </c>
      <c r="C4375">
        <v>26432</v>
      </c>
      <c r="D4375">
        <v>19061</v>
      </c>
      <c r="E4375" t="s">
        <v>21934</v>
      </c>
    </row>
    <row r="4376" spans="1:5" ht="12.75" customHeight="1">
      <c r="A4376">
        <v>4367</v>
      </c>
      <c r="B4376" t="s">
        <v>4123</v>
      </c>
      <c r="C4376">
        <v>26434</v>
      </c>
      <c r="D4376">
        <v>19063</v>
      </c>
      <c r="E4376" t="s">
        <v>21934</v>
      </c>
    </row>
    <row r="4377" spans="1:5" ht="12.75" customHeight="1">
      <c r="A4377">
        <v>4368</v>
      </c>
      <c r="B4377" t="s">
        <v>3678</v>
      </c>
      <c r="C4377">
        <v>26436</v>
      </c>
      <c r="D4377">
        <v>19065</v>
      </c>
      <c r="E4377" t="s">
        <v>21934</v>
      </c>
    </row>
    <row r="4378" spans="1:5" ht="12.75" customHeight="1">
      <c r="A4378">
        <v>4369</v>
      </c>
      <c r="B4378" t="s">
        <v>3753</v>
      </c>
      <c r="C4378">
        <v>26438</v>
      </c>
      <c r="D4378">
        <v>19067</v>
      </c>
      <c r="E4378" t="s">
        <v>21934</v>
      </c>
    </row>
    <row r="4379" spans="1:5" ht="12.75" customHeight="1">
      <c r="A4379">
        <v>4370</v>
      </c>
      <c r="B4379" t="s">
        <v>4084</v>
      </c>
      <c r="C4379">
        <v>26440</v>
      </c>
      <c r="D4379">
        <v>19069</v>
      </c>
      <c r="E4379" t="s">
        <v>21934</v>
      </c>
    </row>
    <row r="4380" spans="1:5" ht="12.75" customHeight="1">
      <c r="A4380">
        <v>4371</v>
      </c>
      <c r="B4380" t="s">
        <v>3923</v>
      </c>
      <c r="C4380">
        <v>26442</v>
      </c>
      <c r="D4380">
        <v>19071</v>
      </c>
      <c r="E4380" t="s">
        <v>21934</v>
      </c>
    </row>
    <row r="4381" spans="1:5" ht="12.75" customHeight="1">
      <c r="A4381">
        <v>4372</v>
      </c>
      <c r="B4381" t="s">
        <v>3706</v>
      </c>
      <c r="C4381">
        <v>26444</v>
      </c>
      <c r="D4381">
        <v>19073</v>
      </c>
      <c r="E4381" t="s">
        <v>21934</v>
      </c>
    </row>
    <row r="4382" spans="1:5" ht="12.75" customHeight="1">
      <c r="A4382">
        <v>4373</v>
      </c>
      <c r="B4382" t="s">
        <v>3683</v>
      </c>
      <c r="C4382">
        <v>26446</v>
      </c>
      <c r="D4382">
        <v>19075</v>
      </c>
      <c r="E4382" t="s">
        <v>21934</v>
      </c>
    </row>
    <row r="4383" spans="1:5" ht="12.75" customHeight="1">
      <c r="A4383">
        <v>4374</v>
      </c>
      <c r="B4383" t="s">
        <v>3872</v>
      </c>
      <c r="C4383">
        <v>26448</v>
      </c>
      <c r="D4383">
        <v>19077</v>
      </c>
      <c r="E4383" t="s">
        <v>21934</v>
      </c>
    </row>
    <row r="4384" spans="1:5" ht="12.75" customHeight="1">
      <c r="A4384">
        <v>4375</v>
      </c>
      <c r="B4384" t="s">
        <v>4103</v>
      </c>
      <c r="C4384">
        <v>26450</v>
      </c>
      <c r="D4384">
        <v>19079</v>
      </c>
      <c r="E4384" t="s">
        <v>21934</v>
      </c>
    </row>
    <row r="4385" spans="1:5" ht="12.75" customHeight="1">
      <c r="A4385">
        <v>4376</v>
      </c>
      <c r="B4385" t="s">
        <v>3937</v>
      </c>
      <c r="C4385">
        <v>26452</v>
      </c>
      <c r="D4385">
        <v>19081</v>
      </c>
      <c r="E4385" t="s">
        <v>21934</v>
      </c>
    </row>
    <row r="4386" spans="1:5" ht="12.75" customHeight="1">
      <c r="A4386">
        <v>4377</v>
      </c>
      <c r="B4386" t="s">
        <v>4001</v>
      </c>
      <c r="C4386">
        <v>26454</v>
      </c>
      <c r="D4386">
        <v>19083</v>
      </c>
      <c r="E4386" t="s">
        <v>21934</v>
      </c>
    </row>
    <row r="4387" spans="1:5" ht="12.75" customHeight="1">
      <c r="A4387">
        <v>4378</v>
      </c>
      <c r="B4387" t="s">
        <v>4003</v>
      </c>
      <c r="C4387">
        <v>26456</v>
      </c>
      <c r="D4387">
        <v>19085</v>
      </c>
      <c r="E4387" t="s">
        <v>21934</v>
      </c>
    </row>
    <row r="4388" spans="1:5" ht="12.75" customHeight="1">
      <c r="A4388">
        <v>4379</v>
      </c>
      <c r="B4388" t="s">
        <v>3649</v>
      </c>
      <c r="C4388">
        <v>26458</v>
      </c>
      <c r="D4388">
        <v>19087</v>
      </c>
      <c r="E4388" t="s">
        <v>21934</v>
      </c>
    </row>
    <row r="4389" spans="1:5" ht="12.75" customHeight="1">
      <c r="A4389">
        <v>4380</v>
      </c>
      <c r="B4389" t="s">
        <v>4099</v>
      </c>
      <c r="C4389">
        <v>26460</v>
      </c>
      <c r="D4389">
        <v>19089</v>
      </c>
      <c r="E4389" t="s">
        <v>21934</v>
      </c>
    </row>
    <row r="4390" spans="1:5" ht="12.75" customHeight="1">
      <c r="A4390">
        <v>4381</v>
      </c>
      <c r="B4390" t="s">
        <v>9705</v>
      </c>
      <c r="C4390">
        <v>26150</v>
      </c>
      <c r="D4390">
        <v>18779</v>
      </c>
      <c r="E4390" t="s">
        <v>21934</v>
      </c>
    </row>
    <row r="4391" spans="1:5" ht="12.75" customHeight="1">
      <c r="A4391">
        <v>4382</v>
      </c>
      <c r="B4391" t="s">
        <v>9709</v>
      </c>
      <c r="C4391">
        <v>26152</v>
      </c>
      <c r="D4391">
        <v>18781</v>
      </c>
      <c r="E4391" t="s">
        <v>21934</v>
      </c>
    </row>
    <row r="4392" spans="1:5" ht="12.75" customHeight="1">
      <c r="A4392">
        <v>4383</v>
      </c>
      <c r="B4392" t="s">
        <v>9711</v>
      </c>
      <c r="C4392">
        <v>26154</v>
      </c>
      <c r="D4392">
        <v>18783</v>
      </c>
      <c r="E4392" t="s">
        <v>21934</v>
      </c>
    </row>
    <row r="4393" spans="1:5" ht="12.75" customHeight="1">
      <c r="A4393">
        <v>4384</v>
      </c>
      <c r="B4393" t="s">
        <v>3675</v>
      </c>
      <c r="C4393">
        <v>26156</v>
      </c>
      <c r="D4393">
        <v>18785</v>
      </c>
      <c r="E4393" t="s">
        <v>21934</v>
      </c>
    </row>
    <row r="4394" spans="1:5" ht="12.75" customHeight="1">
      <c r="A4394">
        <v>4385</v>
      </c>
      <c r="B4394" t="s">
        <v>4059</v>
      </c>
      <c r="C4394">
        <v>26158</v>
      </c>
      <c r="D4394">
        <v>18787</v>
      </c>
      <c r="E4394" t="s">
        <v>21934</v>
      </c>
    </row>
    <row r="4395" spans="1:5" ht="12.75" customHeight="1">
      <c r="A4395">
        <v>4386</v>
      </c>
      <c r="B4395" t="s">
        <v>3813</v>
      </c>
      <c r="C4395">
        <v>26160</v>
      </c>
      <c r="D4395">
        <v>18789</v>
      </c>
      <c r="E4395" t="s">
        <v>21934</v>
      </c>
    </row>
    <row r="4396" spans="1:5" ht="12.75" customHeight="1">
      <c r="A4396">
        <v>4387</v>
      </c>
      <c r="B4396" t="s">
        <v>4063</v>
      </c>
      <c r="C4396">
        <v>26162</v>
      </c>
      <c r="D4396">
        <v>18791</v>
      </c>
      <c r="E4396" t="s">
        <v>21934</v>
      </c>
    </row>
    <row r="4397" spans="1:5" ht="12.75" customHeight="1">
      <c r="A4397">
        <v>4388</v>
      </c>
      <c r="B4397" t="s">
        <v>3672</v>
      </c>
      <c r="C4397">
        <v>26164</v>
      </c>
      <c r="D4397">
        <v>18793</v>
      </c>
      <c r="E4397" t="s">
        <v>21934</v>
      </c>
    </row>
    <row r="4398" spans="1:5" ht="12.75" customHeight="1">
      <c r="A4398">
        <v>4389</v>
      </c>
      <c r="B4398" t="s">
        <v>3968</v>
      </c>
      <c r="C4398">
        <v>26166</v>
      </c>
      <c r="D4398">
        <v>18795</v>
      </c>
      <c r="E4398" t="s">
        <v>21934</v>
      </c>
    </row>
    <row r="4399" spans="1:5" ht="12.75" customHeight="1">
      <c r="A4399">
        <v>4390</v>
      </c>
      <c r="B4399" t="s">
        <v>3740</v>
      </c>
      <c r="C4399">
        <v>26168</v>
      </c>
      <c r="D4399">
        <v>18797</v>
      </c>
      <c r="E4399" t="s">
        <v>21934</v>
      </c>
    </row>
    <row r="4400" spans="1:5" ht="12.75" customHeight="1">
      <c r="A4400">
        <v>4391</v>
      </c>
      <c r="B4400" t="s">
        <v>3834</v>
      </c>
      <c r="C4400">
        <v>26170</v>
      </c>
      <c r="D4400">
        <v>18799</v>
      </c>
      <c r="E4400" t="s">
        <v>21934</v>
      </c>
    </row>
    <row r="4401" spans="1:5" ht="12.75" customHeight="1">
      <c r="A4401">
        <v>4392</v>
      </c>
      <c r="B4401" t="s">
        <v>3961</v>
      </c>
      <c r="C4401">
        <v>26172</v>
      </c>
      <c r="D4401">
        <v>18801</v>
      </c>
      <c r="E4401" t="s">
        <v>21934</v>
      </c>
    </row>
    <row r="4402" spans="1:5" ht="12.75" customHeight="1">
      <c r="A4402">
        <v>4393</v>
      </c>
      <c r="B4402" t="s">
        <v>3832</v>
      </c>
      <c r="C4402">
        <v>26174</v>
      </c>
      <c r="D4402">
        <v>18803</v>
      </c>
      <c r="E4402" t="s">
        <v>21934</v>
      </c>
    </row>
    <row r="4403" spans="1:5" ht="12.75" customHeight="1">
      <c r="A4403">
        <v>4394</v>
      </c>
      <c r="B4403" t="s">
        <v>3844</v>
      </c>
      <c r="C4403">
        <v>26176</v>
      </c>
      <c r="D4403">
        <v>18805</v>
      </c>
      <c r="E4403" t="s">
        <v>21934</v>
      </c>
    </row>
    <row r="4404" spans="1:5" ht="12.75" customHeight="1">
      <c r="A4404">
        <v>4395</v>
      </c>
      <c r="B4404" t="s">
        <v>3825</v>
      </c>
      <c r="C4404">
        <v>26178</v>
      </c>
      <c r="D4404">
        <v>18807</v>
      </c>
      <c r="E4404" t="s">
        <v>21934</v>
      </c>
    </row>
    <row r="4405" spans="1:5" ht="12.75" customHeight="1">
      <c r="A4405">
        <v>4396</v>
      </c>
      <c r="B4405" t="s">
        <v>3799</v>
      </c>
      <c r="C4405">
        <v>26180</v>
      </c>
      <c r="D4405">
        <v>18809</v>
      </c>
      <c r="E4405" t="s">
        <v>21934</v>
      </c>
    </row>
    <row r="4406" spans="1:5" ht="12.75" customHeight="1">
      <c r="A4406">
        <v>4397</v>
      </c>
      <c r="B4406" t="s">
        <v>3783</v>
      </c>
      <c r="C4406">
        <v>26182</v>
      </c>
      <c r="D4406">
        <v>18811</v>
      </c>
      <c r="E4406" t="s">
        <v>21934</v>
      </c>
    </row>
    <row r="4407" spans="1:5" ht="12.75" customHeight="1">
      <c r="A4407">
        <v>4398</v>
      </c>
      <c r="B4407" t="s">
        <v>6764</v>
      </c>
      <c r="C4407">
        <v>26184</v>
      </c>
      <c r="D4407">
        <v>18813</v>
      </c>
      <c r="E4407" t="s">
        <v>21934</v>
      </c>
    </row>
    <row r="4408" spans="1:5" ht="12.75" customHeight="1">
      <c r="A4408">
        <v>4399</v>
      </c>
      <c r="B4408" t="s">
        <v>27481</v>
      </c>
      <c r="C4408">
        <v>26186</v>
      </c>
      <c r="D4408">
        <v>18815</v>
      </c>
      <c r="E4408" t="s">
        <v>21934</v>
      </c>
    </row>
    <row r="4409" spans="1:5" ht="12.75" customHeight="1">
      <c r="A4409">
        <v>4400</v>
      </c>
      <c r="B4409" t="s">
        <v>27482</v>
      </c>
      <c r="C4409">
        <v>26188</v>
      </c>
      <c r="D4409">
        <v>18817</v>
      </c>
      <c r="E4409" t="s">
        <v>21934</v>
      </c>
    </row>
    <row r="4410" spans="1:5" ht="12.75" customHeight="1">
      <c r="A4410">
        <v>4401</v>
      </c>
      <c r="B4410" t="s">
        <v>27483</v>
      </c>
      <c r="C4410">
        <v>26190</v>
      </c>
      <c r="D4410">
        <v>18819</v>
      </c>
      <c r="E4410" t="s">
        <v>21934</v>
      </c>
    </row>
    <row r="4411" spans="1:5" ht="12.75" customHeight="1">
      <c r="A4411">
        <v>4402</v>
      </c>
      <c r="B4411" t="s">
        <v>4906</v>
      </c>
      <c r="C4411">
        <v>26192</v>
      </c>
      <c r="D4411">
        <v>18821</v>
      </c>
      <c r="E4411" t="s">
        <v>21934</v>
      </c>
    </row>
    <row r="4412" spans="1:5" ht="12.75" customHeight="1">
      <c r="A4412">
        <v>4403</v>
      </c>
      <c r="B4412" t="s">
        <v>6766</v>
      </c>
      <c r="C4412">
        <v>26194</v>
      </c>
      <c r="D4412">
        <v>18823</v>
      </c>
      <c r="E4412" t="s">
        <v>21934</v>
      </c>
    </row>
    <row r="4413" spans="1:5" ht="12.75" customHeight="1">
      <c r="A4413">
        <v>4404</v>
      </c>
      <c r="B4413" t="s">
        <v>9254</v>
      </c>
      <c r="C4413">
        <v>26196</v>
      </c>
      <c r="D4413">
        <v>18825</v>
      </c>
      <c r="E4413" t="s">
        <v>21934</v>
      </c>
    </row>
    <row r="4414" spans="1:5" ht="12.75" customHeight="1">
      <c r="A4414">
        <v>4405</v>
      </c>
      <c r="B4414" t="s">
        <v>9256</v>
      </c>
      <c r="C4414">
        <v>26198</v>
      </c>
      <c r="D4414">
        <v>18827</v>
      </c>
      <c r="E4414" t="s">
        <v>21934</v>
      </c>
    </row>
    <row r="4415" spans="1:5" ht="12.75" customHeight="1">
      <c r="A4415">
        <v>4406</v>
      </c>
      <c r="B4415" t="s">
        <v>27484</v>
      </c>
      <c r="C4415">
        <v>26200</v>
      </c>
      <c r="D4415">
        <v>18829</v>
      </c>
      <c r="E4415" t="s">
        <v>21934</v>
      </c>
    </row>
    <row r="4416" spans="1:5" ht="12.75" customHeight="1">
      <c r="A4416">
        <v>4407</v>
      </c>
      <c r="B4416" t="s">
        <v>3976</v>
      </c>
      <c r="C4416">
        <v>26202</v>
      </c>
      <c r="D4416">
        <v>18831</v>
      </c>
      <c r="E4416" t="s">
        <v>21934</v>
      </c>
    </row>
    <row r="4417" spans="1:5" ht="12.75" customHeight="1">
      <c r="A4417">
        <v>4408</v>
      </c>
      <c r="B4417" t="s">
        <v>3978</v>
      </c>
      <c r="C4417">
        <v>26204</v>
      </c>
      <c r="D4417">
        <v>18833</v>
      </c>
      <c r="E4417" t="s">
        <v>21934</v>
      </c>
    </row>
    <row r="4418" spans="1:5" ht="12.75" customHeight="1">
      <c r="A4418">
        <v>4409</v>
      </c>
      <c r="B4418" t="s">
        <v>3681</v>
      </c>
      <c r="C4418">
        <v>26206</v>
      </c>
      <c r="D4418">
        <v>18835</v>
      </c>
      <c r="E4418" t="s">
        <v>21934</v>
      </c>
    </row>
    <row r="4419" spans="1:5" ht="12.75" customHeight="1">
      <c r="A4419">
        <v>4410</v>
      </c>
      <c r="B4419" t="s">
        <v>6770</v>
      </c>
      <c r="C4419">
        <v>26208</v>
      </c>
      <c r="D4419">
        <v>18837</v>
      </c>
      <c r="E4419" t="s">
        <v>21934</v>
      </c>
    </row>
    <row r="4420" spans="1:5" ht="12.75" customHeight="1">
      <c r="A4420">
        <v>4411</v>
      </c>
      <c r="B4420" t="s">
        <v>6772</v>
      </c>
      <c r="C4420">
        <v>26210</v>
      </c>
      <c r="D4420">
        <v>18839</v>
      </c>
      <c r="E4420" t="s">
        <v>21934</v>
      </c>
    </row>
    <row r="4421" spans="1:5" ht="12.75" customHeight="1">
      <c r="A4421">
        <v>4412</v>
      </c>
      <c r="B4421" t="s">
        <v>6774</v>
      </c>
      <c r="C4421">
        <v>26212</v>
      </c>
      <c r="D4421">
        <v>18841</v>
      </c>
      <c r="E4421" t="s">
        <v>21934</v>
      </c>
    </row>
    <row r="4422" spans="1:5" ht="12.75" customHeight="1">
      <c r="A4422">
        <v>4413</v>
      </c>
      <c r="B4422" t="s">
        <v>6776</v>
      </c>
      <c r="C4422">
        <v>26214</v>
      </c>
      <c r="D4422">
        <v>18843</v>
      </c>
      <c r="E4422" t="s">
        <v>21934</v>
      </c>
    </row>
    <row r="4423" spans="1:5" ht="12.75" customHeight="1">
      <c r="A4423">
        <v>4414</v>
      </c>
      <c r="B4423" t="s">
        <v>6778</v>
      </c>
      <c r="C4423">
        <v>26216</v>
      </c>
      <c r="D4423">
        <v>18845</v>
      </c>
      <c r="E4423" t="s">
        <v>21934</v>
      </c>
    </row>
    <row r="4424" spans="1:5" ht="12.75" customHeight="1">
      <c r="A4424">
        <v>4415</v>
      </c>
      <c r="B4424" t="s">
        <v>27485</v>
      </c>
      <c r="C4424">
        <v>26218</v>
      </c>
      <c r="D4424">
        <v>18847</v>
      </c>
      <c r="E4424" t="s">
        <v>21934</v>
      </c>
    </row>
    <row r="4425" spans="1:5" ht="12.75" customHeight="1">
      <c r="A4425">
        <v>4416</v>
      </c>
      <c r="B4425" t="s">
        <v>6783</v>
      </c>
      <c r="C4425">
        <v>26220</v>
      </c>
      <c r="D4425">
        <v>18849</v>
      </c>
      <c r="E4425" t="s">
        <v>21934</v>
      </c>
    </row>
    <row r="4426" spans="1:5" ht="12.75" customHeight="1">
      <c r="A4426">
        <v>4417</v>
      </c>
      <c r="B4426" t="s">
        <v>6785</v>
      </c>
      <c r="C4426">
        <v>26222</v>
      </c>
      <c r="D4426">
        <v>18851</v>
      </c>
      <c r="E4426" t="s">
        <v>21934</v>
      </c>
    </row>
    <row r="4427" spans="1:5" ht="12.75" customHeight="1">
      <c r="A4427">
        <v>4418</v>
      </c>
      <c r="B4427" t="s">
        <v>6787</v>
      </c>
      <c r="C4427">
        <v>26224</v>
      </c>
      <c r="D4427">
        <v>18853</v>
      </c>
      <c r="E4427" t="s">
        <v>21934</v>
      </c>
    </row>
    <row r="4428" spans="1:5" ht="12.75" customHeight="1">
      <c r="A4428">
        <v>4419</v>
      </c>
      <c r="B4428" t="s">
        <v>9258</v>
      </c>
      <c r="C4428">
        <v>26226</v>
      </c>
      <c r="D4428">
        <v>18855</v>
      </c>
      <c r="E4428" t="s">
        <v>21934</v>
      </c>
    </row>
    <row r="4429" spans="1:5" ht="12.75" customHeight="1">
      <c r="A4429">
        <v>4420</v>
      </c>
      <c r="B4429" t="s">
        <v>6791</v>
      </c>
      <c r="C4429">
        <v>26228</v>
      </c>
      <c r="D4429">
        <v>18857</v>
      </c>
      <c r="E4429" t="s">
        <v>21934</v>
      </c>
    </row>
    <row r="4430" spans="1:5" ht="12.75" customHeight="1">
      <c r="A4430">
        <v>4421</v>
      </c>
      <c r="B4430" t="s">
        <v>6795</v>
      </c>
      <c r="C4430">
        <v>26230</v>
      </c>
      <c r="D4430">
        <v>18859</v>
      </c>
      <c r="E4430" t="s">
        <v>21934</v>
      </c>
    </row>
    <row r="4431" spans="1:5" ht="12.75" customHeight="1">
      <c r="A4431">
        <v>4422</v>
      </c>
      <c r="B4431" t="s">
        <v>6798</v>
      </c>
      <c r="C4431">
        <v>26232</v>
      </c>
      <c r="D4431">
        <v>18861</v>
      </c>
      <c r="E4431" t="s">
        <v>21934</v>
      </c>
    </row>
    <row r="4432" spans="1:5" ht="12.75" customHeight="1">
      <c r="A4432">
        <v>4423</v>
      </c>
      <c r="B4432" t="s">
        <v>6800</v>
      </c>
      <c r="C4432">
        <v>26234</v>
      </c>
      <c r="D4432">
        <v>18863</v>
      </c>
      <c r="E4432" t="s">
        <v>21934</v>
      </c>
    </row>
    <row r="4433" spans="1:5" ht="12.75" customHeight="1">
      <c r="A4433">
        <v>4424</v>
      </c>
      <c r="B4433" t="s">
        <v>6802</v>
      </c>
      <c r="C4433">
        <v>26236</v>
      </c>
      <c r="D4433">
        <v>18865</v>
      </c>
      <c r="E4433" t="s">
        <v>21934</v>
      </c>
    </row>
    <row r="4434" spans="1:5" ht="12.75" customHeight="1">
      <c r="A4434">
        <v>4425</v>
      </c>
      <c r="B4434" t="s">
        <v>6804</v>
      </c>
      <c r="C4434">
        <v>26238</v>
      </c>
      <c r="D4434">
        <v>18867</v>
      </c>
      <c r="E4434" t="s">
        <v>21934</v>
      </c>
    </row>
    <row r="4435" spans="1:5" ht="12.75" customHeight="1">
      <c r="A4435">
        <v>4426</v>
      </c>
      <c r="B4435" t="s">
        <v>6806</v>
      </c>
      <c r="C4435">
        <v>26240</v>
      </c>
      <c r="D4435">
        <v>18869</v>
      </c>
      <c r="E4435" t="s">
        <v>21934</v>
      </c>
    </row>
    <row r="4436" spans="1:5" ht="12.75" customHeight="1">
      <c r="A4436">
        <v>4427</v>
      </c>
      <c r="B4436" t="s">
        <v>9260</v>
      </c>
      <c r="C4436">
        <v>26242</v>
      </c>
      <c r="D4436">
        <v>18871</v>
      </c>
      <c r="E4436" t="s">
        <v>21934</v>
      </c>
    </row>
    <row r="4437" spans="1:5" ht="12.75" customHeight="1">
      <c r="A4437">
        <v>4428</v>
      </c>
      <c r="B4437" t="s">
        <v>6807</v>
      </c>
      <c r="C4437">
        <v>26244</v>
      </c>
      <c r="D4437">
        <v>18873</v>
      </c>
      <c r="E4437" t="s">
        <v>21934</v>
      </c>
    </row>
    <row r="4438" spans="1:5" ht="12.75" customHeight="1">
      <c r="A4438">
        <v>4429</v>
      </c>
      <c r="B4438" t="s">
        <v>4125</v>
      </c>
      <c r="C4438">
        <v>26246</v>
      </c>
      <c r="D4438">
        <v>18875</v>
      </c>
      <c r="E4438" t="s">
        <v>21934</v>
      </c>
    </row>
    <row r="4439" spans="1:5" ht="12.75" customHeight="1">
      <c r="A4439">
        <v>4430</v>
      </c>
      <c r="B4439" t="s">
        <v>6809</v>
      </c>
      <c r="C4439">
        <v>26248</v>
      </c>
      <c r="D4439">
        <v>18877</v>
      </c>
      <c r="E4439" t="s">
        <v>21934</v>
      </c>
    </row>
    <row r="4440" spans="1:5" ht="12.75" customHeight="1">
      <c r="A4440">
        <v>4431</v>
      </c>
      <c r="B4440" t="s">
        <v>9264</v>
      </c>
      <c r="C4440">
        <v>26250</v>
      </c>
      <c r="D4440">
        <v>18879</v>
      </c>
      <c r="E4440" t="s">
        <v>21934</v>
      </c>
    </row>
    <row r="4441" spans="1:5" ht="12.75" customHeight="1">
      <c r="A4441">
        <v>4432</v>
      </c>
      <c r="B4441" t="s">
        <v>6814</v>
      </c>
      <c r="C4441">
        <v>26252</v>
      </c>
      <c r="D4441">
        <v>18881</v>
      </c>
      <c r="E4441" t="s">
        <v>21934</v>
      </c>
    </row>
    <row r="4442" spans="1:5" ht="12.75" customHeight="1">
      <c r="A4442">
        <v>4433</v>
      </c>
      <c r="B4442" t="s">
        <v>9266</v>
      </c>
      <c r="C4442">
        <v>26254</v>
      </c>
      <c r="D4442">
        <v>18883</v>
      </c>
      <c r="E4442" t="s">
        <v>21934</v>
      </c>
    </row>
    <row r="4443" spans="1:5" ht="12.75" customHeight="1">
      <c r="A4443">
        <v>4434</v>
      </c>
      <c r="B4443" t="s">
        <v>27486</v>
      </c>
      <c r="C4443">
        <v>26256</v>
      </c>
      <c r="D4443">
        <v>18885</v>
      </c>
      <c r="E4443" t="s">
        <v>21934</v>
      </c>
    </row>
    <row r="4444" spans="1:5" ht="12.75" customHeight="1">
      <c r="A4444">
        <v>4435</v>
      </c>
      <c r="B4444" t="s">
        <v>27487</v>
      </c>
      <c r="C4444">
        <v>26258</v>
      </c>
      <c r="D4444">
        <v>18887</v>
      </c>
      <c r="E4444" t="s">
        <v>21934</v>
      </c>
    </row>
    <row r="4445" spans="1:5" ht="12.75" customHeight="1">
      <c r="A4445">
        <v>4436</v>
      </c>
      <c r="B4445" t="s">
        <v>27488</v>
      </c>
      <c r="C4445">
        <v>26260</v>
      </c>
      <c r="D4445">
        <v>18889</v>
      </c>
      <c r="E4445" t="s">
        <v>21934</v>
      </c>
    </row>
    <row r="4446" spans="1:5" ht="12.75" customHeight="1">
      <c r="A4446">
        <v>4437</v>
      </c>
      <c r="B4446" t="s">
        <v>27489</v>
      </c>
      <c r="C4446">
        <v>26262</v>
      </c>
      <c r="D4446">
        <v>18891</v>
      </c>
      <c r="E4446" t="s">
        <v>21934</v>
      </c>
    </row>
    <row r="4447" spans="1:5" ht="12.75" customHeight="1">
      <c r="A4447">
        <v>4438</v>
      </c>
      <c r="B4447" t="s">
        <v>27490</v>
      </c>
      <c r="C4447">
        <v>26264</v>
      </c>
      <c r="D4447">
        <v>18893</v>
      </c>
      <c r="E4447" t="s">
        <v>21934</v>
      </c>
    </row>
    <row r="4448" spans="1:5" ht="12.75" customHeight="1">
      <c r="A4448">
        <v>4439</v>
      </c>
      <c r="B4448" t="s">
        <v>27491</v>
      </c>
      <c r="C4448">
        <v>26266</v>
      </c>
      <c r="D4448">
        <v>18895</v>
      </c>
      <c r="E4448" t="s">
        <v>21934</v>
      </c>
    </row>
    <row r="4449" spans="1:5" ht="12.75" customHeight="1">
      <c r="A4449">
        <v>4440</v>
      </c>
      <c r="B4449" t="s">
        <v>4908</v>
      </c>
      <c r="C4449">
        <v>26268</v>
      </c>
      <c r="D4449">
        <v>18897</v>
      </c>
      <c r="E4449" t="s">
        <v>21934</v>
      </c>
    </row>
    <row r="4450" spans="1:5" ht="12.75" customHeight="1">
      <c r="A4450">
        <v>4441</v>
      </c>
      <c r="B4450" t="s">
        <v>4912</v>
      </c>
      <c r="C4450">
        <v>26270</v>
      </c>
      <c r="D4450">
        <v>18899</v>
      </c>
      <c r="E4450" t="s">
        <v>21934</v>
      </c>
    </row>
    <row r="4451" spans="1:5" ht="12.75" customHeight="1">
      <c r="A4451">
        <v>4442</v>
      </c>
      <c r="B4451" t="s">
        <v>27492</v>
      </c>
      <c r="C4451">
        <v>26272</v>
      </c>
      <c r="D4451">
        <v>18901</v>
      </c>
      <c r="E4451" t="s">
        <v>21934</v>
      </c>
    </row>
    <row r="4452" spans="1:5" ht="12.75" customHeight="1">
      <c r="A4452">
        <v>4443</v>
      </c>
      <c r="B4452" t="s">
        <v>4914</v>
      </c>
      <c r="C4452">
        <v>26274</v>
      </c>
      <c r="D4452">
        <v>18903</v>
      </c>
      <c r="E4452" t="s">
        <v>21934</v>
      </c>
    </row>
    <row r="4453" spans="1:5" ht="12.75" customHeight="1">
      <c r="A4453">
        <v>4444</v>
      </c>
      <c r="B4453" t="s">
        <v>4916</v>
      </c>
      <c r="C4453">
        <v>26276</v>
      </c>
      <c r="D4453">
        <v>18905</v>
      </c>
      <c r="E4453" t="s">
        <v>21934</v>
      </c>
    </row>
    <row r="4454" spans="1:5" ht="12.75" customHeight="1">
      <c r="A4454">
        <v>4445</v>
      </c>
      <c r="B4454" t="s">
        <v>3805</v>
      </c>
      <c r="C4454">
        <v>26278</v>
      </c>
      <c r="D4454">
        <v>18907</v>
      </c>
      <c r="E4454" t="s">
        <v>21934</v>
      </c>
    </row>
    <row r="4455" spans="1:5" ht="12.75" customHeight="1">
      <c r="A4455">
        <v>4446</v>
      </c>
      <c r="B4455" t="s">
        <v>4920</v>
      </c>
      <c r="C4455">
        <v>26280</v>
      </c>
      <c r="D4455">
        <v>18909</v>
      </c>
      <c r="E4455" t="s">
        <v>21934</v>
      </c>
    </row>
    <row r="4456" spans="1:5" ht="12.75" customHeight="1">
      <c r="A4456">
        <v>4447</v>
      </c>
      <c r="B4456" t="s">
        <v>4926</v>
      </c>
      <c r="C4456">
        <v>26282</v>
      </c>
      <c r="D4456">
        <v>18911</v>
      </c>
      <c r="E4456" t="s">
        <v>21934</v>
      </c>
    </row>
    <row r="4457" spans="1:5" ht="12.75" customHeight="1">
      <c r="A4457">
        <v>4448</v>
      </c>
      <c r="B4457" t="s">
        <v>4928</v>
      </c>
      <c r="C4457">
        <v>26284</v>
      </c>
      <c r="D4457">
        <v>18913</v>
      </c>
      <c r="E4457" t="s">
        <v>21934</v>
      </c>
    </row>
    <row r="4458" spans="1:5" ht="12.75" customHeight="1">
      <c r="A4458">
        <v>4449</v>
      </c>
      <c r="B4458" t="s">
        <v>4930</v>
      </c>
      <c r="C4458">
        <v>26286</v>
      </c>
      <c r="D4458">
        <v>18915</v>
      </c>
      <c r="E4458" t="s">
        <v>21934</v>
      </c>
    </row>
    <row r="4459" spans="1:5" ht="12.75" customHeight="1">
      <c r="A4459">
        <v>4450</v>
      </c>
      <c r="B4459" t="s">
        <v>4932</v>
      </c>
      <c r="C4459">
        <v>26288</v>
      </c>
      <c r="D4459">
        <v>18917</v>
      </c>
      <c r="E4459" t="s">
        <v>21934</v>
      </c>
    </row>
    <row r="4460" spans="1:5" ht="12.75" customHeight="1">
      <c r="A4460">
        <v>4451</v>
      </c>
      <c r="B4460" t="s">
        <v>9268</v>
      </c>
      <c r="C4460">
        <v>26290</v>
      </c>
      <c r="D4460">
        <v>18919</v>
      </c>
      <c r="E4460" t="s">
        <v>21934</v>
      </c>
    </row>
    <row r="4461" spans="1:5" ht="12.75" customHeight="1">
      <c r="A4461">
        <v>4452</v>
      </c>
      <c r="B4461" t="s">
        <v>27493</v>
      </c>
      <c r="C4461">
        <v>26292</v>
      </c>
      <c r="D4461">
        <v>18921</v>
      </c>
      <c r="E4461" t="s">
        <v>21934</v>
      </c>
    </row>
    <row r="4462" spans="1:5" ht="12.75" customHeight="1">
      <c r="A4462">
        <v>4453</v>
      </c>
      <c r="B4462" t="s">
        <v>6822</v>
      </c>
      <c r="C4462">
        <v>26294</v>
      </c>
      <c r="D4462">
        <v>18923</v>
      </c>
      <c r="E4462" t="s">
        <v>21934</v>
      </c>
    </row>
    <row r="4463" spans="1:5" ht="12.75" customHeight="1">
      <c r="A4463">
        <v>4454</v>
      </c>
      <c r="B4463" t="s">
        <v>27494</v>
      </c>
      <c r="C4463">
        <v>26296</v>
      </c>
      <c r="D4463">
        <v>18925</v>
      </c>
      <c r="E4463" t="s">
        <v>21934</v>
      </c>
    </row>
    <row r="4464" spans="1:5" ht="12.75" customHeight="1">
      <c r="A4464">
        <v>4455</v>
      </c>
      <c r="B4464" t="s">
        <v>27495</v>
      </c>
      <c r="C4464">
        <v>26298</v>
      </c>
      <c r="D4464">
        <v>18927</v>
      </c>
      <c r="E4464" t="s">
        <v>21934</v>
      </c>
    </row>
    <row r="4465" spans="1:5" ht="12.75" customHeight="1">
      <c r="A4465">
        <v>4456</v>
      </c>
      <c r="B4465" t="s">
        <v>27496</v>
      </c>
      <c r="C4465">
        <v>26300</v>
      </c>
      <c r="D4465">
        <v>18929</v>
      </c>
      <c r="E4465" t="s">
        <v>21934</v>
      </c>
    </row>
    <row r="4466" spans="1:5" ht="12.75" customHeight="1">
      <c r="A4466">
        <v>4457</v>
      </c>
      <c r="B4466" t="s">
        <v>6826</v>
      </c>
      <c r="C4466">
        <v>26302</v>
      </c>
      <c r="D4466">
        <v>18931</v>
      </c>
      <c r="E4466" t="s">
        <v>21934</v>
      </c>
    </row>
    <row r="4467" spans="1:5" ht="12.75" customHeight="1">
      <c r="A4467">
        <v>4458</v>
      </c>
      <c r="B4467" t="s">
        <v>27497</v>
      </c>
      <c r="C4467">
        <v>26304</v>
      </c>
      <c r="D4467">
        <v>18933</v>
      </c>
      <c r="E4467" t="s">
        <v>21934</v>
      </c>
    </row>
    <row r="4468" spans="1:5" ht="12.75" customHeight="1">
      <c r="A4468">
        <v>4459</v>
      </c>
      <c r="B4468" t="s">
        <v>9270</v>
      </c>
      <c r="C4468">
        <v>26306</v>
      </c>
      <c r="D4468">
        <v>18935</v>
      </c>
      <c r="E4468" t="s">
        <v>21934</v>
      </c>
    </row>
    <row r="4469" spans="1:5" ht="12.75" customHeight="1">
      <c r="A4469">
        <v>4460</v>
      </c>
      <c r="B4469" t="s">
        <v>6828</v>
      </c>
      <c r="C4469">
        <v>26308</v>
      </c>
      <c r="D4469">
        <v>18937</v>
      </c>
      <c r="E4469" t="s">
        <v>21934</v>
      </c>
    </row>
    <row r="4470" spans="1:5" ht="12.75" customHeight="1">
      <c r="A4470">
        <v>4461</v>
      </c>
      <c r="B4470" t="s">
        <v>6830</v>
      </c>
      <c r="C4470">
        <v>26310</v>
      </c>
      <c r="D4470">
        <v>18939</v>
      </c>
      <c r="E4470" t="s">
        <v>21934</v>
      </c>
    </row>
    <row r="4471" spans="1:5" ht="12.75" customHeight="1">
      <c r="A4471">
        <v>4462</v>
      </c>
      <c r="B4471" t="s">
        <v>3787</v>
      </c>
      <c r="C4471">
        <v>26312</v>
      </c>
      <c r="D4471">
        <v>18941</v>
      </c>
      <c r="E4471" t="s">
        <v>21934</v>
      </c>
    </row>
    <row r="4472" spans="1:5" ht="12.75" customHeight="1">
      <c r="A4472">
        <v>4463</v>
      </c>
      <c r="B4472" t="s">
        <v>6832</v>
      </c>
      <c r="C4472">
        <v>26314</v>
      </c>
      <c r="D4472">
        <v>18943</v>
      </c>
      <c r="E4472" t="s">
        <v>21934</v>
      </c>
    </row>
    <row r="4473" spans="1:5" ht="12.75" customHeight="1">
      <c r="A4473">
        <v>4464</v>
      </c>
      <c r="B4473" t="s">
        <v>27498</v>
      </c>
      <c r="C4473">
        <v>26316</v>
      </c>
      <c r="D4473">
        <v>18945</v>
      </c>
      <c r="E4473" t="s">
        <v>21934</v>
      </c>
    </row>
    <row r="4474" spans="1:5" ht="12.75" customHeight="1">
      <c r="A4474">
        <v>4465</v>
      </c>
      <c r="B4474" t="s">
        <v>3959</v>
      </c>
      <c r="C4474">
        <v>26318</v>
      </c>
      <c r="D4474">
        <v>18947</v>
      </c>
      <c r="E4474" t="s">
        <v>21934</v>
      </c>
    </row>
    <row r="4475" spans="1:5" ht="12.75" customHeight="1">
      <c r="A4475">
        <v>4466</v>
      </c>
      <c r="B4475" t="s">
        <v>4107</v>
      </c>
      <c r="C4475">
        <v>26320</v>
      </c>
      <c r="D4475">
        <v>18949</v>
      </c>
      <c r="E4475" t="s">
        <v>21934</v>
      </c>
    </row>
    <row r="4476" spans="1:5" ht="12.75" customHeight="1">
      <c r="A4476">
        <v>4467</v>
      </c>
      <c r="B4476" t="s">
        <v>3980</v>
      </c>
      <c r="C4476">
        <v>26322</v>
      </c>
      <c r="D4476">
        <v>18951</v>
      </c>
      <c r="E4476" t="s">
        <v>21934</v>
      </c>
    </row>
    <row r="4477" spans="1:5" ht="12.75" customHeight="1">
      <c r="A4477">
        <v>4468</v>
      </c>
      <c r="B4477" t="s">
        <v>3957</v>
      </c>
      <c r="C4477">
        <v>26324</v>
      </c>
      <c r="D4477">
        <v>18953</v>
      </c>
      <c r="E4477" t="s">
        <v>21934</v>
      </c>
    </row>
    <row r="4478" spans="1:5" ht="12.75" customHeight="1">
      <c r="A4478">
        <v>4469</v>
      </c>
      <c r="B4478" t="s">
        <v>9282</v>
      </c>
      <c r="C4478">
        <v>26326</v>
      </c>
      <c r="D4478">
        <v>18955</v>
      </c>
      <c r="E4478" t="s">
        <v>21934</v>
      </c>
    </row>
    <row r="4479" spans="1:5" ht="12.75" customHeight="1">
      <c r="A4479">
        <v>4470</v>
      </c>
      <c r="B4479" t="s">
        <v>4940</v>
      </c>
      <c r="C4479">
        <v>26328</v>
      </c>
      <c r="D4479">
        <v>18957</v>
      </c>
      <c r="E4479" t="s">
        <v>21934</v>
      </c>
    </row>
    <row r="4480" spans="1:5" ht="12.75" customHeight="1">
      <c r="A4480">
        <v>4471</v>
      </c>
      <c r="B4480" t="s">
        <v>27499</v>
      </c>
      <c r="C4480">
        <v>26330</v>
      </c>
      <c r="D4480">
        <v>18959</v>
      </c>
      <c r="E4480" t="s">
        <v>21934</v>
      </c>
    </row>
    <row r="4481" spans="1:5" ht="12.75" customHeight="1">
      <c r="A4481">
        <v>4472</v>
      </c>
      <c r="B4481" t="s">
        <v>9284</v>
      </c>
      <c r="C4481">
        <v>26332</v>
      </c>
      <c r="D4481">
        <v>18961</v>
      </c>
      <c r="E4481" t="s">
        <v>21934</v>
      </c>
    </row>
    <row r="4482" spans="1:5" ht="12.75" customHeight="1">
      <c r="A4482">
        <v>4473</v>
      </c>
      <c r="B4482" t="s">
        <v>9286</v>
      </c>
      <c r="C4482">
        <v>26334</v>
      </c>
      <c r="D4482">
        <v>18963</v>
      </c>
      <c r="E4482" t="s">
        <v>21934</v>
      </c>
    </row>
    <row r="4483" spans="1:5" ht="12.75" customHeight="1">
      <c r="A4483">
        <v>4474</v>
      </c>
      <c r="B4483" t="s">
        <v>9288</v>
      </c>
      <c r="C4483">
        <v>26336</v>
      </c>
      <c r="D4483">
        <v>18965</v>
      </c>
      <c r="E4483" t="s">
        <v>21934</v>
      </c>
    </row>
    <row r="4484" spans="1:5" ht="12.75" customHeight="1">
      <c r="A4484">
        <v>4475</v>
      </c>
      <c r="B4484" t="s">
        <v>9290</v>
      </c>
      <c r="C4484">
        <v>26338</v>
      </c>
      <c r="D4484">
        <v>18967</v>
      </c>
      <c r="E4484" t="s">
        <v>21934</v>
      </c>
    </row>
    <row r="4485" spans="1:5" ht="12.75" customHeight="1">
      <c r="A4485">
        <v>4476</v>
      </c>
      <c r="B4485" t="s">
        <v>3708</v>
      </c>
      <c r="C4485">
        <v>26340</v>
      </c>
      <c r="D4485">
        <v>18969</v>
      </c>
      <c r="E4485" t="s">
        <v>21934</v>
      </c>
    </row>
    <row r="4486" spans="1:5" ht="12.75" customHeight="1">
      <c r="A4486">
        <v>4477</v>
      </c>
      <c r="B4486" t="s">
        <v>3653</v>
      </c>
      <c r="C4486">
        <v>26342</v>
      </c>
      <c r="D4486">
        <v>18971</v>
      </c>
      <c r="E4486" t="s">
        <v>21934</v>
      </c>
    </row>
    <row r="4487" spans="1:5" ht="12.75" customHeight="1">
      <c r="A4487">
        <v>4478</v>
      </c>
      <c r="B4487" t="s">
        <v>3617</v>
      </c>
      <c r="C4487">
        <v>26344</v>
      </c>
      <c r="D4487">
        <v>18973</v>
      </c>
      <c r="E4487" t="s">
        <v>21934</v>
      </c>
    </row>
    <row r="4488" spans="1:5" ht="12.75" customHeight="1">
      <c r="A4488">
        <v>4479</v>
      </c>
      <c r="B4488" t="s">
        <v>3643</v>
      </c>
      <c r="C4488">
        <v>26346</v>
      </c>
      <c r="D4488">
        <v>18975</v>
      </c>
      <c r="E4488" t="s">
        <v>21934</v>
      </c>
    </row>
    <row r="4489" spans="1:5" ht="12.75" customHeight="1">
      <c r="A4489">
        <v>4480</v>
      </c>
      <c r="B4489" t="s">
        <v>3984</v>
      </c>
      <c r="C4489">
        <v>26348</v>
      </c>
      <c r="D4489">
        <v>18977</v>
      </c>
      <c r="E4489" t="s">
        <v>21934</v>
      </c>
    </row>
    <row r="4490" spans="1:5" ht="12.75" customHeight="1">
      <c r="A4490">
        <v>4481</v>
      </c>
      <c r="B4490" t="s">
        <v>3624</v>
      </c>
      <c r="C4490">
        <v>26350</v>
      </c>
      <c r="D4490">
        <v>18979</v>
      </c>
      <c r="E4490" t="s">
        <v>21934</v>
      </c>
    </row>
    <row r="4491" spans="1:5" ht="12.75" customHeight="1">
      <c r="A4491">
        <v>4482</v>
      </c>
      <c r="B4491" t="s">
        <v>3925</v>
      </c>
      <c r="C4491">
        <v>26352</v>
      </c>
      <c r="D4491">
        <v>18981</v>
      </c>
      <c r="E4491" t="s">
        <v>21934</v>
      </c>
    </row>
    <row r="4492" spans="1:5" ht="12.75" customHeight="1">
      <c r="A4492">
        <v>4483</v>
      </c>
      <c r="B4492" t="s">
        <v>3953</v>
      </c>
      <c r="C4492">
        <v>26354</v>
      </c>
      <c r="D4492">
        <v>18983</v>
      </c>
      <c r="E4492" t="s">
        <v>21934</v>
      </c>
    </row>
    <row r="4493" spans="1:5" ht="12.75" customHeight="1">
      <c r="A4493">
        <v>4484</v>
      </c>
      <c r="B4493" t="s">
        <v>3657</v>
      </c>
      <c r="C4493">
        <v>26356</v>
      </c>
      <c r="D4493">
        <v>18985</v>
      </c>
      <c r="E4493" t="s">
        <v>21934</v>
      </c>
    </row>
    <row r="4494" spans="1:5" ht="12.75" customHeight="1">
      <c r="A4494">
        <v>4485</v>
      </c>
      <c r="B4494" t="s">
        <v>3986</v>
      </c>
      <c r="C4494">
        <v>26358</v>
      </c>
      <c r="D4494">
        <v>18987</v>
      </c>
      <c r="E4494" t="s">
        <v>21934</v>
      </c>
    </row>
    <row r="4495" spans="1:5" ht="12.75" customHeight="1">
      <c r="A4495">
        <v>4486</v>
      </c>
      <c r="B4495" t="s">
        <v>9292</v>
      </c>
      <c r="C4495">
        <v>26360</v>
      </c>
      <c r="D4495">
        <v>18989</v>
      </c>
      <c r="E4495" t="s">
        <v>21934</v>
      </c>
    </row>
    <row r="4496" spans="1:5" ht="12.75" customHeight="1">
      <c r="A4496">
        <v>4487</v>
      </c>
      <c r="B4496" t="s">
        <v>9294</v>
      </c>
      <c r="C4496">
        <v>26362</v>
      </c>
      <c r="D4496">
        <v>18991</v>
      </c>
      <c r="E4496" t="s">
        <v>21934</v>
      </c>
    </row>
    <row r="4497" spans="1:5" ht="12.75" customHeight="1">
      <c r="A4497">
        <v>4488</v>
      </c>
      <c r="B4497" t="s">
        <v>6836</v>
      </c>
      <c r="C4497">
        <v>26364</v>
      </c>
      <c r="D4497">
        <v>18993</v>
      </c>
      <c r="E4497" t="s">
        <v>21934</v>
      </c>
    </row>
    <row r="4498" spans="1:5" ht="12.75" customHeight="1">
      <c r="A4498">
        <v>4489</v>
      </c>
      <c r="B4498" t="s">
        <v>3870</v>
      </c>
      <c r="C4498">
        <v>26366</v>
      </c>
      <c r="D4498">
        <v>18995</v>
      </c>
      <c r="E4498" t="s">
        <v>21934</v>
      </c>
    </row>
    <row r="4499" spans="1:5" ht="12.75" customHeight="1">
      <c r="A4499">
        <v>4490</v>
      </c>
      <c r="B4499" t="s">
        <v>3868</v>
      </c>
      <c r="C4499">
        <v>26368</v>
      </c>
      <c r="D4499">
        <v>18997</v>
      </c>
      <c r="E4499" t="s">
        <v>21934</v>
      </c>
    </row>
    <row r="4500" spans="1:5" ht="12.75" customHeight="1">
      <c r="A4500">
        <v>4491</v>
      </c>
      <c r="B4500" t="s">
        <v>3866</v>
      </c>
      <c r="C4500">
        <v>26370</v>
      </c>
      <c r="D4500">
        <v>18999</v>
      </c>
      <c r="E4500" t="s">
        <v>21934</v>
      </c>
    </row>
    <row r="4501" spans="1:5" ht="12.75" customHeight="1">
      <c r="A4501">
        <v>4492</v>
      </c>
      <c r="B4501" t="s">
        <v>3847</v>
      </c>
      <c r="C4501">
        <v>26372</v>
      </c>
      <c r="D4501">
        <v>19001</v>
      </c>
      <c r="E4501" t="s">
        <v>21934</v>
      </c>
    </row>
    <row r="4502" spans="1:5" ht="12.75" customHeight="1">
      <c r="A4502">
        <v>4493</v>
      </c>
      <c r="B4502" t="s">
        <v>3669</v>
      </c>
      <c r="C4502">
        <v>26087</v>
      </c>
      <c r="D4502">
        <v>18716</v>
      </c>
      <c r="E4502" t="s">
        <v>21934</v>
      </c>
    </row>
    <row r="4503" spans="1:5" ht="12.75" customHeight="1">
      <c r="A4503">
        <v>4494</v>
      </c>
      <c r="B4503" t="s">
        <v>3677</v>
      </c>
      <c r="C4503">
        <v>26088</v>
      </c>
      <c r="D4503">
        <v>18717</v>
      </c>
      <c r="E4503" t="s">
        <v>21934</v>
      </c>
    </row>
    <row r="4504" spans="1:5" ht="12.75" customHeight="1">
      <c r="A4504">
        <v>4495</v>
      </c>
      <c r="B4504" t="s">
        <v>3632</v>
      </c>
      <c r="C4504">
        <v>26089</v>
      </c>
      <c r="D4504">
        <v>18718</v>
      </c>
      <c r="E4504" t="s">
        <v>21934</v>
      </c>
    </row>
    <row r="4505" spans="1:5" ht="12.75" customHeight="1">
      <c r="A4505">
        <v>4496</v>
      </c>
      <c r="B4505" t="s">
        <v>27500</v>
      </c>
      <c r="C4505">
        <v>26090</v>
      </c>
      <c r="D4505">
        <v>18719</v>
      </c>
      <c r="E4505" t="s">
        <v>21934</v>
      </c>
    </row>
    <row r="4506" spans="1:5" ht="12.75" customHeight="1">
      <c r="A4506">
        <v>4497</v>
      </c>
      <c r="B4506" t="s">
        <v>4948</v>
      </c>
      <c r="C4506">
        <v>26091</v>
      </c>
      <c r="D4506">
        <v>18720</v>
      </c>
      <c r="E4506" t="s">
        <v>21934</v>
      </c>
    </row>
    <row r="4507" spans="1:5" ht="12.75" customHeight="1">
      <c r="A4507">
        <v>4498</v>
      </c>
      <c r="B4507" t="s">
        <v>9407</v>
      </c>
      <c r="C4507">
        <v>26092</v>
      </c>
      <c r="D4507">
        <v>18721</v>
      </c>
      <c r="E4507" t="s">
        <v>21934</v>
      </c>
    </row>
    <row r="4508" spans="1:5" ht="12.75" customHeight="1">
      <c r="A4508">
        <v>4499</v>
      </c>
      <c r="B4508" t="s">
        <v>27501</v>
      </c>
      <c r="C4508">
        <v>26093</v>
      </c>
      <c r="D4508">
        <v>18722</v>
      </c>
      <c r="E4508" t="s">
        <v>21934</v>
      </c>
    </row>
    <row r="4509" spans="1:5" ht="12.75" customHeight="1">
      <c r="A4509">
        <v>4500</v>
      </c>
      <c r="B4509" t="s">
        <v>3671</v>
      </c>
      <c r="C4509">
        <v>26094</v>
      </c>
      <c r="D4509">
        <v>18723</v>
      </c>
      <c r="E4509" t="s">
        <v>21934</v>
      </c>
    </row>
    <row r="4510" spans="1:5" ht="12.75" customHeight="1">
      <c r="A4510">
        <v>4501</v>
      </c>
      <c r="B4510" t="s">
        <v>27502</v>
      </c>
      <c r="C4510">
        <v>26095</v>
      </c>
      <c r="D4510">
        <v>18724</v>
      </c>
      <c r="E4510" t="s">
        <v>21934</v>
      </c>
    </row>
    <row r="4511" spans="1:5" ht="12.75" customHeight="1">
      <c r="A4511">
        <v>4502</v>
      </c>
      <c r="B4511" t="s">
        <v>27503</v>
      </c>
      <c r="C4511">
        <v>26096</v>
      </c>
      <c r="D4511">
        <v>18725</v>
      </c>
      <c r="E4511" t="s">
        <v>21934</v>
      </c>
    </row>
    <row r="4512" spans="1:5" ht="12.75" customHeight="1">
      <c r="A4512">
        <v>4503</v>
      </c>
      <c r="B4512" t="s">
        <v>27504</v>
      </c>
      <c r="C4512">
        <v>26097</v>
      </c>
      <c r="D4512">
        <v>18726</v>
      </c>
      <c r="E4512" t="s">
        <v>21934</v>
      </c>
    </row>
    <row r="4513" spans="1:5" ht="12.75" customHeight="1">
      <c r="A4513">
        <v>4504</v>
      </c>
      <c r="B4513" t="s">
        <v>4111</v>
      </c>
      <c r="C4513">
        <v>26374</v>
      </c>
      <c r="D4513">
        <v>19003</v>
      </c>
      <c r="E4513" t="s">
        <v>21934</v>
      </c>
    </row>
    <row r="4514" spans="1:5" ht="12.75" customHeight="1">
      <c r="A4514">
        <v>4505</v>
      </c>
      <c r="B4514" t="s">
        <v>9296</v>
      </c>
      <c r="C4514">
        <v>26376</v>
      </c>
      <c r="D4514">
        <v>19005</v>
      </c>
      <c r="E4514" t="s">
        <v>21934</v>
      </c>
    </row>
    <row r="4515" spans="1:5" ht="12.75" customHeight="1">
      <c r="A4515">
        <v>4506</v>
      </c>
      <c r="B4515" t="s">
        <v>3689</v>
      </c>
      <c r="C4515">
        <v>26378</v>
      </c>
      <c r="D4515">
        <v>19007</v>
      </c>
      <c r="E4515" t="s">
        <v>21934</v>
      </c>
    </row>
    <row r="4516" spans="1:5" ht="12.75" customHeight="1">
      <c r="A4516">
        <v>4507</v>
      </c>
      <c r="B4516" t="s">
        <v>3988</v>
      </c>
      <c r="C4516">
        <v>26380</v>
      </c>
      <c r="D4516">
        <v>19009</v>
      </c>
      <c r="E4516" t="s">
        <v>21934</v>
      </c>
    </row>
    <row r="4517" spans="1:5" ht="12.75" customHeight="1">
      <c r="A4517">
        <v>4508</v>
      </c>
      <c r="B4517" t="s">
        <v>27505</v>
      </c>
      <c r="C4517">
        <v>26382</v>
      </c>
      <c r="D4517">
        <v>19011</v>
      </c>
      <c r="E4517" t="s">
        <v>21934</v>
      </c>
    </row>
    <row r="4518" spans="1:5" ht="12.75" customHeight="1">
      <c r="A4518">
        <v>4509</v>
      </c>
      <c r="B4518" t="s">
        <v>6838</v>
      </c>
      <c r="C4518">
        <v>26384</v>
      </c>
      <c r="D4518">
        <v>19013</v>
      </c>
      <c r="E4518" t="s">
        <v>21934</v>
      </c>
    </row>
    <row r="4519" spans="1:5" ht="12.75" customHeight="1">
      <c r="A4519">
        <v>4510</v>
      </c>
      <c r="B4519" t="s">
        <v>7089</v>
      </c>
      <c r="C4519">
        <v>26098</v>
      </c>
      <c r="D4519">
        <v>18727</v>
      </c>
      <c r="E4519" t="s">
        <v>21934</v>
      </c>
    </row>
    <row r="4520" spans="1:5" ht="12.75" customHeight="1">
      <c r="A4520">
        <v>4511</v>
      </c>
      <c r="B4520" t="s">
        <v>9677</v>
      </c>
      <c r="C4520">
        <v>26100</v>
      </c>
      <c r="D4520">
        <v>18729</v>
      </c>
      <c r="E4520" t="s">
        <v>21934</v>
      </c>
    </row>
    <row r="4521" spans="1:5" ht="12.75" customHeight="1">
      <c r="A4521">
        <v>4512</v>
      </c>
      <c r="B4521" t="s">
        <v>3913</v>
      </c>
      <c r="C4521">
        <v>26102</v>
      </c>
      <c r="D4521">
        <v>18731</v>
      </c>
      <c r="E4521" t="s">
        <v>21934</v>
      </c>
    </row>
    <row r="4522" spans="1:5" ht="12.75" customHeight="1">
      <c r="A4522">
        <v>4513</v>
      </c>
      <c r="B4522" t="s">
        <v>7091</v>
      </c>
      <c r="C4522">
        <v>26104</v>
      </c>
      <c r="D4522">
        <v>18733</v>
      </c>
      <c r="E4522" t="s">
        <v>21934</v>
      </c>
    </row>
    <row r="4523" spans="1:5" ht="12.75" customHeight="1">
      <c r="A4523">
        <v>4514</v>
      </c>
      <c r="B4523" t="s">
        <v>7093</v>
      </c>
      <c r="C4523">
        <v>26106</v>
      </c>
      <c r="D4523">
        <v>18735</v>
      </c>
      <c r="E4523" t="s">
        <v>21934</v>
      </c>
    </row>
    <row r="4524" spans="1:5" ht="12.75" customHeight="1">
      <c r="A4524">
        <v>4515</v>
      </c>
      <c r="B4524" t="s">
        <v>9683</v>
      </c>
      <c r="C4524">
        <v>26108</v>
      </c>
      <c r="D4524">
        <v>18737</v>
      </c>
      <c r="E4524" t="s">
        <v>21934</v>
      </c>
    </row>
    <row r="4525" spans="1:5" ht="12.75" customHeight="1">
      <c r="A4525">
        <v>4516</v>
      </c>
      <c r="B4525" t="s">
        <v>9685</v>
      </c>
      <c r="C4525">
        <v>26110</v>
      </c>
      <c r="D4525">
        <v>18739</v>
      </c>
      <c r="E4525" t="s">
        <v>21934</v>
      </c>
    </row>
    <row r="4526" spans="1:5" ht="12.75" customHeight="1">
      <c r="A4526">
        <v>4517</v>
      </c>
      <c r="B4526" t="s">
        <v>9688</v>
      </c>
      <c r="C4526">
        <v>26112</v>
      </c>
      <c r="D4526">
        <v>18741</v>
      </c>
      <c r="E4526" t="s">
        <v>21934</v>
      </c>
    </row>
    <row r="4527" spans="1:5" ht="12.75" customHeight="1">
      <c r="A4527">
        <v>4518</v>
      </c>
      <c r="B4527" t="s">
        <v>9690</v>
      </c>
      <c r="C4527">
        <v>26114</v>
      </c>
      <c r="D4527">
        <v>18743</v>
      </c>
      <c r="E4527" t="s">
        <v>21934</v>
      </c>
    </row>
    <row r="4528" spans="1:5" ht="12.75" customHeight="1">
      <c r="A4528">
        <v>4519</v>
      </c>
      <c r="B4528" t="s">
        <v>9696</v>
      </c>
      <c r="C4528">
        <v>26116</v>
      </c>
      <c r="D4528">
        <v>18745</v>
      </c>
      <c r="E4528" t="s">
        <v>21934</v>
      </c>
    </row>
    <row r="4529" spans="1:5" ht="12.75" customHeight="1">
      <c r="A4529">
        <v>4520</v>
      </c>
      <c r="B4529" t="s">
        <v>8567</v>
      </c>
      <c r="C4529">
        <v>26118</v>
      </c>
      <c r="D4529">
        <v>18747</v>
      </c>
      <c r="E4529" t="s">
        <v>21934</v>
      </c>
    </row>
    <row r="4530" spans="1:5" ht="12.75" customHeight="1">
      <c r="A4530">
        <v>4521</v>
      </c>
      <c r="B4530" t="s">
        <v>9698</v>
      </c>
      <c r="C4530">
        <v>26120</v>
      </c>
      <c r="D4530">
        <v>18749</v>
      </c>
      <c r="E4530" t="s">
        <v>21934</v>
      </c>
    </row>
    <row r="4531" spans="1:5" ht="12.75" customHeight="1">
      <c r="A4531">
        <v>4522</v>
      </c>
      <c r="B4531" t="s">
        <v>27506</v>
      </c>
      <c r="C4531">
        <v>26122</v>
      </c>
      <c r="D4531">
        <v>18751</v>
      </c>
      <c r="E4531" t="s">
        <v>21934</v>
      </c>
    </row>
    <row r="4532" spans="1:5" ht="12.75" customHeight="1">
      <c r="A4532">
        <v>4523</v>
      </c>
      <c r="B4532" t="s">
        <v>27507</v>
      </c>
      <c r="C4532">
        <v>26588</v>
      </c>
      <c r="D4532">
        <v>19217</v>
      </c>
      <c r="E4532" t="s">
        <v>21934</v>
      </c>
    </row>
    <row r="4533" spans="1:5" ht="12.75" customHeight="1">
      <c r="A4533">
        <v>4524</v>
      </c>
      <c r="B4533" t="s">
        <v>4019</v>
      </c>
      <c r="C4533">
        <v>26590</v>
      </c>
      <c r="D4533">
        <v>19219</v>
      </c>
      <c r="E4533" t="s">
        <v>21934</v>
      </c>
    </row>
    <row r="4534" spans="1:5" ht="12.75" customHeight="1">
      <c r="A4534">
        <v>4525</v>
      </c>
      <c r="B4534" t="s">
        <v>27508</v>
      </c>
      <c r="C4534">
        <v>26592</v>
      </c>
      <c r="D4534">
        <v>19221</v>
      </c>
      <c r="E4534" t="s">
        <v>21934</v>
      </c>
    </row>
    <row r="4535" spans="1:5" ht="12.75" customHeight="1">
      <c r="A4535">
        <v>4526</v>
      </c>
      <c r="B4535" t="s">
        <v>27509</v>
      </c>
      <c r="C4535">
        <v>26594</v>
      </c>
      <c r="D4535">
        <v>19223</v>
      </c>
      <c r="E4535" t="s">
        <v>21934</v>
      </c>
    </row>
    <row r="4536" spans="1:5" ht="12.75" customHeight="1">
      <c r="A4536">
        <v>4527</v>
      </c>
      <c r="B4536" t="s">
        <v>4145</v>
      </c>
      <c r="C4536">
        <v>26596</v>
      </c>
      <c r="D4536">
        <v>19225</v>
      </c>
      <c r="E4536" t="s">
        <v>21934</v>
      </c>
    </row>
    <row r="4537" spans="1:5" ht="12.75" customHeight="1">
      <c r="A4537">
        <v>4528</v>
      </c>
      <c r="B4537" t="s">
        <v>27510</v>
      </c>
      <c r="C4537">
        <v>26598</v>
      </c>
      <c r="D4537">
        <v>19227</v>
      </c>
      <c r="E4537" t="s">
        <v>21934</v>
      </c>
    </row>
    <row r="4538" spans="1:5" ht="12.75" customHeight="1">
      <c r="A4538">
        <v>4529</v>
      </c>
      <c r="B4538" t="s">
        <v>27511</v>
      </c>
      <c r="C4538">
        <v>26600</v>
      </c>
      <c r="D4538">
        <v>19229</v>
      </c>
      <c r="E4538" t="s">
        <v>21934</v>
      </c>
    </row>
    <row r="4539" spans="1:5" ht="12.75" customHeight="1">
      <c r="A4539">
        <v>4530</v>
      </c>
      <c r="B4539" t="s">
        <v>27512</v>
      </c>
      <c r="C4539">
        <v>26602</v>
      </c>
      <c r="D4539">
        <v>19231</v>
      </c>
      <c r="E4539" t="s">
        <v>21934</v>
      </c>
    </row>
    <row r="4540" spans="1:5" ht="12.75" customHeight="1">
      <c r="A4540">
        <v>4531</v>
      </c>
      <c r="B4540" t="s">
        <v>27513</v>
      </c>
      <c r="C4540">
        <v>26604</v>
      </c>
      <c r="D4540">
        <v>19233</v>
      </c>
      <c r="E4540" t="s">
        <v>21934</v>
      </c>
    </row>
    <row r="4541" spans="1:5" ht="12.75" customHeight="1">
      <c r="A4541">
        <v>4532</v>
      </c>
      <c r="B4541" t="s">
        <v>27514</v>
      </c>
      <c r="C4541">
        <v>26606</v>
      </c>
      <c r="D4541">
        <v>19235</v>
      </c>
      <c r="E4541" t="s">
        <v>21934</v>
      </c>
    </row>
    <row r="4542" spans="1:5" ht="12.75" customHeight="1">
      <c r="A4542">
        <v>4533</v>
      </c>
      <c r="B4542" t="s">
        <v>4095</v>
      </c>
      <c r="C4542">
        <v>26608</v>
      </c>
      <c r="D4542">
        <v>19237</v>
      </c>
      <c r="E4542" t="s">
        <v>21934</v>
      </c>
    </row>
    <row r="4543" spans="1:5" ht="12.75" customHeight="1">
      <c r="A4543">
        <v>4534</v>
      </c>
      <c r="B4543" t="s">
        <v>27515</v>
      </c>
      <c r="C4543">
        <v>26610</v>
      </c>
      <c r="D4543">
        <v>19239</v>
      </c>
      <c r="E4543" t="s">
        <v>21934</v>
      </c>
    </row>
    <row r="4544" spans="1:5" ht="12.75" customHeight="1">
      <c r="A4544">
        <v>4535</v>
      </c>
      <c r="B4544" t="s">
        <v>27516</v>
      </c>
      <c r="C4544">
        <v>26612</v>
      </c>
      <c r="D4544">
        <v>19241</v>
      </c>
      <c r="E4544" t="s">
        <v>21934</v>
      </c>
    </row>
    <row r="4545" spans="1:5" ht="12.75" customHeight="1">
      <c r="A4545">
        <v>4536</v>
      </c>
      <c r="B4545" t="s">
        <v>27517</v>
      </c>
      <c r="C4545">
        <v>26614</v>
      </c>
      <c r="D4545">
        <v>19243</v>
      </c>
      <c r="E4545" t="s">
        <v>21934</v>
      </c>
    </row>
    <row r="4546" spans="1:5" ht="12.75" customHeight="1">
      <c r="A4546">
        <v>4537</v>
      </c>
      <c r="B4546" t="s">
        <v>9322</v>
      </c>
      <c r="C4546">
        <v>26616</v>
      </c>
      <c r="D4546">
        <v>19245</v>
      </c>
      <c r="E4546" t="s">
        <v>21934</v>
      </c>
    </row>
    <row r="4547" spans="1:5" ht="12.75" customHeight="1">
      <c r="A4547">
        <v>4538</v>
      </c>
      <c r="B4547" t="s">
        <v>27518</v>
      </c>
      <c r="C4547">
        <v>26618</v>
      </c>
      <c r="D4547">
        <v>19247</v>
      </c>
      <c r="E4547" t="s">
        <v>21934</v>
      </c>
    </row>
    <row r="4548" spans="1:5" ht="12.75" customHeight="1">
      <c r="A4548">
        <v>4539</v>
      </c>
      <c r="B4548" t="s">
        <v>9324</v>
      </c>
      <c r="C4548">
        <v>26620</v>
      </c>
      <c r="D4548">
        <v>19249</v>
      </c>
      <c r="E4548" t="s">
        <v>21934</v>
      </c>
    </row>
    <row r="4549" spans="1:5" ht="12.75" customHeight="1">
      <c r="A4549">
        <v>4540</v>
      </c>
      <c r="B4549" t="s">
        <v>9326</v>
      </c>
      <c r="C4549">
        <v>26622</v>
      </c>
      <c r="D4549">
        <v>19251</v>
      </c>
      <c r="E4549" t="s">
        <v>21934</v>
      </c>
    </row>
    <row r="4550" spans="1:5" ht="12.75" customHeight="1">
      <c r="A4550">
        <v>4541</v>
      </c>
      <c r="B4550" t="s">
        <v>9330</v>
      </c>
      <c r="C4550">
        <v>26624</v>
      </c>
      <c r="D4550">
        <v>19253</v>
      </c>
      <c r="E4550" t="s">
        <v>21934</v>
      </c>
    </row>
    <row r="4551" spans="1:5" ht="12.75" customHeight="1">
      <c r="A4551">
        <v>4542</v>
      </c>
      <c r="B4551" t="s">
        <v>9332</v>
      </c>
      <c r="C4551">
        <v>26626</v>
      </c>
      <c r="D4551">
        <v>19255</v>
      </c>
      <c r="E4551" t="s">
        <v>21934</v>
      </c>
    </row>
    <row r="4552" spans="1:5" ht="12.75" customHeight="1">
      <c r="A4552">
        <v>4543</v>
      </c>
      <c r="B4552" t="s">
        <v>3971</v>
      </c>
      <c r="C4552">
        <v>26628</v>
      </c>
      <c r="D4552">
        <v>19257</v>
      </c>
      <c r="E4552" t="s">
        <v>21934</v>
      </c>
    </row>
    <row r="4553" spans="1:5" ht="12.75" customHeight="1">
      <c r="A4553">
        <v>4544</v>
      </c>
      <c r="B4553" t="s">
        <v>3955</v>
      </c>
      <c r="C4553">
        <v>26630</v>
      </c>
      <c r="D4553">
        <v>19259</v>
      </c>
      <c r="E4553" t="s">
        <v>21934</v>
      </c>
    </row>
    <row r="4554" spans="1:5" ht="12.75" customHeight="1">
      <c r="A4554">
        <v>4545</v>
      </c>
      <c r="B4554" t="s">
        <v>3663</v>
      </c>
      <c r="C4554">
        <v>26632</v>
      </c>
      <c r="D4554">
        <v>19261</v>
      </c>
      <c r="E4554" t="s">
        <v>21934</v>
      </c>
    </row>
    <row r="4555" spans="1:5" ht="12.75" customHeight="1">
      <c r="A4555">
        <v>4546</v>
      </c>
      <c r="B4555" t="s">
        <v>3695</v>
      </c>
      <c r="C4555">
        <v>26634</v>
      </c>
      <c r="D4555">
        <v>19263</v>
      </c>
      <c r="E4555" t="s">
        <v>21934</v>
      </c>
    </row>
    <row r="4556" spans="1:5" ht="12.75" customHeight="1">
      <c r="A4556">
        <v>4547</v>
      </c>
      <c r="B4556" t="s">
        <v>3973</v>
      </c>
      <c r="C4556">
        <v>26636</v>
      </c>
      <c r="D4556">
        <v>19265</v>
      </c>
      <c r="E4556" t="s">
        <v>21934</v>
      </c>
    </row>
    <row r="4557" spans="1:5" ht="12.75" customHeight="1">
      <c r="A4557">
        <v>4548</v>
      </c>
      <c r="B4557" t="s">
        <v>9336</v>
      </c>
      <c r="C4557">
        <v>26638</v>
      </c>
      <c r="D4557">
        <v>19267</v>
      </c>
      <c r="E4557" t="s">
        <v>21934</v>
      </c>
    </row>
    <row r="4558" spans="1:5" ht="12.75" customHeight="1">
      <c r="A4558">
        <v>4549</v>
      </c>
      <c r="B4558" t="s">
        <v>9436</v>
      </c>
      <c r="C4558">
        <v>26790</v>
      </c>
      <c r="D4558">
        <v>19419</v>
      </c>
      <c r="E4558" t="s">
        <v>21934</v>
      </c>
    </row>
    <row r="4559" spans="1:5" ht="12.75" customHeight="1">
      <c r="A4559">
        <v>4550</v>
      </c>
      <c r="B4559" t="s">
        <v>9438</v>
      </c>
      <c r="C4559">
        <v>26792</v>
      </c>
      <c r="D4559">
        <v>19421</v>
      </c>
      <c r="E4559" t="s">
        <v>21934</v>
      </c>
    </row>
    <row r="4560" spans="1:5" ht="12.75" customHeight="1">
      <c r="A4560">
        <v>4551</v>
      </c>
      <c r="B4560" t="s">
        <v>9440</v>
      </c>
      <c r="C4560">
        <v>26794</v>
      </c>
      <c r="D4560">
        <v>19423</v>
      </c>
      <c r="E4560" t="s">
        <v>21934</v>
      </c>
    </row>
    <row r="4561" spans="1:5" ht="12.75" customHeight="1">
      <c r="A4561">
        <v>4552</v>
      </c>
      <c r="B4561" t="s">
        <v>9442</v>
      </c>
      <c r="C4561">
        <v>26796</v>
      </c>
      <c r="D4561">
        <v>19425</v>
      </c>
      <c r="E4561" t="s">
        <v>21934</v>
      </c>
    </row>
    <row r="4562" spans="1:5" ht="12.75" customHeight="1">
      <c r="A4562">
        <v>4553</v>
      </c>
      <c r="B4562" t="s">
        <v>6915</v>
      </c>
      <c r="C4562">
        <v>26798</v>
      </c>
      <c r="D4562">
        <v>19427</v>
      </c>
      <c r="E4562" t="s">
        <v>21934</v>
      </c>
    </row>
    <row r="4563" spans="1:5" ht="12.75" customHeight="1">
      <c r="A4563">
        <v>4554</v>
      </c>
      <c r="B4563" t="s">
        <v>4117</v>
      </c>
      <c r="C4563">
        <v>26800</v>
      </c>
      <c r="D4563">
        <v>19429</v>
      </c>
      <c r="E4563" t="s">
        <v>21934</v>
      </c>
    </row>
    <row r="4564" spans="1:5" ht="12.75" customHeight="1">
      <c r="A4564">
        <v>4555</v>
      </c>
      <c r="B4564" t="s">
        <v>3750</v>
      </c>
      <c r="C4564">
        <v>26802</v>
      </c>
      <c r="D4564">
        <v>19431</v>
      </c>
      <c r="E4564" t="s">
        <v>21934</v>
      </c>
    </row>
    <row r="4565" spans="1:5" ht="12.75" customHeight="1">
      <c r="A4565">
        <v>4556</v>
      </c>
      <c r="B4565" t="s">
        <v>9449</v>
      </c>
      <c r="C4565">
        <v>26804</v>
      </c>
      <c r="D4565">
        <v>19433</v>
      </c>
      <c r="E4565" t="s">
        <v>21934</v>
      </c>
    </row>
    <row r="4566" spans="1:5" ht="12.75" customHeight="1">
      <c r="A4566">
        <v>4557</v>
      </c>
      <c r="B4566" t="s">
        <v>3738</v>
      </c>
      <c r="C4566">
        <v>26806</v>
      </c>
      <c r="D4566">
        <v>19435</v>
      </c>
      <c r="E4566" t="s">
        <v>21934</v>
      </c>
    </row>
    <row r="4567" spans="1:5" ht="12.75" customHeight="1">
      <c r="A4567">
        <v>4558</v>
      </c>
      <c r="B4567" t="s">
        <v>9451</v>
      </c>
      <c r="C4567">
        <v>26808</v>
      </c>
      <c r="D4567">
        <v>19437</v>
      </c>
      <c r="E4567" t="s">
        <v>21934</v>
      </c>
    </row>
    <row r="4568" spans="1:5" ht="12.75" customHeight="1">
      <c r="A4568">
        <v>4559</v>
      </c>
      <c r="B4568" t="s">
        <v>27519</v>
      </c>
      <c r="C4568">
        <v>26810</v>
      </c>
      <c r="D4568">
        <v>19439</v>
      </c>
      <c r="E4568" t="s">
        <v>21934</v>
      </c>
    </row>
    <row r="4569" spans="1:5" ht="12.75" customHeight="1">
      <c r="A4569">
        <v>4560</v>
      </c>
      <c r="B4569" t="s">
        <v>9453</v>
      </c>
      <c r="C4569">
        <v>26812</v>
      </c>
      <c r="D4569">
        <v>19441</v>
      </c>
      <c r="E4569" t="s">
        <v>21934</v>
      </c>
    </row>
    <row r="4570" spans="1:5" ht="12.75" customHeight="1">
      <c r="A4570">
        <v>4561</v>
      </c>
      <c r="B4570" t="s">
        <v>3619</v>
      </c>
      <c r="C4570">
        <v>26814</v>
      </c>
      <c r="D4570">
        <v>19443</v>
      </c>
      <c r="E4570" t="s">
        <v>21934</v>
      </c>
    </row>
    <row r="4571" spans="1:5" ht="12.75" customHeight="1">
      <c r="A4571">
        <v>4562</v>
      </c>
      <c r="B4571" t="s">
        <v>4032</v>
      </c>
      <c r="C4571">
        <v>26816</v>
      </c>
      <c r="D4571">
        <v>19445</v>
      </c>
      <c r="E4571" t="s">
        <v>21934</v>
      </c>
    </row>
    <row r="4572" spans="1:5" ht="12.75" customHeight="1">
      <c r="A4572">
        <v>4563</v>
      </c>
      <c r="B4572" t="s">
        <v>3827</v>
      </c>
      <c r="C4572">
        <v>26818</v>
      </c>
      <c r="D4572">
        <v>19447</v>
      </c>
      <c r="E4572" t="s">
        <v>21934</v>
      </c>
    </row>
    <row r="4573" spans="1:5" ht="12.75" customHeight="1">
      <c r="A4573">
        <v>4564</v>
      </c>
      <c r="B4573" t="s">
        <v>4036</v>
      </c>
      <c r="C4573">
        <v>26820</v>
      </c>
      <c r="D4573">
        <v>19449</v>
      </c>
      <c r="E4573" t="s">
        <v>21934</v>
      </c>
    </row>
    <row r="4574" spans="1:5" ht="12.75" customHeight="1">
      <c r="A4574">
        <v>4565</v>
      </c>
      <c r="B4574" t="s">
        <v>3890</v>
      </c>
      <c r="C4574">
        <v>26822</v>
      </c>
      <c r="D4574">
        <v>19451</v>
      </c>
      <c r="E4574" t="s">
        <v>21934</v>
      </c>
    </row>
    <row r="4575" spans="1:5" ht="12.75" customHeight="1">
      <c r="A4575">
        <v>4566</v>
      </c>
      <c r="B4575" t="s">
        <v>3693</v>
      </c>
      <c r="C4575">
        <v>26824</v>
      </c>
      <c r="D4575">
        <v>19453</v>
      </c>
      <c r="E4575" t="s">
        <v>21934</v>
      </c>
    </row>
    <row r="4576" spans="1:5" ht="12.75" customHeight="1">
      <c r="A4576">
        <v>4567</v>
      </c>
      <c r="B4576" t="s">
        <v>3820</v>
      </c>
      <c r="C4576">
        <v>26826</v>
      </c>
      <c r="D4576">
        <v>19455</v>
      </c>
      <c r="E4576" t="s">
        <v>21934</v>
      </c>
    </row>
    <row r="4577" spans="1:5" ht="12.75" customHeight="1">
      <c r="A4577">
        <v>4568</v>
      </c>
      <c r="B4577" t="s">
        <v>4038</v>
      </c>
      <c r="C4577">
        <v>26828</v>
      </c>
      <c r="D4577">
        <v>19457</v>
      </c>
      <c r="E4577" t="s">
        <v>21934</v>
      </c>
    </row>
    <row r="4578" spans="1:5" ht="12.75" customHeight="1">
      <c r="A4578">
        <v>4569</v>
      </c>
      <c r="B4578" t="s">
        <v>4957</v>
      </c>
      <c r="C4578">
        <v>26830</v>
      </c>
      <c r="D4578">
        <v>19459</v>
      </c>
      <c r="E4578" t="s">
        <v>21934</v>
      </c>
    </row>
    <row r="4579" spans="1:5" ht="12.75" customHeight="1">
      <c r="A4579">
        <v>4570</v>
      </c>
      <c r="B4579" t="s">
        <v>4040</v>
      </c>
      <c r="C4579">
        <v>26832</v>
      </c>
      <c r="D4579">
        <v>19461</v>
      </c>
      <c r="E4579" t="s">
        <v>21934</v>
      </c>
    </row>
    <row r="4580" spans="1:5" ht="12.75" customHeight="1">
      <c r="A4580">
        <v>4571</v>
      </c>
      <c r="B4580" t="s">
        <v>9455</v>
      </c>
      <c r="C4580">
        <v>26834</v>
      </c>
      <c r="D4580">
        <v>19463</v>
      </c>
      <c r="E4580" t="s">
        <v>21934</v>
      </c>
    </row>
    <row r="4581" spans="1:5" ht="12.75" customHeight="1">
      <c r="A4581">
        <v>4572</v>
      </c>
      <c r="B4581" t="s">
        <v>4080</v>
      </c>
      <c r="C4581">
        <v>26836</v>
      </c>
      <c r="D4581">
        <v>19465</v>
      </c>
      <c r="E4581" t="s">
        <v>21934</v>
      </c>
    </row>
    <row r="4582" spans="1:5" ht="12.75" customHeight="1">
      <c r="A4582">
        <v>4573</v>
      </c>
      <c r="B4582" t="s">
        <v>9457</v>
      </c>
      <c r="C4582">
        <v>26838</v>
      </c>
      <c r="D4582">
        <v>19467</v>
      </c>
      <c r="E4582" t="s">
        <v>21934</v>
      </c>
    </row>
    <row r="4583" spans="1:5" ht="12.75" customHeight="1">
      <c r="A4583">
        <v>4574</v>
      </c>
      <c r="B4583" t="s">
        <v>4113</v>
      </c>
      <c r="C4583">
        <v>26840</v>
      </c>
      <c r="D4583">
        <v>19469</v>
      </c>
      <c r="E4583" t="s">
        <v>21934</v>
      </c>
    </row>
    <row r="4584" spans="1:5" ht="12.75" customHeight="1">
      <c r="A4584">
        <v>4575</v>
      </c>
      <c r="B4584" t="s">
        <v>3756</v>
      </c>
      <c r="C4584">
        <v>26842</v>
      </c>
      <c r="D4584">
        <v>19471</v>
      </c>
      <c r="E4584" t="s">
        <v>21934</v>
      </c>
    </row>
    <row r="4585" spans="1:5" ht="12.75" customHeight="1">
      <c r="A4585">
        <v>4576</v>
      </c>
      <c r="B4585" t="s">
        <v>3715</v>
      </c>
      <c r="C4585">
        <v>26844</v>
      </c>
      <c r="D4585">
        <v>19473</v>
      </c>
      <c r="E4585" t="s">
        <v>21934</v>
      </c>
    </row>
    <row r="4586" spans="1:5" ht="12.75" customHeight="1">
      <c r="A4586">
        <v>4577</v>
      </c>
      <c r="B4586" t="s">
        <v>27520</v>
      </c>
      <c r="C4586">
        <v>26846</v>
      </c>
      <c r="D4586">
        <v>19475</v>
      </c>
      <c r="E4586" t="s">
        <v>21934</v>
      </c>
    </row>
    <row r="4587" spans="1:5" ht="12.75" customHeight="1">
      <c r="A4587">
        <v>4578</v>
      </c>
      <c r="B4587" t="s">
        <v>27521</v>
      </c>
      <c r="C4587">
        <v>26848</v>
      </c>
      <c r="D4587">
        <v>19477</v>
      </c>
      <c r="E4587" t="s">
        <v>21934</v>
      </c>
    </row>
    <row r="4588" spans="1:5" ht="12.75" customHeight="1">
      <c r="A4588">
        <v>4579</v>
      </c>
      <c r="B4588" t="s">
        <v>27522</v>
      </c>
      <c r="C4588">
        <v>26850</v>
      </c>
      <c r="D4588">
        <v>19479</v>
      </c>
      <c r="E4588" t="s">
        <v>21934</v>
      </c>
    </row>
    <row r="4589" spans="1:5" ht="12.75" customHeight="1">
      <c r="A4589">
        <v>4580</v>
      </c>
      <c r="B4589" t="s">
        <v>4961</v>
      </c>
      <c r="C4589">
        <v>26852</v>
      </c>
      <c r="D4589">
        <v>19481</v>
      </c>
      <c r="E4589" t="s">
        <v>21934</v>
      </c>
    </row>
    <row r="4590" spans="1:5" ht="12.75" customHeight="1">
      <c r="A4590">
        <v>4581</v>
      </c>
      <c r="B4590" t="s">
        <v>27523</v>
      </c>
      <c r="C4590">
        <v>26854</v>
      </c>
      <c r="D4590">
        <v>19483</v>
      </c>
      <c r="E4590" t="s">
        <v>21934</v>
      </c>
    </row>
    <row r="4591" spans="1:5" ht="12.75" customHeight="1">
      <c r="A4591">
        <v>4582</v>
      </c>
      <c r="B4591" t="s">
        <v>27524</v>
      </c>
      <c r="C4591">
        <v>26856</v>
      </c>
      <c r="D4591">
        <v>19485</v>
      </c>
      <c r="E4591" t="s">
        <v>21934</v>
      </c>
    </row>
    <row r="4592" spans="1:5" ht="12.75" customHeight="1">
      <c r="A4592">
        <v>4583</v>
      </c>
      <c r="B4592" t="s">
        <v>27525</v>
      </c>
      <c r="C4592">
        <v>26858</v>
      </c>
      <c r="D4592">
        <v>19487</v>
      </c>
      <c r="E4592" t="s">
        <v>21934</v>
      </c>
    </row>
    <row r="4593" spans="1:5" ht="12.75" customHeight="1">
      <c r="A4593">
        <v>4584</v>
      </c>
      <c r="B4593" t="s">
        <v>6923</v>
      </c>
      <c r="C4593">
        <v>26860</v>
      </c>
      <c r="D4593">
        <v>19489</v>
      </c>
      <c r="E4593" t="s">
        <v>21934</v>
      </c>
    </row>
    <row r="4594" spans="1:5" ht="12.75" customHeight="1">
      <c r="A4594">
        <v>4585</v>
      </c>
      <c r="B4594" t="s">
        <v>27526</v>
      </c>
      <c r="C4594">
        <v>26862</v>
      </c>
      <c r="D4594">
        <v>19491</v>
      </c>
      <c r="E4594" t="s">
        <v>21934</v>
      </c>
    </row>
    <row r="4595" spans="1:5" ht="12.75" customHeight="1">
      <c r="A4595">
        <v>4586</v>
      </c>
      <c r="B4595" t="s">
        <v>9343</v>
      </c>
      <c r="C4595">
        <v>26640</v>
      </c>
      <c r="D4595">
        <v>19269</v>
      </c>
      <c r="E4595" t="s">
        <v>21934</v>
      </c>
    </row>
    <row r="4596" spans="1:5" ht="12.75" customHeight="1">
      <c r="A4596">
        <v>4587</v>
      </c>
      <c r="B4596" t="s">
        <v>9345</v>
      </c>
      <c r="C4596">
        <v>26642</v>
      </c>
      <c r="D4596">
        <v>19271</v>
      </c>
      <c r="E4596" t="s">
        <v>21934</v>
      </c>
    </row>
    <row r="4597" spans="1:5" ht="12.75" customHeight="1">
      <c r="A4597">
        <v>4588</v>
      </c>
      <c r="B4597" t="s">
        <v>9347</v>
      </c>
      <c r="C4597">
        <v>26644</v>
      </c>
      <c r="D4597">
        <v>19273</v>
      </c>
      <c r="E4597" t="s">
        <v>21934</v>
      </c>
    </row>
    <row r="4598" spans="1:5" ht="12.75" customHeight="1">
      <c r="A4598">
        <v>4589</v>
      </c>
      <c r="B4598" t="s">
        <v>9349</v>
      </c>
      <c r="C4598">
        <v>26646</v>
      </c>
      <c r="D4598">
        <v>19275</v>
      </c>
      <c r="E4598" t="s">
        <v>21934</v>
      </c>
    </row>
    <row r="4599" spans="1:5" ht="12.75" customHeight="1">
      <c r="A4599">
        <v>4590</v>
      </c>
      <c r="B4599" t="s">
        <v>9351</v>
      </c>
      <c r="C4599">
        <v>26648</v>
      </c>
      <c r="D4599">
        <v>19277</v>
      </c>
      <c r="E4599" t="s">
        <v>21934</v>
      </c>
    </row>
    <row r="4600" spans="1:5" ht="12.75" customHeight="1">
      <c r="A4600">
        <v>4591</v>
      </c>
      <c r="B4600" t="s">
        <v>3797</v>
      </c>
      <c r="C4600">
        <v>26650</v>
      </c>
      <c r="D4600">
        <v>19279</v>
      </c>
      <c r="E4600" t="s">
        <v>21934</v>
      </c>
    </row>
    <row r="4601" spans="1:5" ht="12.75" customHeight="1">
      <c r="A4601">
        <v>4592</v>
      </c>
      <c r="B4601" t="s">
        <v>3839</v>
      </c>
      <c r="C4601">
        <v>26652</v>
      </c>
      <c r="D4601">
        <v>19281</v>
      </c>
      <c r="E4601" t="s">
        <v>21934</v>
      </c>
    </row>
    <row r="4602" spans="1:5" ht="12.75" customHeight="1">
      <c r="A4602">
        <v>4593</v>
      </c>
      <c r="B4602" t="s">
        <v>9355</v>
      </c>
      <c r="C4602">
        <v>26654</v>
      </c>
      <c r="D4602">
        <v>19283</v>
      </c>
      <c r="E4602" t="s">
        <v>21934</v>
      </c>
    </row>
    <row r="4603" spans="1:5" ht="12.75" customHeight="1">
      <c r="A4603">
        <v>4594</v>
      </c>
      <c r="B4603" t="s">
        <v>3803</v>
      </c>
      <c r="C4603">
        <v>26656</v>
      </c>
      <c r="D4603">
        <v>19285</v>
      </c>
      <c r="E4603" t="s">
        <v>21934</v>
      </c>
    </row>
    <row r="4604" spans="1:5" ht="12.75" customHeight="1">
      <c r="A4604">
        <v>4595</v>
      </c>
      <c r="B4604" t="s">
        <v>4119</v>
      </c>
      <c r="C4604">
        <v>26658</v>
      </c>
      <c r="D4604">
        <v>19287</v>
      </c>
      <c r="E4604" t="s">
        <v>21934</v>
      </c>
    </row>
    <row r="4605" spans="1:5" ht="12.75" customHeight="1">
      <c r="A4605">
        <v>4596</v>
      </c>
      <c r="B4605" t="s">
        <v>4021</v>
      </c>
      <c r="C4605">
        <v>26660</v>
      </c>
      <c r="D4605">
        <v>19289</v>
      </c>
      <c r="E4605" t="s">
        <v>21934</v>
      </c>
    </row>
    <row r="4606" spans="1:5" ht="12.75" customHeight="1">
      <c r="A4606">
        <v>4597</v>
      </c>
      <c r="B4606" t="s">
        <v>3963</v>
      </c>
      <c r="C4606">
        <v>26662</v>
      </c>
      <c r="D4606">
        <v>19291</v>
      </c>
      <c r="E4606" t="s">
        <v>21934</v>
      </c>
    </row>
    <row r="4607" spans="1:5" ht="12.75" customHeight="1">
      <c r="A4607">
        <v>4598</v>
      </c>
      <c r="B4607" t="s">
        <v>3885</v>
      </c>
      <c r="C4607">
        <v>26664</v>
      </c>
      <c r="D4607">
        <v>19293</v>
      </c>
      <c r="E4607" t="s">
        <v>21934</v>
      </c>
    </row>
    <row r="4608" spans="1:5" ht="12.75" customHeight="1">
      <c r="A4608">
        <v>4599</v>
      </c>
      <c r="B4608" t="s">
        <v>3655</v>
      </c>
      <c r="C4608">
        <v>26666</v>
      </c>
      <c r="D4608">
        <v>19295</v>
      </c>
      <c r="E4608" t="s">
        <v>21934</v>
      </c>
    </row>
    <row r="4609" spans="1:5" ht="12.75" customHeight="1">
      <c r="A4609">
        <v>4600</v>
      </c>
      <c r="B4609" t="s">
        <v>4023</v>
      </c>
      <c r="C4609">
        <v>26668</v>
      </c>
      <c r="D4609">
        <v>19297</v>
      </c>
      <c r="E4609" t="s">
        <v>21934</v>
      </c>
    </row>
    <row r="4610" spans="1:5" ht="12.75" customHeight="1">
      <c r="A4610">
        <v>4601</v>
      </c>
      <c r="B4610" t="s">
        <v>3933</v>
      </c>
      <c r="C4610">
        <v>26670</v>
      </c>
      <c r="D4610">
        <v>19299</v>
      </c>
      <c r="E4610" t="s">
        <v>21934</v>
      </c>
    </row>
    <row r="4611" spans="1:5" ht="12.75" customHeight="1">
      <c r="A4611">
        <v>4602</v>
      </c>
      <c r="B4611" t="s">
        <v>4025</v>
      </c>
      <c r="C4611">
        <v>26672</v>
      </c>
      <c r="D4611">
        <v>19301</v>
      </c>
      <c r="E4611" t="s">
        <v>21934</v>
      </c>
    </row>
    <row r="4612" spans="1:5" ht="12.75" customHeight="1">
      <c r="A4612">
        <v>4603</v>
      </c>
      <c r="B4612" t="s">
        <v>3809</v>
      </c>
      <c r="C4612">
        <v>26674</v>
      </c>
      <c r="D4612">
        <v>19303</v>
      </c>
      <c r="E4612" t="s">
        <v>21934</v>
      </c>
    </row>
    <row r="4613" spans="1:5" ht="12.75" customHeight="1">
      <c r="A4613">
        <v>4604</v>
      </c>
      <c r="B4613" t="s">
        <v>27527</v>
      </c>
      <c r="C4613">
        <v>26676</v>
      </c>
      <c r="D4613">
        <v>19305</v>
      </c>
      <c r="E4613" t="s">
        <v>21934</v>
      </c>
    </row>
    <row r="4614" spans="1:5" ht="12.75" customHeight="1">
      <c r="A4614">
        <v>4605</v>
      </c>
      <c r="B4614" t="s">
        <v>27528</v>
      </c>
      <c r="C4614">
        <v>26678</v>
      </c>
      <c r="D4614">
        <v>19307</v>
      </c>
      <c r="E4614" t="s">
        <v>21934</v>
      </c>
    </row>
    <row r="4615" spans="1:5" ht="12.75" customHeight="1">
      <c r="A4615">
        <v>4606</v>
      </c>
      <c r="B4615" t="s">
        <v>6884</v>
      </c>
      <c r="C4615">
        <v>26680</v>
      </c>
      <c r="D4615">
        <v>19309</v>
      </c>
      <c r="E4615" t="s">
        <v>21934</v>
      </c>
    </row>
    <row r="4616" spans="1:5" ht="12.75" customHeight="1">
      <c r="A4616">
        <v>4607</v>
      </c>
      <c r="B4616" t="s">
        <v>27529</v>
      </c>
      <c r="C4616">
        <v>26682</v>
      </c>
      <c r="D4616">
        <v>19311</v>
      </c>
      <c r="E4616" t="s">
        <v>21934</v>
      </c>
    </row>
    <row r="4617" spans="1:5" ht="12.75" customHeight="1">
      <c r="A4617">
        <v>4608</v>
      </c>
      <c r="B4617" t="s">
        <v>27530</v>
      </c>
      <c r="C4617">
        <v>26684</v>
      </c>
      <c r="D4617">
        <v>19313</v>
      </c>
      <c r="E4617" t="s">
        <v>21934</v>
      </c>
    </row>
    <row r="4618" spans="1:5" ht="12.75" customHeight="1">
      <c r="A4618">
        <v>4609</v>
      </c>
      <c r="B4618" t="s">
        <v>26562</v>
      </c>
      <c r="C4618">
        <v>26686</v>
      </c>
      <c r="D4618">
        <v>19315</v>
      </c>
      <c r="E4618" t="s">
        <v>21934</v>
      </c>
    </row>
    <row r="4619" spans="1:5" ht="12.75" customHeight="1">
      <c r="A4619">
        <v>4610</v>
      </c>
      <c r="B4619" t="s">
        <v>3864</v>
      </c>
      <c r="C4619">
        <v>26688</v>
      </c>
      <c r="D4619">
        <v>19317</v>
      </c>
      <c r="E4619" t="s">
        <v>21934</v>
      </c>
    </row>
    <row r="4620" spans="1:5" ht="12.75" customHeight="1">
      <c r="A4620">
        <v>4611</v>
      </c>
      <c r="B4620" t="s">
        <v>3875</v>
      </c>
      <c r="C4620">
        <v>26690</v>
      </c>
      <c r="D4620">
        <v>19319</v>
      </c>
      <c r="E4620" t="s">
        <v>21934</v>
      </c>
    </row>
    <row r="4621" spans="1:5" ht="12.75" customHeight="1">
      <c r="A4621">
        <v>4612</v>
      </c>
      <c r="B4621" t="s">
        <v>4082</v>
      </c>
      <c r="C4621">
        <v>26692</v>
      </c>
      <c r="D4621">
        <v>19321</v>
      </c>
      <c r="E4621" t="s">
        <v>21934</v>
      </c>
    </row>
    <row r="4622" spans="1:5" ht="12.75" customHeight="1">
      <c r="A4622">
        <v>4613</v>
      </c>
      <c r="B4622" t="s">
        <v>3857</v>
      </c>
      <c r="C4622">
        <v>26694</v>
      </c>
      <c r="D4622">
        <v>19323</v>
      </c>
      <c r="E4622" t="s">
        <v>21934</v>
      </c>
    </row>
    <row r="4623" spans="1:5" ht="12.75" customHeight="1">
      <c r="A4623">
        <v>4614</v>
      </c>
      <c r="B4623" t="s">
        <v>27531</v>
      </c>
      <c r="C4623">
        <v>26696</v>
      </c>
      <c r="D4623">
        <v>19325</v>
      </c>
      <c r="E4623" t="s">
        <v>21934</v>
      </c>
    </row>
    <row r="4624" spans="1:5" ht="12.75" customHeight="1">
      <c r="A4624">
        <v>4615</v>
      </c>
      <c r="B4624" t="s">
        <v>27532</v>
      </c>
      <c r="C4624">
        <v>26698</v>
      </c>
      <c r="D4624">
        <v>19327</v>
      </c>
      <c r="E4624" t="s">
        <v>21934</v>
      </c>
    </row>
    <row r="4625" spans="1:5" ht="12.75" customHeight="1">
      <c r="A4625">
        <v>4616</v>
      </c>
      <c r="B4625" t="s">
        <v>3770</v>
      </c>
      <c r="C4625">
        <v>26700</v>
      </c>
      <c r="D4625">
        <v>19329</v>
      </c>
      <c r="E4625" t="s">
        <v>21934</v>
      </c>
    </row>
    <row r="4626" spans="1:5" ht="12.75" customHeight="1">
      <c r="A4626">
        <v>4617</v>
      </c>
      <c r="B4626" t="s">
        <v>27533</v>
      </c>
      <c r="C4626">
        <v>26702</v>
      </c>
      <c r="D4626">
        <v>19331</v>
      </c>
      <c r="E4626" t="s">
        <v>21934</v>
      </c>
    </row>
    <row r="4627" spans="1:5" ht="12.75" customHeight="1">
      <c r="A4627">
        <v>4618</v>
      </c>
      <c r="B4627" t="s">
        <v>27534</v>
      </c>
      <c r="C4627">
        <v>26704</v>
      </c>
      <c r="D4627">
        <v>19333</v>
      </c>
      <c r="E4627" t="s">
        <v>21934</v>
      </c>
    </row>
    <row r="4628" spans="1:5" ht="12.75" customHeight="1">
      <c r="A4628">
        <v>4619</v>
      </c>
      <c r="B4628" t="s">
        <v>27535</v>
      </c>
      <c r="C4628">
        <v>26706</v>
      </c>
      <c r="D4628">
        <v>19335</v>
      </c>
      <c r="E4628" t="s">
        <v>21934</v>
      </c>
    </row>
    <row r="4629" spans="1:5" ht="12.75" customHeight="1">
      <c r="A4629">
        <v>4620</v>
      </c>
      <c r="B4629" t="s">
        <v>6888</v>
      </c>
      <c r="C4629">
        <v>26708</v>
      </c>
      <c r="D4629">
        <v>19337</v>
      </c>
      <c r="E4629" t="s">
        <v>21934</v>
      </c>
    </row>
    <row r="4630" spans="1:5" ht="12.75" customHeight="1">
      <c r="A4630">
        <v>4621</v>
      </c>
      <c r="B4630" t="s">
        <v>9363</v>
      </c>
      <c r="C4630">
        <v>26710</v>
      </c>
      <c r="D4630">
        <v>19339</v>
      </c>
      <c r="E4630" t="s">
        <v>21934</v>
      </c>
    </row>
    <row r="4631" spans="1:5" ht="12.75" customHeight="1">
      <c r="A4631">
        <v>4622</v>
      </c>
      <c r="B4631" t="s">
        <v>9367</v>
      </c>
      <c r="C4631">
        <v>26712</v>
      </c>
      <c r="D4631">
        <v>19341</v>
      </c>
      <c r="E4631" t="s">
        <v>21934</v>
      </c>
    </row>
    <row r="4632" spans="1:5" ht="12.75" customHeight="1">
      <c r="A4632">
        <v>4623</v>
      </c>
      <c r="B4632" t="s">
        <v>9369</v>
      </c>
      <c r="C4632">
        <v>26714</v>
      </c>
      <c r="D4632">
        <v>19343</v>
      </c>
      <c r="E4632" t="s">
        <v>21934</v>
      </c>
    </row>
    <row r="4633" spans="1:5" ht="12.75" customHeight="1">
      <c r="A4633">
        <v>4624</v>
      </c>
      <c r="B4633" t="s">
        <v>9371</v>
      </c>
      <c r="C4633">
        <v>26716</v>
      </c>
      <c r="D4633">
        <v>19345</v>
      </c>
      <c r="E4633" t="s">
        <v>21934</v>
      </c>
    </row>
    <row r="4634" spans="1:5" ht="12.75" customHeight="1">
      <c r="A4634">
        <v>4625</v>
      </c>
      <c r="B4634" t="s">
        <v>6896</v>
      </c>
      <c r="C4634">
        <v>26718</v>
      </c>
      <c r="D4634">
        <v>19347</v>
      </c>
      <c r="E4634" t="s">
        <v>21934</v>
      </c>
    </row>
    <row r="4635" spans="1:5" ht="12.75" customHeight="1">
      <c r="A4635">
        <v>4626</v>
      </c>
      <c r="B4635" t="s">
        <v>3713</v>
      </c>
      <c r="C4635">
        <v>26720</v>
      </c>
      <c r="D4635">
        <v>19349</v>
      </c>
      <c r="E4635" t="s">
        <v>21934</v>
      </c>
    </row>
    <row r="4636" spans="1:5" ht="12.75" customHeight="1">
      <c r="A4636">
        <v>4627</v>
      </c>
      <c r="B4636" t="s">
        <v>4115</v>
      </c>
      <c r="C4636">
        <v>26722</v>
      </c>
      <c r="D4636">
        <v>19351</v>
      </c>
      <c r="E4636" t="s">
        <v>21934</v>
      </c>
    </row>
    <row r="4637" spans="1:5" ht="12.75" customHeight="1">
      <c r="A4637">
        <v>4628</v>
      </c>
      <c r="B4637" t="s">
        <v>6898</v>
      </c>
      <c r="C4637">
        <v>26724</v>
      </c>
      <c r="D4637">
        <v>19353</v>
      </c>
      <c r="E4637" t="s">
        <v>21934</v>
      </c>
    </row>
    <row r="4638" spans="1:5" ht="12.75" customHeight="1">
      <c r="A4638">
        <v>4629</v>
      </c>
      <c r="B4638" t="s">
        <v>6900</v>
      </c>
      <c r="C4638">
        <v>26726</v>
      </c>
      <c r="D4638">
        <v>19355</v>
      </c>
      <c r="E4638" t="s">
        <v>21934</v>
      </c>
    </row>
    <row r="4639" spans="1:5" ht="12.75" customHeight="1">
      <c r="A4639">
        <v>4630</v>
      </c>
      <c r="B4639" t="s">
        <v>9373</v>
      </c>
      <c r="C4639">
        <v>26728</v>
      </c>
      <c r="D4639">
        <v>19357</v>
      </c>
      <c r="E4639" t="s">
        <v>21934</v>
      </c>
    </row>
    <row r="4640" spans="1:5" ht="12.75" customHeight="1">
      <c r="A4640">
        <v>4631</v>
      </c>
      <c r="B4640" t="s">
        <v>9377</v>
      </c>
      <c r="C4640">
        <v>26730</v>
      </c>
      <c r="D4640">
        <v>19359</v>
      </c>
      <c r="E4640" t="s">
        <v>21934</v>
      </c>
    </row>
    <row r="4641" spans="1:5" ht="12.75" customHeight="1">
      <c r="A4641">
        <v>4632</v>
      </c>
      <c r="B4641" t="s">
        <v>9379</v>
      </c>
      <c r="C4641">
        <v>26732</v>
      </c>
      <c r="D4641">
        <v>19361</v>
      </c>
      <c r="E4641" t="s">
        <v>21934</v>
      </c>
    </row>
    <row r="4642" spans="1:5" ht="12.75" customHeight="1">
      <c r="A4642">
        <v>4633</v>
      </c>
      <c r="B4642" t="s">
        <v>6902</v>
      </c>
      <c r="C4642">
        <v>26734</v>
      </c>
      <c r="D4642">
        <v>19363</v>
      </c>
      <c r="E4642" t="s">
        <v>21934</v>
      </c>
    </row>
    <row r="4643" spans="1:5" ht="12.75" customHeight="1">
      <c r="A4643">
        <v>4634</v>
      </c>
      <c r="B4643" t="s">
        <v>6907</v>
      </c>
      <c r="C4643">
        <v>26736</v>
      </c>
      <c r="D4643">
        <v>19365</v>
      </c>
      <c r="E4643" t="s">
        <v>21934</v>
      </c>
    </row>
    <row r="4644" spans="1:5" ht="12.75" customHeight="1">
      <c r="A4644">
        <v>4635</v>
      </c>
      <c r="B4644" t="s">
        <v>6909</v>
      </c>
      <c r="C4644">
        <v>26738</v>
      </c>
      <c r="D4644">
        <v>19367</v>
      </c>
      <c r="E4644" t="s">
        <v>21934</v>
      </c>
    </row>
    <row r="4645" spans="1:5" ht="12.75" customHeight="1">
      <c r="A4645">
        <v>4636</v>
      </c>
      <c r="B4645" t="s">
        <v>3841</v>
      </c>
      <c r="C4645">
        <v>26740</v>
      </c>
      <c r="D4645">
        <v>19369</v>
      </c>
      <c r="E4645" t="s">
        <v>21934</v>
      </c>
    </row>
    <row r="4646" spans="1:5" ht="12.75" customHeight="1">
      <c r="A4646">
        <v>4637</v>
      </c>
      <c r="B4646" t="s">
        <v>27536</v>
      </c>
      <c r="C4646">
        <v>26742</v>
      </c>
      <c r="D4646">
        <v>19371</v>
      </c>
      <c r="E4646" t="s">
        <v>21934</v>
      </c>
    </row>
    <row r="4647" spans="1:5" ht="12.75" customHeight="1">
      <c r="A4647">
        <v>4638</v>
      </c>
      <c r="B4647" t="s">
        <v>9381</v>
      </c>
      <c r="C4647">
        <v>26744</v>
      </c>
      <c r="D4647">
        <v>19373</v>
      </c>
      <c r="E4647" t="s">
        <v>21934</v>
      </c>
    </row>
    <row r="4648" spans="1:5" ht="12.75" customHeight="1">
      <c r="A4648">
        <v>4639</v>
      </c>
      <c r="B4648" t="s">
        <v>9383</v>
      </c>
      <c r="C4648">
        <v>26746</v>
      </c>
      <c r="D4648">
        <v>19375</v>
      </c>
      <c r="E4648" t="s">
        <v>21934</v>
      </c>
    </row>
    <row r="4649" spans="1:5" ht="12.75" customHeight="1">
      <c r="A4649">
        <v>4640</v>
      </c>
      <c r="B4649" t="s">
        <v>9387</v>
      </c>
      <c r="C4649">
        <v>26748</v>
      </c>
      <c r="D4649">
        <v>19377</v>
      </c>
      <c r="E4649" t="s">
        <v>21934</v>
      </c>
    </row>
    <row r="4650" spans="1:5" ht="12.75" customHeight="1">
      <c r="A4650">
        <v>4641</v>
      </c>
      <c r="B4650" t="s">
        <v>6911</v>
      </c>
      <c r="C4650">
        <v>26750</v>
      </c>
      <c r="D4650">
        <v>19379</v>
      </c>
      <c r="E4650" t="s">
        <v>21934</v>
      </c>
    </row>
    <row r="4651" spans="1:5" ht="12.75" customHeight="1">
      <c r="A4651">
        <v>4642</v>
      </c>
      <c r="B4651" t="s">
        <v>9393</v>
      </c>
      <c r="C4651">
        <v>26752</v>
      </c>
      <c r="D4651">
        <v>19381</v>
      </c>
      <c r="E4651" t="s">
        <v>21934</v>
      </c>
    </row>
    <row r="4652" spans="1:5" ht="12.75" customHeight="1">
      <c r="A4652">
        <v>4643</v>
      </c>
      <c r="B4652" t="s">
        <v>3722</v>
      </c>
      <c r="C4652">
        <v>26754</v>
      </c>
      <c r="D4652">
        <v>19383</v>
      </c>
      <c r="E4652" t="s">
        <v>21934</v>
      </c>
    </row>
    <row r="4653" spans="1:5" ht="12.75" customHeight="1">
      <c r="A4653">
        <v>4644</v>
      </c>
      <c r="B4653" t="s">
        <v>9395</v>
      </c>
      <c r="C4653">
        <v>26756</v>
      </c>
      <c r="D4653">
        <v>19385</v>
      </c>
      <c r="E4653" t="s">
        <v>21934</v>
      </c>
    </row>
    <row r="4654" spans="1:5" ht="12.75" customHeight="1">
      <c r="A4654">
        <v>4645</v>
      </c>
      <c r="B4654" t="s">
        <v>9397</v>
      </c>
      <c r="C4654">
        <v>26758</v>
      </c>
      <c r="D4654">
        <v>19387</v>
      </c>
      <c r="E4654" t="s">
        <v>21934</v>
      </c>
    </row>
    <row r="4655" spans="1:5" ht="12.75" customHeight="1">
      <c r="A4655">
        <v>4646</v>
      </c>
      <c r="B4655" t="s">
        <v>9399</v>
      </c>
      <c r="C4655">
        <v>26760</v>
      </c>
      <c r="D4655">
        <v>19389</v>
      </c>
      <c r="E4655" t="s">
        <v>21934</v>
      </c>
    </row>
    <row r="4656" spans="1:5" ht="12.75" customHeight="1">
      <c r="A4656">
        <v>4647</v>
      </c>
      <c r="B4656" t="s">
        <v>9401</v>
      </c>
      <c r="C4656">
        <v>26762</v>
      </c>
      <c r="D4656">
        <v>19391</v>
      </c>
      <c r="E4656" t="s">
        <v>21934</v>
      </c>
    </row>
    <row r="4657" spans="1:5" ht="12.75" customHeight="1">
      <c r="A4657">
        <v>4648</v>
      </c>
      <c r="B4657" t="s">
        <v>9403</v>
      </c>
      <c r="C4657">
        <v>26764</v>
      </c>
      <c r="D4657">
        <v>19393</v>
      </c>
      <c r="E4657" t="s">
        <v>21934</v>
      </c>
    </row>
    <row r="4658" spans="1:5" ht="12.75" customHeight="1">
      <c r="A4658">
        <v>4649</v>
      </c>
      <c r="B4658" t="s">
        <v>9408</v>
      </c>
      <c r="C4658">
        <v>26766</v>
      </c>
      <c r="D4658">
        <v>19395</v>
      </c>
      <c r="E4658" t="s">
        <v>21934</v>
      </c>
    </row>
    <row r="4659" spans="1:5" ht="12.75" customHeight="1">
      <c r="A4659">
        <v>4650</v>
      </c>
      <c r="B4659" t="s">
        <v>9410</v>
      </c>
      <c r="C4659">
        <v>26768</v>
      </c>
      <c r="D4659">
        <v>19397</v>
      </c>
      <c r="E4659" t="s">
        <v>21934</v>
      </c>
    </row>
    <row r="4660" spans="1:5" ht="12.75" customHeight="1">
      <c r="A4660">
        <v>4651</v>
      </c>
      <c r="B4660" t="s">
        <v>9412</v>
      </c>
      <c r="C4660">
        <v>26770</v>
      </c>
      <c r="D4660">
        <v>19399</v>
      </c>
      <c r="E4660" t="s">
        <v>21934</v>
      </c>
    </row>
    <row r="4661" spans="1:5" ht="12.75" customHeight="1">
      <c r="A4661">
        <v>4652</v>
      </c>
      <c r="B4661" t="s">
        <v>9414</v>
      </c>
      <c r="C4661">
        <v>26772</v>
      </c>
      <c r="D4661">
        <v>19401</v>
      </c>
      <c r="E4661" t="s">
        <v>21934</v>
      </c>
    </row>
    <row r="4662" spans="1:5" ht="12.75" customHeight="1">
      <c r="A4662">
        <v>4653</v>
      </c>
      <c r="B4662" t="s">
        <v>9416</v>
      </c>
      <c r="C4662">
        <v>26774</v>
      </c>
      <c r="D4662">
        <v>19403</v>
      </c>
      <c r="E4662" t="s">
        <v>21934</v>
      </c>
    </row>
    <row r="4663" spans="1:5" ht="12.75" customHeight="1">
      <c r="A4663">
        <v>4654</v>
      </c>
      <c r="B4663" t="s">
        <v>9418</v>
      </c>
      <c r="C4663">
        <v>26776</v>
      </c>
      <c r="D4663">
        <v>19405</v>
      </c>
      <c r="E4663" t="s">
        <v>21934</v>
      </c>
    </row>
    <row r="4664" spans="1:5" ht="12.75" customHeight="1">
      <c r="A4664">
        <v>4655</v>
      </c>
      <c r="B4664" t="s">
        <v>9420</v>
      </c>
      <c r="C4664">
        <v>26778</v>
      </c>
      <c r="D4664">
        <v>19407</v>
      </c>
      <c r="E4664" t="s">
        <v>21934</v>
      </c>
    </row>
    <row r="4665" spans="1:5" ht="12.75" customHeight="1">
      <c r="A4665">
        <v>4656</v>
      </c>
      <c r="B4665" t="s">
        <v>9422</v>
      </c>
      <c r="C4665">
        <v>26780</v>
      </c>
      <c r="D4665">
        <v>19409</v>
      </c>
      <c r="E4665" t="s">
        <v>21934</v>
      </c>
    </row>
    <row r="4666" spans="1:5" ht="12.75" customHeight="1">
      <c r="A4666">
        <v>4657</v>
      </c>
      <c r="B4666" t="s">
        <v>9424</v>
      </c>
      <c r="C4666">
        <v>26782</v>
      </c>
      <c r="D4666">
        <v>19411</v>
      </c>
      <c r="E4666" t="s">
        <v>21934</v>
      </c>
    </row>
    <row r="4667" spans="1:5" ht="12.75" customHeight="1">
      <c r="A4667">
        <v>4658</v>
      </c>
      <c r="B4667" t="s">
        <v>9426</v>
      </c>
      <c r="C4667">
        <v>26784</v>
      </c>
      <c r="D4667">
        <v>19413</v>
      </c>
      <c r="E4667" t="s">
        <v>21934</v>
      </c>
    </row>
    <row r="4668" spans="1:5" ht="12.75" customHeight="1">
      <c r="A4668">
        <v>4659</v>
      </c>
      <c r="B4668" t="s">
        <v>9428</v>
      </c>
      <c r="C4668">
        <v>26786</v>
      </c>
      <c r="D4668">
        <v>19415</v>
      </c>
      <c r="E4668" t="s">
        <v>21934</v>
      </c>
    </row>
    <row r="4669" spans="1:5" ht="12.75" customHeight="1">
      <c r="A4669">
        <v>4660</v>
      </c>
      <c r="B4669" t="s">
        <v>9430</v>
      </c>
      <c r="C4669">
        <v>26788</v>
      </c>
      <c r="D4669">
        <v>19417</v>
      </c>
      <c r="E4669" t="s">
        <v>21934</v>
      </c>
    </row>
    <row r="4670" spans="1:5" ht="12.75" customHeight="1">
      <c r="A4670">
        <v>4661</v>
      </c>
      <c r="B4670" t="s">
        <v>4131</v>
      </c>
      <c r="C4670">
        <v>26462</v>
      </c>
      <c r="D4670">
        <v>19091</v>
      </c>
      <c r="E4670" t="s">
        <v>21934</v>
      </c>
    </row>
    <row r="4671" spans="1:5" ht="12.75" customHeight="1">
      <c r="A4671">
        <v>4662</v>
      </c>
      <c r="B4671" t="s">
        <v>27537</v>
      </c>
      <c r="C4671">
        <v>26464</v>
      </c>
      <c r="D4671">
        <v>19093</v>
      </c>
      <c r="E4671" t="s">
        <v>21934</v>
      </c>
    </row>
    <row r="4672" spans="1:5" ht="12.75" customHeight="1">
      <c r="A4672">
        <v>4663</v>
      </c>
      <c r="B4672" t="s">
        <v>3651</v>
      </c>
      <c r="C4672">
        <v>26466</v>
      </c>
      <c r="D4672">
        <v>19095</v>
      </c>
      <c r="E4672" t="s">
        <v>21934</v>
      </c>
    </row>
    <row r="4673" spans="1:5" ht="12.75" customHeight="1">
      <c r="A4673">
        <v>4664</v>
      </c>
      <c r="B4673" t="s">
        <v>4142</v>
      </c>
      <c r="C4673">
        <v>26468</v>
      </c>
      <c r="D4673">
        <v>19097</v>
      </c>
      <c r="E4673" t="s">
        <v>21934</v>
      </c>
    </row>
    <row r="4674" spans="1:5" ht="12.75" customHeight="1">
      <c r="A4674">
        <v>4665</v>
      </c>
      <c r="B4674" t="s">
        <v>3791</v>
      </c>
      <c r="C4674">
        <v>26470</v>
      </c>
      <c r="D4674">
        <v>19099</v>
      </c>
      <c r="E4674" t="s">
        <v>21934</v>
      </c>
    </row>
    <row r="4675" spans="1:5" ht="12.75" customHeight="1">
      <c r="A4675">
        <v>4666</v>
      </c>
      <c r="B4675" t="s">
        <v>4076</v>
      </c>
      <c r="C4675">
        <v>26472</v>
      </c>
      <c r="D4675">
        <v>19101</v>
      </c>
      <c r="E4675" t="s">
        <v>21934</v>
      </c>
    </row>
    <row r="4676" spans="1:5" ht="12.75" customHeight="1">
      <c r="A4676">
        <v>4667</v>
      </c>
      <c r="B4676" t="s">
        <v>4093</v>
      </c>
      <c r="C4676">
        <v>26474</v>
      </c>
      <c r="D4676">
        <v>19103</v>
      </c>
      <c r="E4676" t="s">
        <v>21934</v>
      </c>
    </row>
    <row r="4677" spans="1:5" ht="12.75" customHeight="1">
      <c r="A4677">
        <v>4668</v>
      </c>
      <c r="B4677" t="s">
        <v>3667</v>
      </c>
      <c r="C4677">
        <v>26476</v>
      </c>
      <c r="D4677">
        <v>19105</v>
      </c>
      <c r="E4677" t="s">
        <v>21934</v>
      </c>
    </row>
    <row r="4678" spans="1:5" ht="12.75" customHeight="1">
      <c r="A4678">
        <v>4669</v>
      </c>
      <c r="B4678" t="s">
        <v>4101</v>
      </c>
      <c r="C4678">
        <v>26478</v>
      </c>
      <c r="D4678">
        <v>19107</v>
      </c>
      <c r="E4678" t="s">
        <v>21934</v>
      </c>
    </row>
    <row r="4679" spans="1:5" ht="12.75" customHeight="1">
      <c r="A4679">
        <v>4670</v>
      </c>
      <c r="B4679" t="s">
        <v>3630</v>
      </c>
      <c r="C4679">
        <v>26480</v>
      </c>
      <c r="D4679">
        <v>19109</v>
      </c>
      <c r="E4679" t="s">
        <v>21934</v>
      </c>
    </row>
    <row r="4680" spans="1:5" ht="12.75" customHeight="1">
      <c r="A4680">
        <v>4671</v>
      </c>
      <c r="B4680" t="s">
        <v>3633</v>
      </c>
      <c r="C4680">
        <v>26482</v>
      </c>
      <c r="D4680">
        <v>19111</v>
      </c>
      <c r="E4680" t="s">
        <v>21934</v>
      </c>
    </row>
    <row r="4681" spans="1:5" ht="12.75" customHeight="1">
      <c r="A4681">
        <v>4672</v>
      </c>
      <c r="B4681" t="s">
        <v>27538</v>
      </c>
      <c r="C4681">
        <v>26484</v>
      </c>
      <c r="D4681">
        <v>19113</v>
      </c>
      <c r="E4681" t="s">
        <v>21934</v>
      </c>
    </row>
    <row r="4682" spans="1:5" ht="12.75" customHeight="1">
      <c r="A4682">
        <v>4673</v>
      </c>
      <c r="B4682" t="s">
        <v>4009</v>
      </c>
      <c r="C4682">
        <v>26486</v>
      </c>
      <c r="D4682">
        <v>19115</v>
      </c>
      <c r="E4682" t="s">
        <v>21934</v>
      </c>
    </row>
    <row r="4683" spans="1:5" ht="12.75" customHeight="1">
      <c r="A4683">
        <v>4674</v>
      </c>
      <c r="B4683" t="s">
        <v>3626</v>
      </c>
      <c r="C4683">
        <v>26488</v>
      </c>
      <c r="D4683">
        <v>19117</v>
      </c>
      <c r="E4683" t="s">
        <v>21934</v>
      </c>
    </row>
    <row r="4684" spans="1:5" ht="12.75" customHeight="1">
      <c r="A4684">
        <v>4675</v>
      </c>
      <c r="B4684" t="s">
        <v>3612</v>
      </c>
      <c r="C4684">
        <v>26490</v>
      </c>
      <c r="D4684">
        <v>19119</v>
      </c>
      <c r="E4684" t="s">
        <v>21934</v>
      </c>
    </row>
    <row r="4685" spans="1:5" ht="12.75" customHeight="1">
      <c r="A4685">
        <v>4676</v>
      </c>
      <c r="B4685" t="s">
        <v>4127</v>
      </c>
      <c r="C4685">
        <v>26492</v>
      </c>
      <c r="D4685">
        <v>19121</v>
      </c>
      <c r="E4685" t="s">
        <v>21934</v>
      </c>
    </row>
    <row r="4686" spans="1:5" ht="12.75" customHeight="1">
      <c r="A4686">
        <v>4677</v>
      </c>
      <c r="B4686" t="s">
        <v>27539</v>
      </c>
      <c r="C4686">
        <v>26494</v>
      </c>
      <c r="D4686">
        <v>19123</v>
      </c>
      <c r="E4686" t="s">
        <v>21934</v>
      </c>
    </row>
    <row r="4687" spans="1:5" ht="12.75" customHeight="1">
      <c r="A4687">
        <v>4678</v>
      </c>
      <c r="B4687" t="s">
        <v>4013</v>
      </c>
      <c r="C4687">
        <v>26496</v>
      </c>
      <c r="D4687">
        <v>19125</v>
      </c>
      <c r="E4687" t="s">
        <v>21934</v>
      </c>
    </row>
    <row r="4688" spans="1:5" ht="12.75" customHeight="1">
      <c r="A4688">
        <v>4679</v>
      </c>
      <c r="B4688" t="s">
        <v>3768</v>
      </c>
      <c r="C4688">
        <v>26498</v>
      </c>
      <c r="D4688">
        <v>19127</v>
      </c>
      <c r="E4688" t="s">
        <v>21934</v>
      </c>
    </row>
    <row r="4689" spans="1:5" ht="12.75" customHeight="1">
      <c r="A4689">
        <v>4680</v>
      </c>
      <c r="B4689" t="s">
        <v>3719</v>
      </c>
      <c r="C4689">
        <v>26500</v>
      </c>
      <c r="D4689">
        <v>19129</v>
      </c>
      <c r="E4689" t="s">
        <v>21934</v>
      </c>
    </row>
    <row r="4690" spans="1:5" ht="12.75" customHeight="1">
      <c r="A4690">
        <v>4681</v>
      </c>
      <c r="B4690" t="s">
        <v>27540</v>
      </c>
      <c r="C4690">
        <v>26502</v>
      </c>
      <c r="D4690">
        <v>19131</v>
      </c>
      <c r="E4690" t="s">
        <v>21934</v>
      </c>
    </row>
    <row r="4691" spans="1:5" ht="12.75" customHeight="1">
      <c r="A4691">
        <v>4682</v>
      </c>
      <c r="B4691" t="s">
        <v>3940</v>
      </c>
      <c r="C4691">
        <v>26504</v>
      </c>
      <c r="D4691">
        <v>19133</v>
      </c>
      <c r="E4691" t="s">
        <v>21934</v>
      </c>
    </row>
    <row r="4692" spans="1:5" ht="12.75" customHeight="1">
      <c r="A4692">
        <v>4683</v>
      </c>
      <c r="B4692" t="s">
        <v>3905</v>
      </c>
      <c r="C4692">
        <v>26506</v>
      </c>
      <c r="D4692">
        <v>19135</v>
      </c>
      <c r="E4692" t="s">
        <v>21934</v>
      </c>
    </row>
    <row r="4693" spans="1:5" ht="12.75" customHeight="1">
      <c r="A4693">
        <v>4684</v>
      </c>
      <c r="B4693" t="s">
        <v>3896</v>
      </c>
      <c r="C4693">
        <v>26508</v>
      </c>
      <c r="D4693">
        <v>19137</v>
      </c>
      <c r="E4693" t="s">
        <v>21934</v>
      </c>
    </row>
    <row r="4694" spans="1:5" ht="12.75" customHeight="1">
      <c r="A4694">
        <v>4685</v>
      </c>
      <c r="B4694" t="s">
        <v>4015</v>
      </c>
      <c r="C4694">
        <v>26510</v>
      </c>
      <c r="D4694">
        <v>19139</v>
      </c>
      <c r="E4694" t="s">
        <v>21934</v>
      </c>
    </row>
    <row r="4695" spans="1:5" ht="12.75" customHeight="1">
      <c r="A4695">
        <v>4686</v>
      </c>
      <c r="B4695" t="s">
        <v>3901</v>
      </c>
      <c r="C4695">
        <v>26512</v>
      </c>
      <c r="D4695">
        <v>19141</v>
      </c>
      <c r="E4695" t="s">
        <v>21934</v>
      </c>
    </row>
    <row r="4696" spans="1:5" ht="12.75" customHeight="1">
      <c r="A4696">
        <v>4687</v>
      </c>
      <c r="B4696" t="s">
        <v>3915</v>
      </c>
      <c r="C4696">
        <v>26514</v>
      </c>
      <c r="D4696">
        <v>19143</v>
      </c>
      <c r="E4696" t="s">
        <v>21934</v>
      </c>
    </row>
    <row r="4697" spans="1:5" ht="12.75" customHeight="1">
      <c r="A4697">
        <v>4688</v>
      </c>
      <c r="B4697" t="s">
        <v>3766</v>
      </c>
      <c r="C4697">
        <v>26516</v>
      </c>
      <c r="D4697">
        <v>19145</v>
      </c>
      <c r="E4697" t="s">
        <v>21934</v>
      </c>
    </row>
    <row r="4698" spans="1:5" ht="12.75" customHeight="1">
      <c r="A4698">
        <v>4689</v>
      </c>
      <c r="B4698" t="s">
        <v>3893</v>
      </c>
      <c r="C4698">
        <v>26518</v>
      </c>
      <c r="D4698">
        <v>19147</v>
      </c>
      <c r="E4698" t="s">
        <v>21934</v>
      </c>
    </row>
    <row r="4699" spans="1:5" ht="12.75" customHeight="1">
      <c r="A4699">
        <v>4690</v>
      </c>
      <c r="B4699" t="s">
        <v>27541</v>
      </c>
      <c r="C4699">
        <v>26520</v>
      </c>
      <c r="D4699">
        <v>19149</v>
      </c>
      <c r="E4699" t="s">
        <v>21934</v>
      </c>
    </row>
    <row r="4700" spans="1:5" ht="12.75" customHeight="1">
      <c r="A4700">
        <v>4691</v>
      </c>
      <c r="B4700" t="s">
        <v>27542</v>
      </c>
      <c r="C4700">
        <v>26522</v>
      </c>
      <c r="D4700">
        <v>19151</v>
      </c>
      <c r="E4700" t="s">
        <v>21934</v>
      </c>
    </row>
    <row r="4701" spans="1:5" ht="12.75" customHeight="1">
      <c r="A4701">
        <v>4692</v>
      </c>
      <c r="B4701" t="s">
        <v>9300</v>
      </c>
      <c r="C4701">
        <v>26524</v>
      </c>
      <c r="D4701">
        <v>19153</v>
      </c>
      <c r="E4701" t="s">
        <v>21934</v>
      </c>
    </row>
    <row r="4702" spans="1:5" ht="12.75" customHeight="1">
      <c r="A4702">
        <v>4693</v>
      </c>
      <c r="B4702" t="s">
        <v>9302</v>
      </c>
      <c r="C4702">
        <v>26526</v>
      </c>
      <c r="D4702">
        <v>19155</v>
      </c>
      <c r="E4702" t="s">
        <v>21934</v>
      </c>
    </row>
    <row r="4703" spans="1:5" ht="12.75" customHeight="1">
      <c r="A4703">
        <v>4694</v>
      </c>
      <c r="B4703" t="s">
        <v>9304</v>
      </c>
      <c r="C4703">
        <v>26528</v>
      </c>
      <c r="D4703">
        <v>19157</v>
      </c>
      <c r="E4703" t="s">
        <v>21934</v>
      </c>
    </row>
    <row r="4704" spans="1:5" ht="12.75" customHeight="1">
      <c r="A4704">
        <v>4695</v>
      </c>
      <c r="B4704" t="s">
        <v>6842</v>
      </c>
      <c r="C4704">
        <v>26530</v>
      </c>
      <c r="D4704">
        <v>19159</v>
      </c>
      <c r="E4704" t="s">
        <v>21934</v>
      </c>
    </row>
    <row r="4705" spans="1:5" ht="12.75" customHeight="1">
      <c r="A4705">
        <v>4696</v>
      </c>
      <c r="B4705" t="s">
        <v>27543</v>
      </c>
      <c r="C4705">
        <v>26532</v>
      </c>
      <c r="D4705">
        <v>19161</v>
      </c>
      <c r="E4705" t="s">
        <v>21934</v>
      </c>
    </row>
    <row r="4706" spans="1:5" ht="12.75" customHeight="1">
      <c r="A4706">
        <v>4697</v>
      </c>
      <c r="B4706" t="s">
        <v>27544</v>
      </c>
      <c r="C4706">
        <v>26534</v>
      </c>
      <c r="D4706">
        <v>19163</v>
      </c>
      <c r="E4706" t="s">
        <v>21934</v>
      </c>
    </row>
    <row r="4707" spans="1:5" ht="12.75" customHeight="1">
      <c r="A4707">
        <v>4698</v>
      </c>
      <c r="B4707" t="s">
        <v>3745</v>
      </c>
      <c r="C4707">
        <v>26536</v>
      </c>
      <c r="D4707">
        <v>19165</v>
      </c>
      <c r="E4707" t="s">
        <v>21934</v>
      </c>
    </row>
    <row r="4708" spans="1:5" ht="12.75" customHeight="1">
      <c r="A4708">
        <v>4699</v>
      </c>
      <c r="B4708" t="s">
        <v>6846</v>
      </c>
      <c r="C4708">
        <v>26538</v>
      </c>
      <c r="D4708">
        <v>19167</v>
      </c>
      <c r="E4708" t="s">
        <v>21934</v>
      </c>
    </row>
    <row r="4709" spans="1:5" ht="12.75" customHeight="1">
      <c r="A4709">
        <v>4700</v>
      </c>
      <c r="B4709" t="s">
        <v>6848</v>
      </c>
      <c r="C4709">
        <v>26540</v>
      </c>
      <c r="D4709">
        <v>19169</v>
      </c>
      <c r="E4709" t="s">
        <v>21934</v>
      </c>
    </row>
    <row r="4710" spans="1:5" ht="12.75" customHeight="1">
      <c r="A4710">
        <v>4701</v>
      </c>
      <c r="B4710" t="s">
        <v>6850</v>
      </c>
      <c r="C4710">
        <v>26542</v>
      </c>
      <c r="D4710">
        <v>19171</v>
      </c>
      <c r="E4710" t="s">
        <v>21934</v>
      </c>
    </row>
    <row r="4711" spans="1:5" ht="12.75" customHeight="1">
      <c r="A4711">
        <v>4702</v>
      </c>
      <c r="B4711" t="s">
        <v>6852</v>
      </c>
      <c r="C4711">
        <v>26544</v>
      </c>
      <c r="D4711">
        <v>19173</v>
      </c>
      <c r="E4711" t="s">
        <v>21934</v>
      </c>
    </row>
    <row r="4712" spans="1:5" ht="12.75" customHeight="1">
      <c r="A4712">
        <v>4703</v>
      </c>
      <c r="B4712" t="s">
        <v>6854</v>
      </c>
      <c r="C4712">
        <v>26546</v>
      </c>
      <c r="D4712">
        <v>19175</v>
      </c>
      <c r="E4712" t="s">
        <v>21934</v>
      </c>
    </row>
    <row r="4713" spans="1:5" ht="12.75" customHeight="1">
      <c r="A4713">
        <v>4704</v>
      </c>
      <c r="B4713" t="s">
        <v>6856</v>
      </c>
      <c r="C4713">
        <v>26548</v>
      </c>
      <c r="D4713">
        <v>19177</v>
      </c>
      <c r="E4713" t="s">
        <v>21934</v>
      </c>
    </row>
    <row r="4714" spans="1:5" ht="12.75" customHeight="1">
      <c r="A4714">
        <v>4705</v>
      </c>
      <c r="B4714" t="s">
        <v>6858</v>
      </c>
      <c r="C4714">
        <v>26550</v>
      </c>
      <c r="D4714">
        <v>19179</v>
      </c>
      <c r="E4714" t="s">
        <v>21934</v>
      </c>
    </row>
    <row r="4715" spans="1:5" ht="12.75" customHeight="1">
      <c r="A4715">
        <v>4706</v>
      </c>
      <c r="B4715" t="s">
        <v>6862</v>
      </c>
      <c r="C4715">
        <v>26552</v>
      </c>
      <c r="D4715">
        <v>19181</v>
      </c>
      <c r="E4715" t="s">
        <v>21934</v>
      </c>
    </row>
    <row r="4716" spans="1:5" ht="12.75" customHeight="1">
      <c r="A4716">
        <v>4707</v>
      </c>
      <c r="B4716" t="s">
        <v>6864</v>
      </c>
      <c r="C4716">
        <v>26554</v>
      </c>
      <c r="D4716">
        <v>19183</v>
      </c>
      <c r="E4716" t="s">
        <v>21934</v>
      </c>
    </row>
    <row r="4717" spans="1:5" ht="12.75" customHeight="1">
      <c r="A4717">
        <v>4708</v>
      </c>
      <c r="B4717" t="s">
        <v>6868</v>
      </c>
      <c r="C4717">
        <v>26556</v>
      </c>
      <c r="D4717">
        <v>19185</v>
      </c>
      <c r="E4717" t="s">
        <v>21934</v>
      </c>
    </row>
    <row r="4718" spans="1:5" ht="12.75" customHeight="1">
      <c r="A4718">
        <v>4709</v>
      </c>
      <c r="B4718" t="s">
        <v>6870</v>
      </c>
      <c r="C4718">
        <v>26558</v>
      </c>
      <c r="D4718">
        <v>19187</v>
      </c>
      <c r="E4718" t="s">
        <v>21934</v>
      </c>
    </row>
    <row r="4719" spans="1:5" ht="12.75" customHeight="1">
      <c r="A4719">
        <v>4710</v>
      </c>
      <c r="B4719" t="s">
        <v>6872</v>
      </c>
      <c r="C4719">
        <v>26560</v>
      </c>
      <c r="D4719">
        <v>19189</v>
      </c>
      <c r="E4719" t="s">
        <v>21934</v>
      </c>
    </row>
    <row r="4720" spans="1:5" ht="12.75" customHeight="1">
      <c r="A4720">
        <v>4711</v>
      </c>
      <c r="B4720" t="s">
        <v>6874</v>
      </c>
      <c r="C4720">
        <v>26562</v>
      </c>
      <c r="D4720">
        <v>19191</v>
      </c>
      <c r="E4720" t="s">
        <v>21934</v>
      </c>
    </row>
    <row r="4721" spans="1:5" ht="12.75" customHeight="1">
      <c r="A4721">
        <v>4712</v>
      </c>
      <c r="B4721" t="s">
        <v>6876</v>
      </c>
      <c r="C4721">
        <v>26564</v>
      </c>
      <c r="D4721">
        <v>19193</v>
      </c>
      <c r="E4721" t="s">
        <v>21934</v>
      </c>
    </row>
    <row r="4722" spans="1:5" ht="12.75" customHeight="1">
      <c r="A4722">
        <v>4713</v>
      </c>
      <c r="B4722" t="s">
        <v>9310</v>
      </c>
      <c r="C4722">
        <v>26566</v>
      </c>
      <c r="D4722">
        <v>19195</v>
      </c>
      <c r="E4722" t="s">
        <v>21934</v>
      </c>
    </row>
    <row r="4723" spans="1:5" ht="12.75" customHeight="1">
      <c r="A4723">
        <v>4714</v>
      </c>
      <c r="B4723" t="s">
        <v>9312</v>
      </c>
      <c r="C4723">
        <v>26568</v>
      </c>
      <c r="D4723">
        <v>19197</v>
      </c>
      <c r="E4723" t="s">
        <v>21934</v>
      </c>
    </row>
    <row r="4724" spans="1:5" ht="12.75" customHeight="1">
      <c r="A4724">
        <v>4715</v>
      </c>
      <c r="B4724" t="s">
        <v>6878</v>
      </c>
      <c r="C4724">
        <v>26570</v>
      </c>
      <c r="D4724">
        <v>19199</v>
      </c>
      <c r="E4724" t="s">
        <v>21934</v>
      </c>
    </row>
    <row r="4725" spans="1:5" ht="12.75" customHeight="1">
      <c r="A4725">
        <v>4716</v>
      </c>
      <c r="B4725" t="s">
        <v>9314</v>
      </c>
      <c r="C4725">
        <v>26572</v>
      </c>
      <c r="D4725">
        <v>19201</v>
      </c>
      <c r="E4725" t="s">
        <v>21934</v>
      </c>
    </row>
    <row r="4726" spans="1:5" ht="12.75" customHeight="1">
      <c r="A4726">
        <v>4717</v>
      </c>
      <c r="B4726" t="s">
        <v>3743</v>
      </c>
      <c r="C4726">
        <v>26574</v>
      </c>
      <c r="D4726">
        <v>19203</v>
      </c>
      <c r="E4726" t="s">
        <v>21934</v>
      </c>
    </row>
    <row r="4727" spans="1:5" ht="12.75" customHeight="1">
      <c r="A4727">
        <v>4718</v>
      </c>
      <c r="B4727" t="s">
        <v>9320</v>
      </c>
      <c r="C4727">
        <v>26576</v>
      </c>
      <c r="D4727">
        <v>19205</v>
      </c>
      <c r="E4727" t="s">
        <v>21934</v>
      </c>
    </row>
    <row r="4728" spans="1:5" ht="12.75" customHeight="1">
      <c r="A4728">
        <v>4719</v>
      </c>
      <c r="B4728" t="s">
        <v>4137</v>
      </c>
      <c r="C4728">
        <v>26578</v>
      </c>
      <c r="D4728">
        <v>19207</v>
      </c>
      <c r="E4728" t="s">
        <v>21934</v>
      </c>
    </row>
    <row r="4729" spans="1:5" ht="12.75" customHeight="1">
      <c r="A4729">
        <v>4720</v>
      </c>
      <c r="B4729" t="s">
        <v>6880</v>
      </c>
      <c r="C4729">
        <v>26580</v>
      </c>
      <c r="D4729">
        <v>19209</v>
      </c>
      <c r="E4729" t="s">
        <v>21934</v>
      </c>
    </row>
    <row r="4730" spans="1:5" ht="12.75" customHeight="1">
      <c r="A4730">
        <v>4721</v>
      </c>
      <c r="B4730" t="s">
        <v>4088</v>
      </c>
      <c r="C4730">
        <v>26582</v>
      </c>
      <c r="D4730">
        <v>19211</v>
      </c>
      <c r="E4730" t="s">
        <v>21934</v>
      </c>
    </row>
    <row r="4731" spans="1:5" ht="12.75" customHeight="1">
      <c r="A4731">
        <v>4722</v>
      </c>
      <c r="B4731" t="s">
        <v>4089</v>
      </c>
      <c r="C4731">
        <v>26584</v>
      </c>
      <c r="D4731">
        <v>19213</v>
      </c>
      <c r="E4731" t="s">
        <v>21934</v>
      </c>
    </row>
    <row r="4732" spans="1:5" ht="12.75" customHeight="1">
      <c r="A4732">
        <v>4723</v>
      </c>
      <c r="B4732" t="s">
        <v>27545</v>
      </c>
      <c r="C4732">
        <v>26586</v>
      </c>
      <c r="D4732">
        <v>19215</v>
      </c>
      <c r="E4732" t="s">
        <v>21934</v>
      </c>
    </row>
    <row r="4733" spans="1:5" ht="12.75" customHeight="1">
      <c r="A4733">
        <v>4724</v>
      </c>
      <c r="B4733" t="s">
        <v>27546</v>
      </c>
      <c r="C4733">
        <v>26988</v>
      </c>
      <c r="D4733">
        <v>19617</v>
      </c>
      <c r="E4733" t="s">
        <v>21934</v>
      </c>
    </row>
    <row r="4734" spans="1:5" ht="12.75" customHeight="1">
      <c r="A4734">
        <v>4725</v>
      </c>
      <c r="B4734" t="s">
        <v>9567</v>
      </c>
      <c r="C4734">
        <v>26990</v>
      </c>
      <c r="D4734">
        <v>19619</v>
      </c>
      <c r="E4734" t="s">
        <v>21934</v>
      </c>
    </row>
    <row r="4735" spans="1:5" ht="12.75" customHeight="1">
      <c r="A4735">
        <v>4726</v>
      </c>
      <c r="B4735" t="s">
        <v>9578</v>
      </c>
      <c r="C4735">
        <v>26992</v>
      </c>
      <c r="D4735">
        <v>19621</v>
      </c>
      <c r="E4735" t="s">
        <v>21934</v>
      </c>
    </row>
    <row r="4736" spans="1:5" ht="12.75" customHeight="1">
      <c r="A4736">
        <v>4727</v>
      </c>
      <c r="B4736" t="s">
        <v>27547</v>
      </c>
      <c r="C4736">
        <v>26994</v>
      </c>
      <c r="D4736">
        <v>19623</v>
      </c>
      <c r="E4736" t="s">
        <v>21934</v>
      </c>
    </row>
    <row r="4737" spans="1:5" ht="12.75" customHeight="1">
      <c r="A4737">
        <v>4728</v>
      </c>
      <c r="B4737" t="s">
        <v>27548</v>
      </c>
      <c r="C4737">
        <v>26996</v>
      </c>
      <c r="D4737">
        <v>19625</v>
      </c>
      <c r="E4737" t="s">
        <v>21934</v>
      </c>
    </row>
    <row r="4738" spans="1:5" ht="12.75" customHeight="1">
      <c r="A4738">
        <v>4729</v>
      </c>
      <c r="B4738" t="s">
        <v>9580</v>
      </c>
      <c r="C4738">
        <v>26998</v>
      </c>
      <c r="D4738">
        <v>19627</v>
      </c>
      <c r="E4738" t="s">
        <v>21934</v>
      </c>
    </row>
    <row r="4739" spans="1:5" ht="12.75" customHeight="1">
      <c r="A4739">
        <v>4730</v>
      </c>
      <c r="B4739" t="s">
        <v>9582</v>
      </c>
      <c r="C4739">
        <v>27000</v>
      </c>
      <c r="D4739">
        <v>19629</v>
      </c>
      <c r="E4739" t="s">
        <v>21934</v>
      </c>
    </row>
    <row r="4740" spans="1:5" ht="12.75" customHeight="1">
      <c r="A4740">
        <v>4731</v>
      </c>
      <c r="B4740" t="s">
        <v>9584</v>
      </c>
      <c r="C4740">
        <v>27002</v>
      </c>
      <c r="D4740">
        <v>19631</v>
      </c>
      <c r="E4740" t="s">
        <v>21934</v>
      </c>
    </row>
    <row r="4741" spans="1:5" ht="12.75" customHeight="1">
      <c r="A4741">
        <v>4732</v>
      </c>
      <c r="B4741" t="s">
        <v>27549</v>
      </c>
      <c r="C4741">
        <v>27004</v>
      </c>
      <c r="D4741">
        <v>19633</v>
      </c>
      <c r="E4741" t="s">
        <v>21934</v>
      </c>
    </row>
    <row r="4742" spans="1:5" ht="12.75" customHeight="1">
      <c r="A4742">
        <v>4733</v>
      </c>
      <c r="B4742" t="s">
        <v>27550</v>
      </c>
      <c r="C4742">
        <v>27006</v>
      </c>
      <c r="D4742">
        <v>19635</v>
      </c>
      <c r="E4742" t="s">
        <v>21934</v>
      </c>
    </row>
    <row r="4743" spans="1:5" ht="12.75" customHeight="1">
      <c r="A4743">
        <v>4734</v>
      </c>
      <c r="B4743" t="s">
        <v>27551</v>
      </c>
      <c r="C4743">
        <v>27008</v>
      </c>
      <c r="D4743">
        <v>19637</v>
      </c>
      <c r="E4743" t="s">
        <v>21934</v>
      </c>
    </row>
    <row r="4744" spans="1:5" ht="12.75" customHeight="1">
      <c r="A4744">
        <v>4735</v>
      </c>
      <c r="B4744" t="s">
        <v>27552</v>
      </c>
      <c r="C4744">
        <v>27010</v>
      </c>
      <c r="D4744">
        <v>19639</v>
      </c>
      <c r="E4744" t="s">
        <v>21934</v>
      </c>
    </row>
    <row r="4745" spans="1:5" ht="12.75" customHeight="1">
      <c r="A4745">
        <v>4736</v>
      </c>
      <c r="B4745" t="s">
        <v>27553</v>
      </c>
      <c r="C4745">
        <v>27012</v>
      </c>
      <c r="D4745">
        <v>19641</v>
      </c>
      <c r="E4745" t="s">
        <v>21934</v>
      </c>
    </row>
    <row r="4746" spans="1:5" ht="12.75" customHeight="1">
      <c r="A4746">
        <v>4737</v>
      </c>
      <c r="B4746" t="s">
        <v>27554</v>
      </c>
      <c r="C4746">
        <v>27014</v>
      </c>
      <c r="D4746">
        <v>19643</v>
      </c>
      <c r="E4746" t="s">
        <v>21934</v>
      </c>
    </row>
    <row r="4747" spans="1:5" ht="12.75" customHeight="1">
      <c r="A4747">
        <v>4738</v>
      </c>
      <c r="B4747" t="s">
        <v>27555</v>
      </c>
      <c r="C4747">
        <v>27016</v>
      </c>
      <c r="D4747">
        <v>19645</v>
      </c>
      <c r="E4747" t="s">
        <v>21934</v>
      </c>
    </row>
    <row r="4748" spans="1:5" ht="12.75" customHeight="1">
      <c r="A4748">
        <v>4739</v>
      </c>
      <c r="B4748" t="s">
        <v>27556</v>
      </c>
      <c r="C4748">
        <v>27018</v>
      </c>
      <c r="D4748">
        <v>19647</v>
      </c>
      <c r="E4748" t="s">
        <v>21934</v>
      </c>
    </row>
    <row r="4749" spans="1:5" ht="12.75" customHeight="1">
      <c r="A4749">
        <v>4740</v>
      </c>
      <c r="B4749" t="s">
        <v>27557</v>
      </c>
      <c r="C4749">
        <v>27020</v>
      </c>
      <c r="D4749">
        <v>19649</v>
      </c>
      <c r="E4749" t="s">
        <v>21934</v>
      </c>
    </row>
    <row r="4750" spans="1:5" ht="12.75" customHeight="1">
      <c r="A4750">
        <v>4741</v>
      </c>
      <c r="B4750" t="s">
        <v>27558</v>
      </c>
      <c r="C4750">
        <v>27022</v>
      </c>
      <c r="D4750">
        <v>19651</v>
      </c>
      <c r="E4750" t="s">
        <v>21934</v>
      </c>
    </row>
    <row r="4751" spans="1:5" ht="12.75" customHeight="1">
      <c r="A4751">
        <v>4742</v>
      </c>
      <c r="B4751" t="s">
        <v>27559</v>
      </c>
      <c r="C4751">
        <v>27024</v>
      </c>
      <c r="D4751">
        <v>19653</v>
      </c>
      <c r="E4751" t="s">
        <v>21934</v>
      </c>
    </row>
    <row r="4752" spans="1:5" ht="12.75" customHeight="1">
      <c r="A4752">
        <v>4743</v>
      </c>
      <c r="B4752" t="s">
        <v>27560</v>
      </c>
      <c r="C4752">
        <v>27026</v>
      </c>
      <c r="D4752">
        <v>19655</v>
      </c>
      <c r="E4752" t="s">
        <v>21934</v>
      </c>
    </row>
    <row r="4753" spans="1:5" ht="12.75" customHeight="1">
      <c r="A4753">
        <v>4744</v>
      </c>
      <c r="B4753" t="s">
        <v>27561</v>
      </c>
      <c r="C4753">
        <v>27028</v>
      </c>
      <c r="D4753">
        <v>19657</v>
      </c>
      <c r="E4753" t="s">
        <v>21934</v>
      </c>
    </row>
    <row r="4754" spans="1:5" ht="12.75" customHeight="1">
      <c r="A4754">
        <v>4745</v>
      </c>
      <c r="B4754" t="s">
        <v>27562</v>
      </c>
      <c r="C4754">
        <v>27030</v>
      </c>
      <c r="D4754">
        <v>19659</v>
      </c>
      <c r="E4754" t="s">
        <v>21934</v>
      </c>
    </row>
    <row r="4755" spans="1:5" ht="12.75" customHeight="1">
      <c r="A4755">
        <v>4746</v>
      </c>
      <c r="B4755" t="s">
        <v>27563</v>
      </c>
      <c r="C4755">
        <v>27032</v>
      </c>
      <c r="D4755">
        <v>19661</v>
      </c>
      <c r="E4755" t="s">
        <v>21934</v>
      </c>
    </row>
    <row r="4756" spans="1:5" ht="12.75" customHeight="1">
      <c r="A4756">
        <v>4747</v>
      </c>
      <c r="B4756" t="s">
        <v>27564</v>
      </c>
      <c r="C4756">
        <v>27034</v>
      </c>
      <c r="D4756">
        <v>19663</v>
      </c>
      <c r="E4756" t="s">
        <v>21934</v>
      </c>
    </row>
    <row r="4757" spans="1:5" ht="12.75" customHeight="1">
      <c r="A4757">
        <v>4748</v>
      </c>
      <c r="B4757" t="s">
        <v>27565</v>
      </c>
      <c r="C4757">
        <v>27036</v>
      </c>
      <c r="D4757">
        <v>19665</v>
      </c>
      <c r="E4757" t="s">
        <v>21934</v>
      </c>
    </row>
    <row r="4758" spans="1:5" ht="12.75" customHeight="1">
      <c r="A4758">
        <v>4749</v>
      </c>
      <c r="B4758" t="s">
        <v>27566</v>
      </c>
      <c r="C4758">
        <v>27038</v>
      </c>
      <c r="D4758">
        <v>19667</v>
      </c>
      <c r="E4758" t="s">
        <v>21934</v>
      </c>
    </row>
    <row r="4759" spans="1:5" ht="12.75" customHeight="1">
      <c r="A4759">
        <v>4750</v>
      </c>
      <c r="B4759" t="s">
        <v>9632</v>
      </c>
      <c r="C4759">
        <v>27190</v>
      </c>
      <c r="D4759">
        <v>19819</v>
      </c>
      <c r="E4759" t="s">
        <v>21934</v>
      </c>
    </row>
    <row r="4760" spans="1:5" ht="12.75" customHeight="1">
      <c r="A4760">
        <v>4751</v>
      </c>
      <c r="B4760" t="s">
        <v>9634</v>
      </c>
      <c r="C4760">
        <v>27192</v>
      </c>
      <c r="D4760">
        <v>19821</v>
      </c>
      <c r="E4760" t="s">
        <v>21934</v>
      </c>
    </row>
    <row r="4761" spans="1:5" ht="12.75" customHeight="1">
      <c r="A4761">
        <v>4752</v>
      </c>
      <c r="B4761" t="s">
        <v>9636</v>
      </c>
      <c r="C4761">
        <v>27194</v>
      </c>
      <c r="D4761">
        <v>19823</v>
      </c>
      <c r="E4761" t="s">
        <v>21934</v>
      </c>
    </row>
    <row r="4762" spans="1:5" ht="12.75" customHeight="1">
      <c r="A4762">
        <v>4753</v>
      </c>
      <c r="B4762" t="s">
        <v>9638</v>
      </c>
      <c r="C4762">
        <v>27196</v>
      </c>
      <c r="D4762">
        <v>19825</v>
      </c>
      <c r="E4762" t="s">
        <v>21934</v>
      </c>
    </row>
    <row r="4763" spans="1:5" ht="12.75" customHeight="1">
      <c r="A4763">
        <v>4754</v>
      </c>
      <c r="B4763" t="s">
        <v>9640</v>
      </c>
      <c r="C4763">
        <v>27198</v>
      </c>
      <c r="D4763">
        <v>19827</v>
      </c>
      <c r="E4763" t="s">
        <v>21934</v>
      </c>
    </row>
    <row r="4764" spans="1:5" ht="12.75" customHeight="1">
      <c r="A4764">
        <v>4755</v>
      </c>
      <c r="B4764" t="s">
        <v>9642</v>
      </c>
      <c r="C4764">
        <v>27200</v>
      </c>
      <c r="D4764">
        <v>19829</v>
      </c>
      <c r="E4764" t="s">
        <v>21934</v>
      </c>
    </row>
    <row r="4765" spans="1:5" ht="12.75" customHeight="1">
      <c r="A4765">
        <v>4756</v>
      </c>
      <c r="B4765" t="s">
        <v>3910</v>
      </c>
      <c r="C4765">
        <v>27202</v>
      </c>
      <c r="D4765">
        <v>19831</v>
      </c>
      <c r="E4765" t="s">
        <v>21934</v>
      </c>
    </row>
    <row r="4766" spans="1:5" ht="12.75" customHeight="1">
      <c r="A4766">
        <v>4757</v>
      </c>
      <c r="B4766" t="s">
        <v>3883</v>
      </c>
      <c r="C4766">
        <v>27204</v>
      </c>
      <c r="D4766">
        <v>19833</v>
      </c>
      <c r="E4766" t="s">
        <v>21934</v>
      </c>
    </row>
    <row r="4767" spans="1:5" ht="12.75" customHeight="1">
      <c r="A4767">
        <v>4758</v>
      </c>
      <c r="B4767" t="s">
        <v>9644</v>
      </c>
      <c r="C4767">
        <v>27206</v>
      </c>
      <c r="D4767">
        <v>19835</v>
      </c>
      <c r="E4767" t="s">
        <v>21934</v>
      </c>
    </row>
    <row r="4768" spans="1:5" ht="12.75" customHeight="1">
      <c r="A4768">
        <v>4759</v>
      </c>
      <c r="B4768" t="s">
        <v>27567</v>
      </c>
      <c r="C4768">
        <v>27208</v>
      </c>
      <c r="D4768">
        <v>19837</v>
      </c>
      <c r="E4768" t="s">
        <v>21934</v>
      </c>
    </row>
    <row r="4769" spans="1:5" ht="12.75" customHeight="1">
      <c r="A4769">
        <v>4760</v>
      </c>
      <c r="B4769" t="s">
        <v>7047</v>
      </c>
      <c r="C4769">
        <v>27210</v>
      </c>
      <c r="D4769">
        <v>19839</v>
      </c>
      <c r="E4769" t="s">
        <v>21934</v>
      </c>
    </row>
    <row r="4770" spans="1:5" ht="12.75" customHeight="1">
      <c r="A4770">
        <v>4761</v>
      </c>
      <c r="B4770" t="s">
        <v>9646</v>
      </c>
      <c r="C4770">
        <v>27212</v>
      </c>
      <c r="D4770">
        <v>19841</v>
      </c>
      <c r="E4770" t="s">
        <v>21934</v>
      </c>
    </row>
    <row r="4771" spans="1:5" ht="12.75" customHeight="1">
      <c r="A4771">
        <v>4762</v>
      </c>
      <c r="B4771" t="s">
        <v>27568</v>
      </c>
      <c r="C4771">
        <v>27214</v>
      </c>
      <c r="D4771">
        <v>19843</v>
      </c>
      <c r="E4771" t="s">
        <v>21934</v>
      </c>
    </row>
    <row r="4772" spans="1:5" ht="12.75" customHeight="1">
      <c r="A4772">
        <v>4763</v>
      </c>
      <c r="B4772" t="s">
        <v>3728</v>
      </c>
      <c r="C4772">
        <v>27216</v>
      </c>
      <c r="D4772">
        <v>19845</v>
      </c>
      <c r="E4772" t="s">
        <v>21934</v>
      </c>
    </row>
    <row r="4773" spans="1:5" ht="12.75" customHeight="1">
      <c r="A4773">
        <v>4764</v>
      </c>
      <c r="B4773" t="s">
        <v>3726</v>
      </c>
      <c r="C4773">
        <v>27218</v>
      </c>
      <c r="D4773">
        <v>19847</v>
      </c>
      <c r="E4773" t="s">
        <v>21934</v>
      </c>
    </row>
    <row r="4774" spans="1:5" ht="12.75" customHeight="1">
      <c r="A4774">
        <v>4765</v>
      </c>
      <c r="B4774" t="s">
        <v>27569</v>
      </c>
      <c r="C4774">
        <v>27220</v>
      </c>
      <c r="D4774">
        <v>19849</v>
      </c>
      <c r="E4774" t="s">
        <v>21934</v>
      </c>
    </row>
    <row r="4775" spans="1:5" ht="12.75" customHeight="1">
      <c r="A4775">
        <v>4766</v>
      </c>
      <c r="B4775" t="s">
        <v>27570</v>
      </c>
      <c r="C4775">
        <v>27222</v>
      </c>
      <c r="D4775">
        <v>19851</v>
      </c>
      <c r="E4775" t="s">
        <v>21934</v>
      </c>
    </row>
    <row r="4776" spans="1:5" ht="12.75" customHeight="1">
      <c r="A4776">
        <v>4767</v>
      </c>
      <c r="B4776" t="s">
        <v>7048</v>
      </c>
      <c r="C4776">
        <v>27224</v>
      </c>
      <c r="D4776">
        <v>19853</v>
      </c>
      <c r="E4776" t="s">
        <v>21934</v>
      </c>
    </row>
    <row r="4777" spans="1:5" ht="12.75" customHeight="1">
      <c r="A4777">
        <v>4768</v>
      </c>
      <c r="B4777" t="s">
        <v>9648</v>
      </c>
      <c r="C4777">
        <v>27226</v>
      </c>
      <c r="D4777">
        <v>19855</v>
      </c>
      <c r="E4777" t="s">
        <v>21934</v>
      </c>
    </row>
    <row r="4778" spans="1:5" ht="12.75" customHeight="1">
      <c r="A4778">
        <v>4769</v>
      </c>
      <c r="B4778" t="s">
        <v>7050</v>
      </c>
      <c r="C4778">
        <v>27228</v>
      </c>
      <c r="D4778">
        <v>19857</v>
      </c>
      <c r="E4778" t="s">
        <v>21934</v>
      </c>
    </row>
    <row r="4779" spans="1:5" ht="12.75" customHeight="1">
      <c r="A4779">
        <v>4770</v>
      </c>
      <c r="B4779" t="s">
        <v>7052</v>
      </c>
      <c r="C4779">
        <v>27230</v>
      </c>
      <c r="D4779">
        <v>19859</v>
      </c>
      <c r="E4779" t="s">
        <v>21934</v>
      </c>
    </row>
    <row r="4780" spans="1:5" ht="12.75" customHeight="1">
      <c r="A4780">
        <v>4771</v>
      </c>
      <c r="B4780" t="s">
        <v>9650</v>
      </c>
      <c r="C4780">
        <v>27232</v>
      </c>
      <c r="D4780">
        <v>19861</v>
      </c>
      <c r="E4780" t="s">
        <v>21934</v>
      </c>
    </row>
    <row r="4781" spans="1:5" ht="12.75" customHeight="1">
      <c r="A4781">
        <v>4772</v>
      </c>
      <c r="B4781" t="s">
        <v>9652</v>
      </c>
      <c r="C4781">
        <v>27234</v>
      </c>
      <c r="D4781">
        <v>19863</v>
      </c>
      <c r="E4781" t="s">
        <v>21934</v>
      </c>
    </row>
    <row r="4782" spans="1:5" ht="12.75" customHeight="1">
      <c r="A4782">
        <v>4773</v>
      </c>
      <c r="B4782" t="s">
        <v>7056</v>
      </c>
      <c r="C4782">
        <v>27236</v>
      </c>
      <c r="D4782">
        <v>19865</v>
      </c>
      <c r="E4782" t="s">
        <v>21934</v>
      </c>
    </row>
    <row r="4783" spans="1:5" ht="12.75" customHeight="1">
      <c r="A4783">
        <v>4774</v>
      </c>
      <c r="B4783" t="s">
        <v>7058</v>
      </c>
      <c r="C4783">
        <v>27238</v>
      </c>
      <c r="D4783">
        <v>19867</v>
      </c>
      <c r="E4783" t="s">
        <v>21934</v>
      </c>
    </row>
    <row r="4784" spans="1:5" ht="12.75" customHeight="1">
      <c r="A4784">
        <v>4775</v>
      </c>
      <c r="B4784" t="s">
        <v>7062</v>
      </c>
      <c r="C4784">
        <v>27240</v>
      </c>
      <c r="D4784">
        <v>19869</v>
      </c>
      <c r="E4784" t="s">
        <v>21934</v>
      </c>
    </row>
    <row r="4785" spans="1:5" ht="12.75" customHeight="1">
      <c r="A4785">
        <v>4776</v>
      </c>
      <c r="B4785" t="s">
        <v>7064</v>
      </c>
      <c r="C4785">
        <v>27242</v>
      </c>
      <c r="D4785">
        <v>19871</v>
      </c>
      <c r="E4785" t="s">
        <v>21934</v>
      </c>
    </row>
    <row r="4786" spans="1:5" ht="12.75" customHeight="1">
      <c r="A4786">
        <v>4777</v>
      </c>
      <c r="B4786" t="s">
        <v>7060</v>
      </c>
      <c r="C4786">
        <v>27244</v>
      </c>
      <c r="D4786">
        <v>19873</v>
      </c>
      <c r="E4786" t="s">
        <v>21934</v>
      </c>
    </row>
    <row r="4787" spans="1:5" ht="12.75" customHeight="1">
      <c r="A4787">
        <v>4778</v>
      </c>
      <c r="B4787" t="s">
        <v>7069</v>
      </c>
      <c r="C4787">
        <v>27246</v>
      </c>
      <c r="D4787">
        <v>19875</v>
      </c>
      <c r="E4787" t="s">
        <v>21934</v>
      </c>
    </row>
    <row r="4788" spans="1:5" ht="12.75" customHeight="1">
      <c r="A4788">
        <v>4779</v>
      </c>
      <c r="B4788" t="s">
        <v>7071</v>
      </c>
      <c r="C4788">
        <v>27248</v>
      </c>
      <c r="D4788">
        <v>19877</v>
      </c>
      <c r="E4788" t="s">
        <v>21934</v>
      </c>
    </row>
    <row r="4789" spans="1:5" ht="12.75" customHeight="1">
      <c r="A4789">
        <v>4780</v>
      </c>
      <c r="B4789" t="s">
        <v>7073</v>
      </c>
      <c r="C4789">
        <v>27250</v>
      </c>
      <c r="D4789">
        <v>19879</v>
      </c>
      <c r="E4789" t="s">
        <v>21934</v>
      </c>
    </row>
    <row r="4790" spans="1:5" ht="12.75" customHeight="1">
      <c r="A4790">
        <v>4781</v>
      </c>
      <c r="B4790" t="s">
        <v>7075</v>
      </c>
      <c r="C4790">
        <v>27252</v>
      </c>
      <c r="D4790">
        <v>19881</v>
      </c>
      <c r="E4790" t="s">
        <v>21934</v>
      </c>
    </row>
    <row r="4791" spans="1:5" ht="12.75" customHeight="1">
      <c r="A4791">
        <v>4782</v>
      </c>
      <c r="B4791" t="s">
        <v>7077</v>
      </c>
      <c r="C4791">
        <v>27254</v>
      </c>
      <c r="D4791">
        <v>19883</v>
      </c>
      <c r="E4791" t="s">
        <v>21934</v>
      </c>
    </row>
    <row r="4792" spans="1:5" ht="12.75" customHeight="1">
      <c r="A4792">
        <v>4783</v>
      </c>
      <c r="B4792" t="s">
        <v>7079</v>
      </c>
      <c r="C4792">
        <v>27256</v>
      </c>
      <c r="D4792">
        <v>19885</v>
      </c>
      <c r="E4792" t="s">
        <v>21934</v>
      </c>
    </row>
    <row r="4793" spans="1:5" ht="12.75" customHeight="1">
      <c r="A4793">
        <v>4784</v>
      </c>
      <c r="B4793" t="s">
        <v>7083</v>
      </c>
      <c r="C4793">
        <v>27258</v>
      </c>
      <c r="D4793">
        <v>19887</v>
      </c>
      <c r="E4793" t="s">
        <v>21934</v>
      </c>
    </row>
    <row r="4794" spans="1:5" ht="12.75" customHeight="1">
      <c r="A4794">
        <v>4785</v>
      </c>
      <c r="B4794" t="s">
        <v>7085</v>
      </c>
      <c r="C4794">
        <v>27260</v>
      </c>
      <c r="D4794">
        <v>19889</v>
      </c>
      <c r="E4794" t="s">
        <v>21934</v>
      </c>
    </row>
    <row r="4795" spans="1:5" ht="12.75" customHeight="1">
      <c r="A4795">
        <v>4786</v>
      </c>
      <c r="B4795" t="s">
        <v>7087</v>
      </c>
      <c r="C4795">
        <v>27262</v>
      </c>
      <c r="D4795">
        <v>19891</v>
      </c>
      <c r="E4795" t="s">
        <v>21934</v>
      </c>
    </row>
    <row r="4796" spans="1:5" ht="12.75" customHeight="1">
      <c r="A4796">
        <v>4787</v>
      </c>
      <c r="B4796" t="s">
        <v>3776</v>
      </c>
      <c r="C4796">
        <v>27264</v>
      </c>
      <c r="D4796">
        <v>19893</v>
      </c>
      <c r="E4796" t="s">
        <v>21934</v>
      </c>
    </row>
    <row r="4797" spans="1:5" ht="12.75" customHeight="1">
      <c r="A4797">
        <v>4788</v>
      </c>
      <c r="B4797" t="s">
        <v>27571</v>
      </c>
      <c r="C4797">
        <v>27040</v>
      </c>
      <c r="D4797">
        <v>19669</v>
      </c>
      <c r="E4797" t="s">
        <v>21934</v>
      </c>
    </row>
    <row r="4798" spans="1:5" ht="12.75" customHeight="1">
      <c r="A4798">
        <v>4789</v>
      </c>
      <c r="B4798" t="s">
        <v>27572</v>
      </c>
      <c r="C4798">
        <v>27042</v>
      </c>
      <c r="D4798">
        <v>19671</v>
      </c>
      <c r="E4798" t="s">
        <v>21934</v>
      </c>
    </row>
    <row r="4799" spans="1:5" ht="12.75" customHeight="1">
      <c r="A4799">
        <v>4790</v>
      </c>
      <c r="B4799" t="s">
        <v>27573</v>
      </c>
      <c r="C4799">
        <v>27044</v>
      </c>
      <c r="D4799">
        <v>19673</v>
      </c>
      <c r="E4799" t="s">
        <v>21934</v>
      </c>
    </row>
    <row r="4800" spans="1:5" ht="12.75" customHeight="1">
      <c r="A4800">
        <v>4791</v>
      </c>
      <c r="B4800" t="s">
        <v>6960</v>
      </c>
      <c r="C4800">
        <v>27046</v>
      </c>
      <c r="D4800">
        <v>19675</v>
      </c>
      <c r="E4800" t="s">
        <v>21934</v>
      </c>
    </row>
    <row r="4801" spans="1:5" ht="12.75" customHeight="1">
      <c r="A4801">
        <v>4792</v>
      </c>
      <c r="B4801" t="s">
        <v>27574</v>
      </c>
      <c r="C4801">
        <v>27048</v>
      </c>
      <c r="D4801">
        <v>19677</v>
      </c>
      <c r="E4801" t="s">
        <v>21934</v>
      </c>
    </row>
    <row r="4802" spans="1:5" ht="12.75" customHeight="1">
      <c r="A4802">
        <v>4793</v>
      </c>
      <c r="B4802" t="s">
        <v>27575</v>
      </c>
      <c r="C4802">
        <v>27050</v>
      </c>
      <c r="D4802">
        <v>19679</v>
      </c>
      <c r="E4802" t="s">
        <v>21934</v>
      </c>
    </row>
    <row r="4803" spans="1:5" ht="12.75" customHeight="1">
      <c r="A4803">
        <v>4794</v>
      </c>
      <c r="B4803" t="s">
        <v>6962</v>
      </c>
      <c r="C4803">
        <v>27052</v>
      </c>
      <c r="D4803">
        <v>19681</v>
      </c>
      <c r="E4803" t="s">
        <v>21934</v>
      </c>
    </row>
    <row r="4804" spans="1:5" ht="12.75" customHeight="1">
      <c r="A4804">
        <v>4795</v>
      </c>
      <c r="B4804" t="s">
        <v>27576</v>
      </c>
      <c r="C4804">
        <v>27054</v>
      </c>
      <c r="D4804">
        <v>19683</v>
      </c>
      <c r="E4804" t="s">
        <v>21934</v>
      </c>
    </row>
    <row r="4805" spans="1:5" ht="12.75" customHeight="1">
      <c r="A4805">
        <v>4796</v>
      </c>
      <c r="B4805" t="s">
        <v>4138</v>
      </c>
      <c r="C4805">
        <v>27056</v>
      </c>
      <c r="D4805">
        <v>19685</v>
      </c>
      <c r="E4805" t="s">
        <v>21934</v>
      </c>
    </row>
    <row r="4806" spans="1:5" ht="12.75" customHeight="1">
      <c r="A4806">
        <v>4797</v>
      </c>
      <c r="B4806" t="s">
        <v>27577</v>
      </c>
      <c r="C4806">
        <v>27058</v>
      </c>
      <c r="D4806">
        <v>19687</v>
      </c>
      <c r="E4806" t="s">
        <v>21934</v>
      </c>
    </row>
    <row r="4807" spans="1:5" ht="12.75" customHeight="1">
      <c r="A4807">
        <v>4798</v>
      </c>
      <c r="B4807" t="s">
        <v>3645</v>
      </c>
      <c r="C4807">
        <v>27060</v>
      </c>
      <c r="D4807">
        <v>19689</v>
      </c>
      <c r="E4807" t="s">
        <v>21934</v>
      </c>
    </row>
    <row r="4808" spans="1:5" ht="12.75" customHeight="1">
      <c r="A4808">
        <v>4799</v>
      </c>
      <c r="B4808" t="s">
        <v>27578</v>
      </c>
      <c r="C4808">
        <v>27062</v>
      </c>
      <c r="D4808">
        <v>19691</v>
      </c>
      <c r="E4808" t="s">
        <v>21934</v>
      </c>
    </row>
    <row r="4809" spans="1:5" ht="12.75" customHeight="1">
      <c r="A4809">
        <v>4800</v>
      </c>
      <c r="B4809" t="s">
        <v>27579</v>
      </c>
      <c r="C4809">
        <v>27064</v>
      </c>
      <c r="D4809">
        <v>19693</v>
      </c>
      <c r="E4809" t="s">
        <v>21934</v>
      </c>
    </row>
    <row r="4810" spans="1:5" ht="12.75" customHeight="1">
      <c r="A4810">
        <v>4801</v>
      </c>
      <c r="B4810" t="s">
        <v>3921</v>
      </c>
      <c r="C4810">
        <v>27066</v>
      </c>
      <c r="D4810">
        <v>19695</v>
      </c>
      <c r="E4810" t="s">
        <v>21934</v>
      </c>
    </row>
    <row r="4811" spans="1:5" ht="12.75" customHeight="1">
      <c r="A4811">
        <v>4802</v>
      </c>
      <c r="B4811" t="s">
        <v>6964</v>
      </c>
      <c r="C4811">
        <v>27068</v>
      </c>
      <c r="D4811">
        <v>19697</v>
      </c>
      <c r="E4811" t="s">
        <v>21934</v>
      </c>
    </row>
    <row r="4812" spans="1:5" ht="12.75" customHeight="1">
      <c r="A4812">
        <v>4803</v>
      </c>
      <c r="B4812" t="s">
        <v>6975</v>
      </c>
      <c r="C4812">
        <v>27070</v>
      </c>
      <c r="D4812">
        <v>19699</v>
      </c>
      <c r="E4812" t="s">
        <v>21934</v>
      </c>
    </row>
    <row r="4813" spans="1:5" ht="12.75" customHeight="1">
      <c r="A4813">
        <v>4804</v>
      </c>
      <c r="B4813" t="s">
        <v>9590</v>
      </c>
      <c r="C4813">
        <v>27072</v>
      </c>
      <c r="D4813">
        <v>19701</v>
      </c>
      <c r="E4813" t="s">
        <v>21934</v>
      </c>
    </row>
    <row r="4814" spans="1:5" ht="12.75" customHeight="1">
      <c r="A4814">
        <v>4805</v>
      </c>
      <c r="B4814" t="s">
        <v>6977</v>
      </c>
      <c r="C4814">
        <v>27074</v>
      </c>
      <c r="D4814">
        <v>19703</v>
      </c>
      <c r="E4814" t="s">
        <v>21934</v>
      </c>
    </row>
    <row r="4815" spans="1:5" ht="12.75" customHeight="1">
      <c r="A4815">
        <v>4806</v>
      </c>
      <c r="B4815" t="s">
        <v>6980</v>
      </c>
      <c r="C4815">
        <v>27076</v>
      </c>
      <c r="D4815">
        <v>19705</v>
      </c>
      <c r="E4815" t="s">
        <v>21934</v>
      </c>
    </row>
    <row r="4816" spans="1:5" ht="12.75" customHeight="1">
      <c r="A4816">
        <v>4807</v>
      </c>
      <c r="B4816" t="s">
        <v>6983</v>
      </c>
      <c r="C4816">
        <v>27078</v>
      </c>
      <c r="D4816">
        <v>19707</v>
      </c>
      <c r="E4816" t="s">
        <v>21934</v>
      </c>
    </row>
    <row r="4817" spans="1:5" ht="12.75" customHeight="1">
      <c r="A4817">
        <v>4808</v>
      </c>
      <c r="B4817" t="s">
        <v>9592</v>
      </c>
      <c r="C4817">
        <v>27080</v>
      </c>
      <c r="D4817">
        <v>19709</v>
      </c>
      <c r="E4817" t="s">
        <v>21934</v>
      </c>
    </row>
    <row r="4818" spans="1:5" ht="12.75" customHeight="1">
      <c r="A4818">
        <v>4809</v>
      </c>
      <c r="B4818" t="s">
        <v>9595</v>
      </c>
      <c r="C4818">
        <v>27082</v>
      </c>
      <c r="D4818">
        <v>19711</v>
      </c>
      <c r="E4818" t="s">
        <v>21934</v>
      </c>
    </row>
    <row r="4819" spans="1:5" ht="12.75" customHeight="1">
      <c r="A4819">
        <v>4810</v>
      </c>
      <c r="B4819" t="s">
        <v>27580</v>
      </c>
      <c r="C4819">
        <v>27084</v>
      </c>
      <c r="D4819">
        <v>19713</v>
      </c>
      <c r="E4819" t="s">
        <v>21934</v>
      </c>
    </row>
    <row r="4820" spans="1:5" ht="12.75" customHeight="1">
      <c r="A4820">
        <v>4811</v>
      </c>
      <c r="B4820" t="s">
        <v>4972</v>
      </c>
      <c r="C4820">
        <v>27086</v>
      </c>
      <c r="D4820">
        <v>19715</v>
      </c>
      <c r="E4820" t="s">
        <v>21934</v>
      </c>
    </row>
    <row r="4821" spans="1:5" ht="12.75" customHeight="1">
      <c r="A4821">
        <v>4812</v>
      </c>
      <c r="B4821" t="s">
        <v>4952</v>
      </c>
      <c r="C4821">
        <v>27088</v>
      </c>
      <c r="D4821">
        <v>19717</v>
      </c>
      <c r="E4821" t="s">
        <v>21934</v>
      </c>
    </row>
    <row r="4822" spans="1:5" ht="12.75" customHeight="1">
      <c r="A4822">
        <v>4813</v>
      </c>
      <c r="B4822" t="s">
        <v>4979</v>
      </c>
      <c r="C4822">
        <v>27090</v>
      </c>
      <c r="D4822">
        <v>19719</v>
      </c>
      <c r="E4822" t="s">
        <v>21934</v>
      </c>
    </row>
    <row r="4823" spans="1:5" ht="12.75" customHeight="1">
      <c r="A4823">
        <v>4814</v>
      </c>
      <c r="B4823" t="s">
        <v>4983</v>
      </c>
      <c r="C4823">
        <v>27092</v>
      </c>
      <c r="D4823">
        <v>19721</v>
      </c>
      <c r="E4823" t="s">
        <v>21934</v>
      </c>
    </row>
    <row r="4824" spans="1:5" ht="12.75" customHeight="1">
      <c r="A4824">
        <v>4815</v>
      </c>
      <c r="B4824" t="s">
        <v>4992</v>
      </c>
      <c r="C4824">
        <v>27094</v>
      </c>
      <c r="D4824">
        <v>19723</v>
      </c>
      <c r="E4824" t="s">
        <v>21934</v>
      </c>
    </row>
    <row r="4825" spans="1:5" ht="12.75" customHeight="1">
      <c r="A4825">
        <v>4816</v>
      </c>
      <c r="B4825" t="s">
        <v>4996</v>
      </c>
      <c r="C4825">
        <v>27096</v>
      </c>
      <c r="D4825">
        <v>19725</v>
      </c>
      <c r="E4825" t="s">
        <v>21934</v>
      </c>
    </row>
    <row r="4826" spans="1:5" ht="12.75" customHeight="1">
      <c r="A4826">
        <v>4817</v>
      </c>
      <c r="B4826" t="s">
        <v>4998</v>
      </c>
      <c r="C4826">
        <v>27098</v>
      </c>
      <c r="D4826">
        <v>19727</v>
      </c>
      <c r="E4826" t="s">
        <v>21934</v>
      </c>
    </row>
    <row r="4827" spans="1:5" ht="12.75" customHeight="1">
      <c r="A4827">
        <v>4818</v>
      </c>
      <c r="B4827" t="s">
        <v>3931</v>
      </c>
      <c r="C4827">
        <v>27100</v>
      </c>
      <c r="D4827">
        <v>19729</v>
      </c>
      <c r="E4827" t="s">
        <v>21934</v>
      </c>
    </row>
    <row r="4828" spans="1:5" ht="12.75" customHeight="1">
      <c r="A4828">
        <v>4819</v>
      </c>
      <c r="B4828" t="s">
        <v>6987</v>
      </c>
      <c r="C4828">
        <v>27102</v>
      </c>
      <c r="D4828">
        <v>19731</v>
      </c>
      <c r="E4828" t="s">
        <v>21934</v>
      </c>
    </row>
    <row r="4829" spans="1:5" ht="12.75" customHeight="1">
      <c r="A4829">
        <v>4820</v>
      </c>
      <c r="B4829" t="s">
        <v>27581</v>
      </c>
      <c r="C4829">
        <v>27104</v>
      </c>
      <c r="D4829">
        <v>19733</v>
      </c>
      <c r="E4829" t="s">
        <v>21934</v>
      </c>
    </row>
    <row r="4830" spans="1:5" ht="12.75" customHeight="1">
      <c r="A4830">
        <v>4821</v>
      </c>
      <c r="B4830" t="s">
        <v>27582</v>
      </c>
      <c r="C4830">
        <v>27106</v>
      </c>
      <c r="D4830">
        <v>19735</v>
      </c>
      <c r="E4830" t="s">
        <v>21934</v>
      </c>
    </row>
    <row r="4831" spans="1:5" ht="12.75" customHeight="1">
      <c r="A4831">
        <v>4822</v>
      </c>
      <c r="B4831" t="s">
        <v>3621</v>
      </c>
      <c r="C4831">
        <v>27108</v>
      </c>
      <c r="D4831">
        <v>19737</v>
      </c>
      <c r="E4831" t="s">
        <v>21934</v>
      </c>
    </row>
    <row r="4832" spans="1:5" ht="12.75" customHeight="1">
      <c r="A4832">
        <v>4823</v>
      </c>
      <c r="B4832" t="s">
        <v>9600</v>
      </c>
      <c r="C4832">
        <v>27110</v>
      </c>
      <c r="D4832">
        <v>19739</v>
      </c>
      <c r="E4832" t="s">
        <v>21934</v>
      </c>
    </row>
    <row r="4833" spans="1:5" ht="12.75" customHeight="1">
      <c r="A4833">
        <v>4824</v>
      </c>
      <c r="B4833" t="s">
        <v>9602</v>
      </c>
      <c r="C4833">
        <v>27112</v>
      </c>
      <c r="D4833">
        <v>19741</v>
      </c>
      <c r="E4833" t="s">
        <v>21934</v>
      </c>
    </row>
    <row r="4834" spans="1:5" ht="12.75" customHeight="1">
      <c r="A4834">
        <v>4825</v>
      </c>
      <c r="B4834" t="s">
        <v>27583</v>
      </c>
      <c r="C4834">
        <v>27114</v>
      </c>
      <c r="D4834">
        <v>19743</v>
      </c>
      <c r="E4834" t="s">
        <v>21934</v>
      </c>
    </row>
    <row r="4835" spans="1:5" ht="12.75" customHeight="1">
      <c r="A4835">
        <v>4826</v>
      </c>
      <c r="B4835" t="s">
        <v>27584</v>
      </c>
      <c r="C4835">
        <v>27116</v>
      </c>
      <c r="D4835">
        <v>19745</v>
      </c>
      <c r="E4835" t="s">
        <v>21934</v>
      </c>
    </row>
    <row r="4836" spans="1:5" ht="12.75" customHeight="1">
      <c r="A4836">
        <v>4827</v>
      </c>
      <c r="B4836" t="s">
        <v>9604</v>
      </c>
      <c r="C4836">
        <v>27118</v>
      </c>
      <c r="D4836">
        <v>19747</v>
      </c>
      <c r="E4836" t="s">
        <v>21934</v>
      </c>
    </row>
    <row r="4837" spans="1:5" ht="12.75" customHeight="1">
      <c r="A4837">
        <v>4828</v>
      </c>
      <c r="B4837" t="s">
        <v>9606</v>
      </c>
      <c r="C4837">
        <v>27120</v>
      </c>
      <c r="D4837">
        <v>19749</v>
      </c>
      <c r="E4837" t="s">
        <v>21934</v>
      </c>
    </row>
    <row r="4838" spans="1:5" ht="12.75" customHeight="1">
      <c r="A4838">
        <v>4829</v>
      </c>
      <c r="B4838" t="s">
        <v>4097</v>
      </c>
      <c r="C4838">
        <v>27122</v>
      </c>
      <c r="D4838">
        <v>19751</v>
      </c>
      <c r="E4838" t="s">
        <v>21934</v>
      </c>
    </row>
    <row r="4839" spans="1:5" ht="12.75" customHeight="1">
      <c r="A4839">
        <v>4830</v>
      </c>
      <c r="B4839" t="s">
        <v>6993</v>
      </c>
      <c r="C4839">
        <v>27124</v>
      </c>
      <c r="D4839">
        <v>19753</v>
      </c>
      <c r="E4839" t="s">
        <v>21934</v>
      </c>
    </row>
    <row r="4840" spans="1:5" ht="12.75" customHeight="1">
      <c r="A4840">
        <v>4831</v>
      </c>
      <c r="B4840" t="s">
        <v>6999</v>
      </c>
      <c r="C4840">
        <v>27126</v>
      </c>
      <c r="D4840">
        <v>19755</v>
      </c>
      <c r="E4840" t="s">
        <v>21934</v>
      </c>
    </row>
    <row r="4841" spans="1:5" ht="12.75" customHeight="1">
      <c r="A4841">
        <v>4832</v>
      </c>
      <c r="B4841" t="s">
        <v>7001</v>
      </c>
      <c r="C4841">
        <v>27128</v>
      </c>
      <c r="D4841">
        <v>19757</v>
      </c>
      <c r="E4841" t="s">
        <v>21934</v>
      </c>
    </row>
    <row r="4842" spans="1:5" ht="12.75" customHeight="1">
      <c r="A4842">
        <v>4833</v>
      </c>
      <c r="B4842" t="s">
        <v>7003</v>
      </c>
      <c r="C4842">
        <v>27130</v>
      </c>
      <c r="D4842">
        <v>19759</v>
      </c>
      <c r="E4842" t="s">
        <v>21934</v>
      </c>
    </row>
    <row r="4843" spans="1:5" ht="12.75" customHeight="1">
      <c r="A4843">
        <v>4834</v>
      </c>
      <c r="B4843" t="s">
        <v>7004</v>
      </c>
      <c r="C4843">
        <v>27132</v>
      </c>
      <c r="D4843">
        <v>19761</v>
      </c>
      <c r="E4843" t="s">
        <v>21934</v>
      </c>
    </row>
    <row r="4844" spans="1:5" ht="12.75" customHeight="1">
      <c r="A4844">
        <v>4835</v>
      </c>
      <c r="B4844" t="s">
        <v>7006</v>
      </c>
      <c r="C4844">
        <v>27134</v>
      </c>
      <c r="D4844">
        <v>19763</v>
      </c>
      <c r="E4844" t="s">
        <v>21934</v>
      </c>
    </row>
    <row r="4845" spans="1:5" ht="12.75" customHeight="1">
      <c r="A4845">
        <v>4836</v>
      </c>
      <c r="B4845" t="s">
        <v>7008</v>
      </c>
      <c r="C4845">
        <v>27136</v>
      </c>
      <c r="D4845">
        <v>19765</v>
      </c>
      <c r="E4845" t="s">
        <v>21934</v>
      </c>
    </row>
    <row r="4846" spans="1:5" ht="12.75" customHeight="1">
      <c r="A4846">
        <v>4837</v>
      </c>
      <c r="B4846" t="s">
        <v>9610</v>
      </c>
      <c r="C4846">
        <v>27138</v>
      </c>
      <c r="D4846">
        <v>19767</v>
      </c>
      <c r="E4846" t="s">
        <v>21934</v>
      </c>
    </row>
    <row r="4847" spans="1:5" ht="12.75" customHeight="1">
      <c r="A4847">
        <v>4838</v>
      </c>
      <c r="B4847" t="s">
        <v>7010</v>
      </c>
      <c r="C4847">
        <v>27140</v>
      </c>
      <c r="D4847">
        <v>19769</v>
      </c>
      <c r="E4847" t="s">
        <v>21934</v>
      </c>
    </row>
    <row r="4848" spans="1:5" ht="12.75" customHeight="1">
      <c r="A4848">
        <v>4839</v>
      </c>
      <c r="B4848" t="s">
        <v>7012</v>
      </c>
      <c r="C4848">
        <v>27142</v>
      </c>
      <c r="D4848">
        <v>19771</v>
      </c>
      <c r="E4848" t="s">
        <v>21934</v>
      </c>
    </row>
    <row r="4849" spans="1:5" ht="12.75" customHeight="1">
      <c r="A4849">
        <v>4840</v>
      </c>
      <c r="B4849" t="s">
        <v>7014</v>
      </c>
      <c r="C4849">
        <v>27144</v>
      </c>
      <c r="D4849">
        <v>19773</v>
      </c>
      <c r="E4849" t="s">
        <v>21934</v>
      </c>
    </row>
    <row r="4850" spans="1:5" ht="12.75" customHeight="1">
      <c r="A4850">
        <v>4841</v>
      </c>
      <c r="B4850" t="s">
        <v>7015</v>
      </c>
      <c r="C4850">
        <v>27146</v>
      </c>
      <c r="D4850">
        <v>19775</v>
      </c>
      <c r="E4850" t="s">
        <v>21934</v>
      </c>
    </row>
    <row r="4851" spans="1:5" ht="12.75" customHeight="1">
      <c r="A4851">
        <v>4842</v>
      </c>
      <c r="B4851" t="s">
        <v>7017</v>
      </c>
      <c r="C4851">
        <v>27148</v>
      </c>
      <c r="D4851">
        <v>19777</v>
      </c>
      <c r="E4851" t="s">
        <v>21934</v>
      </c>
    </row>
    <row r="4852" spans="1:5" ht="12.75" customHeight="1">
      <c r="A4852">
        <v>4843</v>
      </c>
      <c r="B4852" t="s">
        <v>5000</v>
      </c>
      <c r="C4852">
        <v>27150</v>
      </c>
      <c r="D4852">
        <v>19779</v>
      </c>
      <c r="E4852" t="s">
        <v>21934</v>
      </c>
    </row>
    <row r="4853" spans="1:5" ht="12.75" customHeight="1">
      <c r="A4853">
        <v>4844</v>
      </c>
      <c r="B4853" t="s">
        <v>7021</v>
      </c>
      <c r="C4853">
        <v>27152</v>
      </c>
      <c r="D4853">
        <v>19781</v>
      </c>
      <c r="E4853" t="s">
        <v>21934</v>
      </c>
    </row>
    <row r="4854" spans="1:5" ht="12.75" customHeight="1">
      <c r="A4854">
        <v>4845</v>
      </c>
      <c r="B4854" t="s">
        <v>7025</v>
      </c>
      <c r="C4854">
        <v>27154</v>
      </c>
      <c r="D4854">
        <v>19783</v>
      </c>
      <c r="E4854" t="s">
        <v>21934</v>
      </c>
    </row>
    <row r="4855" spans="1:5" ht="12.75" customHeight="1">
      <c r="A4855">
        <v>4846</v>
      </c>
      <c r="B4855" t="s">
        <v>7027</v>
      </c>
      <c r="C4855">
        <v>27156</v>
      </c>
      <c r="D4855">
        <v>19785</v>
      </c>
      <c r="E4855" t="s">
        <v>21934</v>
      </c>
    </row>
    <row r="4856" spans="1:5" ht="12.75" customHeight="1">
      <c r="A4856">
        <v>4847</v>
      </c>
      <c r="B4856" t="s">
        <v>7031</v>
      </c>
      <c r="C4856">
        <v>27158</v>
      </c>
      <c r="D4856">
        <v>19787</v>
      </c>
      <c r="E4856" t="s">
        <v>21934</v>
      </c>
    </row>
    <row r="4857" spans="1:5" ht="12.75" customHeight="1">
      <c r="A4857">
        <v>4848</v>
      </c>
      <c r="B4857" t="s">
        <v>7033</v>
      </c>
      <c r="C4857">
        <v>27160</v>
      </c>
      <c r="D4857">
        <v>19789</v>
      </c>
      <c r="E4857" t="s">
        <v>21934</v>
      </c>
    </row>
    <row r="4858" spans="1:5" ht="12.75" customHeight="1">
      <c r="A4858">
        <v>4849</v>
      </c>
      <c r="B4858" t="s">
        <v>7035</v>
      </c>
      <c r="C4858">
        <v>27162</v>
      </c>
      <c r="D4858">
        <v>19791</v>
      </c>
      <c r="E4858" t="s">
        <v>21934</v>
      </c>
    </row>
    <row r="4859" spans="1:5" ht="12.75" customHeight="1">
      <c r="A4859">
        <v>4850</v>
      </c>
      <c r="B4859" t="s">
        <v>7041</v>
      </c>
      <c r="C4859">
        <v>27164</v>
      </c>
      <c r="D4859">
        <v>19793</v>
      </c>
      <c r="E4859" t="s">
        <v>21934</v>
      </c>
    </row>
    <row r="4860" spans="1:5" ht="12.75" customHeight="1">
      <c r="A4860">
        <v>4851</v>
      </c>
      <c r="B4860" t="s">
        <v>7043</v>
      </c>
      <c r="C4860">
        <v>27166</v>
      </c>
      <c r="D4860">
        <v>19795</v>
      </c>
      <c r="E4860" t="s">
        <v>21934</v>
      </c>
    </row>
    <row r="4861" spans="1:5" ht="12.75" customHeight="1">
      <c r="A4861">
        <v>4852</v>
      </c>
      <c r="B4861" t="s">
        <v>9614</v>
      </c>
      <c r="C4861">
        <v>27168</v>
      </c>
      <c r="D4861">
        <v>19797</v>
      </c>
      <c r="E4861" t="s">
        <v>21934</v>
      </c>
    </row>
    <row r="4862" spans="1:5" ht="12.75" customHeight="1">
      <c r="A4862">
        <v>4853</v>
      </c>
      <c r="B4862" t="s">
        <v>5002</v>
      </c>
      <c r="C4862">
        <v>27170</v>
      </c>
      <c r="D4862">
        <v>19799</v>
      </c>
      <c r="E4862" t="s">
        <v>21934</v>
      </c>
    </row>
    <row r="4863" spans="1:5" ht="12.75" customHeight="1">
      <c r="A4863">
        <v>4854</v>
      </c>
      <c r="B4863" t="s">
        <v>4046</v>
      </c>
      <c r="C4863">
        <v>27172</v>
      </c>
      <c r="D4863">
        <v>19801</v>
      </c>
      <c r="E4863" t="s">
        <v>21934</v>
      </c>
    </row>
    <row r="4864" spans="1:5" ht="12.75" customHeight="1">
      <c r="A4864">
        <v>4855</v>
      </c>
      <c r="B4864" t="s">
        <v>9616</v>
      </c>
      <c r="C4864">
        <v>27174</v>
      </c>
      <c r="D4864">
        <v>19803</v>
      </c>
      <c r="E4864" t="s">
        <v>21934</v>
      </c>
    </row>
    <row r="4865" spans="1:5" ht="12.75" customHeight="1">
      <c r="A4865">
        <v>4856</v>
      </c>
      <c r="B4865" t="s">
        <v>5004</v>
      </c>
      <c r="C4865">
        <v>27176</v>
      </c>
      <c r="D4865">
        <v>19805</v>
      </c>
      <c r="E4865" t="s">
        <v>21934</v>
      </c>
    </row>
    <row r="4866" spans="1:5" ht="12.75" customHeight="1">
      <c r="A4866">
        <v>4857</v>
      </c>
      <c r="B4866" t="s">
        <v>5006</v>
      </c>
      <c r="C4866">
        <v>27178</v>
      </c>
      <c r="D4866">
        <v>19807</v>
      </c>
      <c r="E4866" t="s">
        <v>21934</v>
      </c>
    </row>
    <row r="4867" spans="1:5" ht="12.75" customHeight="1">
      <c r="A4867">
        <v>4858</v>
      </c>
      <c r="B4867" t="s">
        <v>9620</v>
      </c>
      <c r="C4867">
        <v>27180</v>
      </c>
      <c r="D4867">
        <v>19809</v>
      </c>
      <c r="E4867" t="s">
        <v>21934</v>
      </c>
    </row>
    <row r="4868" spans="1:5" ht="12.75" customHeight="1">
      <c r="A4868">
        <v>4859</v>
      </c>
      <c r="B4868" t="s">
        <v>9624</v>
      </c>
      <c r="C4868">
        <v>27182</v>
      </c>
      <c r="D4868">
        <v>19811</v>
      </c>
      <c r="E4868" t="s">
        <v>21934</v>
      </c>
    </row>
    <row r="4869" spans="1:5" ht="12.75" customHeight="1">
      <c r="A4869">
        <v>4860</v>
      </c>
      <c r="B4869" t="s">
        <v>9626</v>
      </c>
      <c r="C4869">
        <v>27184</v>
      </c>
      <c r="D4869">
        <v>19813</v>
      </c>
      <c r="E4869" t="s">
        <v>21934</v>
      </c>
    </row>
    <row r="4870" spans="1:5" ht="12.75" customHeight="1">
      <c r="A4870">
        <v>4861</v>
      </c>
      <c r="B4870" t="s">
        <v>9628</v>
      </c>
      <c r="C4870">
        <v>27186</v>
      </c>
      <c r="D4870">
        <v>19815</v>
      </c>
      <c r="E4870" t="s">
        <v>21934</v>
      </c>
    </row>
    <row r="4871" spans="1:5" ht="12.75" customHeight="1">
      <c r="A4871">
        <v>4862</v>
      </c>
      <c r="B4871" t="s">
        <v>9630</v>
      </c>
      <c r="C4871">
        <v>27188</v>
      </c>
      <c r="D4871">
        <v>19817</v>
      </c>
      <c r="E4871" t="s">
        <v>21934</v>
      </c>
    </row>
    <row r="4872" spans="1:5" ht="12.75" customHeight="1">
      <c r="A4872">
        <v>4863</v>
      </c>
      <c r="B4872" t="s">
        <v>9459</v>
      </c>
      <c r="C4872">
        <v>26864</v>
      </c>
      <c r="D4872">
        <v>19493</v>
      </c>
      <c r="E4872" t="s">
        <v>21934</v>
      </c>
    </row>
    <row r="4873" spans="1:5" ht="12.75" customHeight="1">
      <c r="A4873">
        <v>4864</v>
      </c>
      <c r="B4873" t="s">
        <v>9463</v>
      </c>
      <c r="C4873">
        <v>26866</v>
      </c>
      <c r="D4873">
        <v>19495</v>
      </c>
      <c r="E4873" t="s">
        <v>21934</v>
      </c>
    </row>
    <row r="4874" spans="1:5" ht="12.75" customHeight="1">
      <c r="A4874">
        <v>4865</v>
      </c>
      <c r="B4874" t="s">
        <v>6925</v>
      </c>
      <c r="C4874">
        <v>26868</v>
      </c>
      <c r="D4874">
        <v>19497</v>
      </c>
      <c r="E4874" t="s">
        <v>21934</v>
      </c>
    </row>
    <row r="4875" spans="1:5" ht="12.75" customHeight="1">
      <c r="A4875">
        <v>4866</v>
      </c>
      <c r="B4875" t="s">
        <v>3774</v>
      </c>
      <c r="C4875">
        <v>26870</v>
      </c>
      <c r="D4875">
        <v>19499</v>
      </c>
      <c r="E4875" t="s">
        <v>21934</v>
      </c>
    </row>
    <row r="4876" spans="1:5" ht="12.75" customHeight="1">
      <c r="A4876">
        <v>4867</v>
      </c>
      <c r="B4876" t="s">
        <v>9465</v>
      </c>
      <c r="C4876">
        <v>26872</v>
      </c>
      <c r="D4876">
        <v>19501</v>
      </c>
      <c r="E4876" t="s">
        <v>21934</v>
      </c>
    </row>
    <row r="4877" spans="1:5" ht="12.75" customHeight="1">
      <c r="A4877">
        <v>4868</v>
      </c>
      <c r="B4877" t="s">
        <v>3717</v>
      </c>
      <c r="C4877">
        <v>26874</v>
      </c>
      <c r="D4877">
        <v>19503</v>
      </c>
      <c r="E4877" t="s">
        <v>21934</v>
      </c>
    </row>
    <row r="4878" spans="1:5" ht="12.75" customHeight="1">
      <c r="A4878">
        <v>4869</v>
      </c>
      <c r="B4878" t="s">
        <v>6929</v>
      </c>
      <c r="C4878">
        <v>26876</v>
      </c>
      <c r="D4878">
        <v>19505</v>
      </c>
      <c r="E4878" t="s">
        <v>21934</v>
      </c>
    </row>
    <row r="4879" spans="1:5" ht="12.75" customHeight="1">
      <c r="A4879">
        <v>4870</v>
      </c>
      <c r="B4879" t="s">
        <v>9469</v>
      </c>
      <c r="C4879">
        <v>26878</v>
      </c>
      <c r="D4879">
        <v>19507</v>
      </c>
      <c r="E4879" t="s">
        <v>21934</v>
      </c>
    </row>
    <row r="4880" spans="1:5" ht="12.75" customHeight="1">
      <c r="A4880">
        <v>4871</v>
      </c>
      <c r="B4880" t="s">
        <v>9471</v>
      </c>
      <c r="C4880">
        <v>26880</v>
      </c>
      <c r="D4880">
        <v>19509</v>
      </c>
      <c r="E4880" t="s">
        <v>21934</v>
      </c>
    </row>
    <row r="4881" spans="1:5" ht="12.75" customHeight="1">
      <c r="A4881">
        <v>4872</v>
      </c>
      <c r="B4881" t="s">
        <v>27585</v>
      </c>
      <c r="C4881">
        <v>26882</v>
      </c>
      <c r="D4881">
        <v>19511</v>
      </c>
      <c r="E4881" t="s">
        <v>21934</v>
      </c>
    </row>
    <row r="4882" spans="1:5" ht="12.75" customHeight="1">
      <c r="A4882">
        <v>4873</v>
      </c>
      <c r="B4882" t="s">
        <v>9475</v>
      </c>
      <c r="C4882">
        <v>26884</v>
      </c>
      <c r="D4882">
        <v>19513</v>
      </c>
      <c r="E4882" t="s">
        <v>21934</v>
      </c>
    </row>
    <row r="4883" spans="1:5" ht="12.75" customHeight="1">
      <c r="A4883">
        <v>4874</v>
      </c>
      <c r="B4883" t="s">
        <v>6931</v>
      </c>
      <c r="C4883">
        <v>26886</v>
      </c>
      <c r="D4883">
        <v>19515</v>
      </c>
      <c r="E4883" t="s">
        <v>21934</v>
      </c>
    </row>
    <row r="4884" spans="1:5" ht="12.75" customHeight="1">
      <c r="A4884">
        <v>4875</v>
      </c>
      <c r="B4884" t="s">
        <v>9484</v>
      </c>
      <c r="C4884">
        <v>26888</v>
      </c>
      <c r="D4884">
        <v>19517</v>
      </c>
      <c r="E4884" t="s">
        <v>21934</v>
      </c>
    </row>
    <row r="4885" spans="1:5" ht="12.75" customHeight="1">
      <c r="A4885">
        <v>4876</v>
      </c>
      <c r="B4885" t="s">
        <v>9486</v>
      </c>
      <c r="C4885">
        <v>26890</v>
      </c>
      <c r="D4885">
        <v>19519</v>
      </c>
      <c r="E4885" t="s">
        <v>21934</v>
      </c>
    </row>
    <row r="4886" spans="1:5" ht="12.75" customHeight="1">
      <c r="A4886">
        <v>4877</v>
      </c>
      <c r="B4886" t="s">
        <v>6933</v>
      </c>
      <c r="C4886">
        <v>26892</v>
      </c>
      <c r="D4886">
        <v>19521</v>
      </c>
      <c r="E4886" t="s">
        <v>21934</v>
      </c>
    </row>
    <row r="4887" spans="1:5" ht="12.75" customHeight="1">
      <c r="A4887">
        <v>4878</v>
      </c>
      <c r="B4887" t="s">
        <v>27586</v>
      </c>
      <c r="C4887">
        <v>26894</v>
      </c>
      <c r="D4887">
        <v>19523</v>
      </c>
      <c r="E4887" t="s">
        <v>21934</v>
      </c>
    </row>
    <row r="4888" spans="1:5" ht="12.75" customHeight="1">
      <c r="A4888">
        <v>4879</v>
      </c>
      <c r="B4888" t="s">
        <v>9494</v>
      </c>
      <c r="C4888">
        <v>26896</v>
      </c>
      <c r="D4888">
        <v>19525</v>
      </c>
      <c r="E4888" t="s">
        <v>21934</v>
      </c>
    </row>
    <row r="4889" spans="1:5" ht="12.75" customHeight="1">
      <c r="A4889">
        <v>4880</v>
      </c>
      <c r="B4889" t="s">
        <v>9496</v>
      </c>
      <c r="C4889">
        <v>26898</v>
      </c>
      <c r="D4889">
        <v>19527</v>
      </c>
      <c r="E4889" t="s">
        <v>21934</v>
      </c>
    </row>
    <row r="4890" spans="1:5" ht="12.75" customHeight="1">
      <c r="A4890">
        <v>4881</v>
      </c>
      <c r="B4890" t="s">
        <v>9498</v>
      </c>
      <c r="C4890">
        <v>26900</v>
      </c>
      <c r="D4890">
        <v>19529</v>
      </c>
      <c r="E4890" t="s">
        <v>21934</v>
      </c>
    </row>
    <row r="4891" spans="1:5" ht="12.75" customHeight="1">
      <c r="A4891">
        <v>4882</v>
      </c>
      <c r="B4891" t="s">
        <v>9500</v>
      </c>
      <c r="C4891">
        <v>26902</v>
      </c>
      <c r="D4891">
        <v>19531</v>
      </c>
      <c r="E4891" t="s">
        <v>21934</v>
      </c>
    </row>
    <row r="4892" spans="1:5" ht="12.75" customHeight="1">
      <c r="A4892">
        <v>4883</v>
      </c>
      <c r="B4892" t="s">
        <v>9502</v>
      </c>
      <c r="C4892">
        <v>26904</v>
      </c>
      <c r="D4892">
        <v>19533</v>
      </c>
      <c r="E4892" t="s">
        <v>21934</v>
      </c>
    </row>
    <row r="4893" spans="1:5" ht="12.75" customHeight="1">
      <c r="A4893">
        <v>4884</v>
      </c>
      <c r="B4893" t="s">
        <v>9504</v>
      </c>
      <c r="C4893">
        <v>26906</v>
      </c>
      <c r="D4893">
        <v>19535</v>
      </c>
      <c r="E4893" t="s">
        <v>21934</v>
      </c>
    </row>
    <row r="4894" spans="1:5" ht="12.75" customHeight="1">
      <c r="A4894">
        <v>4885</v>
      </c>
      <c r="B4894" t="s">
        <v>27587</v>
      </c>
      <c r="C4894">
        <v>26908</v>
      </c>
      <c r="D4894">
        <v>19537</v>
      </c>
      <c r="E4894" t="s">
        <v>21934</v>
      </c>
    </row>
    <row r="4895" spans="1:5" ht="12.75" customHeight="1">
      <c r="A4895">
        <v>4886</v>
      </c>
      <c r="B4895" t="s">
        <v>9506</v>
      </c>
      <c r="C4895">
        <v>26910</v>
      </c>
      <c r="D4895">
        <v>19539</v>
      </c>
      <c r="E4895" t="s">
        <v>21934</v>
      </c>
    </row>
    <row r="4896" spans="1:5" ht="12.75" customHeight="1">
      <c r="A4896">
        <v>4887</v>
      </c>
      <c r="B4896" t="s">
        <v>27588</v>
      </c>
      <c r="C4896">
        <v>26912</v>
      </c>
      <c r="D4896">
        <v>19541</v>
      </c>
      <c r="E4896" t="s">
        <v>21934</v>
      </c>
    </row>
    <row r="4897" spans="1:5" ht="12.75" customHeight="1">
      <c r="A4897">
        <v>4888</v>
      </c>
      <c r="B4897" t="s">
        <v>9510</v>
      </c>
      <c r="C4897">
        <v>26914</v>
      </c>
      <c r="D4897">
        <v>19543</v>
      </c>
      <c r="E4897" t="s">
        <v>21934</v>
      </c>
    </row>
    <row r="4898" spans="1:5" ht="12.75" customHeight="1">
      <c r="A4898">
        <v>4889</v>
      </c>
      <c r="B4898" t="s">
        <v>9514</v>
      </c>
      <c r="C4898">
        <v>26916</v>
      </c>
      <c r="D4898">
        <v>19545</v>
      </c>
      <c r="E4898" t="s">
        <v>21934</v>
      </c>
    </row>
    <row r="4899" spans="1:5" ht="12.75" customHeight="1">
      <c r="A4899">
        <v>4890</v>
      </c>
      <c r="B4899" t="s">
        <v>6934</v>
      </c>
      <c r="C4899">
        <v>26918</v>
      </c>
      <c r="D4899">
        <v>19547</v>
      </c>
      <c r="E4899" t="s">
        <v>21934</v>
      </c>
    </row>
    <row r="4900" spans="1:5" ht="12.75" customHeight="1">
      <c r="A4900">
        <v>4891</v>
      </c>
      <c r="B4900" t="s">
        <v>9516</v>
      </c>
      <c r="C4900">
        <v>26920</v>
      </c>
      <c r="D4900">
        <v>19549</v>
      </c>
      <c r="E4900" t="s">
        <v>21934</v>
      </c>
    </row>
    <row r="4901" spans="1:5" ht="12.75" customHeight="1">
      <c r="A4901">
        <v>4892</v>
      </c>
      <c r="B4901" t="s">
        <v>9518</v>
      </c>
      <c r="C4901">
        <v>26922</v>
      </c>
      <c r="D4901">
        <v>19551</v>
      </c>
      <c r="E4901" t="s">
        <v>21934</v>
      </c>
    </row>
    <row r="4902" spans="1:5" ht="12.75" customHeight="1">
      <c r="A4902">
        <v>4893</v>
      </c>
      <c r="B4902" t="s">
        <v>9520</v>
      </c>
      <c r="C4902">
        <v>26924</v>
      </c>
      <c r="D4902">
        <v>19553</v>
      </c>
      <c r="E4902" t="s">
        <v>21934</v>
      </c>
    </row>
    <row r="4903" spans="1:5" ht="12.75" customHeight="1">
      <c r="A4903">
        <v>4894</v>
      </c>
      <c r="B4903" t="s">
        <v>6936</v>
      </c>
      <c r="C4903">
        <v>26926</v>
      </c>
      <c r="D4903">
        <v>19555</v>
      </c>
      <c r="E4903" t="s">
        <v>21934</v>
      </c>
    </row>
    <row r="4904" spans="1:5" ht="12.75" customHeight="1">
      <c r="A4904">
        <v>4895</v>
      </c>
      <c r="B4904" t="s">
        <v>6938</v>
      </c>
      <c r="C4904">
        <v>26928</v>
      </c>
      <c r="D4904">
        <v>19557</v>
      </c>
      <c r="E4904" t="s">
        <v>21934</v>
      </c>
    </row>
    <row r="4905" spans="1:5" ht="12.75" customHeight="1">
      <c r="A4905">
        <v>4896</v>
      </c>
      <c r="B4905" t="s">
        <v>27589</v>
      </c>
      <c r="C4905">
        <v>26930</v>
      </c>
      <c r="D4905">
        <v>19559</v>
      </c>
      <c r="E4905" t="s">
        <v>21934</v>
      </c>
    </row>
    <row r="4906" spans="1:5" ht="12.75" customHeight="1">
      <c r="A4906">
        <v>4897</v>
      </c>
      <c r="B4906" t="s">
        <v>3945</v>
      </c>
      <c r="C4906">
        <v>26932</v>
      </c>
      <c r="D4906">
        <v>19561</v>
      </c>
      <c r="E4906" t="s">
        <v>21934</v>
      </c>
    </row>
    <row r="4907" spans="1:5" ht="12.75" customHeight="1">
      <c r="A4907">
        <v>4898</v>
      </c>
      <c r="B4907" t="s">
        <v>3947</v>
      </c>
      <c r="C4907">
        <v>26934</v>
      </c>
      <c r="D4907">
        <v>19563</v>
      </c>
      <c r="E4907" t="s">
        <v>21934</v>
      </c>
    </row>
    <row r="4908" spans="1:5" ht="12.75" customHeight="1">
      <c r="A4908">
        <v>4899</v>
      </c>
      <c r="B4908" t="s">
        <v>6940</v>
      </c>
      <c r="C4908">
        <v>26936</v>
      </c>
      <c r="D4908">
        <v>19565</v>
      </c>
      <c r="E4908" t="s">
        <v>21934</v>
      </c>
    </row>
    <row r="4909" spans="1:5" ht="12.75" customHeight="1">
      <c r="A4909">
        <v>4900</v>
      </c>
      <c r="B4909" t="s">
        <v>6943</v>
      </c>
      <c r="C4909">
        <v>26938</v>
      </c>
      <c r="D4909">
        <v>19567</v>
      </c>
      <c r="E4909" t="s">
        <v>21934</v>
      </c>
    </row>
    <row r="4910" spans="1:5" ht="12.75" customHeight="1">
      <c r="A4910">
        <v>4901</v>
      </c>
      <c r="B4910" t="s">
        <v>27590</v>
      </c>
      <c r="C4910">
        <v>26940</v>
      </c>
      <c r="D4910">
        <v>19569</v>
      </c>
      <c r="E4910" t="s">
        <v>21934</v>
      </c>
    </row>
    <row r="4911" spans="1:5" ht="12.75" customHeight="1">
      <c r="A4911">
        <v>4902</v>
      </c>
      <c r="B4911" t="s">
        <v>6945</v>
      </c>
      <c r="C4911">
        <v>26942</v>
      </c>
      <c r="D4911">
        <v>19571</v>
      </c>
      <c r="E4911" t="s">
        <v>21934</v>
      </c>
    </row>
    <row r="4912" spans="1:5" ht="12.75" customHeight="1">
      <c r="A4912">
        <v>4903</v>
      </c>
      <c r="B4912" t="s">
        <v>27591</v>
      </c>
      <c r="C4912">
        <v>26944</v>
      </c>
      <c r="D4912">
        <v>19573</v>
      </c>
      <c r="E4912" t="s">
        <v>21934</v>
      </c>
    </row>
    <row r="4913" spans="1:5" ht="12.75" customHeight="1">
      <c r="A4913">
        <v>4904</v>
      </c>
      <c r="B4913" t="s">
        <v>9529</v>
      </c>
      <c r="C4913">
        <v>26946</v>
      </c>
      <c r="D4913">
        <v>19575</v>
      </c>
      <c r="E4913" t="s">
        <v>21934</v>
      </c>
    </row>
    <row r="4914" spans="1:5" ht="12.75" customHeight="1">
      <c r="A4914">
        <v>4905</v>
      </c>
      <c r="B4914" t="s">
        <v>9531</v>
      </c>
      <c r="C4914">
        <v>26948</v>
      </c>
      <c r="D4914">
        <v>19577</v>
      </c>
      <c r="E4914" t="s">
        <v>21934</v>
      </c>
    </row>
    <row r="4915" spans="1:5" ht="12.75" customHeight="1">
      <c r="A4915">
        <v>4906</v>
      </c>
      <c r="B4915" t="s">
        <v>6947</v>
      </c>
      <c r="C4915">
        <v>26950</v>
      </c>
      <c r="D4915">
        <v>19579</v>
      </c>
      <c r="E4915" t="s">
        <v>21934</v>
      </c>
    </row>
    <row r="4916" spans="1:5" ht="12.75" customHeight="1">
      <c r="A4916">
        <v>4907</v>
      </c>
      <c r="B4916" t="s">
        <v>6949</v>
      </c>
      <c r="C4916">
        <v>26952</v>
      </c>
      <c r="D4916">
        <v>19581</v>
      </c>
      <c r="E4916" t="s">
        <v>21934</v>
      </c>
    </row>
    <row r="4917" spans="1:5" ht="12.75" customHeight="1">
      <c r="A4917">
        <v>4908</v>
      </c>
      <c r="B4917" t="s">
        <v>3894</v>
      </c>
      <c r="C4917">
        <v>26954</v>
      </c>
      <c r="D4917">
        <v>19583</v>
      </c>
      <c r="E4917" t="s">
        <v>21934</v>
      </c>
    </row>
    <row r="4918" spans="1:5" ht="12.75" customHeight="1">
      <c r="A4918">
        <v>4909</v>
      </c>
      <c r="B4918" t="s">
        <v>3912</v>
      </c>
      <c r="C4918">
        <v>26956</v>
      </c>
      <c r="D4918">
        <v>19585</v>
      </c>
      <c r="E4918" t="s">
        <v>21934</v>
      </c>
    </row>
    <row r="4919" spans="1:5" ht="12.75" customHeight="1">
      <c r="A4919">
        <v>4910</v>
      </c>
      <c r="B4919" t="s">
        <v>27592</v>
      </c>
      <c r="C4919">
        <v>26958</v>
      </c>
      <c r="D4919">
        <v>19587</v>
      </c>
      <c r="E4919" t="s">
        <v>21934</v>
      </c>
    </row>
    <row r="4920" spans="1:5" ht="12.75" customHeight="1">
      <c r="A4920">
        <v>4911</v>
      </c>
      <c r="B4920" t="s">
        <v>3879</v>
      </c>
      <c r="C4920">
        <v>26960</v>
      </c>
      <c r="D4920">
        <v>19589</v>
      </c>
      <c r="E4920" t="s">
        <v>21934</v>
      </c>
    </row>
    <row r="4921" spans="1:5" ht="12.75" customHeight="1">
      <c r="A4921">
        <v>4912</v>
      </c>
      <c r="B4921" t="s">
        <v>9535</v>
      </c>
      <c r="C4921">
        <v>26962</v>
      </c>
      <c r="D4921">
        <v>19591</v>
      </c>
      <c r="E4921" t="s">
        <v>21934</v>
      </c>
    </row>
    <row r="4922" spans="1:5" ht="12.75" customHeight="1">
      <c r="A4922">
        <v>4913</v>
      </c>
      <c r="B4922" t="s">
        <v>9537</v>
      </c>
      <c r="C4922">
        <v>26964</v>
      </c>
      <c r="D4922">
        <v>19593</v>
      </c>
      <c r="E4922" t="s">
        <v>21934</v>
      </c>
    </row>
    <row r="4923" spans="1:5" ht="12.75" customHeight="1">
      <c r="A4923">
        <v>4914</v>
      </c>
      <c r="B4923" t="s">
        <v>9543</v>
      </c>
      <c r="C4923">
        <v>26966</v>
      </c>
      <c r="D4923">
        <v>19595</v>
      </c>
      <c r="E4923" t="s">
        <v>21934</v>
      </c>
    </row>
    <row r="4924" spans="1:5" ht="12.75" customHeight="1">
      <c r="A4924">
        <v>4915</v>
      </c>
      <c r="B4924" t="s">
        <v>9545</v>
      </c>
      <c r="C4924">
        <v>26968</v>
      </c>
      <c r="D4924">
        <v>19597</v>
      </c>
      <c r="E4924" t="s">
        <v>21934</v>
      </c>
    </row>
    <row r="4925" spans="1:5" ht="12.75" customHeight="1">
      <c r="A4925">
        <v>4916</v>
      </c>
      <c r="B4925" t="s">
        <v>9549</v>
      </c>
      <c r="C4925">
        <v>26970</v>
      </c>
      <c r="D4925">
        <v>19599</v>
      </c>
      <c r="E4925" t="s">
        <v>21934</v>
      </c>
    </row>
    <row r="4926" spans="1:5" ht="12.75" customHeight="1">
      <c r="A4926">
        <v>4917</v>
      </c>
      <c r="B4926" t="s">
        <v>9551</v>
      </c>
      <c r="C4926">
        <v>26972</v>
      </c>
      <c r="D4926">
        <v>19601</v>
      </c>
      <c r="E4926" t="s">
        <v>21934</v>
      </c>
    </row>
    <row r="4927" spans="1:5" ht="12.75" customHeight="1">
      <c r="A4927">
        <v>4918</v>
      </c>
      <c r="B4927" t="s">
        <v>9555</v>
      </c>
      <c r="C4927">
        <v>26974</v>
      </c>
      <c r="D4927">
        <v>19603</v>
      </c>
      <c r="E4927" t="s">
        <v>21934</v>
      </c>
    </row>
    <row r="4928" spans="1:5" ht="12.75" customHeight="1">
      <c r="A4928">
        <v>4919</v>
      </c>
      <c r="B4928" t="s">
        <v>9558</v>
      </c>
      <c r="C4928">
        <v>26976</v>
      </c>
      <c r="D4928">
        <v>19605</v>
      </c>
      <c r="E4928" t="s">
        <v>21934</v>
      </c>
    </row>
    <row r="4929" spans="1:5" ht="12.75" customHeight="1">
      <c r="A4929">
        <v>4920</v>
      </c>
      <c r="B4929" t="s">
        <v>9562</v>
      </c>
      <c r="C4929">
        <v>26978</v>
      </c>
      <c r="D4929">
        <v>19607</v>
      </c>
      <c r="E4929" t="s">
        <v>21934</v>
      </c>
    </row>
    <row r="4930" spans="1:5" ht="12.75" customHeight="1">
      <c r="A4930">
        <v>4921</v>
      </c>
      <c r="B4930" t="s">
        <v>9539</v>
      </c>
      <c r="C4930">
        <v>26980</v>
      </c>
      <c r="D4930">
        <v>19609</v>
      </c>
      <c r="E4930" t="s">
        <v>21934</v>
      </c>
    </row>
    <row r="4931" spans="1:5" ht="12.75" customHeight="1">
      <c r="A4931">
        <v>4922</v>
      </c>
      <c r="B4931" t="s">
        <v>27593</v>
      </c>
      <c r="C4931">
        <v>26982</v>
      </c>
      <c r="D4931">
        <v>19611</v>
      </c>
      <c r="E4931" t="s">
        <v>21934</v>
      </c>
    </row>
    <row r="4932" spans="1:5" ht="12.75" customHeight="1">
      <c r="A4932">
        <v>4923</v>
      </c>
      <c r="B4932" t="s">
        <v>9565</v>
      </c>
      <c r="C4932">
        <v>26984</v>
      </c>
      <c r="D4932">
        <v>19613</v>
      </c>
      <c r="E4932" t="s">
        <v>21934</v>
      </c>
    </row>
    <row r="4933" spans="1:5" ht="12.75" customHeight="1">
      <c r="A4933">
        <v>4924</v>
      </c>
      <c r="B4933" t="s">
        <v>27594</v>
      </c>
      <c r="C4933">
        <v>26986</v>
      </c>
      <c r="D4933">
        <v>19615</v>
      </c>
      <c r="E4933" t="s">
        <v>21934</v>
      </c>
    </row>
    <row r="4934" spans="1:5" ht="12.75" customHeight="1">
      <c r="A4934">
        <v>4925</v>
      </c>
      <c r="B4934" t="s">
        <v>4109</v>
      </c>
      <c r="C4934">
        <v>27392</v>
      </c>
      <c r="D4934">
        <v>20021</v>
      </c>
      <c r="E4934" t="s">
        <v>21934</v>
      </c>
    </row>
    <row r="4935" spans="1:5" ht="12.75" customHeight="1">
      <c r="A4935">
        <v>4926</v>
      </c>
      <c r="B4935" t="s">
        <v>9726</v>
      </c>
      <c r="C4935">
        <v>27394</v>
      </c>
      <c r="D4935">
        <v>20023</v>
      </c>
      <c r="E4935" t="s">
        <v>21934</v>
      </c>
    </row>
    <row r="4936" spans="1:5" ht="12.75" customHeight="1">
      <c r="A4936">
        <v>4927</v>
      </c>
      <c r="B4936" t="s">
        <v>9729</v>
      </c>
      <c r="C4936">
        <v>27396</v>
      </c>
      <c r="D4936">
        <v>20025</v>
      </c>
      <c r="E4936" t="s">
        <v>21934</v>
      </c>
    </row>
    <row r="4937" spans="1:5" ht="12.75" customHeight="1">
      <c r="A4937">
        <v>4928</v>
      </c>
      <c r="B4937" t="s">
        <v>9731</v>
      </c>
      <c r="C4937">
        <v>27398</v>
      </c>
      <c r="D4937">
        <v>20027</v>
      </c>
      <c r="E4937" t="s">
        <v>21934</v>
      </c>
    </row>
    <row r="4938" spans="1:5" ht="12.75" customHeight="1">
      <c r="A4938">
        <v>4929</v>
      </c>
      <c r="B4938" t="s">
        <v>9733</v>
      </c>
      <c r="C4938">
        <v>27400</v>
      </c>
      <c r="D4938">
        <v>20029</v>
      </c>
      <c r="E4938" t="s">
        <v>21934</v>
      </c>
    </row>
    <row r="4939" spans="1:5" ht="12.75" customHeight="1">
      <c r="A4939">
        <v>4930</v>
      </c>
      <c r="B4939" t="s">
        <v>9737</v>
      </c>
      <c r="C4939">
        <v>27402</v>
      </c>
      <c r="D4939">
        <v>20031</v>
      </c>
      <c r="E4939" t="s">
        <v>21934</v>
      </c>
    </row>
    <row r="4940" spans="1:5" ht="12.75" customHeight="1">
      <c r="A4940">
        <v>4931</v>
      </c>
      <c r="B4940" t="s">
        <v>9741</v>
      </c>
      <c r="C4940">
        <v>27404</v>
      </c>
      <c r="D4940">
        <v>20033</v>
      </c>
      <c r="E4940" t="s">
        <v>21934</v>
      </c>
    </row>
    <row r="4941" spans="1:5" ht="12.75" customHeight="1">
      <c r="A4941">
        <v>4932</v>
      </c>
      <c r="B4941" t="s">
        <v>27595</v>
      </c>
      <c r="C4941">
        <v>27406</v>
      </c>
      <c r="D4941">
        <v>20035</v>
      </c>
      <c r="E4941" t="s">
        <v>21934</v>
      </c>
    </row>
    <row r="4942" spans="1:5" ht="12.75" customHeight="1">
      <c r="A4942">
        <v>4933</v>
      </c>
      <c r="B4942" t="s">
        <v>27596</v>
      </c>
      <c r="C4942">
        <v>27408</v>
      </c>
      <c r="D4942">
        <v>20037</v>
      </c>
      <c r="E4942" t="s">
        <v>21934</v>
      </c>
    </row>
    <row r="4943" spans="1:5" ht="12.75" customHeight="1">
      <c r="A4943">
        <v>4934</v>
      </c>
      <c r="B4943" t="s">
        <v>27597</v>
      </c>
      <c r="C4943">
        <v>27410</v>
      </c>
      <c r="D4943">
        <v>20039</v>
      </c>
      <c r="E4943" t="s">
        <v>21934</v>
      </c>
    </row>
    <row r="4944" spans="1:5" ht="12.75" customHeight="1">
      <c r="A4944">
        <v>4935</v>
      </c>
      <c r="B4944" t="s">
        <v>27598</v>
      </c>
      <c r="C4944">
        <v>27412</v>
      </c>
      <c r="D4944">
        <v>20041</v>
      </c>
      <c r="E4944" t="s">
        <v>21934</v>
      </c>
    </row>
    <row r="4945" spans="1:12" ht="12.75" customHeight="1">
      <c r="A4945">
        <v>4936</v>
      </c>
      <c r="B4945" t="s">
        <v>27599</v>
      </c>
      <c r="C4945">
        <v>27414</v>
      </c>
      <c r="D4945">
        <v>20043</v>
      </c>
      <c r="E4945" t="s">
        <v>21934</v>
      </c>
    </row>
    <row r="4946" spans="1:12" ht="12.75" customHeight="1">
      <c r="A4946">
        <v>4937</v>
      </c>
      <c r="B4946" t="s">
        <v>27600</v>
      </c>
      <c r="C4946">
        <v>27416</v>
      </c>
      <c r="D4946">
        <v>20045</v>
      </c>
      <c r="E4946" t="s">
        <v>21934</v>
      </c>
    </row>
    <row r="4947" spans="1:12" ht="12.75" customHeight="1">
      <c r="A4947">
        <v>4938</v>
      </c>
      <c r="B4947" t="s">
        <v>27601</v>
      </c>
      <c r="C4947">
        <v>27420</v>
      </c>
      <c r="D4947">
        <v>20048</v>
      </c>
      <c r="E4947" t="s">
        <v>21934</v>
      </c>
    </row>
    <row r="4948" spans="1:12" ht="12.75" customHeight="1">
      <c r="A4948">
        <v>4939</v>
      </c>
      <c r="B4948" t="s">
        <v>27602</v>
      </c>
      <c r="C4948">
        <v>27425</v>
      </c>
      <c r="D4948">
        <v>20053</v>
      </c>
      <c r="E4948" t="s">
        <v>21934</v>
      </c>
    </row>
    <row r="4949" spans="1:12" ht="12.75" customHeight="1">
      <c r="A4949">
        <v>4940</v>
      </c>
      <c r="B4949" t="s">
        <v>27603</v>
      </c>
      <c r="C4949">
        <v>27435</v>
      </c>
      <c r="D4949">
        <v>20063</v>
      </c>
      <c r="E4949" t="s">
        <v>21934</v>
      </c>
      <c r="F4949" s="41" t="s">
        <v>27604</v>
      </c>
      <c r="G4949" t="s">
        <v>21942</v>
      </c>
      <c r="H4949" t="s">
        <v>27605</v>
      </c>
      <c r="I4949">
        <v>310000</v>
      </c>
      <c r="J4949">
        <v>310000</v>
      </c>
      <c r="K4949">
        <v>310116</v>
      </c>
      <c r="L4949" s="41" t="s">
        <v>16905</v>
      </c>
    </row>
    <row r="4950" spans="1:12" ht="12.75" customHeight="1">
      <c r="A4950">
        <v>4941</v>
      </c>
      <c r="B4950" t="s">
        <v>27606</v>
      </c>
      <c r="C4950">
        <v>27438</v>
      </c>
      <c r="D4950">
        <v>20066</v>
      </c>
      <c r="E4950" t="s">
        <v>21934</v>
      </c>
      <c r="F4950" s="41" t="s">
        <v>27607</v>
      </c>
      <c r="G4950" t="s">
        <v>21942</v>
      </c>
      <c r="H4950" t="s">
        <v>27608</v>
      </c>
      <c r="I4950">
        <v>440800</v>
      </c>
      <c r="J4950">
        <v>440000</v>
      </c>
      <c r="K4950">
        <v>440803</v>
      </c>
      <c r="L4950" s="41" t="s">
        <v>16911</v>
      </c>
    </row>
    <row r="4951" spans="1:12" ht="12.75" customHeight="1">
      <c r="A4951">
        <v>4942</v>
      </c>
      <c r="B4951" t="s">
        <v>27609</v>
      </c>
      <c r="C4951">
        <v>27439</v>
      </c>
      <c r="D4951">
        <v>20067</v>
      </c>
      <c r="E4951" t="s">
        <v>21934</v>
      </c>
      <c r="G4951" t="s">
        <v>21992</v>
      </c>
      <c r="H4951" t="s">
        <v>1052</v>
      </c>
      <c r="I4951" t="s">
        <v>1052</v>
      </c>
      <c r="K4951" t="s">
        <v>1052</v>
      </c>
      <c r="L4951" s="41" t="s">
        <v>16917</v>
      </c>
    </row>
    <row r="4952" spans="1:12" ht="12.75" customHeight="1">
      <c r="A4952">
        <v>4943</v>
      </c>
      <c r="B4952" t="s">
        <v>11256</v>
      </c>
      <c r="C4952">
        <v>27442</v>
      </c>
      <c r="D4952">
        <v>20070</v>
      </c>
      <c r="E4952" t="s">
        <v>21934</v>
      </c>
      <c r="F4952" s="41" t="s">
        <v>31214</v>
      </c>
      <c r="G4952" t="s">
        <v>21942</v>
      </c>
      <c r="H4952" t="s">
        <v>27610</v>
      </c>
      <c r="L4952" s="41" t="s">
        <v>34436</v>
      </c>
    </row>
    <row r="4953" spans="1:12" ht="12.75" customHeight="1">
      <c r="A4953">
        <v>4944</v>
      </c>
      <c r="B4953" t="s">
        <v>4259</v>
      </c>
      <c r="C4953">
        <v>27449</v>
      </c>
      <c r="D4953">
        <v>20077</v>
      </c>
      <c r="E4953" t="s">
        <v>21934</v>
      </c>
      <c r="F4953" s="41" t="s">
        <v>4454</v>
      </c>
      <c r="G4953" t="s">
        <v>21942</v>
      </c>
      <c r="H4953" t="s">
        <v>4619</v>
      </c>
      <c r="I4953">
        <v>500000</v>
      </c>
      <c r="J4953">
        <v>500000</v>
      </c>
      <c r="K4953">
        <v>500000</v>
      </c>
      <c r="L4953" s="41" t="s">
        <v>16953</v>
      </c>
    </row>
    <row r="4954" spans="1:12" ht="12.75" customHeight="1">
      <c r="A4954">
        <v>4945</v>
      </c>
      <c r="B4954" t="s">
        <v>27611</v>
      </c>
      <c r="C4954">
        <v>27460</v>
      </c>
      <c r="D4954">
        <v>20088</v>
      </c>
      <c r="E4954" t="s">
        <v>21934</v>
      </c>
      <c r="G4954" t="s">
        <v>21942</v>
      </c>
      <c r="H4954" t="s">
        <v>27612</v>
      </c>
      <c r="L4954" s="41" t="s">
        <v>17004</v>
      </c>
    </row>
    <row r="4955" spans="1:12" ht="12.75" customHeight="1">
      <c r="A4955">
        <v>4946</v>
      </c>
      <c r="B4955" t="s">
        <v>27613</v>
      </c>
      <c r="C4955">
        <v>28364</v>
      </c>
      <c r="D4955">
        <v>20133</v>
      </c>
      <c r="E4955" t="s">
        <v>21934</v>
      </c>
      <c r="G4955" t="s">
        <v>21942</v>
      </c>
      <c r="H4955" t="s">
        <v>2341</v>
      </c>
      <c r="L4955" s="41" t="s">
        <v>17184</v>
      </c>
    </row>
    <row r="4956" spans="1:12" ht="12.75" customHeight="1">
      <c r="A4956">
        <v>4947</v>
      </c>
      <c r="B4956" t="s">
        <v>27614</v>
      </c>
      <c r="C4956">
        <v>28365</v>
      </c>
      <c r="D4956">
        <v>20134</v>
      </c>
      <c r="E4956" t="s">
        <v>21934</v>
      </c>
      <c r="G4956" t="s">
        <v>21942</v>
      </c>
      <c r="H4956" t="s">
        <v>2341</v>
      </c>
      <c r="L4956" s="41" t="s">
        <v>17190</v>
      </c>
    </row>
    <row r="4957" spans="1:12" ht="12.75" customHeight="1">
      <c r="A4957">
        <v>4948</v>
      </c>
      <c r="B4957" t="s">
        <v>27615</v>
      </c>
      <c r="C4957">
        <v>28366</v>
      </c>
      <c r="D4957">
        <v>20135</v>
      </c>
      <c r="E4957" t="s">
        <v>21934</v>
      </c>
      <c r="G4957" t="s">
        <v>21942</v>
      </c>
      <c r="H4957" t="s">
        <v>2341</v>
      </c>
      <c r="L4957" s="41" t="s">
        <v>17196</v>
      </c>
    </row>
    <row r="4958" spans="1:12" ht="12.75" customHeight="1">
      <c r="A4958">
        <v>4949</v>
      </c>
      <c r="B4958" t="s">
        <v>27616</v>
      </c>
      <c r="C4958">
        <v>28367</v>
      </c>
      <c r="D4958">
        <v>20136</v>
      </c>
      <c r="E4958" t="s">
        <v>21934</v>
      </c>
      <c r="G4958" t="s">
        <v>21942</v>
      </c>
      <c r="H4958" t="s">
        <v>2341</v>
      </c>
      <c r="L4958" s="41" t="s">
        <v>17202</v>
      </c>
    </row>
    <row r="4959" spans="1:12" ht="12.75" customHeight="1">
      <c r="A4959">
        <v>4950</v>
      </c>
      <c r="B4959" t="s">
        <v>27617</v>
      </c>
      <c r="C4959">
        <v>29361</v>
      </c>
      <c r="D4959">
        <v>20150</v>
      </c>
      <c r="E4959" t="s">
        <v>21934</v>
      </c>
      <c r="G4959" t="s">
        <v>21942</v>
      </c>
      <c r="H4959" t="s">
        <v>8592</v>
      </c>
      <c r="L4959" s="41" t="s">
        <v>17283</v>
      </c>
    </row>
    <row r="4960" spans="1:12" ht="12.75" customHeight="1">
      <c r="A4960">
        <v>4951</v>
      </c>
      <c r="B4960" t="s">
        <v>27618</v>
      </c>
      <c r="C4960">
        <v>29362</v>
      </c>
      <c r="D4960">
        <v>20151</v>
      </c>
      <c r="E4960" t="s">
        <v>21934</v>
      </c>
      <c r="G4960" t="s">
        <v>21942</v>
      </c>
      <c r="H4960" t="s">
        <v>27619</v>
      </c>
      <c r="L4960" s="41" t="s">
        <v>17289</v>
      </c>
    </row>
    <row r="4961" spans="1:12" ht="12.75" customHeight="1">
      <c r="A4961">
        <v>4952</v>
      </c>
      <c r="B4961" t="s">
        <v>8377</v>
      </c>
      <c r="C4961">
        <v>30361</v>
      </c>
      <c r="D4961">
        <v>20170</v>
      </c>
      <c r="E4961" t="s">
        <v>21934</v>
      </c>
      <c r="F4961" s="41" t="s">
        <v>8379</v>
      </c>
      <c r="G4961" t="s">
        <v>21942</v>
      </c>
      <c r="H4961" t="s">
        <v>8589</v>
      </c>
      <c r="I4961">
        <v>371600</v>
      </c>
      <c r="J4961">
        <v>370000</v>
      </c>
      <c r="K4961">
        <v>371600</v>
      </c>
      <c r="L4961" s="41" t="s">
        <v>17343</v>
      </c>
    </row>
    <row r="4962" spans="1:12" ht="12.75" customHeight="1">
      <c r="A4962">
        <v>4953</v>
      </c>
      <c r="B4962" t="s">
        <v>5563</v>
      </c>
      <c r="C4962">
        <v>27477</v>
      </c>
      <c r="D4962">
        <v>20102</v>
      </c>
      <c r="E4962" t="s">
        <v>21934</v>
      </c>
      <c r="G4962" t="s">
        <v>21942</v>
      </c>
      <c r="H4962" t="s">
        <v>6123</v>
      </c>
      <c r="L4962" s="41" t="s">
        <v>17097</v>
      </c>
    </row>
    <row r="4963" spans="1:12" ht="12.75" customHeight="1">
      <c r="A4963">
        <v>4954</v>
      </c>
      <c r="B4963" t="s">
        <v>27620</v>
      </c>
      <c r="C4963">
        <v>27478</v>
      </c>
      <c r="D4963">
        <v>20103</v>
      </c>
      <c r="E4963" t="s">
        <v>21934</v>
      </c>
      <c r="G4963" t="s">
        <v>21942</v>
      </c>
      <c r="H4963" t="s">
        <v>1052</v>
      </c>
      <c r="L4963" s="41" t="s">
        <v>17103</v>
      </c>
    </row>
    <row r="4964" spans="1:12" ht="12.75" customHeight="1">
      <c r="A4964">
        <v>4955</v>
      </c>
      <c r="B4964" t="s">
        <v>27621</v>
      </c>
      <c r="C4964">
        <v>27479</v>
      </c>
      <c r="D4964">
        <v>20104</v>
      </c>
      <c r="E4964" t="s">
        <v>21934</v>
      </c>
      <c r="G4964" t="s">
        <v>21942</v>
      </c>
      <c r="H4964" t="s">
        <v>1052</v>
      </c>
      <c r="L4964" s="41" t="s">
        <v>34437</v>
      </c>
    </row>
    <row r="4965" spans="1:12" ht="12.75" customHeight="1">
      <c r="A4965">
        <v>4956</v>
      </c>
      <c r="B4965" t="s">
        <v>27622</v>
      </c>
      <c r="C4965">
        <v>27480</v>
      </c>
      <c r="D4965">
        <v>20105</v>
      </c>
      <c r="E4965" t="s">
        <v>21934</v>
      </c>
      <c r="G4965" t="s">
        <v>21942</v>
      </c>
      <c r="H4965" t="s">
        <v>1052</v>
      </c>
      <c r="L4965" s="41" t="s">
        <v>17115</v>
      </c>
    </row>
    <row r="4966" spans="1:12" ht="12.75" customHeight="1">
      <c r="A4966">
        <v>4957</v>
      </c>
      <c r="B4966" t="s">
        <v>27623</v>
      </c>
      <c r="C4966">
        <v>27481</v>
      </c>
      <c r="D4966">
        <v>20106</v>
      </c>
      <c r="E4966" t="s">
        <v>21934</v>
      </c>
      <c r="G4966" t="s">
        <v>21942</v>
      </c>
      <c r="H4966" t="s">
        <v>1052</v>
      </c>
      <c r="L4966" s="41" t="s">
        <v>17121</v>
      </c>
    </row>
    <row r="4967" spans="1:12" ht="12.75" customHeight="1">
      <c r="A4967">
        <v>4958</v>
      </c>
      <c r="B4967" t="s">
        <v>27624</v>
      </c>
      <c r="C4967">
        <v>27482</v>
      </c>
      <c r="D4967">
        <v>20107</v>
      </c>
      <c r="E4967" t="s">
        <v>21934</v>
      </c>
      <c r="G4967" t="s">
        <v>21942</v>
      </c>
      <c r="H4967" t="s">
        <v>1052</v>
      </c>
      <c r="L4967" s="41" t="s">
        <v>17128</v>
      </c>
    </row>
    <row r="4968" spans="1:12" ht="12.75" customHeight="1">
      <c r="A4968">
        <v>4959</v>
      </c>
      <c r="B4968" t="s">
        <v>27625</v>
      </c>
      <c r="C4968">
        <v>27483</v>
      </c>
      <c r="D4968">
        <v>20108</v>
      </c>
      <c r="E4968" t="s">
        <v>21934</v>
      </c>
      <c r="G4968" t="s">
        <v>21942</v>
      </c>
      <c r="H4968" t="s">
        <v>1052</v>
      </c>
      <c r="L4968" s="41" t="s">
        <v>17135</v>
      </c>
    </row>
    <row r="4969" spans="1:12" ht="12.75" customHeight="1">
      <c r="A4969">
        <v>4960</v>
      </c>
      <c r="B4969" t="s">
        <v>27626</v>
      </c>
      <c r="C4969">
        <v>27484</v>
      </c>
      <c r="D4969">
        <v>20109</v>
      </c>
      <c r="E4969" t="s">
        <v>21934</v>
      </c>
      <c r="G4969" t="s">
        <v>21942</v>
      </c>
      <c r="H4969" t="s">
        <v>1052</v>
      </c>
      <c r="L4969" s="41" t="s">
        <v>17141</v>
      </c>
    </row>
    <row r="4970" spans="1:12" ht="12.75" customHeight="1">
      <c r="A4970">
        <v>4961</v>
      </c>
      <c r="B4970" t="s">
        <v>27627</v>
      </c>
      <c r="C4970">
        <v>27485</v>
      </c>
      <c r="D4970">
        <v>20110</v>
      </c>
      <c r="E4970" t="s">
        <v>21934</v>
      </c>
      <c r="G4970" t="s">
        <v>21942</v>
      </c>
      <c r="H4970" t="s">
        <v>1052</v>
      </c>
      <c r="L4970" s="41" t="s">
        <v>17147</v>
      </c>
    </row>
    <row r="4971" spans="1:12" ht="12.75" customHeight="1">
      <c r="A4971">
        <v>4962</v>
      </c>
      <c r="B4971" t="s">
        <v>27628</v>
      </c>
      <c r="C4971">
        <v>27486</v>
      </c>
      <c r="D4971">
        <v>20111</v>
      </c>
      <c r="E4971" t="s">
        <v>21934</v>
      </c>
      <c r="G4971" t="s">
        <v>21942</v>
      </c>
      <c r="H4971" t="s">
        <v>1052</v>
      </c>
      <c r="L4971" s="41" t="s">
        <v>17153</v>
      </c>
    </row>
    <row r="4972" spans="1:12" ht="12.75" customHeight="1">
      <c r="A4972">
        <v>4963</v>
      </c>
      <c r="B4972" t="s">
        <v>27629</v>
      </c>
      <c r="C4972">
        <v>30593</v>
      </c>
      <c r="D4972">
        <v>20402</v>
      </c>
      <c r="E4972" t="s">
        <v>21934</v>
      </c>
      <c r="F4972" s="41" t="s">
        <v>31215</v>
      </c>
      <c r="G4972" t="s">
        <v>21942</v>
      </c>
      <c r="H4972" t="s">
        <v>1830</v>
      </c>
      <c r="I4972">
        <v>450700</v>
      </c>
      <c r="J4972">
        <v>450000</v>
      </c>
      <c r="K4972">
        <v>450700</v>
      </c>
      <c r="L4972" s="41" t="s">
        <v>16348</v>
      </c>
    </row>
    <row r="4973" spans="1:12" ht="12.75" customHeight="1">
      <c r="A4973">
        <v>4964</v>
      </c>
      <c r="B4973" t="s">
        <v>27630</v>
      </c>
      <c r="C4973">
        <v>30594</v>
      </c>
      <c r="D4973">
        <v>20403</v>
      </c>
      <c r="E4973" t="s">
        <v>21934</v>
      </c>
      <c r="F4973" s="41" t="s">
        <v>31216</v>
      </c>
      <c r="G4973" t="s">
        <v>21942</v>
      </c>
      <c r="H4973" t="s">
        <v>27631</v>
      </c>
      <c r="I4973">
        <v>520400</v>
      </c>
      <c r="J4973">
        <v>520000</v>
      </c>
      <c r="K4973">
        <v>520421</v>
      </c>
      <c r="L4973" s="41" t="s">
        <v>16354</v>
      </c>
    </row>
    <row r="4974" spans="1:12" ht="12.75" customHeight="1">
      <c r="A4974">
        <v>4965</v>
      </c>
      <c r="B4974" t="s">
        <v>27632</v>
      </c>
      <c r="C4974">
        <v>30595</v>
      </c>
      <c r="D4974">
        <v>20404</v>
      </c>
      <c r="E4974" t="s">
        <v>21934</v>
      </c>
      <c r="F4974" s="41" t="s">
        <v>27633</v>
      </c>
      <c r="G4974" t="s">
        <v>21942</v>
      </c>
      <c r="H4974" t="s">
        <v>27634</v>
      </c>
      <c r="I4974">
        <v>520100</v>
      </c>
      <c r="J4974">
        <v>520000</v>
      </c>
      <c r="K4974">
        <v>520123</v>
      </c>
      <c r="L4974" s="41" t="s">
        <v>16357</v>
      </c>
    </row>
    <row r="4975" spans="1:12" ht="12.75" customHeight="1">
      <c r="A4975">
        <v>4966</v>
      </c>
      <c r="B4975" t="s">
        <v>27635</v>
      </c>
      <c r="C4975">
        <v>30596</v>
      </c>
      <c r="D4975">
        <v>20405</v>
      </c>
      <c r="E4975" t="s">
        <v>21934</v>
      </c>
      <c r="F4975" s="41" t="s">
        <v>31217</v>
      </c>
      <c r="G4975" t="s">
        <v>21942</v>
      </c>
      <c r="H4975" t="s">
        <v>27636</v>
      </c>
      <c r="I4975">
        <v>410700</v>
      </c>
      <c r="J4975">
        <v>410000</v>
      </c>
      <c r="K4975">
        <v>410782</v>
      </c>
      <c r="L4975" s="41" t="s">
        <v>16363</v>
      </c>
    </row>
    <row r="4976" spans="1:12" ht="12.75" customHeight="1">
      <c r="A4976">
        <v>4967</v>
      </c>
      <c r="B4976" t="s">
        <v>27637</v>
      </c>
      <c r="C4976">
        <v>30597</v>
      </c>
      <c r="D4976">
        <v>20406</v>
      </c>
      <c r="E4976" t="s">
        <v>21934</v>
      </c>
      <c r="F4976" s="41" t="s">
        <v>31218</v>
      </c>
      <c r="G4976" t="s">
        <v>21942</v>
      </c>
      <c r="H4976" t="s">
        <v>27638</v>
      </c>
      <c r="I4976">
        <v>410100</v>
      </c>
      <c r="J4976">
        <v>410000</v>
      </c>
      <c r="K4976">
        <v>410100</v>
      </c>
      <c r="L4976" s="41" t="s">
        <v>16366</v>
      </c>
    </row>
    <row r="4977" spans="1:12" ht="12.75" customHeight="1">
      <c r="A4977">
        <v>4968</v>
      </c>
      <c r="B4977" t="s">
        <v>27639</v>
      </c>
      <c r="C4977">
        <v>30598</v>
      </c>
      <c r="D4977">
        <v>20407</v>
      </c>
      <c r="E4977" t="s">
        <v>21934</v>
      </c>
      <c r="G4977" t="s">
        <v>21942</v>
      </c>
      <c r="H4977" t="s">
        <v>27640</v>
      </c>
      <c r="I4977">
        <v>230100</v>
      </c>
      <c r="J4977">
        <v>230000</v>
      </c>
      <c r="K4977">
        <v>230104</v>
      </c>
      <c r="L4977" s="41" t="s">
        <v>16369</v>
      </c>
    </row>
    <row r="4978" spans="1:12" ht="12.75" customHeight="1">
      <c r="A4978">
        <v>4969</v>
      </c>
      <c r="B4978" t="s">
        <v>27641</v>
      </c>
      <c r="C4978">
        <v>30599</v>
      </c>
      <c r="D4978">
        <v>20408</v>
      </c>
      <c r="E4978" t="s">
        <v>21934</v>
      </c>
      <c r="F4978" s="41" t="s">
        <v>31219</v>
      </c>
      <c r="G4978" t="s">
        <v>21942</v>
      </c>
      <c r="H4978" t="s">
        <v>27642</v>
      </c>
      <c r="I4978">
        <v>420900</v>
      </c>
      <c r="J4978">
        <v>420000</v>
      </c>
      <c r="K4978">
        <v>420982</v>
      </c>
      <c r="L4978" s="41" t="s">
        <v>16372</v>
      </c>
    </row>
    <row r="4979" spans="1:12" ht="12.75" customHeight="1">
      <c r="A4979">
        <v>4970</v>
      </c>
      <c r="B4979" t="s">
        <v>27643</v>
      </c>
      <c r="C4979">
        <v>30600</v>
      </c>
      <c r="D4979">
        <v>20409</v>
      </c>
      <c r="E4979" t="s">
        <v>21934</v>
      </c>
      <c r="F4979" s="41" t="s">
        <v>31220</v>
      </c>
      <c r="G4979" t="s">
        <v>21942</v>
      </c>
      <c r="H4979" t="s">
        <v>27644</v>
      </c>
      <c r="I4979">
        <v>421100</v>
      </c>
      <c r="J4979">
        <v>420000</v>
      </c>
      <c r="K4979">
        <v>421127</v>
      </c>
      <c r="L4979" s="41" t="s">
        <v>16375</v>
      </c>
    </row>
    <row r="4980" spans="1:12" ht="12.75" customHeight="1">
      <c r="A4980">
        <v>4971</v>
      </c>
      <c r="B4980" t="s">
        <v>27645</v>
      </c>
      <c r="C4980">
        <v>27419</v>
      </c>
      <c r="D4980">
        <v>20047</v>
      </c>
      <c r="E4980" t="s">
        <v>21934</v>
      </c>
      <c r="F4980" s="41" t="s">
        <v>27646</v>
      </c>
      <c r="G4980" t="s">
        <v>21942</v>
      </c>
      <c r="H4980" t="s">
        <v>27647</v>
      </c>
      <c r="I4980">
        <v>310000</v>
      </c>
      <c r="J4980">
        <v>310000</v>
      </c>
      <c r="K4980">
        <v>310115</v>
      </c>
      <c r="L4980" s="41" t="s">
        <v>34438</v>
      </c>
    </row>
    <row r="4981" spans="1:12" ht="12.75" customHeight="1">
      <c r="A4981">
        <v>4972</v>
      </c>
      <c r="B4981" t="s">
        <v>27648</v>
      </c>
      <c r="C4981">
        <v>27424</v>
      </c>
      <c r="D4981">
        <v>20052</v>
      </c>
      <c r="E4981" t="s">
        <v>21934</v>
      </c>
      <c r="F4981" s="41" t="s">
        <v>31221</v>
      </c>
      <c r="G4981" t="s">
        <v>21942</v>
      </c>
      <c r="H4981" t="s">
        <v>27649</v>
      </c>
      <c r="I4981">
        <v>320100</v>
      </c>
      <c r="J4981">
        <v>320000</v>
      </c>
      <c r="K4981">
        <v>320102</v>
      </c>
      <c r="L4981" s="41" t="s">
        <v>16686</v>
      </c>
    </row>
    <row r="4982" spans="1:12" ht="12.75" customHeight="1">
      <c r="A4982">
        <v>4973</v>
      </c>
      <c r="B4982" t="s">
        <v>27650</v>
      </c>
      <c r="C4982">
        <v>27429</v>
      </c>
      <c r="D4982">
        <v>20057</v>
      </c>
      <c r="E4982" t="s">
        <v>21934</v>
      </c>
      <c r="G4982" t="s">
        <v>21942</v>
      </c>
      <c r="H4982" t="s">
        <v>1052</v>
      </c>
      <c r="L4982" s="41" t="s">
        <v>16692</v>
      </c>
    </row>
    <row r="4983" spans="1:12" ht="12.75" customHeight="1">
      <c r="A4983">
        <v>4974</v>
      </c>
      <c r="B4983" t="s">
        <v>27651</v>
      </c>
      <c r="C4983">
        <v>27430</v>
      </c>
      <c r="D4983">
        <v>20058</v>
      </c>
      <c r="E4983" t="s">
        <v>21934</v>
      </c>
      <c r="G4983" t="s">
        <v>21942</v>
      </c>
      <c r="H4983" t="s">
        <v>1052</v>
      </c>
      <c r="L4983" s="41" t="s">
        <v>16698</v>
      </c>
    </row>
    <row r="4984" spans="1:12" ht="12.75" customHeight="1">
      <c r="A4984">
        <v>4975</v>
      </c>
      <c r="B4984" t="s">
        <v>27652</v>
      </c>
      <c r="C4984">
        <v>27431</v>
      </c>
      <c r="D4984">
        <v>20059</v>
      </c>
      <c r="E4984" t="s">
        <v>21934</v>
      </c>
      <c r="G4984" t="s">
        <v>21942</v>
      </c>
      <c r="H4984" t="s">
        <v>1052</v>
      </c>
      <c r="L4984" s="41" t="s">
        <v>16704</v>
      </c>
    </row>
    <row r="4985" spans="1:12" ht="12.75" customHeight="1">
      <c r="A4985">
        <v>4976</v>
      </c>
      <c r="B4985" t="s">
        <v>27653</v>
      </c>
      <c r="C4985">
        <v>27432</v>
      </c>
      <c r="D4985">
        <v>20060</v>
      </c>
      <c r="E4985" t="s">
        <v>21934</v>
      </c>
      <c r="G4985" t="s">
        <v>21992</v>
      </c>
      <c r="H4985" t="s">
        <v>1052</v>
      </c>
      <c r="I4985" t="s">
        <v>1052</v>
      </c>
      <c r="K4985" t="s">
        <v>1052</v>
      </c>
      <c r="L4985" s="41" t="s">
        <v>16710</v>
      </c>
    </row>
    <row r="4986" spans="1:12" ht="12.75" customHeight="1">
      <c r="A4986">
        <v>4977</v>
      </c>
      <c r="B4986" t="s">
        <v>27654</v>
      </c>
      <c r="C4986">
        <v>27433</v>
      </c>
      <c r="D4986">
        <v>20061</v>
      </c>
      <c r="E4986" t="s">
        <v>21934</v>
      </c>
      <c r="G4986" t="s">
        <v>21942</v>
      </c>
      <c r="H4986" t="s">
        <v>1052</v>
      </c>
      <c r="L4986" s="41" t="s">
        <v>16893</v>
      </c>
    </row>
    <row r="4987" spans="1:12" ht="12.75" customHeight="1">
      <c r="A4987">
        <v>4978</v>
      </c>
      <c r="B4987" t="s">
        <v>27655</v>
      </c>
      <c r="C4987">
        <v>27434</v>
      </c>
      <c r="D4987">
        <v>20062</v>
      </c>
      <c r="E4987" t="s">
        <v>21934</v>
      </c>
      <c r="G4987" t="s">
        <v>21942</v>
      </c>
      <c r="H4987" t="s">
        <v>1052</v>
      </c>
      <c r="L4987" s="41" t="s">
        <v>16899</v>
      </c>
    </row>
    <row r="4988" spans="1:12" ht="12.75" customHeight="1">
      <c r="A4988">
        <v>4979</v>
      </c>
      <c r="B4988" t="s">
        <v>27656</v>
      </c>
      <c r="C4988">
        <v>27465</v>
      </c>
      <c r="D4988">
        <v>20092</v>
      </c>
      <c r="E4988" t="s">
        <v>21934</v>
      </c>
      <c r="F4988" s="41" t="s">
        <v>27657</v>
      </c>
      <c r="G4988" t="s">
        <v>21942</v>
      </c>
      <c r="H4988" t="s">
        <v>27658</v>
      </c>
      <c r="L4988" s="41" t="s">
        <v>17031</v>
      </c>
    </row>
    <row r="4989" spans="1:12" ht="12.75" customHeight="1">
      <c r="A4989">
        <v>4980</v>
      </c>
      <c r="B4989" t="s">
        <v>5640</v>
      </c>
      <c r="C4989">
        <v>27476</v>
      </c>
      <c r="D4989">
        <v>20101</v>
      </c>
      <c r="E4989" t="s">
        <v>21934</v>
      </c>
      <c r="G4989" t="s">
        <v>21942</v>
      </c>
      <c r="H4989" t="s">
        <v>1052</v>
      </c>
      <c r="L4989" s="41" t="s">
        <v>17091</v>
      </c>
    </row>
    <row r="4990" spans="1:12" ht="12.75" customHeight="1">
      <c r="A4990">
        <v>4981</v>
      </c>
      <c r="B4990" t="s">
        <v>27659</v>
      </c>
      <c r="C4990">
        <v>28361</v>
      </c>
      <c r="D4990">
        <v>20130</v>
      </c>
      <c r="E4990" t="s">
        <v>21934</v>
      </c>
      <c r="G4990" t="s">
        <v>21942</v>
      </c>
      <c r="H4990" t="s">
        <v>1052</v>
      </c>
      <c r="L4990" s="41" t="s">
        <v>34439</v>
      </c>
    </row>
    <row r="4991" spans="1:12" ht="12.75" customHeight="1">
      <c r="A4991">
        <v>4982</v>
      </c>
      <c r="B4991" t="s">
        <v>27660</v>
      </c>
      <c r="C4991">
        <v>28362</v>
      </c>
      <c r="D4991">
        <v>20131</v>
      </c>
      <c r="E4991" t="s">
        <v>21934</v>
      </c>
      <c r="G4991" t="s">
        <v>21942</v>
      </c>
      <c r="H4991" t="s">
        <v>2341</v>
      </c>
      <c r="L4991" s="41" t="s">
        <v>17168</v>
      </c>
    </row>
    <row r="4992" spans="1:12" ht="12.75" customHeight="1">
      <c r="A4992">
        <v>4983</v>
      </c>
      <c r="B4992" t="s">
        <v>27661</v>
      </c>
      <c r="C4992">
        <v>28363</v>
      </c>
      <c r="D4992">
        <v>20132</v>
      </c>
      <c r="E4992" t="s">
        <v>21934</v>
      </c>
      <c r="G4992" t="s">
        <v>21942</v>
      </c>
      <c r="H4992" t="s">
        <v>2341</v>
      </c>
      <c r="L4992" s="41" t="s">
        <v>17178</v>
      </c>
    </row>
    <row r="4993" spans="1:12" ht="12.75" customHeight="1">
      <c r="A4993">
        <v>4984</v>
      </c>
      <c r="B4993" t="s">
        <v>593</v>
      </c>
      <c r="C4993">
        <v>28368</v>
      </c>
      <c r="D4993">
        <v>20137</v>
      </c>
      <c r="E4993" t="s">
        <v>21934</v>
      </c>
      <c r="G4993" t="s">
        <v>21942</v>
      </c>
      <c r="H4993" t="s">
        <v>1052</v>
      </c>
      <c r="L4993" s="41" t="s">
        <v>17214</v>
      </c>
    </row>
    <row r="4994" spans="1:12" ht="12.75" customHeight="1">
      <c r="A4994">
        <v>4985</v>
      </c>
      <c r="B4994" t="s">
        <v>4227</v>
      </c>
      <c r="C4994">
        <v>30362</v>
      </c>
      <c r="D4994">
        <v>20171</v>
      </c>
      <c r="E4994" t="s">
        <v>21934</v>
      </c>
      <c r="F4994" s="41" t="s">
        <v>4431</v>
      </c>
      <c r="G4994" t="s">
        <v>21942</v>
      </c>
      <c r="H4994" t="s">
        <v>4589</v>
      </c>
      <c r="I4994">
        <v>510100</v>
      </c>
      <c r="J4994">
        <v>510000</v>
      </c>
      <c r="K4994">
        <v>510100</v>
      </c>
      <c r="L4994" s="41" t="s">
        <v>16216</v>
      </c>
    </row>
    <row r="4995" spans="1:12" ht="12.75" customHeight="1">
      <c r="A4995">
        <v>4986</v>
      </c>
      <c r="B4995" t="s">
        <v>27662</v>
      </c>
      <c r="C4995">
        <v>30601</v>
      </c>
      <c r="D4995">
        <v>20410</v>
      </c>
      <c r="E4995" t="s">
        <v>21934</v>
      </c>
      <c r="F4995" s="41" t="s">
        <v>31222</v>
      </c>
      <c r="G4995" t="s">
        <v>21942</v>
      </c>
      <c r="H4995" t="s">
        <v>27663</v>
      </c>
      <c r="I4995">
        <v>421000</v>
      </c>
      <c r="J4995">
        <v>420000</v>
      </c>
      <c r="K4995">
        <v>421002</v>
      </c>
      <c r="L4995" s="41" t="s">
        <v>16378</v>
      </c>
    </row>
    <row r="4996" spans="1:12" ht="12.75" customHeight="1">
      <c r="A4996">
        <v>4987</v>
      </c>
      <c r="B4996" t="s">
        <v>27664</v>
      </c>
      <c r="C4996">
        <v>30602</v>
      </c>
      <c r="D4996">
        <v>20411</v>
      </c>
      <c r="E4996" t="s">
        <v>21934</v>
      </c>
      <c r="F4996" s="41" t="s">
        <v>27665</v>
      </c>
      <c r="G4996" t="s">
        <v>21942</v>
      </c>
      <c r="H4996" t="s">
        <v>27666</v>
      </c>
      <c r="I4996">
        <v>420100</v>
      </c>
      <c r="J4996">
        <v>420000</v>
      </c>
      <c r="K4996">
        <v>1</v>
      </c>
      <c r="L4996" s="41" t="s">
        <v>16384</v>
      </c>
    </row>
    <row r="4997" spans="1:12" ht="12.75" customHeight="1">
      <c r="A4997">
        <v>4988</v>
      </c>
      <c r="B4997" t="s">
        <v>27667</v>
      </c>
      <c r="C4997">
        <v>30603</v>
      </c>
      <c r="D4997">
        <v>20412</v>
      </c>
      <c r="E4997" t="s">
        <v>21934</v>
      </c>
      <c r="F4997" s="41" t="s">
        <v>31223</v>
      </c>
      <c r="G4997" t="s">
        <v>21942</v>
      </c>
      <c r="H4997" t="s">
        <v>27668</v>
      </c>
      <c r="I4997">
        <v>420900</v>
      </c>
      <c r="J4997">
        <v>420000</v>
      </c>
      <c r="K4997">
        <v>420984</v>
      </c>
      <c r="L4997" s="41" t="s">
        <v>16387</v>
      </c>
    </row>
    <row r="4998" spans="1:12" ht="12.75" customHeight="1">
      <c r="A4998">
        <v>4989</v>
      </c>
      <c r="B4998" t="s">
        <v>27669</v>
      </c>
      <c r="C4998">
        <v>30604</v>
      </c>
      <c r="D4998">
        <v>20413</v>
      </c>
      <c r="E4998" t="s">
        <v>21934</v>
      </c>
      <c r="F4998" s="41" t="s">
        <v>27670</v>
      </c>
      <c r="G4998" t="s">
        <v>21942</v>
      </c>
      <c r="H4998" t="s">
        <v>27671</v>
      </c>
      <c r="I4998">
        <v>430100</v>
      </c>
      <c r="J4998">
        <v>430000</v>
      </c>
      <c r="K4998">
        <v>430100</v>
      </c>
      <c r="L4998" s="41" t="s">
        <v>16390</v>
      </c>
    </row>
    <row r="4999" spans="1:12" ht="12.75" customHeight="1">
      <c r="A4999">
        <v>4990</v>
      </c>
      <c r="B4999" t="s">
        <v>27672</v>
      </c>
      <c r="C4999">
        <v>30605</v>
      </c>
      <c r="D4999">
        <v>20414</v>
      </c>
      <c r="E4999" t="s">
        <v>21934</v>
      </c>
      <c r="F4999" s="41" t="s">
        <v>27673</v>
      </c>
      <c r="G4999" t="s">
        <v>21942</v>
      </c>
      <c r="H4999" t="s">
        <v>27674</v>
      </c>
      <c r="I4999">
        <v>430500</v>
      </c>
      <c r="J4999">
        <v>430000</v>
      </c>
      <c r="K4999">
        <v>430581</v>
      </c>
      <c r="L4999" s="41" t="s">
        <v>16396</v>
      </c>
    </row>
    <row r="5000" spans="1:12" ht="12.75" customHeight="1">
      <c r="A5000">
        <v>4991</v>
      </c>
      <c r="B5000" t="s">
        <v>27675</v>
      </c>
      <c r="C5000">
        <v>30606</v>
      </c>
      <c r="D5000">
        <v>20415</v>
      </c>
      <c r="E5000" t="s">
        <v>21934</v>
      </c>
      <c r="F5000" s="41" t="s">
        <v>31224</v>
      </c>
      <c r="G5000" t="s">
        <v>21942</v>
      </c>
      <c r="H5000" t="s">
        <v>27676</v>
      </c>
      <c r="I5000">
        <v>430100</v>
      </c>
      <c r="J5000">
        <v>430000</v>
      </c>
      <c r="K5000">
        <v>430100</v>
      </c>
      <c r="L5000" s="41" t="s">
        <v>16402</v>
      </c>
    </row>
    <row r="5001" spans="1:12" ht="12.75" customHeight="1">
      <c r="A5001">
        <v>4992</v>
      </c>
      <c r="B5001" t="s">
        <v>27677</v>
      </c>
      <c r="C5001">
        <v>30647</v>
      </c>
      <c r="D5001">
        <v>20455</v>
      </c>
      <c r="E5001" t="s">
        <v>21934</v>
      </c>
      <c r="G5001" t="s">
        <v>21942</v>
      </c>
      <c r="H5001" t="s">
        <v>2388</v>
      </c>
      <c r="I5001">
        <v>500000</v>
      </c>
      <c r="J5001">
        <v>500000</v>
      </c>
      <c r="K5001">
        <v>500000</v>
      </c>
      <c r="L5001" s="41" t="s">
        <v>16213</v>
      </c>
    </row>
    <row r="5002" spans="1:12" ht="12.75" customHeight="1">
      <c r="A5002">
        <v>4993</v>
      </c>
      <c r="B5002" t="s">
        <v>27678</v>
      </c>
      <c r="C5002">
        <v>30569</v>
      </c>
      <c r="D5002">
        <v>20378</v>
      </c>
      <c r="E5002" t="s">
        <v>21934</v>
      </c>
      <c r="G5002" t="s">
        <v>21942</v>
      </c>
      <c r="H5002" t="s">
        <v>27679</v>
      </c>
      <c r="I5002">
        <v>340300</v>
      </c>
      <c r="J5002">
        <v>340000</v>
      </c>
      <c r="K5002">
        <v>340321</v>
      </c>
      <c r="L5002" s="41" t="s">
        <v>16267</v>
      </c>
    </row>
    <row r="5003" spans="1:12" ht="12.75" customHeight="1">
      <c r="A5003">
        <v>4994</v>
      </c>
      <c r="B5003" t="s">
        <v>27680</v>
      </c>
      <c r="C5003">
        <v>30575</v>
      </c>
      <c r="D5003">
        <v>20384</v>
      </c>
      <c r="E5003" t="s">
        <v>21934</v>
      </c>
      <c r="F5003" s="41" t="s">
        <v>31225</v>
      </c>
      <c r="G5003" t="s">
        <v>21942</v>
      </c>
      <c r="H5003" t="s">
        <v>27681</v>
      </c>
      <c r="I5003">
        <v>230100</v>
      </c>
      <c r="J5003">
        <v>230000</v>
      </c>
      <c r="K5003">
        <v>230109</v>
      </c>
      <c r="L5003" s="41" t="s">
        <v>16285</v>
      </c>
    </row>
    <row r="5004" spans="1:12" ht="12.75" customHeight="1">
      <c r="A5004">
        <v>4995</v>
      </c>
      <c r="B5004" t="s">
        <v>185</v>
      </c>
      <c r="C5004">
        <v>30588</v>
      </c>
      <c r="D5004">
        <v>20397</v>
      </c>
      <c r="E5004" t="s">
        <v>21934</v>
      </c>
      <c r="F5004" s="41" t="s">
        <v>1235</v>
      </c>
      <c r="G5004" t="s">
        <v>21942</v>
      </c>
      <c r="H5004" t="s">
        <v>1846</v>
      </c>
      <c r="I5004">
        <v>441700</v>
      </c>
      <c r="J5004">
        <v>440000</v>
      </c>
      <c r="K5004">
        <v>441781</v>
      </c>
      <c r="L5004" s="41" t="s">
        <v>34440</v>
      </c>
    </row>
    <row r="5005" spans="1:12" ht="12.75" customHeight="1">
      <c r="A5005">
        <v>4996</v>
      </c>
      <c r="B5005" t="s">
        <v>207</v>
      </c>
      <c r="C5005">
        <v>14618</v>
      </c>
      <c r="D5005">
        <v>8227</v>
      </c>
      <c r="E5005" t="s">
        <v>21934</v>
      </c>
      <c r="F5005" s="41" t="s">
        <v>1255</v>
      </c>
      <c r="G5005" t="s">
        <v>21942</v>
      </c>
      <c r="H5005" t="s">
        <v>27682</v>
      </c>
      <c r="I5005">
        <v>450800</v>
      </c>
      <c r="J5005">
        <v>450000</v>
      </c>
      <c r="K5005">
        <v>450105</v>
      </c>
      <c r="L5005" s="41" t="s">
        <v>34441</v>
      </c>
    </row>
    <row r="5006" spans="1:12" ht="12.75" customHeight="1">
      <c r="A5006">
        <v>4997</v>
      </c>
      <c r="B5006" t="s">
        <v>27683</v>
      </c>
      <c r="C5006">
        <v>14775</v>
      </c>
      <c r="D5006">
        <v>8384</v>
      </c>
      <c r="E5006" t="s">
        <v>21934</v>
      </c>
      <c r="F5006" s="41" t="s">
        <v>31226</v>
      </c>
      <c r="G5006" t="s">
        <v>21942</v>
      </c>
      <c r="H5006" t="s">
        <v>27684</v>
      </c>
      <c r="I5006">
        <v>361100</v>
      </c>
      <c r="J5006">
        <v>360000</v>
      </c>
      <c r="K5006">
        <v>361128</v>
      </c>
      <c r="L5006" s="41" t="s">
        <v>34442</v>
      </c>
    </row>
    <row r="5007" spans="1:12" ht="12.75" customHeight="1">
      <c r="A5007">
        <v>4998</v>
      </c>
      <c r="B5007" t="s">
        <v>27685</v>
      </c>
      <c r="C5007">
        <v>30619</v>
      </c>
      <c r="D5007">
        <v>20428</v>
      </c>
      <c r="E5007" t="s">
        <v>21934</v>
      </c>
      <c r="F5007" s="41" t="s">
        <v>31227</v>
      </c>
      <c r="G5007" t="s">
        <v>21942</v>
      </c>
      <c r="H5007" t="s">
        <v>23308</v>
      </c>
      <c r="I5007">
        <v>210700</v>
      </c>
      <c r="J5007">
        <v>210000</v>
      </c>
      <c r="K5007">
        <v>210726</v>
      </c>
      <c r="L5007" s="41" t="s">
        <v>16472</v>
      </c>
    </row>
    <row r="5008" spans="1:12" ht="12.75" customHeight="1">
      <c r="A5008">
        <v>4999</v>
      </c>
      <c r="B5008" t="s">
        <v>27686</v>
      </c>
      <c r="C5008">
        <v>30625</v>
      </c>
      <c r="D5008">
        <v>20434</v>
      </c>
      <c r="E5008" t="s">
        <v>21934</v>
      </c>
      <c r="F5008" s="41" t="s">
        <v>27687</v>
      </c>
      <c r="G5008" t="s">
        <v>21942</v>
      </c>
      <c r="H5008" t="s">
        <v>27688</v>
      </c>
      <c r="I5008">
        <v>610400</v>
      </c>
      <c r="J5008">
        <v>610000</v>
      </c>
      <c r="K5008">
        <v>610403</v>
      </c>
      <c r="L5008" s="41" t="s">
        <v>16493</v>
      </c>
    </row>
    <row r="5009" spans="1:12" ht="12.75" customHeight="1">
      <c r="A5009">
        <v>5000</v>
      </c>
      <c r="B5009" t="s">
        <v>27689</v>
      </c>
      <c r="C5009">
        <v>30607</v>
      </c>
      <c r="D5009">
        <v>20416</v>
      </c>
      <c r="E5009" t="s">
        <v>21934</v>
      </c>
      <c r="G5009" t="s">
        <v>21942</v>
      </c>
      <c r="H5009" t="s">
        <v>27690</v>
      </c>
      <c r="I5009">
        <v>320900</v>
      </c>
      <c r="J5009">
        <v>320000</v>
      </c>
      <c r="K5009">
        <v>320982</v>
      </c>
      <c r="L5009" s="41" t="s">
        <v>16405</v>
      </c>
    </row>
    <row r="5010" spans="1:12" ht="12.75" customHeight="1">
      <c r="A5010">
        <v>5001</v>
      </c>
      <c r="B5010" t="s">
        <v>27691</v>
      </c>
      <c r="C5010">
        <v>30608</v>
      </c>
      <c r="D5010">
        <v>20417</v>
      </c>
      <c r="E5010" t="s">
        <v>21934</v>
      </c>
      <c r="F5010" s="41" t="s">
        <v>31228</v>
      </c>
      <c r="G5010" t="s">
        <v>21942</v>
      </c>
      <c r="H5010" t="s">
        <v>27692</v>
      </c>
      <c r="I5010">
        <v>320600</v>
      </c>
      <c r="J5010">
        <v>320000</v>
      </c>
      <c r="K5010">
        <v>110112</v>
      </c>
      <c r="L5010" s="41" t="s">
        <v>16414</v>
      </c>
    </row>
    <row r="5011" spans="1:12" ht="12.75" customHeight="1">
      <c r="A5011">
        <v>5002</v>
      </c>
      <c r="B5011" t="s">
        <v>27693</v>
      </c>
      <c r="C5011">
        <v>30609</v>
      </c>
      <c r="D5011">
        <v>20418</v>
      </c>
      <c r="E5011" t="s">
        <v>21934</v>
      </c>
      <c r="G5011" t="s">
        <v>21942</v>
      </c>
      <c r="H5011" t="s">
        <v>27694</v>
      </c>
      <c r="I5011">
        <v>320800</v>
      </c>
      <c r="J5011">
        <v>320000</v>
      </c>
      <c r="K5011">
        <v>320829</v>
      </c>
      <c r="L5011" s="41" t="s">
        <v>16423</v>
      </c>
    </row>
    <row r="5012" spans="1:12" ht="12.75" customHeight="1">
      <c r="A5012">
        <v>5003</v>
      </c>
      <c r="B5012" t="s">
        <v>27695</v>
      </c>
      <c r="C5012">
        <v>30610</v>
      </c>
      <c r="D5012">
        <v>20419</v>
      </c>
      <c r="E5012" t="s">
        <v>21934</v>
      </c>
      <c r="F5012" s="41" t="s">
        <v>31229</v>
      </c>
      <c r="G5012" t="s">
        <v>21942</v>
      </c>
      <c r="H5012" t="s">
        <v>27696</v>
      </c>
      <c r="I5012">
        <v>321200</v>
      </c>
      <c r="J5012">
        <v>320000</v>
      </c>
      <c r="K5012">
        <v>321284</v>
      </c>
      <c r="L5012" s="41" t="s">
        <v>16426</v>
      </c>
    </row>
    <row r="5013" spans="1:12" ht="12.75" customHeight="1">
      <c r="A5013">
        <v>5004</v>
      </c>
      <c r="B5013" t="s">
        <v>27697</v>
      </c>
      <c r="C5013">
        <v>30611</v>
      </c>
      <c r="D5013">
        <v>20420</v>
      </c>
      <c r="E5013" t="s">
        <v>21934</v>
      </c>
      <c r="F5013" s="41" t="s">
        <v>31230</v>
      </c>
      <c r="G5013" t="s">
        <v>21942</v>
      </c>
      <c r="H5013" t="s">
        <v>27698</v>
      </c>
      <c r="I5013">
        <v>321000</v>
      </c>
      <c r="J5013">
        <v>320000</v>
      </c>
      <c r="K5013">
        <v>321023</v>
      </c>
      <c r="L5013" s="41" t="s">
        <v>16429</v>
      </c>
    </row>
    <row r="5014" spans="1:12" ht="12.75" customHeight="1">
      <c r="A5014">
        <v>5005</v>
      </c>
      <c r="B5014" t="s">
        <v>27699</v>
      </c>
      <c r="C5014">
        <v>30612</v>
      </c>
      <c r="D5014">
        <v>20421</v>
      </c>
      <c r="E5014" t="s">
        <v>21934</v>
      </c>
      <c r="F5014" s="41" t="s">
        <v>27700</v>
      </c>
      <c r="G5014" t="s">
        <v>21942</v>
      </c>
      <c r="H5014" t="s">
        <v>27701</v>
      </c>
      <c r="I5014">
        <v>321100</v>
      </c>
      <c r="J5014">
        <v>320000</v>
      </c>
      <c r="K5014">
        <v>321112</v>
      </c>
      <c r="L5014" s="41" t="s">
        <v>16432</v>
      </c>
    </row>
    <row r="5015" spans="1:12" ht="12.75" customHeight="1">
      <c r="A5015">
        <v>5006</v>
      </c>
      <c r="B5015" t="s">
        <v>27702</v>
      </c>
      <c r="C5015">
        <v>30613</v>
      </c>
      <c r="D5015">
        <v>20422</v>
      </c>
      <c r="E5015" t="s">
        <v>21934</v>
      </c>
      <c r="F5015" s="41" t="s">
        <v>31231</v>
      </c>
      <c r="G5015" t="s">
        <v>21942</v>
      </c>
      <c r="H5015" t="s">
        <v>27703</v>
      </c>
      <c r="I5015">
        <v>360100</v>
      </c>
      <c r="J5015">
        <v>360000</v>
      </c>
      <c r="K5015">
        <v>1</v>
      </c>
      <c r="L5015" s="41" t="s">
        <v>16442</v>
      </c>
    </row>
    <row r="5016" spans="1:12" ht="12.75" customHeight="1">
      <c r="A5016">
        <v>5007</v>
      </c>
      <c r="B5016" t="s">
        <v>27704</v>
      </c>
      <c r="C5016">
        <v>30614</v>
      </c>
      <c r="D5016">
        <v>20423</v>
      </c>
      <c r="E5016" t="s">
        <v>21934</v>
      </c>
      <c r="F5016" s="41" t="s">
        <v>31232</v>
      </c>
      <c r="G5016" t="s">
        <v>21942</v>
      </c>
      <c r="H5016" t="s">
        <v>27705</v>
      </c>
      <c r="I5016">
        <v>360100</v>
      </c>
      <c r="J5016">
        <v>360000</v>
      </c>
      <c r="K5016">
        <v>360100</v>
      </c>
      <c r="L5016" s="41" t="s">
        <v>16451</v>
      </c>
    </row>
    <row r="5017" spans="1:12" ht="12.75" customHeight="1">
      <c r="A5017">
        <v>5008</v>
      </c>
      <c r="B5017" t="s">
        <v>27706</v>
      </c>
      <c r="C5017">
        <v>30615</v>
      </c>
      <c r="D5017">
        <v>20424</v>
      </c>
      <c r="E5017" t="s">
        <v>21934</v>
      </c>
      <c r="F5017" s="41" t="s">
        <v>31233</v>
      </c>
      <c r="G5017" t="s">
        <v>21942</v>
      </c>
      <c r="H5017" t="s">
        <v>27707</v>
      </c>
      <c r="I5017">
        <v>360100</v>
      </c>
      <c r="J5017">
        <v>360000</v>
      </c>
      <c r="K5017">
        <v>1</v>
      </c>
      <c r="L5017" s="41" t="s">
        <v>16457</v>
      </c>
    </row>
    <row r="5018" spans="1:12" ht="12.75" customHeight="1">
      <c r="A5018">
        <v>5009</v>
      </c>
      <c r="B5018" t="s">
        <v>27708</v>
      </c>
      <c r="C5018">
        <v>30616</v>
      </c>
      <c r="D5018">
        <v>20425</v>
      </c>
      <c r="E5018" t="s">
        <v>21934</v>
      </c>
      <c r="F5018" s="41" t="s">
        <v>31234</v>
      </c>
      <c r="G5018" t="s">
        <v>21942</v>
      </c>
      <c r="H5018" t="s">
        <v>27709</v>
      </c>
      <c r="I5018">
        <v>360100</v>
      </c>
      <c r="J5018">
        <v>360000</v>
      </c>
      <c r="K5018">
        <v>360121</v>
      </c>
      <c r="L5018" s="41" t="s">
        <v>16463</v>
      </c>
    </row>
    <row r="5019" spans="1:12" ht="12.75" customHeight="1">
      <c r="A5019">
        <v>5010</v>
      </c>
      <c r="B5019" t="s">
        <v>27710</v>
      </c>
      <c r="C5019">
        <v>30617</v>
      </c>
      <c r="D5019">
        <v>20426</v>
      </c>
      <c r="E5019" t="s">
        <v>21934</v>
      </c>
      <c r="F5019" s="41" t="s">
        <v>31235</v>
      </c>
      <c r="G5019" t="s">
        <v>21942</v>
      </c>
      <c r="H5019" t="s">
        <v>27711</v>
      </c>
      <c r="I5019">
        <v>360100</v>
      </c>
      <c r="J5019">
        <v>360000</v>
      </c>
      <c r="K5019">
        <v>1</v>
      </c>
      <c r="L5019" s="41" t="s">
        <v>16466</v>
      </c>
    </row>
    <row r="5020" spans="1:12" ht="12.75" customHeight="1">
      <c r="A5020">
        <v>5011</v>
      </c>
      <c r="B5020" t="s">
        <v>27712</v>
      </c>
      <c r="C5020">
        <v>30618</v>
      </c>
      <c r="D5020">
        <v>20427</v>
      </c>
      <c r="E5020" t="s">
        <v>21934</v>
      </c>
      <c r="F5020" s="41" t="s">
        <v>31236</v>
      </c>
      <c r="G5020" t="s">
        <v>21942</v>
      </c>
      <c r="H5020" t="s">
        <v>27713</v>
      </c>
      <c r="I5020">
        <v>360900</v>
      </c>
      <c r="J5020">
        <v>360000</v>
      </c>
      <c r="K5020">
        <v>360923</v>
      </c>
      <c r="L5020" s="41" t="s">
        <v>16469</v>
      </c>
    </row>
    <row r="5021" spans="1:12" ht="12.75" customHeight="1">
      <c r="A5021">
        <v>5012</v>
      </c>
      <c r="B5021" t="s">
        <v>27714</v>
      </c>
      <c r="C5021">
        <v>30620</v>
      </c>
      <c r="D5021">
        <v>20429</v>
      </c>
      <c r="E5021" t="s">
        <v>21934</v>
      </c>
      <c r="F5021" s="41" t="s">
        <v>31237</v>
      </c>
      <c r="G5021" t="s">
        <v>21942</v>
      </c>
      <c r="H5021" t="s">
        <v>4652</v>
      </c>
      <c r="I5021">
        <v>210300</v>
      </c>
      <c r="J5021">
        <v>210000</v>
      </c>
      <c r="K5021">
        <v>210381</v>
      </c>
      <c r="L5021" s="41" t="s">
        <v>16475</v>
      </c>
    </row>
    <row r="5022" spans="1:12" ht="12.75" customHeight="1">
      <c r="A5022">
        <v>5013</v>
      </c>
      <c r="B5022" t="s">
        <v>27715</v>
      </c>
      <c r="C5022">
        <v>30621</v>
      </c>
      <c r="D5022">
        <v>20430</v>
      </c>
      <c r="E5022" t="s">
        <v>21934</v>
      </c>
      <c r="F5022" s="41" t="s">
        <v>31238</v>
      </c>
      <c r="G5022" t="s">
        <v>21942</v>
      </c>
      <c r="H5022" t="s">
        <v>27716</v>
      </c>
      <c r="I5022">
        <v>371600</v>
      </c>
      <c r="J5022">
        <v>370000</v>
      </c>
      <c r="K5022">
        <v>371621</v>
      </c>
      <c r="L5022" s="41" t="s">
        <v>16478</v>
      </c>
    </row>
    <row r="5023" spans="1:12" ht="12.75" customHeight="1">
      <c r="A5023">
        <v>5014</v>
      </c>
      <c r="B5023" t="s">
        <v>27717</v>
      </c>
      <c r="C5023">
        <v>30622</v>
      </c>
      <c r="D5023">
        <v>20431</v>
      </c>
      <c r="E5023" t="s">
        <v>21934</v>
      </c>
      <c r="F5023" s="41" t="s">
        <v>31239</v>
      </c>
      <c r="G5023" t="s">
        <v>21942</v>
      </c>
      <c r="H5023" t="s">
        <v>27718</v>
      </c>
      <c r="I5023">
        <v>371300</v>
      </c>
      <c r="J5023">
        <v>370000</v>
      </c>
      <c r="K5023">
        <v>371327</v>
      </c>
      <c r="L5023" s="41" t="s">
        <v>34443</v>
      </c>
    </row>
    <row r="5024" spans="1:12" ht="12.75" customHeight="1">
      <c r="A5024">
        <v>5015</v>
      </c>
      <c r="B5024" t="s">
        <v>27719</v>
      </c>
      <c r="C5024">
        <v>30623</v>
      </c>
      <c r="D5024">
        <v>20432</v>
      </c>
      <c r="E5024" t="s">
        <v>21934</v>
      </c>
      <c r="F5024" s="41" t="s">
        <v>27720</v>
      </c>
      <c r="G5024" t="s">
        <v>21942</v>
      </c>
      <c r="H5024" t="s">
        <v>27721</v>
      </c>
      <c r="I5024">
        <v>371300</v>
      </c>
      <c r="J5024">
        <v>370000</v>
      </c>
      <c r="K5024">
        <v>371328</v>
      </c>
      <c r="L5024" s="41" t="s">
        <v>16484</v>
      </c>
    </row>
    <row r="5025" spans="1:12" ht="12.75" customHeight="1">
      <c r="A5025">
        <v>5016</v>
      </c>
      <c r="B5025" t="s">
        <v>27722</v>
      </c>
      <c r="C5025">
        <v>30624</v>
      </c>
      <c r="D5025">
        <v>20433</v>
      </c>
      <c r="E5025" t="s">
        <v>21934</v>
      </c>
      <c r="F5025" s="41" t="s">
        <v>27723</v>
      </c>
      <c r="G5025" t="s">
        <v>21942</v>
      </c>
      <c r="H5025" t="s">
        <v>27724</v>
      </c>
      <c r="I5025">
        <v>370700</v>
      </c>
      <c r="J5025">
        <v>370000</v>
      </c>
      <c r="K5025">
        <v>370725</v>
      </c>
      <c r="L5025" s="41" t="s">
        <v>16490</v>
      </c>
    </row>
    <row r="5026" spans="1:12" ht="12.75" customHeight="1">
      <c r="A5026">
        <v>5017</v>
      </c>
      <c r="B5026" t="s">
        <v>27725</v>
      </c>
      <c r="C5026">
        <v>30626</v>
      </c>
      <c r="D5026">
        <v>20435</v>
      </c>
      <c r="E5026" t="s">
        <v>21934</v>
      </c>
      <c r="G5026" t="s">
        <v>21942</v>
      </c>
      <c r="H5026" t="s">
        <v>27726</v>
      </c>
      <c r="I5026">
        <v>310000</v>
      </c>
      <c r="J5026">
        <v>310000</v>
      </c>
      <c r="K5026">
        <v>310114</v>
      </c>
      <c r="L5026" s="41" t="s">
        <v>16496</v>
      </c>
    </row>
    <row r="5027" spans="1:12" ht="12.75" customHeight="1">
      <c r="A5027">
        <v>5018</v>
      </c>
      <c r="B5027" t="s">
        <v>27727</v>
      </c>
      <c r="C5027">
        <v>30627</v>
      </c>
      <c r="D5027">
        <v>20436</v>
      </c>
      <c r="E5027" t="s">
        <v>21934</v>
      </c>
      <c r="G5027" t="s">
        <v>21942</v>
      </c>
      <c r="H5027" t="s">
        <v>27728</v>
      </c>
      <c r="I5027">
        <v>310000</v>
      </c>
      <c r="J5027">
        <v>310000</v>
      </c>
      <c r="K5027">
        <v>310116</v>
      </c>
      <c r="L5027" s="41" t="s">
        <v>16499</v>
      </c>
    </row>
    <row r="5028" spans="1:12" ht="12.75" customHeight="1">
      <c r="A5028">
        <v>5019</v>
      </c>
      <c r="B5028" t="s">
        <v>27729</v>
      </c>
      <c r="C5028">
        <v>30628</v>
      </c>
      <c r="D5028">
        <v>20437</v>
      </c>
      <c r="E5028" t="s">
        <v>21934</v>
      </c>
      <c r="F5028" s="41" t="s">
        <v>27730</v>
      </c>
      <c r="G5028" t="s">
        <v>21942</v>
      </c>
      <c r="H5028" t="s">
        <v>24087</v>
      </c>
      <c r="I5028">
        <v>310000</v>
      </c>
      <c r="J5028">
        <v>310000</v>
      </c>
      <c r="K5028">
        <v>310120</v>
      </c>
      <c r="L5028" s="41" t="s">
        <v>16502</v>
      </c>
    </row>
    <row r="5029" spans="1:12" ht="12.75" customHeight="1">
      <c r="A5029">
        <v>5020</v>
      </c>
      <c r="B5029" t="s">
        <v>27731</v>
      </c>
      <c r="C5029">
        <v>30629</v>
      </c>
      <c r="D5029">
        <v>20438</v>
      </c>
      <c r="E5029" t="s">
        <v>21934</v>
      </c>
      <c r="F5029" s="41" t="s">
        <v>27730</v>
      </c>
      <c r="G5029" t="s">
        <v>21942</v>
      </c>
      <c r="H5029" t="s">
        <v>24087</v>
      </c>
      <c r="I5029">
        <v>310000</v>
      </c>
      <c r="J5029">
        <v>310000</v>
      </c>
      <c r="K5029">
        <v>310120</v>
      </c>
      <c r="L5029" s="41" t="s">
        <v>16505</v>
      </c>
    </row>
    <row r="5030" spans="1:12" ht="12.75" customHeight="1">
      <c r="A5030">
        <v>5021</v>
      </c>
      <c r="B5030" t="s">
        <v>27732</v>
      </c>
      <c r="C5030">
        <v>30630</v>
      </c>
      <c r="D5030">
        <v>20439</v>
      </c>
      <c r="E5030" t="s">
        <v>21934</v>
      </c>
      <c r="F5030" s="41" t="s">
        <v>27733</v>
      </c>
      <c r="G5030" t="s">
        <v>21942</v>
      </c>
      <c r="H5030" t="s">
        <v>27734</v>
      </c>
      <c r="I5030">
        <v>310000</v>
      </c>
      <c r="J5030">
        <v>310000</v>
      </c>
      <c r="K5030">
        <v>310115</v>
      </c>
      <c r="L5030" s="41" t="s">
        <v>16508</v>
      </c>
    </row>
    <row r="5031" spans="1:12" ht="12.75" customHeight="1">
      <c r="A5031">
        <v>5022</v>
      </c>
      <c r="B5031" t="s">
        <v>8247</v>
      </c>
      <c r="C5031">
        <v>27452</v>
      </c>
      <c r="D5031">
        <v>20080</v>
      </c>
      <c r="E5031" t="s">
        <v>21934</v>
      </c>
      <c r="F5031" s="41" t="s">
        <v>8250</v>
      </c>
      <c r="G5031" t="s">
        <v>21942</v>
      </c>
      <c r="H5031" t="s">
        <v>8564</v>
      </c>
      <c r="I5031">
        <v>371300</v>
      </c>
      <c r="J5031">
        <v>370000</v>
      </c>
      <c r="K5031">
        <v>371321</v>
      </c>
      <c r="L5031" s="41" t="s">
        <v>16965</v>
      </c>
    </row>
    <row r="5032" spans="1:12" ht="12.75" customHeight="1">
      <c r="A5032">
        <v>5023</v>
      </c>
      <c r="B5032" t="s">
        <v>7838</v>
      </c>
      <c r="C5032">
        <v>27453</v>
      </c>
      <c r="D5032">
        <v>20081</v>
      </c>
      <c r="E5032" t="s">
        <v>21934</v>
      </c>
      <c r="G5032" t="s">
        <v>21942</v>
      </c>
      <c r="H5032" t="s">
        <v>10165</v>
      </c>
      <c r="I5032">
        <v>371100</v>
      </c>
      <c r="J5032">
        <v>370000</v>
      </c>
      <c r="K5032">
        <v>371102</v>
      </c>
      <c r="L5032" s="41" t="s">
        <v>16971</v>
      </c>
    </row>
    <row r="5033" spans="1:12" ht="12.75" customHeight="1">
      <c r="A5033">
        <v>5024</v>
      </c>
      <c r="B5033" t="s">
        <v>27735</v>
      </c>
      <c r="C5033">
        <v>30631</v>
      </c>
      <c r="D5033">
        <v>20440</v>
      </c>
      <c r="E5033" t="s">
        <v>21934</v>
      </c>
      <c r="G5033" t="s">
        <v>21942</v>
      </c>
      <c r="H5033" t="s">
        <v>27736</v>
      </c>
      <c r="I5033">
        <v>310000</v>
      </c>
      <c r="J5033">
        <v>310000</v>
      </c>
      <c r="K5033">
        <v>230506</v>
      </c>
      <c r="L5033" s="41" t="s">
        <v>16517</v>
      </c>
    </row>
    <row r="5034" spans="1:12" ht="12.75" customHeight="1">
      <c r="A5034">
        <v>5025</v>
      </c>
      <c r="B5034" t="s">
        <v>27737</v>
      </c>
      <c r="C5034">
        <v>30632</v>
      </c>
      <c r="D5034">
        <v>20441</v>
      </c>
      <c r="E5034" t="s">
        <v>21934</v>
      </c>
      <c r="G5034" t="s">
        <v>21942</v>
      </c>
      <c r="H5034" t="s">
        <v>27738</v>
      </c>
      <c r="I5034">
        <v>310000</v>
      </c>
      <c r="J5034">
        <v>310000</v>
      </c>
      <c r="K5034">
        <v>310120</v>
      </c>
      <c r="L5034" s="41" t="s">
        <v>16523</v>
      </c>
    </row>
    <row r="5035" spans="1:12" ht="12.75" customHeight="1">
      <c r="A5035">
        <v>5026</v>
      </c>
      <c r="B5035" t="s">
        <v>27739</v>
      </c>
      <c r="C5035">
        <v>30633</v>
      </c>
      <c r="D5035">
        <v>20442</v>
      </c>
      <c r="E5035" t="s">
        <v>21934</v>
      </c>
      <c r="F5035" s="41" t="s">
        <v>31240</v>
      </c>
      <c r="G5035" t="s">
        <v>21942</v>
      </c>
      <c r="H5035" t="s">
        <v>27740</v>
      </c>
      <c r="I5035">
        <v>511000</v>
      </c>
      <c r="J5035">
        <v>510000</v>
      </c>
      <c r="K5035">
        <v>511000</v>
      </c>
      <c r="L5035" s="41" t="s">
        <v>16532</v>
      </c>
    </row>
    <row r="5036" spans="1:12" ht="12.75" customHeight="1">
      <c r="A5036">
        <v>5027</v>
      </c>
      <c r="B5036" t="s">
        <v>27741</v>
      </c>
      <c r="C5036">
        <v>30634</v>
      </c>
      <c r="D5036">
        <v>20443</v>
      </c>
      <c r="E5036" t="s">
        <v>21934</v>
      </c>
      <c r="G5036" t="s">
        <v>21942</v>
      </c>
      <c r="H5036" t="s">
        <v>1052</v>
      </c>
      <c r="I5036">
        <v>100</v>
      </c>
      <c r="J5036">
        <v>0</v>
      </c>
      <c r="K5036">
        <v>101</v>
      </c>
      <c r="L5036" s="41" t="s">
        <v>15170</v>
      </c>
    </row>
    <row r="5037" spans="1:12" ht="12.75" customHeight="1">
      <c r="A5037">
        <v>5028</v>
      </c>
      <c r="B5037" t="s">
        <v>27742</v>
      </c>
      <c r="C5037">
        <v>30635</v>
      </c>
      <c r="D5037">
        <v>20444</v>
      </c>
      <c r="E5037" t="s">
        <v>21934</v>
      </c>
      <c r="F5037" s="41" t="s">
        <v>31241</v>
      </c>
      <c r="G5037" t="s">
        <v>21942</v>
      </c>
      <c r="H5037" t="s">
        <v>27743</v>
      </c>
      <c r="I5037">
        <v>330100</v>
      </c>
      <c r="J5037">
        <v>330000</v>
      </c>
      <c r="K5037">
        <v>330104</v>
      </c>
      <c r="L5037" s="41" t="s">
        <v>15179</v>
      </c>
    </row>
    <row r="5038" spans="1:12" ht="12.75" customHeight="1">
      <c r="A5038">
        <v>5029</v>
      </c>
      <c r="B5038" t="s">
        <v>27744</v>
      </c>
      <c r="C5038">
        <v>30636</v>
      </c>
      <c r="D5038">
        <v>20445</v>
      </c>
      <c r="E5038" t="s">
        <v>21934</v>
      </c>
      <c r="F5038" s="41" t="s">
        <v>31242</v>
      </c>
      <c r="G5038" t="s">
        <v>21942</v>
      </c>
      <c r="H5038" t="s">
        <v>27745</v>
      </c>
      <c r="I5038">
        <v>330400</v>
      </c>
      <c r="J5038">
        <v>330000</v>
      </c>
      <c r="K5038">
        <v>330402</v>
      </c>
      <c r="L5038" s="41" t="s">
        <v>15182</v>
      </c>
    </row>
    <row r="5039" spans="1:12" ht="12.75" customHeight="1">
      <c r="A5039">
        <v>5030</v>
      </c>
      <c r="B5039" t="s">
        <v>27746</v>
      </c>
      <c r="C5039">
        <v>30637</v>
      </c>
      <c r="D5039">
        <v>20446</v>
      </c>
      <c r="E5039" t="s">
        <v>21934</v>
      </c>
      <c r="F5039" s="41" t="s">
        <v>31243</v>
      </c>
      <c r="G5039" t="s">
        <v>21942</v>
      </c>
      <c r="H5039" t="s">
        <v>27747</v>
      </c>
      <c r="I5039">
        <v>330400</v>
      </c>
      <c r="J5039">
        <v>330000</v>
      </c>
      <c r="K5039">
        <v>330411</v>
      </c>
      <c r="L5039" s="41" t="s">
        <v>15185</v>
      </c>
    </row>
    <row r="5040" spans="1:12" ht="12.75" customHeight="1">
      <c r="A5040">
        <v>5031</v>
      </c>
      <c r="B5040" t="s">
        <v>27748</v>
      </c>
      <c r="C5040">
        <v>30638</v>
      </c>
      <c r="D5040">
        <v>20447</v>
      </c>
      <c r="E5040" t="s">
        <v>21934</v>
      </c>
      <c r="F5040" s="41" t="s">
        <v>31244</v>
      </c>
      <c r="G5040" t="s">
        <v>21942</v>
      </c>
      <c r="H5040" t="s">
        <v>24143</v>
      </c>
      <c r="I5040">
        <v>330600</v>
      </c>
      <c r="J5040">
        <v>330000</v>
      </c>
      <c r="K5040">
        <v>330682</v>
      </c>
      <c r="L5040" s="41" t="s">
        <v>34444</v>
      </c>
    </row>
    <row r="5041" spans="1:12" ht="12.75" customHeight="1">
      <c r="A5041">
        <v>5032</v>
      </c>
      <c r="B5041" t="s">
        <v>27749</v>
      </c>
      <c r="C5041">
        <v>30639</v>
      </c>
      <c r="D5041">
        <v>20448</v>
      </c>
      <c r="E5041" t="s">
        <v>21934</v>
      </c>
      <c r="F5041" s="41" t="s">
        <v>27750</v>
      </c>
      <c r="G5041" t="s">
        <v>21942</v>
      </c>
      <c r="H5041" t="s">
        <v>27751</v>
      </c>
      <c r="I5041">
        <v>330700</v>
      </c>
      <c r="J5041">
        <v>330000</v>
      </c>
      <c r="K5041">
        <v>330782</v>
      </c>
      <c r="L5041" s="41" t="s">
        <v>15191</v>
      </c>
    </row>
    <row r="5042" spans="1:12" ht="12.75" customHeight="1">
      <c r="A5042">
        <v>5033</v>
      </c>
      <c r="B5042" t="s">
        <v>27752</v>
      </c>
      <c r="C5042">
        <v>30640</v>
      </c>
      <c r="D5042">
        <v>20449</v>
      </c>
      <c r="E5042" t="s">
        <v>21934</v>
      </c>
      <c r="F5042" s="41" t="s">
        <v>31245</v>
      </c>
      <c r="G5042" t="s">
        <v>21942</v>
      </c>
      <c r="H5042" t="s">
        <v>27753</v>
      </c>
      <c r="I5042">
        <v>330400</v>
      </c>
      <c r="J5042">
        <v>330000</v>
      </c>
      <c r="K5042">
        <v>330482</v>
      </c>
      <c r="L5042" s="41" t="s">
        <v>15194</v>
      </c>
    </row>
    <row r="5043" spans="1:12" ht="12.75" customHeight="1">
      <c r="A5043">
        <v>5034</v>
      </c>
      <c r="B5043" t="s">
        <v>27754</v>
      </c>
      <c r="C5043">
        <v>30641</v>
      </c>
      <c r="D5043">
        <v>20450</v>
      </c>
      <c r="E5043" t="s">
        <v>21934</v>
      </c>
      <c r="F5043" s="41" t="s">
        <v>31246</v>
      </c>
      <c r="G5043" t="s">
        <v>21942</v>
      </c>
      <c r="H5043" t="s">
        <v>27755</v>
      </c>
      <c r="I5043">
        <v>330600</v>
      </c>
      <c r="J5043">
        <v>330000</v>
      </c>
      <c r="K5043">
        <v>330682</v>
      </c>
      <c r="L5043" s="41" t="s">
        <v>15197</v>
      </c>
    </row>
    <row r="5044" spans="1:12" ht="12.75" customHeight="1">
      <c r="A5044">
        <v>5035</v>
      </c>
      <c r="B5044" t="s">
        <v>27756</v>
      </c>
      <c r="C5044">
        <v>30642</v>
      </c>
      <c r="D5044">
        <v>20451</v>
      </c>
      <c r="E5044" t="s">
        <v>21934</v>
      </c>
      <c r="F5044" s="41" t="s">
        <v>31247</v>
      </c>
      <c r="G5044" t="s">
        <v>21942</v>
      </c>
      <c r="H5044" t="s">
        <v>27757</v>
      </c>
      <c r="I5044">
        <v>330100</v>
      </c>
      <c r="J5044">
        <v>330000</v>
      </c>
      <c r="K5044">
        <v>330109</v>
      </c>
      <c r="L5044" s="41" t="s">
        <v>15203</v>
      </c>
    </row>
    <row r="5045" spans="1:12" ht="12.75" customHeight="1">
      <c r="A5045">
        <v>5036</v>
      </c>
      <c r="B5045" t="s">
        <v>27758</v>
      </c>
      <c r="C5045">
        <v>30643</v>
      </c>
      <c r="D5045">
        <v>20452</v>
      </c>
      <c r="E5045" t="s">
        <v>21934</v>
      </c>
      <c r="F5045" s="41" t="s">
        <v>31248</v>
      </c>
      <c r="G5045" t="s">
        <v>21942</v>
      </c>
      <c r="H5045" t="s">
        <v>27759</v>
      </c>
      <c r="I5045">
        <v>500000</v>
      </c>
      <c r="J5045">
        <v>500000</v>
      </c>
      <c r="K5045">
        <v>500228</v>
      </c>
      <c r="L5045" s="41" t="s">
        <v>15209</v>
      </c>
    </row>
    <row r="5046" spans="1:12" ht="12.75" customHeight="1">
      <c r="A5046">
        <v>5037</v>
      </c>
      <c r="B5046" t="s">
        <v>27760</v>
      </c>
      <c r="C5046">
        <v>30644</v>
      </c>
      <c r="D5046">
        <v>20453</v>
      </c>
      <c r="E5046" t="s">
        <v>21934</v>
      </c>
      <c r="F5046" s="41" t="s">
        <v>31249</v>
      </c>
      <c r="G5046" t="s">
        <v>21942</v>
      </c>
      <c r="H5046" t="s">
        <v>27761</v>
      </c>
      <c r="I5046">
        <v>500000</v>
      </c>
      <c r="J5046">
        <v>500000</v>
      </c>
      <c r="K5046">
        <v>500227</v>
      </c>
      <c r="L5046" s="41" t="s">
        <v>15212</v>
      </c>
    </row>
    <row r="5047" spans="1:12" ht="12.75" customHeight="1">
      <c r="A5047">
        <v>5038</v>
      </c>
      <c r="B5047" t="s">
        <v>27762</v>
      </c>
      <c r="C5047">
        <v>30645</v>
      </c>
      <c r="D5047">
        <v>20454</v>
      </c>
      <c r="E5047" t="s">
        <v>21934</v>
      </c>
      <c r="G5047" t="s">
        <v>27763</v>
      </c>
      <c r="H5047" t="s">
        <v>27764</v>
      </c>
      <c r="L5047" s="41" t="s">
        <v>34445</v>
      </c>
    </row>
    <row r="5048" spans="1:12" ht="12.75" customHeight="1">
      <c r="A5048">
        <v>5039</v>
      </c>
      <c r="B5048" t="s">
        <v>7895</v>
      </c>
      <c r="C5048">
        <v>27456</v>
      </c>
      <c r="D5048">
        <v>20085</v>
      </c>
      <c r="E5048" t="s">
        <v>21934</v>
      </c>
      <c r="G5048" t="s">
        <v>21942</v>
      </c>
      <c r="H5048" t="s">
        <v>10175</v>
      </c>
      <c r="L5048" s="41" t="s">
        <v>16983</v>
      </c>
    </row>
    <row r="5049" spans="1:12" ht="12.75" customHeight="1">
      <c r="A5049">
        <v>5040</v>
      </c>
      <c r="B5049" t="s">
        <v>27765</v>
      </c>
      <c r="C5049">
        <v>27457</v>
      </c>
      <c r="D5049">
        <v>20086</v>
      </c>
      <c r="E5049" t="s">
        <v>21934</v>
      </c>
      <c r="G5049" t="s">
        <v>21942</v>
      </c>
      <c r="H5049" t="s">
        <v>27766</v>
      </c>
      <c r="L5049" s="41" t="s">
        <v>16989</v>
      </c>
    </row>
    <row r="5050" spans="1:12" ht="12.75" customHeight="1">
      <c r="A5050">
        <v>5041</v>
      </c>
      <c r="B5050" t="s">
        <v>27767</v>
      </c>
      <c r="C5050">
        <v>27462</v>
      </c>
      <c r="D5050">
        <v>20089</v>
      </c>
      <c r="E5050" t="s">
        <v>21934</v>
      </c>
      <c r="F5050" s="41" t="s">
        <v>31250</v>
      </c>
      <c r="G5050" t="s">
        <v>21942</v>
      </c>
      <c r="H5050" t="s">
        <v>27768</v>
      </c>
      <c r="I5050">
        <v>320600</v>
      </c>
      <c r="J5050">
        <v>320000</v>
      </c>
      <c r="K5050">
        <v>320682</v>
      </c>
      <c r="L5050" s="41" t="s">
        <v>34446</v>
      </c>
    </row>
    <row r="5051" spans="1:12" ht="12.75" customHeight="1">
      <c r="A5051">
        <v>5042</v>
      </c>
      <c r="B5051" t="s">
        <v>213</v>
      </c>
      <c r="C5051">
        <v>27463</v>
      </c>
      <c r="D5051">
        <v>20090</v>
      </c>
      <c r="E5051" t="s">
        <v>21934</v>
      </c>
      <c r="G5051" t="s">
        <v>21942</v>
      </c>
      <c r="H5051" t="s">
        <v>1874</v>
      </c>
      <c r="L5051" s="41" t="s">
        <v>17019</v>
      </c>
    </row>
    <row r="5052" spans="1:12" ht="12.75" customHeight="1">
      <c r="A5052">
        <v>5043</v>
      </c>
      <c r="B5052" t="s">
        <v>27769</v>
      </c>
      <c r="C5052">
        <v>27464</v>
      </c>
      <c r="D5052">
        <v>20091</v>
      </c>
      <c r="E5052" t="s">
        <v>21934</v>
      </c>
      <c r="G5052" t="s">
        <v>21942</v>
      </c>
      <c r="H5052" t="s">
        <v>1052</v>
      </c>
      <c r="L5052" s="41" t="s">
        <v>17025</v>
      </c>
    </row>
    <row r="5053" spans="1:12" ht="12.75" customHeight="1">
      <c r="A5053">
        <v>5044</v>
      </c>
      <c r="B5053" t="s">
        <v>27770</v>
      </c>
      <c r="C5053">
        <v>27466</v>
      </c>
      <c r="D5053">
        <v>20093</v>
      </c>
      <c r="E5053" t="s">
        <v>21934</v>
      </c>
      <c r="F5053" s="41" t="s">
        <v>27771</v>
      </c>
      <c r="G5053" t="s">
        <v>21942</v>
      </c>
      <c r="H5053" t="s">
        <v>27772</v>
      </c>
      <c r="L5053" s="41" t="s">
        <v>17037</v>
      </c>
    </row>
    <row r="5054" spans="1:12" ht="12.75" customHeight="1">
      <c r="A5054">
        <v>5045</v>
      </c>
      <c r="B5054" t="s">
        <v>4208</v>
      </c>
      <c r="C5054">
        <v>30553</v>
      </c>
      <c r="D5054">
        <v>20362</v>
      </c>
      <c r="E5054" t="s">
        <v>21934</v>
      </c>
      <c r="F5054" s="41" t="s">
        <v>4413</v>
      </c>
      <c r="G5054" t="s">
        <v>21942</v>
      </c>
      <c r="H5054" t="s">
        <v>4570</v>
      </c>
      <c r="I5054">
        <v>210100</v>
      </c>
      <c r="J5054">
        <v>210000</v>
      </c>
      <c r="K5054">
        <v>210100</v>
      </c>
      <c r="L5054" s="41" t="s">
        <v>16219</v>
      </c>
    </row>
    <row r="5055" spans="1:12" ht="12.75" customHeight="1">
      <c r="A5055">
        <v>5046</v>
      </c>
      <c r="B5055" t="s">
        <v>4226</v>
      </c>
      <c r="C5055">
        <v>30554</v>
      </c>
      <c r="D5055">
        <v>20363</v>
      </c>
      <c r="E5055" t="s">
        <v>21934</v>
      </c>
      <c r="F5055" s="41" t="s">
        <v>4430</v>
      </c>
      <c r="G5055" t="s">
        <v>21942</v>
      </c>
      <c r="H5055" t="s">
        <v>4588</v>
      </c>
      <c r="I5055">
        <v>510100</v>
      </c>
      <c r="J5055">
        <v>510000</v>
      </c>
      <c r="K5055">
        <v>510100</v>
      </c>
      <c r="L5055" s="41" t="s">
        <v>16222</v>
      </c>
    </row>
    <row r="5056" spans="1:12" ht="12.75" customHeight="1">
      <c r="A5056">
        <v>5047</v>
      </c>
      <c r="B5056" t="s">
        <v>4174</v>
      </c>
      <c r="C5056">
        <v>30555</v>
      </c>
      <c r="D5056">
        <v>20364</v>
      </c>
      <c r="E5056" t="s">
        <v>21934</v>
      </c>
      <c r="F5056" s="41" t="s">
        <v>31251</v>
      </c>
      <c r="G5056" t="s">
        <v>21942</v>
      </c>
      <c r="H5056" t="s">
        <v>4538</v>
      </c>
      <c r="I5056">
        <v>510100</v>
      </c>
      <c r="J5056">
        <v>510000</v>
      </c>
      <c r="K5056">
        <v>510100</v>
      </c>
      <c r="L5056" s="41" t="s">
        <v>16225</v>
      </c>
    </row>
    <row r="5057" spans="1:12" ht="12.75" customHeight="1">
      <c r="A5057">
        <v>5048</v>
      </c>
      <c r="B5057" t="s">
        <v>4263</v>
      </c>
      <c r="C5057">
        <v>30556</v>
      </c>
      <c r="D5057">
        <v>20365</v>
      </c>
      <c r="E5057" t="s">
        <v>21934</v>
      </c>
      <c r="L5057" s="41" t="s">
        <v>16228</v>
      </c>
    </row>
    <row r="5058" spans="1:12" ht="12.75" customHeight="1">
      <c r="A5058">
        <v>5049</v>
      </c>
      <c r="B5058" t="s">
        <v>5724</v>
      </c>
      <c r="C5058">
        <v>30557</v>
      </c>
      <c r="D5058">
        <v>20366</v>
      </c>
      <c r="E5058" t="s">
        <v>21934</v>
      </c>
      <c r="F5058" s="41" t="s">
        <v>31252</v>
      </c>
      <c r="G5058" t="s">
        <v>21942</v>
      </c>
      <c r="H5058" t="s">
        <v>6156</v>
      </c>
      <c r="I5058">
        <v>140800</v>
      </c>
      <c r="J5058">
        <v>140000</v>
      </c>
      <c r="K5058">
        <v>140825</v>
      </c>
      <c r="L5058" s="41" t="s">
        <v>16231</v>
      </c>
    </row>
    <row r="5059" spans="1:12" ht="12.75" customHeight="1">
      <c r="A5059">
        <v>5050</v>
      </c>
      <c r="B5059" t="s">
        <v>5639</v>
      </c>
      <c r="C5059">
        <v>30558</v>
      </c>
      <c r="D5059">
        <v>20367</v>
      </c>
      <c r="E5059" t="s">
        <v>21934</v>
      </c>
      <c r="G5059" t="s">
        <v>21942</v>
      </c>
      <c r="H5059" t="s">
        <v>1052</v>
      </c>
      <c r="I5059">
        <v>120000</v>
      </c>
      <c r="J5059">
        <v>120000</v>
      </c>
      <c r="K5059">
        <v>120000</v>
      </c>
      <c r="L5059" s="41" t="s">
        <v>16234</v>
      </c>
    </row>
    <row r="5060" spans="1:12" ht="12.75" customHeight="1">
      <c r="A5060">
        <v>5051</v>
      </c>
      <c r="B5060" t="s">
        <v>5449</v>
      </c>
      <c r="C5060">
        <v>30559</v>
      </c>
      <c r="D5060">
        <v>20368</v>
      </c>
      <c r="E5060" t="s">
        <v>21934</v>
      </c>
      <c r="G5060" t="s">
        <v>21942</v>
      </c>
      <c r="H5060" t="s">
        <v>1052</v>
      </c>
      <c r="I5060">
        <v>120000</v>
      </c>
      <c r="J5060">
        <v>120000</v>
      </c>
      <c r="K5060">
        <v>120000</v>
      </c>
      <c r="L5060" s="41" t="s">
        <v>16237</v>
      </c>
    </row>
    <row r="5061" spans="1:12" ht="12.75" customHeight="1">
      <c r="A5061">
        <v>5052</v>
      </c>
      <c r="B5061" t="s">
        <v>5423</v>
      </c>
      <c r="C5061">
        <v>30560</v>
      </c>
      <c r="D5061">
        <v>20369</v>
      </c>
      <c r="E5061" t="s">
        <v>21934</v>
      </c>
      <c r="G5061" t="s">
        <v>21942</v>
      </c>
      <c r="H5061" t="s">
        <v>1052</v>
      </c>
      <c r="I5061">
        <v>120000</v>
      </c>
      <c r="J5061">
        <v>120000</v>
      </c>
      <c r="K5061">
        <v>120000</v>
      </c>
      <c r="L5061" s="41" t="s">
        <v>16240</v>
      </c>
    </row>
    <row r="5062" spans="1:12" ht="12.75" customHeight="1">
      <c r="A5062">
        <v>5053</v>
      </c>
      <c r="B5062" t="s">
        <v>27773</v>
      </c>
      <c r="C5062">
        <v>30561</v>
      </c>
      <c r="D5062">
        <v>20370</v>
      </c>
      <c r="E5062" t="s">
        <v>21934</v>
      </c>
      <c r="F5062" s="41" t="s">
        <v>31253</v>
      </c>
      <c r="G5062" t="s">
        <v>21942</v>
      </c>
      <c r="H5062" t="s">
        <v>27774</v>
      </c>
      <c r="I5062">
        <v>340600</v>
      </c>
      <c r="J5062">
        <v>340000</v>
      </c>
      <c r="K5062">
        <v>340621</v>
      </c>
      <c r="L5062" s="41" t="s">
        <v>16243</v>
      </c>
    </row>
    <row r="5063" spans="1:12" ht="12.75" customHeight="1">
      <c r="A5063">
        <v>5054</v>
      </c>
      <c r="B5063" t="s">
        <v>27775</v>
      </c>
      <c r="C5063">
        <v>30562</v>
      </c>
      <c r="D5063">
        <v>20371</v>
      </c>
      <c r="E5063" t="s">
        <v>21934</v>
      </c>
      <c r="F5063" s="41" t="s">
        <v>27776</v>
      </c>
      <c r="G5063" t="s">
        <v>21942</v>
      </c>
      <c r="H5063" t="s">
        <v>27777</v>
      </c>
      <c r="I5063">
        <v>340300</v>
      </c>
      <c r="J5063">
        <v>340000</v>
      </c>
      <c r="K5063">
        <v>340323</v>
      </c>
      <c r="L5063" s="41" t="s">
        <v>16246</v>
      </c>
    </row>
    <row r="5064" spans="1:12" ht="12.75" customHeight="1">
      <c r="A5064">
        <v>5055</v>
      </c>
      <c r="B5064" t="s">
        <v>27778</v>
      </c>
      <c r="C5064">
        <v>30563</v>
      </c>
      <c r="D5064">
        <v>20372</v>
      </c>
      <c r="E5064" t="s">
        <v>21934</v>
      </c>
      <c r="F5064" s="41" t="s">
        <v>31254</v>
      </c>
      <c r="G5064" t="s">
        <v>21942</v>
      </c>
      <c r="H5064" t="s">
        <v>27779</v>
      </c>
      <c r="I5064">
        <v>340100</v>
      </c>
      <c r="J5064">
        <v>340000</v>
      </c>
      <c r="K5064">
        <v>340121</v>
      </c>
      <c r="L5064" s="41" t="s">
        <v>16249</v>
      </c>
    </row>
    <row r="5065" spans="1:12" ht="12.75" customHeight="1">
      <c r="A5065">
        <v>5056</v>
      </c>
      <c r="B5065" t="s">
        <v>27780</v>
      </c>
      <c r="C5065">
        <v>30564</v>
      </c>
      <c r="D5065">
        <v>20373</v>
      </c>
      <c r="E5065" t="s">
        <v>21934</v>
      </c>
      <c r="F5065" s="41" t="s">
        <v>27781</v>
      </c>
      <c r="G5065" t="s">
        <v>21942</v>
      </c>
      <c r="H5065" t="s">
        <v>27782</v>
      </c>
      <c r="I5065">
        <v>341200</v>
      </c>
      <c r="J5065">
        <v>340000</v>
      </c>
      <c r="K5065">
        <v>1</v>
      </c>
      <c r="L5065" s="41" t="s">
        <v>16252</v>
      </c>
    </row>
    <row r="5066" spans="1:12" ht="12.75" customHeight="1">
      <c r="A5066">
        <v>5057</v>
      </c>
      <c r="B5066" t="s">
        <v>27783</v>
      </c>
      <c r="C5066">
        <v>30565</v>
      </c>
      <c r="D5066">
        <v>20374</v>
      </c>
      <c r="E5066" t="s">
        <v>21934</v>
      </c>
      <c r="F5066" s="41" t="s">
        <v>31255</v>
      </c>
      <c r="G5066" t="s">
        <v>21942</v>
      </c>
      <c r="H5066" t="s">
        <v>27784</v>
      </c>
      <c r="I5066">
        <v>340100</v>
      </c>
      <c r="J5066">
        <v>340000</v>
      </c>
      <c r="K5066">
        <v>340100</v>
      </c>
      <c r="L5066" s="41" t="s">
        <v>16255</v>
      </c>
    </row>
    <row r="5067" spans="1:12" ht="12.75" customHeight="1">
      <c r="A5067">
        <v>5058</v>
      </c>
      <c r="B5067" t="s">
        <v>27785</v>
      </c>
      <c r="C5067">
        <v>30566</v>
      </c>
      <c r="D5067">
        <v>20375</v>
      </c>
      <c r="E5067" t="s">
        <v>21934</v>
      </c>
      <c r="F5067" s="41" t="s">
        <v>31256</v>
      </c>
      <c r="G5067" t="s">
        <v>21942</v>
      </c>
      <c r="H5067" t="s">
        <v>27786</v>
      </c>
      <c r="I5067">
        <v>340100</v>
      </c>
      <c r="J5067">
        <v>340000</v>
      </c>
      <c r="K5067">
        <v>340122</v>
      </c>
      <c r="L5067" s="41" t="s">
        <v>16258</v>
      </c>
    </row>
    <row r="5068" spans="1:12" ht="12.75" customHeight="1">
      <c r="A5068">
        <v>5059</v>
      </c>
      <c r="B5068" t="s">
        <v>27787</v>
      </c>
      <c r="C5068">
        <v>30567</v>
      </c>
      <c r="D5068">
        <v>20376</v>
      </c>
      <c r="E5068" t="s">
        <v>21934</v>
      </c>
      <c r="F5068" s="41" t="s">
        <v>31257</v>
      </c>
      <c r="G5068" t="s">
        <v>21942</v>
      </c>
      <c r="H5068" t="s">
        <v>27788</v>
      </c>
      <c r="I5068">
        <v>340100</v>
      </c>
      <c r="J5068">
        <v>340000</v>
      </c>
      <c r="K5068">
        <v>340100</v>
      </c>
      <c r="L5068" s="41" t="s">
        <v>16261</v>
      </c>
    </row>
    <row r="5069" spans="1:12" ht="12.75" customHeight="1">
      <c r="A5069">
        <v>5060</v>
      </c>
      <c r="B5069" t="s">
        <v>27789</v>
      </c>
      <c r="C5069">
        <v>30568</v>
      </c>
      <c r="D5069">
        <v>20377</v>
      </c>
      <c r="E5069" t="s">
        <v>21934</v>
      </c>
      <c r="F5069" s="41" t="s">
        <v>31258</v>
      </c>
      <c r="G5069" t="s">
        <v>21942</v>
      </c>
      <c r="H5069" t="s">
        <v>27790</v>
      </c>
      <c r="I5069">
        <v>340100</v>
      </c>
      <c r="J5069">
        <v>340000</v>
      </c>
      <c r="K5069">
        <v>340123</v>
      </c>
      <c r="L5069" s="41" t="s">
        <v>16264</v>
      </c>
    </row>
    <row r="5070" spans="1:12" ht="12.75" customHeight="1">
      <c r="A5070">
        <v>5061</v>
      </c>
      <c r="B5070" t="s">
        <v>27791</v>
      </c>
      <c r="C5070">
        <v>30570</v>
      </c>
      <c r="D5070">
        <v>20379</v>
      </c>
      <c r="E5070" t="s">
        <v>21934</v>
      </c>
      <c r="G5070" t="s">
        <v>21942</v>
      </c>
      <c r="H5070" t="s">
        <v>27792</v>
      </c>
      <c r="I5070">
        <v>340600</v>
      </c>
      <c r="J5070">
        <v>340000</v>
      </c>
      <c r="K5070">
        <v>340604</v>
      </c>
      <c r="L5070" s="41" t="s">
        <v>16270</v>
      </c>
    </row>
    <row r="5071" spans="1:12" ht="12.75" customHeight="1">
      <c r="A5071">
        <v>5062</v>
      </c>
      <c r="B5071" t="s">
        <v>27793</v>
      </c>
      <c r="C5071">
        <v>30571</v>
      </c>
      <c r="D5071">
        <v>20380</v>
      </c>
      <c r="E5071" t="s">
        <v>21934</v>
      </c>
      <c r="F5071" s="41" t="s">
        <v>31259</v>
      </c>
      <c r="G5071" t="s">
        <v>21942</v>
      </c>
      <c r="H5071" t="s">
        <v>27794</v>
      </c>
      <c r="I5071">
        <v>341100</v>
      </c>
      <c r="J5071">
        <v>340000</v>
      </c>
      <c r="K5071">
        <v>341122</v>
      </c>
      <c r="L5071" s="41" t="s">
        <v>16273</v>
      </c>
    </row>
    <row r="5072" spans="1:12" ht="12.75" customHeight="1">
      <c r="A5072">
        <v>5063</v>
      </c>
      <c r="B5072" t="s">
        <v>27795</v>
      </c>
      <c r="C5072">
        <v>30572</v>
      </c>
      <c r="D5072">
        <v>20381</v>
      </c>
      <c r="E5072" t="s">
        <v>21934</v>
      </c>
      <c r="G5072" t="s">
        <v>21942</v>
      </c>
      <c r="H5072" t="s">
        <v>27796</v>
      </c>
      <c r="I5072">
        <v>340200</v>
      </c>
      <c r="J5072">
        <v>340000</v>
      </c>
      <c r="K5072">
        <v>340208</v>
      </c>
      <c r="L5072" s="41" t="s">
        <v>16276</v>
      </c>
    </row>
    <row r="5073" spans="1:12" ht="12.75" customHeight="1">
      <c r="A5073">
        <v>5064</v>
      </c>
      <c r="B5073" t="s">
        <v>27797</v>
      </c>
      <c r="C5073">
        <v>30573</v>
      </c>
      <c r="D5073">
        <v>20382</v>
      </c>
      <c r="E5073" t="s">
        <v>21934</v>
      </c>
      <c r="G5073" t="s">
        <v>21942</v>
      </c>
      <c r="H5073" t="s">
        <v>27798</v>
      </c>
      <c r="I5073">
        <v>340100</v>
      </c>
      <c r="J5073">
        <v>340000</v>
      </c>
      <c r="K5073">
        <v>1</v>
      </c>
      <c r="L5073" s="41" t="s">
        <v>16279</v>
      </c>
    </row>
    <row r="5074" spans="1:12" ht="12.75" customHeight="1">
      <c r="A5074">
        <v>5065</v>
      </c>
      <c r="B5074" t="s">
        <v>27799</v>
      </c>
      <c r="C5074">
        <v>30574</v>
      </c>
      <c r="D5074">
        <v>20383</v>
      </c>
      <c r="E5074" t="s">
        <v>21934</v>
      </c>
      <c r="F5074" s="41" t="s">
        <v>31260</v>
      </c>
      <c r="G5074" t="s">
        <v>21942</v>
      </c>
      <c r="H5074" t="s">
        <v>27800</v>
      </c>
      <c r="I5074">
        <v>110000</v>
      </c>
      <c r="J5074">
        <v>110000</v>
      </c>
      <c r="K5074">
        <v>110228</v>
      </c>
      <c r="L5074" s="41" t="s">
        <v>16282</v>
      </c>
    </row>
    <row r="5075" spans="1:12" ht="12.75" customHeight="1">
      <c r="A5075">
        <v>5066</v>
      </c>
      <c r="B5075" t="s">
        <v>27801</v>
      </c>
      <c r="C5075">
        <v>30576</v>
      </c>
      <c r="D5075">
        <v>20385</v>
      </c>
      <c r="E5075" t="s">
        <v>21934</v>
      </c>
      <c r="F5075" s="41" t="s">
        <v>27802</v>
      </c>
      <c r="G5075" t="s">
        <v>21942</v>
      </c>
      <c r="H5075" t="s">
        <v>27803</v>
      </c>
      <c r="I5075">
        <v>230100</v>
      </c>
      <c r="J5075">
        <v>230000</v>
      </c>
      <c r="K5075">
        <v>1</v>
      </c>
      <c r="L5075" s="41" t="s">
        <v>16288</v>
      </c>
    </row>
    <row r="5076" spans="1:12" ht="12.75" customHeight="1">
      <c r="A5076">
        <v>5067</v>
      </c>
      <c r="B5076" t="s">
        <v>27804</v>
      </c>
      <c r="C5076">
        <v>27458</v>
      </c>
      <c r="D5076">
        <v>20087</v>
      </c>
      <c r="E5076" t="s">
        <v>21934</v>
      </c>
      <c r="G5076" t="s">
        <v>21942</v>
      </c>
      <c r="H5076" t="s">
        <v>27805</v>
      </c>
      <c r="I5076">
        <v>330400</v>
      </c>
      <c r="J5076">
        <v>330000</v>
      </c>
      <c r="K5076">
        <v>330402</v>
      </c>
      <c r="L5076" s="41" t="s">
        <v>34447</v>
      </c>
    </row>
    <row r="5077" spans="1:12" ht="12.75" customHeight="1">
      <c r="A5077">
        <v>5068</v>
      </c>
      <c r="B5077" t="s">
        <v>27806</v>
      </c>
      <c r="C5077">
        <v>27467</v>
      </c>
      <c r="D5077">
        <v>20094</v>
      </c>
      <c r="E5077" t="s">
        <v>21934</v>
      </c>
      <c r="G5077" t="s">
        <v>21942</v>
      </c>
      <c r="H5077" t="s">
        <v>27807</v>
      </c>
      <c r="L5077" s="41" t="s">
        <v>17043</v>
      </c>
    </row>
    <row r="5078" spans="1:12" ht="12.75" customHeight="1">
      <c r="A5078">
        <v>5069</v>
      </c>
      <c r="B5078" t="s">
        <v>27808</v>
      </c>
      <c r="C5078">
        <v>27470</v>
      </c>
      <c r="D5078">
        <v>20095</v>
      </c>
      <c r="E5078" t="s">
        <v>21934</v>
      </c>
      <c r="F5078" s="41" t="s">
        <v>27809</v>
      </c>
      <c r="G5078" t="s">
        <v>21942</v>
      </c>
      <c r="H5078" t="s">
        <v>4650</v>
      </c>
      <c r="L5078" s="41" t="s">
        <v>17055</v>
      </c>
    </row>
    <row r="5079" spans="1:12" ht="12.75" customHeight="1">
      <c r="A5079">
        <v>5070</v>
      </c>
      <c r="B5079" t="s">
        <v>27810</v>
      </c>
      <c r="C5079">
        <v>27471</v>
      </c>
      <c r="D5079">
        <v>20096</v>
      </c>
      <c r="E5079" t="s">
        <v>21934</v>
      </c>
      <c r="G5079" t="s">
        <v>21942</v>
      </c>
      <c r="H5079" t="s">
        <v>27811</v>
      </c>
      <c r="L5079" s="41" t="s">
        <v>17061</v>
      </c>
    </row>
    <row r="5080" spans="1:12" ht="12.75" customHeight="1">
      <c r="A5080">
        <v>5071</v>
      </c>
      <c r="B5080" t="s">
        <v>27812</v>
      </c>
      <c r="C5080">
        <v>27472</v>
      </c>
      <c r="D5080">
        <v>20097</v>
      </c>
      <c r="E5080" t="s">
        <v>21934</v>
      </c>
      <c r="G5080" t="s">
        <v>21942</v>
      </c>
      <c r="H5080" t="s">
        <v>6248</v>
      </c>
      <c r="L5080" s="41" t="s">
        <v>17067</v>
      </c>
    </row>
    <row r="5081" spans="1:12" ht="12.75" customHeight="1">
      <c r="A5081">
        <v>5072</v>
      </c>
      <c r="B5081" t="s">
        <v>27813</v>
      </c>
      <c r="C5081">
        <v>27473</v>
      </c>
      <c r="D5081">
        <v>20098</v>
      </c>
      <c r="E5081" t="s">
        <v>21934</v>
      </c>
      <c r="G5081" t="s">
        <v>21942</v>
      </c>
      <c r="H5081" t="s">
        <v>27814</v>
      </c>
      <c r="L5081" s="41" t="s">
        <v>17073</v>
      </c>
    </row>
    <row r="5082" spans="1:12" ht="12.75" customHeight="1">
      <c r="A5082">
        <v>5073</v>
      </c>
      <c r="B5082" t="s">
        <v>27815</v>
      </c>
      <c r="C5082">
        <v>27474</v>
      </c>
      <c r="D5082">
        <v>20099</v>
      </c>
      <c r="E5082" t="s">
        <v>21934</v>
      </c>
      <c r="F5082" s="41" t="s">
        <v>31261</v>
      </c>
      <c r="G5082" t="s">
        <v>21942</v>
      </c>
      <c r="H5082" t="s">
        <v>27816</v>
      </c>
      <c r="L5082" s="41" t="s">
        <v>17079</v>
      </c>
    </row>
    <row r="5083" spans="1:12" ht="12.75" customHeight="1">
      <c r="A5083">
        <v>5074</v>
      </c>
      <c r="B5083" t="s">
        <v>27817</v>
      </c>
      <c r="C5083">
        <v>27475</v>
      </c>
      <c r="D5083">
        <v>20100</v>
      </c>
      <c r="E5083" t="s">
        <v>21934</v>
      </c>
      <c r="F5083" s="41" t="s">
        <v>31262</v>
      </c>
      <c r="G5083" t="s">
        <v>21942</v>
      </c>
      <c r="H5083" t="s">
        <v>27818</v>
      </c>
      <c r="L5083" s="41" t="s">
        <v>17085</v>
      </c>
    </row>
    <row r="5084" spans="1:12" ht="12.75" customHeight="1">
      <c r="A5084">
        <v>5075</v>
      </c>
      <c r="B5084" t="s">
        <v>27819</v>
      </c>
      <c r="C5084">
        <v>30577</v>
      </c>
      <c r="D5084">
        <v>20386</v>
      </c>
      <c r="E5084" t="s">
        <v>21934</v>
      </c>
      <c r="F5084" s="41" t="s">
        <v>31263</v>
      </c>
      <c r="G5084" t="s">
        <v>21942</v>
      </c>
      <c r="H5084" t="s">
        <v>27820</v>
      </c>
      <c r="I5084">
        <v>350200</v>
      </c>
      <c r="J5084">
        <v>350000</v>
      </c>
      <c r="K5084">
        <v>350212</v>
      </c>
      <c r="L5084" s="41" t="s">
        <v>16291</v>
      </c>
    </row>
    <row r="5085" spans="1:12" ht="12.75" customHeight="1">
      <c r="A5085">
        <v>5076</v>
      </c>
      <c r="B5085" t="s">
        <v>27821</v>
      </c>
      <c r="C5085">
        <v>30578</v>
      </c>
      <c r="D5085">
        <v>20387</v>
      </c>
      <c r="E5085" t="s">
        <v>21934</v>
      </c>
      <c r="F5085" s="41" t="s">
        <v>31264</v>
      </c>
      <c r="G5085" t="s">
        <v>21942</v>
      </c>
      <c r="H5085" t="s">
        <v>27822</v>
      </c>
      <c r="I5085">
        <v>350800</v>
      </c>
      <c r="J5085">
        <v>350000</v>
      </c>
      <c r="K5085">
        <v>350823</v>
      </c>
      <c r="L5085" s="41" t="s">
        <v>16294</v>
      </c>
    </row>
    <row r="5086" spans="1:12" ht="12.75" customHeight="1">
      <c r="A5086">
        <v>5077</v>
      </c>
      <c r="B5086" t="s">
        <v>27823</v>
      </c>
      <c r="C5086">
        <v>30579</v>
      </c>
      <c r="D5086">
        <v>20388</v>
      </c>
      <c r="E5086" t="s">
        <v>21934</v>
      </c>
      <c r="F5086" s="41" t="s">
        <v>31265</v>
      </c>
      <c r="G5086" t="s">
        <v>21942</v>
      </c>
      <c r="H5086" t="s">
        <v>27824</v>
      </c>
      <c r="I5086">
        <v>350600</v>
      </c>
      <c r="J5086">
        <v>350000</v>
      </c>
      <c r="K5086">
        <v>350602</v>
      </c>
      <c r="L5086" s="41" t="s">
        <v>16297</v>
      </c>
    </row>
    <row r="5087" spans="1:12" ht="12.75" customHeight="1">
      <c r="A5087">
        <v>5078</v>
      </c>
      <c r="B5087" t="s">
        <v>27825</v>
      </c>
      <c r="C5087">
        <v>30580</v>
      </c>
      <c r="D5087">
        <v>20389</v>
      </c>
      <c r="E5087" t="s">
        <v>21934</v>
      </c>
      <c r="F5087" s="41" t="s">
        <v>31266</v>
      </c>
      <c r="G5087" t="s">
        <v>21942</v>
      </c>
      <c r="H5087" t="s">
        <v>27826</v>
      </c>
      <c r="I5087">
        <v>441900</v>
      </c>
      <c r="J5087">
        <v>440000</v>
      </c>
      <c r="K5087">
        <v>441900</v>
      </c>
      <c r="L5087" s="41" t="s">
        <v>16300</v>
      </c>
    </row>
    <row r="5088" spans="1:12" ht="12.75" customHeight="1">
      <c r="A5088">
        <v>5079</v>
      </c>
      <c r="B5088" t="s">
        <v>27827</v>
      </c>
      <c r="C5088">
        <v>30581</v>
      </c>
      <c r="D5088">
        <v>20390</v>
      </c>
      <c r="E5088" t="s">
        <v>21934</v>
      </c>
      <c r="F5088" s="41" t="s">
        <v>31267</v>
      </c>
      <c r="G5088" t="s">
        <v>21942</v>
      </c>
      <c r="H5088" t="s">
        <v>27828</v>
      </c>
      <c r="I5088">
        <v>441900</v>
      </c>
      <c r="J5088">
        <v>440000</v>
      </c>
      <c r="K5088">
        <v>441900</v>
      </c>
      <c r="L5088" s="41" t="s">
        <v>16303</v>
      </c>
    </row>
    <row r="5089" spans="1:12" ht="12.75" customHeight="1">
      <c r="A5089">
        <v>5080</v>
      </c>
      <c r="B5089" t="s">
        <v>27829</v>
      </c>
      <c r="C5089">
        <v>30582</v>
      </c>
      <c r="D5089">
        <v>20391</v>
      </c>
      <c r="E5089" t="s">
        <v>21934</v>
      </c>
      <c r="F5089" s="41" t="s">
        <v>31268</v>
      </c>
      <c r="G5089" t="s">
        <v>21942</v>
      </c>
      <c r="H5089" t="s">
        <v>27830</v>
      </c>
      <c r="I5089">
        <v>440700</v>
      </c>
      <c r="J5089">
        <v>440000</v>
      </c>
      <c r="K5089">
        <v>440705</v>
      </c>
      <c r="L5089" s="41" t="s">
        <v>16309</v>
      </c>
    </row>
    <row r="5090" spans="1:12" ht="12.75" customHeight="1">
      <c r="A5090">
        <v>5081</v>
      </c>
      <c r="B5090" t="s">
        <v>27831</v>
      </c>
      <c r="C5090">
        <v>30583</v>
      </c>
      <c r="D5090">
        <v>20392</v>
      </c>
      <c r="E5090" t="s">
        <v>21934</v>
      </c>
      <c r="G5090" t="s">
        <v>21942</v>
      </c>
      <c r="H5090" t="s">
        <v>27832</v>
      </c>
      <c r="I5090">
        <v>440100</v>
      </c>
      <c r="J5090">
        <v>440000</v>
      </c>
      <c r="K5090">
        <v>440113</v>
      </c>
      <c r="L5090" s="41" t="s">
        <v>16315</v>
      </c>
    </row>
    <row r="5091" spans="1:12" ht="12.75" customHeight="1">
      <c r="A5091">
        <v>5082</v>
      </c>
      <c r="B5091" t="s">
        <v>27833</v>
      </c>
      <c r="C5091">
        <v>30584</v>
      </c>
      <c r="D5091">
        <v>20393</v>
      </c>
      <c r="E5091" t="s">
        <v>21934</v>
      </c>
      <c r="F5091" s="41" t="s">
        <v>31269</v>
      </c>
      <c r="G5091" t="s">
        <v>21942</v>
      </c>
      <c r="H5091" t="s">
        <v>27834</v>
      </c>
      <c r="I5091">
        <v>440100</v>
      </c>
      <c r="J5091">
        <v>440000</v>
      </c>
      <c r="K5091">
        <v>440106</v>
      </c>
      <c r="L5091" s="41" t="s">
        <v>16318</v>
      </c>
    </row>
    <row r="5092" spans="1:12" ht="12.75" customHeight="1">
      <c r="A5092">
        <v>5083</v>
      </c>
      <c r="B5092" t="s">
        <v>27835</v>
      </c>
      <c r="C5092">
        <v>30585</v>
      </c>
      <c r="D5092">
        <v>20394</v>
      </c>
      <c r="E5092" t="s">
        <v>21934</v>
      </c>
      <c r="F5092" s="41" t="s">
        <v>31270</v>
      </c>
      <c r="G5092" t="s">
        <v>21942</v>
      </c>
      <c r="H5092" t="s">
        <v>27836</v>
      </c>
      <c r="I5092">
        <v>440100</v>
      </c>
      <c r="J5092">
        <v>440000</v>
      </c>
      <c r="K5092">
        <v>440106</v>
      </c>
      <c r="L5092" s="41" t="s">
        <v>16321</v>
      </c>
    </row>
    <row r="5093" spans="1:12" ht="12.75" customHeight="1">
      <c r="A5093">
        <v>5084</v>
      </c>
      <c r="B5093" t="s">
        <v>27837</v>
      </c>
      <c r="C5093">
        <v>30586</v>
      </c>
      <c r="D5093">
        <v>20395</v>
      </c>
      <c r="E5093" t="s">
        <v>21934</v>
      </c>
      <c r="F5093" s="41" t="s">
        <v>31271</v>
      </c>
      <c r="G5093" t="s">
        <v>21942</v>
      </c>
      <c r="H5093" t="s">
        <v>27838</v>
      </c>
      <c r="I5093">
        <v>440100</v>
      </c>
      <c r="J5093">
        <v>440000</v>
      </c>
      <c r="K5093">
        <v>440114</v>
      </c>
      <c r="L5093" s="41" t="s">
        <v>16324</v>
      </c>
    </row>
    <row r="5094" spans="1:12" ht="12.75" customHeight="1">
      <c r="A5094">
        <v>5085</v>
      </c>
      <c r="B5094" t="s">
        <v>27839</v>
      </c>
      <c r="C5094">
        <v>30587</v>
      </c>
      <c r="D5094">
        <v>20396</v>
      </c>
      <c r="E5094" t="s">
        <v>21934</v>
      </c>
      <c r="F5094" s="41" t="s">
        <v>31272</v>
      </c>
      <c r="G5094" t="s">
        <v>21942</v>
      </c>
      <c r="H5094" t="s">
        <v>27840</v>
      </c>
      <c r="I5094">
        <v>440100</v>
      </c>
      <c r="J5094">
        <v>440000</v>
      </c>
      <c r="K5094">
        <v>440106</v>
      </c>
      <c r="L5094" s="41" t="s">
        <v>16327</v>
      </c>
    </row>
    <row r="5095" spans="1:12" ht="12.75" customHeight="1">
      <c r="A5095">
        <v>5086</v>
      </c>
      <c r="B5095" t="s">
        <v>27841</v>
      </c>
      <c r="C5095">
        <v>30589</v>
      </c>
      <c r="D5095">
        <v>20398</v>
      </c>
      <c r="E5095" t="s">
        <v>21934</v>
      </c>
      <c r="G5095" t="s">
        <v>21942</v>
      </c>
      <c r="H5095" t="s">
        <v>27842</v>
      </c>
      <c r="I5095">
        <v>445100</v>
      </c>
      <c r="J5095">
        <v>440000</v>
      </c>
      <c r="K5095">
        <v>445122</v>
      </c>
      <c r="L5095" s="41" t="s">
        <v>16333</v>
      </c>
    </row>
    <row r="5096" spans="1:12" ht="12.75" customHeight="1">
      <c r="A5096">
        <v>5087</v>
      </c>
      <c r="B5096" t="s">
        <v>27843</v>
      </c>
      <c r="C5096">
        <v>30590</v>
      </c>
      <c r="D5096">
        <v>20399</v>
      </c>
      <c r="E5096" t="s">
        <v>21934</v>
      </c>
      <c r="G5096" t="s">
        <v>21942</v>
      </c>
      <c r="H5096" t="s">
        <v>27844</v>
      </c>
      <c r="I5096">
        <v>440100</v>
      </c>
      <c r="J5096">
        <v>440000</v>
      </c>
      <c r="K5096">
        <v>440112</v>
      </c>
      <c r="L5096" s="41" t="s">
        <v>34448</v>
      </c>
    </row>
    <row r="5097" spans="1:12" ht="12.75" customHeight="1">
      <c r="A5097">
        <v>5088</v>
      </c>
      <c r="B5097" t="s">
        <v>27845</v>
      </c>
      <c r="C5097">
        <v>30591</v>
      </c>
      <c r="D5097">
        <v>20400</v>
      </c>
      <c r="E5097" t="s">
        <v>21934</v>
      </c>
      <c r="F5097" s="41" t="s">
        <v>27846</v>
      </c>
      <c r="G5097" t="s">
        <v>21942</v>
      </c>
      <c r="H5097" t="s">
        <v>27847</v>
      </c>
      <c r="I5097">
        <v>450100</v>
      </c>
      <c r="J5097">
        <v>450000</v>
      </c>
      <c r="K5097">
        <v>450108</v>
      </c>
      <c r="L5097" s="41" t="s">
        <v>16336</v>
      </c>
    </row>
    <row r="5098" spans="1:12" ht="12.75" customHeight="1">
      <c r="A5098">
        <v>5089</v>
      </c>
      <c r="B5098" t="s">
        <v>27848</v>
      </c>
      <c r="C5098">
        <v>30592</v>
      </c>
      <c r="D5098">
        <v>20401</v>
      </c>
      <c r="E5098" t="s">
        <v>21934</v>
      </c>
      <c r="F5098" s="41" t="s">
        <v>31273</v>
      </c>
      <c r="G5098" t="s">
        <v>21942</v>
      </c>
      <c r="H5098" t="s">
        <v>27849</v>
      </c>
      <c r="I5098">
        <v>450300</v>
      </c>
      <c r="J5098">
        <v>450000</v>
      </c>
      <c r="K5098">
        <v>450323</v>
      </c>
      <c r="L5098" s="41" t="s">
        <v>16345</v>
      </c>
    </row>
    <row r="5099" spans="1:12" ht="12.75" customHeight="1">
      <c r="A5099">
        <v>5090</v>
      </c>
      <c r="B5099" t="s">
        <v>3702</v>
      </c>
      <c r="C5099">
        <v>27266</v>
      </c>
      <c r="D5099">
        <v>19895</v>
      </c>
      <c r="E5099" t="s">
        <v>21934</v>
      </c>
    </row>
    <row r="5100" spans="1:12" ht="12.75" customHeight="1">
      <c r="A5100">
        <v>5091</v>
      </c>
      <c r="B5100" t="s">
        <v>9659</v>
      </c>
      <c r="C5100">
        <v>27268</v>
      </c>
      <c r="D5100">
        <v>19897</v>
      </c>
      <c r="E5100" t="s">
        <v>21934</v>
      </c>
    </row>
    <row r="5101" spans="1:12" ht="12.75" customHeight="1">
      <c r="A5101">
        <v>5092</v>
      </c>
      <c r="B5101" t="s">
        <v>3691</v>
      </c>
      <c r="C5101">
        <v>27270</v>
      </c>
      <c r="D5101">
        <v>19899</v>
      </c>
      <c r="E5101" t="s">
        <v>21934</v>
      </c>
    </row>
    <row r="5102" spans="1:12" ht="12.75" customHeight="1">
      <c r="A5102">
        <v>5093</v>
      </c>
      <c r="B5102" t="s">
        <v>9661</v>
      </c>
      <c r="C5102">
        <v>27272</v>
      </c>
      <c r="D5102">
        <v>19901</v>
      </c>
      <c r="E5102" t="s">
        <v>21934</v>
      </c>
    </row>
    <row r="5103" spans="1:12" ht="12.75" customHeight="1">
      <c r="A5103">
        <v>5094</v>
      </c>
      <c r="B5103" t="s">
        <v>27850</v>
      </c>
      <c r="C5103">
        <v>27274</v>
      </c>
      <c r="D5103">
        <v>19903</v>
      </c>
      <c r="E5103" t="s">
        <v>21934</v>
      </c>
    </row>
    <row r="5104" spans="1:12" ht="12.75" customHeight="1">
      <c r="A5104">
        <v>5095</v>
      </c>
      <c r="B5104" t="s">
        <v>27851</v>
      </c>
      <c r="C5104">
        <v>27276</v>
      </c>
      <c r="D5104">
        <v>19905</v>
      </c>
      <c r="E5104" t="s">
        <v>21934</v>
      </c>
    </row>
    <row r="5105" spans="1:5" ht="12.75" customHeight="1">
      <c r="A5105">
        <v>5096</v>
      </c>
      <c r="B5105" t="s">
        <v>27852</v>
      </c>
      <c r="C5105">
        <v>27278</v>
      </c>
      <c r="D5105">
        <v>19907</v>
      </c>
      <c r="E5105" t="s">
        <v>21934</v>
      </c>
    </row>
    <row r="5106" spans="1:5" ht="12.75" customHeight="1">
      <c r="A5106">
        <v>5097</v>
      </c>
      <c r="B5106" t="s">
        <v>9663</v>
      </c>
      <c r="C5106">
        <v>27280</v>
      </c>
      <c r="D5106">
        <v>19909</v>
      </c>
      <c r="E5106" t="s">
        <v>21934</v>
      </c>
    </row>
    <row r="5107" spans="1:5" ht="12.75" customHeight="1">
      <c r="A5107">
        <v>5098</v>
      </c>
      <c r="B5107" t="s">
        <v>9665</v>
      </c>
      <c r="C5107">
        <v>27282</v>
      </c>
      <c r="D5107">
        <v>19911</v>
      </c>
      <c r="E5107" t="s">
        <v>21934</v>
      </c>
    </row>
    <row r="5108" spans="1:5" ht="12.75" customHeight="1">
      <c r="A5108">
        <v>5099</v>
      </c>
      <c r="B5108" t="s">
        <v>27853</v>
      </c>
      <c r="C5108">
        <v>27284</v>
      </c>
      <c r="D5108">
        <v>19913</v>
      </c>
      <c r="E5108" t="s">
        <v>21934</v>
      </c>
    </row>
    <row r="5109" spans="1:5" ht="12.75" customHeight="1">
      <c r="A5109">
        <v>5100</v>
      </c>
      <c r="B5109" t="s">
        <v>27854</v>
      </c>
      <c r="C5109">
        <v>27286</v>
      </c>
      <c r="D5109">
        <v>19915</v>
      </c>
      <c r="E5109" t="s">
        <v>21934</v>
      </c>
    </row>
    <row r="5110" spans="1:5" ht="12.75" customHeight="1">
      <c r="A5110">
        <v>5101</v>
      </c>
      <c r="B5110" t="s">
        <v>9669</v>
      </c>
      <c r="C5110">
        <v>27288</v>
      </c>
      <c r="D5110">
        <v>19917</v>
      </c>
      <c r="E5110" t="s">
        <v>21934</v>
      </c>
    </row>
    <row r="5111" spans="1:5" ht="12.75" customHeight="1">
      <c r="A5111">
        <v>5102</v>
      </c>
      <c r="B5111" t="s">
        <v>9671</v>
      </c>
      <c r="C5111">
        <v>27290</v>
      </c>
      <c r="D5111">
        <v>19919</v>
      </c>
      <c r="E5111" t="s">
        <v>21934</v>
      </c>
    </row>
    <row r="5112" spans="1:5" ht="12.75" customHeight="1">
      <c r="A5112">
        <v>5103</v>
      </c>
      <c r="B5112" t="s">
        <v>9673</v>
      </c>
      <c r="C5112">
        <v>27292</v>
      </c>
      <c r="D5112">
        <v>19921</v>
      </c>
      <c r="E5112" t="s">
        <v>21934</v>
      </c>
    </row>
    <row r="5113" spans="1:5" ht="12.75" customHeight="1">
      <c r="A5113">
        <v>5104</v>
      </c>
      <c r="B5113" t="s">
        <v>3807</v>
      </c>
      <c r="C5113">
        <v>27294</v>
      </c>
      <c r="D5113">
        <v>19923</v>
      </c>
      <c r="E5113" t="s">
        <v>21934</v>
      </c>
    </row>
    <row r="5114" spans="1:5" ht="12.75" customHeight="1">
      <c r="A5114">
        <v>5105</v>
      </c>
      <c r="B5114" t="s">
        <v>4078</v>
      </c>
      <c r="C5114">
        <v>27296</v>
      </c>
      <c r="D5114">
        <v>19925</v>
      </c>
      <c r="E5114" t="s">
        <v>21934</v>
      </c>
    </row>
    <row r="5115" spans="1:5" ht="12.75" customHeight="1">
      <c r="A5115">
        <v>5106</v>
      </c>
      <c r="B5115" t="s">
        <v>27855</v>
      </c>
      <c r="C5115">
        <v>27298</v>
      </c>
      <c r="D5115">
        <v>19927</v>
      </c>
      <c r="E5115" t="s">
        <v>21934</v>
      </c>
    </row>
    <row r="5116" spans="1:5" ht="12.75" customHeight="1">
      <c r="A5116">
        <v>5107</v>
      </c>
      <c r="B5116" t="s">
        <v>27856</v>
      </c>
      <c r="C5116">
        <v>27300</v>
      </c>
      <c r="D5116">
        <v>19929</v>
      </c>
      <c r="E5116" t="s">
        <v>21934</v>
      </c>
    </row>
    <row r="5117" spans="1:5" ht="12.75" customHeight="1">
      <c r="A5117">
        <v>5108</v>
      </c>
      <c r="B5117" t="s">
        <v>3908</v>
      </c>
      <c r="C5117">
        <v>27302</v>
      </c>
      <c r="D5117">
        <v>19931</v>
      </c>
      <c r="E5117" t="s">
        <v>21934</v>
      </c>
    </row>
    <row r="5118" spans="1:5" ht="12.75" customHeight="1">
      <c r="A5118">
        <v>5109</v>
      </c>
      <c r="B5118" t="s">
        <v>3772</v>
      </c>
      <c r="C5118">
        <v>27304</v>
      </c>
      <c r="D5118">
        <v>19933</v>
      </c>
      <c r="E5118" t="s">
        <v>21934</v>
      </c>
    </row>
    <row r="5119" spans="1:5" ht="12.75" customHeight="1">
      <c r="A5119">
        <v>5110</v>
      </c>
      <c r="B5119" t="s">
        <v>4086</v>
      </c>
      <c r="C5119">
        <v>27306</v>
      </c>
      <c r="D5119">
        <v>19935</v>
      </c>
      <c r="E5119" t="s">
        <v>21934</v>
      </c>
    </row>
    <row r="5120" spans="1:5" ht="12.75" customHeight="1">
      <c r="A5120">
        <v>5111</v>
      </c>
      <c r="B5120" t="s">
        <v>7095</v>
      </c>
      <c r="C5120">
        <v>27308</v>
      </c>
      <c r="D5120">
        <v>19937</v>
      </c>
      <c r="E5120" t="s">
        <v>21934</v>
      </c>
    </row>
    <row r="5121" spans="1:5" ht="12.75" customHeight="1">
      <c r="A5121">
        <v>5112</v>
      </c>
      <c r="B5121" t="s">
        <v>27857</v>
      </c>
      <c r="C5121">
        <v>27310</v>
      </c>
      <c r="D5121">
        <v>19939</v>
      </c>
      <c r="E5121" t="s">
        <v>21934</v>
      </c>
    </row>
    <row r="5122" spans="1:5" ht="12.75" customHeight="1">
      <c r="A5122">
        <v>5113</v>
      </c>
      <c r="B5122" t="s">
        <v>27858</v>
      </c>
      <c r="C5122">
        <v>27312</v>
      </c>
      <c r="D5122">
        <v>19941</v>
      </c>
      <c r="E5122" t="s">
        <v>21934</v>
      </c>
    </row>
    <row r="5123" spans="1:5" ht="12.75" customHeight="1">
      <c r="A5123">
        <v>5114</v>
      </c>
      <c r="B5123" t="s">
        <v>27859</v>
      </c>
      <c r="C5123">
        <v>27314</v>
      </c>
      <c r="D5123">
        <v>19943</v>
      </c>
      <c r="E5123" t="s">
        <v>21934</v>
      </c>
    </row>
    <row r="5124" spans="1:5" ht="12.75" customHeight="1">
      <c r="A5124">
        <v>5115</v>
      </c>
      <c r="B5124" t="s">
        <v>4140</v>
      </c>
      <c r="C5124">
        <v>27316</v>
      </c>
      <c r="D5124">
        <v>19945</v>
      </c>
      <c r="E5124" t="s">
        <v>21934</v>
      </c>
    </row>
    <row r="5125" spans="1:5" ht="12.75" customHeight="1">
      <c r="A5125">
        <v>5116</v>
      </c>
      <c r="B5125" t="s">
        <v>4065</v>
      </c>
      <c r="C5125">
        <v>27318</v>
      </c>
      <c r="D5125">
        <v>19947</v>
      </c>
      <c r="E5125" t="s">
        <v>21934</v>
      </c>
    </row>
    <row r="5126" spans="1:5" ht="12.75" customHeight="1">
      <c r="A5126">
        <v>5117</v>
      </c>
      <c r="B5126" t="s">
        <v>3852</v>
      </c>
      <c r="C5126">
        <v>27320</v>
      </c>
      <c r="D5126">
        <v>19949</v>
      </c>
      <c r="E5126" t="s">
        <v>21934</v>
      </c>
    </row>
    <row r="5127" spans="1:5" ht="12.75" customHeight="1">
      <c r="A5127">
        <v>5118</v>
      </c>
      <c r="B5127" t="s">
        <v>3636</v>
      </c>
      <c r="C5127">
        <v>27322</v>
      </c>
      <c r="D5127">
        <v>19951</v>
      </c>
      <c r="E5127" t="s">
        <v>21934</v>
      </c>
    </row>
    <row r="5128" spans="1:5" ht="12.75" customHeight="1">
      <c r="A5128">
        <v>5119</v>
      </c>
      <c r="B5128" t="s">
        <v>27860</v>
      </c>
      <c r="C5128">
        <v>27324</v>
      </c>
      <c r="D5128">
        <v>19953</v>
      </c>
      <c r="E5128" t="s">
        <v>21934</v>
      </c>
    </row>
    <row r="5129" spans="1:5" ht="12.75" customHeight="1">
      <c r="A5129">
        <v>5120</v>
      </c>
      <c r="B5129" t="s">
        <v>27861</v>
      </c>
      <c r="C5129">
        <v>27326</v>
      </c>
      <c r="D5129">
        <v>19955</v>
      </c>
      <c r="E5129" t="s">
        <v>21934</v>
      </c>
    </row>
    <row r="5130" spans="1:5" ht="12.75" customHeight="1">
      <c r="A5130">
        <v>5121</v>
      </c>
      <c r="B5130" t="s">
        <v>27862</v>
      </c>
      <c r="C5130">
        <v>27328</v>
      </c>
      <c r="D5130">
        <v>19957</v>
      </c>
      <c r="E5130" t="s">
        <v>21934</v>
      </c>
    </row>
    <row r="5131" spans="1:5" ht="12.75" customHeight="1">
      <c r="A5131">
        <v>5122</v>
      </c>
      <c r="B5131" t="s">
        <v>27863</v>
      </c>
      <c r="C5131">
        <v>27330</v>
      </c>
      <c r="D5131">
        <v>19959</v>
      </c>
      <c r="E5131" t="s">
        <v>21934</v>
      </c>
    </row>
    <row r="5132" spans="1:5" ht="12.75" customHeight="1">
      <c r="A5132">
        <v>5123</v>
      </c>
      <c r="B5132" t="s">
        <v>27864</v>
      </c>
      <c r="C5132">
        <v>27332</v>
      </c>
      <c r="D5132">
        <v>19961</v>
      </c>
      <c r="E5132" t="s">
        <v>21934</v>
      </c>
    </row>
    <row r="5133" spans="1:5" ht="12.75" customHeight="1">
      <c r="A5133">
        <v>5124</v>
      </c>
      <c r="B5133" t="s">
        <v>27865</v>
      </c>
      <c r="C5133">
        <v>27334</v>
      </c>
      <c r="D5133">
        <v>19963</v>
      </c>
      <c r="E5133" t="s">
        <v>21934</v>
      </c>
    </row>
    <row r="5134" spans="1:5" ht="12.75" customHeight="1">
      <c r="A5134">
        <v>5125</v>
      </c>
      <c r="B5134" t="s">
        <v>27866</v>
      </c>
      <c r="C5134">
        <v>27336</v>
      </c>
      <c r="D5134">
        <v>19965</v>
      </c>
      <c r="E5134" t="s">
        <v>21934</v>
      </c>
    </row>
    <row r="5135" spans="1:5" ht="12.75" customHeight="1">
      <c r="A5135">
        <v>5126</v>
      </c>
      <c r="B5135" t="s">
        <v>27867</v>
      </c>
      <c r="C5135">
        <v>27338</v>
      </c>
      <c r="D5135">
        <v>19967</v>
      </c>
      <c r="E5135" t="s">
        <v>21934</v>
      </c>
    </row>
    <row r="5136" spans="1:5" ht="12.75" customHeight="1">
      <c r="A5136">
        <v>5127</v>
      </c>
      <c r="B5136" t="s">
        <v>27868</v>
      </c>
      <c r="C5136">
        <v>27340</v>
      </c>
      <c r="D5136">
        <v>19969</v>
      </c>
      <c r="E5136" t="s">
        <v>21934</v>
      </c>
    </row>
    <row r="5137" spans="1:5" ht="12.75" customHeight="1">
      <c r="A5137">
        <v>5128</v>
      </c>
      <c r="B5137" t="s">
        <v>27869</v>
      </c>
      <c r="C5137">
        <v>27342</v>
      </c>
      <c r="D5137">
        <v>19971</v>
      </c>
      <c r="E5137" t="s">
        <v>21934</v>
      </c>
    </row>
    <row r="5138" spans="1:5" ht="12.75" customHeight="1">
      <c r="A5138">
        <v>5129</v>
      </c>
      <c r="B5138" t="s">
        <v>27870</v>
      </c>
      <c r="C5138">
        <v>27344</v>
      </c>
      <c r="D5138">
        <v>19973</v>
      </c>
      <c r="E5138" t="s">
        <v>21934</v>
      </c>
    </row>
    <row r="5139" spans="1:5" ht="12.75" customHeight="1">
      <c r="A5139">
        <v>5130</v>
      </c>
      <c r="B5139" t="s">
        <v>9715</v>
      </c>
      <c r="C5139">
        <v>27346</v>
      </c>
      <c r="D5139">
        <v>19975</v>
      </c>
      <c r="E5139" t="s">
        <v>21934</v>
      </c>
    </row>
    <row r="5140" spans="1:5" ht="12.75" customHeight="1">
      <c r="A5140">
        <v>5131</v>
      </c>
      <c r="B5140" t="s">
        <v>27871</v>
      </c>
      <c r="C5140">
        <v>27348</v>
      </c>
      <c r="D5140">
        <v>19977</v>
      </c>
      <c r="E5140" t="s">
        <v>21934</v>
      </c>
    </row>
    <row r="5141" spans="1:5" ht="12.75" customHeight="1">
      <c r="A5141">
        <v>5132</v>
      </c>
      <c r="B5141" t="s">
        <v>4067</v>
      </c>
      <c r="C5141">
        <v>27350</v>
      </c>
      <c r="D5141">
        <v>19979</v>
      </c>
      <c r="E5141" t="s">
        <v>21934</v>
      </c>
    </row>
    <row r="5142" spans="1:5" ht="12.75" customHeight="1">
      <c r="A5142">
        <v>5133</v>
      </c>
      <c r="B5142" t="s">
        <v>3887</v>
      </c>
      <c r="C5142">
        <v>27352</v>
      </c>
      <c r="D5142">
        <v>19981</v>
      </c>
      <c r="E5142" t="s">
        <v>21934</v>
      </c>
    </row>
    <row r="5143" spans="1:5" ht="12.75" customHeight="1">
      <c r="A5143">
        <v>5134</v>
      </c>
      <c r="B5143" t="s">
        <v>9541</v>
      </c>
      <c r="C5143">
        <v>27354</v>
      </c>
      <c r="D5143">
        <v>19983</v>
      </c>
      <c r="E5143" t="s">
        <v>21934</v>
      </c>
    </row>
    <row r="5144" spans="1:5" ht="12.75" customHeight="1">
      <c r="A5144">
        <v>5135</v>
      </c>
      <c r="B5144" t="s">
        <v>9722</v>
      </c>
      <c r="C5144">
        <v>27356</v>
      </c>
      <c r="D5144">
        <v>19985</v>
      </c>
      <c r="E5144" t="s">
        <v>21934</v>
      </c>
    </row>
    <row r="5145" spans="1:5" ht="12.75" customHeight="1">
      <c r="A5145">
        <v>5136</v>
      </c>
      <c r="B5145" t="s">
        <v>27872</v>
      </c>
      <c r="C5145">
        <v>27358</v>
      </c>
      <c r="D5145">
        <v>19987</v>
      </c>
      <c r="E5145" t="s">
        <v>21934</v>
      </c>
    </row>
    <row r="5146" spans="1:5" ht="12.75" customHeight="1">
      <c r="A5146">
        <v>5137</v>
      </c>
      <c r="B5146" t="s">
        <v>27873</v>
      </c>
      <c r="C5146">
        <v>27360</v>
      </c>
      <c r="D5146">
        <v>19989</v>
      </c>
      <c r="E5146" t="s">
        <v>21934</v>
      </c>
    </row>
    <row r="5147" spans="1:5" ht="12.75" customHeight="1">
      <c r="A5147">
        <v>5138</v>
      </c>
      <c r="B5147" t="s">
        <v>27874</v>
      </c>
      <c r="C5147">
        <v>27362</v>
      </c>
      <c r="D5147">
        <v>19991</v>
      </c>
      <c r="E5147" t="s">
        <v>21934</v>
      </c>
    </row>
    <row r="5148" spans="1:5" ht="12.75" customHeight="1">
      <c r="A5148">
        <v>5139</v>
      </c>
      <c r="B5148" t="s">
        <v>7105</v>
      </c>
      <c r="C5148">
        <v>27364</v>
      </c>
      <c r="D5148">
        <v>19993</v>
      </c>
      <c r="E5148" t="s">
        <v>21934</v>
      </c>
    </row>
    <row r="5149" spans="1:5" ht="12.75" customHeight="1">
      <c r="A5149">
        <v>5140</v>
      </c>
      <c r="B5149" t="s">
        <v>9724</v>
      </c>
      <c r="C5149">
        <v>27366</v>
      </c>
      <c r="D5149">
        <v>19995</v>
      </c>
      <c r="E5149" t="s">
        <v>21934</v>
      </c>
    </row>
    <row r="5150" spans="1:5" ht="12.75" customHeight="1">
      <c r="A5150">
        <v>5141</v>
      </c>
      <c r="B5150" t="s">
        <v>27875</v>
      </c>
      <c r="C5150">
        <v>27368</v>
      </c>
      <c r="D5150">
        <v>19997</v>
      </c>
      <c r="E5150" t="s">
        <v>21934</v>
      </c>
    </row>
    <row r="5151" spans="1:5" ht="12.75" customHeight="1">
      <c r="A5151">
        <v>5142</v>
      </c>
      <c r="B5151" t="s">
        <v>27876</v>
      </c>
      <c r="C5151">
        <v>27370</v>
      </c>
      <c r="D5151">
        <v>19999</v>
      </c>
      <c r="E5151" t="s">
        <v>21934</v>
      </c>
    </row>
    <row r="5152" spans="1:5" ht="12.75" customHeight="1">
      <c r="A5152">
        <v>5143</v>
      </c>
      <c r="B5152" t="s">
        <v>3785</v>
      </c>
      <c r="C5152">
        <v>27372</v>
      </c>
      <c r="D5152">
        <v>20001</v>
      </c>
      <c r="E5152" t="s">
        <v>21934</v>
      </c>
    </row>
    <row r="5153" spans="1:12" ht="12.75" customHeight="1">
      <c r="A5153">
        <v>5144</v>
      </c>
      <c r="B5153" t="s">
        <v>3795</v>
      </c>
      <c r="C5153">
        <v>27374</v>
      </c>
      <c r="D5153">
        <v>20003</v>
      </c>
      <c r="E5153" t="s">
        <v>21934</v>
      </c>
    </row>
    <row r="5154" spans="1:12" ht="12.75" customHeight="1">
      <c r="A5154">
        <v>5145</v>
      </c>
      <c r="B5154" t="s">
        <v>3661</v>
      </c>
      <c r="C5154">
        <v>27376</v>
      </c>
      <c r="D5154">
        <v>20005</v>
      </c>
      <c r="E5154" t="s">
        <v>21934</v>
      </c>
    </row>
    <row r="5155" spans="1:12" ht="12.75" customHeight="1">
      <c r="A5155">
        <v>5146</v>
      </c>
      <c r="B5155" t="s">
        <v>5016</v>
      </c>
      <c r="C5155">
        <v>27378</v>
      </c>
      <c r="D5155">
        <v>20007</v>
      </c>
      <c r="E5155" t="s">
        <v>21934</v>
      </c>
    </row>
    <row r="5156" spans="1:12" ht="12.75" customHeight="1">
      <c r="A5156">
        <v>5147</v>
      </c>
      <c r="B5156" t="s">
        <v>27877</v>
      </c>
      <c r="C5156">
        <v>27380</v>
      </c>
      <c r="D5156">
        <v>20009</v>
      </c>
      <c r="E5156" t="s">
        <v>21934</v>
      </c>
    </row>
    <row r="5157" spans="1:12" ht="12.75" customHeight="1">
      <c r="A5157">
        <v>5148</v>
      </c>
      <c r="B5157" t="s">
        <v>5029</v>
      </c>
      <c r="C5157">
        <v>27382</v>
      </c>
      <c r="D5157">
        <v>20011</v>
      </c>
      <c r="E5157" t="s">
        <v>21934</v>
      </c>
    </row>
    <row r="5158" spans="1:12" ht="12.75" customHeight="1">
      <c r="A5158">
        <v>5149</v>
      </c>
      <c r="B5158" t="s">
        <v>5027</v>
      </c>
      <c r="C5158">
        <v>27384</v>
      </c>
      <c r="D5158">
        <v>20013</v>
      </c>
      <c r="E5158" t="s">
        <v>21934</v>
      </c>
    </row>
    <row r="5159" spans="1:12" ht="12.75" customHeight="1">
      <c r="A5159">
        <v>5150</v>
      </c>
      <c r="B5159" t="s">
        <v>4148</v>
      </c>
      <c r="C5159">
        <v>27386</v>
      </c>
      <c r="D5159">
        <v>20015</v>
      </c>
      <c r="E5159" t="s">
        <v>21934</v>
      </c>
    </row>
    <row r="5160" spans="1:12" ht="12.75" customHeight="1">
      <c r="A5160">
        <v>5151</v>
      </c>
      <c r="B5160" t="s">
        <v>5033</v>
      </c>
      <c r="C5160">
        <v>27388</v>
      </c>
      <c r="D5160">
        <v>20017</v>
      </c>
      <c r="E5160" t="s">
        <v>21934</v>
      </c>
    </row>
    <row r="5161" spans="1:12" ht="12.75" customHeight="1">
      <c r="A5161">
        <v>5152</v>
      </c>
      <c r="B5161" t="s">
        <v>5035</v>
      </c>
      <c r="C5161">
        <v>27390</v>
      </c>
      <c r="D5161">
        <v>20019</v>
      </c>
      <c r="E5161" t="s">
        <v>21934</v>
      </c>
    </row>
    <row r="5162" spans="1:12" ht="12.75" customHeight="1">
      <c r="A5162">
        <v>5153</v>
      </c>
      <c r="B5162" t="s">
        <v>27878</v>
      </c>
      <c r="C5162">
        <v>32389</v>
      </c>
      <c r="D5162">
        <v>21570</v>
      </c>
      <c r="E5162" t="s">
        <v>21934</v>
      </c>
      <c r="G5162" t="s">
        <v>21942</v>
      </c>
      <c r="H5162" t="s">
        <v>1052</v>
      </c>
      <c r="L5162" s="41" t="s">
        <v>16027</v>
      </c>
    </row>
    <row r="5163" spans="1:12" ht="12.75" customHeight="1">
      <c r="A5163">
        <v>5154</v>
      </c>
      <c r="B5163" t="s">
        <v>27879</v>
      </c>
      <c r="C5163">
        <v>32390</v>
      </c>
      <c r="D5163">
        <v>21571</v>
      </c>
      <c r="E5163" t="s">
        <v>21934</v>
      </c>
      <c r="G5163" t="s">
        <v>21942</v>
      </c>
      <c r="H5163" t="s">
        <v>1052</v>
      </c>
      <c r="L5163" s="41" t="s">
        <v>16033</v>
      </c>
    </row>
    <row r="5164" spans="1:12" ht="12.75" customHeight="1">
      <c r="A5164">
        <v>5155</v>
      </c>
      <c r="B5164" t="s">
        <v>27880</v>
      </c>
      <c r="C5164">
        <v>32394</v>
      </c>
      <c r="D5164">
        <v>21574</v>
      </c>
      <c r="E5164" t="s">
        <v>21934</v>
      </c>
      <c r="G5164" t="s">
        <v>21942</v>
      </c>
      <c r="H5164" t="s">
        <v>27881</v>
      </c>
      <c r="L5164" s="41" t="s">
        <v>16054</v>
      </c>
    </row>
    <row r="5165" spans="1:12" ht="12.75" customHeight="1">
      <c r="A5165">
        <v>5156</v>
      </c>
      <c r="B5165" t="s">
        <v>4242</v>
      </c>
      <c r="C5165">
        <v>32409</v>
      </c>
      <c r="D5165">
        <v>21589</v>
      </c>
      <c r="E5165" t="s">
        <v>21934</v>
      </c>
      <c r="F5165" s="41" t="s">
        <v>4443</v>
      </c>
      <c r="G5165" t="s">
        <v>21942</v>
      </c>
      <c r="H5165" t="s">
        <v>4603</v>
      </c>
      <c r="L5165" s="41" t="s">
        <v>16066</v>
      </c>
    </row>
    <row r="5166" spans="1:12" ht="12.75" customHeight="1">
      <c r="A5166">
        <v>5157</v>
      </c>
      <c r="B5166" t="s">
        <v>7533</v>
      </c>
      <c r="C5166">
        <v>32415</v>
      </c>
      <c r="D5166">
        <v>21595</v>
      </c>
      <c r="E5166" t="s">
        <v>21934</v>
      </c>
      <c r="G5166" t="s">
        <v>21942</v>
      </c>
      <c r="H5166" t="s">
        <v>8450</v>
      </c>
      <c r="I5166">
        <v>370700</v>
      </c>
      <c r="J5166">
        <v>370000</v>
      </c>
      <c r="K5166">
        <v>370724</v>
      </c>
      <c r="L5166" s="41" t="s">
        <v>16090</v>
      </c>
    </row>
    <row r="5167" spans="1:12" ht="12.75" customHeight="1">
      <c r="A5167">
        <v>5158</v>
      </c>
      <c r="B5167" t="s">
        <v>7914</v>
      </c>
      <c r="C5167">
        <v>32427</v>
      </c>
      <c r="D5167">
        <v>21602</v>
      </c>
      <c r="E5167" t="s">
        <v>21934</v>
      </c>
      <c r="F5167" s="41" t="s">
        <v>7916</v>
      </c>
      <c r="G5167" t="s">
        <v>21942</v>
      </c>
      <c r="H5167" t="s">
        <v>8509</v>
      </c>
      <c r="I5167">
        <v>371100</v>
      </c>
      <c r="J5167">
        <v>370000</v>
      </c>
      <c r="L5167" s="41" t="s">
        <v>16114</v>
      </c>
    </row>
    <row r="5168" spans="1:12" ht="12.75" customHeight="1">
      <c r="A5168">
        <v>5159</v>
      </c>
      <c r="B5168" t="s">
        <v>9560</v>
      </c>
      <c r="C5168">
        <v>32430</v>
      </c>
      <c r="D5168">
        <v>21603</v>
      </c>
      <c r="E5168" t="s">
        <v>21934</v>
      </c>
    </row>
    <row r="5169" spans="1:12" ht="12.75" customHeight="1">
      <c r="A5169">
        <v>5160</v>
      </c>
      <c r="B5169" t="s">
        <v>27882</v>
      </c>
      <c r="C5169">
        <v>32432</v>
      </c>
      <c r="D5169">
        <v>21605</v>
      </c>
      <c r="E5169" t="s">
        <v>21934</v>
      </c>
    </row>
    <row r="5170" spans="1:12" ht="12.75" customHeight="1">
      <c r="A5170">
        <v>5161</v>
      </c>
      <c r="B5170" t="s">
        <v>27883</v>
      </c>
      <c r="C5170">
        <v>32438</v>
      </c>
      <c r="D5170">
        <v>21610</v>
      </c>
      <c r="E5170" t="s">
        <v>21934</v>
      </c>
    </row>
    <row r="5171" spans="1:12" ht="12.75" customHeight="1">
      <c r="A5171">
        <v>5162</v>
      </c>
      <c r="B5171" t="s">
        <v>27884</v>
      </c>
      <c r="C5171">
        <v>32440</v>
      </c>
      <c r="D5171">
        <v>21612</v>
      </c>
      <c r="E5171" t="s">
        <v>21934</v>
      </c>
      <c r="F5171" s="41" t="s">
        <v>31274</v>
      </c>
      <c r="G5171" t="s">
        <v>21942</v>
      </c>
      <c r="H5171" t="s">
        <v>27885</v>
      </c>
      <c r="I5171">
        <v>341300</v>
      </c>
      <c r="J5171">
        <v>340000</v>
      </c>
      <c r="K5171">
        <v>341323</v>
      </c>
      <c r="L5171" s="41" t="s">
        <v>16138</v>
      </c>
    </row>
    <row r="5172" spans="1:12" ht="12.75" customHeight="1">
      <c r="A5172">
        <v>5163</v>
      </c>
      <c r="B5172" t="s">
        <v>27886</v>
      </c>
      <c r="C5172">
        <v>32441</v>
      </c>
      <c r="D5172">
        <v>21613</v>
      </c>
      <c r="E5172" t="s">
        <v>21934</v>
      </c>
    </row>
    <row r="5173" spans="1:12" ht="12.75" customHeight="1">
      <c r="A5173">
        <v>5164</v>
      </c>
      <c r="B5173" t="s">
        <v>27887</v>
      </c>
      <c r="C5173">
        <v>32443</v>
      </c>
      <c r="D5173">
        <v>21615</v>
      </c>
      <c r="E5173" t="s">
        <v>21934</v>
      </c>
      <c r="F5173" s="41" t="s">
        <v>31275</v>
      </c>
      <c r="G5173" t="s">
        <v>21942</v>
      </c>
      <c r="H5173" t="s">
        <v>27888</v>
      </c>
      <c r="I5173">
        <v>341300</v>
      </c>
      <c r="J5173">
        <v>340000</v>
      </c>
      <c r="K5173">
        <v>341300</v>
      </c>
      <c r="L5173" s="41" t="s">
        <v>16144</v>
      </c>
    </row>
    <row r="5174" spans="1:12" ht="12.75" customHeight="1">
      <c r="A5174">
        <v>5165</v>
      </c>
      <c r="B5174" t="s">
        <v>27889</v>
      </c>
      <c r="C5174">
        <v>32444</v>
      </c>
      <c r="D5174">
        <v>21616</v>
      </c>
      <c r="E5174" t="s">
        <v>21934</v>
      </c>
    </row>
    <row r="5175" spans="1:12" ht="12.75" customHeight="1">
      <c r="A5175">
        <v>5166</v>
      </c>
      <c r="B5175" t="s">
        <v>5625</v>
      </c>
      <c r="C5175">
        <v>32452</v>
      </c>
      <c r="D5175">
        <v>21621</v>
      </c>
      <c r="E5175" t="s">
        <v>21934</v>
      </c>
      <c r="G5175" t="s">
        <v>21942</v>
      </c>
      <c r="H5175" t="s">
        <v>9897</v>
      </c>
      <c r="I5175">
        <v>130200</v>
      </c>
      <c r="J5175">
        <v>130000</v>
      </c>
      <c r="K5175">
        <v>130207</v>
      </c>
      <c r="L5175" s="41" t="s">
        <v>16168</v>
      </c>
    </row>
    <row r="5176" spans="1:12" ht="12.75" customHeight="1">
      <c r="A5176">
        <v>5167</v>
      </c>
      <c r="B5176" t="s">
        <v>5868</v>
      </c>
      <c r="C5176">
        <v>32454</v>
      </c>
      <c r="D5176">
        <v>21622</v>
      </c>
      <c r="E5176" t="s">
        <v>21934</v>
      </c>
      <c r="F5176" s="41" t="s">
        <v>31276</v>
      </c>
      <c r="G5176" t="s">
        <v>21942</v>
      </c>
      <c r="H5176" t="s">
        <v>6176</v>
      </c>
      <c r="I5176">
        <v>120000</v>
      </c>
      <c r="K5176">
        <v>120116</v>
      </c>
      <c r="L5176" s="41" t="s">
        <v>15355</v>
      </c>
    </row>
    <row r="5177" spans="1:12" ht="12.75" customHeight="1">
      <c r="A5177">
        <v>5168</v>
      </c>
      <c r="B5177" t="s">
        <v>4242</v>
      </c>
      <c r="C5177">
        <v>32459</v>
      </c>
      <c r="D5177">
        <v>21625</v>
      </c>
      <c r="E5177" t="s">
        <v>21934</v>
      </c>
      <c r="G5177" t="s">
        <v>21942</v>
      </c>
      <c r="H5177" t="s">
        <v>4603</v>
      </c>
      <c r="L5177" s="41" t="s">
        <v>15373</v>
      </c>
    </row>
    <row r="5178" spans="1:12" ht="12.75" customHeight="1">
      <c r="A5178">
        <v>5169</v>
      </c>
      <c r="B5178" t="s">
        <v>4249</v>
      </c>
      <c r="C5178">
        <v>32462</v>
      </c>
      <c r="D5178">
        <v>21626</v>
      </c>
      <c r="E5178" t="s">
        <v>21934</v>
      </c>
      <c r="G5178" t="s">
        <v>21942</v>
      </c>
      <c r="H5178" t="s">
        <v>4609</v>
      </c>
      <c r="J5178">
        <v>510000</v>
      </c>
      <c r="L5178" s="41" t="s">
        <v>15385</v>
      </c>
    </row>
    <row r="5179" spans="1:12" ht="12.75" customHeight="1">
      <c r="A5179">
        <v>5170</v>
      </c>
      <c r="B5179" t="s">
        <v>27890</v>
      </c>
      <c r="C5179">
        <v>32463</v>
      </c>
      <c r="D5179">
        <v>21628</v>
      </c>
      <c r="E5179" t="s">
        <v>21934</v>
      </c>
      <c r="G5179" t="s">
        <v>21942</v>
      </c>
      <c r="H5179" t="s">
        <v>27891</v>
      </c>
      <c r="L5179" s="41" t="s">
        <v>15391</v>
      </c>
    </row>
    <row r="5180" spans="1:12" ht="12.75" customHeight="1">
      <c r="A5180">
        <v>5171</v>
      </c>
      <c r="B5180" t="s">
        <v>27892</v>
      </c>
      <c r="C5180">
        <v>32365</v>
      </c>
      <c r="D5180">
        <v>21553</v>
      </c>
      <c r="E5180" t="s">
        <v>21934</v>
      </c>
      <c r="G5180" t="s">
        <v>21942</v>
      </c>
      <c r="H5180" t="s">
        <v>27893</v>
      </c>
      <c r="I5180">
        <v>320600</v>
      </c>
      <c r="J5180">
        <v>320000</v>
      </c>
      <c r="K5180">
        <v>320623</v>
      </c>
      <c r="L5180" s="41" t="s">
        <v>15914</v>
      </c>
    </row>
    <row r="5181" spans="1:12" ht="12.75" customHeight="1">
      <c r="A5181">
        <v>5172</v>
      </c>
      <c r="B5181" t="s">
        <v>27894</v>
      </c>
      <c r="C5181">
        <v>32377</v>
      </c>
      <c r="D5181">
        <v>21560</v>
      </c>
      <c r="E5181" t="s">
        <v>21934</v>
      </c>
      <c r="G5181" t="s">
        <v>21942</v>
      </c>
      <c r="H5181" t="s">
        <v>1052</v>
      </c>
      <c r="L5181" s="41" t="s">
        <v>15963</v>
      </c>
    </row>
    <row r="5182" spans="1:12" ht="12.75" customHeight="1">
      <c r="A5182">
        <v>5173</v>
      </c>
      <c r="B5182" t="s">
        <v>27895</v>
      </c>
      <c r="C5182">
        <v>32380</v>
      </c>
      <c r="D5182">
        <v>21562</v>
      </c>
      <c r="E5182" t="s">
        <v>21934</v>
      </c>
      <c r="G5182" t="s">
        <v>21942</v>
      </c>
      <c r="H5182" t="s">
        <v>1052</v>
      </c>
      <c r="L5182" s="41" t="s">
        <v>15976</v>
      </c>
    </row>
    <row r="5183" spans="1:12" ht="12.75" customHeight="1">
      <c r="A5183">
        <v>5174</v>
      </c>
      <c r="B5183" t="s">
        <v>7806</v>
      </c>
      <c r="C5183">
        <v>32465</v>
      </c>
      <c r="D5183">
        <v>21629</v>
      </c>
      <c r="E5183" t="s">
        <v>21934</v>
      </c>
      <c r="G5183" t="s">
        <v>21942</v>
      </c>
      <c r="H5183" t="s">
        <v>1052</v>
      </c>
      <c r="L5183" s="41" t="s">
        <v>15403</v>
      </c>
    </row>
    <row r="5184" spans="1:12" ht="12.75" customHeight="1">
      <c r="A5184">
        <v>5175</v>
      </c>
      <c r="B5184" t="s">
        <v>7709</v>
      </c>
      <c r="C5184">
        <v>32466</v>
      </c>
      <c r="D5184">
        <v>21630</v>
      </c>
      <c r="E5184" t="s">
        <v>21934</v>
      </c>
      <c r="G5184" t="s">
        <v>21942</v>
      </c>
      <c r="H5184" t="s">
        <v>10146</v>
      </c>
      <c r="I5184">
        <v>371400</v>
      </c>
      <c r="K5184">
        <v>371425</v>
      </c>
      <c r="L5184" s="41" t="s">
        <v>15409</v>
      </c>
    </row>
    <row r="5185" spans="1:12" ht="12.75" customHeight="1">
      <c r="A5185">
        <v>5176</v>
      </c>
      <c r="B5185" t="s">
        <v>27896</v>
      </c>
      <c r="C5185">
        <v>32469</v>
      </c>
      <c r="D5185">
        <v>21633</v>
      </c>
      <c r="E5185" t="s">
        <v>21934</v>
      </c>
      <c r="G5185" t="s">
        <v>21942</v>
      </c>
      <c r="H5185" t="s">
        <v>27897</v>
      </c>
      <c r="L5185" s="41" t="s">
        <v>15421</v>
      </c>
    </row>
    <row r="5186" spans="1:12" ht="12.75" customHeight="1">
      <c r="A5186">
        <v>5177</v>
      </c>
      <c r="B5186" t="s">
        <v>27769</v>
      </c>
      <c r="C5186">
        <v>32470</v>
      </c>
      <c r="D5186">
        <v>21634</v>
      </c>
      <c r="E5186" t="s">
        <v>21934</v>
      </c>
      <c r="G5186" t="s">
        <v>21942</v>
      </c>
      <c r="H5186" t="s">
        <v>27898</v>
      </c>
      <c r="L5186" s="41" t="s">
        <v>15427</v>
      </c>
    </row>
    <row r="5187" spans="1:12" ht="12.75" customHeight="1">
      <c r="A5187">
        <v>5178</v>
      </c>
      <c r="B5187" t="s">
        <v>27899</v>
      </c>
      <c r="C5187">
        <v>32471</v>
      </c>
      <c r="D5187">
        <v>21650</v>
      </c>
      <c r="E5187" t="s">
        <v>21934</v>
      </c>
      <c r="F5187" s="41" t="s">
        <v>31277</v>
      </c>
      <c r="G5187" t="s">
        <v>21942</v>
      </c>
      <c r="H5187" t="s">
        <v>27900</v>
      </c>
      <c r="L5187" s="41" t="s">
        <v>34449</v>
      </c>
    </row>
    <row r="5188" spans="1:12" ht="12.75" customHeight="1">
      <c r="A5188">
        <v>5179</v>
      </c>
      <c r="B5188" t="s">
        <v>27901</v>
      </c>
      <c r="C5188">
        <v>32472</v>
      </c>
      <c r="D5188">
        <v>21651</v>
      </c>
      <c r="E5188" t="s">
        <v>21934</v>
      </c>
    </row>
    <row r="5189" spans="1:12" ht="12.75" customHeight="1">
      <c r="A5189">
        <v>5180</v>
      </c>
      <c r="B5189" t="s">
        <v>27902</v>
      </c>
      <c r="C5189">
        <v>32475</v>
      </c>
      <c r="D5189">
        <v>21653</v>
      </c>
      <c r="E5189" t="s">
        <v>21934</v>
      </c>
      <c r="G5189" t="s">
        <v>21942</v>
      </c>
      <c r="H5189" t="s">
        <v>2401</v>
      </c>
      <c r="L5189" s="41" t="s">
        <v>11552</v>
      </c>
    </row>
    <row r="5190" spans="1:12" ht="12.75" customHeight="1">
      <c r="A5190">
        <v>5181</v>
      </c>
      <c r="B5190" t="s">
        <v>27903</v>
      </c>
      <c r="C5190">
        <v>32477</v>
      </c>
      <c r="D5190">
        <v>21655</v>
      </c>
      <c r="E5190" t="s">
        <v>21934</v>
      </c>
      <c r="L5190" s="41" t="s">
        <v>15456</v>
      </c>
    </row>
    <row r="5191" spans="1:12" ht="12.75" customHeight="1">
      <c r="A5191">
        <v>5182</v>
      </c>
      <c r="B5191" t="s">
        <v>9262</v>
      </c>
      <c r="C5191">
        <v>32488</v>
      </c>
      <c r="D5191">
        <v>21659</v>
      </c>
      <c r="E5191" t="s">
        <v>21934</v>
      </c>
    </row>
    <row r="5192" spans="1:12" ht="12.75" customHeight="1">
      <c r="A5192">
        <v>5183</v>
      </c>
      <c r="B5192" t="s">
        <v>27904</v>
      </c>
      <c r="C5192">
        <v>32494</v>
      </c>
      <c r="D5192">
        <v>21662</v>
      </c>
      <c r="E5192" t="s">
        <v>21934</v>
      </c>
      <c r="F5192" s="41" t="s">
        <v>31278</v>
      </c>
      <c r="G5192" t="s">
        <v>21942</v>
      </c>
      <c r="H5192" t="s">
        <v>27905</v>
      </c>
      <c r="I5192">
        <v>320300</v>
      </c>
      <c r="J5192">
        <v>320000</v>
      </c>
      <c r="K5192">
        <v>320322</v>
      </c>
      <c r="L5192" s="41" t="s">
        <v>15495</v>
      </c>
    </row>
    <row r="5193" spans="1:12" ht="12.75" customHeight="1">
      <c r="A5193">
        <v>5184</v>
      </c>
      <c r="B5193" t="s">
        <v>8322</v>
      </c>
      <c r="C5193">
        <v>32498</v>
      </c>
      <c r="D5193">
        <v>21665</v>
      </c>
      <c r="E5193" t="s">
        <v>21934</v>
      </c>
      <c r="G5193" t="s">
        <v>21942</v>
      </c>
      <c r="H5193" t="s">
        <v>27906</v>
      </c>
      <c r="L5193" s="41" t="s">
        <v>15507</v>
      </c>
    </row>
    <row r="5194" spans="1:12" ht="12.75" customHeight="1">
      <c r="A5194">
        <v>5185</v>
      </c>
      <c r="B5194" t="s">
        <v>5401</v>
      </c>
      <c r="C5194">
        <v>32501</v>
      </c>
      <c r="D5194">
        <v>21666</v>
      </c>
      <c r="E5194" t="s">
        <v>21934</v>
      </c>
      <c r="F5194" s="41" t="s">
        <v>5403</v>
      </c>
      <c r="G5194" t="s">
        <v>21942</v>
      </c>
      <c r="H5194" t="s">
        <v>9826</v>
      </c>
      <c r="L5194" s="41" t="s">
        <v>15519</v>
      </c>
    </row>
    <row r="5195" spans="1:12" ht="12.75" customHeight="1">
      <c r="A5195">
        <v>5186</v>
      </c>
      <c r="B5195" t="s">
        <v>27907</v>
      </c>
      <c r="C5195">
        <v>32502</v>
      </c>
      <c r="D5195">
        <v>21669</v>
      </c>
      <c r="E5195" t="s">
        <v>21934</v>
      </c>
      <c r="F5195" s="41" t="s">
        <v>31279</v>
      </c>
      <c r="L5195" s="41" t="s">
        <v>15522</v>
      </c>
    </row>
    <row r="5196" spans="1:12" ht="12.75" customHeight="1">
      <c r="A5196">
        <v>5187</v>
      </c>
      <c r="B5196" t="s">
        <v>27908</v>
      </c>
      <c r="C5196">
        <v>32505</v>
      </c>
      <c r="D5196">
        <v>21670</v>
      </c>
      <c r="E5196" t="s">
        <v>21934</v>
      </c>
    </row>
    <row r="5197" spans="1:12" ht="12.75" customHeight="1">
      <c r="A5197">
        <v>5188</v>
      </c>
      <c r="B5197" t="s">
        <v>27910</v>
      </c>
      <c r="C5197">
        <v>32512</v>
      </c>
      <c r="D5197">
        <v>21679</v>
      </c>
      <c r="E5197" t="s">
        <v>21934</v>
      </c>
      <c r="G5197" t="s">
        <v>21942</v>
      </c>
      <c r="H5197" t="s">
        <v>23486</v>
      </c>
      <c r="L5197" s="41" t="s">
        <v>11558</v>
      </c>
    </row>
    <row r="5198" spans="1:12" ht="12.75" customHeight="1">
      <c r="A5198">
        <v>5189</v>
      </c>
      <c r="B5198" t="s">
        <v>27911</v>
      </c>
      <c r="C5198">
        <v>32511</v>
      </c>
      <c r="D5198">
        <v>21680</v>
      </c>
      <c r="E5198" t="s">
        <v>21934</v>
      </c>
      <c r="G5198" t="s">
        <v>21942</v>
      </c>
      <c r="H5198" t="s">
        <v>27912</v>
      </c>
      <c r="I5198">
        <v>340100</v>
      </c>
      <c r="J5198">
        <v>340000</v>
      </c>
      <c r="K5198">
        <v>340122</v>
      </c>
      <c r="L5198" s="41" t="s">
        <v>11516</v>
      </c>
    </row>
    <row r="5199" spans="1:12" ht="12.75" customHeight="1">
      <c r="A5199">
        <v>5190</v>
      </c>
      <c r="B5199" t="s">
        <v>27914</v>
      </c>
      <c r="C5199">
        <v>32515</v>
      </c>
      <c r="D5199">
        <v>21683</v>
      </c>
      <c r="E5199" t="s">
        <v>21934</v>
      </c>
    </row>
    <row r="5200" spans="1:12" ht="12.75" customHeight="1">
      <c r="A5200">
        <v>5191</v>
      </c>
      <c r="B5200" t="s">
        <v>22948</v>
      </c>
      <c r="C5200">
        <v>32539</v>
      </c>
      <c r="D5200">
        <v>21700</v>
      </c>
      <c r="E5200" t="s">
        <v>21934</v>
      </c>
      <c r="G5200" t="s">
        <v>21942</v>
      </c>
      <c r="H5200" t="s">
        <v>27916</v>
      </c>
      <c r="I5200">
        <v>310000</v>
      </c>
      <c r="J5200">
        <v>310000</v>
      </c>
      <c r="K5200">
        <v>310114</v>
      </c>
      <c r="L5200" s="41" t="s">
        <v>11612</v>
      </c>
    </row>
    <row r="5201" spans="1:12" ht="12.75" customHeight="1">
      <c r="A5201">
        <v>5192</v>
      </c>
      <c r="B5201" t="s">
        <v>27917</v>
      </c>
      <c r="C5201">
        <v>32548</v>
      </c>
      <c r="D5201">
        <v>21704</v>
      </c>
      <c r="E5201" t="s">
        <v>21934</v>
      </c>
      <c r="G5201" t="s">
        <v>21942</v>
      </c>
      <c r="H5201" t="s">
        <v>27918</v>
      </c>
      <c r="L5201" s="41" t="s">
        <v>11636</v>
      </c>
    </row>
    <row r="5202" spans="1:12" ht="12.75" customHeight="1">
      <c r="A5202">
        <v>5193</v>
      </c>
      <c r="B5202" t="s">
        <v>7756</v>
      </c>
      <c r="C5202">
        <v>32549</v>
      </c>
      <c r="D5202">
        <v>21705</v>
      </c>
      <c r="E5202" t="s">
        <v>21934</v>
      </c>
      <c r="F5202" s="41" t="s">
        <v>7758</v>
      </c>
      <c r="G5202" t="s">
        <v>21942</v>
      </c>
      <c r="H5202" t="s">
        <v>8489</v>
      </c>
      <c r="L5202" s="41" t="s">
        <v>11639</v>
      </c>
    </row>
    <row r="5203" spans="1:12" ht="12.75" customHeight="1">
      <c r="A5203">
        <v>5194</v>
      </c>
      <c r="B5203" t="s">
        <v>7287</v>
      </c>
      <c r="C5203">
        <v>32555</v>
      </c>
      <c r="D5203">
        <v>21710</v>
      </c>
      <c r="E5203" t="s">
        <v>21934</v>
      </c>
      <c r="F5203" s="41" t="s">
        <v>7289</v>
      </c>
      <c r="G5203" t="s">
        <v>21942</v>
      </c>
      <c r="H5203" t="s">
        <v>8405</v>
      </c>
      <c r="L5203" s="41" t="s">
        <v>11657</v>
      </c>
    </row>
    <row r="5204" spans="1:12" ht="12.75" customHeight="1">
      <c r="A5204">
        <v>5195</v>
      </c>
      <c r="B5204" t="s">
        <v>9306</v>
      </c>
      <c r="C5204">
        <v>32558</v>
      </c>
      <c r="D5204">
        <v>21711</v>
      </c>
      <c r="E5204" t="s">
        <v>21934</v>
      </c>
    </row>
    <row r="5205" spans="1:12" ht="12.75" customHeight="1">
      <c r="A5205">
        <v>5196</v>
      </c>
      <c r="B5205" t="s">
        <v>22938</v>
      </c>
      <c r="C5205">
        <v>32560</v>
      </c>
      <c r="D5205">
        <v>21713</v>
      </c>
      <c r="E5205" t="s">
        <v>21934</v>
      </c>
      <c r="G5205" t="s">
        <v>21942</v>
      </c>
      <c r="H5205" t="s">
        <v>27919</v>
      </c>
      <c r="L5205" s="41" t="s">
        <v>11666</v>
      </c>
    </row>
    <row r="5206" spans="1:12" ht="12.75" customHeight="1">
      <c r="A5206">
        <v>5197</v>
      </c>
      <c r="B5206" t="s">
        <v>27903</v>
      </c>
      <c r="C5206">
        <v>32563</v>
      </c>
      <c r="D5206">
        <v>21716</v>
      </c>
      <c r="E5206" t="s">
        <v>21934</v>
      </c>
      <c r="G5206" t="s">
        <v>21942</v>
      </c>
      <c r="H5206" t="s">
        <v>27920</v>
      </c>
      <c r="I5206">
        <v>511100</v>
      </c>
      <c r="J5206">
        <v>510000</v>
      </c>
      <c r="K5206">
        <v>511181</v>
      </c>
      <c r="L5206" s="41" t="s">
        <v>11678</v>
      </c>
    </row>
    <row r="5207" spans="1:12" ht="12.75" customHeight="1">
      <c r="A5207">
        <v>5198</v>
      </c>
      <c r="B5207" t="s">
        <v>27921</v>
      </c>
      <c r="C5207">
        <v>32567</v>
      </c>
      <c r="D5207">
        <v>21723</v>
      </c>
      <c r="E5207" t="s">
        <v>21934</v>
      </c>
      <c r="F5207" s="41" t="s">
        <v>31280</v>
      </c>
      <c r="G5207" t="s">
        <v>21942</v>
      </c>
      <c r="H5207" t="s">
        <v>27922</v>
      </c>
      <c r="L5207" s="41" t="s">
        <v>11693</v>
      </c>
    </row>
    <row r="5208" spans="1:12" ht="12.75" customHeight="1">
      <c r="A5208">
        <v>5199</v>
      </c>
      <c r="B5208" t="s">
        <v>27923</v>
      </c>
      <c r="C5208">
        <v>32388</v>
      </c>
      <c r="D5208">
        <v>21569</v>
      </c>
      <c r="E5208" t="s">
        <v>21934</v>
      </c>
      <c r="G5208" t="s">
        <v>21942</v>
      </c>
      <c r="H5208" t="s">
        <v>1052</v>
      </c>
      <c r="L5208" s="41" t="s">
        <v>16015</v>
      </c>
    </row>
    <row r="5209" spans="1:12" ht="12.75" customHeight="1">
      <c r="A5209">
        <v>5200</v>
      </c>
      <c r="B5209" t="s">
        <v>27924</v>
      </c>
      <c r="C5209">
        <v>32532</v>
      </c>
      <c r="D5209">
        <v>21697</v>
      </c>
      <c r="E5209" t="s">
        <v>21934</v>
      </c>
      <c r="F5209" s="41" t="s">
        <v>27925</v>
      </c>
      <c r="G5209" t="s">
        <v>21942</v>
      </c>
      <c r="H5209" t="s">
        <v>24467</v>
      </c>
      <c r="I5209">
        <v>320400</v>
      </c>
      <c r="J5209">
        <v>320000</v>
      </c>
      <c r="K5209">
        <v>320482</v>
      </c>
      <c r="L5209" s="41" t="s">
        <v>34450</v>
      </c>
    </row>
    <row r="5210" spans="1:12" ht="12.75" customHeight="1">
      <c r="A5210">
        <v>5201</v>
      </c>
      <c r="B5210" t="s">
        <v>27904</v>
      </c>
      <c r="C5210">
        <v>32569</v>
      </c>
      <c r="D5210">
        <v>21725</v>
      </c>
      <c r="E5210" t="s">
        <v>21934</v>
      </c>
      <c r="L5210" s="41" t="s">
        <v>11701</v>
      </c>
    </row>
    <row r="5211" spans="1:12" ht="12.75" customHeight="1">
      <c r="A5211">
        <v>5202</v>
      </c>
      <c r="B5211" t="s">
        <v>27907</v>
      </c>
      <c r="C5211">
        <v>32577</v>
      </c>
      <c r="D5211">
        <v>21733</v>
      </c>
      <c r="E5211" t="s">
        <v>21934</v>
      </c>
      <c r="G5211" t="s">
        <v>21942</v>
      </c>
      <c r="H5211" t="s">
        <v>27909</v>
      </c>
      <c r="L5211" s="41" t="s">
        <v>11732</v>
      </c>
    </row>
    <row r="5212" spans="1:12" ht="12.75" customHeight="1">
      <c r="A5212">
        <v>5203</v>
      </c>
      <c r="B5212" t="s">
        <v>27926</v>
      </c>
      <c r="C5212">
        <v>32581</v>
      </c>
      <c r="D5212">
        <v>21736</v>
      </c>
      <c r="E5212" t="s">
        <v>21934</v>
      </c>
      <c r="G5212" t="s">
        <v>21942</v>
      </c>
      <c r="H5212" t="s">
        <v>1052</v>
      </c>
      <c r="L5212" s="41" t="s">
        <v>11750</v>
      </c>
    </row>
    <row r="5213" spans="1:12" ht="12.75" customHeight="1">
      <c r="A5213">
        <v>5204</v>
      </c>
      <c r="B5213" t="s">
        <v>5301</v>
      </c>
      <c r="C5213">
        <v>32583</v>
      </c>
      <c r="D5213">
        <v>21737</v>
      </c>
      <c r="E5213" t="s">
        <v>21934</v>
      </c>
      <c r="F5213" s="41" t="s">
        <v>5303</v>
      </c>
      <c r="G5213" t="s">
        <v>21942</v>
      </c>
      <c r="H5213" t="s">
        <v>9781</v>
      </c>
      <c r="L5213" s="41" t="s">
        <v>11759</v>
      </c>
    </row>
    <row r="5214" spans="1:12" ht="12.75" customHeight="1">
      <c r="A5214">
        <v>5205</v>
      </c>
      <c r="B5214" t="s">
        <v>27927</v>
      </c>
      <c r="C5214">
        <v>32591</v>
      </c>
      <c r="D5214">
        <v>21743</v>
      </c>
      <c r="E5214" t="s">
        <v>21934</v>
      </c>
      <c r="G5214" t="s">
        <v>27928</v>
      </c>
      <c r="H5214" t="s">
        <v>27929</v>
      </c>
      <c r="L5214" s="41" t="s">
        <v>11792</v>
      </c>
    </row>
    <row r="5215" spans="1:12" ht="12.75" customHeight="1">
      <c r="A5215">
        <v>5206</v>
      </c>
      <c r="B5215" t="s">
        <v>27930</v>
      </c>
      <c r="C5215">
        <v>32594</v>
      </c>
      <c r="D5215">
        <v>21745</v>
      </c>
      <c r="E5215" t="s">
        <v>21934</v>
      </c>
      <c r="G5215" t="s">
        <v>21942</v>
      </c>
      <c r="H5215" t="s">
        <v>27931</v>
      </c>
      <c r="I5215">
        <v>653100</v>
      </c>
      <c r="J5215">
        <v>650000</v>
      </c>
      <c r="K5215">
        <v>653122</v>
      </c>
      <c r="L5215" s="41" t="s">
        <v>11810</v>
      </c>
    </row>
    <row r="5216" spans="1:12" ht="12.75" customHeight="1">
      <c r="A5216">
        <v>5207</v>
      </c>
      <c r="B5216" t="s">
        <v>27932</v>
      </c>
      <c r="C5216">
        <v>32597</v>
      </c>
      <c r="D5216">
        <v>21748</v>
      </c>
      <c r="E5216" t="s">
        <v>21934</v>
      </c>
    </row>
    <row r="5217" spans="1:12" ht="12.75" customHeight="1">
      <c r="A5217">
        <v>5208</v>
      </c>
      <c r="B5217" t="s">
        <v>27933</v>
      </c>
      <c r="C5217">
        <v>32598</v>
      </c>
      <c r="D5217">
        <v>21749</v>
      </c>
      <c r="E5217" t="s">
        <v>21934</v>
      </c>
    </row>
    <row r="5218" spans="1:12" ht="12.75" customHeight="1">
      <c r="A5218">
        <v>5209</v>
      </c>
      <c r="B5218" t="s">
        <v>27934</v>
      </c>
      <c r="C5218">
        <v>32607</v>
      </c>
      <c r="D5218">
        <v>21755</v>
      </c>
      <c r="E5218" t="s">
        <v>21934</v>
      </c>
    </row>
    <row r="5219" spans="1:12" ht="12.75" customHeight="1">
      <c r="A5219">
        <v>5210</v>
      </c>
      <c r="B5219" t="s">
        <v>27935</v>
      </c>
      <c r="C5219">
        <v>31574</v>
      </c>
      <c r="D5219">
        <v>21382</v>
      </c>
      <c r="E5219" t="s">
        <v>21934</v>
      </c>
      <c r="G5219" t="s">
        <v>21942</v>
      </c>
      <c r="H5219" t="s">
        <v>1052</v>
      </c>
      <c r="I5219">
        <v>320600</v>
      </c>
      <c r="J5219">
        <v>320000</v>
      </c>
      <c r="K5219">
        <v>320600</v>
      </c>
      <c r="L5219" s="41" t="s">
        <v>15346</v>
      </c>
    </row>
    <row r="5220" spans="1:12" ht="12.75" customHeight="1">
      <c r="A5220">
        <v>5211</v>
      </c>
      <c r="B5220" t="s">
        <v>27936</v>
      </c>
      <c r="C5220">
        <v>31575</v>
      </c>
      <c r="D5220">
        <v>21383</v>
      </c>
      <c r="E5220" t="s">
        <v>21934</v>
      </c>
      <c r="G5220" t="s">
        <v>21942</v>
      </c>
      <c r="H5220" t="s">
        <v>1052</v>
      </c>
      <c r="I5220">
        <v>320900</v>
      </c>
      <c r="J5220">
        <v>320000</v>
      </c>
      <c r="K5220">
        <v>320981</v>
      </c>
      <c r="L5220" s="41" t="s">
        <v>15349</v>
      </c>
    </row>
    <row r="5221" spans="1:12" ht="12.75" customHeight="1">
      <c r="A5221">
        <v>5212</v>
      </c>
      <c r="B5221" t="s">
        <v>27937</v>
      </c>
      <c r="C5221">
        <v>31576</v>
      </c>
      <c r="D5221">
        <v>21384</v>
      </c>
      <c r="E5221" t="s">
        <v>21934</v>
      </c>
      <c r="G5221" t="s">
        <v>21942</v>
      </c>
      <c r="H5221" t="s">
        <v>1052</v>
      </c>
      <c r="I5221">
        <v>320900</v>
      </c>
      <c r="J5221">
        <v>320000</v>
      </c>
      <c r="K5221">
        <v>320981</v>
      </c>
      <c r="L5221" s="41" t="s">
        <v>15535</v>
      </c>
    </row>
    <row r="5222" spans="1:12" ht="12.75" customHeight="1">
      <c r="A5222">
        <v>5213</v>
      </c>
      <c r="B5222" t="s">
        <v>27938</v>
      </c>
      <c r="C5222">
        <v>31577</v>
      </c>
      <c r="D5222">
        <v>21385</v>
      </c>
      <c r="E5222" t="s">
        <v>21934</v>
      </c>
      <c r="G5222" t="s">
        <v>21942</v>
      </c>
      <c r="H5222" t="s">
        <v>1052</v>
      </c>
      <c r="I5222">
        <v>320900</v>
      </c>
      <c r="J5222">
        <v>320000</v>
      </c>
      <c r="K5222">
        <v>320900</v>
      </c>
      <c r="L5222" s="41" t="s">
        <v>15538</v>
      </c>
    </row>
    <row r="5223" spans="1:12" ht="12.75" customHeight="1">
      <c r="A5223">
        <v>5214</v>
      </c>
      <c r="B5223" t="s">
        <v>27939</v>
      </c>
      <c r="C5223">
        <v>31578</v>
      </c>
      <c r="D5223">
        <v>21386</v>
      </c>
      <c r="E5223" t="s">
        <v>21934</v>
      </c>
      <c r="G5223" t="s">
        <v>21942</v>
      </c>
      <c r="H5223" t="s">
        <v>1052</v>
      </c>
      <c r="I5223">
        <v>310000</v>
      </c>
      <c r="J5223">
        <v>310000</v>
      </c>
      <c r="K5223">
        <v>310000</v>
      </c>
      <c r="L5223" s="41" t="s">
        <v>15541</v>
      </c>
    </row>
    <row r="5224" spans="1:12" ht="12.75" customHeight="1">
      <c r="A5224">
        <v>5215</v>
      </c>
      <c r="B5224" t="s">
        <v>27940</v>
      </c>
      <c r="C5224">
        <v>31579</v>
      </c>
      <c r="D5224">
        <v>21387</v>
      </c>
      <c r="E5224" t="s">
        <v>21934</v>
      </c>
      <c r="G5224" t="s">
        <v>21942</v>
      </c>
      <c r="H5224" t="s">
        <v>1052</v>
      </c>
      <c r="I5224">
        <v>320900</v>
      </c>
      <c r="J5224">
        <v>320000</v>
      </c>
      <c r="K5224">
        <v>320981</v>
      </c>
      <c r="L5224" s="41" t="s">
        <v>15544</v>
      </c>
    </row>
    <row r="5225" spans="1:12" ht="12.75" customHeight="1">
      <c r="A5225">
        <v>5216</v>
      </c>
      <c r="B5225" t="s">
        <v>27941</v>
      </c>
      <c r="C5225">
        <v>31580</v>
      </c>
      <c r="D5225">
        <v>21388</v>
      </c>
      <c r="E5225" t="s">
        <v>21934</v>
      </c>
      <c r="G5225" t="s">
        <v>21942</v>
      </c>
      <c r="H5225" t="s">
        <v>1052</v>
      </c>
      <c r="I5225">
        <v>320900</v>
      </c>
      <c r="J5225">
        <v>320000</v>
      </c>
      <c r="K5225">
        <v>320981</v>
      </c>
      <c r="L5225" s="41" t="s">
        <v>15547</v>
      </c>
    </row>
    <row r="5226" spans="1:12" ht="12.75" customHeight="1">
      <c r="A5226">
        <v>5217</v>
      </c>
      <c r="B5226" t="s">
        <v>27942</v>
      </c>
      <c r="C5226">
        <v>31581</v>
      </c>
      <c r="D5226">
        <v>21389</v>
      </c>
      <c r="E5226" t="s">
        <v>21934</v>
      </c>
      <c r="G5226" t="s">
        <v>21942</v>
      </c>
      <c r="H5226" t="s">
        <v>1052</v>
      </c>
      <c r="I5226">
        <v>320900</v>
      </c>
      <c r="J5226">
        <v>320000</v>
      </c>
      <c r="K5226">
        <v>320981</v>
      </c>
      <c r="L5226" s="41" t="s">
        <v>15550</v>
      </c>
    </row>
    <row r="5227" spans="1:12" ht="12.75" customHeight="1">
      <c r="A5227">
        <v>5218</v>
      </c>
      <c r="B5227" t="s">
        <v>27943</v>
      </c>
      <c r="C5227">
        <v>31582</v>
      </c>
      <c r="D5227">
        <v>21390</v>
      </c>
      <c r="E5227" t="s">
        <v>21934</v>
      </c>
      <c r="G5227" t="s">
        <v>21942</v>
      </c>
      <c r="H5227" t="s">
        <v>1052</v>
      </c>
      <c r="I5227">
        <v>320900</v>
      </c>
      <c r="J5227">
        <v>320000</v>
      </c>
      <c r="K5227">
        <v>320981</v>
      </c>
      <c r="L5227" s="41" t="s">
        <v>15553</v>
      </c>
    </row>
    <row r="5228" spans="1:12" ht="12.75" customHeight="1">
      <c r="A5228">
        <v>5219</v>
      </c>
      <c r="B5228" t="s">
        <v>27944</v>
      </c>
      <c r="C5228">
        <v>31583</v>
      </c>
      <c r="D5228">
        <v>21391</v>
      </c>
      <c r="E5228" t="s">
        <v>21934</v>
      </c>
      <c r="G5228" t="s">
        <v>21942</v>
      </c>
      <c r="H5228" t="s">
        <v>1052</v>
      </c>
      <c r="I5228">
        <v>310000</v>
      </c>
      <c r="J5228">
        <v>310000</v>
      </c>
      <c r="K5228">
        <v>310000</v>
      </c>
      <c r="L5228" s="41" t="s">
        <v>15556</v>
      </c>
    </row>
    <row r="5229" spans="1:12" ht="12.75" customHeight="1">
      <c r="A5229">
        <v>5220</v>
      </c>
      <c r="B5229" t="s">
        <v>27945</v>
      </c>
      <c r="C5229">
        <v>31584</v>
      </c>
      <c r="D5229">
        <v>21392</v>
      </c>
      <c r="E5229" t="s">
        <v>21934</v>
      </c>
      <c r="G5229" t="s">
        <v>21942</v>
      </c>
      <c r="H5229" t="s">
        <v>1052</v>
      </c>
      <c r="I5229">
        <v>320900</v>
      </c>
      <c r="J5229">
        <v>320000</v>
      </c>
      <c r="K5229">
        <v>320981</v>
      </c>
      <c r="L5229" s="41" t="s">
        <v>15559</v>
      </c>
    </row>
    <row r="5230" spans="1:12" ht="12.75" customHeight="1">
      <c r="A5230">
        <v>5221</v>
      </c>
      <c r="B5230" t="s">
        <v>27946</v>
      </c>
      <c r="C5230">
        <v>31585</v>
      </c>
      <c r="D5230">
        <v>21393</v>
      </c>
      <c r="E5230" t="s">
        <v>21934</v>
      </c>
      <c r="G5230" t="s">
        <v>21942</v>
      </c>
      <c r="H5230" t="s">
        <v>1052</v>
      </c>
      <c r="I5230">
        <v>320900</v>
      </c>
      <c r="J5230">
        <v>320000</v>
      </c>
      <c r="K5230">
        <v>320981</v>
      </c>
      <c r="L5230" s="41" t="s">
        <v>15562</v>
      </c>
    </row>
    <row r="5231" spans="1:12" ht="12.75" customHeight="1">
      <c r="A5231">
        <v>5222</v>
      </c>
      <c r="B5231" t="s">
        <v>27947</v>
      </c>
      <c r="C5231">
        <v>31586</v>
      </c>
      <c r="D5231">
        <v>21394</v>
      </c>
      <c r="E5231" t="s">
        <v>21934</v>
      </c>
      <c r="G5231" t="s">
        <v>21942</v>
      </c>
      <c r="H5231" t="s">
        <v>1052</v>
      </c>
      <c r="I5231">
        <v>330300</v>
      </c>
      <c r="J5231">
        <v>330000</v>
      </c>
      <c r="K5231">
        <v>330300</v>
      </c>
      <c r="L5231" s="41" t="s">
        <v>34451</v>
      </c>
    </row>
    <row r="5232" spans="1:12" ht="12.75" customHeight="1">
      <c r="A5232">
        <v>5223</v>
      </c>
      <c r="B5232" t="s">
        <v>27948</v>
      </c>
      <c r="C5232">
        <v>31587</v>
      </c>
      <c r="D5232">
        <v>21395</v>
      </c>
      <c r="E5232" t="s">
        <v>21934</v>
      </c>
      <c r="G5232" t="s">
        <v>21942</v>
      </c>
      <c r="H5232" t="s">
        <v>1052</v>
      </c>
      <c r="I5232">
        <v>320600</v>
      </c>
      <c r="J5232">
        <v>320000</v>
      </c>
      <c r="K5232">
        <v>320621</v>
      </c>
      <c r="L5232" s="41" t="s">
        <v>15568</v>
      </c>
    </row>
    <row r="5233" spans="1:12" ht="12.75" customHeight="1">
      <c r="A5233">
        <v>5224</v>
      </c>
      <c r="B5233" t="s">
        <v>27949</v>
      </c>
      <c r="C5233">
        <v>31588</v>
      </c>
      <c r="D5233">
        <v>21396</v>
      </c>
      <c r="E5233" t="s">
        <v>21934</v>
      </c>
      <c r="G5233" t="s">
        <v>21942</v>
      </c>
      <c r="H5233" t="s">
        <v>1052</v>
      </c>
      <c r="I5233">
        <v>320900</v>
      </c>
      <c r="J5233">
        <v>320000</v>
      </c>
      <c r="K5233">
        <v>320981</v>
      </c>
      <c r="L5233" s="41" t="s">
        <v>15574</v>
      </c>
    </row>
    <row r="5234" spans="1:12" ht="12.75" customHeight="1">
      <c r="A5234">
        <v>5225</v>
      </c>
      <c r="B5234" t="s">
        <v>27950</v>
      </c>
      <c r="C5234">
        <v>31589</v>
      </c>
      <c r="D5234">
        <v>21397</v>
      </c>
      <c r="E5234" t="s">
        <v>21934</v>
      </c>
      <c r="G5234" t="s">
        <v>21942</v>
      </c>
      <c r="H5234" t="s">
        <v>1052</v>
      </c>
      <c r="I5234">
        <v>320900</v>
      </c>
      <c r="J5234">
        <v>320000</v>
      </c>
      <c r="K5234">
        <v>320981</v>
      </c>
      <c r="L5234" s="41" t="s">
        <v>15577</v>
      </c>
    </row>
    <row r="5235" spans="1:12" ht="12.75" customHeight="1">
      <c r="A5235">
        <v>5226</v>
      </c>
      <c r="B5235" t="s">
        <v>27951</v>
      </c>
      <c r="C5235">
        <v>31590</v>
      </c>
      <c r="D5235">
        <v>21398</v>
      </c>
      <c r="E5235" t="s">
        <v>21934</v>
      </c>
      <c r="G5235" t="s">
        <v>21942</v>
      </c>
      <c r="H5235" t="s">
        <v>1052</v>
      </c>
      <c r="I5235">
        <v>370200</v>
      </c>
      <c r="J5235">
        <v>320000</v>
      </c>
      <c r="K5235">
        <v>370200</v>
      </c>
      <c r="L5235" s="41" t="s">
        <v>15580</v>
      </c>
    </row>
    <row r="5236" spans="1:12" ht="12.75" customHeight="1">
      <c r="A5236">
        <v>5227</v>
      </c>
      <c r="B5236" t="s">
        <v>27952</v>
      </c>
      <c r="C5236">
        <v>31591</v>
      </c>
      <c r="D5236">
        <v>21399</v>
      </c>
      <c r="E5236" t="s">
        <v>21934</v>
      </c>
      <c r="G5236" t="s">
        <v>21942</v>
      </c>
      <c r="H5236" t="s">
        <v>1052</v>
      </c>
      <c r="I5236">
        <v>131100</v>
      </c>
      <c r="J5236">
        <v>320000</v>
      </c>
      <c r="K5236">
        <v>131121</v>
      </c>
      <c r="L5236" s="41" t="s">
        <v>15583</v>
      </c>
    </row>
    <row r="5237" spans="1:12" ht="12.75" customHeight="1">
      <c r="A5237">
        <v>5228</v>
      </c>
      <c r="B5237" t="s">
        <v>27953</v>
      </c>
      <c r="C5237">
        <v>31592</v>
      </c>
      <c r="D5237">
        <v>21400</v>
      </c>
      <c r="E5237" t="s">
        <v>21934</v>
      </c>
      <c r="G5237" t="s">
        <v>21942</v>
      </c>
      <c r="H5237" t="s">
        <v>1052</v>
      </c>
      <c r="I5237">
        <v>370200</v>
      </c>
      <c r="J5237">
        <v>370000</v>
      </c>
      <c r="K5237">
        <v>370200</v>
      </c>
      <c r="L5237" s="41" t="s">
        <v>15586</v>
      </c>
    </row>
    <row r="5238" spans="1:12" ht="12.75" customHeight="1">
      <c r="A5238">
        <v>5229</v>
      </c>
      <c r="B5238" t="s">
        <v>27954</v>
      </c>
      <c r="C5238">
        <v>31593</v>
      </c>
      <c r="D5238">
        <v>21401</v>
      </c>
      <c r="E5238" t="s">
        <v>21934</v>
      </c>
      <c r="G5238" t="s">
        <v>21942</v>
      </c>
      <c r="H5238" t="s">
        <v>1052</v>
      </c>
      <c r="I5238">
        <v>320900</v>
      </c>
      <c r="J5238">
        <v>320000</v>
      </c>
      <c r="K5238">
        <v>320981</v>
      </c>
      <c r="L5238" s="41" t="s">
        <v>15589</v>
      </c>
    </row>
    <row r="5239" spans="1:12" ht="12.75" customHeight="1">
      <c r="A5239">
        <v>5230</v>
      </c>
      <c r="B5239" t="s">
        <v>27955</v>
      </c>
      <c r="C5239">
        <v>31594</v>
      </c>
      <c r="D5239">
        <v>21402</v>
      </c>
      <c r="E5239" t="s">
        <v>21934</v>
      </c>
      <c r="G5239" t="s">
        <v>21942</v>
      </c>
      <c r="H5239" t="s">
        <v>1052</v>
      </c>
      <c r="I5239">
        <v>320900</v>
      </c>
      <c r="J5239">
        <v>320000</v>
      </c>
      <c r="K5239">
        <v>320981</v>
      </c>
      <c r="L5239" s="41" t="s">
        <v>15592</v>
      </c>
    </row>
    <row r="5240" spans="1:12" ht="12.75" customHeight="1">
      <c r="A5240">
        <v>5231</v>
      </c>
      <c r="B5240" t="s">
        <v>27956</v>
      </c>
      <c r="C5240">
        <v>32362</v>
      </c>
      <c r="D5240">
        <v>21550</v>
      </c>
      <c r="E5240" t="s">
        <v>21934</v>
      </c>
      <c r="G5240" t="s">
        <v>21942</v>
      </c>
      <c r="H5240" t="s">
        <v>23666</v>
      </c>
      <c r="L5240" s="41" t="s">
        <v>15905</v>
      </c>
    </row>
    <row r="5241" spans="1:12" ht="12.75" customHeight="1">
      <c r="A5241">
        <v>5232</v>
      </c>
      <c r="B5241" t="s">
        <v>27957</v>
      </c>
      <c r="C5241">
        <v>32369</v>
      </c>
      <c r="D5241">
        <v>21554</v>
      </c>
      <c r="E5241" t="s">
        <v>21934</v>
      </c>
      <c r="G5241" t="s">
        <v>21942</v>
      </c>
      <c r="H5241" t="s">
        <v>27958</v>
      </c>
      <c r="I5241">
        <v>320800</v>
      </c>
      <c r="J5241">
        <v>320000</v>
      </c>
      <c r="K5241">
        <v>320800</v>
      </c>
      <c r="L5241" s="41" t="s">
        <v>15926</v>
      </c>
    </row>
    <row r="5242" spans="1:12" ht="12.75" customHeight="1">
      <c r="A5242">
        <v>5233</v>
      </c>
      <c r="B5242" t="s">
        <v>5909</v>
      </c>
      <c r="C5242">
        <v>32449</v>
      </c>
      <c r="D5242">
        <v>21620</v>
      </c>
      <c r="E5242" t="s">
        <v>21934</v>
      </c>
      <c r="G5242" t="s">
        <v>21942</v>
      </c>
      <c r="H5242" t="s">
        <v>10017</v>
      </c>
      <c r="L5242" s="41" t="s">
        <v>16159</v>
      </c>
    </row>
    <row r="5243" spans="1:12" ht="12.75" customHeight="1">
      <c r="A5243">
        <v>5234</v>
      </c>
      <c r="B5243" t="s">
        <v>27959</v>
      </c>
      <c r="C5243">
        <v>32521</v>
      </c>
      <c r="D5243">
        <v>21688</v>
      </c>
      <c r="E5243" t="s">
        <v>21934</v>
      </c>
      <c r="G5243" t="s">
        <v>21942</v>
      </c>
      <c r="H5243" t="s">
        <v>1052</v>
      </c>
      <c r="L5243" s="41" t="s">
        <v>11546</v>
      </c>
    </row>
    <row r="5244" spans="1:12" ht="12.75" customHeight="1">
      <c r="A5244">
        <v>5235</v>
      </c>
      <c r="B5244" t="s">
        <v>27960</v>
      </c>
      <c r="C5244">
        <v>32524</v>
      </c>
      <c r="D5244">
        <v>21691</v>
      </c>
      <c r="E5244" t="s">
        <v>21934</v>
      </c>
      <c r="G5244" t="s">
        <v>21942</v>
      </c>
      <c r="H5244" t="s">
        <v>2395</v>
      </c>
      <c r="L5244" s="41" t="s">
        <v>11564</v>
      </c>
    </row>
    <row r="5245" spans="1:12" ht="12.75" customHeight="1">
      <c r="A5245">
        <v>5236</v>
      </c>
      <c r="B5245" t="s">
        <v>7060</v>
      </c>
      <c r="C5245">
        <v>32615</v>
      </c>
      <c r="D5245">
        <v>21763</v>
      </c>
      <c r="E5245" t="s">
        <v>21934</v>
      </c>
    </row>
    <row r="5246" spans="1:12" ht="12.75" customHeight="1">
      <c r="A5246">
        <v>5237</v>
      </c>
      <c r="B5246" t="s">
        <v>7274</v>
      </c>
      <c r="C5246">
        <v>32618</v>
      </c>
      <c r="D5246">
        <v>21765</v>
      </c>
      <c r="E5246" t="s">
        <v>21934</v>
      </c>
      <c r="G5246" t="s">
        <v>21942</v>
      </c>
      <c r="H5246" t="s">
        <v>10094</v>
      </c>
      <c r="L5246" s="41" t="s">
        <v>11867</v>
      </c>
    </row>
    <row r="5247" spans="1:12" ht="12.75" customHeight="1">
      <c r="A5247">
        <v>5238</v>
      </c>
      <c r="B5247" t="s">
        <v>27962</v>
      </c>
      <c r="C5247">
        <v>32619</v>
      </c>
      <c r="D5247">
        <v>21766</v>
      </c>
      <c r="E5247" t="s">
        <v>21934</v>
      </c>
      <c r="G5247" t="s">
        <v>21942</v>
      </c>
      <c r="H5247" t="s">
        <v>27963</v>
      </c>
      <c r="I5247">
        <v>371300</v>
      </c>
      <c r="J5247">
        <v>370000</v>
      </c>
      <c r="K5247">
        <v>371325</v>
      </c>
      <c r="L5247" s="41" t="s">
        <v>11873</v>
      </c>
    </row>
    <row r="5248" spans="1:12" ht="12.75" customHeight="1">
      <c r="A5248">
        <v>5239</v>
      </c>
      <c r="B5248" t="s">
        <v>27964</v>
      </c>
      <c r="C5248">
        <v>31595</v>
      </c>
      <c r="D5248">
        <v>21403</v>
      </c>
      <c r="E5248" t="s">
        <v>21934</v>
      </c>
      <c r="G5248" t="s">
        <v>21942</v>
      </c>
      <c r="H5248" t="s">
        <v>1052</v>
      </c>
      <c r="I5248">
        <v>320900</v>
      </c>
      <c r="J5248">
        <v>320000</v>
      </c>
      <c r="K5248">
        <v>320981</v>
      </c>
      <c r="L5248" s="41" t="s">
        <v>15595</v>
      </c>
    </row>
    <row r="5249" spans="1:12" ht="12.75" customHeight="1">
      <c r="A5249">
        <v>5240</v>
      </c>
      <c r="B5249" t="s">
        <v>27472</v>
      </c>
      <c r="C5249">
        <v>31596</v>
      </c>
      <c r="D5249">
        <v>21404</v>
      </c>
      <c r="E5249" t="s">
        <v>21934</v>
      </c>
      <c r="G5249" t="s">
        <v>21942</v>
      </c>
      <c r="H5249" t="s">
        <v>1052</v>
      </c>
      <c r="I5249">
        <v>320900</v>
      </c>
      <c r="J5249">
        <v>320000</v>
      </c>
      <c r="K5249">
        <v>320981</v>
      </c>
      <c r="L5249" s="41" t="s">
        <v>15598</v>
      </c>
    </row>
    <row r="5250" spans="1:12" ht="12.75" customHeight="1">
      <c r="A5250">
        <v>5241</v>
      </c>
      <c r="B5250" t="s">
        <v>27965</v>
      </c>
      <c r="C5250">
        <v>31597</v>
      </c>
      <c r="D5250">
        <v>21405</v>
      </c>
      <c r="E5250" t="s">
        <v>21934</v>
      </c>
      <c r="G5250" t="s">
        <v>21942</v>
      </c>
      <c r="H5250" t="s">
        <v>1052</v>
      </c>
      <c r="I5250">
        <v>320100</v>
      </c>
      <c r="J5250">
        <v>320000</v>
      </c>
      <c r="K5250">
        <v>320100</v>
      </c>
      <c r="L5250" s="41" t="s">
        <v>15601</v>
      </c>
    </row>
    <row r="5251" spans="1:12" ht="12.75" customHeight="1">
      <c r="A5251">
        <v>5242</v>
      </c>
      <c r="B5251" t="s">
        <v>27966</v>
      </c>
      <c r="C5251">
        <v>31598</v>
      </c>
      <c r="D5251">
        <v>21406</v>
      </c>
      <c r="E5251" t="s">
        <v>21934</v>
      </c>
      <c r="G5251" t="s">
        <v>21942</v>
      </c>
      <c r="H5251" t="s">
        <v>1052</v>
      </c>
      <c r="I5251">
        <v>100</v>
      </c>
      <c r="J5251">
        <v>0</v>
      </c>
      <c r="K5251">
        <v>101</v>
      </c>
      <c r="L5251" s="41" t="s">
        <v>15607</v>
      </c>
    </row>
    <row r="5252" spans="1:12" ht="12.75" customHeight="1">
      <c r="A5252">
        <v>5243</v>
      </c>
      <c r="B5252" t="s">
        <v>27967</v>
      </c>
      <c r="C5252">
        <v>31599</v>
      </c>
      <c r="D5252">
        <v>21407</v>
      </c>
      <c r="E5252" t="s">
        <v>21934</v>
      </c>
      <c r="G5252" t="s">
        <v>21942</v>
      </c>
      <c r="H5252" t="s">
        <v>1052</v>
      </c>
      <c r="I5252">
        <v>100</v>
      </c>
      <c r="J5252">
        <v>0</v>
      </c>
      <c r="K5252">
        <v>101</v>
      </c>
      <c r="L5252" s="41" t="s">
        <v>15610</v>
      </c>
    </row>
    <row r="5253" spans="1:12" ht="12.75" customHeight="1">
      <c r="A5253">
        <v>5244</v>
      </c>
      <c r="B5253" t="s">
        <v>27968</v>
      </c>
      <c r="C5253">
        <v>31600</v>
      </c>
      <c r="D5253">
        <v>21408</v>
      </c>
      <c r="E5253" t="s">
        <v>21934</v>
      </c>
      <c r="G5253" t="s">
        <v>21942</v>
      </c>
      <c r="H5253" t="s">
        <v>1052</v>
      </c>
      <c r="I5253">
        <v>100</v>
      </c>
      <c r="J5253">
        <v>0</v>
      </c>
      <c r="K5253">
        <v>101</v>
      </c>
      <c r="L5253" s="41" t="s">
        <v>15613</v>
      </c>
    </row>
    <row r="5254" spans="1:12" ht="12.75" customHeight="1">
      <c r="A5254">
        <v>5245</v>
      </c>
      <c r="B5254" t="s">
        <v>27969</v>
      </c>
      <c r="C5254">
        <v>31601</v>
      </c>
      <c r="D5254">
        <v>21409</v>
      </c>
      <c r="E5254" t="s">
        <v>21934</v>
      </c>
      <c r="G5254" t="s">
        <v>21942</v>
      </c>
      <c r="H5254" t="s">
        <v>1052</v>
      </c>
      <c r="I5254">
        <v>100</v>
      </c>
      <c r="J5254">
        <v>0</v>
      </c>
      <c r="K5254">
        <v>101</v>
      </c>
      <c r="L5254" s="41" t="s">
        <v>15616</v>
      </c>
    </row>
    <row r="5255" spans="1:12" ht="12.75" customHeight="1">
      <c r="A5255">
        <v>5246</v>
      </c>
      <c r="B5255" t="s">
        <v>27970</v>
      </c>
      <c r="C5255">
        <v>31602</v>
      </c>
      <c r="D5255">
        <v>21410</v>
      </c>
      <c r="E5255" t="s">
        <v>21934</v>
      </c>
      <c r="G5255" t="s">
        <v>21942</v>
      </c>
      <c r="H5255" t="s">
        <v>1052</v>
      </c>
      <c r="I5255">
        <v>100</v>
      </c>
      <c r="J5255">
        <v>0</v>
      </c>
      <c r="K5255">
        <v>101</v>
      </c>
      <c r="L5255" s="41" t="s">
        <v>15619</v>
      </c>
    </row>
    <row r="5256" spans="1:12" ht="12.75" customHeight="1">
      <c r="A5256">
        <v>5247</v>
      </c>
      <c r="B5256" t="s">
        <v>27971</v>
      </c>
      <c r="C5256">
        <v>31603</v>
      </c>
      <c r="D5256">
        <v>21411</v>
      </c>
      <c r="E5256" t="s">
        <v>21934</v>
      </c>
      <c r="G5256" t="s">
        <v>21942</v>
      </c>
      <c r="H5256" t="s">
        <v>1052</v>
      </c>
      <c r="I5256">
        <v>100</v>
      </c>
      <c r="J5256">
        <v>0</v>
      </c>
      <c r="K5256">
        <v>101</v>
      </c>
      <c r="L5256" s="41" t="s">
        <v>15622</v>
      </c>
    </row>
    <row r="5257" spans="1:12" ht="12.75" customHeight="1">
      <c r="A5257">
        <v>5248</v>
      </c>
      <c r="B5257" t="s">
        <v>27972</v>
      </c>
      <c r="C5257">
        <v>31604</v>
      </c>
      <c r="D5257">
        <v>21412</v>
      </c>
      <c r="E5257" t="s">
        <v>21934</v>
      </c>
      <c r="G5257" t="s">
        <v>21942</v>
      </c>
      <c r="H5257" t="s">
        <v>1052</v>
      </c>
      <c r="I5257">
        <v>100</v>
      </c>
      <c r="J5257">
        <v>0</v>
      </c>
      <c r="K5257">
        <v>101</v>
      </c>
      <c r="L5257" s="41" t="s">
        <v>15625</v>
      </c>
    </row>
    <row r="5258" spans="1:12" ht="12.75" customHeight="1">
      <c r="A5258">
        <v>5249</v>
      </c>
      <c r="B5258" t="s">
        <v>27973</v>
      </c>
      <c r="C5258">
        <v>31605</v>
      </c>
      <c r="D5258">
        <v>21413</v>
      </c>
      <c r="E5258" t="s">
        <v>21934</v>
      </c>
      <c r="G5258" t="s">
        <v>21942</v>
      </c>
      <c r="H5258" t="s">
        <v>1052</v>
      </c>
      <c r="I5258">
        <v>100</v>
      </c>
      <c r="J5258">
        <v>0</v>
      </c>
      <c r="K5258">
        <v>101</v>
      </c>
      <c r="L5258" s="41" t="s">
        <v>15628</v>
      </c>
    </row>
    <row r="5259" spans="1:12" ht="12.75" customHeight="1">
      <c r="A5259">
        <v>5250</v>
      </c>
      <c r="B5259" t="s">
        <v>27974</v>
      </c>
      <c r="C5259">
        <v>31606</v>
      </c>
      <c r="D5259">
        <v>21414</v>
      </c>
      <c r="E5259" t="s">
        <v>21934</v>
      </c>
      <c r="G5259" t="s">
        <v>21942</v>
      </c>
      <c r="H5259" t="s">
        <v>1052</v>
      </c>
      <c r="I5259">
        <v>100</v>
      </c>
      <c r="J5259">
        <v>0</v>
      </c>
      <c r="K5259">
        <v>101</v>
      </c>
      <c r="L5259" s="41" t="s">
        <v>15631</v>
      </c>
    </row>
    <row r="5260" spans="1:12" ht="12.75" customHeight="1">
      <c r="A5260">
        <v>5251</v>
      </c>
      <c r="B5260" t="s">
        <v>27975</v>
      </c>
      <c r="C5260">
        <v>31607</v>
      </c>
      <c r="D5260">
        <v>21415</v>
      </c>
      <c r="E5260" t="s">
        <v>21934</v>
      </c>
      <c r="G5260" t="s">
        <v>21942</v>
      </c>
      <c r="H5260" t="s">
        <v>1052</v>
      </c>
      <c r="I5260">
        <v>100</v>
      </c>
      <c r="J5260">
        <v>0</v>
      </c>
      <c r="K5260">
        <v>101</v>
      </c>
      <c r="L5260" s="41" t="s">
        <v>15634</v>
      </c>
    </row>
    <row r="5261" spans="1:12" ht="12.75" customHeight="1">
      <c r="A5261">
        <v>5252</v>
      </c>
      <c r="B5261" t="s">
        <v>27976</v>
      </c>
      <c r="C5261">
        <v>31608</v>
      </c>
      <c r="D5261">
        <v>21416</v>
      </c>
      <c r="E5261" t="s">
        <v>21934</v>
      </c>
      <c r="G5261" t="s">
        <v>21942</v>
      </c>
      <c r="H5261" t="s">
        <v>1052</v>
      </c>
      <c r="I5261">
        <v>100</v>
      </c>
      <c r="J5261">
        <v>0</v>
      </c>
      <c r="K5261">
        <v>101</v>
      </c>
      <c r="L5261" s="41" t="s">
        <v>15637</v>
      </c>
    </row>
    <row r="5262" spans="1:12" ht="12.75" customHeight="1">
      <c r="A5262">
        <v>5253</v>
      </c>
      <c r="B5262" t="s">
        <v>27977</v>
      </c>
      <c r="C5262">
        <v>31609</v>
      </c>
      <c r="D5262">
        <v>21417</v>
      </c>
      <c r="E5262" t="s">
        <v>21934</v>
      </c>
      <c r="G5262" t="s">
        <v>21942</v>
      </c>
      <c r="H5262" t="s">
        <v>1052</v>
      </c>
      <c r="I5262">
        <v>100</v>
      </c>
      <c r="J5262">
        <v>0</v>
      </c>
      <c r="K5262">
        <v>101</v>
      </c>
      <c r="L5262" s="41" t="s">
        <v>15640</v>
      </c>
    </row>
    <row r="5263" spans="1:12" ht="12.75" customHeight="1">
      <c r="A5263">
        <v>5254</v>
      </c>
      <c r="B5263" t="s">
        <v>27978</v>
      </c>
      <c r="C5263">
        <v>31610</v>
      </c>
      <c r="D5263">
        <v>21418</v>
      </c>
      <c r="E5263" t="s">
        <v>21934</v>
      </c>
      <c r="G5263" t="s">
        <v>21942</v>
      </c>
      <c r="H5263" t="s">
        <v>1052</v>
      </c>
      <c r="I5263">
        <v>100</v>
      </c>
      <c r="J5263">
        <v>0</v>
      </c>
      <c r="K5263">
        <v>101</v>
      </c>
      <c r="L5263" s="41" t="s">
        <v>15643</v>
      </c>
    </row>
    <row r="5264" spans="1:12" ht="12.75" customHeight="1">
      <c r="A5264">
        <v>5255</v>
      </c>
      <c r="B5264" t="s">
        <v>27979</v>
      </c>
      <c r="C5264">
        <v>31611</v>
      </c>
      <c r="D5264">
        <v>21419</v>
      </c>
      <c r="E5264" t="s">
        <v>21934</v>
      </c>
      <c r="G5264" t="s">
        <v>21942</v>
      </c>
      <c r="H5264" t="s">
        <v>1052</v>
      </c>
      <c r="I5264">
        <v>100</v>
      </c>
      <c r="J5264">
        <v>0</v>
      </c>
      <c r="K5264">
        <v>101</v>
      </c>
      <c r="L5264" s="41" t="s">
        <v>15646</v>
      </c>
    </row>
    <row r="5265" spans="1:12" ht="12.75" customHeight="1">
      <c r="A5265">
        <v>5256</v>
      </c>
      <c r="B5265" t="s">
        <v>27980</v>
      </c>
      <c r="C5265">
        <v>31612</v>
      </c>
      <c r="D5265">
        <v>21420</v>
      </c>
      <c r="E5265" t="s">
        <v>21934</v>
      </c>
      <c r="G5265" t="s">
        <v>21942</v>
      </c>
      <c r="H5265" t="s">
        <v>1052</v>
      </c>
      <c r="I5265">
        <v>100</v>
      </c>
      <c r="J5265">
        <v>0</v>
      </c>
      <c r="K5265">
        <v>101</v>
      </c>
      <c r="L5265" s="41" t="s">
        <v>15649</v>
      </c>
    </row>
    <row r="5266" spans="1:12" ht="12.75" customHeight="1">
      <c r="A5266">
        <v>5257</v>
      </c>
      <c r="B5266" t="s">
        <v>27981</v>
      </c>
      <c r="C5266">
        <v>31613</v>
      </c>
      <c r="D5266">
        <v>21421</v>
      </c>
      <c r="E5266" t="s">
        <v>21934</v>
      </c>
      <c r="G5266" t="s">
        <v>21942</v>
      </c>
      <c r="H5266" t="s">
        <v>1052</v>
      </c>
      <c r="I5266">
        <v>100</v>
      </c>
      <c r="J5266">
        <v>0</v>
      </c>
      <c r="K5266">
        <v>101</v>
      </c>
      <c r="L5266" s="41" t="s">
        <v>15652</v>
      </c>
    </row>
    <row r="5267" spans="1:12" ht="12.75" customHeight="1">
      <c r="A5267">
        <v>5258</v>
      </c>
      <c r="B5267" t="s">
        <v>27982</v>
      </c>
      <c r="C5267">
        <v>31614</v>
      </c>
      <c r="D5267">
        <v>21422</v>
      </c>
      <c r="E5267" t="s">
        <v>21934</v>
      </c>
      <c r="G5267" t="s">
        <v>21942</v>
      </c>
      <c r="H5267" t="s">
        <v>1052</v>
      </c>
      <c r="I5267">
        <v>100</v>
      </c>
      <c r="J5267">
        <v>0</v>
      </c>
      <c r="K5267">
        <v>101</v>
      </c>
      <c r="L5267" s="41" t="s">
        <v>15655</v>
      </c>
    </row>
    <row r="5268" spans="1:12" ht="12.75" customHeight="1">
      <c r="A5268">
        <v>5259</v>
      </c>
      <c r="B5268" t="s">
        <v>27983</v>
      </c>
      <c r="C5268">
        <v>31615</v>
      </c>
      <c r="D5268">
        <v>21423</v>
      </c>
      <c r="E5268" t="s">
        <v>21934</v>
      </c>
      <c r="G5268" t="s">
        <v>21942</v>
      </c>
      <c r="H5268" t="s">
        <v>1052</v>
      </c>
      <c r="I5268">
        <v>100</v>
      </c>
      <c r="J5268">
        <v>0</v>
      </c>
      <c r="K5268">
        <v>101</v>
      </c>
      <c r="L5268" s="41" t="s">
        <v>15658</v>
      </c>
    </row>
    <row r="5269" spans="1:12" ht="12.75" customHeight="1">
      <c r="A5269">
        <v>5260</v>
      </c>
      <c r="B5269" t="s">
        <v>27984</v>
      </c>
      <c r="C5269">
        <v>31616</v>
      </c>
      <c r="D5269">
        <v>21424</v>
      </c>
      <c r="E5269" t="s">
        <v>21934</v>
      </c>
      <c r="G5269" t="s">
        <v>21942</v>
      </c>
      <c r="H5269" t="s">
        <v>1052</v>
      </c>
      <c r="I5269">
        <v>100</v>
      </c>
      <c r="J5269">
        <v>0</v>
      </c>
      <c r="K5269">
        <v>101</v>
      </c>
      <c r="L5269" s="41" t="s">
        <v>15661</v>
      </c>
    </row>
    <row r="5270" spans="1:12" ht="12.75" customHeight="1">
      <c r="A5270">
        <v>5261</v>
      </c>
      <c r="B5270" t="s">
        <v>27985</v>
      </c>
      <c r="C5270">
        <v>31617</v>
      </c>
      <c r="D5270">
        <v>21425</v>
      </c>
      <c r="E5270" t="s">
        <v>21934</v>
      </c>
      <c r="G5270" t="s">
        <v>21942</v>
      </c>
      <c r="H5270" t="s">
        <v>1052</v>
      </c>
      <c r="I5270">
        <v>100</v>
      </c>
      <c r="J5270">
        <v>0</v>
      </c>
      <c r="K5270">
        <v>101</v>
      </c>
      <c r="L5270" s="41" t="s">
        <v>15664</v>
      </c>
    </row>
    <row r="5271" spans="1:12" ht="12.75" customHeight="1">
      <c r="A5271">
        <v>5262</v>
      </c>
      <c r="B5271" t="s">
        <v>27986</v>
      </c>
      <c r="C5271">
        <v>31618</v>
      </c>
      <c r="D5271">
        <v>21426</v>
      </c>
      <c r="E5271" t="s">
        <v>21934</v>
      </c>
      <c r="G5271" t="s">
        <v>21942</v>
      </c>
      <c r="H5271" t="s">
        <v>1052</v>
      </c>
      <c r="I5271">
        <v>100</v>
      </c>
      <c r="J5271">
        <v>0</v>
      </c>
      <c r="K5271">
        <v>101</v>
      </c>
      <c r="L5271" s="41" t="s">
        <v>15667</v>
      </c>
    </row>
    <row r="5272" spans="1:12" ht="12.75" customHeight="1">
      <c r="A5272">
        <v>5263</v>
      </c>
      <c r="B5272" t="s">
        <v>27987</v>
      </c>
      <c r="C5272">
        <v>32391</v>
      </c>
      <c r="D5272">
        <v>21572</v>
      </c>
      <c r="E5272" t="s">
        <v>21934</v>
      </c>
      <c r="G5272" t="s">
        <v>21942</v>
      </c>
      <c r="H5272" t="s">
        <v>1052</v>
      </c>
      <c r="L5272" s="41" t="s">
        <v>16039</v>
      </c>
    </row>
    <row r="5273" spans="1:12" ht="12.75" customHeight="1">
      <c r="A5273">
        <v>5264</v>
      </c>
      <c r="B5273" t="s">
        <v>27988</v>
      </c>
      <c r="C5273">
        <v>32392</v>
      </c>
      <c r="D5273">
        <v>21573</v>
      </c>
      <c r="E5273" t="s">
        <v>21934</v>
      </c>
      <c r="G5273" t="s">
        <v>21942</v>
      </c>
      <c r="H5273" t="s">
        <v>1052</v>
      </c>
      <c r="L5273" s="41" t="s">
        <v>16045</v>
      </c>
    </row>
    <row r="5274" spans="1:12" ht="12.75" customHeight="1">
      <c r="A5274">
        <v>5265</v>
      </c>
      <c r="B5274" t="s">
        <v>5243</v>
      </c>
      <c r="C5274">
        <v>32419</v>
      </c>
      <c r="D5274">
        <v>21597</v>
      </c>
      <c r="E5274" t="s">
        <v>21934</v>
      </c>
      <c r="F5274" s="41" t="s">
        <v>27989</v>
      </c>
      <c r="G5274" t="s">
        <v>21942</v>
      </c>
      <c r="H5274" t="s">
        <v>6077</v>
      </c>
      <c r="I5274">
        <v>652900</v>
      </c>
      <c r="J5274">
        <v>650000</v>
      </c>
      <c r="L5274" s="41" t="s">
        <v>16102</v>
      </c>
    </row>
    <row r="5275" spans="1:12" ht="12.75" customHeight="1">
      <c r="A5275">
        <v>5266</v>
      </c>
      <c r="B5275" t="s">
        <v>27990</v>
      </c>
      <c r="C5275">
        <v>32435</v>
      </c>
      <c r="D5275">
        <v>21607</v>
      </c>
      <c r="E5275" t="s">
        <v>21934</v>
      </c>
      <c r="F5275" s="41" t="s">
        <v>31281</v>
      </c>
      <c r="G5275" t="s">
        <v>21942</v>
      </c>
      <c r="H5275" t="s">
        <v>27991</v>
      </c>
      <c r="L5275" s="41" t="s">
        <v>16126</v>
      </c>
    </row>
    <row r="5276" spans="1:12" ht="12.75" customHeight="1">
      <c r="A5276">
        <v>5267</v>
      </c>
      <c r="B5276" t="s">
        <v>27992</v>
      </c>
      <c r="C5276">
        <v>32510</v>
      </c>
      <c r="D5276">
        <v>21678</v>
      </c>
      <c r="E5276" t="s">
        <v>21934</v>
      </c>
      <c r="F5276" s="41" t="s">
        <v>31282</v>
      </c>
      <c r="G5276" t="s">
        <v>21942</v>
      </c>
      <c r="H5276" t="s">
        <v>27913</v>
      </c>
      <c r="L5276" s="41" t="s">
        <v>34452</v>
      </c>
    </row>
    <row r="5277" spans="1:12" ht="12.75" customHeight="1">
      <c r="A5277">
        <v>5268</v>
      </c>
      <c r="B5277" t="s">
        <v>27993</v>
      </c>
      <c r="C5277">
        <v>32587</v>
      </c>
      <c r="D5277">
        <v>21740</v>
      </c>
      <c r="E5277" t="s">
        <v>21934</v>
      </c>
    </row>
    <row r="5278" spans="1:12" ht="12.75" customHeight="1">
      <c r="A5278">
        <v>5269</v>
      </c>
      <c r="B5278" t="s">
        <v>6780</v>
      </c>
      <c r="C5278">
        <v>32588</v>
      </c>
      <c r="D5278">
        <v>21741</v>
      </c>
      <c r="E5278" t="s">
        <v>21934</v>
      </c>
    </row>
    <row r="5279" spans="1:12" ht="12.75" customHeight="1">
      <c r="A5279">
        <v>5270</v>
      </c>
      <c r="B5279" t="s">
        <v>5954</v>
      </c>
      <c r="C5279">
        <v>32612</v>
      </c>
      <c r="D5279">
        <v>21760</v>
      </c>
      <c r="E5279" t="s">
        <v>21934</v>
      </c>
      <c r="G5279" t="s">
        <v>21942</v>
      </c>
      <c r="H5279" t="s">
        <v>27961</v>
      </c>
      <c r="L5279" s="41" t="s">
        <v>11852</v>
      </c>
    </row>
    <row r="5280" spans="1:12" ht="12.75" customHeight="1">
      <c r="A5280">
        <v>5271</v>
      </c>
      <c r="B5280" t="s">
        <v>5945</v>
      </c>
      <c r="C5280">
        <v>32626</v>
      </c>
      <c r="D5280">
        <v>21769</v>
      </c>
      <c r="E5280" t="s">
        <v>21934</v>
      </c>
      <c r="G5280" t="s">
        <v>21942</v>
      </c>
      <c r="H5280" t="s">
        <v>6187</v>
      </c>
      <c r="L5280" s="41" t="s">
        <v>11891</v>
      </c>
    </row>
    <row r="5281" spans="1:12" ht="12.75" customHeight="1">
      <c r="A5281">
        <v>5272</v>
      </c>
      <c r="B5281" t="s">
        <v>27994</v>
      </c>
      <c r="C5281">
        <v>32627</v>
      </c>
      <c r="D5281">
        <v>21770</v>
      </c>
      <c r="E5281" t="s">
        <v>21934</v>
      </c>
    </row>
    <row r="5282" spans="1:12" ht="12.75" customHeight="1">
      <c r="A5282">
        <v>5273</v>
      </c>
      <c r="B5282" t="s">
        <v>171</v>
      </c>
      <c r="C5282">
        <v>32631</v>
      </c>
      <c r="D5282">
        <v>21772</v>
      </c>
      <c r="E5282" t="s">
        <v>21934</v>
      </c>
      <c r="F5282" s="41" t="s">
        <v>1221</v>
      </c>
      <c r="G5282" t="s">
        <v>21942</v>
      </c>
      <c r="H5282" t="s">
        <v>1832</v>
      </c>
      <c r="L5282" s="41" t="s">
        <v>11903</v>
      </c>
    </row>
    <row r="5283" spans="1:12" ht="12.75" customHeight="1">
      <c r="A5283">
        <v>5274</v>
      </c>
      <c r="B5283" t="s">
        <v>27995</v>
      </c>
      <c r="C5283">
        <v>32632</v>
      </c>
      <c r="D5283">
        <v>21773</v>
      </c>
      <c r="E5283" t="s">
        <v>21934</v>
      </c>
    </row>
    <row r="5284" spans="1:12" ht="12.75" customHeight="1">
      <c r="A5284">
        <v>5275</v>
      </c>
      <c r="B5284" t="s">
        <v>27996</v>
      </c>
      <c r="C5284">
        <v>31619</v>
      </c>
      <c r="D5284">
        <v>21427</v>
      </c>
      <c r="E5284" t="s">
        <v>21934</v>
      </c>
      <c r="G5284" t="s">
        <v>21942</v>
      </c>
      <c r="H5284" t="s">
        <v>1052</v>
      </c>
      <c r="I5284">
        <v>100</v>
      </c>
      <c r="J5284">
        <v>0</v>
      </c>
      <c r="K5284">
        <v>101</v>
      </c>
      <c r="L5284" s="41" t="s">
        <v>15670</v>
      </c>
    </row>
    <row r="5285" spans="1:12" ht="12.75" customHeight="1">
      <c r="A5285">
        <v>5276</v>
      </c>
      <c r="B5285" t="s">
        <v>27997</v>
      </c>
      <c r="C5285">
        <v>31620</v>
      </c>
      <c r="D5285">
        <v>21428</v>
      </c>
      <c r="E5285" t="s">
        <v>21934</v>
      </c>
      <c r="G5285" t="s">
        <v>21942</v>
      </c>
      <c r="H5285" t="s">
        <v>1052</v>
      </c>
      <c r="I5285">
        <v>100</v>
      </c>
      <c r="J5285">
        <v>0</v>
      </c>
      <c r="K5285">
        <v>101</v>
      </c>
      <c r="L5285" s="41" t="s">
        <v>15673</v>
      </c>
    </row>
    <row r="5286" spans="1:12" ht="12.75" customHeight="1">
      <c r="A5286">
        <v>5277</v>
      </c>
      <c r="B5286" t="s">
        <v>27998</v>
      </c>
      <c r="C5286">
        <v>31621</v>
      </c>
      <c r="D5286">
        <v>21429</v>
      </c>
      <c r="E5286" t="s">
        <v>21934</v>
      </c>
      <c r="G5286" t="s">
        <v>21942</v>
      </c>
      <c r="H5286" t="s">
        <v>1052</v>
      </c>
      <c r="I5286">
        <v>100</v>
      </c>
      <c r="J5286">
        <v>0</v>
      </c>
      <c r="K5286">
        <v>101</v>
      </c>
      <c r="L5286" s="41" t="s">
        <v>15676</v>
      </c>
    </row>
    <row r="5287" spans="1:12" ht="12.75" customHeight="1">
      <c r="A5287">
        <v>5278</v>
      </c>
      <c r="B5287" t="s">
        <v>27999</v>
      </c>
      <c r="C5287">
        <v>31622</v>
      </c>
      <c r="D5287">
        <v>21430</v>
      </c>
      <c r="E5287" t="s">
        <v>21934</v>
      </c>
      <c r="G5287" t="s">
        <v>21942</v>
      </c>
      <c r="H5287" t="s">
        <v>1052</v>
      </c>
      <c r="I5287">
        <v>100</v>
      </c>
      <c r="J5287">
        <v>0</v>
      </c>
      <c r="K5287">
        <v>101</v>
      </c>
      <c r="L5287" s="41" t="s">
        <v>15679</v>
      </c>
    </row>
    <row r="5288" spans="1:12" ht="12.75" customHeight="1">
      <c r="A5288">
        <v>5279</v>
      </c>
      <c r="B5288" t="s">
        <v>28000</v>
      </c>
      <c r="C5288">
        <v>31623</v>
      </c>
      <c r="D5288">
        <v>21431</v>
      </c>
      <c r="E5288" t="s">
        <v>21934</v>
      </c>
      <c r="G5288" t="s">
        <v>21942</v>
      </c>
      <c r="H5288" t="s">
        <v>1052</v>
      </c>
      <c r="I5288">
        <v>100</v>
      </c>
      <c r="J5288">
        <v>0</v>
      </c>
      <c r="K5288">
        <v>101</v>
      </c>
      <c r="L5288" s="41" t="s">
        <v>15682</v>
      </c>
    </row>
    <row r="5289" spans="1:12" ht="12.75" customHeight="1">
      <c r="A5289">
        <v>5280</v>
      </c>
      <c r="B5289" t="s">
        <v>28001</v>
      </c>
      <c r="C5289">
        <v>31624</v>
      </c>
      <c r="D5289">
        <v>21432</v>
      </c>
      <c r="E5289" t="s">
        <v>21934</v>
      </c>
      <c r="G5289" t="s">
        <v>21942</v>
      </c>
      <c r="H5289" t="s">
        <v>1052</v>
      </c>
      <c r="I5289">
        <v>100</v>
      </c>
      <c r="J5289">
        <v>0</v>
      </c>
      <c r="K5289">
        <v>101</v>
      </c>
      <c r="L5289" s="41" t="s">
        <v>15685</v>
      </c>
    </row>
    <row r="5290" spans="1:12" ht="12.75" customHeight="1">
      <c r="A5290">
        <v>5281</v>
      </c>
      <c r="B5290" t="s">
        <v>28002</v>
      </c>
      <c r="C5290">
        <v>31625</v>
      </c>
      <c r="D5290">
        <v>21433</v>
      </c>
      <c r="E5290" t="s">
        <v>21934</v>
      </c>
      <c r="G5290" t="s">
        <v>21942</v>
      </c>
      <c r="H5290" t="s">
        <v>1052</v>
      </c>
      <c r="I5290">
        <v>100</v>
      </c>
      <c r="J5290">
        <v>0</v>
      </c>
      <c r="K5290">
        <v>101</v>
      </c>
      <c r="L5290" s="41" t="s">
        <v>15688</v>
      </c>
    </row>
    <row r="5291" spans="1:12" ht="12.75" customHeight="1">
      <c r="A5291">
        <v>5282</v>
      </c>
      <c r="B5291" t="s">
        <v>28003</v>
      </c>
      <c r="C5291">
        <v>31626</v>
      </c>
      <c r="D5291">
        <v>21434</v>
      </c>
      <c r="E5291" t="s">
        <v>21934</v>
      </c>
      <c r="G5291" t="s">
        <v>21942</v>
      </c>
      <c r="H5291" t="s">
        <v>1052</v>
      </c>
      <c r="I5291">
        <v>100</v>
      </c>
      <c r="J5291">
        <v>0</v>
      </c>
      <c r="K5291">
        <v>101</v>
      </c>
      <c r="L5291" s="41" t="s">
        <v>15694</v>
      </c>
    </row>
    <row r="5292" spans="1:12" ht="12.75" customHeight="1">
      <c r="A5292">
        <v>5283</v>
      </c>
      <c r="B5292" t="s">
        <v>28004</v>
      </c>
      <c r="C5292">
        <v>31627</v>
      </c>
      <c r="D5292">
        <v>21435</v>
      </c>
      <c r="E5292" t="s">
        <v>21934</v>
      </c>
      <c r="G5292" t="s">
        <v>21942</v>
      </c>
      <c r="H5292" t="s">
        <v>1052</v>
      </c>
      <c r="I5292">
        <v>100</v>
      </c>
      <c r="J5292">
        <v>0</v>
      </c>
      <c r="K5292">
        <v>101</v>
      </c>
      <c r="L5292" s="41" t="s">
        <v>15697</v>
      </c>
    </row>
    <row r="5293" spans="1:12" ht="12.75" customHeight="1">
      <c r="A5293">
        <v>5284</v>
      </c>
      <c r="B5293" t="s">
        <v>28005</v>
      </c>
      <c r="C5293">
        <v>31628</v>
      </c>
      <c r="D5293">
        <v>21436</v>
      </c>
      <c r="E5293" t="s">
        <v>21934</v>
      </c>
      <c r="G5293" t="s">
        <v>21942</v>
      </c>
      <c r="H5293" t="s">
        <v>1052</v>
      </c>
      <c r="I5293">
        <v>100</v>
      </c>
      <c r="J5293">
        <v>0</v>
      </c>
      <c r="K5293">
        <v>101</v>
      </c>
      <c r="L5293" s="41" t="s">
        <v>15703</v>
      </c>
    </row>
    <row r="5294" spans="1:12" ht="12.75" customHeight="1">
      <c r="A5294">
        <v>5285</v>
      </c>
      <c r="B5294" t="s">
        <v>28006</v>
      </c>
      <c r="C5294">
        <v>31629</v>
      </c>
      <c r="D5294">
        <v>21437</v>
      </c>
      <c r="E5294" t="s">
        <v>21934</v>
      </c>
      <c r="G5294" t="s">
        <v>21942</v>
      </c>
      <c r="H5294" t="s">
        <v>1052</v>
      </c>
      <c r="I5294">
        <v>100</v>
      </c>
      <c r="J5294">
        <v>0</v>
      </c>
      <c r="K5294">
        <v>101</v>
      </c>
      <c r="L5294" s="41" t="s">
        <v>15706</v>
      </c>
    </row>
    <row r="5295" spans="1:12" ht="12.75" customHeight="1">
      <c r="A5295">
        <v>5286</v>
      </c>
      <c r="B5295" t="s">
        <v>28007</v>
      </c>
      <c r="C5295">
        <v>31630</v>
      </c>
      <c r="D5295">
        <v>21438</v>
      </c>
      <c r="E5295" t="s">
        <v>21934</v>
      </c>
      <c r="G5295" t="s">
        <v>21942</v>
      </c>
      <c r="H5295" t="s">
        <v>1052</v>
      </c>
      <c r="I5295">
        <v>100</v>
      </c>
      <c r="J5295">
        <v>0</v>
      </c>
      <c r="K5295">
        <v>101</v>
      </c>
      <c r="L5295" s="41" t="s">
        <v>15712</v>
      </c>
    </row>
    <row r="5296" spans="1:12" ht="12.75" customHeight="1">
      <c r="A5296">
        <v>5287</v>
      </c>
      <c r="B5296" t="s">
        <v>28008</v>
      </c>
      <c r="C5296">
        <v>31631</v>
      </c>
      <c r="D5296">
        <v>21439</v>
      </c>
      <c r="E5296" t="s">
        <v>21934</v>
      </c>
    </row>
    <row r="5297" spans="1:12" ht="12.75" customHeight="1">
      <c r="A5297">
        <v>5288</v>
      </c>
      <c r="B5297" t="s">
        <v>28009</v>
      </c>
      <c r="C5297">
        <v>31632</v>
      </c>
      <c r="D5297">
        <v>21440</v>
      </c>
      <c r="E5297" t="s">
        <v>21934</v>
      </c>
      <c r="G5297" t="s">
        <v>21942</v>
      </c>
      <c r="H5297" t="s">
        <v>1052</v>
      </c>
      <c r="I5297">
        <v>100</v>
      </c>
      <c r="J5297">
        <v>0</v>
      </c>
      <c r="K5297">
        <v>101</v>
      </c>
      <c r="L5297" s="41" t="s">
        <v>15721</v>
      </c>
    </row>
    <row r="5298" spans="1:12" ht="12.75" customHeight="1">
      <c r="A5298">
        <v>5289</v>
      </c>
      <c r="B5298" t="s">
        <v>28010</v>
      </c>
      <c r="C5298">
        <v>31633</v>
      </c>
      <c r="D5298">
        <v>21441</v>
      </c>
      <c r="E5298" t="s">
        <v>21934</v>
      </c>
      <c r="G5298" t="s">
        <v>21942</v>
      </c>
      <c r="H5298" t="s">
        <v>1052</v>
      </c>
      <c r="I5298">
        <v>100</v>
      </c>
      <c r="J5298">
        <v>0</v>
      </c>
      <c r="K5298">
        <v>101</v>
      </c>
      <c r="L5298" s="41" t="s">
        <v>15733</v>
      </c>
    </row>
    <row r="5299" spans="1:12" ht="12.75" customHeight="1">
      <c r="A5299">
        <v>5290</v>
      </c>
      <c r="B5299" t="s">
        <v>28011</v>
      </c>
      <c r="C5299">
        <v>31634</v>
      </c>
      <c r="D5299">
        <v>21442</v>
      </c>
      <c r="E5299" t="s">
        <v>21934</v>
      </c>
      <c r="G5299" t="s">
        <v>21942</v>
      </c>
      <c r="H5299" t="s">
        <v>1052</v>
      </c>
      <c r="I5299">
        <v>100</v>
      </c>
      <c r="J5299">
        <v>0</v>
      </c>
      <c r="K5299">
        <v>101</v>
      </c>
      <c r="L5299" s="41" t="s">
        <v>15736</v>
      </c>
    </row>
    <row r="5300" spans="1:12" ht="12.75" customHeight="1">
      <c r="A5300">
        <v>5291</v>
      </c>
      <c r="B5300" t="s">
        <v>28012</v>
      </c>
      <c r="C5300">
        <v>31635</v>
      </c>
      <c r="D5300">
        <v>21443</v>
      </c>
      <c r="E5300" t="s">
        <v>21934</v>
      </c>
      <c r="G5300" t="s">
        <v>21942</v>
      </c>
      <c r="H5300" t="s">
        <v>1052</v>
      </c>
      <c r="I5300">
        <v>100</v>
      </c>
      <c r="J5300">
        <v>0</v>
      </c>
      <c r="K5300">
        <v>101</v>
      </c>
      <c r="L5300" s="41" t="s">
        <v>15739</v>
      </c>
    </row>
    <row r="5301" spans="1:12" ht="12.75" customHeight="1">
      <c r="A5301">
        <v>5292</v>
      </c>
      <c r="B5301" t="s">
        <v>28013</v>
      </c>
      <c r="C5301">
        <v>31636</v>
      </c>
      <c r="D5301">
        <v>21444</v>
      </c>
      <c r="E5301" t="s">
        <v>21934</v>
      </c>
      <c r="G5301" t="s">
        <v>21942</v>
      </c>
      <c r="H5301" t="s">
        <v>1052</v>
      </c>
      <c r="I5301">
        <v>100</v>
      </c>
      <c r="J5301">
        <v>0</v>
      </c>
      <c r="K5301">
        <v>101</v>
      </c>
      <c r="L5301" s="41" t="s">
        <v>15745</v>
      </c>
    </row>
    <row r="5302" spans="1:12" ht="12.75" customHeight="1">
      <c r="A5302">
        <v>5293</v>
      </c>
      <c r="B5302" t="s">
        <v>28014</v>
      </c>
      <c r="C5302">
        <v>31637</v>
      </c>
      <c r="D5302">
        <v>21445</v>
      </c>
      <c r="E5302" t="s">
        <v>21934</v>
      </c>
      <c r="G5302" t="s">
        <v>21942</v>
      </c>
      <c r="H5302" t="s">
        <v>1052</v>
      </c>
      <c r="I5302">
        <v>100</v>
      </c>
      <c r="J5302">
        <v>0</v>
      </c>
      <c r="K5302">
        <v>101</v>
      </c>
      <c r="L5302" s="41" t="s">
        <v>15760</v>
      </c>
    </row>
    <row r="5303" spans="1:12" ht="12.75" customHeight="1">
      <c r="A5303">
        <v>5294</v>
      </c>
      <c r="B5303" t="s">
        <v>28015</v>
      </c>
      <c r="C5303">
        <v>31638</v>
      </c>
      <c r="D5303">
        <v>21446</v>
      </c>
      <c r="E5303" t="s">
        <v>21934</v>
      </c>
      <c r="G5303" t="s">
        <v>21942</v>
      </c>
      <c r="H5303" t="s">
        <v>1052</v>
      </c>
      <c r="I5303">
        <v>100</v>
      </c>
      <c r="J5303">
        <v>0</v>
      </c>
      <c r="K5303">
        <v>101</v>
      </c>
      <c r="L5303" s="41" t="s">
        <v>15763</v>
      </c>
    </row>
    <row r="5304" spans="1:12" ht="12.75" customHeight="1">
      <c r="A5304">
        <v>5295</v>
      </c>
      <c r="B5304" t="s">
        <v>28016</v>
      </c>
      <c r="C5304">
        <v>31639</v>
      </c>
      <c r="D5304">
        <v>21447</v>
      </c>
      <c r="E5304" t="s">
        <v>21934</v>
      </c>
      <c r="G5304" t="s">
        <v>21942</v>
      </c>
      <c r="H5304" t="s">
        <v>1052</v>
      </c>
      <c r="I5304">
        <v>100</v>
      </c>
      <c r="J5304">
        <v>0</v>
      </c>
      <c r="K5304">
        <v>101</v>
      </c>
      <c r="L5304" s="41" t="s">
        <v>15766</v>
      </c>
    </row>
    <row r="5305" spans="1:12" ht="12.75" customHeight="1">
      <c r="A5305">
        <v>5296</v>
      </c>
      <c r="B5305" t="s">
        <v>28017</v>
      </c>
      <c r="C5305">
        <v>31640</v>
      </c>
      <c r="D5305">
        <v>21448</v>
      </c>
      <c r="E5305" t="s">
        <v>21934</v>
      </c>
      <c r="G5305" t="s">
        <v>21942</v>
      </c>
      <c r="H5305" t="s">
        <v>1052</v>
      </c>
      <c r="I5305">
        <v>100</v>
      </c>
      <c r="J5305">
        <v>0</v>
      </c>
      <c r="K5305">
        <v>101</v>
      </c>
      <c r="L5305" s="41" t="s">
        <v>15769</v>
      </c>
    </row>
    <row r="5306" spans="1:12" ht="12.75" customHeight="1">
      <c r="A5306">
        <v>5297</v>
      </c>
      <c r="B5306" t="s">
        <v>28018</v>
      </c>
      <c r="C5306">
        <v>31641</v>
      </c>
      <c r="D5306">
        <v>21449</v>
      </c>
      <c r="E5306" t="s">
        <v>21934</v>
      </c>
      <c r="G5306" t="s">
        <v>21942</v>
      </c>
      <c r="H5306" t="s">
        <v>1052</v>
      </c>
      <c r="I5306">
        <v>100</v>
      </c>
      <c r="J5306">
        <v>0</v>
      </c>
      <c r="K5306">
        <v>101</v>
      </c>
      <c r="L5306" s="41" t="s">
        <v>15775</v>
      </c>
    </row>
    <row r="5307" spans="1:12" ht="12.75" customHeight="1">
      <c r="A5307">
        <v>5298</v>
      </c>
      <c r="B5307" t="s">
        <v>28019</v>
      </c>
      <c r="C5307">
        <v>31642</v>
      </c>
      <c r="D5307">
        <v>21450</v>
      </c>
      <c r="E5307" t="s">
        <v>21934</v>
      </c>
      <c r="G5307" t="s">
        <v>21942</v>
      </c>
      <c r="H5307" t="s">
        <v>1052</v>
      </c>
      <c r="I5307">
        <v>100</v>
      </c>
      <c r="J5307">
        <v>0</v>
      </c>
      <c r="K5307">
        <v>101</v>
      </c>
      <c r="L5307" s="41" t="s">
        <v>15778</v>
      </c>
    </row>
    <row r="5308" spans="1:12" ht="12.75" customHeight="1">
      <c r="A5308">
        <v>5299</v>
      </c>
      <c r="B5308" t="s">
        <v>6762</v>
      </c>
      <c r="C5308">
        <v>32422</v>
      </c>
      <c r="D5308">
        <v>21600</v>
      </c>
      <c r="E5308" t="s">
        <v>21934</v>
      </c>
    </row>
    <row r="5309" spans="1:12" ht="12.75" customHeight="1">
      <c r="A5309">
        <v>5300</v>
      </c>
      <c r="B5309" t="s">
        <v>7170</v>
      </c>
      <c r="C5309">
        <v>32485</v>
      </c>
      <c r="D5309">
        <v>21656</v>
      </c>
      <c r="E5309" t="s">
        <v>21934</v>
      </c>
      <c r="F5309" s="41" t="s">
        <v>31283</v>
      </c>
      <c r="G5309" t="s">
        <v>21942</v>
      </c>
      <c r="H5309" t="s">
        <v>8383</v>
      </c>
      <c r="L5309" s="41" t="s">
        <v>15471</v>
      </c>
    </row>
    <row r="5310" spans="1:12" ht="12.75" customHeight="1">
      <c r="A5310">
        <v>5301</v>
      </c>
      <c r="B5310" t="s">
        <v>28020</v>
      </c>
      <c r="C5310">
        <v>32517</v>
      </c>
      <c r="D5310">
        <v>21685</v>
      </c>
      <c r="E5310" t="s">
        <v>21934</v>
      </c>
      <c r="G5310" t="s">
        <v>21942</v>
      </c>
      <c r="H5310" t="s">
        <v>28021</v>
      </c>
      <c r="L5310" s="41" t="s">
        <v>11537</v>
      </c>
    </row>
    <row r="5311" spans="1:12" ht="12.75" customHeight="1">
      <c r="A5311">
        <v>5302</v>
      </c>
      <c r="B5311" t="s">
        <v>22988</v>
      </c>
      <c r="C5311">
        <v>32527</v>
      </c>
      <c r="D5311">
        <v>21694</v>
      </c>
      <c r="E5311" t="s">
        <v>21934</v>
      </c>
      <c r="G5311" t="s">
        <v>21942</v>
      </c>
      <c r="H5311" t="s">
        <v>27915</v>
      </c>
      <c r="I5311">
        <v>310000</v>
      </c>
      <c r="J5311">
        <v>310000</v>
      </c>
      <c r="K5311">
        <v>310107</v>
      </c>
      <c r="L5311" s="41" t="s">
        <v>11576</v>
      </c>
    </row>
    <row r="5312" spans="1:12" ht="12.75" customHeight="1">
      <c r="A5312">
        <v>5303</v>
      </c>
      <c r="B5312" t="s">
        <v>28022</v>
      </c>
      <c r="C5312">
        <v>32552</v>
      </c>
      <c r="D5312">
        <v>21706</v>
      </c>
      <c r="E5312" t="s">
        <v>21934</v>
      </c>
    </row>
    <row r="5313" spans="1:12" ht="12.75" customHeight="1">
      <c r="A5313">
        <v>5304</v>
      </c>
      <c r="B5313" t="s">
        <v>21954</v>
      </c>
      <c r="C5313">
        <v>31643</v>
      </c>
      <c r="D5313">
        <v>21451</v>
      </c>
      <c r="E5313" t="s">
        <v>21934</v>
      </c>
      <c r="G5313" t="s">
        <v>21942</v>
      </c>
      <c r="H5313" t="s">
        <v>1052</v>
      </c>
      <c r="I5313">
        <v>100</v>
      </c>
      <c r="J5313">
        <v>0</v>
      </c>
      <c r="K5313">
        <v>101</v>
      </c>
      <c r="L5313" s="41" t="s">
        <v>15781</v>
      </c>
    </row>
    <row r="5314" spans="1:12" ht="12.75" customHeight="1">
      <c r="A5314">
        <v>5305</v>
      </c>
      <c r="B5314" t="s">
        <v>21958</v>
      </c>
      <c r="C5314">
        <v>31644</v>
      </c>
      <c r="D5314">
        <v>21452</v>
      </c>
      <c r="E5314" t="s">
        <v>21934</v>
      </c>
      <c r="G5314" t="s">
        <v>21942</v>
      </c>
      <c r="H5314" t="s">
        <v>1052</v>
      </c>
      <c r="I5314">
        <v>100</v>
      </c>
      <c r="J5314">
        <v>0</v>
      </c>
      <c r="K5314">
        <v>101</v>
      </c>
      <c r="L5314" s="41" t="s">
        <v>15784</v>
      </c>
    </row>
    <row r="5315" spans="1:12" ht="12.75" customHeight="1">
      <c r="A5315">
        <v>5306</v>
      </c>
      <c r="B5315" t="s">
        <v>22357</v>
      </c>
      <c r="C5315">
        <v>31645</v>
      </c>
      <c r="D5315">
        <v>21453</v>
      </c>
      <c r="E5315" t="s">
        <v>21934</v>
      </c>
      <c r="G5315" t="s">
        <v>21942</v>
      </c>
      <c r="H5315" t="s">
        <v>1052</v>
      </c>
      <c r="I5315">
        <v>100</v>
      </c>
      <c r="J5315">
        <v>0</v>
      </c>
      <c r="K5315">
        <v>101</v>
      </c>
      <c r="L5315" s="41" t="s">
        <v>15787</v>
      </c>
    </row>
    <row r="5316" spans="1:12" ht="12.75" customHeight="1">
      <c r="A5316">
        <v>5307</v>
      </c>
      <c r="B5316" t="s">
        <v>21940</v>
      </c>
      <c r="C5316">
        <v>31646</v>
      </c>
      <c r="D5316">
        <v>21454</v>
      </c>
      <c r="E5316" t="s">
        <v>21934</v>
      </c>
      <c r="G5316" t="s">
        <v>21942</v>
      </c>
      <c r="H5316" t="s">
        <v>1052</v>
      </c>
      <c r="I5316">
        <v>100</v>
      </c>
      <c r="J5316">
        <v>0</v>
      </c>
      <c r="K5316">
        <v>101</v>
      </c>
      <c r="L5316" s="41" t="s">
        <v>15790</v>
      </c>
    </row>
    <row r="5317" spans="1:12" ht="12.75" customHeight="1">
      <c r="A5317">
        <v>5308</v>
      </c>
      <c r="B5317" t="s">
        <v>21949</v>
      </c>
      <c r="C5317">
        <v>31647</v>
      </c>
      <c r="D5317">
        <v>21455</v>
      </c>
      <c r="E5317" t="s">
        <v>21934</v>
      </c>
      <c r="G5317" t="s">
        <v>21942</v>
      </c>
      <c r="H5317" t="s">
        <v>1052</v>
      </c>
      <c r="I5317">
        <v>100</v>
      </c>
      <c r="J5317">
        <v>0</v>
      </c>
      <c r="K5317">
        <v>101</v>
      </c>
      <c r="L5317" s="41" t="s">
        <v>15793</v>
      </c>
    </row>
    <row r="5318" spans="1:12" ht="12.75" customHeight="1">
      <c r="A5318">
        <v>5309</v>
      </c>
      <c r="B5318" t="s">
        <v>21952</v>
      </c>
      <c r="C5318">
        <v>31648</v>
      </c>
      <c r="D5318">
        <v>21456</v>
      </c>
      <c r="E5318" t="s">
        <v>21934</v>
      </c>
      <c r="G5318" t="s">
        <v>21942</v>
      </c>
      <c r="H5318" t="s">
        <v>1052</v>
      </c>
      <c r="I5318">
        <v>100</v>
      </c>
      <c r="J5318">
        <v>0</v>
      </c>
      <c r="K5318">
        <v>101</v>
      </c>
      <c r="L5318" s="41" t="s">
        <v>15796</v>
      </c>
    </row>
    <row r="5319" spans="1:12" ht="12.75" customHeight="1">
      <c r="A5319">
        <v>5310</v>
      </c>
      <c r="B5319" t="s">
        <v>21955</v>
      </c>
      <c r="C5319">
        <v>31649</v>
      </c>
      <c r="D5319">
        <v>21457</v>
      </c>
      <c r="E5319" t="s">
        <v>21934</v>
      </c>
      <c r="G5319" t="s">
        <v>21942</v>
      </c>
      <c r="H5319" t="s">
        <v>1052</v>
      </c>
      <c r="I5319">
        <v>100</v>
      </c>
      <c r="J5319">
        <v>0</v>
      </c>
      <c r="K5319">
        <v>101</v>
      </c>
      <c r="L5319" s="41" t="s">
        <v>15799</v>
      </c>
    </row>
    <row r="5320" spans="1:12" ht="12.75" customHeight="1">
      <c r="A5320">
        <v>5311</v>
      </c>
      <c r="B5320" t="s">
        <v>21950</v>
      </c>
      <c r="C5320">
        <v>31650</v>
      </c>
      <c r="D5320">
        <v>21458</v>
      </c>
      <c r="E5320" t="s">
        <v>21934</v>
      </c>
      <c r="G5320" t="s">
        <v>21942</v>
      </c>
      <c r="H5320" t="s">
        <v>1052</v>
      </c>
      <c r="I5320">
        <v>100</v>
      </c>
      <c r="J5320">
        <v>0</v>
      </c>
      <c r="K5320">
        <v>101</v>
      </c>
      <c r="L5320" s="41" t="s">
        <v>15802</v>
      </c>
    </row>
    <row r="5321" spans="1:12" ht="12.75" customHeight="1">
      <c r="A5321">
        <v>5312</v>
      </c>
      <c r="B5321" t="s">
        <v>21953</v>
      </c>
      <c r="C5321">
        <v>31651</v>
      </c>
      <c r="D5321">
        <v>21459</v>
      </c>
      <c r="E5321" t="s">
        <v>21934</v>
      </c>
      <c r="G5321" t="s">
        <v>21942</v>
      </c>
      <c r="H5321" t="s">
        <v>1052</v>
      </c>
      <c r="I5321">
        <v>100</v>
      </c>
      <c r="J5321">
        <v>0</v>
      </c>
      <c r="K5321">
        <v>101</v>
      </c>
      <c r="L5321" s="41" t="s">
        <v>15805</v>
      </c>
    </row>
    <row r="5322" spans="1:12" ht="12.75" customHeight="1">
      <c r="A5322">
        <v>5313</v>
      </c>
      <c r="B5322" t="s">
        <v>21938</v>
      </c>
      <c r="C5322">
        <v>31652</v>
      </c>
      <c r="D5322">
        <v>21460</v>
      </c>
      <c r="E5322" t="s">
        <v>21934</v>
      </c>
      <c r="G5322" t="s">
        <v>21942</v>
      </c>
      <c r="H5322" t="s">
        <v>1052</v>
      </c>
      <c r="I5322">
        <v>100</v>
      </c>
      <c r="J5322">
        <v>0</v>
      </c>
      <c r="K5322">
        <v>101</v>
      </c>
      <c r="L5322" s="41" t="s">
        <v>15808</v>
      </c>
    </row>
    <row r="5323" spans="1:12" ht="12.75" customHeight="1">
      <c r="A5323">
        <v>5314</v>
      </c>
      <c r="B5323" t="s">
        <v>21961</v>
      </c>
      <c r="C5323">
        <v>31653</v>
      </c>
      <c r="D5323">
        <v>21461</v>
      </c>
      <c r="E5323" t="s">
        <v>21934</v>
      </c>
      <c r="G5323" t="s">
        <v>21942</v>
      </c>
      <c r="H5323" t="s">
        <v>1052</v>
      </c>
      <c r="I5323">
        <v>100</v>
      </c>
      <c r="J5323">
        <v>0</v>
      </c>
      <c r="K5323">
        <v>101</v>
      </c>
      <c r="L5323" s="41" t="s">
        <v>15811</v>
      </c>
    </row>
    <row r="5324" spans="1:12" ht="12.75" customHeight="1">
      <c r="A5324">
        <v>5315</v>
      </c>
      <c r="B5324" t="s">
        <v>21963</v>
      </c>
      <c r="C5324">
        <v>31654</v>
      </c>
      <c r="D5324">
        <v>21462</v>
      </c>
      <c r="E5324" t="s">
        <v>21934</v>
      </c>
      <c r="G5324" t="s">
        <v>21942</v>
      </c>
      <c r="H5324" t="s">
        <v>1052</v>
      </c>
      <c r="I5324">
        <v>100</v>
      </c>
      <c r="J5324">
        <v>0</v>
      </c>
      <c r="K5324">
        <v>101</v>
      </c>
      <c r="L5324" s="41" t="s">
        <v>15814</v>
      </c>
    </row>
    <row r="5325" spans="1:12" ht="12.75" customHeight="1">
      <c r="A5325">
        <v>5316</v>
      </c>
      <c r="B5325" t="s">
        <v>21966</v>
      </c>
      <c r="C5325">
        <v>31655</v>
      </c>
      <c r="D5325">
        <v>21463</v>
      </c>
      <c r="E5325" t="s">
        <v>21934</v>
      </c>
      <c r="G5325" t="s">
        <v>21942</v>
      </c>
      <c r="H5325" t="s">
        <v>1052</v>
      </c>
      <c r="I5325">
        <v>100</v>
      </c>
      <c r="J5325">
        <v>0</v>
      </c>
      <c r="K5325">
        <v>101</v>
      </c>
      <c r="L5325" s="41" t="s">
        <v>15817</v>
      </c>
    </row>
    <row r="5326" spans="1:12" ht="12.75" customHeight="1">
      <c r="A5326">
        <v>5317</v>
      </c>
      <c r="B5326" t="s">
        <v>28023</v>
      </c>
      <c r="C5326">
        <v>31656</v>
      </c>
      <c r="D5326">
        <v>21464</v>
      </c>
      <c r="E5326" t="s">
        <v>21934</v>
      </c>
      <c r="G5326" t="s">
        <v>21942</v>
      </c>
      <c r="H5326" t="s">
        <v>1052</v>
      </c>
      <c r="I5326">
        <v>321200</v>
      </c>
      <c r="J5326">
        <v>320000</v>
      </c>
      <c r="K5326">
        <v>321282</v>
      </c>
      <c r="L5326" s="41" t="s">
        <v>15294</v>
      </c>
    </row>
    <row r="5327" spans="1:12" ht="12.75" customHeight="1">
      <c r="A5327">
        <v>5318</v>
      </c>
      <c r="B5327" t="s">
        <v>28024</v>
      </c>
      <c r="C5327">
        <v>31657</v>
      </c>
      <c r="D5327">
        <v>21465</v>
      </c>
      <c r="E5327" t="s">
        <v>21934</v>
      </c>
      <c r="G5327" t="s">
        <v>21942</v>
      </c>
      <c r="H5327" t="s">
        <v>1052</v>
      </c>
      <c r="I5327">
        <v>220100</v>
      </c>
      <c r="J5327">
        <v>220000</v>
      </c>
      <c r="K5327">
        <v>220100</v>
      </c>
      <c r="L5327" s="41" t="s">
        <v>15297</v>
      </c>
    </row>
    <row r="5328" spans="1:12" ht="12.75" customHeight="1">
      <c r="A5328">
        <v>5319</v>
      </c>
      <c r="B5328" t="s">
        <v>28025</v>
      </c>
      <c r="C5328">
        <v>31658</v>
      </c>
      <c r="D5328">
        <v>21466</v>
      </c>
      <c r="E5328" t="s">
        <v>21934</v>
      </c>
      <c r="G5328" t="s">
        <v>21942</v>
      </c>
      <c r="H5328" t="s">
        <v>1052</v>
      </c>
      <c r="I5328">
        <v>320600</v>
      </c>
      <c r="J5328">
        <v>320000</v>
      </c>
      <c r="K5328">
        <v>320621</v>
      </c>
      <c r="L5328" s="41" t="s">
        <v>15300</v>
      </c>
    </row>
    <row r="5329" spans="1:12" ht="12.75" customHeight="1">
      <c r="A5329">
        <v>5320</v>
      </c>
      <c r="B5329" t="s">
        <v>28026</v>
      </c>
      <c r="C5329">
        <v>31659</v>
      </c>
      <c r="D5329">
        <v>21467</v>
      </c>
      <c r="E5329" t="s">
        <v>21934</v>
      </c>
      <c r="G5329" t="s">
        <v>21942</v>
      </c>
      <c r="H5329" t="s">
        <v>1052</v>
      </c>
      <c r="I5329">
        <v>420100</v>
      </c>
      <c r="J5329">
        <v>420000</v>
      </c>
      <c r="K5329">
        <v>420100</v>
      </c>
      <c r="L5329" s="41" t="s">
        <v>15303</v>
      </c>
    </row>
    <row r="5330" spans="1:12" ht="12.75" customHeight="1">
      <c r="A5330">
        <v>5321</v>
      </c>
      <c r="B5330" t="s">
        <v>28027</v>
      </c>
      <c r="C5330">
        <v>31660</v>
      </c>
      <c r="D5330">
        <v>21468</v>
      </c>
      <c r="E5330" t="s">
        <v>21934</v>
      </c>
      <c r="G5330" t="s">
        <v>21942</v>
      </c>
      <c r="H5330" t="s">
        <v>1052</v>
      </c>
      <c r="I5330">
        <v>310000</v>
      </c>
      <c r="J5330">
        <v>310000</v>
      </c>
      <c r="K5330">
        <v>310000</v>
      </c>
      <c r="L5330" s="41" t="s">
        <v>15306</v>
      </c>
    </row>
    <row r="5331" spans="1:12" ht="12.75" customHeight="1">
      <c r="A5331">
        <v>5322</v>
      </c>
      <c r="B5331" t="s">
        <v>28028</v>
      </c>
      <c r="C5331">
        <v>31661</v>
      </c>
      <c r="D5331">
        <v>21469</v>
      </c>
      <c r="E5331" t="s">
        <v>21934</v>
      </c>
      <c r="G5331" t="s">
        <v>21942</v>
      </c>
      <c r="H5331" t="s">
        <v>1052</v>
      </c>
      <c r="I5331">
        <v>330500</v>
      </c>
      <c r="J5331">
        <v>330000</v>
      </c>
      <c r="K5331">
        <v>330522</v>
      </c>
      <c r="L5331" s="41" t="s">
        <v>15309</v>
      </c>
    </row>
    <row r="5332" spans="1:12" ht="12.75" customHeight="1">
      <c r="A5332">
        <v>5323</v>
      </c>
      <c r="B5332" t="s">
        <v>28029</v>
      </c>
      <c r="C5332">
        <v>31662</v>
      </c>
      <c r="D5332">
        <v>21470</v>
      </c>
      <c r="E5332" t="s">
        <v>21934</v>
      </c>
      <c r="G5332" t="s">
        <v>21942</v>
      </c>
      <c r="H5332" t="s">
        <v>1052</v>
      </c>
      <c r="I5332">
        <v>320600</v>
      </c>
      <c r="J5332">
        <v>320000</v>
      </c>
      <c r="K5332">
        <v>320621</v>
      </c>
      <c r="L5332" s="41" t="s">
        <v>15313</v>
      </c>
    </row>
    <row r="5333" spans="1:12" ht="12.75" customHeight="1">
      <c r="A5333">
        <v>5324</v>
      </c>
      <c r="B5333" t="s">
        <v>28030</v>
      </c>
      <c r="C5333">
        <v>31663</v>
      </c>
      <c r="D5333">
        <v>21471</v>
      </c>
      <c r="E5333" t="s">
        <v>21934</v>
      </c>
      <c r="G5333" t="s">
        <v>21942</v>
      </c>
      <c r="H5333" t="s">
        <v>1052</v>
      </c>
      <c r="I5333">
        <v>320900</v>
      </c>
      <c r="J5333">
        <v>320000</v>
      </c>
      <c r="K5333">
        <v>320982</v>
      </c>
      <c r="L5333" s="41" t="s">
        <v>15316</v>
      </c>
    </row>
    <row r="5334" spans="1:12" ht="12.75" customHeight="1">
      <c r="A5334">
        <v>5325</v>
      </c>
      <c r="B5334" t="s">
        <v>28031</v>
      </c>
      <c r="C5334">
        <v>31664</v>
      </c>
      <c r="D5334">
        <v>21472</v>
      </c>
      <c r="E5334" t="s">
        <v>21934</v>
      </c>
      <c r="G5334" t="s">
        <v>21942</v>
      </c>
      <c r="H5334" t="s">
        <v>1052</v>
      </c>
      <c r="I5334">
        <v>320900</v>
      </c>
      <c r="J5334">
        <v>320000</v>
      </c>
      <c r="K5334">
        <v>320981</v>
      </c>
      <c r="L5334" s="41" t="s">
        <v>15319</v>
      </c>
    </row>
    <row r="5335" spans="1:12" ht="12.75" customHeight="1">
      <c r="A5335">
        <v>5326</v>
      </c>
      <c r="B5335" t="s">
        <v>28032</v>
      </c>
      <c r="C5335">
        <v>31665</v>
      </c>
      <c r="D5335">
        <v>21473</v>
      </c>
      <c r="E5335" t="s">
        <v>21934</v>
      </c>
      <c r="G5335" t="s">
        <v>21942</v>
      </c>
      <c r="H5335" t="s">
        <v>1052</v>
      </c>
      <c r="I5335">
        <v>320900</v>
      </c>
      <c r="J5335">
        <v>320000</v>
      </c>
      <c r="K5335">
        <v>320981</v>
      </c>
      <c r="L5335" s="41" t="s">
        <v>15322</v>
      </c>
    </row>
    <row r="5336" spans="1:12" ht="12.75" customHeight="1">
      <c r="A5336">
        <v>5327</v>
      </c>
      <c r="B5336" t="s">
        <v>28033</v>
      </c>
      <c r="C5336">
        <v>31666</v>
      </c>
      <c r="D5336">
        <v>21474</v>
      </c>
      <c r="E5336" t="s">
        <v>21934</v>
      </c>
      <c r="G5336" t="s">
        <v>21942</v>
      </c>
      <c r="H5336" t="s">
        <v>1052</v>
      </c>
      <c r="I5336">
        <v>320400</v>
      </c>
      <c r="J5336">
        <v>320000</v>
      </c>
      <c r="K5336">
        <v>320481</v>
      </c>
      <c r="L5336" s="41" t="s">
        <v>15325</v>
      </c>
    </row>
    <row r="5337" spans="1:12" ht="12.75" customHeight="1">
      <c r="A5337">
        <v>5328</v>
      </c>
      <c r="B5337" t="s">
        <v>28034</v>
      </c>
      <c r="C5337">
        <v>31667</v>
      </c>
      <c r="D5337">
        <v>21475</v>
      </c>
      <c r="E5337" t="s">
        <v>21934</v>
      </c>
      <c r="G5337" t="s">
        <v>21942</v>
      </c>
      <c r="H5337" t="s">
        <v>1052</v>
      </c>
      <c r="I5337">
        <v>320900</v>
      </c>
      <c r="J5337">
        <v>320000</v>
      </c>
      <c r="K5337">
        <v>320924</v>
      </c>
      <c r="L5337" s="41" t="s">
        <v>15328</v>
      </c>
    </row>
    <row r="5338" spans="1:12" ht="12.75" customHeight="1">
      <c r="A5338">
        <v>5329</v>
      </c>
      <c r="B5338" t="s">
        <v>28035</v>
      </c>
      <c r="C5338">
        <v>31668</v>
      </c>
      <c r="D5338">
        <v>21476</v>
      </c>
      <c r="E5338" t="s">
        <v>21934</v>
      </c>
      <c r="G5338" t="s">
        <v>21942</v>
      </c>
      <c r="H5338" t="s">
        <v>1052</v>
      </c>
      <c r="I5338">
        <v>320900</v>
      </c>
      <c r="J5338">
        <v>320000</v>
      </c>
      <c r="K5338">
        <v>320981</v>
      </c>
      <c r="L5338" s="41" t="s">
        <v>15331</v>
      </c>
    </row>
    <row r="5339" spans="1:12" ht="12.75" customHeight="1">
      <c r="A5339">
        <v>5330</v>
      </c>
      <c r="B5339" t="s">
        <v>28036</v>
      </c>
      <c r="C5339">
        <v>31669</v>
      </c>
      <c r="D5339">
        <v>21477</v>
      </c>
      <c r="E5339" t="s">
        <v>21934</v>
      </c>
      <c r="G5339" t="s">
        <v>21942</v>
      </c>
      <c r="H5339" t="s">
        <v>1052</v>
      </c>
      <c r="I5339">
        <v>330100</v>
      </c>
      <c r="J5339">
        <v>330000</v>
      </c>
      <c r="K5339">
        <v>330100</v>
      </c>
      <c r="L5339" s="41" t="s">
        <v>15334</v>
      </c>
    </row>
    <row r="5340" spans="1:12" ht="12.75" customHeight="1">
      <c r="A5340">
        <v>5331</v>
      </c>
      <c r="B5340" t="s">
        <v>28037</v>
      </c>
      <c r="C5340">
        <v>31670</v>
      </c>
      <c r="D5340">
        <v>21478</v>
      </c>
      <c r="E5340" t="s">
        <v>21934</v>
      </c>
      <c r="G5340" t="s">
        <v>21942</v>
      </c>
      <c r="H5340" t="s">
        <v>1052</v>
      </c>
      <c r="I5340">
        <v>320900</v>
      </c>
      <c r="J5340">
        <v>320000</v>
      </c>
      <c r="K5340">
        <v>320981</v>
      </c>
      <c r="L5340" s="41" t="s">
        <v>15337</v>
      </c>
    </row>
    <row r="5341" spans="1:12" ht="12.75" customHeight="1">
      <c r="A5341">
        <v>5332</v>
      </c>
      <c r="B5341" t="s">
        <v>28038</v>
      </c>
      <c r="C5341">
        <v>31671</v>
      </c>
      <c r="D5341">
        <v>21479</v>
      </c>
      <c r="E5341" t="s">
        <v>21934</v>
      </c>
      <c r="G5341" t="s">
        <v>21942</v>
      </c>
      <c r="H5341" t="s">
        <v>1052</v>
      </c>
      <c r="I5341">
        <v>320900</v>
      </c>
      <c r="J5341">
        <v>320000</v>
      </c>
      <c r="K5341">
        <v>320981</v>
      </c>
      <c r="L5341" s="41" t="s">
        <v>15340</v>
      </c>
    </row>
    <row r="5342" spans="1:12" ht="12.75" customHeight="1">
      <c r="A5342">
        <v>5333</v>
      </c>
      <c r="B5342" t="s">
        <v>28039</v>
      </c>
      <c r="C5342">
        <v>31672</v>
      </c>
      <c r="D5342">
        <v>21480</v>
      </c>
      <c r="E5342" t="s">
        <v>21934</v>
      </c>
      <c r="G5342" t="s">
        <v>21942</v>
      </c>
      <c r="H5342" t="s">
        <v>1052</v>
      </c>
      <c r="I5342">
        <v>320200</v>
      </c>
      <c r="J5342">
        <v>320000</v>
      </c>
      <c r="K5342">
        <v>320200</v>
      </c>
      <c r="L5342" s="41" t="s">
        <v>15343</v>
      </c>
    </row>
    <row r="5343" spans="1:12" ht="12.75" customHeight="1">
      <c r="A5343">
        <v>5334</v>
      </c>
      <c r="B5343" t="s">
        <v>28040</v>
      </c>
      <c r="C5343">
        <v>31705</v>
      </c>
      <c r="D5343">
        <v>21513</v>
      </c>
      <c r="E5343" t="s">
        <v>21934</v>
      </c>
    </row>
    <row r="5344" spans="1:12" ht="12.75" customHeight="1">
      <c r="A5344">
        <v>5335</v>
      </c>
      <c r="B5344" t="s">
        <v>28041</v>
      </c>
      <c r="C5344">
        <v>31707</v>
      </c>
      <c r="D5344">
        <v>21515</v>
      </c>
      <c r="E5344" t="s">
        <v>21934</v>
      </c>
    </row>
    <row r="5345" spans="1:12" ht="12.75" customHeight="1">
      <c r="A5345">
        <v>5336</v>
      </c>
      <c r="B5345" t="s">
        <v>28042</v>
      </c>
      <c r="C5345">
        <v>31709</v>
      </c>
      <c r="D5345">
        <v>21517</v>
      </c>
      <c r="E5345" t="s">
        <v>21934</v>
      </c>
    </row>
    <row r="5346" spans="1:12" ht="12.75" customHeight="1">
      <c r="A5346">
        <v>5337</v>
      </c>
      <c r="B5346" t="s">
        <v>28043</v>
      </c>
      <c r="C5346">
        <v>31711</v>
      </c>
      <c r="D5346">
        <v>21519</v>
      </c>
      <c r="E5346" t="s">
        <v>21934</v>
      </c>
    </row>
    <row r="5347" spans="1:12" ht="12.75" customHeight="1">
      <c r="A5347">
        <v>5338</v>
      </c>
      <c r="B5347" t="s">
        <v>28044</v>
      </c>
      <c r="C5347">
        <v>31713</v>
      </c>
      <c r="D5347">
        <v>21521</v>
      </c>
      <c r="E5347" t="s">
        <v>21934</v>
      </c>
    </row>
    <row r="5348" spans="1:12" ht="12.75" customHeight="1">
      <c r="A5348">
        <v>5339</v>
      </c>
      <c r="B5348" t="s">
        <v>28045</v>
      </c>
      <c r="C5348">
        <v>31715</v>
      </c>
      <c r="D5348">
        <v>21523</v>
      </c>
      <c r="E5348" t="s">
        <v>21934</v>
      </c>
    </row>
    <row r="5349" spans="1:12" ht="12.75" customHeight="1">
      <c r="A5349">
        <v>5340</v>
      </c>
      <c r="B5349" t="s">
        <v>28046</v>
      </c>
      <c r="C5349">
        <v>31717</v>
      </c>
      <c r="D5349">
        <v>21525</v>
      </c>
      <c r="E5349" t="s">
        <v>21934</v>
      </c>
    </row>
    <row r="5350" spans="1:12" ht="12.75" customHeight="1">
      <c r="A5350">
        <v>5341</v>
      </c>
      <c r="B5350" t="s">
        <v>28047</v>
      </c>
      <c r="C5350">
        <v>31719</v>
      </c>
      <c r="D5350">
        <v>21527</v>
      </c>
      <c r="E5350" t="s">
        <v>21934</v>
      </c>
    </row>
    <row r="5351" spans="1:12" ht="12.75" customHeight="1">
      <c r="A5351">
        <v>5342</v>
      </c>
      <c r="B5351" t="s">
        <v>28048</v>
      </c>
      <c r="C5351">
        <v>31721</v>
      </c>
      <c r="D5351">
        <v>21529</v>
      </c>
      <c r="E5351" t="s">
        <v>21934</v>
      </c>
    </row>
    <row r="5352" spans="1:12" ht="12.75" customHeight="1">
      <c r="A5352">
        <v>5343</v>
      </c>
      <c r="B5352" t="s">
        <v>28049</v>
      </c>
      <c r="C5352">
        <v>31723</v>
      </c>
      <c r="D5352">
        <v>21531</v>
      </c>
      <c r="E5352" t="s">
        <v>21934</v>
      </c>
    </row>
    <row r="5353" spans="1:12" ht="12.75" customHeight="1">
      <c r="A5353">
        <v>5344</v>
      </c>
      <c r="B5353" t="s">
        <v>28050</v>
      </c>
      <c r="C5353">
        <v>31725</v>
      </c>
      <c r="D5353">
        <v>21533</v>
      </c>
      <c r="E5353" t="s">
        <v>21934</v>
      </c>
    </row>
    <row r="5354" spans="1:12" ht="12.75" customHeight="1">
      <c r="A5354">
        <v>5345</v>
      </c>
      <c r="B5354" t="s">
        <v>28051</v>
      </c>
      <c r="C5354">
        <v>31727</v>
      </c>
      <c r="D5354">
        <v>21535</v>
      </c>
      <c r="E5354" t="s">
        <v>21934</v>
      </c>
    </row>
    <row r="5355" spans="1:12" ht="12.75" customHeight="1">
      <c r="A5355">
        <v>5346</v>
      </c>
      <c r="B5355" t="s">
        <v>28052</v>
      </c>
      <c r="C5355">
        <v>31729</v>
      </c>
      <c r="D5355">
        <v>21537</v>
      </c>
      <c r="E5355" t="s">
        <v>21934</v>
      </c>
    </row>
    <row r="5356" spans="1:12" ht="12.75" customHeight="1">
      <c r="A5356">
        <v>5347</v>
      </c>
      <c r="B5356" t="s">
        <v>28053</v>
      </c>
      <c r="C5356">
        <v>31731</v>
      </c>
      <c r="D5356">
        <v>21539</v>
      </c>
      <c r="E5356" t="s">
        <v>21934</v>
      </c>
    </row>
    <row r="5357" spans="1:12" ht="12.75" customHeight="1">
      <c r="A5357">
        <v>5348</v>
      </c>
      <c r="B5357" t="s">
        <v>28054</v>
      </c>
      <c r="C5357">
        <v>31733</v>
      </c>
      <c r="D5357">
        <v>21541</v>
      </c>
      <c r="E5357" t="s">
        <v>21934</v>
      </c>
    </row>
    <row r="5358" spans="1:12" ht="12.75" customHeight="1">
      <c r="A5358">
        <v>5349</v>
      </c>
      <c r="B5358" t="s">
        <v>28055</v>
      </c>
      <c r="C5358">
        <v>31735</v>
      </c>
      <c r="D5358">
        <v>21543</v>
      </c>
      <c r="E5358" t="s">
        <v>21934</v>
      </c>
    </row>
    <row r="5359" spans="1:12" ht="12.75" customHeight="1">
      <c r="A5359">
        <v>5350</v>
      </c>
      <c r="B5359" t="s">
        <v>28056</v>
      </c>
      <c r="C5359">
        <v>31738</v>
      </c>
      <c r="D5359">
        <v>21545</v>
      </c>
      <c r="E5359" t="s">
        <v>21934</v>
      </c>
      <c r="G5359" t="s">
        <v>21942</v>
      </c>
      <c r="H5359" t="s">
        <v>28057</v>
      </c>
      <c r="I5359">
        <v>360100</v>
      </c>
      <c r="J5359">
        <v>360000</v>
      </c>
      <c r="L5359" s="41" t="s">
        <v>15838</v>
      </c>
    </row>
    <row r="5360" spans="1:12" ht="12.75" customHeight="1">
      <c r="A5360">
        <v>5351</v>
      </c>
      <c r="B5360" t="s">
        <v>28058</v>
      </c>
      <c r="C5360">
        <v>31739</v>
      </c>
      <c r="D5360">
        <v>21546</v>
      </c>
      <c r="E5360" t="s">
        <v>21934</v>
      </c>
      <c r="G5360" t="s">
        <v>21942</v>
      </c>
      <c r="H5360" t="s">
        <v>28059</v>
      </c>
      <c r="I5360">
        <v>429004</v>
      </c>
      <c r="J5360">
        <v>420000</v>
      </c>
      <c r="L5360" s="41" t="s">
        <v>15844</v>
      </c>
    </row>
    <row r="5361" spans="1:12" ht="12.75" customHeight="1">
      <c r="A5361">
        <v>5352</v>
      </c>
      <c r="B5361" t="s">
        <v>380</v>
      </c>
      <c r="C5361">
        <v>31740</v>
      </c>
      <c r="D5361">
        <v>21547</v>
      </c>
      <c r="E5361" t="s">
        <v>21934</v>
      </c>
      <c r="G5361" t="s">
        <v>21942</v>
      </c>
      <c r="H5361" t="s">
        <v>2035</v>
      </c>
      <c r="I5361">
        <v>440600</v>
      </c>
      <c r="J5361">
        <v>440000</v>
      </c>
      <c r="K5361">
        <v>440606</v>
      </c>
      <c r="L5361" s="41" t="s">
        <v>15850</v>
      </c>
    </row>
    <row r="5362" spans="1:12" ht="12.75" customHeight="1">
      <c r="A5362">
        <v>5353</v>
      </c>
      <c r="B5362" t="s">
        <v>28060</v>
      </c>
      <c r="C5362">
        <v>32370</v>
      </c>
      <c r="D5362">
        <v>21555</v>
      </c>
      <c r="E5362" t="s">
        <v>21934</v>
      </c>
      <c r="G5362" t="s">
        <v>21942</v>
      </c>
      <c r="H5362" t="s">
        <v>28061</v>
      </c>
      <c r="I5362">
        <v>320900</v>
      </c>
      <c r="J5362">
        <v>320000</v>
      </c>
      <c r="K5362">
        <v>320982</v>
      </c>
      <c r="L5362" s="41" t="s">
        <v>15932</v>
      </c>
    </row>
    <row r="5363" spans="1:12" ht="12.75" customHeight="1">
      <c r="A5363">
        <v>5354</v>
      </c>
      <c r="B5363" t="s">
        <v>28062</v>
      </c>
      <c r="C5363">
        <v>32374</v>
      </c>
      <c r="D5363">
        <v>21557</v>
      </c>
      <c r="E5363" t="s">
        <v>21934</v>
      </c>
      <c r="F5363" s="41" t="s">
        <v>31284</v>
      </c>
      <c r="G5363" t="s">
        <v>21942</v>
      </c>
      <c r="H5363" t="s">
        <v>28063</v>
      </c>
      <c r="I5363">
        <v>320900</v>
      </c>
      <c r="J5363">
        <v>320000</v>
      </c>
      <c r="K5363">
        <v>320981</v>
      </c>
      <c r="L5363" s="41" t="s">
        <v>15947</v>
      </c>
    </row>
    <row r="5364" spans="1:12" ht="12.75" customHeight="1">
      <c r="A5364">
        <v>5355</v>
      </c>
      <c r="B5364" t="s">
        <v>28064</v>
      </c>
      <c r="C5364">
        <v>32379</v>
      </c>
      <c r="D5364">
        <v>21561</v>
      </c>
      <c r="E5364" t="s">
        <v>21934</v>
      </c>
      <c r="G5364" t="s">
        <v>21942</v>
      </c>
      <c r="H5364" t="s">
        <v>1052</v>
      </c>
      <c r="L5364" s="41" t="s">
        <v>15970</v>
      </c>
    </row>
    <row r="5365" spans="1:12" ht="12.75" customHeight="1">
      <c r="A5365">
        <v>5356</v>
      </c>
      <c r="B5365" t="s">
        <v>28065</v>
      </c>
      <c r="C5365">
        <v>32382</v>
      </c>
      <c r="D5365">
        <v>21563</v>
      </c>
      <c r="E5365" t="s">
        <v>21934</v>
      </c>
      <c r="G5365" t="s">
        <v>21942</v>
      </c>
      <c r="H5365" t="s">
        <v>28066</v>
      </c>
      <c r="L5365" s="41" t="s">
        <v>15985</v>
      </c>
    </row>
    <row r="5366" spans="1:12" ht="12.75" customHeight="1">
      <c r="A5366">
        <v>5357</v>
      </c>
      <c r="B5366" t="s">
        <v>28067</v>
      </c>
      <c r="C5366">
        <v>32383</v>
      </c>
      <c r="D5366">
        <v>21564</v>
      </c>
      <c r="E5366" t="s">
        <v>21934</v>
      </c>
      <c r="G5366" t="s">
        <v>21942</v>
      </c>
      <c r="H5366" t="s">
        <v>1052</v>
      </c>
      <c r="L5366" s="41" t="s">
        <v>15991</v>
      </c>
    </row>
    <row r="5367" spans="1:12" ht="12.75" customHeight="1">
      <c r="A5367">
        <v>5358</v>
      </c>
      <c r="B5367" t="s">
        <v>28068</v>
      </c>
      <c r="C5367">
        <v>32384</v>
      </c>
      <c r="D5367">
        <v>21565</v>
      </c>
      <c r="E5367" t="s">
        <v>21934</v>
      </c>
      <c r="G5367" t="s">
        <v>21942</v>
      </c>
      <c r="H5367" t="s">
        <v>1052</v>
      </c>
      <c r="L5367" s="41" t="s">
        <v>34453</v>
      </c>
    </row>
    <row r="5368" spans="1:12" ht="12.75" customHeight="1">
      <c r="A5368">
        <v>5359</v>
      </c>
      <c r="B5368" t="s">
        <v>28069</v>
      </c>
      <c r="C5368">
        <v>32385</v>
      </c>
      <c r="D5368">
        <v>21566</v>
      </c>
      <c r="E5368" t="s">
        <v>21934</v>
      </c>
      <c r="G5368" t="s">
        <v>21942</v>
      </c>
      <c r="H5368" t="s">
        <v>1052</v>
      </c>
      <c r="L5368" s="41" t="s">
        <v>16003</v>
      </c>
    </row>
    <row r="5369" spans="1:12" ht="12.75" customHeight="1">
      <c r="A5369">
        <v>5360</v>
      </c>
      <c r="B5369" t="s">
        <v>28070</v>
      </c>
      <c r="C5369">
        <v>32386</v>
      </c>
      <c r="D5369">
        <v>21567</v>
      </c>
      <c r="E5369" t="s">
        <v>21934</v>
      </c>
      <c r="G5369" t="s">
        <v>21942</v>
      </c>
      <c r="H5369" t="s">
        <v>1052</v>
      </c>
      <c r="L5369" s="41" t="s">
        <v>16009</v>
      </c>
    </row>
    <row r="5370" spans="1:12" ht="12.75" customHeight="1">
      <c r="A5370">
        <v>5361</v>
      </c>
      <c r="B5370" t="s">
        <v>28071</v>
      </c>
      <c r="C5370">
        <v>32387</v>
      </c>
      <c r="D5370">
        <v>21568</v>
      </c>
      <c r="E5370" t="s">
        <v>21934</v>
      </c>
      <c r="G5370" t="s">
        <v>21942</v>
      </c>
      <c r="H5370" t="s">
        <v>1052</v>
      </c>
      <c r="L5370" s="41" t="s">
        <v>16018</v>
      </c>
    </row>
    <row r="5371" spans="1:12" ht="12.75" customHeight="1">
      <c r="A5371">
        <v>5362</v>
      </c>
      <c r="B5371" t="s">
        <v>28072</v>
      </c>
      <c r="C5371">
        <v>32376</v>
      </c>
      <c r="D5371">
        <v>21559</v>
      </c>
      <c r="E5371" t="s">
        <v>21934</v>
      </c>
      <c r="G5371" t="s">
        <v>21942</v>
      </c>
      <c r="H5371" t="s">
        <v>28073</v>
      </c>
      <c r="I5371">
        <v>320600</v>
      </c>
      <c r="J5371">
        <v>320000</v>
      </c>
      <c r="K5371">
        <v>320621</v>
      </c>
      <c r="L5371" s="41" t="s">
        <v>15957</v>
      </c>
    </row>
    <row r="5372" spans="1:12" ht="12.75" customHeight="1">
      <c r="A5372">
        <v>5363</v>
      </c>
      <c r="B5372" t="s">
        <v>28074</v>
      </c>
      <c r="C5372">
        <v>32741</v>
      </c>
      <c r="D5372">
        <v>21872</v>
      </c>
      <c r="E5372" t="s">
        <v>21934</v>
      </c>
    </row>
    <row r="5373" spans="1:12" ht="12.75" customHeight="1">
      <c r="A5373">
        <v>5364</v>
      </c>
      <c r="B5373" t="s">
        <v>28075</v>
      </c>
      <c r="C5373">
        <v>32761</v>
      </c>
      <c r="D5373">
        <v>21893</v>
      </c>
      <c r="E5373" t="s">
        <v>21934</v>
      </c>
      <c r="G5373" t="s">
        <v>21942</v>
      </c>
      <c r="H5373" t="s">
        <v>23335</v>
      </c>
      <c r="L5373" s="41" t="s">
        <v>12252</v>
      </c>
    </row>
    <row r="5374" spans="1:12" ht="12.75" customHeight="1">
      <c r="A5374">
        <v>5365</v>
      </c>
      <c r="B5374" t="s">
        <v>23245</v>
      </c>
      <c r="C5374">
        <v>32918</v>
      </c>
      <c r="D5374">
        <v>22033</v>
      </c>
      <c r="E5374" t="s">
        <v>21934</v>
      </c>
      <c r="F5374" s="41" t="s">
        <v>28076</v>
      </c>
      <c r="G5374" t="s">
        <v>21942</v>
      </c>
      <c r="H5374" t="s">
        <v>28077</v>
      </c>
      <c r="L5374" s="41" t="s">
        <v>34454</v>
      </c>
    </row>
    <row r="5375" spans="1:12" ht="12.75" customHeight="1">
      <c r="A5375">
        <v>5366</v>
      </c>
      <c r="B5375" t="s">
        <v>28078</v>
      </c>
      <c r="C5375">
        <v>32919</v>
      </c>
      <c r="D5375">
        <v>22034</v>
      </c>
      <c r="E5375" t="s">
        <v>21934</v>
      </c>
      <c r="L5375" s="41" t="s">
        <v>34455</v>
      </c>
    </row>
    <row r="5376" spans="1:12" ht="12.75" customHeight="1">
      <c r="A5376">
        <v>5367</v>
      </c>
      <c r="B5376" t="s">
        <v>28079</v>
      </c>
      <c r="C5376">
        <v>34390</v>
      </c>
      <c r="D5376">
        <v>22307</v>
      </c>
      <c r="E5376" t="s">
        <v>21934</v>
      </c>
      <c r="G5376" t="s">
        <v>21942</v>
      </c>
      <c r="H5376" t="s">
        <v>28080</v>
      </c>
      <c r="L5376" s="41" t="s">
        <v>34456</v>
      </c>
    </row>
    <row r="5377" spans="1:12" ht="12.75" customHeight="1">
      <c r="A5377">
        <v>5368</v>
      </c>
      <c r="B5377" t="s">
        <v>28081</v>
      </c>
      <c r="C5377">
        <v>34391</v>
      </c>
      <c r="D5377">
        <v>22308</v>
      </c>
      <c r="E5377" t="s">
        <v>21934</v>
      </c>
    </row>
    <row r="5378" spans="1:12" ht="12.75" customHeight="1">
      <c r="A5378">
        <v>5369</v>
      </c>
      <c r="B5378" t="s">
        <v>28082</v>
      </c>
      <c r="C5378">
        <v>34397</v>
      </c>
      <c r="D5378">
        <v>22314</v>
      </c>
      <c r="E5378" t="s">
        <v>21934</v>
      </c>
    </row>
    <row r="5379" spans="1:12" ht="12.75" customHeight="1">
      <c r="A5379">
        <v>5370</v>
      </c>
      <c r="B5379" t="s">
        <v>28083</v>
      </c>
      <c r="C5379">
        <v>34399</v>
      </c>
      <c r="D5379">
        <v>22316</v>
      </c>
      <c r="E5379" t="s">
        <v>21934</v>
      </c>
    </row>
    <row r="5380" spans="1:12" ht="12.75" customHeight="1">
      <c r="A5380">
        <v>5371</v>
      </c>
      <c r="B5380" t="s">
        <v>28084</v>
      </c>
      <c r="C5380">
        <v>34401</v>
      </c>
      <c r="D5380">
        <v>22318</v>
      </c>
      <c r="E5380" t="s">
        <v>21934</v>
      </c>
    </row>
    <row r="5381" spans="1:12" ht="12.75" customHeight="1">
      <c r="A5381">
        <v>5372</v>
      </c>
      <c r="B5381" t="s">
        <v>28085</v>
      </c>
      <c r="C5381">
        <v>34403</v>
      </c>
      <c r="D5381">
        <v>22320</v>
      </c>
      <c r="E5381" t="s">
        <v>21934</v>
      </c>
      <c r="F5381" s="41" t="s">
        <v>28086</v>
      </c>
      <c r="G5381" t="s">
        <v>21942</v>
      </c>
      <c r="H5381" t="s">
        <v>28087</v>
      </c>
      <c r="I5381">
        <v>211200</v>
      </c>
      <c r="J5381">
        <v>210000</v>
      </c>
      <c r="L5381" s="41" t="s">
        <v>34457</v>
      </c>
    </row>
    <row r="5382" spans="1:12" ht="12.75" customHeight="1">
      <c r="A5382">
        <v>5373</v>
      </c>
      <c r="B5382" t="s">
        <v>5461</v>
      </c>
      <c r="C5382">
        <v>34405</v>
      </c>
      <c r="D5382">
        <v>22321</v>
      </c>
      <c r="E5382" t="s">
        <v>21934</v>
      </c>
      <c r="F5382" s="41" t="s">
        <v>5463</v>
      </c>
      <c r="G5382" t="s">
        <v>21942</v>
      </c>
      <c r="H5382" t="s">
        <v>28088</v>
      </c>
      <c r="L5382" s="41" t="s">
        <v>34458</v>
      </c>
    </row>
    <row r="5383" spans="1:12" ht="12.75" customHeight="1">
      <c r="A5383">
        <v>5374</v>
      </c>
      <c r="B5383" t="s">
        <v>28089</v>
      </c>
      <c r="C5383">
        <v>32678</v>
      </c>
      <c r="D5383">
        <v>21814</v>
      </c>
      <c r="E5383" t="s">
        <v>21934</v>
      </c>
      <c r="G5383" t="s">
        <v>21942</v>
      </c>
      <c r="H5383" t="s">
        <v>28090</v>
      </c>
      <c r="L5383" s="41" t="s">
        <v>12023</v>
      </c>
    </row>
    <row r="5384" spans="1:12" ht="12.75" customHeight="1">
      <c r="A5384">
        <v>5375</v>
      </c>
      <c r="B5384" t="s">
        <v>28091</v>
      </c>
      <c r="C5384">
        <v>32713</v>
      </c>
      <c r="D5384">
        <v>21852</v>
      </c>
      <c r="E5384" t="s">
        <v>21934</v>
      </c>
      <c r="F5384" s="41" t="s">
        <v>31285</v>
      </c>
      <c r="G5384" t="s">
        <v>21942</v>
      </c>
      <c r="H5384" t="s">
        <v>28092</v>
      </c>
      <c r="L5384" s="41" t="s">
        <v>12125</v>
      </c>
    </row>
    <row r="5385" spans="1:12" ht="12.75" customHeight="1">
      <c r="A5385">
        <v>5376</v>
      </c>
      <c r="B5385" t="s">
        <v>360</v>
      </c>
      <c r="C5385">
        <v>32718</v>
      </c>
      <c r="D5385">
        <v>21855</v>
      </c>
      <c r="E5385" t="s">
        <v>21934</v>
      </c>
      <c r="F5385" s="41" t="s">
        <v>1364</v>
      </c>
      <c r="G5385" t="s">
        <v>21942</v>
      </c>
      <c r="H5385" t="s">
        <v>2016</v>
      </c>
      <c r="L5385" s="41" t="s">
        <v>12137</v>
      </c>
    </row>
    <row r="5386" spans="1:12" ht="12.75" customHeight="1">
      <c r="A5386">
        <v>5377</v>
      </c>
      <c r="B5386" t="s">
        <v>28093</v>
      </c>
      <c r="C5386">
        <v>32762</v>
      </c>
      <c r="D5386">
        <v>21894</v>
      </c>
      <c r="E5386" t="s">
        <v>21934</v>
      </c>
      <c r="G5386" t="s">
        <v>21942</v>
      </c>
      <c r="H5386" t="s">
        <v>28094</v>
      </c>
      <c r="L5386" s="41" t="s">
        <v>12258</v>
      </c>
    </row>
    <row r="5387" spans="1:12" ht="12.75" customHeight="1">
      <c r="A5387">
        <v>5378</v>
      </c>
      <c r="B5387" t="s">
        <v>5576</v>
      </c>
      <c r="C5387">
        <v>32822</v>
      </c>
      <c r="D5387">
        <v>21946</v>
      </c>
      <c r="E5387" t="s">
        <v>21934</v>
      </c>
      <c r="G5387" t="s">
        <v>21942</v>
      </c>
      <c r="H5387" t="s">
        <v>6126</v>
      </c>
      <c r="L5387" s="41" t="s">
        <v>34459</v>
      </c>
    </row>
    <row r="5388" spans="1:12" ht="12.75" customHeight="1">
      <c r="A5388">
        <v>5379</v>
      </c>
      <c r="B5388" t="s">
        <v>28095</v>
      </c>
      <c r="C5388">
        <v>32825</v>
      </c>
      <c r="D5388">
        <v>21949</v>
      </c>
      <c r="E5388" t="s">
        <v>21934</v>
      </c>
      <c r="G5388" t="s">
        <v>21942</v>
      </c>
      <c r="H5388" t="s">
        <v>28096</v>
      </c>
      <c r="L5388" s="41" t="s">
        <v>34460</v>
      </c>
    </row>
    <row r="5389" spans="1:12" ht="12.75" customHeight="1">
      <c r="A5389">
        <v>5380</v>
      </c>
      <c r="B5389" t="s">
        <v>28097</v>
      </c>
      <c r="C5389">
        <v>32855</v>
      </c>
      <c r="D5389">
        <v>21981</v>
      </c>
      <c r="E5389" t="s">
        <v>21934</v>
      </c>
    </row>
    <row r="5390" spans="1:12" ht="12.75" customHeight="1">
      <c r="A5390">
        <v>5381</v>
      </c>
      <c r="B5390" t="s">
        <v>28098</v>
      </c>
      <c r="C5390">
        <v>32856</v>
      </c>
      <c r="D5390">
        <v>21982</v>
      </c>
      <c r="E5390" t="s">
        <v>21934</v>
      </c>
    </row>
    <row r="5391" spans="1:12" ht="12.75" customHeight="1">
      <c r="A5391">
        <v>5382</v>
      </c>
      <c r="B5391" t="s">
        <v>28099</v>
      </c>
      <c r="C5391">
        <v>32866</v>
      </c>
      <c r="D5391">
        <v>21990</v>
      </c>
      <c r="E5391" t="s">
        <v>21934</v>
      </c>
      <c r="G5391" t="s">
        <v>21942</v>
      </c>
      <c r="H5391" t="s">
        <v>8622</v>
      </c>
      <c r="L5391" s="41" t="s">
        <v>34461</v>
      </c>
    </row>
    <row r="5392" spans="1:12" ht="12.75" customHeight="1">
      <c r="A5392">
        <v>5383</v>
      </c>
      <c r="B5392" t="s">
        <v>28100</v>
      </c>
      <c r="C5392">
        <v>32931</v>
      </c>
      <c r="D5392">
        <v>22046</v>
      </c>
      <c r="E5392" t="s">
        <v>21934</v>
      </c>
      <c r="F5392" s="41" t="s">
        <v>31286</v>
      </c>
      <c r="G5392" t="s">
        <v>21942</v>
      </c>
      <c r="H5392" t="s">
        <v>28101</v>
      </c>
      <c r="L5392" s="41" t="s">
        <v>34462</v>
      </c>
    </row>
    <row r="5393" spans="1:12" ht="12.75" customHeight="1">
      <c r="A5393">
        <v>5384</v>
      </c>
      <c r="B5393" t="s">
        <v>28102</v>
      </c>
      <c r="C5393">
        <v>32938</v>
      </c>
      <c r="D5393">
        <v>22048</v>
      </c>
      <c r="E5393" t="s">
        <v>21934</v>
      </c>
      <c r="G5393" t="s">
        <v>21942</v>
      </c>
      <c r="H5393" t="s">
        <v>28103</v>
      </c>
      <c r="L5393" s="41" t="s">
        <v>34463</v>
      </c>
    </row>
    <row r="5394" spans="1:12" ht="12.75" customHeight="1">
      <c r="A5394">
        <v>5385</v>
      </c>
      <c r="B5394" t="s">
        <v>28104</v>
      </c>
      <c r="C5394">
        <v>32944</v>
      </c>
      <c r="D5394">
        <v>22052</v>
      </c>
      <c r="E5394" t="s">
        <v>21934</v>
      </c>
    </row>
    <row r="5395" spans="1:12" ht="12.75" customHeight="1">
      <c r="A5395">
        <v>5386</v>
      </c>
      <c r="B5395" t="s">
        <v>28105</v>
      </c>
      <c r="C5395">
        <v>32985</v>
      </c>
      <c r="D5395">
        <v>22100</v>
      </c>
      <c r="E5395" t="s">
        <v>21934</v>
      </c>
    </row>
    <row r="5396" spans="1:12" ht="12.75" customHeight="1">
      <c r="A5396">
        <v>5387</v>
      </c>
      <c r="B5396" t="s">
        <v>28106</v>
      </c>
      <c r="C5396">
        <v>32991</v>
      </c>
      <c r="D5396">
        <v>22106</v>
      </c>
      <c r="E5396" t="s">
        <v>21934</v>
      </c>
      <c r="F5396" s="41" t="s">
        <v>31287</v>
      </c>
      <c r="G5396" t="s">
        <v>21942</v>
      </c>
      <c r="H5396" t="s">
        <v>28107</v>
      </c>
      <c r="L5396" s="41" t="s">
        <v>34464</v>
      </c>
    </row>
    <row r="5397" spans="1:12" ht="12.75" customHeight="1">
      <c r="A5397">
        <v>5388</v>
      </c>
      <c r="B5397" t="s">
        <v>28108</v>
      </c>
      <c r="C5397">
        <v>33016</v>
      </c>
      <c r="D5397">
        <v>22125</v>
      </c>
      <c r="E5397" t="s">
        <v>21934</v>
      </c>
      <c r="G5397" t="s">
        <v>21942</v>
      </c>
      <c r="H5397" t="s">
        <v>28066</v>
      </c>
      <c r="L5397" s="41" t="s">
        <v>34465</v>
      </c>
    </row>
    <row r="5398" spans="1:12" ht="12.75" customHeight="1">
      <c r="A5398">
        <v>5389</v>
      </c>
      <c r="B5398" t="s">
        <v>28109</v>
      </c>
      <c r="C5398">
        <v>33369</v>
      </c>
      <c r="D5398">
        <v>22212</v>
      </c>
      <c r="E5398" t="s">
        <v>21934</v>
      </c>
    </row>
    <row r="5399" spans="1:12" ht="12.75" customHeight="1">
      <c r="A5399">
        <v>5390</v>
      </c>
      <c r="B5399" t="s">
        <v>28110</v>
      </c>
      <c r="C5399">
        <v>15164</v>
      </c>
      <c r="D5399">
        <v>8773</v>
      </c>
      <c r="E5399" t="s">
        <v>21934</v>
      </c>
      <c r="G5399" t="s">
        <v>21942</v>
      </c>
      <c r="H5399" t="s">
        <v>28111</v>
      </c>
      <c r="I5399">
        <v>411500</v>
      </c>
      <c r="J5399">
        <v>410000</v>
      </c>
      <c r="K5399">
        <v>411503</v>
      </c>
      <c r="L5399" s="41" t="s">
        <v>12901</v>
      </c>
    </row>
    <row r="5400" spans="1:12" ht="12.75" customHeight="1">
      <c r="A5400">
        <v>5391</v>
      </c>
      <c r="B5400" t="s">
        <v>28112</v>
      </c>
      <c r="C5400">
        <v>32733</v>
      </c>
      <c r="D5400">
        <v>21865</v>
      </c>
      <c r="E5400" t="s">
        <v>21934</v>
      </c>
    </row>
    <row r="5401" spans="1:12" ht="12.75" customHeight="1">
      <c r="A5401">
        <v>5392</v>
      </c>
      <c r="B5401" t="s">
        <v>28113</v>
      </c>
      <c r="C5401">
        <v>32753</v>
      </c>
      <c r="D5401">
        <v>21883</v>
      </c>
      <c r="E5401" t="s">
        <v>21934</v>
      </c>
    </row>
    <row r="5402" spans="1:12" ht="12.75" customHeight="1">
      <c r="A5402">
        <v>5393</v>
      </c>
      <c r="B5402" t="s">
        <v>28114</v>
      </c>
      <c r="C5402">
        <v>32843</v>
      </c>
      <c r="D5402">
        <v>21970</v>
      </c>
      <c r="E5402" t="s">
        <v>21934</v>
      </c>
      <c r="G5402" t="s">
        <v>21942</v>
      </c>
      <c r="H5402" t="s">
        <v>28115</v>
      </c>
      <c r="I5402">
        <v>510100</v>
      </c>
      <c r="J5402">
        <v>510000</v>
      </c>
      <c r="L5402" s="41" t="s">
        <v>34466</v>
      </c>
    </row>
    <row r="5403" spans="1:12" ht="12.75" customHeight="1">
      <c r="A5403">
        <v>5394</v>
      </c>
      <c r="B5403" t="s">
        <v>28116</v>
      </c>
      <c r="C5403">
        <v>32844</v>
      </c>
      <c r="D5403">
        <v>21971</v>
      </c>
      <c r="E5403" t="s">
        <v>21934</v>
      </c>
      <c r="G5403" t="s">
        <v>21942</v>
      </c>
      <c r="H5403" t="s">
        <v>2203</v>
      </c>
      <c r="L5403" s="41" t="s">
        <v>34467</v>
      </c>
    </row>
    <row r="5404" spans="1:12" ht="12.75" customHeight="1">
      <c r="A5404">
        <v>5395</v>
      </c>
      <c r="B5404" t="s">
        <v>28117</v>
      </c>
      <c r="C5404">
        <v>32865</v>
      </c>
      <c r="D5404">
        <v>21989</v>
      </c>
      <c r="E5404" t="s">
        <v>21934</v>
      </c>
      <c r="G5404" t="s">
        <v>21942</v>
      </c>
      <c r="H5404" t="s">
        <v>28118</v>
      </c>
      <c r="I5404">
        <v>320800</v>
      </c>
      <c r="J5404">
        <v>320000</v>
      </c>
      <c r="K5404">
        <v>320804</v>
      </c>
      <c r="L5404" s="41" t="s">
        <v>34468</v>
      </c>
    </row>
    <row r="5405" spans="1:12" ht="12.75" customHeight="1">
      <c r="A5405">
        <v>5396</v>
      </c>
      <c r="B5405" t="s">
        <v>28119</v>
      </c>
      <c r="C5405">
        <v>32868</v>
      </c>
      <c r="D5405">
        <v>21991</v>
      </c>
      <c r="E5405" t="s">
        <v>21934</v>
      </c>
      <c r="G5405" t="s">
        <v>21942</v>
      </c>
      <c r="H5405" t="s">
        <v>28120</v>
      </c>
      <c r="L5405" s="41" t="s">
        <v>34469</v>
      </c>
    </row>
    <row r="5406" spans="1:12" ht="12.75" customHeight="1">
      <c r="A5406">
        <v>5397</v>
      </c>
      <c r="B5406" t="s">
        <v>28121</v>
      </c>
      <c r="C5406">
        <v>32869</v>
      </c>
      <c r="D5406">
        <v>21992</v>
      </c>
      <c r="E5406" t="s">
        <v>21934</v>
      </c>
      <c r="G5406" t="s">
        <v>21942</v>
      </c>
      <c r="H5406" t="s">
        <v>28122</v>
      </c>
      <c r="L5406" s="41" t="s">
        <v>34470</v>
      </c>
    </row>
    <row r="5407" spans="1:12" ht="12.75" customHeight="1">
      <c r="A5407">
        <v>5398</v>
      </c>
      <c r="B5407" t="s">
        <v>28123</v>
      </c>
      <c r="C5407">
        <v>32883</v>
      </c>
      <c r="D5407">
        <v>22003</v>
      </c>
      <c r="E5407" t="s">
        <v>21934</v>
      </c>
    </row>
    <row r="5408" spans="1:12" ht="12.75" customHeight="1">
      <c r="A5408">
        <v>5399</v>
      </c>
      <c r="B5408" t="s">
        <v>28124</v>
      </c>
      <c r="C5408">
        <v>32910</v>
      </c>
      <c r="D5408">
        <v>22027</v>
      </c>
      <c r="E5408" t="s">
        <v>21934</v>
      </c>
      <c r="G5408" t="s">
        <v>21942</v>
      </c>
      <c r="H5408" t="s">
        <v>28125</v>
      </c>
      <c r="L5408" s="41" t="s">
        <v>34471</v>
      </c>
    </row>
    <row r="5409" spans="1:12" ht="12.75" customHeight="1">
      <c r="A5409">
        <v>5400</v>
      </c>
      <c r="B5409" t="s">
        <v>28126</v>
      </c>
      <c r="C5409">
        <v>32953</v>
      </c>
      <c r="D5409">
        <v>22059</v>
      </c>
      <c r="E5409" t="s">
        <v>21934</v>
      </c>
      <c r="G5409" t="s">
        <v>21942</v>
      </c>
      <c r="H5409" t="s">
        <v>28127</v>
      </c>
      <c r="L5409" s="41" t="s">
        <v>34472</v>
      </c>
    </row>
    <row r="5410" spans="1:12" ht="12.75" customHeight="1">
      <c r="A5410">
        <v>5401</v>
      </c>
      <c r="B5410" t="s">
        <v>28128</v>
      </c>
      <c r="C5410">
        <v>33023</v>
      </c>
      <c r="D5410">
        <v>22137</v>
      </c>
      <c r="E5410" t="s">
        <v>21934</v>
      </c>
      <c r="G5410" t="s">
        <v>21942</v>
      </c>
      <c r="H5410" t="s">
        <v>28129</v>
      </c>
      <c r="I5410">
        <v>421000</v>
      </c>
      <c r="L5410" s="41" t="s">
        <v>34473</v>
      </c>
    </row>
    <row r="5411" spans="1:12" ht="12.75" customHeight="1">
      <c r="A5411">
        <v>5402</v>
      </c>
      <c r="B5411" t="s">
        <v>4244</v>
      </c>
      <c r="C5411">
        <v>33386</v>
      </c>
      <c r="D5411">
        <v>22224</v>
      </c>
      <c r="E5411" t="s">
        <v>21934</v>
      </c>
      <c r="G5411" t="s">
        <v>21942</v>
      </c>
      <c r="H5411" t="s">
        <v>4600</v>
      </c>
      <c r="L5411" s="41" t="s">
        <v>34474</v>
      </c>
    </row>
    <row r="5412" spans="1:12" ht="12.75" customHeight="1">
      <c r="A5412">
        <v>5403</v>
      </c>
      <c r="B5412" t="s">
        <v>28130</v>
      </c>
      <c r="C5412">
        <v>32637</v>
      </c>
      <c r="D5412">
        <v>21778</v>
      </c>
      <c r="E5412" t="s">
        <v>21934</v>
      </c>
      <c r="G5412" t="s">
        <v>21942</v>
      </c>
      <c r="H5412" t="s">
        <v>28131</v>
      </c>
      <c r="L5412" s="41" t="s">
        <v>11921</v>
      </c>
    </row>
    <row r="5413" spans="1:12" ht="12.75" customHeight="1">
      <c r="A5413">
        <v>5404</v>
      </c>
      <c r="B5413" t="s">
        <v>28132</v>
      </c>
      <c r="C5413">
        <v>32638</v>
      </c>
      <c r="D5413">
        <v>21779</v>
      </c>
      <c r="E5413" t="s">
        <v>21934</v>
      </c>
    </row>
    <row r="5414" spans="1:12" ht="12.75" customHeight="1">
      <c r="A5414">
        <v>5405</v>
      </c>
      <c r="B5414" t="s">
        <v>28133</v>
      </c>
      <c r="C5414">
        <v>32639</v>
      </c>
      <c r="D5414">
        <v>21780</v>
      </c>
      <c r="E5414" t="s">
        <v>21934</v>
      </c>
    </row>
    <row r="5415" spans="1:12" ht="12.75" customHeight="1">
      <c r="A5415">
        <v>5406</v>
      </c>
      <c r="B5415" t="s">
        <v>27731</v>
      </c>
      <c r="C5415">
        <v>32683</v>
      </c>
      <c r="D5415">
        <v>21817</v>
      </c>
      <c r="E5415" t="s">
        <v>21934</v>
      </c>
      <c r="G5415" t="s">
        <v>21942</v>
      </c>
      <c r="H5415" t="s">
        <v>28134</v>
      </c>
      <c r="L5415" s="41" t="s">
        <v>12038</v>
      </c>
    </row>
    <row r="5416" spans="1:12" ht="12.75" customHeight="1">
      <c r="A5416">
        <v>5407</v>
      </c>
      <c r="B5416" t="s">
        <v>24495</v>
      </c>
      <c r="C5416">
        <v>32689</v>
      </c>
      <c r="D5416">
        <v>21824</v>
      </c>
      <c r="E5416" t="s">
        <v>21934</v>
      </c>
      <c r="G5416" t="s">
        <v>21942</v>
      </c>
      <c r="H5416" t="s">
        <v>28135</v>
      </c>
      <c r="L5416" s="41" t="s">
        <v>12059</v>
      </c>
    </row>
    <row r="5417" spans="1:12" ht="12.75" customHeight="1">
      <c r="A5417">
        <v>5408</v>
      </c>
      <c r="B5417" t="s">
        <v>28136</v>
      </c>
      <c r="C5417">
        <v>32729</v>
      </c>
      <c r="D5417">
        <v>21863</v>
      </c>
      <c r="E5417" t="s">
        <v>21934</v>
      </c>
    </row>
    <row r="5418" spans="1:12" ht="12.75" customHeight="1">
      <c r="A5418">
        <v>5409</v>
      </c>
      <c r="B5418" t="s">
        <v>5604</v>
      </c>
      <c r="C5418">
        <v>32799</v>
      </c>
      <c r="D5418">
        <v>21924</v>
      </c>
      <c r="E5418" t="s">
        <v>21934</v>
      </c>
      <c r="G5418" t="s">
        <v>21942</v>
      </c>
      <c r="H5418" t="s">
        <v>6134</v>
      </c>
      <c r="L5418" s="41" t="s">
        <v>34475</v>
      </c>
    </row>
    <row r="5419" spans="1:12" ht="12.75" customHeight="1">
      <c r="A5419">
        <v>5410</v>
      </c>
      <c r="B5419" t="s">
        <v>6030</v>
      </c>
      <c r="C5419">
        <v>32845</v>
      </c>
      <c r="D5419">
        <v>21972</v>
      </c>
      <c r="E5419" t="s">
        <v>21934</v>
      </c>
      <c r="G5419" t="s">
        <v>21942</v>
      </c>
      <c r="H5419" t="s">
        <v>6205</v>
      </c>
      <c r="L5419" s="41" t="s">
        <v>34476</v>
      </c>
    </row>
    <row r="5420" spans="1:12" ht="12.75" customHeight="1">
      <c r="A5420">
        <v>5411</v>
      </c>
      <c r="B5420" t="s">
        <v>28137</v>
      </c>
      <c r="C5420">
        <v>32863</v>
      </c>
      <c r="D5420">
        <v>21988</v>
      </c>
      <c r="E5420" t="s">
        <v>21934</v>
      </c>
      <c r="G5420" t="s">
        <v>21942</v>
      </c>
      <c r="H5420" t="s">
        <v>28138</v>
      </c>
      <c r="L5420" s="41" t="s">
        <v>34477</v>
      </c>
    </row>
    <row r="5421" spans="1:12" ht="12.75" customHeight="1">
      <c r="A5421">
        <v>5412</v>
      </c>
      <c r="B5421" t="s">
        <v>28139</v>
      </c>
      <c r="C5421">
        <v>32892</v>
      </c>
      <c r="D5421">
        <v>22010</v>
      </c>
      <c r="E5421" t="s">
        <v>21934</v>
      </c>
    </row>
    <row r="5422" spans="1:12" ht="12.75" customHeight="1">
      <c r="A5422">
        <v>5413</v>
      </c>
      <c r="B5422" t="s">
        <v>28140</v>
      </c>
      <c r="C5422">
        <v>32952</v>
      </c>
      <c r="D5422">
        <v>22058</v>
      </c>
      <c r="E5422" t="s">
        <v>21934</v>
      </c>
      <c r="F5422" s="41" t="s">
        <v>28141</v>
      </c>
      <c r="G5422" t="s">
        <v>21942</v>
      </c>
      <c r="H5422" t="s">
        <v>28142</v>
      </c>
      <c r="L5422" s="41" t="s">
        <v>34478</v>
      </c>
    </row>
    <row r="5423" spans="1:12" ht="12.75" customHeight="1">
      <c r="A5423">
        <v>5414</v>
      </c>
      <c r="B5423" t="s">
        <v>28143</v>
      </c>
      <c r="C5423">
        <v>33389</v>
      </c>
      <c r="D5423">
        <v>22227</v>
      </c>
      <c r="E5423" t="s">
        <v>21934</v>
      </c>
      <c r="G5423" t="s">
        <v>21942</v>
      </c>
      <c r="H5423" t="s">
        <v>28144</v>
      </c>
      <c r="I5423">
        <v>510100</v>
      </c>
      <c r="J5423">
        <v>510000</v>
      </c>
      <c r="L5423" s="41" t="s">
        <v>34479</v>
      </c>
    </row>
    <row r="5424" spans="1:12" ht="12.75" customHeight="1">
      <c r="A5424">
        <v>5415</v>
      </c>
      <c r="B5424" t="s">
        <v>28145</v>
      </c>
      <c r="C5424">
        <v>33390</v>
      </c>
      <c r="D5424">
        <v>22228</v>
      </c>
      <c r="E5424" t="s">
        <v>21934</v>
      </c>
      <c r="G5424" t="s">
        <v>21942</v>
      </c>
      <c r="H5424" t="s">
        <v>28146</v>
      </c>
      <c r="J5424">
        <v>120000</v>
      </c>
      <c r="L5424" s="41" t="s">
        <v>34480</v>
      </c>
    </row>
    <row r="5425" spans="1:12" ht="12.75" customHeight="1">
      <c r="A5425">
        <v>5416</v>
      </c>
      <c r="B5425" t="s">
        <v>28147</v>
      </c>
      <c r="C5425">
        <v>33394</v>
      </c>
      <c r="D5425">
        <v>22232</v>
      </c>
      <c r="E5425" t="s">
        <v>21934</v>
      </c>
      <c r="F5425" s="41" t="s">
        <v>31288</v>
      </c>
      <c r="G5425" t="s">
        <v>21942</v>
      </c>
      <c r="H5425" t="s">
        <v>28148</v>
      </c>
      <c r="L5425" s="41" t="s">
        <v>34481</v>
      </c>
    </row>
    <row r="5426" spans="1:12" ht="12.75" customHeight="1">
      <c r="A5426">
        <v>5417</v>
      </c>
      <c r="B5426" t="s">
        <v>7885</v>
      </c>
      <c r="C5426">
        <v>33417</v>
      </c>
      <c r="D5426">
        <v>22257</v>
      </c>
      <c r="E5426" t="s">
        <v>21934</v>
      </c>
      <c r="G5426" t="s">
        <v>21942</v>
      </c>
      <c r="H5426" t="s">
        <v>8503</v>
      </c>
      <c r="L5426" s="41" t="s">
        <v>34482</v>
      </c>
    </row>
    <row r="5427" spans="1:12" ht="12.75" customHeight="1">
      <c r="A5427">
        <v>5418</v>
      </c>
      <c r="B5427" t="s">
        <v>4245</v>
      </c>
      <c r="C5427">
        <v>33420</v>
      </c>
      <c r="D5427">
        <v>22260</v>
      </c>
      <c r="E5427" t="s">
        <v>21934</v>
      </c>
      <c r="G5427" t="s">
        <v>21942</v>
      </c>
      <c r="H5427" t="s">
        <v>4605</v>
      </c>
      <c r="L5427" s="41" t="s">
        <v>34483</v>
      </c>
    </row>
    <row r="5428" spans="1:12" ht="12.75" customHeight="1">
      <c r="A5428">
        <v>5419</v>
      </c>
      <c r="B5428" t="s">
        <v>28149</v>
      </c>
      <c r="C5428">
        <v>34367</v>
      </c>
      <c r="D5428">
        <v>22286</v>
      </c>
      <c r="E5428" t="s">
        <v>21934</v>
      </c>
    </row>
    <row r="5429" spans="1:12" ht="12.75" customHeight="1">
      <c r="A5429">
        <v>5420</v>
      </c>
      <c r="B5429" t="s">
        <v>28151</v>
      </c>
      <c r="C5429">
        <v>32923</v>
      </c>
      <c r="D5429">
        <v>22036</v>
      </c>
      <c r="E5429" t="s">
        <v>21934</v>
      </c>
      <c r="F5429" s="41" t="s">
        <v>31289</v>
      </c>
      <c r="G5429" t="s">
        <v>21942</v>
      </c>
      <c r="H5429" t="s">
        <v>28152</v>
      </c>
      <c r="L5429" s="41" t="s">
        <v>34484</v>
      </c>
    </row>
    <row r="5430" spans="1:12" ht="12.75" customHeight="1">
      <c r="A5430">
        <v>5421</v>
      </c>
      <c r="B5430" t="s">
        <v>28153</v>
      </c>
      <c r="C5430">
        <v>32946</v>
      </c>
      <c r="D5430">
        <v>22054</v>
      </c>
      <c r="E5430" t="s">
        <v>21934</v>
      </c>
      <c r="G5430" t="s">
        <v>21942</v>
      </c>
      <c r="H5430" t="s">
        <v>28154</v>
      </c>
      <c r="L5430" s="41" t="s">
        <v>34485</v>
      </c>
    </row>
    <row r="5431" spans="1:12" ht="12.75" customHeight="1">
      <c r="A5431">
        <v>5422</v>
      </c>
      <c r="B5431" t="s">
        <v>28155</v>
      </c>
      <c r="C5431">
        <v>32970</v>
      </c>
      <c r="D5431">
        <v>22076</v>
      </c>
      <c r="E5431" t="s">
        <v>21934</v>
      </c>
    </row>
    <row r="5432" spans="1:12" ht="12.75" customHeight="1">
      <c r="A5432">
        <v>5423</v>
      </c>
      <c r="B5432" t="s">
        <v>28156</v>
      </c>
      <c r="C5432">
        <v>33021</v>
      </c>
      <c r="D5432">
        <v>22135</v>
      </c>
      <c r="E5432" t="s">
        <v>21934</v>
      </c>
      <c r="F5432" s="41" t="s">
        <v>31290</v>
      </c>
      <c r="G5432" t="s">
        <v>21942</v>
      </c>
      <c r="H5432" t="s">
        <v>28157</v>
      </c>
      <c r="I5432">
        <v>350200</v>
      </c>
      <c r="J5432">
        <v>350000</v>
      </c>
      <c r="L5432" s="41" t="s">
        <v>34486</v>
      </c>
    </row>
    <row r="5433" spans="1:12" ht="12.75" customHeight="1">
      <c r="A5433">
        <v>5424</v>
      </c>
      <c r="B5433" t="s">
        <v>4260</v>
      </c>
      <c r="C5433">
        <v>33034</v>
      </c>
      <c r="D5433">
        <v>22144</v>
      </c>
      <c r="E5433" t="s">
        <v>21934</v>
      </c>
      <c r="G5433" t="s">
        <v>21942</v>
      </c>
      <c r="H5433" t="s">
        <v>4620</v>
      </c>
      <c r="L5433" s="41" t="s">
        <v>34487</v>
      </c>
    </row>
    <row r="5434" spans="1:12" ht="12.75" customHeight="1">
      <c r="A5434">
        <v>5425</v>
      </c>
      <c r="B5434" t="s">
        <v>4240</v>
      </c>
      <c r="C5434">
        <v>33052</v>
      </c>
      <c r="D5434">
        <v>22159</v>
      </c>
      <c r="E5434" t="s">
        <v>21934</v>
      </c>
      <c r="G5434" t="s">
        <v>21942</v>
      </c>
      <c r="H5434" t="s">
        <v>4601</v>
      </c>
      <c r="L5434" s="41" t="s">
        <v>34488</v>
      </c>
    </row>
    <row r="5435" spans="1:12" ht="12.75" customHeight="1">
      <c r="A5435">
        <v>5426</v>
      </c>
      <c r="B5435" t="s">
        <v>28158</v>
      </c>
      <c r="C5435">
        <v>33069</v>
      </c>
      <c r="D5435">
        <v>22166</v>
      </c>
      <c r="E5435" t="s">
        <v>21934</v>
      </c>
    </row>
    <row r="5436" spans="1:12" ht="12.75" customHeight="1">
      <c r="A5436">
        <v>5427</v>
      </c>
      <c r="B5436" t="s">
        <v>28159</v>
      </c>
      <c r="C5436">
        <v>33075</v>
      </c>
      <c r="D5436">
        <v>22172</v>
      </c>
      <c r="E5436" t="s">
        <v>21934</v>
      </c>
      <c r="G5436" t="s">
        <v>21942</v>
      </c>
      <c r="H5436" t="s">
        <v>28160</v>
      </c>
      <c r="I5436">
        <v>330100</v>
      </c>
      <c r="J5436">
        <v>330000</v>
      </c>
      <c r="L5436" s="41" t="s">
        <v>34489</v>
      </c>
    </row>
    <row r="5437" spans="1:12" ht="12.75" customHeight="1">
      <c r="A5437">
        <v>5428</v>
      </c>
      <c r="B5437" t="s">
        <v>28161</v>
      </c>
      <c r="C5437">
        <v>32634</v>
      </c>
      <c r="D5437">
        <v>21775</v>
      </c>
      <c r="E5437" t="s">
        <v>21934</v>
      </c>
      <c r="G5437" t="s">
        <v>21942</v>
      </c>
      <c r="H5437" t="s">
        <v>28162</v>
      </c>
      <c r="L5437" s="41" t="s">
        <v>11909</v>
      </c>
    </row>
    <row r="5438" spans="1:12" ht="12.75" customHeight="1">
      <c r="A5438">
        <v>5429</v>
      </c>
      <c r="B5438" t="s">
        <v>28163</v>
      </c>
      <c r="C5438">
        <v>32642</v>
      </c>
      <c r="D5438">
        <v>21783</v>
      </c>
      <c r="E5438" t="s">
        <v>21934</v>
      </c>
    </row>
    <row r="5439" spans="1:12" ht="12.75" customHeight="1">
      <c r="A5439">
        <v>5430</v>
      </c>
      <c r="B5439" t="s">
        <v>28165</v>
      </c>
      <c r="C5439">
        <v>32704</v>
      </c>
      <c r="D5439">
        <v>21844</v>
      </c>
      <c r="E5439" t="s">
        <v>21934</v>
      </c>
    </row>
    <row r="5440" spans="1:12" ht="12.75" customHeight="1">
      <c r="A5440">
        <v>5431</v>
      </c>
      <c r="B5440" t="s">
        <v>28166</v>
      </c>
      <c r="C5440">
        <v>32710</v>
      </c>
      <c r="D5440">
        <v>21850</v>
      </c>
      <c r="E5440" t="s">
        <v>21934</v>
      </c>
    </row>
    <row r="5441" spans="1:12" ht="12.75" customHeight="1">
      <c r="A5441">
        <v>5432</v>
      </c>
      <c r="B5441" t="s">
        <v>28167</v>
      </c>
      <c r="C5441">
        <v>32714</v>
      </c>
      <c r="D5441">
        <v>21853</v>
      </c>
      <c r="E5441" t="s">
        <v>21934</v>
      </c>
    </row>
    <row r="5442" spans="1:12" ht="12.75" customHeight="1">
      <c r="A5442">
        <v>5433</v>
      </c>
      <c r="B5442" t="s">
        <v>28168</v>
      </c>
      <c r="C5442">
        <v>32722</v>
      </c>
      <c r="D5442">
        <v>21858</v>
      </c>
      <c r="E5442" t="s">
        <v>21934</v>
      </c>
      <c r="G5442" t="s">
        <v>21942</v>
      </c>
      <c r="H5442" t="s">
        <v>28169</v>
      </c>
      <c r="L5442" s="41" t="s">
        <v>12146</v>
      </c>
    </row>
    <row r="5443" spans="1:12" ht="12.75" customHeight="1">
      <c r="A5443">
        <v>5434</v>
      </c>
      <c r="B5443" t="s">
        <v>28170</v>
      </c>
      <c r="C5443">
        <v>32773</v>
      </c>
      <c r="D5443">
        <v>21903</v>
      </c>
      <c r="E5443" t="s">
        <v>21934</v>
      </c>
    </row>
    <row r="5444" spans="1:12" ht="12.75" customHeight="1">
      <c r="A5444">
        <v>5435</v>
      </c>
      <c r="B5444" t="s">
        <v>28171</v>
      </c>
      <c r="C5444">
        <v>32774</v>
      </c>
      <c r="D5444">
        <v>21904</v>
      </c>
      <c r="E5444" t="s">
        <v>21934</v>
      </c>
    </row>
    <row r="5445" spans="1:12" ht="12.75" customHeight="1">
      <c r="A5445">
        <v>5436</v>
      </c>
      <c r="B5445" t="s">
        <v>7370</v>
      </c>
      <c r="C5445">
        <v>32807</v>
      </c>
      <c r="D5445">
        <v>21931</v>
      </c>
      <c r="E5445" t="s">
        <v>21934</v>
      </c>
      <c r="G5445" t="s">
        <v>21942</v>
      </c>
      <c r="H5445" t="s">
        <v>10108</v>
      </c>
      <c r="L5445" s="41" t="s">
        <v>34490</v>
      </c>
    </row>
    <row r="5446" spans="1:12" ht="12.75" customHeight="1">
      <c r="A5446">
        <v>5437</v>
      </c>
      <c r="B5446" t="s">
        <v>28172</v>
      </c>
      <c r="C5446">
        <v>32848</v>
      </c>
      <c r="D5446">
        <v>21975</v>
      </c>
      <c r="E5446" t="s">
        <v>21934</v>
      </c>
      <c r="G5446" t="s">
        <v>21942</v>
      </c>
      <c r="H5446" t="s">
        <v>28173</v>
      </c>
      <c r="I5446">
        <v>340600</v>
      </c>
      <c r="J5446">
        <v>340000</v>
      </c>
      <c r="K5446">
        <v>340604</v>
      </c>
      <c r="L5446" s="41" t="s">
        <v>34491</v>
      </c>
    </row>
    <row r="5447" spans="1:12" ht="12.75" customHeight="1">
      <c r="A5447">
        <v>5438</v>
      </c>
      <c r="B5447" t="s">
        <v>28174</v>
      </c>
      <c r="C5447">
        <v>32881</v>
      </c>
      <c r="D5447">
        <v>22001</v>
      </c>
      <c r="E5447" t="s">
        <v>21934</v>
      </c>
      <c r="F5447" s="41" t="s">
        <v>31291</v>
      </c>
      <c r="G5447" t="s">
        <v>21942</v>
      </c>
      <c r="H5447" t="s">
        <v>28175</v>
      </c>
      <c r="L5447" s="41" t="s">
        <v>34492</v>
      </c>
    </row>
    <row r="5448" spans="1:12" ht="12.75" customHeight="1">
      <c r="A5448">
        <v>5439</v>
      </c>
      <c r="B5448" t="s">
        <v>4196</v>
      </c>
      <c r="C5448">
        <v>32959</v>
      </c>
      <c r="D5448">
        <v>22066</v>
      </c>
      <c r="E5448" t="s">
        <v>21934</v>
      </c>
      <c r="G5448" t="s">
        <v>21942</v>
      </c>
      <c r="H5448" t="s">
        <v>4558</v>
      </c>
      <c r="L5448" s="41" t="s">
        <v>34493</v>
      </c>
    </row>
    <row r="5449" spans="1:12" ht="12.75" customHeight="1">
      <c r="A5449">
        <v>5440</v>
      </c>
      <c r="B5449" t="s">
        <v>8311</v>
      </c>
      <c r="C5449">
        <v>32967</v>
      </c>
      <c r="D5449">
        <v>22073</v>
      </c>
      <c r="E5449" t="s">
        <v>21934</v>
      </c>
      <c r="G5449" t="s">
        <v>21942</v>
      </c>
      <c r="H5449" t="s">
        <v>8575</v>
      </c>
      <c r="L5449" s="41" t="s">
        <v>34494</v>
      </c>
    </row>
    <row r="5450" spans="1:12" ht="12.75" customHeight="1">
      <c r="A5450">
        <v>5441</v>
      </c>
      <c r="B5450" t="s">
        <v>479</v>
      </c>
      <c r="C5450">
        <v>32992</v>
      </c>
      <c r="D5450">
        <v>22107</v>
      </c>
      <c r="E5450" t="s">
        <v>21934</v>
      </c>
      <c r="G5450" t="s">
        <v>21942</v>
      </c>
      <c r="H5450" t="s">
        <v>2133</v>
      </c>
      <c r="L5450" s="41" t="s">
        <v>34495</v>
      </c>
    </row>
    <row r="5451" spans="1:12" ht="12.75" customHeight="1">
      <c r="A5451">
        <v>5442</v>
      </c>
      <c r="B5451" t="s">
        <v>28176</v>
      </c>
      <c r="C5451">
        <v>32997</v>
      </c>
      <c r="D5451">
        <v>22112</v>
      </c>
      <c r="E5451" t="s">
        <v>21934</v>
      </c>
    </row>
    <row r="5452" spans="1:12" ht="12.75" customHeight="1">
      <c r="A5452">
        <v>5443</v>
      </c>
      <c r="B5452" t="s">
        <v>28177</v>
      </c>
      <c r="C5452">
        <v>32706</v>
      </c>
      <c r="D5452">
        <v>21846</v>
      </c>
      <c r="E5452" t="s">
        <v>21934</v>
      </c>
      <c r="G5452" t="s">
        <v>21942</v>
      </c>
      <c r="H5452" t="s">
        <v>28178</v>
      </c>
      <c r="L5452" s="41" t="s">
        <v>12104</v>
      </c>
    </row>
    <row r="5453" spans="1:12" ht="12.75" customHeight="1">
      <c r="A5453">
        <v>5444</v>
      </c>
      <c r="B5453" t="s">
        <v>5792</v>
      </c>
      <c r="C5453">
        <v>32786</v>
      </c>
      <c r="D5453">
        <v>21912</v>
      </c>
      <c r="E5453" t="s">
        <v>21934</v>
      </c>
      <c r="G5453" t="s">
        <v>21942</v>
      </c>
      <c r="H5453" t="s">
        <v>6131</v>
      </c>
      <c r="L5453" s="41" t="s">
        <v>34496</v>
      </c>
    </row>
    <row r="5454" spans="1:12" ht="12.75" customHeight="1">
      <c r="A5454">
        <v>5445</v>
      </c>
      <c r="B5454" t="s">
        <v>28179</v>
      </c>
      <c r="C5454">
        <v>32906</v>
      </c>
      <c r="D5454">
        <v>22022</v>
      </c>
      <c r="E5454" t="s">
        <v>21934</v>
      </c>
    </row>
    <row r="5455" spans="1:12" ht="12.75" customHeight="1">
      <c r="A5455">
        <v>5446</v>
      </c>
      <c r="B5455" t="s">
        <v>28180</v>
      </c>
      <c r="C5455">
        <v>32926</v>
      </c>
      <c r="D5455">
        <v>22039</v>
      </c>
      <c r="E5455" t="s">
        <v>21934</v>
      </c>
    </row>
    <row r="5456" spans="1:12" ht="12.75" customHeight="1">
      <c r="A5456">
        <v>5447</v>
      </c>
      <c r="B5456" t="s">
        <v>28181</v>
      </c>
      <c r="C5456">
        <v>32987</v>
      </c>
      <c r="D5456">
        <v>22102</v>
      </c>
      <c r="E5456" t="s">
        <v>21934</v>
      </c>
      <c r="G5456" t="s">
        <v>21942</v>
      </c>
      <c r="H5456" t="s">
        <v>28182</v>
      </c>
      <c r="L5456" s="41" t="s">
        <v>34497</v>
      </c>
    </row>
    <row r="5457" spans="1:12" ht="12.75" customHeight="1">
      <c r="A5457">
        <v>5448</v>
      </c>
      <c r="B5457" t="s">
        <v>28183</v>
      </c>
      <c r="C5457">
        <v>32988</v>
      </c>
      <c r="D5457">
        <v>22103</v>
      </c>
      <c r="E5457" t="s">
        <v>21934</v>
      </c>
      <c r="G5457" t="s">
        <v>21942</v>
      </c>
      <c r="H5457" t="s">
        <v>2401</v>
      </c>
      <c r="L5457" s="41" t="s">
        <v>34498</v>
      </c>
    </row>
    <row r="5458" spans="1:12" ht="12.75" customHeight="1">
      <c r="A5458">
        <v>5449</v>
      </c>
      <c r="B5458" t="s">
        <v>28184</v>
      </c>
      <c r="C5458">
        <v>32989</v>
      </c>
      <c r="D5458">
        <v>22104</v>
      </c>
      <c r="E5458" t="s">
        <v>21934</v>
      </c>
      <c r="G5458" t="s">
        <v>21942</v>
      </c>
      <c r="H5458" t="s">
        <v>2401</v>
      </c>
      <c r="L5458" s="41" t="s">
        <v>34499</v>
      </c>
    </row>
    <row r="5459" spans="1:12" ht="12.75" customHeight="1">
      <c r="A5459">
        <v>5450</v>
      </c>
      <c r="B5459" t="s">
        <v>5534</v>
      </c>
      <c r="C5459">
        <v>32999</v>
      </c>
      <c r="D5459">
        <v>22114</v>
      </c>
      <c r="E5459" t="s">
        <v>21934</v>
      </c>
      <c r="G5459" t="s">
        <v>21942</v>
      </c>
      <c r="H5459" t="s">
        <v>6117</v>
      </c>
      <c r="L5459" s="41" t="s">
        <v>34500</v>
      </c>
    </row>
    <row r="5460" spans="1:12" ht="12.75" customHeight="1">
      <c r="A5460">
        <v>5451</v>
      </c>
      <c r="B5460" t="s">
        <v>28185</v>
      </c>
      <c r="C5460">
        <v>33049</v>
      </c>
      <c r="D5460">
        <v>22158</v>
      </c>
      <c r="E5460" t="s">
        <v>21934</v>
      </c>
      <c r="G5460" t="s">
        <v>21942</v>
      </c>
      <c r="H5460" t="s">
        <v>28186</v>
      </c>
      <c r="L5460" s="41" t="s">
        <v>34501</v>
      </c>
    </row>
    <row r="5461" spans="1:12" ht="12.75" customHeight="1">
      <c r="A5461">
        <v>5452</v>
      </c>
      <c r="B5461" t="s">
        <v>28187</v>
      </c>
      <c r="C5461">
        <v>33065</v>
      </c>
      <c r="D5461">
        <v>22164</v>
      </c>
      <c r="E5461" t="s">
        <v>21934</v>
      </c>
      <c r="G5461" t="s">
        <v>21942</v>
      </c>
      <c r="H5461" t="s">
        <v>28188</v>
      </c>
      <c r="L5461" s="41" t="s">
        <v>34502</v>
      </c>
    </row>
    <row r="5462" spans="1:12" ht="12.75" customHeight="1">
      <c r="A5462">
        <v>5453</v>
      </c>
      <c r="B5462" t="s">
        <v>28190</v>
      </c>
      <c r="C5462">
        <v>33078</v>
      </c>
      <c r="D5462">
        <v>22175</v>
      </c>
      <c r="E5462" t="s">
        <v>21934</v>
      </c>
    </row>
    <row r="5463" spans="1:12" ht="12.75" customHeight="1">
      <c r="A5463">
        <v>5454</v>
      </c>
      <c r="B5463" t="s">
        <v>28191</v>
      </c>
      <c r="C5463">
        <v>32648</v>
      </c>
      <c r="D5463">
        <v>21786</v>
      </c>
      <c r="E5463" t="s">
        <v>21934</v>
      </c>
    </row>
    <row r="5464" spans="1:12" ht="12.75" customHeight="1">
      <c r="A5464">
        <v>5455</v>
      </c>
      <c r="B5464" t="s">
        <v>348</v>
      </c>
      <c r="C5464">
        <v>32696</v>
      </c>
      <c r="D5464">
        <v>21838</v>
      </c>
      <c r="E5464" t="s">
        <v>21934</v>
      </c>
      <c r="F5464" s="41" t="s">
        <v>1353</v>
      </c>
      <c r="G5464" t="s">
        <v>21942</v>
      </c>
      <c r="H5464" t="s">
        <v>2004</v>
      </c>
      <c r="L5464" s="41" t="s">
        <v>12083</v>
      </c>
    </row>
    <row r="5465" spans="1:12" ht="12.75" customHeight="1">
      <c r="A5465">
        <v>5456</v>
      </c>
      <c r="B5465" t="s">
        <v>28192</v>
      </c>
      <c r="C5465">
        <v>32697</v>
      </c>
      <c r="D5465">
        <v>21839</v>
      </c>
      <c r="E5465" t="s">
        <v>21934</v>
      </c>
    </row>
    <row r="5466" spans="1:12" ht="12.75" customHeight="1">
      <c r="A5466">
        <v>5457</v>
      </c>
      <c r="B5466" t="s">
        <v>28193</v>
      </c>
      <c r="C5466">
        <v>32760</v>
      </c>
      <c r="D5466">
        <v>21892</v>
      </c>
      <c r="E5466" t="s">
        <v>21934</v>
      </c>
      <c r="G5466" t="s">
        <v>21942</v>
      </c>
      <c r="H5466" t="s">
        <v>22609</v>
      </c>
      <c r="L5466" s="41" t="s">
        <v>12246</v>
      </c>
    </row>
    <row r="5467" spans="1:12" ht="12.75" customHeight="1">
      <c r="A5467">
        <v>5458</v>
      </c>
      <c r="B5467" t="s">
        <v>28194</v>
      </c>
      <c r="C5467">
        <v>32829</v>
      </c>
      <c r="D5467">
        <v>21955</v>
      </c>
      <c r="E5467" t="s">
        <v>21934</v>
      </c>
      <c r="F5467" s="41" t="s">
        <v>31292</v>
      </c>
      <c r="G5467" t="s">
        <v>21942</v>
      </c>
      <c r="H5467" t="s">
        <v>28195</v>
      </c>
      <c r="L5467" s="41" t="s">
        <v>34503</v>
      </c>
    </row>
    <row r="5468" spans="1:12" ht="12.75" customHeight="1">
      <c r="A5468">
        <v>5459</v>
      </c>
      <c r="B5468" t="s">
        <v>28196</v>
      </c>
      <c r="C5468">
        <v>32875</v>
      </c>
      <c r="D5468">
        <v>21996</v>
      </c>
      <c r="E5468" t="s">
        <v>21934</v>
      </c>
      <c r="F5468" s="41" t="s">
        <v>28197</v>
      </c>
      <c r="G5468" t="s">
        <v>21942</v>
      </c>
      <c r="H5468" t="s">
        <v>28198</v>
      </c>
      <c r="L5468" s="41" t="s">
        <v>34504</v>
      </c>
    </row>
    <row r="5469" spans="1:12" ht="12.75" customHeight="1">
      <c r="A5469">
        <v>5460</v>
      </c>
      <c r="B5469" t="s">
        <v>257</v>
      </c>
      <c r="C5469">
        <v>32954</v>
      </c>
      <c r="D5469">
        <v>22060</v>
      </c>
      <c r="E5469" t="s">
        <v>21934</v>
      </c>
      <c r="G5469" t="s">
        <v>21942</v>
      </c>
      <c r="H5469" t="s">
        <v>1916</v>
      </c>
      <c r="L5469" s="41" t="s">
        <v>34505</v>
      </c>
    </row>
    <row r="5470" spans="1:12" ht="12.75" customHeight="1">
      <c r="A5470">
        <v>5461</v>
      </c>
      <c r="B5470" t="s">
        <v>7953</v>
      </c>
      <c r="C5470">
        <v>32979</v>
      </c>
      <c r="D5470">
        <v>22094</v>
      </c>
      <c r="E5470" t="s">
        <v>21934</v>
      </c>
      <c r="G5470" t="s">
        <v>21942</v>
      </c>
      <c r="H5470" t="s">
        <v>8516</v>
      </c>
      <c r="L5470" s="41" t="s">
        <v>34506</v>
      </c>
    </row>
    <row r="5471" spans="1:12" ht="12.75" customHeight="1">
      <c r="A5471">
        <v>5462</v>
      </c>
      <c r="B5471" t="s">
        <v>28200</v>
      </c>
      <c r="C5471">
        <v>33092</v>
      </c>
      <c r="D5471">
        <v>22197</v>
      </c>
      <c r="E5471" t="s">
        <v>21934</v>
      </c>
      <c r="G5471" t="s">
        <v>21942</v>
      </c>
      <c r="H5471" t="s">
        <v>28066</v>
      </c>
      <c r="L5471" s="41" t="s">
        <v>34507</v>
      </c>
    </row>
    <row r="5472" spans="1:12" ht="12.75" customHeight="1">
      <c r="A5472">
        <v>5463</v>
      </c>
      <c r="B5472" t="s">
        <v>28201</v>
      </c>
      <c r="C5472">
        <v>33362</v>
      </c>
      <c r="D5472">
        <v>22203</v>
      </c>
      <c r="E5472" t="s">
        <v>21934</v>
      </c>
    </row>
    <row r="5473" spans="1:12" ht="12.75" customHeight="1">
      <c r="A5473">
        <v>5464</v>
      </c>
      <c r="B5473" t="s">
        <v>28202</v>
      </c>
      <c r="C5473">
        <v>33391</v>
      </c>
      <c r="D5473">
        <v>22229</v>
      </c>
      <c r="E5473" t="s">
        <v>21934</v>
      </c>
      <c r="G5473" t="s">
        <v>21942</v>
      </c>
      <c r="H5473" t="s">
        <v>28203</v>
      </c>
      <c r="L5473" s="41" t="s">
        <v>34508</v>
      </c>
    </row>
    <row r="5474" spans="1:12" ht="12.75" customHeight="1">
      <c r="A5474">
        <v>5465</v>
      </c>
      <c r="B5474" t="s">
        <v>28204</v>
      </c>
      <c r="C5474">
        <v>32644</v>
      </c>
      <c r="D5474">
        <v>21785</v>
      </c>
      <c r="E5474" t="s">
        <v>21934</v>
      </c>
      <c r="G5474" t="s">
        <v>21942</v>
      </c>
      <c r="H5474" t="s">
        <v>28205</v>
      </c>
      <c r="L5474" s="41" t="s">
        <v>11933</v>
      </c>
    </row>
    <row r="5475" spans="1:12" ht="12.75" customHeight="1">
      <c r="A5475">
        <v>5466</v>
      </c>
      <c r="B5475" t="s">
        <v>28191</v>
      </c>
      <c r="C5475">
        <v>32650</v>
      </c>
      <c r="D5475">
        <v>21788</v>
      </c>
      <c r="E5475" t="s">
        <v>21934</v>
      </c>
    </row>
    <row r="5476" spans="1:12" ht="12.75" customHeight="1">
      <c r="A5476">
        <v>5467</v>
      </c>
      <c r="B5476" t="s">
        <v>28206</v>
      </c>
      <c r="C5476">
        <v>32659</v>
      </c>
      <c r="D5476">
        <v>21796</v>
      </c>
      <c r="E5476" t="s">
        <v>21934</v>
      </c>
    </row>
    <row r="5477" spans="1:12" ht="12.75" customHeight="1">
      <c r="A5477">
        <v>5468</v>
      </c>
      <c r="B5477" t="s">
        <v>28207</v>
      </c>
      <c r="C5477">
        <v>32661</v>
      </c>
      <c r="D5477">
        <v>21798</v>
      </c>
      <c r="E5477" t="s">
        <v>21934</v>
      </c>
      <c r="F5477" s="41" t="s">
        <v>28208</v>
      </c>
      <c r="G5477" t="s">
        <v>21942</v>
      </c>
      <c r="H5477" t="s">
        <v>28209</v>
      </c>
      <c r="L5477" s="41" t="s">
        <v>11981</v>
      </c>
    </row>
    <row r="5478" spans="1:12" ht="12.75" customHeight="1">
      <c r="A5478">
        <v>5469</v>
      </c>
      <c r="B5478" t="s">
        <v>28210</v>
      </c>
      <c r="C5478">
        <v>32664</v>
      </c>
      <c r="D5478">
        <v>21801</v>
      </c>
      <c r="E5478" t="s">
        <v>21934</v>
      </c>
    </row>
    <row r="5479" spans="1:12" ht="12.75" customHeight="1">
      <c r="A5479">
        <v>5470</v>
      </c>
      <c r="B5479" t="s">
        <v>28211</v>
      </c>
      <c r="C5479">
        <v>32758</v>
      </c>
      <c r="D5479">
        <v>21888</v>
      </c>
      <c r="E5479" t="s">
        <v>21934</v>
      </c>
      <c r="G5479" t="s">
        <v>21942</v>
      </c>
      <c r="H5479" t="s">
        <v>28212</v>
      </c>
      <c r="L5479" s="41" t="s">
        <v>12237</v>
      </c>
    </row>
    <row r="5480" spans="1:12" ht="12.75" customHeight="1">
      <c r="A5480">
        <v>5471</v>
      </c>
      <c r="B5480" t="s">
        <v>28213</v>
      </c>
      <c r="C5480">
        <v>32795</v>
      </c>
      <c r="D5480">
        <v>21921</v>
      </c>
      <c r="E5480" t="s">
        <v>21934</v>
      </c>
    </row>
    <row r="5481" spans="1:12" ht="12.75" customHeight="1">
      <c r="A5481">
        <v>5472</v>
      </c>
      <c r="B5481" t="s">
        <v>28214</v>
      </c>
      <c r="C5481">
        <v>33081</v>
      </c>
      <c r="D5481">
        <v>22178</v>
      </c>
      <c r="E5481" t="s">
        <v>21934</v>
      </c>
      <c r="G5481" t="s">
        <v>21942</v>
      </c>
      <c r="H5481" t="s">
        <v>28215</v>
      </c>
      <c r="L5481" s="41" t="s">
        <v>34509</v>
      </c>
    </row>
    <row r="5482" spans="1:12" ht="12.75" customHeight="1">
      <c r="A5482">
        <v>5473</v>
      </c>
      <c r="B5482" t="s">
        <v>28216</v>
      </c>
      <c r="C5482">
        <v>33085</v>
      </c>
      <c r="D5482">
        <v>22182</v>
      </c>
      <c r="E5482" t="s">
        <v>21934</v>
      </c>
      <c r="G5482" t="s">
        <v>21942</v>
      </c>
      <c r="H5482" t="s">
        <v>28217</v>
      </c>
      <c r="L5482" s="41" t="s">
        <v>34510</v>
      </c>
    </row>
    <row r="5483" spans="1:12" ht="12.75" customHeight="1">
      <c r="A5483">
        <v>5474</v>
      </c>
      <c r="B5483" t="s">
        <v>28218</v>
      </c>
      <c r="C5483">
        <v>33086</v>
      </c>
      <c r="D5483">
        <v>22183</v>
      </c>
      <c r="E5483" t="s">
        <v>21934</v>
      </c>
      <c r="G5483" t="s">
        <v>21942</v>
      </c>
      <c r="H5483" t="s">
        <v>28219</v>
      </c>
      <c r="L5483" s="41" t="s">
        <v>34511</v>
      </c>
    </row>
    <row r="5484" spans="1:12" ht="12.75" customHeight="1">
      <c r="A5484">
        <v>5475</v>
      </c>
      <c r="B5484" t="s">
        <v>28220</v>
      </c>
      <c r="C5484">
        <v>33091</v>
      </c>
      <c r="D5484">
        <v>22196</v>
      </c>
      <c r="E5484" t="s">
        <v>21934</v>
      </c>
      <c r="G5484" t="s">
        <v>21942</v>
      </c>
      <c r="H5484" t="s">
        <v>23486</v>
      </c>
      <c r="L5484" s="41" t="s">
        <v>34512</v>
      </c>
    </row>
    <row r="5485" spans="1:12" ht="12.75" customHeight="1">
      <c r="A5485">
        <v>5476</v>
      </c>
      <c r="B5485" t="s">
        <v>270</v>
      </c>
      <c r="C5485">
        <v>33408</v>
      </c>
      <c r="D5485">
        <v>22244</v>
      </c>
      <c r="E5485" t="s">
        <v>21934</v>
      </c>
      <c r="G5485" t="s">
        <v>21942</v>
      </c>
      <c r="H5485" t="s">
        <v>1929</v>
      </c>
      <c r="L5485" s="41" t="s">
        <v>34513</v>
      </c>
    </row>
    <row r="5486" spans="1:12" ht="12.75" customHeight="1">
      <c r="A5486">
        <v>5477</v>
      </c>
      <c r="B5486" t="s">
        <v>9251</v>
      </c>
      <c r="C5486">
        <v>32669</v>
      </c>
      <c r="D5486">
        <v>21806</v>
      </c>
      <c r="E5486" t="s">
        <v>21934</v>
      </c>
    </row>
    <row r="5487" spans="1:12" ht="12.75" customHeight="1">
      <c r="A5487">
        <v>5478</v>
      </c>
      <c r="B5487" t="s">
        <v>7377</v>
      </c>
      <c r="C5487">
        <v>32672</v>
      </c>
      <c r="D5487">
        <v>21809</v>
      </c>
      <c r="E5487" t="s">
        <v>21934</v>
      </c>
      <c r="F5487" s="41" t="s">
        <v>7379</v>
      </c>
      <c r="G5487" t="s">
        <v>21942</v>
      </c>
      <c r="H5487" t="s">
        <v>8417</v>
      </c>
      <c r="L5487" s="41" t="s">
        <v>12008</v>
      </c>
    </row>
    <row r="5488" spans="1:12" ht="12.75" customHeight="1">
      <c r="A5488">
        <v>5479</v>
      </c>
      <c r="B5488" t="s">
        <v>28222</v>
      </c>
      <c r="C5488">
        <v>32735</v>
      </c>
      <c r="D5488">
        <v>21867</v>
      </c>
      <c r="E5488" t="s">
        <v>21934</v>
      </c>
    </row>
    <row r="5489" spans="1:12" ht="12.75" customHeight="1">
      <c r="A5489">
        <v>5480</v>
      </c>
      <c r="B5489" t="s">
        <v>28223</v>
      </c>
      <c r="C5489">
        <v>32745</v>
      </c>
      <c r="D5489">
        <v>21875</v>
      </c>
      <c r="E5489" t="s">
        <v>21934</v>
      </c>
    </row>
    <row r="5490" spans="1:12" ht="12.75" customHeight="1">
      <c r="A5490">
        <v>5481</v>
      </c>
      <c r="B5490" t="s">
        <v>5893</v>
      </c>
      <c r="C5490">
        <v>32779</v>
      </c>
      <c r="D5490">
        <v>21907</v>
      </c>
      <c r="E5490" t="s">
        <v>21934</v>
      </c>
      <c r="G5490" t="s">
        <v>21942</v>
      </c>
      <c r="H5490" t="s">
        <v>6126</v>
      </c>
      <c r="L5490" s="41" t="s">
        <v>34514</v>
      </c>
    </row>
    <row r="5491" spans="1:12" ht="12.75" customHeight="1">
      <c r="A5491">
        <v>5482</v>
      </c>
      <c r="B5491" t="s">
        <v>5629</v>
      </c>
      <c r="C5491">
        <v>32789</v>
      </c>
      <c r="D5491">
        <v>21915</v>
      </c>
      <c r="E5491" t="s">
        <v>21934</v>
      </c>
      <c r="G5491" t="s">
        <v>21942</v>
      </c>
      <c r="H5491" t="s">
        <v>6140</v>
      </c>
      <c r="L5491" s="41" t="s">
        <v>34515</v>
      </c>
    </row>
    <row r="5492" spans="1:12" ht="12.75" customHeight="1">
      <c r="A5492">
        <v>5483</v>
      </c>
      <c r="B5492" t="s">
        <v>28224</v>
      </c>
      <c r="C5492">
        <v>32887</v>
      </c>
      <c r="D5492">
        <v>22005</v>
      </c>
      <c r="E5492" t="s">
        <v>21934</v>
      </c>
      <c r="F5492" s="41" t="s">
        <v>28225</v>
      </c>
      <c r="G5492" t="s">
        <v>21942</v>
      </c>
      <c r="H5492" t="s">
        <v>28226</v>
      </c>
      <c r="J5492">
        <v>320000</v>
      </c>
      <c r="K5492">
        <v>320924</v>
      </c>
      <c r="L5492" s="41" t="s">
        <v>34516</v>
      </c>
    </row>
    <row r="5493" spans="1:12" ht="12.75" customHeight="1">
      <c r="A5493">
        <v>5484</v>
      </c>
      <c r="B5493" t="s">
        <v>163</v>
      </c>
      <c r="C5493">
        <v>32894</v>
      </c>
      <c r="D5493">
        <v>22012</v>
      </c>
      <c r="E5493" t="s">
        <v>21934</v>
      </c>
      <c r="G5493" t="s">
        <v>21942</v>
      </c>
      <c r="H5493" t="s">
        <v>1824</v>
      </c>
      <c r="L5493" s="41" t="s">
        <v>34517</v>
      </c>
    </row>
    <row r="5494" spans="1:12" ht="12.75" customHeight="1">
      <c r="A5494">
        <v>5485</v>
      </c>
      <c r="B5494" t="s">
        <v>28227</v>
      </c>
      <c r="C5494">
        <v>32900</v>
      </c>
      <c r="D5494">
        <v>22019</v>
      </c>
      <c r="E5494" t="s">
        <v>21934</v>
      </c>
      <c r="F5494" s="41" t="s">
        <v>31293</v>
      </c>
      <c r="G5494" t="s">
        <v>21942</v>
      </c>
      <c r="H5494" t="s">
        <v>28228</v>
      </c>
      <c r="J5494">
        <v>320000</v>
      </c>
      <c r="L5494" s="41" t="s">
        <v>34518</v>
      </c>
    </row>
    <row r="5495" spans="1:12" ht="12.75" customHeight="1">
      <c r="A5495">
        <v>5486</v>
      </c>
      <c r="B5495" t="s">
        <v>28229</v>
      </c>
      <c r="C5495">
        <v>32916</v>
      </c>
      <c r="D5495">
        <v>22032</v>
      </c>
      <c r="E5495" t="s">
        <v>21934</v>
      </c>
      <c r="G5495" t="s">
        <v>21942</v>
      </c>
      <c r="H5495" t="s">
        <v>2401</v>
      </c>
      <c r="L5495" s="41" t="s">
        <v>34519</v>
      </c>
    </row>
    <row r="5496" spans="1:12" ht="12.75" customHeight="1">
      <c r="A5496">
        <v>5487</v>
      </c>
      <c r="B5496" t="s">
        <v>4946</v>
      </c>
      <c r="C5496">
        <v>32962</v>
      </c>
      <c r="D5496">
        <v>22069</v>
      </c>
      <c r="E5496" t="s">
        <v>21934</v>
      </c>
    </row>
    <row r="5497" spans="1:12" ht="12.75" customHeight="1">
      <c r="A5497">
        <v>5488</v>
      </c>
      <c r="B5497" t="s">
        <v>28230</v>
      </c>
      <c r="C5497">
        <v>32709</v>
      </c>
      <c r="D5497">
        <v>21849</v>
      </c>
      <c r="E5497" t="s">
        <v>21934</v>
      </c>
      <c r="F5497" s="41" t="s">
        <v>31294</v>
      </c>
      <c r="G5497" t="s">
        <v>21942</v>
      </c>
      <c r="H5497" t="s">
        <v>28231</v>
      </c>
      <c r="L5497" s="41" t="s">
        <v>12116</v>
      </c>
    </row>
    <row r="5498" spans="1:12" ht="12.75" customHeight="1">
      <c r="A5498">
        <v>5489</v>
      </c>
      <c r="B5498" t="s">
        <v>5535</v>
      </c>
      <c r="C5498">
        <v>32728</v>
      </c>
      <c r="D5498">
        <v>21862</v>
      </c>
      <c r="E5498" t="s">
        <v>21934</v>
      </c>
      <c r="F5498" s="41" t="s">
        <v>5537</v>
      </c>
      <c r="G5498" t="s">
        <v>21942</v>
      </c>
      <c r="H5498" t="s">
        <v>6118</v>
      </c>
      <c r="L5498" s="41" t="s">
        <v>12152</v>
      </c>
    </row>
    <row r="5499" spans="1:12" ht="12.75" customHeight="1">
      <c r="A5499">
        <v>5490</v>
      </c>
      <c r="B5499" t="s">
        <v>28232</v>
      </c>
      <c r="C5499">
        <v>32765</v>
      </c>
      <c r="D5499">
        <v>21897</v>
      </c>
      <c r="E5499" t="s">
        <v>21934</v>
      </c>
      <c r="G5499" t="s">
        <v>21942</v>
      </c>
      <c r="H5499" t="s">
        <v>28233</v>
      </c>
      <c r="L5499" s="41" t="s">
        <v>12270</v>
      </c>
    </row>
    <row r="5500" spans="1:12" ht="12.75" customHeight="1">
      <c r="A5500">
        <v>5491</v>
      </c>
      <c r="B5500" t="s">
        <v>28234</v>
      </c>
      <c r="C5500">
        <v>32768</v>
      </c>
      <c r="D5500">
        <v>21900</v>
      </c>
      <c r="E5500" t="s">
        <v>21934</v>
      </c>
      <c r="L5500" s="41" t="s">
        <v>12282</v>
      </c>
    </row>
    <row r="5501" spans="1:12" ht="12.75" customHeight="1">
      <c r="A5501">
        <v>5492</v>
      </c>
      <c r="B5501" t="s">
        <v>28235</v>
      </c>
      <c r="C5501">
        <v>32802</v>
      </c>
      <c r="D5501">
        <v>21927</v>
      </c>
      <c r="E5501" t="s">
        <v>21934</v>
      </c>
      <c r="F5501" s="41" t="s">
        <v>31295</v>
      </c>
      <c r="G5501" t="s">
        <v>21942</v>
      </c>
      <c r="H5501" t="s">
        <v>28236</v>
      </c>
      <c r="L5501" s="41" t="s">
        <v>34520</v>
      </c>
    </row>
    <row r="5502" spans="1:12" ht="12.75" customHeight="1">
      <c r="A5502">
        <v>5493</v>
      </c>
      <c r="B5502" t="s">
        <v>28237</v>
      </c>
      <c r="C5502">
        <v>32813</v>
      </c>
      <c r="D5502">
        <v>21937</v>
      </c>
      <c r="E5502" t="s">
        <v>21934</v>
      </c>
      <c r="F5502" s="41" t="s">
        <v>31296</v>
      </c>
      <c r="G5502" t="s">
        <v>21942</v>
      </c>
      <c r="H5502" t="s">
        <v>28238</v>
      </c>
      <c r="L5502" s="41" t="s">
        <v>34521</v>
      </c>
    </row>
    <row r="5503" spans="1:12" ht="12.75" customHeight="1">
      <c r="A5503">
        <v>5494</v>
      </c>
      <c r="B5503" t="s">
        <v>28239</v>
      </c>
      <c r="C5503">
        <v>32861</v>
      </c>
      <c r="D5503">
        <v>21986</v>
      </c>
      <c r="E5503" t="s">
        <v>21934</v>
      </c>
    </row>
    <row r="5504" spans="1:12" ht="12.75" customHeight="1">
      <c r="A5504">
        <v>5495</v>
      </c>
      <c r="B5504" t="s">
        <v>28240</v>
      </c>
      <c r="C5504">
        <v>32924</v>
      </c>
      <c r="D5504">
        <v>22037</v>
      </c>
      <c r="E5504" t="s">
        <v>21934</v>
      </c>
    </row>
    <row r="5505" spans="1:12" ht="12.75" customHeight="1">
      <c r="A5505">
        <v>5496</v>
      </c>
      <c r="B5505" t="s">
        <v>28241</v>
      </c>
      <c r="C5505">
        <v>32928</v>
      </c>
      <c r="D5505">
        <v>22041</v>
      </c>
      <c r="E5505" t="s">
        <v>21934</v>
      </c>
      <c r="G5505" t="s">
        <v>21942</v>
      </c>
      <c r="H5505" t="s">
        <v>28242</v>
      </c>
      <c r="L5505" s="41" t="s">
        <v>34522</v>
      </c>
    </row>
    <row r="5506" spans="1:12" ht="12.75" customHeight="1">
      <c r="A5506">
        <v>5497</v>
      </c>
      <c r="B5506" t="s">
        <v>1700</v>
      </c>
      <c r="C5506">
        <v>32933</v>
      </c>
      <c r="D5506">
        <v>22047</v>
      </c>
      <c r="E5506" t="s">
        <v>21934</v>
      </c>
      <c r="G5506" t="s">
        <v>21942</v>
      </c>
      <c r="H5506" t="s">
        <v>28243</v>
      </c>
      <c r="L5506" s="41" t="s">
        <v>34523</v>
      </c>
    </row>
    <row r="5507" spans="1:12" ht="12.75" customHeight="1">
      <c r="A5507">
        <v>5498</v>
      </c>
      <c r="B5507" t="s">
        <v>28244</v>
      </c>
      <c r="C5507">
        <v>33013</v>
      </c>
      <c r="D5507">
        <v>22124</v>
      </c>
      <c r="E5507" t="s">
        <v>21934</v>
      </c>
      <c r="F5507" s="41" t="s">
        <v>31297</v>
      </c>
      <c r="G5507" t="s">
        <v>21942</v>
      </c>
      <c r="H5507" t="s">
        <v>28245</v>
      </c>
      <c r="L5507" s="41" t="s">
        <v>34524</v>
      </c>
    </row>
    <row r="5508" spans="1:12" ht="12.75" customHeight="1">
      <c r="A5508">
        <v>5499</v>
      </c>
      <c r="B5508" t="s">
        <v>28246</v>
      </c>
      <c r="C5508">
        <v>33017</v>
      </c>
      <c r="D5508">
        <v>22128</v>
      </c>
      <c r="E5508" t="s">
        <v>21934</v>
      </c>
    </row>
    <row r="5509" spans="1:12" ht="12.75" customHeight="1">
      <c r="A5509">
        <v>5500</v>
      </c>
      <c r="B5509" t="s">
        <v>5644</v>
      </c>
      <c r="C5509">
        <v>32671</v>
      </c>
      <c r="D5509">
        <v>21808</v>
      </c>
      <c r="E5509" t="s">
        <v>21934</v>
      </c>
      <c r="G5509" t="s">
        <v>21942</v>
      </c>
      <c r="H5509" t="s">
        <v>9902</v>
      </c>
      <c r="L5509" s="41" t="s">
        <v>12002</v>
      </c>
    </row>
    <row r="5510" spans="1:12" ht="12.75" customHeight="1">
      <c r="A5510">
        <v>5501</v>
      </c>
      <c r="B5510" t="s">
        <v>28247</v>
      </c>
      <c r="C5510">
        <v>32719</v>
      </c>
      <c r="D5510">
        <v>21856</v>
      </c>
      <c r="E5510" t="s">
        <v>21934</v>
      </c>
    </row>
    <row r="5511" spans="1:12" ht="12.75" customHeight="1">
      <c r="A5511">
        <v>5502</v>
      </c>
      <c r="B5511" t="s">
        <v>313</v>
      </c>
      <c r="C5511">
        <v>32737</v>
      </c>
      <c r="D5511">
        <v>21869</v>
      </c>
      <c r="E5511" t="s">
        <v>21934</v>
      </c>
      <c r="F5511" s="41" t="s">
        <v>1333</v>
      </c>
      <c r="G5511" t="s">
        <v>21942</v>
      </c>
      <c r="H5511" t="s">
        <v>1969</v>
      </c>
      <c r="L5511" s="41" t="s">
        <v>12162</v>
      </c>
    </row>
    <row r="5512" spans="1:12" ht="12.75" customHeight="1">
      <c r="A5512">
        <v>5503</v>
      </c>
      <c r="B5512" t="s">
        <v>28248</v>
      </c>
      <c r="C5512">
        <v>32941</v>
      </c>
      <c r="D5512">
        <v>22049</v>
      </c>
      <c r="E5512" t="s">
        <v>21934</v>
      </c>
      <c r="F5512" s="41" t="s">
        <v>31298</v>
      </c>
      <c r="G5512" t="s">
        <v>21942</v>
      </c>
      <c r="H5512" t="s">
        <v>28249</v>
      </c>
      <c r="I5512">
        <v>420100</v>
      </c>
      <c r="J5512">
        <v>420000</v>
      </c>
      <c r="L5512" s="41" t="s">
        <v>34525</v>
      </c>
    </row>
    <row r="5513" spans="1:12" ht="12.75" customHeight="1">
      <c r="A5513">
        <v>5504</v>
      </c>
      <c r="B5513" t="s">
        <v>28250</v>
      </c>
      <c r="C5513">
        <v>33020</v>
      </c>
      <c r="D5513">
        <v>22134</v>
      </c>
      <c r="E5513" t="s">
        <v>21934</v>
      </c>
      <c r="G5513" t="s">
        <v>21942</v>
      </c>
      <c r="H5513" t="s">
        <v>28251</v>
      </c>
      <c r="L5513" s="41" t="s">
        <v>34526</v>
      </c>
    </row>
    <row r="5514" spans="1:12" ht="12.75" customHeight="1">
      <c r="A5514">
        <v>5505</v>
      </c>
      <c r="B5514" t="s">
        <v>28252</v>
      </c>
      <c r="C5514">
        <v>33035</v>
      </c>
      <c r="D5514">
        <v>22145</v>
      </c>
      <c r="E5514" t="s">
        <v>21934</v>
      </c>
      <c r="G5514" t="s">
        <v>21942</v>
      </c>
      <c r="H5514" t="s">
        <v>28253</v>
      </c>
      <c r="L5514" s="41" t="s">
        <v>34527</v>
      </c>
    </row>
    <row r="5515" spans="1:12" ht="12.75" customHeight="1">
      <c r="A5515">
        <v>5506</v>
      </c>
      <c r="B5515" t="s">
        <v>194</v>
      </c>
      <c r="C5515">
        <v>33040</v>
      </c>
      <c r="D5515">
        <v>22150</v>
      </c>
      <c r="E5515" t="s">
        <v>21934</v>
      </c>
      <c r="F5515" s="41" t="s">
        <v>1243</v>
      </c>
      <c r="G5515" t="s">
        <v>21942</v>
      </c>
      <c r="H5515" t="s">
        <v>1855</v>
      </c>
      <c r="L5515" s="41" t="s">
        <v>34528</v>
      </c>
    </row>
    <row r="5516" spans="1:12" ht="12.75" customHeight="1">
      <c r="A5516">
        <v>5507</v>
      </c>
      <c r="B5516" t="s">
        <v>28254</v>
      </c>
      <c r="C5516">
        <v>33056</v>
      </c>
      <c r="D5516">
        <v>22162</v>
      </c>
      <c r="E5516" t="s">
        <v>21934</v>
      </c>
    </row>
    <row r="5517" spans="1:12" ht="12.75" customHeight="1">
      <c r="A5517">
        <v>5508</v>
      </c>
      <c r="B5517" t="s">
        <v>28255</v>
      </c>
      <c r="C5517">
        <v>33066</v>
      </c>
      <c r="D5517">
        <v>22165</v>
      </c>
      <c r="E5517" t="s">
        <v>21934</v>
      </c>
      <c r="G5517" t="s">
        <v>21942</v>
      </c>
      <c r="H5517" t="s">
        <v>2395</v>
      </c>
      <c r="L5517" s="41" t="s">
        <v>34529</v>
      </c>
    </row>
    <row r="5518" spans="1:12" ht="12.75" customHeight="1">
      <c r="A5518">
        <v>5509</v>
      </c>
      <c r="B5518" t="s">
        <v>27364</v>
      </c>
      <c r="C5518">
        <v>33089</v>
      </c>
      <c r="D5518">
        <v>22190</v>
      </c>
      <c r="E5518" t="s">
        <v>21934</v>
      </c>
      <c r="G5518" t="s">
        <v>21942</v>
      </c>
      <c r="H5518" t="s">
        <v>28256</v>
      </c>
      <c r="L5518" s="41" t="s">
        <v>34530</v>
      </c>
    </row>
    <row r="5519" spans="1:12" ht="12.75" customHeight="1">
      <c r="A5519">
        <v>5510</v>
      </c>
      <c r="B5519" t="s">
        <v>28257</v>
      </c>
      <c r="C5519">
        <v>33093</v>
      </c>
      <c r="D5519">
        <v>22198</v>
      </c>
      <c r="E5519" t="s">
        <v>21934</v>
      </c>
    </row>
    <row r="5520" spans="1:12" ht="12.75" customHeight="1">
      <c r="A5520">
        <v>5511</v>
      </c>
      <c r="B5520" t="s">
        <v>28258</v>
      </c>
      <c r="C5520">
        <v>33361</v>
      </c>
      <c r="D5520">
        <v>22202</v>
      </c>
      <c r="E5520" t="s">
        <v>21934</v>
      </c>
      <c r="G5520" t="s">
        <v>21942</v>
      </c>
      <c r="H5520" t="s">
        <v>28259</v>
      </c>
      <c r="L5520" s="41" t="s">
        <v>34531</v>
      </c>
    </row>
    <row r="5521" spans="1:12" ht="12.75" customHeight="1">
      <c r="A5521">
        <v>5512</v>
      </c>
      <c r="B5521" t="s">
        <v>5503</v>
      </c>
      <c r="C5521">
        <v>33368</v>
      </c>
      <c r="D5521">
        <v>22211</v>
      </c>
      <c r="E5521" t="s">
        <v>21934</v>
      </c>
      <c r="G5521" t="s">
        <v>21942</v>
      </c>
      <c r="H5521" t="s">
        <v>9852</v>
      </c>
      <c r="L5521" s="41" t="s">
        <v>34532</v>
      </c>
    </row>
    <row r="5522" spans="1:12" ht="12.75" customHeight="1">
      <c r="A5522">
        <v>5513</v>
      </c>
      <c r="B5522" t="s">
        <v>28260</v>
      </c>
      <c r="C5522">
        <v>32641</v>
      </c>
      <c r="D5522">
        <v>21782</v>
      </c>
      <c r="E5522" t="s">
        <v>21934</v>
      </c>
      <c r="G5522" t="s">
        <v>21942</v>
      </c>
      <c r="H5522" t="s">
        <v>28261</v>
      </c>
      <c r="L5522" s="41" t="s">
        <v>11927</v>
      </c>
    </row>
    <row r="5523" spans="1:12" ht="12.75" customHeight="1">
      <c r="A5523">
        <v>5514</v>
      </c>
      <c r="B5523" t="s">
        <v>28262</v>
      </c>
      <c r="C5523">
        <v>32744</v>
      </c>
      <c r="D5523">
        <v>21874</v>
      </c>
      <c r="E5523" t="s">
        <v>21934</v>
      </c>
      <c r="G5523" t="s">
        <v>21942</v>
      </c>
      <c r="H5523" t="s">
        <v>2359</v>
      </c>
      <c r="L5523" s="41" t="s">
        <v>12180</v>
      </c>
    </row>
    <row r="5524" spans="1:12" ht="12.75" customHeight="1">
      <c r="A5524">
        <v>5515</v>
      </c>
      <c r="B5524" t="s">
        <v>28263</v>
      </c>
      <c r="C5524">
        <v>32747</v>
      </c>
      <c r="D5524">
        <v>21877</v>
      </c>
      <c r="E5524" t="s">
        <v>21934</v>
      </c>
      <c r="G5524" t="s">
        <v>21942</v>
      </c>
      <c r="H5524" t="s">
        <v>2401</v>
      </c>
      <c r="L5524" s="41" t="s">
        <v>12186</v>
      </c>
    </row>
    <row r="5525" spans="1:12" ht="12.75" customHeight="1">
      <c r="A5525">
        <v>5516</v>
      </c>
      <c r="B5525" t="s">
        <v>28264</v>
      </c>
      <c r="C5525">
        <v>32748</v>
      </c>
      <c r="D5525">
        <v>21878</v>
      </c>
      <c r="E5525" t="s">
        <v>21934</v>
      </c>
      <c r="G5525" t="s">
        <v>21942</v>
      </c>
      <c r="H5525" t="s">
        <v>2401</v>
      </c>
      <c r="L5525" s="41" t="s">
        <v>12192</v>
      </c>
    </row>
    <row r="5526" spans="1:12" ht="12.75" customHeight="1">
      <c r="A5526">
        <v>5517</v>
      </c>
      <c r="B5526" t="s">
        <v>28265</v>
      </c>
      <c r="C5526">
        <v>32749</v>
      </c>
      <c r="D5526">
        <v>21879</v>
      </c>
      <c r="E5526" t="s">
        <v>21934</v>
      </c>
      <c r="G5526" t="s">
        <v>21942</v>
      </c>
      <c r="H5526" t="s">
        <v>28150</v>
      </c>
      <c r="L5526" s="41" t="s">
        <v>12207</v>
      </c>
    </row>
    <row r="5527" spans="1:12" ht="12.75" customHeight="1">
      <c r="A5527">
        <v>5518</v>
      </c>
      <c r="B5527" t="s">
        <v>302</v>
      </c>
      <c r="C5527">
        <v>32778</v>
      </c>
      <c r="D5527">
        <v>21906</v>
      </c>
      <c r="E5527" t="s">
        <v>21934</v>
      </c>
      <c r="G5527" t="s">
        <v>21942</v>
      </c>
      <c r="H5527" t="s">
        <v>1958</v>
      </c>
      <c r="L5527" s="41" t="s">
        <v>34533</v>
      </c>
    </row>
    <row r="5528" spans="1:12" ht="12.75" customHeight="1">
      <c r="A5528">
        <v>5519</v>
      </c>
      <c r="B5528" t="s">
        <v>28266</v>
      </c>
      <c r="C5528">
        <v>32858</v>
      </c>
      <c r="D5528">
        <v>21984</v>
      </c>
      <c r="E5528" t="s">
        <v>21934</v>
      </c>
    </row>
    <row r="5529" spans="1:12" ht="12.75" customHeight="1">
      <c r="A5529">
        <v>5520</v>
      </c>
      <c r="B5529" t="s">
        <v>28267</v>
      </c>
      <c r="C5529">
        <v>32882</v>
      </c>
      <c r="D5529">
        <v>22002</v>
      </c>
      <c r="E5529" t="s">
        <v>21934</v>
      </c>
      <c r="G5529" t="s">
        <v>21942</v>
      </c>
      <c r="H5529" t="s">
        <v>6284</v>
      </c>
      <c r="L5529" s="41" t="s">
        <v>34534</v>
      </c>
    </row>
    <row r="5530" spans="1:12" ht="12.75" customHeight="1">
      <c r="A5530">
        <v>5521</v>
      </c>
      <c r="B5530" t="s">
        <v>28268</v>
      </c>
      <c r="C5530">
        <v>32897</v>
      </c>
      <c r="D5530">
        <v>22015</v>
      </c>
      <c r="E5530" t="s">
        <v>21934</v>
      </c>
    </row>
    <row r="5531" spans="1:12" ht="12.75" customHeight="1">
      <c r="A5531">
        <v>5522</v>
      </c>
      <c r="B5531" t="s">
        <v>28269</v>
      </c>
      <c r="C5531">
        <v>32912</v>
      </c>
      <c r="D5531">
        <v>22028</v>
      </c>
      <c r="E5531" t="s">
        <v>21934</v>
      </c>
      <c r="G5531" t="s">
        <v>21942</v>
      </c>
      <c r="H5531" t="s">
        <v>2401</v>
      </c>
      <c r="L5531" s="41" t="s">
        <v>34535</v>
      </c>
    </row>
    <row r="5532" spans="1:12" ht="12.75" customHeight="1">
      <c r="A5532">
        <v>5523</v>
      </c>
      <c r="B5532" t="s">
        <v>28270</v>
      </c>
      <c r="C5532">
        <v>32913</v>
      </c>
      <c r="D5532">
        <v>22029</v>
      </c>
      <c r="E5532" t="s">
        <v>21934</v>
      </c>
      <c r="G5532" t="s">
        <v>21942</v>
      </c>
      <c r="H5532" t="s">
        <v>28199</v>
      </c>
      <c r="I5532">
        <v>330400</v>
      </c>
      <c r="J5532">
        <v>330000</v>
      </c>
      <c r="L5532" s="41" t="s">
        <v>34536</v>
      </c>
    </row>
    <row r="5533" spans="1:12" ht="12.75" customHeight="1">
      <c r="A5533">
        <v>5524</v>
      </c>
      <c r="B5533" t="s">
        <v>28271</v>
      </c>
      <c r="C5533">
        <v>32977</v>
      </c>
      <c r="D5533">
        <v>22091</v>
      </c>
      <c r="E5533" t="s">
        <v>21934</v>
      </c>
      <c r="F5533" s="41" t="s">
        <v>31299</v>
      </c>
      <c r="G5533" t="s">
        <v>21942</v>
      </c>
      <c r="H5533" t="s">
        <v>28272</v>
      </c>
      <c r="L5533" s="41" t="s">
        <v>34537</v>
      </c>
    </row>
    <row r="5534" spans="1:12" ht="12.75" customHeight="1">
      <c r="A5534">
        <v>5525</v>
      </c>
      <c r="B5534" t="s">
        <v>28273</v>
      </c>
      <c r="C5534">
        <v>33009</v>
      </c>
      <c r="D5534">
        <v>22120</v>
      </c>
      <c r="E5534" t="s">
        <v>21934</v>
      </c>
    </row>
    <row r="5535" spans="1:12" ht="12.75" customHeight="1">
      <c r="A5535">
        <v>5526</v>
      </c>
      <c r="B5535" t="s">
        <v>28274</v>
      </c>
      <c r="C5535">
        <v>33082</v>
      </c>
      <c r="D5535">
        <v>22179</v>
      </c>
      <c r="E5535" t="s">
        <v>21934</v>
      </c>
      <c r="G5535" t="s">
        <v>21942</v>
      </c>
      <c r="H5535" t="s">
        <v>28275</v>
      </c>
      <c r="L5535" s="41" t="s">
        <v>34538</v>
      </c>
    </row>
    <row r="5536" spans="1:12" ht="12.75" customHeight="1">
      <c r="A5536">
        <v>5527</v>
      </c>
      <c r="B5536" t="s">
        <v>28276</v>
      </c>
      <c r="C5536">
        <v>33373</v>
      </c>
      <c r="D5536">
        <v>22216</v>
      </c>
      <c r="E5536" t="s">
        <v>21934</v>
      </c>
    </row>
    <row r="5537" spans="1:12" ht="12.75" customHeight="1">
      <c r="A5537">
        <v>5528</v>
      </c>
      <c r="B5537" t="s">
        <v>222</v>
      </c>
      <c r="C5537">
        <v>32656</v>
      </c>
      <c r="D5537">
        <v>21792</v>
      </c>
      <c r="E5537" t="s">
        <v>21934</v>
      </c>
      <c r="G5537" t="s">
        <v>21942</v>
      </c>
      <c r="H5537" t="s">
        <v>1882</v>
      </c>
      <c r="L5537" s="41" t="s">
        <v>11969</v>
      </c>
    </row>
    <row r="5538" spans="1:12" ht="12.75" customHeight="1">
      <c r="A5538">
        <v>5529</v>
      </c>
      <c r="B5538" t="s">
        <v>7141</v>
      </c>
      <c r="C5538">
        <v>32667</v>
      </c>
      <c r="D5538">
        <v>21805</v>
      </c>
      <c r="E5538" t="s">
        <v>21934</v>
      </c>
      <c r="F5538" s="41" t="s">
        <v>7144</v>
      </c>
      <c r="G5538" t="s">
        <v>21942</v>
      </c>
      <c r="H5538" t="s">
        <v>10072</v>
      </c>
      <c r="L5538" s="41" t="s">
        <v>11996</v>
      </c>
    </row>
    <row r="5539" spans="1:12" ht="12.75" customHeight="1">
      <c r="A5539">
        <v>5530</v>
      </c>
      <c r="B5539" t="s">
        <v>28277</v>
      </c>
      <c r="C5539">
        <v>32675</v>
      </c>
      <c r="D5539">
        <v>21812</v>
      </c>
      <c r="E5539" t="s">
        <v>21934</v>
      </c>
    </row>
    <row r="5540" spans="1:12" ht="12.75" customHeight="1">
      <c r="A5540">
        <v>5531</v>
      </c>
      <c r="B5540" t="s">
        <v>28278</v>
      </c>
      <c r="C5540">
        <v>32691</v>
      </c>
      <c r="D5540">
        <v>21827</v>
      </c>
      <c r="E5540" t="s">
        <v>21934</v>
      </c>
      <c r="G5540" t="s">
        <v>21942</v>
      </c>
      <c r="H5540" t="s">
        <v>28221</v>
      </c>
      <c r="L5540" s="41" t="s">
        <v>12068</v>
      </c>
    </row>
    <row r="5541" spans="1:12" ht="12.75" customHeight="1">
      <c r="A5541">
        <v>5532</v>
      </c>
      <c r="B5541" t="s">
        <v>28279</v>
      </c>
      <c r="C5541">
        <v>32701</v>
      </c>
      <c r="D5541">
        <v>21841</v>
      </c>
      <c r="E5541" t="s">
        <v>21934</v>
      </c>
      <c r="F5541" s="41" t="s">
        <v>31300</v>
      </c>
      <c r="G5541" t="s">
        <v>21942</v>
      </c>
      <c r="H5541" t="s">
        <v>28164</v>
      </c>
      <c r="L5541" s="41" t="s">
        <v>12092</v>
      </c>
    </row>
    <row r="5542" spans="1:12" ht="12.75" customHeight="1">
      <c r="A5542">
        <v>5533</v>
      </c>
      <c r="B5542" t="s">
        <v>28280</v>
      </c>
      <c r="C5542">
        <v>32724</v>
      </c>
      <c r="D5542">
        <v>21859</v>
      </c>
      <c r="E5542" t="s">
        <v>21934</v>
      </c>
    </row>
    <row r="5543" spans="1:12" ht="12.75" customHeight="1">
      <c r="A5543">
        <v>5534</v>
      </c>
      <c r="B5543" t="s">
        <v>28281</v>
      </c>
      <c r="C5543">
        <v>32725</v>
      </c>
      <c r="D5543">
        <v>21860</v>
      </c>
      <c r="E5543" t="s">
        <v>21934</v>
      </c>
    </row>
    <row r="5544" spans="1:12" ht="12.75" customHeight="1">
      <c r="A5544">
        <v>5535</v>
      </c>
      <c r="B5544" t="s">
        <v>28282</v>
      </c>
      <c r="C5544">
        <v>32752</v>
      </c>
      <c r="D5544">
        <v>21882</v>
      </c>
      <c r="E5544" t="s">
        <v>21934</v>
      </c>
      <c r="G5544" t="s">
        <v>21942</v>
      </c>
      <c r="H5544" t="s">
        <v>28283</v>
      </c>
      <c r="L5544" s="41" t="s">
        <v>12219</v>
      </c>
    </row>
    <row r="5545" spans="1:12" ht="12.75" customHeight="1">
      <c r="A5545">
        <v>5536</v>
      </c>
      <c r="B5545" t="s">
        <v>28284</v>
      </c>
      <c r="C5545">
        <v>33011</v>
      </c>
      <c r="D5545">
        <v>22122</v>
      </c>
      <c r="E5545" t="s">
        <v>21934</v>
      </c>
      <c r="G5545" t="s">
        <v>21942</v>
      </c>
      <c r="H5545" t="s">
        <v>28285</v>
      </c>
      <c r="L5545" s="41" t="s">
        <v>34539</v>
      </c>
    </row>
    <row r="5546" spans="1:12" ht="12.75" customHeight="1">
      <c r="A5546">
        <v>5537</v>
      </c>
      <c r="B5546" t="s">
        <v>28286</v>
      </c>
      <c r="C5546">
        <v>33045</v>
      </c>
      <c r="D5546">
        <v>22155</v>
      </c>
      <c r="E5546" t="s">
        <v>21934</v>
      </c>
    </row>
    <row r="5547" spans="1:12" ht="12.75" customHeight="1">
      <c r="A5547">
        <v>5538</v>
      </c>
      <c r="B5547" t="s">
        <v>28287</v>
      </c>
      <c r="C5547">
        <v>33384</v>
      </c>
      <c r="D5547">
        <v>22223</v>
      </c>
      <c r="E5547" t="s">
        <v>21934</v>
      </c>
      <c r="F5547" s="41" t="s">
        <v>31301</v>
      </c>
      <c r="G5547" t="s">
        <v>21942</v>
      </c>
      <c r="H5547" t="s">
        <v>28288</v>
      </c>
      <c r="L5547" s="41" t="s">
        <v>34540</v>
      </c>
    </row>
    <row r="5548" spans="1:12" ht="12.75" customHeight="1">
      <c r="A5548">
        <v>5539</v>
      </c>
      <c r="B5548" t="s">
        <v>28289</v>
      </c>
      <c r="C5548">
        <v>33401</v>
      </c>
      <c r="D5548">
        <v>22235</v>
      </c>
      <c r="E5548" t="s">
        <v>21934</v>
      </c>
    </row>
    <row r="5549" spans="1:12" ht="12.75" customHeight="1">
      <c r="A5549">
        <v>5540</v>
      </c>
      <c r="B5549" t="s">
        <v>28290</v>
      </c>
      <c r="C5549">
        <v>33404</v>
      </c>
      <c r="D5549">
        <v>22237</v>
      </c>
      <c r="E5549" t="s">
        <v>21934</v>
      </c>
      <c r="F5549" s="41" t="s">
        <v>31302</v>
      </c>
      <c r="G5549" t="s">
        <v>21942</v>
      </c>
      <c r="H5549" t="s">
        <v>28291</v>
      </c>
      <c r="L5549" s="41" t="s">
        <v>34541</v>
      </c>
    </row>
    <row r="5550" spans="1:12" ht="12.75" customHeight="1">
      <c r="A5550">
        <v>5541</v>
      </c>
      <c r="B5550" t="s">
        <v>28292</v>
      </c>
      <c r="C5550">
        <v>33413</v>
      </c>
      <c r="D5550">
        <v>22249</v>
      </c>
      <c r="E5550" t="s">
        <v>21934</v>
      </c>
    </row>
    <row r="5551" spans="1:12" ht="12.75" customHeight="1">
      <c r="A5551">
        <v>5542</v>
      </c>
      <c r="B5551" t="s">
        <v>28293</v>
      </c>
      <c r="C5551">
        <v>33418</v>
      </c>
      <c r="D5551">
        <v>22258</v>
      </c>
      <c r="E5551" t="s">
        <v>21934</v>
      </c>
    </row>
    <row r="5552" spans="1:12" ht="12.75" customHeight="1">
      <c r="A5552">
        <v>5543</v>
      </c>
      <c r="B5552" t="s">
        <v>408</v>
      </c>
      <c r="C5552">
        <v>32792</v>
      </c>
      <c r="D5552">
        <v>21918</v>
      </c>
      <c r="E5552" t="s">
        <v>21934</v>
      </c>
      <c r="F5552" s="41" t="s">
        <v>1405</v>
      </c>
      <c r="G5552" t="s">
        <v>21942</v>
      </c>
      <c r="H5552" t="s">
        <v>2063</v>
      </c>
      <c r="L5552" s="41" t="s">
        <v>34542</v>
      </c>
    </row>
    <row r="5553" spans="1:12" ht="12.75" customHeight="1">
      <c r="A5553">
        <v>5544</v>
      </c>
      <c r="B5553" t="s">
        <v>5777</v>
      </c>
      <c r="C5553">
        <v>32803</v>
      </c>
      <c r="D5553">
        <v>21928</v>
      </c>
      <c r="E5553" t="s">
        <v>21934</v>
      </c>
      <c r="G5553" t="s">
        <v>21942</v>
      </c>
      <c r="H5553" t="s">
        <v>6165</v>
      </c>
      <c r="L5553" s="41" t="s">
        <v>34543</v>
      </c>
    </row>
    <row r="5554" spans="1:12" ht="12.75" customHeight="1">
      <c r="A5554">
        <v>5545</v>
      </c>
      <c r="B5554" t="s">
        <v>10169</v>
      </c>
      <c r="C5554">
        <v>32814</v>
      </c>
      <c r="D5554">
        <v>21938</v>
      </c>
      <c r="E5554" t="s">
        <v>21934</v>
      </c>
      <c r="F5554" s="41" t="s">
        <v>7859</v>
      </c>
      <c r="G5554" t="s">
        <v>21942</v>
      </c>
      <c r="H5554" t="s">
        <v>10170</v>
      </c>
      <c r="L5554" s="41" t="s">
        <v>34544</v>
      </c>
    </row>
    <row r="5555" spans="1:12" ht="12.75" customHeight="1">
      <c r="A5555">
        <v>5546</v>
      </c>
      <c r="B5555" t="s">
        <v>28294</v>
      </c>
      <c r="C5555">
        <v>32815</v>
      </c>
      <c r="D5555">
        <v>21939</v>
      </c>
      <c r="E5555" t="s">
        <v>21934</v>
      </c>
    </row>
    <row r="5556" spans="1:12" ht="12.75" customHeight="1">
      <c r="A5556">
        <v>5547</v>
      </c>
      <c r="B5556" t="s">
        <v>7703</v>
      </c>
      <c r="C5556">
        <v>32832</v>
      </c>
      <c r="D5556">
        <v>21961</v>
      </c>
      <c r="E5556" t="s">
        <v>21934</v>
      </c>
      <c r="G5556" t="s">
        <v>21942</v>
      </c>
      <c r="H5556" t="s">
        <v>8485</v>
      </c>
      <c r="L5556" s="41" t="s">
        <v>34545</v>
      </c>
    </row>
    <row r="5557" spans="1:12" ht="12.75" customHeight="1">
      <c r="A5557">
        <v>5548</v>
      </c>
      <c r="B5557" t="s">
        <v>28295</v>
      </c>
      <c r="C5557">
        <v>32835</v>
      </c>
      <c r="D5557">
        <v>21964</v>
      </c>
      <c r="E5557" t="s">
        <v>21934</v>
      </c>
    </row>
    <row r="5558" spans="1:12" ht="12.75" customHeight="1">
      <c r="A5558">
        <v>5549</v>
      </c>
      <c r="B5558" t="s">
        <v>28296</v>
      </c>
      <c r="C5558">
        <v>32849</v>
      </c>
      <c r="D5558">
        <v>21976</v>
      </c>
      <c r="E5558" t="s">
        <v>21934</v>
      </c>
    </row>
    <row r="5559" spans="1:12" ht="12.75" customHeight="1">
      <c r="A5559">
        <v>5550</v>
      </c>
      <c r="B5559" t="s">
        <v>28297</v>
      </c>
      <c r="C5559">
        <v>32850</v>
      </c>
      <c r="D5559">
        <v>21977</v>
      </c>
      <c r="E5559" t="s">
        <v>21934</v>
      </c>
    </row>
    <row r="5560" spans="1:12" ht="12.75" customHeight="1">
      <c r="A5560">
        <v>5551</v>
      </c>
      <c r="B5560" t="s">
        <v>28298</v>
      </c>
      <c r="C5560">
        <v>32920</v>
      </c>
      <c r="D5560">
        <v>22035</v>
      </c>
      <c r="E5560" t="s">
        <v>21934</v>
      </c>
      <c r="G5560" t="s">
        <v>21942</v>
      </c>
      <c r="H5560" t="s">
        <v>28299</v>
      </c>
      <c r="J5560">
        <v>320000</v>
      </c>
      <c r="L5560" s="41" t="s">
        <v>34546</v>
      </c>
    </row>
    <row r="5561" spans="1:12" ht="12.75" customHeight="1">
      <c r="A5561">
        <v>5552</v>
      </c>
      <c r="B5561" t="s">
        <v>28300</v>
      </c>
      <c r="C5561">
        <v>32972</v>
      </c>
      <c r="D5561">
        <v>22078</v>
      </c>
      <c r="E5561" t="s">
        <v>21934</v>
      </c>
      <c r="F5561" s="41" t="s">
        <v>31303</v>
      </c>
      <c r="G5561" t="s">
        <v>21942</v>
      </c>
      <c r="H5561" t="s">
        <v>28301</v>
      </c>
      <c r="L5561" s="41" t="s">
        <v>34547</v>
      </c>
    </row>
    <row r="5562" spans="1:12" ht="12.75" customHeight="1">
      <c r="A5562">
        <v>5553</v>
      </c>
      <c r="B5562" t="s">
        <v>9576</v>
      </c>
      <c r="C5562">
        <v>32982</v>
      </c>
      <c r="D5562">
        <v>22097</v>
      </c>
      <c r="E5562" t="s">
        <v>21934</v>
      </c>
    </row>
    <row r="5563" spans="1:12" ht="12.75" customHeight="1">
      <c r="A5563">
        <v>5554</v>
      </c>
      <c r="B5563" t="s">
        <v>28302</v>
      </c>
      <c r="C5563">
        <v>32984</v>
      </c>
      <c r="D5563">
        <v>22099</v>
      </c>
      <c r="E5563" t="s">
        <v>21934</v>
      </c>
      <c r="G5563" t="s">
        <v>21942</v>
      </c>
      <c r="H5563" t="s">
        <v>28303</v>
      </c>
      <c r="L5563" s="41" t="s">
        <v>34548</v>
      </c>
    </row>
    <row r="5564" spans="1:12" ht="12.75" customHeight="1">
      <c r="A5564">
        <v>5555</v>
      </c>
      <c r="B5564" t="s">
        <v>28304</v>
      </c>
      <c r="C5564">
        <v>32990</v>
      </c>
      <c r="D5564">
        <v>22105</v>
      </c>
      <c r="E5564" t="s">
        <v>21934</v>
      </c>
      <c r="G5564" t="s">
        <v>21942</v>
      </c>
      <c r="H5564" t="s">
        <v>28305</v>
      </c>
      <c r="L5564" s="41" t="s">
        <v>34549</v>
      </c>
    </row>
    <row r="5565" spans="1:12" ht="12.75" customHeight="1">
      <c r="A5565">
        <v>5556</v>
      </c>
      <c r="B5565" t="s">
        <v>8053</v>
      </c>
      <c r="C5565">
        <v>33002</v>
      </c>
      <c r="D5565">
        <v>22117</v>
      </c>
      <c r="E5565" t="s">
        <v>21934</v>
      </c>
      <c r="G5565" t="s">
        <v>21942</v>
      </c>
      <c r="H5565" t="s">
        <v>8533</v>
      </c>
      <c r="L5565" s="41" t="s">
        <v>34550</v>
      </c>
    </row>
    <row r="5566" spans="1:12" ht="12.75" customHeight="1">
      <c r="A5566">
        <v>5557</v>
      </c>
      <c r="B5566" t="s">
        <v>28306</v>
      </c>
      <c r="C5566">
        <v>33038</v>
      </c>
      <c r="D5566">
        <v>22148</v>
      </c>
      <c r="E5566" t="s">
        <v>21934</v>
      </c>
    </row>
    <row r="5567" spans="1:12" ht="12.75" customHeight="1">
      <c r="A5567">
        <v>5558</v>
      </c>
      <c r="B5567" t="s">
        <v>28307</v>
      </c>
      <c r="C5567">
        <v>33095</v>
      </c>
      <c r="D5567">
        <v>22200</v>
      </c>
      <c r="E5567" t="s">
        <v>21934</v>
      </c>
    </row>
    <row r="5568" spans="1:12" ht="12.75" customHeight="1">
      <c r="A5568">
        <v>5559</v>
      </c>
      <c r="B5568" t="s">
        <v>4188</v>
      </c>
      <c r="C5568">
        <v>33378</v>
      </c>
      <c r="D5568">
        <v>22220</v>
      </c>
      <c r="E5568" t="s">
        <v>21934</v>
      </c>
      <c r="G5568" t="s">
        <v>21942</v>
      </c>
      <c r="H5568" t="s">
        <v>4551</v>
      </c>
      <c r="L5568" s="41" t="s">
        <v>34551</v>
      </c>
    </row>
    <row r="5569" spans="1:12" ht="12.75" customHeight="1">
      <c r="A5569">
        <v>5560</v>
      </c>
      <c r="B5569" t="s">
        <v>28308</v>
      </c>
      <c r="C5569">
        <v>34362</v>
      </c>
      <c r="D5569">
        <v>22273</v>
      </c>
      <c r="E5569" t="s">
        <v>21934</v>
      </c>
      <c r="F5569" s="41" t="s">
        <v>28309</v>
      </c>
      <c r="G5569" t="s">
        <v>21942</v>
      </c>
      <c r="H5569" t="s">
        <v>27373</v>
      </c>
      <c r="L5569" s="41" t="s">
        <v>34552</v>
      </c>
    </row>
    <row r="5570" spans="1:12" ht="12.75" customHeight="1">
      <c r="A5570">
        <v>5561</v>
      </c>
      <c r="B5570" t="s">
        <v>28310</v>
      </c>
      <c r="C5570">
        <v>34363</v>
      </c>
      <c r="D5570">
        <v>22274</v>
      </c>
      <c r="E5570" t="s">
        <v>21934</v>
      </c>
      <c r="G5570" t="s">
        <v>21942</v>
      </c>
      <c r="H5570" t="s">
        <v>2341</v>
      </c>
      <c r="L5570" s="41" t="s">
        <v>34553</v>
      </c>
    </row>
    <row r="5571" spans="1:12" ht="12.75" customHeight="1">
      <c r="A5571">
        <v>5562</v>
      </c>
      <c r="B5571" t="s">
        <v>28311</v>
      </c>
      <c r="C5571">
        <v>34364</v>
      </c>
      <c r="D5571">
        <v>22275</v>
      </c>
      <c r="E5571" t="s">
        <v>21934</v>
      </c>
      <c r="F5571" s="41" t="s">
        <v>31304</v>
      </c>
      <c r="G5571" t="s">
        <v>21942</v>
      </c>
      <c r="H5571" t="s">
        <v>28312</v>
      </c>
      <c r="L5571" s="41" t="s">
        <v>34554</v>
      </c>
    </row>
    <row r="5572" spans="1:12" ht="12.75" customHeight="1">
      <c r="A5572">
        <v>5563</v>
      </c>
      <c r="B5572" t="s">
        <v>5647</v>
      </c>
      <c r="C5572">
        <v>34366</v>
      </c>
      <c r="D5572">
        <v>22285</v>
      </c>
      <c r="E5572" t="s">
        <v>21934</v>
      </c>
      <c r="G5572" t="s">
        <v>21942</v>
      </c>
      <c r="H5572" t="s">
        <v>9905</v>
      </c>
      <c r="L5572" s="41" t="s">
        <v>34555</v>
      </c>
    </row>
    <row r="5573" spans="1:12" ht="12.75" customHeight="1">
      <c r="A5573">
        <v>5564</v>
      </c>
      <c r="B5573" t="s">
        <v>4239</v>
      </c>
      <c r="C5573">
        <v>34371</v>
      </c>
      <c r="D5573">
        <v>22290</v>
      </c>
      <c r="E5573" t="s">
        <v>21934</v>
      </c>
      <c r="G5573" t="s">
        <v>21942</v>
      </c>
      <c r="H5573" t="s">
        <v>4600</v>
      </c>
      <c r="L5573" s="41" t="s">
        <v>34556</v>
      </c>
    </row>
    <row r="5574" spans="1:12" ht="12.75" customHeight="1">
      <c r="A5574">
        <v>5565</v>
      </c>
      <c r="B5574" t="s">
        <v>102</v>
      </c>
      <c r="C5574">
        <v>34377</v>
      </c>
      <c r="D5574">
        <v>22294</v>
      </c>
      <c r="E5574" t="s">
        <v>21934</v>
      </c>
      <c r="G5574" t="s">
        <v>21942</v>
      </c>
      <c r="H5574" t="s">
        <v>1765</v>
      </c>
      <c r="L5574" s="41" t="s">
        <v>34557</v>
      </c>
    </row>
    <row r="5575" spans="1:12" ht="12.75" customHeight="1">
      <c r="A5575">
        <v>5566</v>
      </c>
      <c r="B5575" t="s">
        <v>28313</v>
      </c>
      <c r="C5575">
        <v>34380</v>
      </c>
      <c r="D5575">
        <v>22297</v>
      </c>
      <c r="E5575" t="s">
        <v>21934</v>
      </c>
      <c r="G5575" t="s">
        <v>21942</v>
      </c>
      <c r="H5575" t="s">
        <v>2401</v>
      </c>
      <c r="L5575" s="41" t="s">
        <v>34558</v>
      </c>
    </row>
    <row r="5576" spans="1:12" ht="12.75" customHeight="1">
      <c r="A5576">
        <v>5567</v>
      </c>
      <c r="B5576" t="s">
        <v>28314</v>
      </c>
      <c r="C5576">
        <v>34385</v>
      </c>
      <c r="D5576">
        <v>22304</v>
      </c>
      <c r="E5576" t="s">
        <v>21934</v>
      </c>
      <c r="G5576" t="s">
        <v>21942</v>
      </c>
      <c r="H5576" t="s">
        <v>28315</v>
      </c>
      <c r="L5576" s="41" t="s">
        <v>34559</v>
      </c>
    </row>
    <row r="5577" spans="1:12" ht="12.75" customHeight="1">
      <c r="A5577">
        <v>5568</v>
      </c>
      <c r="B5577" t="s">
        <v>28316</v>
      </c>
      <c r="C5577">
        <v>34388</v>
      </c>
      <c r="D5577">
        <v>22305</v>
      </c>
      <c r="E5577" t="s">
        <v>21934</v>
      </c>
      <c r="G5577" t="s">
        <v>21942</v>
      </c>
      <c r="H5577" t="s">
        <v>28317</v>
      </c>
      <c r="L5577" s="41" t="s">
        <v>34560</v>
      </c>
    </row>
    <row r="5578" spans="1:12" ht="12.75" customHeight="1">
      <c r="A5578">
        <v>5569</v>
      </c>
      <c r="B5578" t="s">
        <v>28318</v>
      </c>
      <c r="C5578">
        <v>34389</v>
      </c>
      <c r="D5578">
        <v>22306</v>
      </c>
      <c r="E5578" t="s">
        <v>21934</v>
      </c>
      <c r="G5578" t="s">
        <v>21942</v>
      </c>
      <c r="H5578" t="s">
        <v>28319</v>
      </c>
      <c r="L5578" s="41" t="s">
        <v>34561</v>
      </c>
    </row>
    <row r="5579" spans="1:12" ht="12.75" customHeight="1">
      <c r="A5579">
        <v>5570</v>
      </c>
      <c r="B5579" t="s">
        <v>28320</v>
      </c>
      <c r="C5579">
        <v>34474</v>
      </c>
      <c r="D5579">
        <v>22399</v>
      </c>
      <c r="E5579" t="s">
        <v>21934</v>
      </c>
    </row>
    <row r="5580" spans="1:12" ht="12.75" customHeight="1">
      <c r="A5580">
        <v>5571</v>
      </c>
      <c r="B5580" t="s">
        <v>28321</v>
      </c>
      <c r="C5580">
        <v>34499</v>
      </c>
      <c r="D5580">
        <v>22423</v>
      </c>
      <c r="E5580" t="s">
        <v>21934</v>
      </c>
      <c r="G5580" t="s">
        <v>21942</v>
      </c>
      <c r="H5580" t="s">
        <v>28322</v>
      </c>
      <c r="I5580">
        <v>430100</v>
      </c>
      <c r="J5580">
        <v>430000</v>
      </c>
      <c r="K5580">
        <v>430124</v>
      </c>
      <c r="L5580" s="41" t="s">
        <v>34562</v>
      </c>
    </row>
    <row r="5581" spans="1:12" ht="12.75" customHeight="1">
      <c r="A5581">
        <v>5572</v>
      </c>
      <c r="B5581" t="s">
        <v>28323</v>
      </c>
      <c r="C5581">
        <v>35389</v>
      </c>
      <c r="D5581">
        <v>22452</v>
      </c>
      <c r="E5581" t="s">
        <v>21934</v>
      </c>
      <c r="G5581" t="s">
        <v>21942</v>
      </c>
      <c r="H5581" t="s">
        <v>28324</v>
      </c>
      <c r="L5581" s="41" t="s">
        <v>34563</v>
      </c>
    </row>
    <row r="5582" spans="1:12" ht="12.75" customHeight="1">
      <c r="A5582">
        <v>5573</v>
      </c>
      <c r="B5582" t="s">
        <v>28325</v>
      </c>
      <c r="C5582">
        <v>35413</v>
      </c>
      <c r="D5582">
        <v>22474</v>
      </c>
      <c r="E5582" t="s">
        <v>21934</v>
      </c>
      <c r="G5582" t="s">
        <v>21942</v>
      </c>
      <c r="H5582" t="s">
        <v>28326</v>
      </c>
      <c r="L5582" s="41" t="s">
        <v>34564</v>
      </c>
    </row>
    <row r="5583" spans="1:12" ht="12.75" customHeight="1">
      <c r="A5583">
        <v>5574</v>
      </c>
      <c r="B5583" t="s">
        <v>9432</v>
      </c>
      <c r="C5583">
        <v>36385</v>
      </c>
      <c r="D5583">
        <v>22533</v>
      </c>
      <c r="E5583" t="s">
        <v>21934</v>
      </c>
    </row>
    <row r="5584" spans="1:12" ht="12.75" customHeight="1">
      <c r="A5584">
        <v>5575</v>
      </c>
      <c r="B5584" t="s">
        <v>28327</v>
      </c>
      <c r="C5584">
        <v>36464</v>
      </c>
      <c r="D5584">
        <v>22595</v>
      </c>
      <c r="E5584" t="s">
        <v>21934</v>
      </c>
      <c r="G5584" t="s">
        <v>21942</v>
      </c>
      <c r="H5584" t="s">
        <v>28328</v>
      </c>
      <c r="L5584" s="41" t="s">
        <v>34565</v>
      </c>
    </row>
    <row r="5585" spans="1:12" ht="12.75" customHeight="1">
      <c r="A5585">
        <v>5576</v>
      </c>
      <c r="B5585" t="s">
        <v>7937</v>
      </c>
      <c r="C5585">
        <v>36479</v>
      </c>
      <c r="D5585">
        <v>22609</v>
      </c>
      <c r="E5585" t="s">
        <v>21934</v>
      </c>
      <c r="F5585" s="41" t="s">
        <v>31305</v>
      </c>
      <c r="G5585" t="s">
        <v>21942</v>
      </c>
      <c r="H5585" t="s">
        <v>10178</v>
      </c>
      <c r="L5585" s="41" t="s">
        <v>34566</v>
      </c>
    </row>
    <row r="5586" spans="1:12" ht="12.75" customHeight="1">
      <c r="A5586">
        <v>5577</v>
      </c>
      <c r="B5586" t="s">
        <v>28329</v>
      </c>
      <c r="C5586">
        <v>36496</v>
      </c>
      <c r="D5586">
        <v>22625</v>
      </c>
      <c r="E5586" t="s">
        <v>21934</v>
      </c>
      <c r="G5586" t="s">
        <v>21942</v>
      </c>
      <c r="H5586" t="s">
        <v>28330</v>
      </c>
      <c r="L5586" s="41" t="s">
        <v>34567</v>
      </c>
    </row>
    <row r="5587" spans="1:12" ht="12.75" customHeight="1">
      <c r="A5587">
        <v>5578</v>
      </c>
      <c r="B5587" t="s">
        <v>28332</v>
      </c>
      <c r="C5587">
        <v>37446</v>
      </c>
      <c r="D5587">
        <v>22760</v>
      </c>
      <c r="E5587" t="s">
        <v>21934</v>
      </c>
      <c r="G5587" t="s">
        <v>21942</v>
      </c>
      <c r="H5587" t="s">
        <v>28333</v>
      </c>
      <c r="L5587" s="41" t="s">
        <v>19453</v>
      </c>
    </row>
    <row r="5588" spans="1:12" ht="12.75" customHeight="1">
      <c r="A5588">
        <v>5579</v>
      </c>
      <c r="B5588" t="s">
        <v>6060</v>
      </c>
      <c r="C5588">
        <v>37447</v>
      </c>
      <c r="D5588">
        <v>22761</v>
      </c>
      <c r="E5588" t="s">
        <v>21934</v>
      </c>
      <c r="F5588" s="41" t="s">
        <v>31306</v>
      </c>
      <c r="G5588" t="s">
        <v>21942</v>
      </c>
      <c r="H5588" t="s">
        <v>6212</v>
      </c>
      <c r="L5588" s="41" t="s">
        <v>19459</v>
      </c>
    </row>
    <row r="5589" spans="1:12" ht="12.75" customHeight="1">
      <c r="A5589">
        <v>5580</v>
      </c>
      <c r="B5589" t="s">
        <v>4202</v>
      </c>
      <c r="C5589">
        <v>34488</v>
      </c>
      <c r="D5589">
        <v>22413</v>
      </c>
      <c r="E5589" t="s">
        <v>21934</v>
      </c>
      <c r="F5589" s="41" t="s">
        <v>4407</v>
      </c>
      <c r="G5589" t="s">
        <v>21942</v>
      </c>
      <c r="H5589" t="s">
        <v>4564</v>
      </c>
      <c r="L5589" s="41" t="s">
        <v>34568</v>
      </c>
    </row>
    <row r="5590" spans="1:12" ht="12.75" customHeight="1">
      <c r="A5590">
        <v>5581</v>
      </c>
      <c r="B5590" t="s">
        <v>5998</v>
      </c>
      <c r="C5590">
        <v>35380</v>
      </c>
      <c r="D5590">
        <v>22445</v>
      </c>
      <c r="E5590" t="s">
        <v>21934</v>
      </c>
      <c r="G5590" t="s">
        <v>21942</v>
      </c>
      <c r="H5590" t="s">
        <v>10047</v>
      </c>
      <c r="L5590" s="41" t="s">
        <v>34569</v>
      </c>
    </row>
    <row r="5591" spans="1:12" ht="12.75" customHeight="1">
      <c r="A5591">
        <v>5582</v>
      </c>
      <c r="B5591" t="s">
        <v>28334</v>
      </c>
      <c r="C5591">
        <v>35446</v>
      </c>
      <c r="D5591">
        <v>22503</v>
      </c>
      <c r="E5591" t="s">
        <v>21934</v>
      </c>
    </row>
    <row r="5592" spans="1:12" ht="12.75" customHeight="1">
      <c r="A5592">
        <v>5583</v>
      </c>
      <c r="B5592" t="s">
        <v>28335</v>
      </c>
      <c r="C5592">
        <v>35450</v>
      </c>
      <c r="D5592">
        <v>22507</v>
      </c>
      <c r="E5592" t="s">
        <v>21934</v>
      </c>
      <c r="F5592" s="41" t="s">
        <v>31307</v>
      </c>
      <c r="G5592" t="s">
        <v>21942</v>
      </c>
      <c r="H5592" t="s">
        <v>28336</v>
      </c>
      <c r="L5592" s="41" t="s">
        <v>34570</v>
      </c>
    </row>
    <row r="5593" spans="1:12" ht="12.75" customHeight="1">
      <c r="A5593">
        <v>5584</v>
      </c>
      <c r="B5593" t="s">
        <v>7650</v>
      </c>
      <c r="C5593">
        <v>36398</v>
      </c>
      <c r="D5593">
        <v>22548</v>
      </c>
      <c r="E5593" t="s">
        <v>21934</v>
      </c>
      <c r="G5593" t="s">
        <v>21942</v>
      </c>
      <c r="H5593" t="s">
        <v>10137</v>
      </c>
      <c r="L5593" s="41" t="s">
        <v>34571</v>
      </c>
    </row>
    <row r="5594" spans="1:12" ht="12.75" customHeight="1">
      <c r="A5594">
        <v>5585</v>
      </c>
      <c r="B5594" t="s">
        <v>28338</v>
      </c>
      <c r="C5594">
        <v>36421</v>
      </c>
      <c r="D5594">
        <v>22564</v>
      </c>
      <c r="E5594" t="s">
        <v>21934</v>
      </c>
      <c r="F5594" s="41" t="s">
        <v>31308</v>
      </c>
      <c r="G5594" t="s">
        <v>21942</v>
      </c>
      <c r="H5594" t="s">
        <v>28339</v>
      </c>
      <c r="L5594" s="41" t="s">
        <v>34572</v>
      </c>
    </row>
    <row r="5595" spans="1:12" ht="12.75" customHeight="1">
      <c r="A5595">
        <v>5586</v>
      </c>
      <c r="B5595" t="s">
        <v>28081</v>
      </c>
      <c r="C5595">
        <v>36476</v>
      </c>
      <c r="D5595">
        <v>22605</v>
      </c>
      <c r="E5595" t="s">
        <v>21934</v>
      </c>
    </row>
    <row r="5596" spans="1:12" ht="12.75" customHeight="1">
      <c r="A5596">
        <v>5587</v>
      </c>
      <c r="B5596" t="s">
        <v>28081</v>
      </c>
      <c r="C5596">
        <v>36477</v>
      </c>
      <c r="D5596">
        <v>22606</v>
      </c>
      <c r="E5596" t="s">
        <v>21934</v>
      </c>
    </row>
    <row r="5597" spans="1:12" ht="12.75" customHeight="1">
      <c r="A5597">
        <v>5588</v>
      </c>
      <c r="B5597" t="s">
        <v>28340</v>
      </c>
      <c r="C5597">
        <v>36491</v>
      </c>
      <c r="D5597">
        <v>22620</v>
      </c>
      <c r="E5597" t="s">
        <v>21934</v>
      </c>
    </row>
    <row r="5598" spans="1:12" ht="12.75" customHeight="1">
      <c r="A5598">
        <v>5589</v>
      </c>
      <c r="B5598" t="s">
        <v>28342</v>
      </c>
      <c r="C5598">
        <v>34500</v>
      </c>
      <c r="D5598">
        <v>22424</v>
      </c>
      <c r="E5598" t="s">
        <v>21934</v>
      </c>
    </row>
    <row r="5599" spans="1:12" ht="12.75" customHeight="1">
      <c r="A5599">
        <v>5590</v>
      </c>
      <c r="B5599" t="s">
        <v>28343</v>
      </c>
      <c r="C5599">
        <v>35361</v>
      </c>
      <c r="D5599">
        <v>22428</v>
      </c>
      <c r="E5599" t="s">
        <v>21934</v>
      </c>
      <c r="G5599" t="s">
        <v>21942</v>
      </c>
      <c r="H5599" t="s">
        <v>28344</v>
      </c>
      <c r="L5599" s="41" t="s">
        <v>34573</v>
      </c>
    </row>
    <row r="5600" spans="1:12" ht="12.75" customHeight="1">
      <c r="A5600">
        <v>5591</v>
      </c>
      <c r="B5600" t="s">
        <v>28345</v>
      </c>
      <c r="C5600">
        <v>35381</v>
      </c>
      <c r="D5600">
        <v>22446</v>
      </c>
      <c r="E5600" t="s">
        <v>21934</v>
      </c>
      <c r="F5600" s="41" t="s">
        <v>31309</v>
      </c>
      <c r="G5600" t="s">
        <v>21942</v>
      </c>
      <c r="H5600" t="s">
        <v>28346</v>
      </c>
      <c r="I5600">
        <v>350200</v>
      </c>
      <c r="J5600">
        <v>350000</v>
      </c>
      <c r="L5600" s="41" t="s">
        <v>34574</v>
      </c>
    </row>
    <row r="5601" spans="1:12" ht="12.75" customHeight="1">
      <c r="A5601">
        <v>5592</v>
      </c>
      <c r="B5601" t="s">
        <v>28347</v>
      </c>
      <c r="C5601">
        <v>35385</v>
      </c>
      <c r="D5601">
        <v>22449</v>
      </c>
      <c r="E5601" t="s">
        <v>21934</v>
      </c>
      <c r="G5601" t="s">
        <v>21942</v>
      </c>
      <c r="H5601" t="s">
        <v>28348</v>
      </c>
      <c r="L5601" s="41" t="s">
        <v>34575</v>
      </c>
    </row>
    <row r="5602" spans="1:12" ht="12.75" customHeight="1">
      <c r="A5602">
        <v>5593</v>
      </c>
      <c r="B5602" t="s">
        <v>5894</v>
      </c>
      <c r="C5602">
        <v>35443</v>
      </c>
      <c r="D5602">
        <v>22500</v>
      </c>
      <c r="E5602" t="s">
        <v>21934</v>
      </c>
      <c r="F5602" s="41" t="s">
        <v>5896</v>
      </c>
      <c r="G5602" t="s">
        <v>21942</v>
      </c>
      <c r="H5602" t="s">
        <v>10012</v>
      </c>
      <c r="L5602" s="41" t="s">
        <v>34576</v>
      </c>
    </row>
    <row r="5603" spans="1:12" ht="12.75" customHeight="1">
      <c r="A5603">
        <v>5594</v>
      </c>
      <c r="B5603" t="s">
        <v>28350</v>
      </c>
      <c r="C5603">
        <v>36561</v>
      </c>
      <c r="D5603">
        <v>22683</v>
      </c>
      <c r="E5603" t="s">
        <v>21934</v>
      </c>
      <c r="F5603" s="41" t="s">
        <v>31310</v>
      </c>
      <c r="G5603" t="s">
        <v>21942</v>
      </c>
      <c r="H5603" t="s">
        <v>28351</v>
      </c>
      <c r="L5603" s="41" t="s">
        <v>34577</v>
      </c>
    </row>
    <row r="5604" spans="1:12" ht="12.75" customHeight="1">
      <c r="A5604">
        <v>5595</v>
      </c>
      <c r="B5604" t="s">
        <v>28352</v>
      </c>
      <c r="C5604">
        <v>37363</v>
      </c>
      <c r="D5604">
        <v>22689</v>
      </c>
      <c r="E5604" t="s">
        <v>21934</v>
      </c>
      <c r="G5604" t="s">
        <v>21942</v>
      </c>
      <c r="H5604" t="s">
        <v>22926</v>
      </c>
      <c r="I5604">
        <v>360100</v>
      </c>
      <c r="J5604">
        <v>360000</v>
      </c>
      <c r="K5604">
        <v>360121</v>
      </c>
      <c r="L5604" s="41" t="s">
        <v>34578</v>
      </c>
    </row>
    <row r="5605" spans="1:12" ht="12.75" customHeight="1">
      <c r="A5605">
        <v>5596</v>
      </c>
      <c r="B5605" t="s">
        <v>28353</v>
      </c>
      <c r="C5605">
        <v>34418</v>
      </c>
      <c r="D5605">
        <v>22332</v>
      </c>
      <c r="E5605" t="s">
        <v>21934</v>
      </c>
    </row>
    <row r="5606" spans="1:12" ht="12.75" customHeight="1">
      <c r="A5606">
        <v>5597</v>
      </c>
      <c r="B5606" t="s">
        <v>28354</v>
      </c>
      <c r="C5606">
        <v>34432</v>
      </c>
      <c r="D5606">
        <v>22355</v>
      </c>
      <c r="E5606" t="s">
        <v>21934</v>
      </c>
    </row>
    <row r="5607" spans="1:12" ht="12.75" customHeight="1">
      <c r="A5607">
        <v>5598</v>
      </c>
      <c r="B5607" t="s">
        <v>28355</v>
      </c>
      <c r="C5607">
        <v>35364</v>
      </c>
      <c r="D5607">
        <v>22430</v>
      </c>
      <c r="E5607" t="s">
        <v>21934</v>
      </c>
      <c r="F5607" s="41" t="s">
        <v>28356</v>
      </c>
      <c r="G5607" t="s">
        <v>21942</v>
      </c>
      <c r="H5607" t="s">
        <v>28357</v>
      </c>
      <c r="L5607" s="41" t="s">
        <v>34579</v>
      </c>
    </row>
    <row r="5608" spans="1:12" ht="12.75" customHeight="1">
      <c r="A5608">
        <v>5599</v>
      </c>
      <c r="B5608" t="s">
        <v>9545</v>
      </c>
      <c r="C5608">
        <v>35382</v>
      </c>
      <c r="D5608">
        <v>22447</v>
      </c>
      <c r="E5608" t="s">
        <v>21934</v>
      </c>
    </row>
    <row r="5609" spans="1:12" ht="12.75" customHeight="1">
      <c r="A5609">
        <v>5600</v>
      </c>
      <c r="B5609" t="s">
        <v>28358</v>
      </c>
      <c r="C5609">
        <v>35400</v>
      </c>
      <c r="D5609">
        <v>22463</v>
      </c>
      <c r="E5609" t="s">
        <v>21934</v>
      </c>
    </row>
    <row r="5610" spans="1:12" ht="12.75" customHeight="1">
      <c r="A5610">
        <v>5601</v>
      </c>
      <c r="B5610" t="s">
        <v>6044</v>
      </c>
      <c r="C5610">
        <v>35438</v>
      </c>
      <c r="D5610">
        <v>22495</v>
      </c>
      <c r="E5610" t="s">
        <v>21934</v>
      </c>
      <c r="F5610" s="41" t="s">
        <v>31311</v>
      </c>
      <c r="G5610" t="s">
        <v>21942</v>
      </c>
      <c r="H5610" t="s">
        <v>6208</v>
      </c>
      <c r="L5610" s="41" t="s">
        <v>34580</v>
      </c>
    </row>
    <row r="5611" spans="1:12" ht="12.75" customHeight="1">
      <c r="A5611">
        <v>5602</v>
      </c>
      <c r="B5611" t="s">
        <v>28359</v>
      </c>
      <c r="C5611">
        <v>35441</v>
      </c>
      <c r="D5611">
        <v>22498</v>
      </c>
      <c r="E5611" t="s">
        <v>21934</v>
      </c>
    </row>
    <row r="5612" spans="1:12" ht="12.75" customHeight="1">
      <c r="A5612">
        <v>5603</v>
      </c>
      <c r="B5612" t="s">
        <v>28360</v>
      </c>
      <c r="C5612">
        <v>36391</v>
      </c>
      <c r="D5612">
        <v>22539</v>
      </c>
      <c r="E5612" t="s">
        <v>21934</v>
      </c>
      <c r="G5612" t="s">
        <v>21942</v>
      </c>
      <c r="H5612" t="s">
        <v>28361</v>
      </c>
      <c r="L5612" s="41" t="s">
        <v>34581</v>
      </c>
    </row>
    <row r="5613" spans="1:12" ht="12.75" customHeight="1">
      <c r="A5613">
        <v>5604</v>
      </c>
      <c r="B5613" t="s">
        <v>6715</v>
      </c>
      <c r="C5613">
        <v>36393</v>
      </c>
      <c r="D5613">
        <v>22541</v>
      </c>
      <c r="E5613" t="s">
        <v>21934</v>
      </c>
      <c r="G5613" t="s">
        <v>21942</v>
      </c>
      <c r="H5613" t="s">
        <v>8440</v>
      </c>
      <c r="L5613" s="41" t="s">
        <v>34582</v>
      </c>
    </row>
    <row r="5614" spans="1:12" ht="12.75" customHeight="1">
      <c r="A5614">
        <v>5605</v>
      </c>
      <c r="B5614" t="s">
        <v>4251</v>
      </c>
      <c r="C5614">
        <v>36407</v>
      </c>
      <c r="D5614">
        <v>22552</v>
      </c>
      <c r="E5614" t="s">
        <v>21934</v>
      </c>
      <c r="G5614" t="s">
        <v>21942</v>
      </c>
      <c r="H5614" t="s">
        <v>4611</v>
      </c>
      <c r="L5614" s="41" t="s">
        <v>34583</v>
      </c>
    </row>
    <row r="5615" spans="1:12" ht="12.75" customHeight="1">
      <c r="A5615">
        <v>5606</v>
      </c>
      <c r="B5615" t="s">
        <v>28362</v>
      </c>
      <c r="C5615">
        <v>36465</v>
      </c>
      <c r="D5615">
        <v>22596</v>
      </c>
      <c r="E5615" t="s">
        <v>21934</v>
      </c>
    </row>
    <row r="5616" spans="1:12" ht="12.75" customHeight="1">
      <c r="A5616">
        <v>5607</v>
      </c>
      <c r="B5616" t="s">
        <v>28363</v>
      </c>
      <c r="C5616">
        <v>36469</v>
      </c>
      <c r="D5616">
        <v>22600</v>
      </c>
      <c r="E5616" t="s">
        <v>21934</v>
      </c>
      <c r="G5616" t="s">
        <v>21942</v>
      </c>
      <c r="H5616" t="s">
        <v>28364</v>
      </c>
      <c r="L5616" s="41" t="s">
        <v>34584</v>
      </c>
    </row>
    <row r="5617" spans="1:12" ht="12.75" customHeight="1">
      <c r="A5617">
        <v>5608</v>
      </c>
      <c r="B5617" t="s">
        <v>28365</v>
      </c>
      <c r="C5617">
        <v>36487</v>
      </c>
      <c r="D5617">
        <v>22616</v>
      </c>
      <c r="E5617" t="s">
        <v>21934</v>
      </c>
    </row>
    <row r="5618" spans="1:12" ht="12.75" customHeight="1">
      <c r="A5618">
        <v>5609</v>
      </c>
      <c r="B5618" t="s">
        <v>278</v>
      </c>
      <c r="C5618">
        <v>34411</v>
      </c>
      <c r="D5618">
        <v>22326</v>
      </c>
      <c r="E5618" t="s">
        <v>21934</v>
      </c>
      <c r="F5618" s="41" t="s">
        <v>1311</v>
      </c>
      <c r="G5618" t="s">
        <v>21942</v>
      </c>
      <c r="H5618" t="s">
        <v>1938</v>
      </c>
      <c r="L5618" s="41" t="s">
        <v>34585</v>
      </c>
    </row>
    <row r="5619" spans="1:12" ht="12.75" customHeight="1">
      <c r="A5619">
        <v>5610</v>
      </c>
      <c r="B5619" t="s">
        <v>203</v>
      </c>
      <c r="C5619">
        <v>35393</v>
      </c>
      <c r="D5619">
        <v>22456</v>
      </c>
      <c r="E5619" t="s">
        <v>21934</v>
      </c>
      <c r="F5619" s="41" t="s">
        <v>1252</v>
      </c>
      <c r="G5619" t="s">
        <v>21942</v>
      </c>
      <c r="H5619" t="s">
        <v>1864</v>
      </c>
      <c r="L5619" s="41" t="s">
        <v>34586</v>
      </c>
    </row>
    <row r="5620" spans="1:12" ht="12.75" customHeight="1">
      <c r="A5620">
        <v>5611</v>
      </c>
      <c r="B5620" t="s">
        <v>5381</v>
      </c>
      <c r="C5620">
        <v>35417</v>
      </c>
      <c r="D5620">
        <v>22478</v>
      </c>
      <c r="E5620" t="s">
        <v>21934</v>
      </c>
      <c r="F5620" s="41" t="s">
        <v>5383</v>
      </c>
      <c r="G5620" t="s">
        <v>21942</v>
      </c>
      <c r="H5620" t="s">
        <v>6089</v>
      </c>
      <c r="L5620" s="41" t="s">
        <v>34587</v>
      </c>
    </row>
    <row r="5621" spans="1:12" ht="12.75" customHeight="1">
      <c r="A5621">
        <v>5612</v>
      </c>
      <c r="B5621" t="s">
        <v>6816</v>
      </c>
      <c r="C5621">
        <v>35420</v>
      </c>
      <c r="D5621">
        <v>22481</v>
      </c>
      <c r="E5621" t="s">
        <v>21934</v>
      </c>
    </row>
    <row r="5622" spans="1:12" ht="12.75" customHeight="1">
      <c r="A5622">
        <v>5613</v>
      </c>
      <c r="B5622" t="s">
        <v>28366</v>
      </c>
      <c r="C5622">
        <v>35426</v>
      </c>
      <c r="D5622">
        <v>22486</v>
      </c>
      <c r="E5622" t="s">
        <v>21934</v>
      </c>
    </row>
    <row r="5623" spans="1:12" ht="12.75" customHeight="1">
      <c r="A5623">
        <v>5614</v>
      </c>
      <c r="B5623" t="s">
        <v>7649</v>
      </c>
      <c r="C5623">
        <v>36428</v>
      </c>
      <c r="D5623">
        <v>22569</v>
      </c>
      <c r="E5623" t="s">
        <v>21934</v>
      </c>
      <c r="G5623" t="s">
        <v>21942</v>
      </c>
      <c r="H5623" t="s">
        <v>10136</v>
      </c>
      <c r="L5623" s="41" t="s">
        <v>34588</v>
      </c>
    </row>
    <row r="5624" spans="1:12" ht="12.75" customHeight="1">
      <c r="A5624">
        <v>5615</v>
      </c>
      <c r="B5624" t="s">
        <v>28367</v>
      </c>
      <c r="C5624">
        <v>36472</v>
      </c>
      <c r="D5624">
        <v>22603</v>
      </c>
      <c r="E5624" t="s">
        <v>21934</v>
      </c>
    </row>
    <row r="5625" spans="1:12" ht="12.75" customHeight="1">
      <c r="A5625">
        <v>5616</v>
      </c>
      <c r="B5625" t="s">
        <v>28368</v>
      </c>
      <c r="C5625">
        <v>37366</v>
      </c>
      <c r="D5625">
        <v>22692</v>
      </c>
      <c r="E5625" t="s">
        <v>21934</v>
      </c>
    </row>
    <row r="5626" spans="1:12" ht="12.75" customHeight="1">
      <c r="A5626">
        <v>5617</v>
      </c>
      <c r="B5626" t="s">
        <v>28369</v>
      </c>
      <c r="C5626">
        <v>37410</v>
      </c>
      <c r="D5626">
        <v>22727</v>
      </c>
      <c r="E5626" t="s">
        <v>21934</v>
      </c>
      <c r="G5626" t="s">
        <v>21942</v>
      </c>
      <c r="H5626" t="s">
        <v>28370</v>
      </c>
      <c r="L5626" s="41" t="s">
        <v>34589</v>
      </c>
    </row>
    <row r="5627" spans="1:12" ht="12.75" customHeight="1">
      <c r="A5627">
        <v>5618</v>
      </c>
      <c r="B5627" t="s">
        <v>27471</v>
      </c>
      <c r="C5627">
        <v>37418</v>
      </c>
      <c r="D5627">
        <v>22735</v>
      </c>
      <c r="E5627" t="s">
        <v>21934</v>
      </c>
      <c r="F5627" s="41" t="s">
        <v>31312</v>
      </c>
      <c r="G5627" t="s">
        <v>21942</v>
      </c>
      <c r="H5627" t="s">
        <v>28371</v>
      </c>
      <c r="L5627" s="41" t="s">
        <v>34590</v>
      </c>
    </row>
    <row r="5628" spans="1:12" ht="12.75" customHeight="1">
      <c r="A5628">
        <v>5619</v>
      </c>
      <c r="B5628" t="s">
        <v>28372</v>
      </c>
      <c r="C5628">
        <v>37429</v>
      </c>
      <c r="D5628">
        <v>22746</v>
      </c>
      <c r="E5628" t="s">
        <v>21934</v>
      </c>
      <c r="G5628" t="s">
        <v>21942</v>
      </c>
      <c r="H5628" t="s">
        <v>28373</v>
      </c>
      <c r="L5628" s="41" t="s">
        <v>34591</v>
      </c>
    </row>
    <row r="5629" spans="1:12" ht="12.75" customHeight="1">
      <c r="A5629">
        <v>5620</v>
      </c>
      <c r="B5629" t="s">
        <v>28374</v>
      </c>
      <c r="C5629">
        <v>37432</v>
      </c>
      <c r="D5629">
        <v>22749</v>
      </c>
      <c r="E5629" t="s">
        <v>21934</v>
      </c>
    </row>
    <row r="5630" spans="1:12" ht="12.75" customHeight="1">
      <c r="A5630">
        <v>5621</v>
      </c>
      <c r="B5630" t="s">
        <v>28375</v>
      </c>
      <c r="C5630">
        <v>34412</v>
      </c>
      <c r="D5630">
        <v>22327</v>
      </c>
      <c r="E5630" t="s">
        <v>21934</v>
      </c>
    </row>
    <row r="5631" spans="1:12" ht="12.75" customHeight="1">
      <c r="A5631">
        <v>5622</v>
      </c>
      <c r="B5631" t="s">
        <v>28376</v>
      </c>
      <c r="C5631">
        <v>34429</v>
      </c>
      <c r="D5631">
        <v>22352</v>
      </c>
      <c r="E5631" t="s">
        <v>21934</v>
      </c>
      <c r="F5631" s="41" t="s">
        <v>31313</v>
      </c>
      <c r="G5631" t="s">
        <v>21942</v>
      </c>
      <c r="H5631" t="s">
        <v>28377</v>
      </c>
      <c r="L5631" s="41" t="s">
        <v>34592</v>
      </c>
    </row>
    <row r="5632" spans="1:12" ht="12.75" customHeight="1">
      <c r="A5632">
        <v>5623</v>
      </c>
      <c r="B5632" t="s">
        <v>4224</v>
      </c>
      <c r="C5632">
        <v>34471</v>
      </c>
      <c r="D5632">
        <v>22398</v>
      </c>
      <c r="E5632" t="s">
        <v>21934</v>
      </c>
      <c r="F5632" s="41" t="s">
        <v>28378</v>
      </c>
      <c r="G5632" t="s">
        <v>21942</v>
      </c>
      <c r="H5632" t="s">
        <v>4586</v>
      </c>
      <c r="L5632" s="41" t="s">
        <v>34593</v>
      </c>
    </row>
    <row r="5633" spans="1:12" ht="12.75" customHeight="1">
      <c r="A5633">
        <v>5624</v>
      </c>
      <c r="B5633" t="s">
        <v>28379</v>
      </c>
      <c r="C5633">
        <v>35415</v>
      </c>
      <c r="D5633">
        <v>22476</v>
      </c>
      <c r="E5633" t="s">
        <v>21934</v>
      </c>
    </row>
    <row r="5634" spans="1:12" ht="12.75" customHeight="1">
      <c r="A5634">
        <v>5625</v>
      </c>
      <c r="B5634" t="s">
        <v>28380</v>
      </c>
      <c r="C5634">
        <v>36481</v>
      </c>
      <c r="D5634">
        <v>22610</v>
      </c>
      <c r="E5634" t="s">
        <v>21934</v>
      </c>
    </row>
    <row r="5635" spans="1:12" ht="12.75" customHeight="1">
      <c r="A5635">
        <v>5626</v>
      </c>
      <c r="B5635" t="s">
        <v>28381</v>
      </c>
      <c r="C5635">
        <v>36485</v>
      </c>
      <c r="D5635">
        <v>22614</v>
      </c>
      <c r="E5635" t="s">
        <v>21934</v>
      </c>
    </row>
    <row r="5636" spans="1:12" ht="12.75" customHeight="1">
      <c r="A5636">
        <v>5627</v>
      </c>
      <c r="B5636" t="s">
        <v>28382</v>
      </c>
      <c r="C5636">
        <v>36508</v>
      </c>
      <c r="D5636">
        <v>22637</v>
      </c>
      <c r="E5636" t="s">
        <v>21934</v>
      </c>
    </row>
    <row r="5637" spans="1:12" ht="12.75" customHeight="1">
      <c r="A5637">
        <v>5628</v>
      </c>
      <c r="B5637" t="s">
        <v>28383</v>
      </c>
      <c r="C5637">
        <v>36524</v>
      </c>
      <c r="D5637">
        <v>22650</v>
      </c>
      <c r="E5637" t="s">
        <v>21934</v>
      </c>
      <c r="G5637" t="s">
        <v>21942</v>
      </c>
      <c r="H5637" t="s">
        <v>28384</v>
      </c>
      <c r="L5637" s="41" t="s">
        <v>34594</v>
      </c>
    </row>
    <row r="5638" spans="1:12" ht="12.75" customHeight="1">
      <c r="A5638">
        <v>5629</v>
      </c>
      <c r="B5638" t="s">
        <v>5645</v>
      </c>
      <c r="C5638">
        <v>36564</v>
      </c>
      <c r="D5638">
        <v>22686</v>
      </c>
      <c r="E5638" t="s">
        <v>21934</v>
      </c>
      <c r="G5638" t="s">
        <v>21942</v>
      </c>
      <c r="H5638" t="s">
        <v>9903</v>
      </c>
      <c r="L5638" s="41" t="s">
        <v>34595</v>
      </c>
    </row>
    <row r="5639" spans="1:12" ht="12.75" customHeight="1">
      <c r="A5639">
        <v>5630</v>
      </c>
      <c r="B5639" t="s">
        <v>28386</v>
      </c>
      <c r="C5639">
        <v>37413</v>
      </c>
      <c r="D5639">
        <v>22730</v>
      </c>
      <c r="E5639" t="s">
        <v>21934</v>
      </c>
      <c r="G5639" t="s">
        <v>21942</v>
      </c>
      <c r="H5639" t="s">
        <v>28387</v>
      </c>
      <c r="L5639" s="41" t="s">
        <v>34596</v>
      </c>
    </row>
    <row r="5640" spans="1:12" ht="12.75" customHeight="1">
      <c r="A5640">
        <v>5631</v>
      </c>
      <c r="B5640" t="s">
        <v>28388</v>
      </c>
      <c r="C5640">
        <v>37428</v>
      </c>
      <c r="D5640">
        <v>22745</v>
      </c>
      <c r="E5640" t="s">
        <v>21934</v>
      </c>
      <c r="G5640" t="s">
        <v>21942</v>
      </c>
      <c r="H5640" t="s">
        <v>28389</v>
      </c>
      <c r="L5640" s="41" t="s">
        <v>34597</v>
      </c>
    </row>
    <row r="5641" spans="1:12" ht="12.75" customHeight="1">
      <c r="A5641">
        <v>5632</v>
      </c>
      <c r="B5641" t="s">
        <v>28390</v>
      </c>
      <c r="C5641">
        <v>37442</v>
      </c>
      <c r="D5641">
        <v>22756</v>
      </c>
      <c r="E5641" t="s">
        <v>21934</v>
      </c>
    </row>
    <row r="5642" spans="1:12" ht="12.75" customHeight="1">
      <c r="A5642">
        <v>5633</v>
      </c>
      <c r="B5642" t="s">
        <v>28391</v>
      </c>
      <c r="C5642">
        <v>34436</v>
      </c>
      <c r="D5642">
        <v>22359</v>
      </c>
      <c r="E5642" t="s">
        <v>21934</v>
      </c>
    </row>
    <row r="5643" spans="1:12" ht="12.75" customHeight="1">
      <c r="A5643">
        <v>5634</v>
      </c>
      <c r="B5643" t="s">
        <v>28392</v>
      </c>
      <c r="C5643">
        <v>36499</v>
      </c>
      <c r="D5643">
        <v>22628</v>
      </c>
      <c r="E5643" t="s">
        <v>21934</v>
      </c>
    </row>
    <row r="5644" spans="1:12" ht="12.75" customHeight="1">
      <c r="A5644">
        <v>5635</v>
      </c>
      <c r="B5644" t="s">
        <v>28393</v>
      </c>
      <c r="C5644">
        <v>37438</v>
      </c>
      <c r="D5644">
        <v>22753</v>
      </c>
      <c r="E5644" t="s">
        <v>21934</v>
      </c>
      <c r="G5644" t="s">
        <v>21942</v>
      </c>
      <c r="H5644" t="s">
        <v>28394</v>
      </c>
      <c r="L5644" s="41" t="s">
        <v>34598</v>
      </c>
    </row>
    <row r="5645" spans="1:12" ht="12.75" customHeight="1">
      <c r="A5645">
        <v>5636</v>
      </c>
      <c r="B5645" t="s">
        <v>28395</v>
      </c>
      <c r="C5645">
        <v>37450</v>
      </c>
      <c r="D5645">
        <v>22764</v>
      </c>
      <c r="E5645" t="s">
        <v>21934</v>
      </c>
    </row>
    <row r="5646" spans="1:12" ht="12.75" customHeight="1">
      <c r="A5646">
        <v>5637</v>
      </c>
      <c r="B5646" t="s">
        <v>28396</v>
      </c>
      <c r="C5646">
        <v>37458</v>
      </c>
      <c r="D5646">
        <v>22769</v>
      </c>
      <c r="E5646" t="s">
        <v>21934</v>
      </c>
      <c r="G5646" t="s">
        <v>21942</v>
      </c>
      <c r="H5646" t="s">
        <v>28397</v>
      </c>
      <c r="L5646" s="41" t="s">
        <v>19489</v>
      </c>
    </row>
    <row r="5647" spans="1:12" ht="12.75" customHeight="1">
      <c r="A5647">
        <v>5638</v>
      </c>
      <c r="B5647" t="s">
        <v>28398</v>
      </c>
      <c r="C5647">
        <v>37464</v>
      </c>
      <c r="D5647">
        <v>22778</v>
      </c>
      <c r="E5647" t="s">
        <v>21934</v>
      </c>
      <c r="F5647" s="41" t="s">
        <v>31314</v>
      </c>
      <c r="G5647" t="s">
        <v>21942</v>
      </c>
      <c r="H5647" t="s">
        <v>28399</v>
      </c>
      <c r="L5647" s="41" t="s">
        <v>19504</v>
      </c>
    </row>
    <row r="5648" spans="1:12" ht="12.75" customHeight="1">
      <c r="A5648">
        <v>5639</v>
      </c>
      <c r="B5648" t="s">
        <v>28400</v>
      </c>
      <c r="C5648">
        <v>34491</v>
      </c>
      <c r="D5648">
        <v>22416</v>
      </c>
      <c r="E5648" t="s">
        <v>21934</v>
      </c>
    </row>
    <row r="5649" spans="1:12" ht="12.75" customHeight="1">
      <c r="A5649">
        <v>5640</v>
      </c>
      <c r="B5649" t="s">
        <v>28401</v>
      </c>
      <c r="C5649">
        <v>34494</v>
      </c>
      <c r="D5649">
        <v>22418</v>
      </c>
      <c r="E5649" t="s">
        <v>21934</v>
      </c>
      <c r="G5649" t="s">
        <v>21942</v>
      </c>
      <c r="H5649" t="s">
        <v>28402</v>
      </c>
      <c r="L5649" s="41" t="s">
        <v>34599</v>
      </c>
    </row>
    <row r="5650" spans="1:12" ht="12.75" customHeight="1">
      <c r="A5650">
        <v>5641</v>
      </c>
      <c r="B5650" t="s">
        <v>164</v>
      </c>
      <c r="C5650">
        <v>35371</v>
      </c>
      <c r="D5650">
        <v>22437</v>
      </c>
      <c r="E5650" t="s">
        <v>21934</v>
      </c>
      <c r="F5650" s="41" t="s">
        <v>1214</v>
      </c>
      <c r="G5650" t="s">
        <v>21942</v>
      </c>
      <c r="H5650" t="s">
        <v>1825</v>
      </c>
      <c r="L5650" s="41" t="s">
        <v>34600</v>
      </c>
    </row>
    <row r="5651" spans="1:12" ht="12.75" customHeight="1">
      <c r="A5651">
        <v>5642</v>
      </c>
      <c r="B5651" t="s">
        <v>5756</v>
      </c>
      <c r="C5651">
        <v>35414</v>
      </c>
      <c r="D5651">
        <v>22475</v>
      </c>
      <c r="E5651" t="s">
        <v>21934</v>
      </c>
      <c r="F5651" s="41" t="s">
        <v>5758</v>
      </c>
      <c r="G5651" t="s">
        <v>21942</v>
      </c>
      <c r="H5651" t="s">
        <v>6160</v>
      </c>
      <c r="L5651" s="41" t="s">
        <v>34601</v>
      </c>
    </row>
    <row r="5652" spans="1:12" ht="12.75" customHeight="1">
      <c r="A5652">
        <v>5643</v>
      </c>
      <c r="B5652" t="s">
        <v>28403</v>
      </c>
      <c r="C5652">
        <v>35448</v>
      </c>
      <c r="D5652">
        <v>22505</v>
      </c>
      <c r="E5652" t="s">
        <v>21934</v>
      </c>
    </row>
    <row r="5653" spans="1:12" ht="12.75" customHeight="1">
      <c r="A5653">
        <v>5644</v>
      </c>
      <c r="B5653" t="s">
        <v>7109</v>
      </c>
      <c r="C5653">
        <v>36506</v>
      </c>
      <c r="D5653">
        <v>22635</v>
      </c>
      <c r="E5653" t="s">
        <v>21934</v>
      </c>
    </row>
    <row r="5654" spans="1:12" ht="12.75" customHeight="1">
      <c r="A5654">
        <v>5645</v>
      </c>
      <c r="B5654" t="s">
        <v>5747</v>
      </c>
      <c r="C5654">
        <v>38362</v>
      </c>
      <c r="D5654">
        <v>22787</v>
      </c>
      <c r="E5654" t="s">
        <v>21934</v>
      </c>
      <c r="F5654" s="41" t="s">
        <v>5749</v>
      </c>
      <c r="G5654" t="s">
        <v>21942</v>
      </c>
      <c r="H5654" t="s">
        <v>9946</v>
      </c>
      <c r="L5654" s="41" t="s">
        <v>19544</v>
      </c>
    </row>
    <row r="5655" spans="1:12" ht="12.75" customHeight="1">
      <c r="A5655">
        <v>5646</v>
      </c>
      <c r="B5655" t="s">
        <v>28404</v>
      </c>
      <c r="C5655">
        <v>38368</v>
      </c>
      <c r="D5655">
        <v>22811</v>
      </c>
      <c r="E5655" t="s">
        <v>21934</v>
      </c>
      <c r="G5655" t="s">
        <v>21942</v>
      </c>
      <c r="H5655" t="s">
        <v>2401</v>
      </c>
      <c r="L5655" s="41" t="s">
        <v>19568</v>
      </c>
    </row>
    <row r="5656" spans="1:12" ht="12.75" customHeight="1">
      <c r="A5656">
        <v>5647</v>
      </c>
      <c r="B5656" t="s">
        <v>5392</v>
      </c>
      <c r="C5656">
        <v>38379</v>
      </c>
      <c r="D5656">
        <v>22818</v>
      </c>
      <c r="E5656" t="s">
        <v>21934</v>
      </c>
      <c r="F5656" s="41" t="s">
        <v>5394</v>
      </c>
      <c r="G5656" t="s">
        <v>21942</v>
      </c>
      <c r="H5656" t="s">
        <v>6090</v>
      </c>
      <c r="L5656" s="41" t="s">
        <v>19631</v>
      </c>
    </row>
    <row r="5657" spans="1:12" ht="12.75" customHeight="1">
      <c r="A5657">
        <v>5648</v>
      </c>
      <c r="B5657" t="s">
        <v>28405</v>
      </c>
      <c r="C5657">
        <v>38384</v>
      </c>
      <c r="D5657">
        <v>22821</v>
      </c>
      <c r="E5657" t="s">
        <v>21934</v>
      </c>
      <c r="G5657" t="s">
        <v>21942</v>
      </c>
      <c r="H5657" t="s">
        <v>28406</v>
      </c>
      <c r="L5657" s="41" t="s">
        <v>19649</v>
      </c>
    </row>
    <row r="5658" spans="1:12" ht="12.75" customHeight="1">
      <c r="A5658">
        <v>5649</v>
      </c>
      <c r="B5658" t="s">
        <v>4241</v>
      </c>
      <c r="C5658">
        <v>34476</v>
      </c>
      <c r="D5658">
        <v>22401</v>
      </c>
      <c r="E5658" t="s">
        <v>21934</v>
      </c>
      <c r="F5658" s="41" t="s">
        <v>31315</v>
      </c>
      <c r="G5658" t="s">
        <v>21942</v>
      </c>
      <c r="H5658" t="s">
        <v>4602</v>
      </c>
      <c r="L5658" s="41" t="s">
        <v>34602</v>
      </c>
    </row>
    <row r="5659" spans="1:12" ht="12.75" customHeight="1">
      <c r="A5659">
        <v>5650</v>
      </c>
      <c r="B5659" t="s">
        <v>28407</v>
      </c>
      <c r="C5659">
        <v>34479</v>
      </c>
      <c r="D5659">
        <v>22404</v>
      </c>
      <c r="E5659" t="s">
        <v>21934</v>
      </c>
    </row>
    <row r="5660" spans="1:12" ht="12.75" customHeight="1">
      <c r="A5660">
        <v>5651</v>
      </c>
      <c r="B5660" t="s">
        <v>4222</v>
      </c>
      <c r="C5660">
        <v>34481</v>
      </c>
      <c r="D5660">
        <v>22406</v>
      </c>
      <c r="E5660" t="s">
        <v>21934</v>
      </c>
      <c r="F5660" s="41" t="s">
        <v>31316</v>
      </c>
      <c r="G5660" t="s">
        <v>21942</v>
      </c>
      <c r="H5660" t="s">
        <v>4584</v>
      </c>
      <c r="L5660" s="41" t="s">
        <v>34603</v>
      </c>
    </row>
    <row r="5661" spans="1:12" ht="12.75" customHeight="1">
      <c r="A5661">
        <v>5652</v>
      </c>
      <c r="B5661" t="s">
        <v>149</v>
      </c>
      <c r="C5661">
        <v>35432</v>
      </c>
      <c r="D5661">
        <v>22490</v>
      </c>
      <c r="E5661" t="s">
        <v>21934</v>
      </c>
      <c r="F5661" s="41" t="s">
        <v>1203</v>
      </c>
      <c r="G5661" t="s">
        <v>21942</v>
      </c>
      <c r="H5661" t="s">
        <v>1810</v>
      </c>
      <c r="L5661" s="41" t="s">
        <v>34604</v>
      </c>
    </row>
    <row r="5662" spans="1:12" ht="12.75" customHeight="1">
      <c r="A5662">
        <v>5653</v>
      </c>
      <c r="B5662" t="s">
        <v>8305</v>
      </c>
      <c r="C5662">
        <v>36397</v>
      </c>
      <c r="D5662">
        <v>22547</v>
      </c>
      <c r="E5662" t="s">
        <v>21934</v>
      </c>
      <c r="G5662" t="s">
        <v>21942</v>
      </c>
      <c r="H5662" t="s">
        <v>8574</v>
      </c>
      <c r="L5662" s="41" t="s">
        <v>34605</v>
      </c>
    </row>
    <row r="5663" spans="1:12" ht="12.75" customHeight="1">
      <c r="A5663">
        <v>5654</v>
      </c>
      <c r="B5663" t="s">
        <v>28408</v>
      </c>
      <c r="C5663">
        <v>36447</v>
      </c>
      <c r="D5663">
        <v>22587</v>
      </c>
      <c r="E5663" t="s">
        <v>21934</v>
      </c>
    </row>
    <row r="5664" spans="1:12" ht="12.75" customHeight="1">
      <c r="A5664">
        <v>5655</v>
      </c>
      <c r="B5664" t="s">
        <v>28409</v>
      </c>
      <c r="C5664">
        <v>36533</v>
      </c>
      <c r="D5664">
        <v>22659</v>
      </c>
      <c r="E5664" t="s">
        <v>21934</v>
      </c>
    </row>
    <row r="5665" spans="1:12" ht="12.75" customHeight="1">
      <c r="A5665">
        <v>5656</v>
      </c>
      <c r="B5665" t="s">
        <v>28410</v>
      </c>
      <c r="C5665">
        <v>37457</v>
      </c>
      <c r="D5665">
        <v>22768</v>
      </c>
      <c r="E5665" t="s">
        <v>21934</v>
      </c>
      <c r="G5665" t="s">
        <v>21942</v>
      </c>
      <c r="H5665" t="s">
        <v>28411</v>
      </c>
      <c r="L5665" s="41" t="s">
        <v>19483</v>
      </c>
    </row>
    <row r="5666" spans="1:12" ht="12.75" customHeight="1">
      <c r="A5666">
        <v>5657</v>
      </c>
      <c r="B5666" t="s">
        <v>28412</v>
      </c>
      <c r="C5666">
        <v>38366</v>
      </c>
      <c r="D5666">
        <v>22810</v>
      </c>
      <c r="E5666" t="s">
        <v>21934</v>
      </c>
      <c r="G5666" t="s">
        <v>21942</v>
      </c>
      <c r="H5666" t="s">
        <v>28259</v>
      </c>
      <c r="L5666" s="41" t="s">
        <v>19562</v>
      </c>
    </row>
    <row r="5667" spans="1:12" ht="12.75" customHeight="1">
      <c r="A5667">
        <v>5658</v>
      </c>
      <c r="B5667" t="s">
        <v>28413</v>
      </c>
      <c r="C5667">
        <v>38369</v>
      </c>
      <c r="D5667">
        <v>22812</v>
      </c>
      <c r="E5667" t="s">
        <v>21934</v>
      </c>
    </row>
    <row r="5668" spans="1:12" ht="12.75" customHeight="1">
      <c r="A5668">
        <v>5659</v>
      </c>
      <c r="B5668" t="s">
        <v>250</v>
      </c>
      <c r="C5668">
        <v>38375</v>
      </c>
      <c r="D5668">
        <v>22815</v>
      </c>
      <c r="E5668" t="s">
        <v>21934</v>
      </c>
      <c r="F5668" s="41" t="s">
        <v>1290</v>
      </c>
      <c r="G5668" t="s">
        <v>21942</v>
      </c>
      <c r="H5668" t="s">
        <v>1909</v>
      </c>
      <c r="L5668" s="41" t="s">
        <v>19616</v>
      </c>
    </row>
    <row r="5669" spans="1:12" ht="12.75" customHeight="1">
      <c r="A5669">
        <v>5660</v>
      </c>
      <c r="B5669" t="s">
        <v>28414</v>
      </c>
      <c r="C5669">
        <v>34416</v>
      </c>
      <c r="D5669">
        <v>22331</v>
      </c>
      <c r="E5669" t="s">
        <v>21934</v>
      </c>
      <c r="F5669" s="41" t="s">
        <v>28415</v>
      </c>
      <c r="G5669" t="s">
        <v>21942</v>
      </c>
      <c r="H5669" t="s">
        <v>28416</v>
      </c>
      <c r="L5669" s="41" t="s">
        <v>34606</v>
      </c>
    </row>
    <row r="5670" spans="1:12" ht="12.75" customHeight="1">
      <c r="A5670">
        <v>5661</v>
      </c>
      <c r="B5670" t="s">
        <v>28417</v>
      </c>
      <c r="C5670">
        <v>35362</v>
      </c>
      <c r="D5670">
        <v>22429</v>
      </c>
      <c r="E5670" t="s">
        <v>21934</v>
      </c>
      <c r="F5670" s="41" t="s">
        <v>31317</v>
      </c>
      <c r="G5670" t="s">
        <v>21942</v>
      </c>
      <c r="H5670" t="s">
        <v>28418</v>
      </c>
      <c r="L5670" s="41" t="s">
        <v>34607</v>
      </c>
    </row>
    <row r="5671" spans="1:12" ht="12.75" customHeight="1">
      <c r="A5671">
        <v>5662</v>
      </c>
      <c r="B5671" t="s">
        <v>5600</v>
      </c>
      <c r="C5671">
        <v>35375</v>
      </c>
      <c r="D5671">
        <v>22440</v>
      </c>
      <c r="E5671" t="s">
        <v>21934</v>
      </c>
      <c r="G5671" t="s">
        <v>21942</v>
      </c>
      <c r="H5671" t="s">
        <v>6131</v>
      </c>
      <c r="L5671" s="41" t="s">
        <v>34608</v>
      </c>
    </row>
    <row r="5672" spans="1:12" ht="12.75" customHeight="1">
      <c r="A5672">
        <v>5663</v>
      </c>
      <c r="B5672" t="s">
        <v>205</v>
      </c>
      <c r="C5672">
        <v>35376</v>
      </c>
      <c r="D5672">
        <v>22441</v>
      </c>
      <c r="E5672" t="s">
        <v>21934</v>
      </c>
      <c r="G5672" t="s">
        <v>21942</v>
      </c>
      <c r="H5672" t="s">
        <v>1866</v>
      </c>
      <c r="L5672" s="41" t="s">
        <v>34609</v>
      </c>
    </row>
    <row r="5673" spans="1:12" ht="12.75" customHeight="1">
      <c r="A5673">
        <v>5664</v>
      </c>
      <c r="B5673" t="s">
        <v>28419</v>
      </c>
      <c r="C5673">
        <v>35409</v>
      </c>
      <c r="D5673">
        <v>22471</v>
      </c>
      <c r="E5673" t="s">
        <v>21934</v>
      </c>
      <c r="G5673" t="s">
        <v>21942</v>
      </c>
      <c r="H5673" t="s">
        <v>28420</v>
      </c>
      <c r="L5673" s="41" t="s">
        <v>34610</v>
      </c>
    </row>
    <row r="5674" spans="1:12" ht="12.75" customHeight="1">
      <c r="A5674">
        <v>5665</v>
      </c>
      <c r="B5674" t="s">
        <v>28421</v>
      </c>
      <c r="C5674">
        <v>35428</v>
      </c>
      <c r="D5674">
        <v>22488</v>
      </c>
      <c r="E5674" t="s">
        <v>21934</v>
      </c>
    </row>
    <row r="5675" spans="1:12" ht="12.75" customHeight="1">
      <c r="A5675">
        <v>5666</v>
      </c>
      <c r="B5675" t="s">
        <v>28423</v>
      </c>
      <c r="C5675">
        <v>36441</v>
      </c>
      <c r="D5675">
        <v>22582</v>
      </c>
      <c r="E5675" t="s">
        <v>21934</v>
      </c>
      <c r="G5675" t="s">
        <v>21942</v>
      </c>
      <c r="H5675" t="s">
        <v>28424</v>
      </c>
      <c r="L5675" s="41" t="s">
        <v>34611</v>
      </c>
    </row>
    <row r="5676" spans="1:12" ht="12.75" customHeight="1">
      <c r="A5676">
        <v>5667</v>
      </c>
      <c r="B5676" t="s">
        <v>28425</v>
      </c>
      <c r="C5676">
        <v>36544</v>
      </c>
      <c r="D5676">
        <v>22668</v>
      </c>
      <c r="E5676" t="s">
        <v>21934</v>
      </c>
      <c r="F5676" s="41" t="s">
        <v>31318</v>
      </c>
      <c r="G5676" t="s">
        <v>21942</v>
      </c>
      <c r="H5676" t="s">
        <v>28349</v>
      </c>
      <c r="L5676" s="41" t="s">
        <v>34612</v>
      </c>
    </row>
    <row r="5677" spans="1:12" ht="12.75" customHeight="1">
      <c r="A5677">
        <v>5668</v>
      </c>
      <c r="B5677" t="s">
        <v>480</v>
      </c>
      <c r="C5677">
        <v>36551</v>
      </c>
      <c r="D5677">
        <v>22675</v>
      </c>
      <c r="E5677" t="s">
        <v>21934</v>
      </c>
      <c r="G5677" t="s">
        <v>21942</v>
      </c>
      <c r="H5677" t="s">
        <v>2134</v>
      </c>
      <c r="L5677" s="41" t="s">
        <v>34613</v>
      </c>
    </row>
    <row r="5678" spans="1:12" ht="12.75" customHeight="1">
      <c r="A5678">
        <v>5669</v>
      </c>
      <c r="B5678" t="s">
        <v>28426</v>
      </c>
      <c r="C5678">
        <v>36554</v>
      </c>
      <c r="D5678">
        <v>22678</v>
      </c>
      <c r="E5678" t="s">
        <v>21934</v>
      </c>
      <c r="G5678" t="s">
        <v>21942</v>
      </c>
      <c r="H5678" t="s">
        <v>28427</v>
      </c>
      <c r="L5678" s="41" t="s">
        <v>34614</v>
      </c>
    </row>
    <row r="5679" spans="1:12" ht="12.75" customHeight="1">
      <c r="A5679">
        <v>5670</v>
      </c>
      <c r="B5679" t="s">
        <v>28428</v>
      </c>
      <c r="C5679">
        <v>37377</v>
      </c>
      <c r="D5679">
        <v>22702</v>
      </c>
      <c r="E5679" t="s">
        <v>21934</v>
      </c>
      <c r="G5679" t="s">
        <v>21942</v>
      </c>
      <c r="H5679" t="s">
        <v>28385</v>
      </c>
      <c r="L5679" s="41" t="s">
        <v>34615</v>
      </c>
    </row>
    <row r="5680" spans="1:12" ht="12.75" customHeight="1">
      <c r="A5680">
        <v>5671</v>
      </c>
      <c r="B5680" t="s">
        <v>28429</v>
      </c>
      <c r="C5680">
        <v>37382</v>
      </c>
      <c r="D5680">
        <v>22707</v>
      </c>
      <c r="E5680" t="s">
        <v>21934</v>
      </c>
      <c r="G5680" t="s">
        <v>21942</v>
      </c>
      <c r="H5680" t="s">
        <v>28430</v>
      </c>
      <c r="L5680" s="41" t="s">
        <v>34616</v>
      </c>
    </row>
    <row r="5681" spans="1:12" ht="12.75" customHeight="1">
      <c r="A5681">
        <v>5672</v>
      </c>
      <c r="B5681" t="s">
        <v>28431</v>
      </c>
      <c r="C5681">
        <v>35402</v>
      </c>
      <c r="D5681">
        <v>22465</v>
      </c>
      <c r="E5681" t="s">
        <v>21934</v>
      </c>
    </row>
    <row r="5682" spans="1:12" ht="12.75" customHeight="1">
      <c r="A5682">
        <v>5673</v>
      </c>
      <c r="B5682" t="s">
        <v>28432</v>
      </c>
      <c r="C5682">
        <v>36376</v>
      </c>
      <c r="D5682">
        <v>22523</v>
      </c>
      <c r="E5682" t="s">
        <v>21934</v>
      </c>
      <c r="G5682" t="s">
        <v>21942</v>
      </c>
      <c r="H5682" t="s">
        <v>28433</v>
      </c>
      <c r="L5682" s="41" t="s">
        <v>34617</v>
      </c>
    </row>
    <row r="5683" spans="1:12" ht="12.75" customHeight="1">
      <c r="A5683">
        <v>5674</v>
      </c>
      <c r="B5683" t="s">
        <v>4192</v>
      </c>
      <c r="C5683">
        <v>36503</v>
      </c>
      <c r="D5683">
        <v>22632</v>
      </c>
      <c r="E5683" t="s">
        <v>21934</v>
      </c>
      <c r="G5683" t="s">
        <v>21942</v>
      </c>
      <c r="H5683" t="s">
        <v>4554</v>
      </c>
      <c r="L5683" s="41" t="s">
        <v>34618</v>
      </c>
    </row>
    <row r="5684" spans="1:12" ht="12.75" customHeight="1">
      <c r="A5684">
        <v>5675</v>
      </c>
      <c r="B5684" t="s">
        <v>28434</v>
      </c>
      <c r="C5684">
        <v>37370</v>
      </c>
      <c r="D5684">
        <v>22696</v>
      </c>
      <c r="E5684" t="s">
        <v>21934</v>
      </c>
      <c r="G5684" t="s">
        <v>21942</v>
      </c>
      <c r="H5684" t="s">
        <v>28435</v>
      </c>
      <c r="L5684" s="41" t="s">
        <v>34619</v>
      </c>
    </row>
    <row r="5685" spans="1:12" ht="12.75" customHeight="1">
      <c r="A5685">
        <v>5676</v>
      </c>
      <c r="B5685" t="s">
        <v>7618</v>
      </c>
      <c r="C5685">
        <v>37390</v>
      </c>
      <c r="D5685">
        <v>22715</v>
      </c>
      <c r="E5685" t="s">
        <v>21934</v>
      </c>
      <c r="F5685" s="41" t="s">
        <v>7620</v>
      </c>
      <c r="G5685" t="s">
        <v>21942</v>
      </c>
      <c r="H5685" t="s">
        <v>10132</v>
      </c>
      <c r="L5685" s="41" t="s">
        <v>34620</v>
      </c>
    </row>
    <row r="5686" spans="1:12" ht="12.75" customHeight="1">
      <c r="A5686">
        <v>5677</v>
      </c>
      <c r="B5686" t="s">
        <v>28436</v>
      </c>
      <c r="C5686">
        <v>37416</v>
      </c>
      <c r="D5686">
        <v>22733</v>
      </c>
      <c r="E5686" t="s">
        <v>21934</v>
      </c>
    </row>
    <row r="5687" spans="1:12" ht="12.75" customHeight="1">
      <c r="A5687">
        <v>5678</v>
      </c>
      <c r="B5687" t="s">
        <v>28438</v>
      </c>
      <c r="C5687">
        <v>37461</v>
      </c>
      <c r="D5687">
        <v>22772</v>
      </c>
      <c r="E5687" t="s">
        <v>21934</v>
      </c>
    </row>
    <row r="5688" spans="1:12" ht="12.75" customHeight="1">
      <c r="A5688">
        <v>5679</v>
      </c>
      <c r="B5688" t="s">
        <v>28439</v>
      </c>
      <c r="C5688">
        <v>38365</v>
      </c>
      <c r="D5688">
        <v>22790</v>
      </c>
      <c r="E5688" t="s">
        <v>21934</v>
      </c>
      <c r="G5688" t="s">
        <v>21942</v>
      </c>
      <c r="H5688" t="s">
        <v>2401</v>
      </c>
      <c r="L5688" s="41" t="s">
        <v>19556</v>
      </c>
    </row>
    <row r="5689" spans="1:12" ht="12.75" customHeight="1">
      <c r="A5689">
        <v>5680</v>
      </c>
      <c r="B5689" t="s">
        <v>28440</v>
      </c>
      <c r="C5689">
        <v>38389</v>
      </c>
      <c r="D5689">
        <v>22824</v>
      </c>
      <c r="E5689" t="s">
        <v>21934</v>
      </c>
      <c r="G5689" t="s">
        <v>21942</v>
      </c>
      <c r="H5689" t="s">
        <v>28441</v>
      </c>
      <c r="L5689" s="41" t="s">
        <v>19667</v>
      </c>
    </row>
    <row r="5690" spans="1:12" ht="12.75" customHeight="1">
      <c r="A5690">
        <v>5681</v>
      </c>
      <c r="B5690" t="s">
        <v>4215</v>
      </c>
      <c r="C5690">
        <v>34463</v>
      </c>
      <c r="D5690">
        <v>22387</v>
      </c>
      <c r="E5690" t="s">
        <v>21934</v>
      </c>
      <c r="F5690" s="41" t="s">
        <v>4420</v>
      </c>
      <c r="G5690" t="s">
        <v>21942</v>
      </c>
      <c r="H5690" t="s">
        <v>4577</v>
      </c>
      <c r="L5690" s="41" t="s">
        <v>34621</v>
      </c>
    </row>
    <row r="5691" spans="1:12" ht="12.75" customHeight="1">
      <c r="A5691">
        <v>5682</v>
      </c>
      <c r="B5691" t="s">
        <v>28442</v>
      </c>
      <c r="C5691">
        <v>35433</v>
      </c>
      <c r="D5691">
        <v>22491</v>
      </c>
      <c r="E5691" t="s">
        <v>21934</v>
      </c>
    </row>
    <row r="5692" spans="1:12" ht="12.75" customHeight="1">
      <c r="A5692">
        <v>5683</v>
      </c>
      <c r="B5692" t="s">
        <v>28443</v>
      </c>
      <c r="C5692">
        <v>36409</v>
      </c>
      <c r="D5692">
        <v>22554</v>
      </c>
      <c r="E5692" t="s">
        <v>21934</v>
      </c>
      <c r="G5692" t="s">
        <v>21942</v>
      </c>
      <c r="H5692" t="s">
        <v>27898</v>
      </c>
      <c r="L5692" s="41" t="s">
        <v>34622</v>
      </c>
    </row>
    <row r="5693" spans="1:12" ht="12.75" customHeight="1">
      <c r="A5693">
        <v>5684</v>
      </c>
      <c r="B5693" t="s">
        <v>28444</v>
      </c>
      <c r="C5693">
        <v>36417</v>
      </c>
      <c r="D5693">
        <v>22561</v>
      </c>
      <c r="E5693" t="s">
        <v>21934</v>
      </c>
      <c r="G5693" t="s">
        <v>21942</v>
      </c>
      <c r="H5693" t="s">
        <v>28445</v>
      </c>
      <c r="L5693" s="41" t="s">
        <v>34623</v>
      </c>
    </row>
    <row r="5694" spans="1:12" ht="12.75" customHeight="1">
      <c r="A5694">
        <v>5685</v>
      </c>
      <c r="B5694" t="s">
        <v>28446</v>
      </c>
      <c r="C5694">
        <v>36456</v>
      </c>
      <c r="D5694">
        <v>22589</v>
      </c>
      <c r="E5694" t="s">
        <v>21934</v>
      </c>
    </row>
    <row r="5695" spans="1:12" ht="12.75" customHeight="1">
      <c r="A5695">
        <v>5686</v>
      </c>
      <c r="B5695" t="s">
        <v>28447</v>
      </c>
      <c r="C5695">
        <v>38399</v>
      </c>
      <c r="D5695">
        <v>22829</v>
      </c>
      <c r="E5695" t="s">
        <v>21934</v>
      </c>
      <c r="F5695" s="41" t="s">
        <v>31319</v>
      </c>
      <c r="G5695" t="s">
        <v>21942</v>
      </c>
      <c r="H5695" t="s">
        <v>2401</v>
      </c>
      <c r="L5695" s="41" t="s">
        <v>19688</v>
      </c>
    </row>
    <row r="5696" spans="1:12" ht="12.75" customHeight="1">
      <c r="A5696">
        <v>5687</v>
      </c>
      <c r="B5696" t="s">
        <v>28448</v>
      </c>
      <c r="C5696">
        <v>38400</v>
      </c>
      <c r="D5696">
        <v>22830</v>
      </c>
      <c r="E5696" t="s">
        <v>21934</v>
      </c>
      <c r="G5696" t="s">
        <v>21942</v>
      </c>
      <c r="H5696" t="s">
        <v>2401</v>
      </c>
      <c r="L5696" s="41" t="s">
        <v>19694</v>
      </c>
    </row>
    <row r="5697" spans="1:12" ht="12.75" customHeight="1">
      <c r="A5697">
        <v>5688</v>
      </c>
      <c r="B5697" t="s">
        <v>28449</v>
      </c>
      <c r="C5697">
        <v>38402</v>
      </c>
      <c r="D5697">
        <v>22831</v>
      </c>
      <c r="E5697" t="s">
        <v>21934</v>
      </c>
      <c r="G5697" t="s">
        <v>21942</v>
      </c>
      <c r="H5697" t="s">
        <v>28450</v>
      </c>
      <c r="I5697">
        <v>321300</v>
      </c>
      <c r="J5697">
        <v>320000</v>
      </c>
      <c r="K5697">
        <v>321311</v>
      </c>
      <c r="L5697" s="41" t="s">
        <v>19706</v>
      </c>
    </row>
    <row r="5698" spans="1:12" ht="12.75" customHeight="1">
      <c r="A5698">
        <v>5689</v>
      </c>
      <c r="B5698" t="s">
        <v>28451</v>
      </c>
      <c r="C5698">
        <v>38404</v>
      </c>
      <c r="D5698">
        <v>22832</v>
      </c>
      <c r="E5698" t="s">
        <v>21934</v>
      </c>
      <c r="G5698" t="s">
        <v>21942</v>
      </c>
      <c r="H5698" t="s">
        <v>28452</v>
      </c>
      <c r="L5698" s="41" t="s">
        <v>19715</v>
      </c>
    </row>
    <row r="5699" spans="1:12" ht="12.75" customHeight="1">
      <c r="A5699">
        <v>5690</v>
      </c>
      <c r="B5699" t="s">
        <v>291</v>
      </c>
      <c r="C5699">
        <v>38408</v>
      </c>
      <c r="D5699">
        <v>22836</v>
      </c>
      <c r="E5699" t="s">
        <v>21934</v>
      </c>
      <c r="G5699" t="s">
        <v>21942</v>
      </c>
      <c r="H5699" t="s">
        <v>1950</v>
      </c>
      <c r="L5699" s="41" t="s">
        <v>19730</v>
      </c>
    </row>
    <row r="5700" spans="1:12" ht="12.75" customHeight="1">
      <c r="A5700">
        <v>5691</v>
      </c>
      <c r="B5700" t="s">
        <v>28453</v>
      </c>
      <c r="C5700">
        <v>38411</v>
      </c>
      <c r="D5700">
        <v>22839</v>
      </c>
      <c r="E5700" t="s">
        <v>21934</v>
      </c>
      <c r="G5700" t="s">
        <v>21942</v>
      </c>
      <c r="H5700" t="s">
        <v>28454</v>
      </c>
      <c r="L5700" s="41" t="s">
        <v>19742</v>
      </c>
    </row>
    <row r="5701" spans="1:12" ht="12.75" customHeight="1">
      <c r="A5701">
        <v>5692</v>
      </c>
      <c r="B5701" t="s">
        <v>28455</v>
      </c>
      <c r="C5701">
        <v>38412</v>
      </c>
      <c r="D5701">
        <v>22840</v>
      </c>
      <c r="E5701" t="s">
        <v>21934</v>
      </c>
    </row>
    <row r="5702" spans="1:12" ht="12.75" customHeight="1">
      <c r="A5702">
        <v>5693</v>
      </c>
      <c r="B5702" t="s">
        <v>28456</v>
      </c>
      <c r="C5702">
        <v>38415</v>
      </c>
      <c r="D5702">
        <v>22842</v>
      </c>
      <c r="E5702" t="s">
        <v>21934</v>
      </c>
      <c r="G5702" t="s">
        <v>21942</v>
      </c>
      <c r="H5702" t="s">
        <v>28457</v>
      </c>
      <c r="L5702" s="41" t="s">
        <v>19754</v>
      </c>
    </row>
    <row r="5703" spans="1:12" ht="12.75" customHeight="1">
      <c r="A5703">
        <v>5694</v>
      </c>
      <c r="B5703" t="s">
        <v>323</v>
      </c>
      <c r="C5703">
        <v>38416</v>
      </c>
      <c r="D5703">
        <v>22843</v>
      </c>
      <c r="E5703" t="s">
        <v>21934</v>
      </c>
      <c r="G5703" t="s">
        <v>21942</v>
      </c>
      <c r="H5703" t="s">
        <v>1979</v>
      </c>
      <c r="L5703" s="41" t="s">
        <v>19760</v>
      </c>
    </row>
    <row r="5704" spans="1:12" ht="12.75" customHeight="1">
      <c r="A5704">
        <v>5695</v>
      </c>
      <c r="B5704" t="s">
        <v>7750</v>
      </c>
      <c r="C5704">
        <v>38417</v>
      </c>
      <c r="D5704">
        <v>22844</v>
      </c>
      <c r="E5704" t="s">
        <v>21934</v>
      </c>
      <c r="F5704" s="41" t="s">
        <v>7752</v>
      </c>
      <c r="G5704" t="s">
        <v>21942</v>
      </c>
      <c r="H5704" t="s">
        <v>10154</v>
      </c>
      <c r="L5704" s="41" t="s">
        <v>19766</v>
      </c>
    </row>
    <row r="5705" spans="1:12" ht="12.75" customHeight="1">
      <c r="A5705">
        <v>5696</v>
      </c>
      <c r="B5705" t="s">
        <v>28458</v>
      </c>
      <c r="C5705">
        <v>34420</v>
      </c>
      <c r="D5705">
        <v>22334</v>
      </c>
      <c r="E5705" t="s">
        <v>21934</v>
      </c>
      <c r="F5705" s="41" t="s">
        <v>31320</v>
      </c>
      <c r="G5705" t="s">
        <v>21942</v>
      </c>
      <c r="H5705" t="s">
        <v>28459</v>
      </c>
      <c r="I5705">
        <v>211200</v>
      </c>
      <c r="J5705">
        <v>210000</v>
      </c>
      <c r="L5705" s="41" t="s">
        <v>34624</v>
      </c>
    </row>
    <row r="5706" spans="1:12" ht="12.75" customHeight="1">
      <c r="A5706">
        <v>5697</v>
      </c>
      <c r="B5706" t="s">
        <v>192</v>
      </c>
      <c r="C5706">
        <v>34421</v>
      </c>
      <c r="D5706">
        <v>22335</v>
      </c>
      <c r="E5706" t="s">
        <v>21934</v>
      </c>
      <c r="G5706" t="s">
        <v>21942</v>
      </c>
      <c r="H5706" t="s">
        <v>1853</v>
      </c>
      <c r="L5706" s="41" t="s">
        <v>34625</v>
      </c>
    </row>
    <row r="5707" spans="1:12" ht="12.75" customHeight="1">
      <c r="A5707">
        <v>5698</v>
      </c>
      <c r="B5707" t="s">
        <v>28460</v>
      </c>
      <c r="C5707">
        <v>34424</v>
      </c>
      <c r="D5707">
        <v>22338</v>
      </c>
      <c r="E5707" t="s">
        <v>21934</v>
      </c>
    </row>
    <row r="5708" spans="1:12" ht="12.75" customHeight="1">
      <c r="A5708">
        <v>5699</v>
      </c>
      <c r="B5708" t="s">
        <v>28461</v>
      </c>
      <c r="C5708">
        <v>34449</v>
      </c>
      <c r="D5708">
        <v>22371</v>
      </c>
      <c r="E5708" t="s">
        <v>21934</v>
      </c>
      <c r="G5708" t="s">
        <v>21942</v>
      </c>
      <c r="H5708" t="s">
        <v>28462</v>
      </c>
      <c r="L5708" s="41" t="s">
        <v>34626</v>
      </c>
    </row>
    <row r="5709" spans="1:12" ht="12.75" customHeight="1">
      <c r="A5709">
        <v>5700</v>
      </c>
      <c r="B5709" t="s">
        <v>28463</v>
      </c>
      <c r="C5709">
        <v>34452</v>
      </c>
      <c r="D5709">
        <v>22374</v>
      </c>
      <c r="E5709" t="s">
        <v>21934</v>
      </c>
    </row>
    <row r="5710" spans="1:12" ht="12.75" customHeight="1">
      <c r="A5710">
        <v>5701</v>
      </c>
      <c r="B5710" t="s">
        <v>28464</v>
      </c>
      <c r="C5710">
        <v>34497</v>
      </c>
      <c r="D5710">
        <v>22421</v>
      </c>
      <c r="E5710" t="s">
        <v>21934</v>
      </c>
    </row>
    <row r="5711" spans="1:12" ht="12.75" customHeight="1">
      <c r="A5711">
        <v>5702</v>
      </c>
      <c r="B5711" t="s">
        <v>6005</v>
      </c>
      <c r="C5711">
        <v>35377</v>
      </c>
      <c r="D5711">
        <v>22442</v>
      </c>
      <c r="E5711" t="s">
        <v>21934</v>
      </c>
      <c r="G5711" t="s">
        <v>21942</v>
      </c>
      <c r="H5711" t="s">
        <v>6198</v>
      </c>
      <c r="L5711" s="41" t="s">
        <v>34627</v>
      </c>
    </row>
    <row r="5712" spans="1:12" ht="12.75" customHeight="1">
      <c r="A5712">
        <v>5703</v>
      </c>
      <c r="B5712" t="s">
        <v>28465</v>
      </c>
      <c r="C5712">
        <v>36373</v>
      </c>
      <c r="D5712">
        <v>22520</v>
      </c>
      <c r="E5712" t="s">
        <v>21934</v>
      </c>
      <c r="F5712" s="41" t="s">
        <v>28466</v>
      </c>
      <c r="G5712" t="s">
        <v>21942</v>
      </c>
      <c r="H5712" t="s">
        <v>28433</v>
      </c>
      <c r="L5712" s="41" t="s">
        <v>34628</v>
      </c>
    </row>
    <row r="5713" spans="1:12" ht="12.75" customHeight="1">
      <c r="A5713">
        <v>5704</v>
      </c>
      <c r="B5713" t="s">
        <v>28467</v>
      </c>
      <c r="C5713">
        <v>36408</v>
      </c>
      <c r="D5713">
        <v>22553</v>
      </c>
      <c r="E5713" t="s">
        <v>21934</v>
      </c>
      <c r="G5713" t="s">
        <v>21942</v>
      </c>
      <c r="H5713" t="s">
        <v>28468</v>
      </c>
      <c r="L5713" s="41" t="s">
        <v>34629</v>
      </c>
    </row>
    <row r="5714" spans="1:12" ht="12.75" customHeight="1">
      <c r="A5714">
        <v>5705</v>
      </c>
      <c r="B5714" t="s">
        <v>5384</v>
      </c>
      <c r="C5714">
        <v>36429</v>
      </c>
      <c r="D5714">
        <v>22570</v>
      </c>
      <c r="E5714" t="s">
        <v>21934</v>
      </c>
      <c r="G5714" t="s">
        <v>21942</v>
      </c>
      <c r="H5714" t="s">
        <v>9817</v>
      </c>
      <c r="L5714" s="41" t="s">
        <v>34630</v>
      </c>
    </row>
    <row r="5715" spans="1:12" ht="12.75" customHeight="1">
      <c r="A5715">
        <v>5706</v>
      </c>
      <c r="B5715" t="s">
        <v>28469</v>
      </c>
      <c r="C5715">
        <v>36535</v>
      </c>
      <c r="D5715">
        <v>22661</v>
      </c>
      <c r="E5715" t="s">
        <v>21934</v>
      </c>
    </row>
    <row r="5716" spans="1:12" ht="12.75" customHeight="1">
      <c r="A5716">
        <v>5707</v>
      </c>
      <c r="B5716" t="s">
        <v>28470</v>
      </c>
      <c r="C5716">
        <v>34408</v>
      </c>
      <c r="D5716">
        <v>22324</v>
      </c>
      <c r="E5716" t="s">
        <v>21934</v>
      </c>
    </row>
    <row r="5717" spans="1:12" ht="12.75" customHeight="1">
      <c r="A5717">
        <v>5708</v>
      </c>
      <c r="B5717" t="s">
        <v>28471</v>
      </c>
      <c r="C5717">
        <v>34442</v>
      </c>
      <c r="D5717">
        <v>22365</v>
      </c>
      <c r="E5717" t="s">
        <v>21934</v>
      </c>
    </row>
    <row r="5718" spans="1:12" ht="12.75" customHeight="1">
      <c r="A5718">
        <v>5709</v>
      </c>
      <c r="B5718" t="s">
        <v>28472</v>
      </c>
      <c r="C5718">
        <v>34443</v>
      </c>
      <c r="D5718">
        <v>22366</v>
      </c>
      <c r="E5718" t="s">
        <v>21934</v>
      </c>
    </row>
    <row r="5719" spans="1:12" ht="12.75" customHeight="1">
      <c r="A5719">
        <v>5710</v>
      </c>
      <c r="B5719" t="s">
        <v>28473</v>
      </c>
      <c r="C5719">
        <v>34484</v>
      </c>
      <c r="D5719">
        <v>22409</v>
      </c>
      <c r="E5719" t="s">
        <v>21934</v>
      </c>
    </row>
    <row r="5720" spans="1:12" ht="12.75" customHeight="1">
      <c r="A5720">
        <v>5711</v>
      </c>
      <c r="B5720" t="s">
        <v>28474</v>
      </c>
      <c r="C5720">
        <v>36404</v>
      </c>
      <c r="D5720">
        <v>22549</v>
      </c>
      <c r="E5720" t="s">
        <v>21934</v>
      </c>
      <c r="G5720" t="s">
        <v>21942</v>
      </c>
      <c r="H5720" t="s">
        <v>28475</v>
      </c>
      <c r="J5720">
        <v>410000</v>
      </c>
      <c r="K5720">
        <v>411621</v>
      </c>
      <c r="L5720" s="41" t="s">
        <v>34631</v>
      </c>
    </row>
    <row r="5721" spans="1:12" ht="12.75" customHeight="1">
      <c r="A5721">
        <v>5712</v>
      </c>
      <c r="B5721" t="s">
        <v>28476</v>
      </c>
      <c r="C5721">
        <v>36512</v>
      </c>
      <c r="D5721">
        <v>22641</v>
      </c>
      <c r="E5721" t="s">
        <v>21934</v>
      </c>
    </row>
    <row r="5722" spans="1:12" ht="12.75" customHeight="1">
      <c r="A5722">
        <v>5713</v>
      </c>
      <c r="B5722" t="s">
        <v>28477</v>
      </c>
      <c r="C5722">
        <v>37385</v>
      </c>
      <c r="D5722">
        <v>22711</v>
      </c>
      <c r="E5722" t="s">
        <v>21934</v>
      </c>
    </row>
    <row r="5723" spans="1:12" ht="12.75" customHeight="1">
      <c r="A5723">
        <v>5714</v>
      </c>
      <c r="B5723" t="s">
        <v>28478</v>
      </c>
      <c r="C5723">
        <v>37405</v>
      </c>
      <c r="D5723">
        <v>22722</v>
      </c>
      <c r="E5723" t="s">
        <v>21934</v>
      </c>
      <c r="G5723" t="s">
        <v>21942</v>
      </c>
      <c r="H5723" t="s">
        <v>28341</v>
      </c>
      <c r="L5723" s="41" t="s">
        <v>34632</v>
      </c>
    </row>
    <row r="5724" spans="1:12" ht="12.75" customHeight="1">
      <c r="A5724">
        <v>5715</v>
      </c>
      <c r="B5724" t="s">
        <v>28479</v>
      </c>
      <c r="C5724">
        <v>34454</v>
      </c>
      <c r="D5724">
        <v>22376</v>
      </c>
      <c r="E5724" t="s">
        <v>21934</v>
      </c>
      <c r="G5724" t="s">
        <v>21942</v>
      </c>
      <c r="H5724" t="s">
        <v>1052</v>
      </c>
      <c r="L5724" s="41" t="s">
        <v>34633</v>
      </c>
    </row>
    <row r="5725" spans="1:12" ht="12.75" customHeight="1">
      <c r="A5725">
        <v>5716</v>
      </c>
      <c r="B5725" t="s">
        <v>28480</v>
      </c>
      <c r="C5725">
        <v>35372</v>
      </c>
      <c r="D5725">
        <v>22438</v>
      </c>
      <c r="E5725" t="s">
        <v>21934</v>
      </c>
    </row>
    <row r="5726" spans="1:12" ht="12.75" customHeight="1">
      <c r="A5726">
        <v>5717</v>
      </c>
      <c r="B5726" t="s">
        <v>26542</v>
      </c>
      <c r="C5726">
        <v>35392</v>
      </c>
      <c r="D5726">
        <v>22455</v>
      </c>
      <c r="E5726" t="s">
        <v>21934</v>
      </c>
      <c r="G5726" t="s">
        <v>21942</v>
      </c>
      <c r="H5726" t="s">
        <v>28324</v>
      </c>
      <c r="L5726" s="41" t="s">
        <v>34634</v>
      </c>
    </row>
    <row r="5727" spans="1:12" ht="12.75" customHeight="1">
      <c r="A5727">
        <v>5718</v>
      </c>
      <c r="B5727" t="s">
        <v>28481</v>
      </c>
      <c r="C5727">
        <v>35394</v>
      </c>
      <c r="D5727">
        <v>22457</v>
      </c>
      <c r="E5727" t="s">
        <v>21934</v>
      </c>
    </row>
    <row r="5728" spans="1:12" ht="12.75" customHeight="1">
      <c r="A5728">
        <v>5719</v>
      </c>
      <c r="B5728" t="s">
        <v>28482</v>
      </c>
      <c r="C5728">
        <v>35398</v>
      </c>
      <c r="D5728">
        <v>22461</v>
      </c>
      <c r="E5728" t="s">
        <v>21934</v>
      </c>
    </row>
    <row r="5729" spans="1:12" ht="12.75" customHeight="1">
      <c r="A5729">
        <v>5720</v>
      </c>
      <c r="B5729" t="s">
        <v>1581</v>
      </c>
      <c r="C5729">
        <v>35411</v>
      </c>
      <c r="D5729">
        <v>22472</v>
      </c>
      <c r="E5729" t="s">
        <v>21934</v>
      </c>
      <c r="G5729" t="s">
        <v>21942</v>
      </c>
      <c r="H5729" t="s">
        <v>28483</v>
      </c>
      <c r="L5729" s="41" t="s">
        <v>34635</v>
      </c>
    </row>
    <row r="5730" spans="1:12" ht="12.75" customHeight="1">
      <c r="A5730">
        <v>5721</v>
      </c>
      <c r="B5730" t="s">
        <v>28484</v>
      </c>
      <c r="C5730">
        <v>36387</v>
      </c>
      <c r="D5730">
        <v>22535</v>
      </c>
      <c r="E5730" t="s">
        <v>21934</v>
      </c>
      <c r="G5730" t="s">
        <v>21942</v>
      </c>
      <c r="H5730" t="s">
        <v>28370</v>
      </c>
      <c r="L5730" s="41" t="s">
        <v>34636</v>
      </c>
    </row>
    <row r="5731" spans="1:12" ht="12.75" customHeight="1">
      <c r="A5731">
        <v>5722</v>
      </c>
      <c r="B5731" t="s">
        <v>28485</v>
      </c>
      <c r="C5731">
        <v>36392</v>
      </c>
      <c r="D5731">
        <v>22540</v>
      </c>
      <c r="E5731" t="s">
        <v>21934</v>
      </c>
      <c r="G5731" t="s">
        <v>21942</v>
      </c>
      <c r="H5731" t="s">
        <v>28486</v>
      </c>
      <c r="L5731" s="41" t="s">
        <v>34637</v>
      </c>
    </row>
    <row r="5732" spans="1:12" ht="12.75" customHeight="1">
      <c r="A5732">
        <v>5723</v>
      </c>
      <c r="B5732" t="s">
        <v>28488</v>
      </c>
      <c r="C5732">
        <v>36438</v>
      </c>
      <c r="D5732">
        <v>22580</v>
      </c>
      <c r="E5732" t="s">
        <v>21934</v>
      </c>
      <c r="G5732" t="s">
        <v>21942</v>
      </c>
      <c r="H5732" t="s">
        <v>28489</v>
      </c>
      <c r="L5732" s="41" t="s">
        <v>34638</v>
      </c>
    </row>
    <row r="5733" spans="1:12" ht="12.75" customHeight="1">
      <c r="A5733">
        <v>5724</v>
      </c>
      <c r="B5733" t="s">
        <v>28490</v>
      </c>
      <c r="C5733">
        <v>36439</v>
      </c>
      <c r="D5733">
        <v>22581</v>
      </c>
      <c r="E5733" t="s">
        <v>21934</v>
      </c>
      <c r="G5733" t="s">
        <v>21942</v>
      </c>
      <c r="H5733" t="s">
        <v>28491</v>
      </c>
      <c r="L5733" s="41" t="s">
        <v>34639</v>
      </c>
    </row>
    <row r="5734" spans="1:12" ht="12.75" customHeight="1">
      <c r="A5734">
        <v>5725</v>
      </c>
      <c r="B5734" t="s">
        <v>6056</v>
      </c>
      <c r="C5734">
        <v>36494</v>
      </c>
      <c r="D5734">
        <v>22622</v>
      </c>
      <c r="E5734" t="s">
        <v>21934</v>
      </c>
      <c r="G5734" t="s">
        <v>21942</v>
      </c>
      <c r="H5734" t="s">
        <v>6210</v>
      </c>
      <c r="L5734" s="41" t="s">
        <v>34640</v>
      </c>
    </row>
    <row r="5735" spans="1:12" ht="12.75" customHeight="1">
      <c r="A5735">
        <v>5726</v>
      </c>
      <c r="B5735" t="s">
        <v>156</v>
      </c>
      <c r="C5735">
        <v>34439</v>
      </c>
      <c r="D5735">
        <v>22362</v>
      </c>
      <c r="E5735" t="s">
        <v>21934</v>
      </c>
      <c r="G5735" t="s">
        <v>21942</v>
      </c>
      <c r="H5735" t="s">
        <v>1817</v>
      </c>
      <c r="L5735" s="41" t="s">
        <v>34641</v>
      </c>
    </row>
    <row r="5736" spans="1:12" ht="12.75" customHeight="1">
      <c r="A5736">
        <v>5727</v>
      </c>
      <c r="B5736" t="s">
        <v>28492</v>
      </c>
      <c r="C5736">
        <v>34464</v>
      </c>
      <c r="D5736">
        <v>22388</v>
      </c>
      <c r="E5736" t="s">
        <v>21934</v>
      </c>
    </row>
    <row r="5737" spans="1:12" ht="12.75" customHeight="1">
      <c r="A5737">
        <v>5728</v>
      </c>
      <c r="B5737" t="s">
        <v>28493</v>
      </c>
      <c r="C5737">
        <v>35422</v>
      </c>
      <c r="D5737">
        <v>22483</v>
      </c>
      <c r="E5737" t="s">
        <v>21934</v>
      </c>
      <c r="F5737" s="41" t="s">
        <v>31321</v>
      </c>
      <c r="G5737" t="s">
        <v>21942</v>
      </c>
      <c r="H5737" t="s">
        <v>28494</v>
      </c>
      <c r="L5737" s="41" t="s">
        <v>34642</v>
      </c>
    </row>
    <row r="5738" spans="1:12" ht="12.75" customHeight="1">
      <c r="A5738">
        <v>5729</v>
      </c>
      <c r="B5738" t="s">
        <v>28476</v>
      </c>
      <c r="C5738">
        <v>36379</v>
      </c>
      <c r="D5738">
        <v>22526</v>
      </c>
      <c r="E5738" t="s">
        <v>21934</v>
      </c>
    </row>
    <row r="5739" spans="1:12" ht="12.75" customHeight="1">
      <c r="A5739">
        <v>5730</v>
      </c>
      <c r="B5739" t="s">
        <v>28495</v>
      </c>
      <c r="C5739">
        <v>36390</v>
      </c>
      <c r="D5739">
        <v>22538</v>
      </c>
      <c r="E5739" t="s">
        <v>21934</v>
      </c>
      <c r="F5739" s="41" t="s">
        <v>31322</v>
      </c>
      <c r="G5739" t="s">
        <v>21942</v>
      </c>
      <c r="H5739" t="s">
        <v>28496</v>
      </c>
      <c r="I5739">
        <v>110000</v>
      </c>
      <c r="J5739">
        <v>110000</v>
      </c>
      <c r="L5739" s="41" t="s">
        <v>34643</v>
      </c>
    </row>
    <row r="5740" spans="1:12" ht="12.75" customHeight="1">
      <c r="A5740">
        <v>5731</v>
      </c>
      <c r="B5740" t="s">
        <v>6054</v>
      </c>
      <c r="C5740">
        <v>36430</v>
      </c>
      <c r="D5740">
        <v>22571</v>
      </c>
      <c r="E5740" t="s">
        <v>21934</v>
      </c>
      <c r="G5740" t="s">
        <v>21942</v>
      </c>
      <c r="H5740" t="s">
        <v>10060</v>
      </c>
      <c r="L5740" s="41" t="s">
        <v>34644</v>
      </c>
    </row>
    <row r="5741" spans="1:12" ht="12.75" customHeight="1">
      <c r="A5741">
        <v>5732</v>
      </c>
      <c r="B5741" t="s">
        <v>28497</v>
      </c>
      <c r="C5741">
        <v>36446</v>
      </c>
      <c r="D5741">
        <v>22585</v>
      </c>
      <c r="E5741" t="s">
        <v>21934</v>
      </c>
      <c r="G5741" t="s">
        <v>21942</v>
      </c>
      <c r="H5741" t="s">
        <v>2401</v>
      </c>
      <c r="L5741" s="41" t="s">
        <v>34645</v>
      </c>
    </row>
    <row r="5742" spans="1:12" ht="12.75" customHeight="1">
      <c r="A5742">
        <v>5733</v>
      </c>
      <c r="B5742" t="s">
        <v>28498</v>
      </c>
      <c r="C5742">
        <v>36445</v>
      </c>
      <c r="D5742">
        <v>22586</v>
      </c>
      <c r="E5742" t="s">
        <v>21934</v>
      </c>
      <c r="G5742" t="s">
        <v>21942</v>
      </c>
      <c r="H5742" t="s">
        <v>28499</v>
      </c>
      <c r="I5742">
        <v>310000</v>
      </c>
      <c r="L5742" s="41" t="s">
        <v>34646</v>
      </c>
    </row>
    <row r="5743" spans="1:12" ht="12.75" customHeight="1">
      <c r="A5743">
        <v>5734</v>
      </c>
      <c r="B5743" t="s">
        <v>28501</v>
      </c>
      <c r="C5743">
        <v>36510</v>
      </c>
      <c r="D5743">
        <v>22639</v>
      </c>
      <c r="E5743" t="s">
        <v>21934</v>
      </c>
    </row>
    <row r="5744" spans="1:12" ht="12.75" customHeight="1">
      <c r="A5744">
        <v>5735</v>
      </c>
      <c r="B5744" t="s">
        <v>5450</v>
      </c>
      <c r="C5744">
        <v>36514</v>
      </c>
      <c r="D5744">
        <v>22643</v>
      </c>
      <c r="E5744" t="s">
        <v>21934</v>
      </c>
      <c r="G5744" t="s">
        <v>21942</v>
      </c>
      <c r="H5744" t="s">
        <v>9835</v>
      </c>
      <c r="L5744" s="41" t="s">
        <v>34647</v>
      </c>
    </row>
    <row r="5745" spans="1:12" ht="12.75" customHeight="1">
      <c r="A5745">
        <v>5736</v>
      </c>
      <c r="B5745" t="s">
        <v>28502</v>
      </c>
      <c r="C5745">
        <v>36537</v>
      </c>
      <c r="D5745">
        <v>22663</v>
      </c>
      <c r="E5745" t="s">
        <v>21934</v>
      </c>
      <c r="G5745" t="s">
        <v>21942</v>
      </c>
      <c r="H5745" t="s">
        <v>28503</v>
      </c>
      <c r="L5745" s="41" t="s">
        <v>34648</v>
      </c>
    </row>
    <row r="5746" spans="1:12" ht="12.75" customHeight="1">
      <c r="A5746">
        <v>5737</v>
      </c>
      <c r="B5746" t="s">
        <v>28504</v>
      </c>
      <c r="C5746">
        <v>36562</v>
      </c>
      <c r="D5746">
        <v>22684</v>
      </c>
      <c r="E5746" t="s">
        <v>21934</v>
      </c>
      <c r="F5746" s="41" t="s">
        <v>31323</v>
      </c>
      <c r="G5746" t="s">
        <v>21942</v>
      </c>
      <c r="H5746" t="s">
        <v>28505</v>
      </c>
      <c r="L5746" s="41" t="s">
        <v>34649</v>
      </c>
    </row>
    <row r="5747" spans="1:12" ht="12.75" customHeight="1">
      <c r="A5747">
        <v>5738</v>
      </c>
      <c r="B5747" t="s">
        <v>28506</v>
      </c>
      <c r="C5747">
        <v>37361</v>
      </c>
      <c r="D5747">
        <v>22687</v>
      </c>
      <c r="E5747" t="s">
        <v>21934</v>
      </c>
    </row>
    <row r="5748" spans="1:12" ht="12.75" customHeight="1">
      <c r="A5748">
        <v>5739</v>
      </c>
      <c r="B5748" t="s">
        <v>5395</v>
      </c>
      <c r="C5748">
        <v>37384</v>
      </c>
      <c r="D5748">
        <v>22710</v>
      </c>
      <c r="E5748" t="s">
        <v>21934</v>
      </c>
      <c r="F5748" s="41" t="s">
        <v>5397</v>
      </c>
      <c r="G5748" t="s">
        <v>21942</v>
      </c>
      <c r="H5748" t="s">
        <v>6091</v>
      </c>
      <c r="L5748" s="41" t="s">
        <v>34650</v>
      </c>
    </row>
    <row r="5749" spans="1:12" ht="12.75" customHeight="1">
      <c r="A5749">
        <v>5740</v>
      </c>
      <c r="B5749" t="s">
        <v>7732</v>
      </c>
      <c r="C5749">
        <v>37407</v>
      </c>
      <c r="D5749">
        <v>22724</v>
      </c>
      <c r="E5749" t="s">
        <v>21934</v>
      </c>
      <c r="F5749" s="41" t="s">
        <v>7734</v>
      </c>
      <c r="G5749" t="s">
        <v>21942</v>
      </c>
      <c r="H5749" t="s">
        <v>8487</v>
      </c>
      <c r="L5749" s="41" t="s">
        <v>34651</v>
      </c>
    </row>
    <row r="5750" spans="1:12" ht="12.75" customHeight="1">
      <c r="A5750">
        <v>5741</v>
      </c>
      <c r="B5750" t="s">
        <v>28507</v>
      </c>
      <c r="C5750">
        <v>37425</v>
      </c>
      <c r="D5750">
        <v>22742</v>
      </c>
      <c r="E5750" t="s">
        <v>21934</v>
      </c>
      <c r="G5750" t="s">
        <v>21942</v>
      </c>
      <c r="H5750" t="s">
        <v>2401</v>
      </c>
      <c r="L5750" s="41" t="s">
        <v>34652</v>
      </c>
    </row>
    <row r="5751" spans="1:12" ht="12.75" customHeight="1">
      <c r="A5751">
        <v>5742</v>
      </c>
      <c r="B5751" t="s">
        <v>28508</v>
      </c>
      <c r="C5751">
        <v>39416</v>
      </c>
      <c r="D5751">
        <v>22922</v>
      </c>
      <c r="E5751" t="s">
        <v>21934</v>
      </c>
    </row>
    <row r="5752" spans="1:12" ht="12.75" customHeight="1">
      <c r="A5752">
        <v>5743</v>
      </c>
      <c r="B5752" t="s">
        <v>28509</v>
      </c>
      <c r="C5752">
        <v>39497</v>
      </c>
      <c r="D5752">
        <v>22997</v>
      </c>
      <c r="E5752" t="s">
        <v>21934</v>
      </c>
      <c r="G5752" t="s">
        <v>21942</v>
      </c>
      <c r="H5752" t="s">
        <v>28510</v>
      </c>
      <c r="L5752" s="41" t="s">
        <v>20337</v>
      </c>
    </row>
    <row r="5753" spans="1:12" ht="12.75" customHeight="1">
      <c r="A5753">
        <v>5744</v>
      </c>
      <c r="B5753" t="s">
        <v>28511</v>
      </c>
      <c r="C5753">
        <v>39498</v>
      </c>
      <c r="D5753">
        <v>22998</v>
      </c>
      <c r="E5753" t="s">
        <v>21934</v>
      </c>
      <c r="G5753" t="s">
        <v>21942</v>
      </c>
      <c r="H5753" t="s">
        <v>28512</v>
      </c>
      <c r="L5753" s="41" t="s">
        <v>20343</v>
      </c>
    </row>
    <row r="5754" spans="1:12" ht="12.75" customHeight="1">
      <c r="A5754">
        <v>5745</v>
      </c>
      <c r="B5754" t="s">
        <v>6034</v>
      </c>
      <c r="C5754">
        <v>39560</v>
      </c>
      <c r="D5754">
        <v>23070</v>
      </c>
      <c r="E5754" t="s">
        <v>21934</v>
      </c>
      <c r="G5754" t="s">
        <v>21942</v>
      </c>
      <c r="H5754" t="s">
        <v>6131</v>
      </c>
      <c r="L5754" s="41" t="s">
        <v>19213</v>
      </c>
    </row>
    <row r="5755" spans="1:12" ht="12.75" customHeight="1">
      <c r="A5755">
        <v>5746</v>
      </c>
      <c r="B5755" t="s">
        <v>28513</v>
      </c>
      <c r="C5755">
        <v>42363</v>
      </c>
      <c r="D5755">
        <v>23244</v>
      </c>
      <c r="E5755" t="s">
        <v>21934</v>
      </c>
      <c r="F5755" s="41" t="s">
        <v>28514</v>
      </c>
      <c r="G5755" t="s">
        <v>21942</v>
      </c>
      <c r="H5755" t="s">
        <v>28515</v>
      </c>
      <c r="L5755" s="41" t="s">
        <v>18512</v>
      </c>
    </row>
    <row r="5756" spans="1:12" ht="12.75" customHeight="1">
      <c r="A5756">
        <v>5747</v>
      </c>
      <c r="B5756" t="s">
        <v>28516</v>
      </c>
      <c r="C5756">
        <v>43381</v>
      </c>
      <c r="D5756">
        <v>23306</v>
      </c>
      <c r="E5756" t="s">
        <v>21934</v>
      </c>
      <c r="G5756" t="s">
        <v>21942</v>
      </c>
      <c r="H5756" t="s">
        <v>28517</v>
      </c>
      <c r="L5756" s="41" t="s">
        <v>34653</v>
      </c>
    </row>
    <row r="5757" spans="1:12" ht="12.75" customHeight="1">
      <c r="A5757">
        <v>5748</v>
      </c>
      <c r="B5757" t="s">
        <v>4187</v>
      </c>
      <c r="C5757">
        <v>44362</v>
      </c>
      <c r="D5757">
        <v>23310</v>
      </c>
      <c r="E5757" t="s">
        <v>21934</v>
      </c>
      <c r="G5757" t="s">
        <v>21942</v>
      </c>
      <c r="H5757" t="s">
        <v>4550</v>
      </c>
      <c r="L5757" s="41" t="s">
        <v>18752</v>
      </c>
    </row>
    <row r="5758" spans="1:12" ht="12.75" customHeight="1">
      <c r="A5758">
        <v>5749</v>
      </c>
      <c r="B5758" t="s">
        <v>28518</v>
      </c>
      <c r="C5758">
        <v>44365</v>
      </c>
      <c r="D5758">
        <v>23314</v>
      </c>
      <c r="E5758" t="s">
        <v>21934</v>
      </c>
      <c r="G5758" t="s">
        <v>21942</v>
      </c>
      <c r="H5758" t="s">
        <v>28519</v>
      </c>
      <c r="L5758" s="41" t="s">
        <v>18764</v>
      </c>
    </row>
    <row r="5759" spans="1:12" ht="12.75" customHeight="1">
      <c r="A5759">
        <v>5750</v>
      </c>
      <c r="B5759" t="s">
        <v>28520</v>
      </c>
      <c r="C5759">
        <v>44366</v>
      </c>
      <c r="D5759">
        <v>23315</v>
      </c>
      <c r="E5759" t="s">
        <v>21934</v>
      </c>
      <c r="G5759" t="s">
        <v>21942</v>
      </c>
      <c r="H5759" t="s">
        <v>28521</v>
      </c>
      <c r="L5759" s="41" t="s">
        <v>18770</v>
      </c>
    </row>
    <row r="5760" spans="1:12" ht="12.75" customHeight="1">
      <c r="A5760">
        <v>5751</v>
      </c>
      <c r="B5760" t="s">
        <v>28523</v>
      </c>
      <c r="C5760">
        <v>44369</v>
      </c>
      <c r="D5760">
        <v>23318</v>
      </c>
      <c r="E5760" t="s">
        <v>21934</v>
      </c>
    </row>
    <row r="5761" spans="1:12" ht="12.75" customHeight="1">
      <c r="A5761">
        <v>5752</v>
      </c>
      <c r="B5761" t="s">
        <v>28524</v>
      </c>
      <c r="C5761">
        <v>38443</v>
      </c>
      <c r="D5761">
        <v>22863</v>
      </c>
      <c r="E5761" t="s">
        <v>21934</v>
      </c>
      <c r="G5761" t="s">
        <v>21942</v>
      </c>
      <c r="H5761" t="s">
        <v>28525</v>
      </c>
      <c r="L5761" s="41" t="s">
        <v>19862</v>
      </c>
    </row>
    <row r="5762" spans="1:12" ht="12.75" customHeight="1">
      <c r="A5762">
        <v>5753</v>
      </c>
      <c r="B5762" t="s">
        <v>7802</v>
      </c>
      <c r="C5762">
        <v>38452</v>
      </c>
      <c r="D5762">
        <v>22870</v>
      </c>
      <c r="E5762" t="s">
        <v>21934</v>
      </c>
      <c r="G5762" t="s">
        <v>21942</v>
      </c>
      <c r="H5762" t="s">
        <v>10161</v>
      </c>
      <c r="L5762" s="41" t="s">
        <v>19889</v>
      </c>
    </row>
    <row r="5763" spans="1:12" ht="12.75" customHeight="1">
      <c r="A5763">
        <v>5754</v>
      </c>
      <c r="B5763" t="s">
        <v>21965</v>
      </c>
      <c r="C5763">
        <v>38460</v>
      </c>
      <c r="D5763">
        <v>22873</v>
      </c>
      <c r="E5763" t="s">
        <v>21934</v>
      </c>
      <c r="G5763" t="s">
        <v>21942</v>
      </c>
      <c r="H5763" t="s">
        <v>1052</v>
      </c>
      <c r="L5763" s="41" t="s">
        <v>19910</v>
      </c>
    </row>
    <row r="5764" spans="1:12" ht="12.75" customHeight="1">
      <c r="A5764">
        <v>5755</v>
      </c>
      <c r="B5764" t="s">
        <v>28526</v>
      </c>
      <c r="C5764">
        <v>39366</v>
      </c>
      <c r="D5764">
        <v>22878</v>
      </c>
      <c r="E5764" t="s">
        <v>21934</v>
      </c>
      <c r="G5764" t="s">
        <v>21942</v>
      </c>
      <c r="H5764" t="s">
        <v>28527</v>
      </c>
      <c r="L5764" s="41" t="s">
        <v>19976</v>
      </c>
    </row>
    <row r="5765" spans="1:12" ht="12.75" customHeight="1">
      <c r="A5765">
        <v>5756</v>
      </c>
      <c r="B5765" t="s">
        <v>28528</v>
      </c>
      <c r="C5765">
        <v>39373</v>
      </c>
      <c r="D5765">
        <v>22885</v>
      </c>
      <c r="E5765" t="s">
        <v>21934</v>
      </c>
      <c r="G5765" t="s">
        <v>21942</v>
      </c>
      <c r="H5765" t="s">
        <v>2401</v>
      </c>
      <c r="L5765" s="41" t="s">
        <v>19994</v>
      </c>
    </row>
    <row r="5766" spans="1:12" ht="12.75" customHeight="1">
      <c r="A5766">
        <v>5757</v>
      </c>
      <c r="B5766" t="s">
        <v>384</v>
      </c>
      <c r="C5766">
        <v>39389</v>
      </c>
      <c r="D5766">
        <v>22898</v>
      </c>
      <c r="E5766" t="s">
        <v>21934</v>
      </c>
      <c r="F5766" s="41" t="s">
        <v>1383</v>
      </c>
      <c r="G5766" t="s">
        <v>21942</v>
      </c>
      <c r="H5766" t="s">
        <v>2039</v>
      </c>
      <c r="L5766" s="41" t="s">
        <v>20066</v>
      </c>
    </row>
    <row r="5767" spans="1:12" ht="12.75" customHeight="1">
      <c r="A5767">
        <v>5758</v>
      </c>
      <c r="B5767" t="s">
        <v>8046</v>
      </c>
      <c r="C5767">
        <v>39393</v>
      </c>
      <c r="D5767">
        <v>22902</v>
      </c>
      <c r="E5767" t="s">
        <v>21934</v>
      </c>
      <c r="F5767" s="41" t="s">
        <v>28529</v>
      </c>
      <c r="G5767" t="s">
        <v>21942</v>
      </c>
      <c r="H5767" t="s">
        <v>10199</v>
      </c>
      <c r="L5767" s="41" t="s">
        <v>20084</v>
      </c>
    </row>
    <row r="5768" spans="1:12" ht="12.75" customHeight="1">
      <c r="A5768">
        <v>5759</v>
      </c>
      <c r="B5768" t="s">
        <v>28530</v>
      </c>
      <c r="C5768">
        <v>39398</v>
      </c>
      <c r="D5768">
        <v>22906</v>
      </c>
      <c r="E5768" t="s">
        <v>21934</v>
      </c>
    </row>
    <row r="5769" spans="1:12" ht="12.75" customHeight="1">
      <c r="A5769">
        <v>5760</v>
      </c>
      <c r="B5769" t="s">
        <v>28531</v>
      </c>
      <c r="C5769">
        <v>39571</v>
      </c>
      <c r="D5769">
        <v>23081</v>
      </c>
      <c r="E5769" t="s">
        <v>21934</v>
      </c>
    </row>
    <row r="5770" spans="1:12" ht="12.75" customHeight="1">
      <c r="A5770">
        <v>5761</v>
      </c>
      <c r="B5770" t="s">
        <v>28532</v>
      </c>
      <c r="C5770">
        <v>39574</v>
      </c>
      <c r="D5770">
        <v>23083</v>
      </c>
      <c r="E5770" t="s">
        <v>21934</v>
      </c>
    </row>
    <row r="5771" spans="1:12" ht="12.75" customHeight="1">
      <c r="A5771">
        <v>5762</v>
      </c>
      <c r="B5771" t="s">
        <v>28533</v>
      </c>
      <c r="C5771">
        <v>39577</v>
      </c>
      <c r="D5771">
        <v>23085</v>
      </c>
      <c r="E5771" t="s">
        <v>21934</v>
      </c>
    </row>
    <row r="5772" spans="1:12" ht="12.75" customHeight="1">
      <c r="A5772">
        <v>5763</v>
      </c>
      <c r="B5772" t="s">
        <v>28534</v>
      </c>
      <c r="C5772">
        <v>39580</v>
      </c>
      <c r="D5772">
        <v>23087</v>
      </c>
      <c r="E5772" t="s">
        <v>21934</v>
      </c>
      <c r="G5772" t="s">
        <v>21942</v>
      </c>
      <c r="H5772" t="s">
        <v>28535</v>
      </c>
      <c r="L5772" s="41" t="s">
        <v>19228</v>
      </c>
    </row>
    <row r="5773" spans="1:12" ht="12.75" customHeight="1">
      <c r="A5773">
        <v>5764</v>
      </c>
      <c r="B5773" t="s">
        <v>188</v>
      </c>
      <c r="C5773">
        <v>40438</v>
      </c>
      <c r="D5773">
        <v>23155</v>
      </c>
      <c r="E5773" t="s">
        <v>21934</v>
      </c>
      <c r="F5773" s="41" t="s">
        <v>1238</v>
      </c>
      <c r="G5773" t="s">
        <v>21942</v>
      </c>
      <c r="H5773" t="s">
        <v>1849</v>
      </c>
      <c r="L5773" s="41" t="s">
        <v>19399</v>
      </c>
    </row>
    <row r="5774" spans="1:12" ht="12.75" customHeight="1">
      <c r="A5774">
        <v>5765</v>
      </c>
      <c r="B5774" t="s">
        <v>28536</v>
      </c>
      <c r="C5774">
        <v>39377</v>
      </c>
      <c r="D5774">
        <v>22889</v>
      </c>
      <c r="E5774" t="s">
        <v>21934</v>
      </c>
      <c r="G5774" t="s">
        <v>21942</v>
      </c>
      <c r="H5774" t="s">
        <v>28537</v>
      </c>
      <c r="L5774" s="41" t="s">
        <v>20012</v>
      </c>
    </row>
    <row r="5775" spans="1:12" ht="12.75" customHeight="1">
      <c r="A5775">
        <v>5766</v>
      </c>
      <c r="B5775" t="s">
        <v>28538</v>
      </c>
      <c r="C5775">
        <v>39390</v>
      </c>
      <c r="D5775">
        <v>22899</v>
      </c>
      <c r="E5775" t="s">
        <v>21934</v>
      </c>
      <c r="F5775" s="41" t="s">
        <v>28539</v>
      </c>
      <c r="G5775" t="s">
        <v>21942</v>
      </c>
      <c r="H5775" t="s">
        <v>28540</v>
      </c>
      <c r="L5775" s="41" t="s">
        <v>20072</v>
      </c>
    </row>
    <row r="5776" spans="1:12" ht="12.75" customHeight="1">
      <c r="A5776">
        <v>5767</v>
      </c>
      <c r="B5776" t="s">
        <v>28541</v>
      </c>
      <c r="C5776">
        <v>39459</v>
      </c>
      <c r="D5776">
        <v>22959</v>
      </c>
      <c r="E5776" t="s">
        <v>21934</v>
      </c>
    </row>
    <row r="5777" spans="1:12" ht="12.75" customHeight="1">
      <c r="A5777">
        <v>5768</v>
      </c>
      <c r="B5777" t="s">
        <v>28542</v>
      </c>
      <c r="C5777">
        <v>39488</v>
      </c>
      <c r="D5777">
        <v>22987</v>
      </c>
      <c r="E5777" t="s">
        <v>21934</v>
      </c>
      <c r="G5777" t="s">
        <v>21942</v>
      </c>
      <c r="H5777" t="s">
        <v>28543</v>
      </c>
      <c r="L5777" s="41" t="s">
        <v>20301</v>
      </c>
    </row>
    <row r="5778" spans="1:12" ht="12.75" customHeight="1">
      <c r="A5778">
        <v>5769</v>
      </c>
      <c r="B5778" t="s">
        <v>178</v>
      </c>
      <c r="C5778">
        <v>39506</v>
      </c>
      <c r="D5778">
        <v>23006</v>
      </c>
      <c r="E5778" t="s">
        <v>21934</v>
      </c>
      <c r="F5778" s="41" t="s">
        <v>1228</v>
      </c>
      <c r="G5778" t="s">
        <v>21942</v>
      </c>
      <c r="H5778" t="s">
        <v>1839</v>
      </c>
      <c r="L5778" s="41" t="s">
        <v>19128</v>
      </c>
    </row>
    <row r="5779" spans="1:12" ht="12.75" customHeight="1">
      <c r="A5779">
        <v>5770</v>
      </c>
      <c r="B5779" t="s">
        <v>28544</v>
      </c>
      <c r="C5779">
        <v>40368</v>
      </c>
      <c r="D5779">
        <v>23099</v>
      </c>
      <c r="E5779" t="s">
        <v>21934</v>
      </c>
      <c r="G5779" t="s">
        <v>21942</v>
      </c>
      <c r="H5779" t="s">
        <v>28545</v>
      </c>
      <c r="L5779" s="41" t="s">
        <v>19282</v>
      </c>
    </row>
    <row r="5780" spans="1:12" ht="12.75" customHeight="1">
      <c r="A5780">
        <v>5771</v>
      </c>
      <c r="B5780" t="s">
        <v>28546</v>
      </c>
      <c r="C5780">
        <v>40443</v>
      </c>
      <c r="D5780">
        <v>23160</v>
      </c>
      <c r="E5780" t="s">
        <v>21934</v>
      </c>
    </row>
    <row r="5781" spans="1:12" ht="12.75" customHeight="1">
      <c r="A5781">
        <v>5772</v>
      </c>
      <c r="B5781" t="s">
        <v>28547</v>
      </c>
      <c r="C5781">
        <v>42366</v>
      </c>
      <c r="D5781">
        <v>23247</v>
      </c>
      <c r="E5781" t="s">
        <v>21934</v>
      </c>
      <c r="G5781" t="s">
        <v>21942</v>
      </c>
      <c r="H5781" t="s">
        <v>28548</v>
      </c>
      <c r="L5781" s="41" t="s">
        <v>18518</v>
      </c>
    </row>
    <row r="5782" spans="1:12" ht="12.75" customHeight="1">
      <c r="A5782">
        <v>5773</v>
      </c>
      <c r="B5782" t="s">
        <v>28549</v>
      </c>
      <c r="C5782">
        <v>42367</v>
      </c>
      <c r="D5782">
        <v>23248</v>
      </c>
      <c r="E5782" t="s">
        <v>21934</v>
      </c>
      <c r="G5782" t="s">
        <v>21942</v>
      </c>
      <c r="H5782" t="s">
        <v>28550</v>
      </c>
      <c r="L5782" s="41" t="s">
        <v>18524</v>
      </c>
    </row>
    <row r="5783" spans="1:12" ht="12.75" customHeight="1">
      <c r="A5783">
        <v>5774</v>
      </c>
      <c r="B5783" t="s">
        <v>28551</v>
      </c>
      <c r="C5783">
        <v>42368</v>
      </c>
      <c r="D5783">
        <v>23249</v>
      </c>
      <c r="E5783" t="s">
        <v>21934</v>
      </c>
      <c r="G5783" t="s">
        <v>21942</v>
      </c>
      <c r="H5783" t="s">
        <v>28552</v>
      </c>
      <c r="L5783" s="41" t="s">
        <v>18530</v>
      </c>
    </row>
    <row r="5784" spans="1:12" ht="12.75" customHeight="1">
      <c r="A5784">
        <v>5775</v>
      </c>
      <c r="B5784" t="s">
        <v>5720</v>
      </c>
      <c r="C5784">
        <v>42381</v>
      </c>
      <c r="D5784">
        <v>23279</v>
      </c>
      <c r="E5784" t="s">
        <v>21934</v>
      </c>
      <c r="F5784" s="41" t="s">
        <v>5722</v>
      </c>
      <c r="G5784" t="s">
        <v>21942</v>
      </c>
      <c r="H5784" t="s">
        <v>6155</v>
      </c>
      <c r="L5784" s="41" t="s">
        <v>18586</v>
      </c>
    </row>
    <row r="5785" spans="1:12" ht="12.75" customHeight="1">
      <c r="A5785">
        <v>5776</v>
      </c>
      <c r="B5785" t="s">
        <v>28553</v>
      </c>
      <c r="C5785">
        <v>44376</v>
      </c>
      <c r="D5785">
        <v>23326</v>
      </c>
      <c r="E5785" t="s">
        <v>21934</v>
      </c>
      <c r="G5785" t="s">
        <v>21942</v>
      </c>
      <c r="H5785" t="s">
        <v>28554</v>
      </c>
      <c r="L5785" s="41" t="s">
        <v>18798</v>
      </c>
    </row>
    <row r="5786" spans="1:12" ht="12.75" customHeight="1">
      <c r="A5786">
        <v>5777</v>
      </c>
      <c r="B5786" t="s">
        <v>28555</v>
      </c>
      <c r="C5786">
        <v>38426</v>
      </c>
      <c r="D5786">
        <v>22846</v>
      </c>
      <c r="E5786" t="s">
        <v>21934</v>
      </c>
      <c r="G5786" t="s">
        <v>21942</v>
      </c>
      <c r="H5786" t="s">
        <v>28556</v>
      </c>
      <c r="L5786" s="41" t="s">
        <v>19793</v>
      </c>
    </row>
    <row r="5787" spans="1:12" ht="12.75" customHeight="1">
      <c r="A5787">
        <v>5778</v>
      </c>
      <c r="B5787" t="s">
        <v>28557</v>
      </c>
      <c r="C5787">
        <v>39426</v>
      </c>
      <c r="D5787">
        <v>22931</v>
      </c>
      <c r="E5787" t="s">
        <v>21934</v>
      </c>
    </row>
    <row r="5788" spans="1:12" ht="12.75" customHeight="1">
      <c r="A5788">
        <v>5779</v>
      </c>
      <c r="B5788" t="s">
        <v>28558</v>
      </c>
      <c r="C5788">
        <v>39448</v>
      </c>
      <c r="D5788">
        <v>22948</v>
      </c>
      <c r="E5788" t="s">
        <v>21934</v>
      </c>
    </row>
    <row r="5789" spans="1:12" ht="12.75" customHeight="1">
      <c r="A5789">
        <v>5780</v>
      </c>
      <c r="B5789" t="s">
        <v>28559</v>
      </c>
      <c r="C5789">
        <v>39477</v>
      </c>
      <c r="D5789">
        <v>22977</v>
      </c>
      <c r="E5789" t="s">
        <v>21934</v>
      </c>
    </row>
    <row r="5790" spans="1:12" ht="12.75" customHeight="1">
      <c r="A5790">
        <v>5781</v>
      </c>
      <c r="B5790" t="s">
        <v>28560</v>
      </c>
      <c r="C5790">
        <v>39480</v>
      </c>
      <c r="D5790">
        <v>22979</v>
      </c>
      <c r="E5790" t="s">
        <v>21934</v>
      </c>
    </row>
    <row r="5791" spans="1:12" ht="12.75" customHeight="1">
      <c r="A5791">
        <v>5782</v>
      </c>
      <c r="B5791" t="s">
        <v>28561</v>
      </c>
      <c r="C5791">
        <v>39482</v>
      </c>
      <c r="D5791">
        <v>22981</v>
      </c>
      <c r="E5791" t="s">
        <v>21934</v>
      </c>
    </row>
    <row r="5792" spans="1:12" ht="12.75" customHeight="1">
      <c r="A5792">
        <v>5783</v>
      </c>
      <c r="B5792" t="s">
        <v>28562</v>
      </c>
      <c r="C5792">
        <v>39486</v>
      </c>
      <c r="D5792">
        <v>22985</v>
      </c>
      <c r="E5792" t="s">
        <v>21934</v>
      </c>
    </row>
    <row r="5793" spans="1:12" ht="12.75" customHeight="1">
      <c r="A5793">
        <v>5784</v>
      </c>
      <c r="B5793" t="s">
        <v>28563</v>
      </c>
      <c r="C5793">
        <v>40405</v>
      </c>
      <c r="D5793">
        <v>23123</v>
      </c>
      <c r="E5793" t="s">
        <v>21934</v>
      </c>
    </row>
    <row r="5794" spans="1:12" ht="12.75" customHeight="1">
      <c r="A5794">
        <v>5785</v>
      </c>
      <c r="B5794" t="s">
        <v>28564</v>
      </c>
      <c r="C5794">
        <v>40407</v>
      </c>
      <c r="D5794">
        <v>23125</v>
      </c>
      <c r="E5794" t="s">
        <v>21934</v>
      </c>
    </row>
    <row r="5795" spans="1:12" ht="12.75" customHeight="1">
      <c r="A5795">
        <v>5786</v>
      </c>
      <c r="B5795" t="s">
        <v>28565</v>
      </c>
      <c r="C5795">
        <v>40461</v>
      </c>
      <c r="D5795">
        <v>23183</v>
      </c>
      <c r="E5795" t="s">
        <v>21934</v>
      </c>
      <c r="F5795" s="41" t="s">
        <v>31324</v>
      </c>
      <c r="G5795" t="s">
        <v>21942</v>
      </c>
      <c r="H5795" t="s">
        <v>28566</v>
      </c>
      <c r="L5795" s="41" t="s">
        <v>18218</v>
      </c>
    </row>
    <row r="5796" spans="1:12" ht="12.75" customHeight="1">
      <c r="A5796">
        <v>5787</v>
      </c>
      <c r="B5796" t="s">
        <v>28567</v>
      </c>
      <c r="C5796">
        <v>40488</v>
      </c>
      <c r="D5796">
        <v>23208</v>
      </c>
      <c r="E5796" t="s">
        <v>21934</v>
      </c>
      <c r="F5796" s="41" t="s">
        <v>31325</v>
      </c>
      <c r="G5796" t="s">
        <v>21942</v>
      </c>
      <c r="H5796" t="s">
        <v>28568</v>
      </c>
      <c r="I5796">
        <v>350600</v>
      </c>
      <c r="J5796">
        <v>350000</v>
      </c>
      <c r="L5796" s="41" t="s">
        <v>18311</v>
      </c>
    </row>
    <row r="5797" spans="1:12" ht="12.75" customHeight="1">
      <c r="A5797">
        <v>5788</v>
      </c>
      <c r="B5797" t="s">
        <v>28569</v>
      </c>
      <c r="C5797">
        <v>39422</v>
      </c>
      <c r="D5797">
        <v>22927</v>
      </c>
      <c r="E5797" t="s">
        <v>21934</v>
      </c>
      <c r="F5797" s="41" t="s">
        <v>28570</v>
      </c>
      <c r="G5797" t="s">
        <v>21942</v>
      </c>
      <c r="H5797" t="s">
        <v>28571</v>
      </c>
      <c r="L5797" s="41" t="s">
        <v>34654</v>
      </c>
    </row>
    <row r="5798" spans="1:12" ht="12.75" customHeight="1">
      <c r="A5798">
        <v>5789</v>
      </c>
      <c r="B5798" t="s">
        <v>28572</v>
      </c>
      <c r="C5798">
        <v>39425</v>
      </c>
      <c r="D5798">
        <v>22930</v>
      </c>
      <c r="E5798" t="s">
        <v>21934</v>
      </c>
      <c r="G5798" t="s">
        <v>21942</v>
      </c>
      <c r="H5798" t="s">
        <v>28573</v>
      </c>
      <c r="J5798">
        <v>440000</v>
      </c>
      <c r="L5798" s="41" t="s">
        <v>20195</v>
      </c>
    </row>
    <row r="5799" spans="1:12" ht="12.75" customHeight="1">
      <c r="A5799">
        <v>5790</v>
      </c>
      <c r="B5799" t="s">
        <v>28574</v>
      </c>
      <c r="C5799">
        <v>39451</v>
      </c>
      <c r="D5799">
        <v>22951</v>
      </c>
      <c r="E5799" t="s">
        <v>21934</v>
      </c>
    </row>
    <row r="5800" spans="1:12" ht="12.75" customHeight="1">
      <c r="A5800">
        <v>5791</v>
      </c>
      <c r="B5800" t="s">
        <v>28575</v>
      </c>
      <c r="C5800">
        <v>39453</v>
      </c>
      <c r="D5800">
        <v>22953</v>
      </c>
      <c r="E5800" t="s">
        <v>21934</v>
      </c>
    </row>
    <row r="5801" spans="1:12" ht="12.75" customHeight="1">
      <c r="A5801">
        <v>5792</v>
      </c>
      <c r="B5801" t="s">
        <v>28576</v>
      </c>
      <c r="C5801">
        <v>39455</v>
      </c>
      <c r="D5801">
        <v>22955</v>
      </c>
      <c r="E5801" t="s">
        <v>21934</v>
      </c>
    </row>
    <row r="5802" spans="1:12" ht="12.75" customHeight="1">
      <c r="A5802">
        <v>5793</v>
      </c>
      <c r="B5802" t="s">
        <v>28577</v>
      </c>
      <c r="C5802">
        <v>39457</v>
      </c>
      <c r="D5802">
        <v>22957</v>
      </c>
      <c r="E5802" t="s">
        <v>21934</v>
      </c>
    </row>
    <row r="5803" spans="1:12" ht="12.75" customHeight="1">
      <c r="A5803">
        <v>5794</v>
      </c>
      <c r="B5803" t="s">
        <v>28578</v>
      </c>
      <c r="C5803">
        <v>39531</v>
      </c>
      <c r="D5803">
        <v>23030</v>
      </c>
      <c r="E5803" t="s">
        <v>21934</v>
      </c>
    </row>
    <row r="5804" spans="1:12" ht="12.75" customHeight="1">
      <c r="A5804">
        <v>5795</v>
      </c>
      <c r="B5804" t="s">
        <v>28579</v>
      </c>
      <c r="C5804">
        <v>40376</v>
      </c>
      <c r="D5804">
        <v>23103</v>
      </c>
      <c r="E5804" t="s">
        <v>21934</v>
      </c>
      <c r="G5804" t="s">
        <v>21942</v>
      </c>
      <c r="H5804" t="s">
        <v>28580</v>
      </c>
      <c r="L5804" s="41" t="s">
        <v>19315</v>
      </c>
    </row>
    <row r="5805" spans="1:12" ht="12.75" customHeight="1">
      <c r="A5805">
        <v>5796</v>
      </c>
      <c r="B5805" t="s">
        <v>28581</v>
      </c>
      <c r="C5805">
        <v>40413</v>
      </c>
      <c r="D5805">
        <v>23131</v>
      </c>
      <c r="E5805" t="s">
        <v>21934</v>
      </c>
    </row>
    <row r="5806" spans="1:12" ht="12.75" customHeight="1">
      <c r="A5806">
        <v>5797</v>
      </c>
      <c r="B5806" t="s">
        <v>458</v>
      </c>
      <c r="C5806">
        <v>40481</v>
      </c>
      <c r="D5806">
        <v>23201</v>
      </c>
      <c r="E5806" t="s">
        <v>21934</v>
      </c>
      <c r="F5806" s="41" t="s">
        <v>1453</v>
      </c>
      <c r="G5806" t="s">
        <v>21942</v>
      </c>
      <c r="H5806" t="s">
        <v>2113</v>
      </c>
      <c r="L5806" s="41" t="s">
        <v>18284</v>
      </c>
    </row>
    <row r="5807" spans="1:12" ht="12.75" customHeight="1">
      <c r="A5807">
        <v>5798</v>
      </c>
      <c r="B5807" t="s">
        <v>439</v>
      </c>
      <c r="C5807">
        <v>40484</v>
      </c>
      <c r="D5807">
        <v>23204</v>
      </c>
      <c r="E5807" t="s">
        <v>21934</v>
      </c>
      <c r="F5807" s="41" t="s">
        <v>1434</v>
      </c>
      <c r="G5807" t="s">
        <v>21942</v>
      </c>
      <c r="H5807" t="s">
        <v>2094</v>
      </c>
      <c r="L5807" s="41" t="s">
        <v>18293</v>
      </c>
    </row>
    <row r="5808" spans="1:12" ht="12.75" customHeight="1">
      <c r="A5808">
        <v>5799</v>
      </c>
      <c r="B5808" t="s">
        <v>28582</v>
      </c>
      <c r="C5808">
        <v>41367</v>
      </c>
      <c r="D5808">
        <v>23235</v>
      </c>
      <c r="E5808" t="s">
        <v>21934</v>
      </c>
      <c r="G5808" t="s">
        <v>21942</v>
      </c>
      <c r="H5808" t="s">
        <v>28583</v>
      </c>
      <c r="L5808" s="41" t="s">
        <v>18410</v>
      </c>
    </row>
    <row r="5809" spans="1:12" ht="12.75" customHeight="1">
      <c r="A5809">
        <v>5800</v>
      </c>
      <c r="B5809" t="s">
        <v>8360</v>
      </c>
      <c r="C5809">
        <v>41372</v>
      </c>
      <c r="D5809">
        <v>23238</v>
      </c>
      <c r="E5809" t="s">
        <v>21934</v>
      </c>
      <c r="F5809" s="41" t="s">
        <v>8363</v>
      </c>
      <c r="G5809" t="s">
        <v>21942</v>
      </c>
      <c r="H5809" t="s">
        <v>8409</v>
      </c>
      <c r="L5809" s="41" t="s">
        <v>18431</v>
      </c>
    </row>
    <row r="5810" spans="1:12" ht="12.75" customHeight="1">
      <c r="A5810">
        <v>5801</v>
      </c>
      <c r="B5810" t="s">
        <v>28584</v>
      </c>
      <c r="C5810">
        <v>42370</v>
      </c>
      <c r="D5810">
        <v>23251</v>
      </c>
      <c r="E5810" t="s">
        <v>21934</v>
      </c>
    </row>
    <row r="5811" spans="1:12" ht="12.75" customHeight="1">
      <c r="A5811">
        <v>5802</v>
      </c>
      <c r="B5811" t="s">
        <v>28585</v>
      </c>
      <c r="C5811">
        <v>38427</v>
      </c>
      <c r="D5811">
        <v>22847</v>
      </c>
      <c r="E5811" t="s">
        <v>21934</v>
      </c>
      <c r="F5811" s="41" t="s">
        <v>31326</v>
      </c>
      <c r="G5811" t="s">
        <v>21942</v>
      </c>
      <c r="H5811" t="s">
        <v>28586</v>
      </c>
      <c r="I5811">
        <v>450600</v>
      </c>
      <c r="J5811">
        <v>450000</v>
      </c>
      <c r="L5811" s="41" t="s">
        <v>19799</v>
      </c>
    </row>
    <row r="5812" spans="1:12" ht="12.75" customHeight="1">
      <c r="A5812">
        <v>5803</v>
      </c>
      <c r="B5812" t="s">
        <v>28587</v>
      </c>
      <c r="C5812">
        <v>39404</v>
      </c>
      <c r="D5812">
        <v>22912</v>
      </c>
      <c r="E5812" t="s">
        <v>21934</v>
      </c>
      <c r="G5812" t="s">
        <v>21942</v>
      </c>
      <c r="H5812" t="s">
        <v>28588</v>
      </c>
      <c r="I5812">
        <v>440800</v>
      </c>
      <c r="J5812">
        <v>440000</v>
      </c>
      <c r="L5812" s="41" t="s">
        <v>20135</v>
      </c>
    </row>
    <row r="5813" spans="1:12" ht="12.75" customHeight="1">
      <c r="A5813">
        <v>5804</v>
      </c>
      <c r="B5813" t="s">
        <v>28589</v>
      </c>
      <c r="C5813">
        <v>39423</v>
      </c>
      <c r="D5813">
        <v>22928</v>
      </c>
      <c r="E5813" t="s">
        <v>21934</v>
      </c>
    </row>
    <row r="5814" spans="1:12" ht="12.75" customHeight="1">
      <c r="A5814">
        <v>5805</v>
      </c>
      <c r="B5814" t="s">
        <v>8024</v>
      </c>
      <c r="C5814">
        <v>39430</v>
      </c>
      <c r="D5814">
        <v>22935</v>
      </c>
      <c r="E5814" t="s">
        <v>21934</v>
      </c>
      <c r="G5814" t="s">
        <v>21942</v>
      </c>
      <c r="H5814" t="s">
        <v>10197</v>
      </c>
      <c r="L5814" s="41" t="s">
        <v>20207</v>
      </c>
    </row>
    <row r="5815" spans="1:12" ht="12.75" customHeight="1">
      <c r="A5815">
        <v>5806</v>
      </c>
      <c r="B5815" t="s">
        <v>28590</v>
      </c>
      <c r="C5815">
        <v>39450</v>
      </c>
      <c r="D5815">
        <v>22950</v>
      </c>
      <c r="E5815" t="s">
        <v>21934</v>
      </c>
      <c r="G5815" t="s">
        <v>21942</v>
      </c>
      <c r="H5815" t="s">
        <v>28591</v>
      </c>
      <c r="L5815" s="41" t="s">
        <v>20286</v>
      </c>
    </row>
    <row r="5816" spans="1:12" ht="12.75" customHeight="1">
      <c r="A5816">
        <v>5807</v>
      </c>
      <c r="B5816" t="s">
        <v>28592</v>
      </c>
      <c r="C5816">
        <v>39465</v>
      </c>
      <c r="D5816">
        <v>22965</v>
      </c>
      <c r="E5816" t="s">
        <v>21934</v>
      </c>
    </row>
    <row r="5817" spans="1:12" ht="12.75" customHeight="1">
      <c r="A5817">
        <v>5808</v>
      </c>
      <c r="B5817" t="s">
        <v>28593</v>
      </c>
      <c r="C5817">
        <v>39467</v>
      </c>
      <c r="D5817">
        <v>22967</v>
      </c>
      <c r="E5817" t="s">
        <v>21934</v>
      </c>
    </row>
    <row r="5818" spans="1:12" ht="12.75" customHeight="1">
      <c r="A5818">
        <v>5809</v>
      </c>
      <c r="B5818" t="s">
        <v>28594</v>
      </c>
      <c r="C5818">
        <v>39469</v>
      </c>
      <c r="D5818">
        <v>22969</v>
      </c>
      <c r="E5818" t="s">
        <v>21934</v>
      </c>
    </row>
    <row r="5819" spans="1:12" ht="12.75" customHeight="1">
      <c r="A5819">
        <v>5810</v>
      </c>
      <c r="B5819" t="s">
        <v>28595</v>
      </c>
      <c r="C5819">
        <v>39471</v>
      </c>
      <c r="D5819">
        <v>22971</v>
      </c>
      <c r="E5819" t="s">
        <v>21934</v>
      </c>
    </row>
    <row r="5820" spans="1:12" ht="12.75" customHeight="1">
      <c r="A5820">
        <v>5811</v>
      </c>
      <c r="B5820" t="s">
        <v>28596</v>
      </c>
      <c r="C5820">
        <v>39473</v>
      </c>
      <c r="D5820">
        <v>22973</v>
      </c>
      <c r="E5820" t="s">
        <v>21934</v>
      </c>
    </row>
    <row r="5821" spans="1:12" ht="12.75" customHeight="1">
      <c r="A5821">
        <v>5812</v>
      </c>
      <c r="B5821" t="s">
        <v>28597</v>
      </c>
      <c r="C5821">
        <v>39475</v>
      </c>
      <c r="D5821">
        <v>22975</v>
      </c>
      <c r="E5821" t="s">
        <v>21934</v>
      </c>
    </row>
    <row r="5822" spans="1:12" ht="12.75" customHeight="1">
      <c r="A5822">
        <v>5813</v>
      </c>
      <c r="B5822" t="s">
        <v>146</v>
      </c>
      <c r="C5822">
        <v>39501</v>
      </c>
      <c r="D5822">
        <v>23001</v>
      </c>
      <c r="E5822" t="s">
        <v>21934</v>
      </c>
      <c r="F5822" s="41" t="s">
        <v>1200</v>
      </c>
      <c r="G5822" t="s">
        <v>21942</v>
      </c>
      <c r="H5822" t="s">
        <v>1807</v>
      </c>
      <c r="L5822" s="41" t="s">
        <v>20358</v>
      </c>
    </row>
    <row r="5823" spans="1:12" ht="12.75" customHeight="1">
      <c r="A5823">
        <v>5814</v>
      </c>
      <c r="B5823" t="s">
        <v>28598</v>
      </c>
      <c r="C5823">
        <v>39504</v>
      </c>
      <c r="D5823">
        <v>23004</v>
      </c>
      <c r="E5823" t="s">
        <v>21934</v>
      </c>
    </row>
    <row r="5824" spans="1:12" ht="12.75" customHeight="1">
      <c r="A5824">
        <v>5815</v>
      </c>
      <c r="B5824" t="s">
        <v>8216</v>
      </c>
      <c r="C5824">
        <v>40435</v>
      </c>
      <c r="D5824">
        <v>23152</v>
      </c>
      <c r="E5824" t="s">
        <v>21934</v>
      </c>
      <c r="F5824" s="41" t="s">
        <v>31327</v>
      </c>
      <c r="G5824" t="s">
        <v>21942</v>
      </c>
      <c r="H5824" t="s">
        <v>8556</v>
      </c>
      <c r="L5824" s="41" t="s">
        <v>19387</v>
      </c>
    </row>
    <row r="5825" spans="1:12" ht="12.75" customHeight="1">
      <c r="A5825">
        <v>5816</v>
      </c>
      <c r="B5825" t="s">
        <v>28599</v>
      </c>
      <c r="C5825">
        <v>40445</v>
      </c>
      <c r="D5825">
        <v>23162</v>
      </c>
      <c r="E5825" t="s">
        <v>21934</v>
      </c>
      <c r="F5825" s="41" t="s">
        <v>28600</v>
      </c>
      <c r="G5825" t="s">
        <v>21942</v>
      </c>
      <c r="H5825" t="s">
        <v>28601</v>
      </c>
      <c r="I5825">
        <v>320900</v>
      </c>
      <c r="J5825">
        <v>320000</v>
      </c>
      <c r="L5825" s="41" t="s">
        <v>19417</v>
      </c>
    </row>
    <row r="5826" spans="1:12" ht="12.75" customHeight="1">
      <c r="A5826">
        <v>5817</v>
      </c>
      <c r="B5826" t="s">
        <v>139</v>
      </c>
      <c r="C5826">
        <v>40449</v>
      </c>
      <c r="D5826">
        <v>23166</v>
      </c>
      <c r="E5826" t="s">
        <v>21934</v>
      </c>
      <c r="G5826" t="s">
        <v>21942</v>
      </c>
      <c r="H5826" t="s">
        <v>1800</v>
      </c>
      <c r="L5826" s="41" t="s">
        <v>19432</v>
      </c>
    </row>
    <row r="5827" spans="1:12" ht="12.75" customHeight="1">
      <c r="A5827">
        <v>5818</v>
      </c>
      <c r="B5827" t="s">
        <v>5579</v>
      </c>
      <c r="C5827">
        <v>39405</v>
      </c>
      <c r="D5827">
        <v>22913</v>
      </c>
      <c r="E5827" t="s">
        <v>21934</v>
      </c>
      <c r="G5827" t="s">
        <v>21942</v>
      </c>
      <c r="H5827" t="s">
        <v>9878</v>
      </c>
      <c r="L5827" s="41" t="s">
        <v>20141</v>
      </c>
    </row>
    <row r="5828" spans="1:12" ht="12.75" customHeight="1">
      <c r="A5828">
        <v>5819</v>
      </c>
      <c r="B5828" t="s">
        <v>5560</v>
      </c>
      <c r="C5828">
        <v>39441</v>
      </c>
      <c r="D5828">
        <v>22943</v>
      </c>
      <c r="E5828" t="s">
        <v>21934</v>
      </c>
      <c r="G5828" t="s">
        <v>21942</v>
      </c>
      <c r="H5828" t="s">
        <v>6122</v>
      </c>
      <c r="L5828" s="41" t="s">
        <v>20258</v>
      </c>
    </row>
    <row r="5829" spans="1:12" ht="12.75" customHeight="1">
      <c r="A5829">
        <v>5820</v>
      </c>
      <c r="B5829" t="s">
        <v>28602</v>
      </c>
      <c r="C5829">
        <v>39499</v>
      </c>
      <c r="D5829">
        <v>22999</v>
      </c>
      <c r="E5829" t="s">
        <v>21934</v>
      </c>
      <c r="G5829" t="s">
        <v>21942</v>
      </c>
      <c r="H5829" t="s">
        <v>28603</v>
      </c>
      <c r="L5829" s="41" t="s">
        <v>20349</v>
      </c>
    </row>
    <row r="5830" spans="1:12" ht="12.75" customHeight="1">
      <c r="A5830">
        <v>5821</v>
      </c>
      <c r="B5830" t="s">
        <v>28604</v>
      </c>
      <c r="C5830">
        <v>39535</v>
      </c>
      <c r="D5830">
        <v>23034</v>
      </c>
      <c r="E5830" t="s">
        <v>21934</v>
      </c>
    </row>
    <row r="5831" spans="1:12" ht="12.75" customHeight="1">
      <c r="A5831">
        <v>5822</v>
      </c>
      <c r="B5831" t="s">
        <v>28605</v>
      </c>
      <c r="C5831">
        <v>40397</v>
      </c>
      <c r="D5831">
        <v>23115</v>
      </c>
      <c r="E5831" t="s">
        <v>21934</v>
      </c>
    </row>
    <row r="5832" spans="1:12" ht="12.75" customHeight="1">
      <c r="A5832">
        <v>5823</v>
      </c>
      <c r="B5832" t="s">
        <v>28606</v>
      </c>
      <c r="C5832">
        <v>40399</v>
      </c>
      <c r="D5832">
        <v>23117</v>
      </c>
      <c r="E5832" t="s">
        <v>21934</v>
      </c>
    </row>
    <row r="5833" spans="1:12" ht="12.75" customHeight="1">
      <c r="A5833">
        <v>5824</v>
      </c>
      <c r="B5833" t="s">
        <v>28607</v>
      </c>
      <c r="C5833">
        <v>40401</v>
      </c>
      <c r="D5833">
        <v>23119</v>
      </c>
      <c r="E5833" t="s">
        <v>21934</v>
      </c>
    </row>
    <row r="5834" spans="1:12" ht="12.75" customHeight="1">
      <c r="A5834">
        <v>5825</v>
      </c>
      <c r="B5834" t="s">
        <v>28608</v>
      </c>
      <c r="C5834">
        <v>40403</v>
      </c>
      <c r="D5834">
        <v>23121</v>
      </c>
      <c r="E5834" t="s">
        <v>21934</v>
      </c>
    </row>
    <row r="5835" spans="1:12" ht="12.75" customHeight="1">
      <c r="A5835">
        <v>5826</v>
      </c>
      <c r="B5835" t="s">
        <v>28609</v>
      </c>
      <c r="C5835">
        <v>40439</v>
      </c>
      <c r="D5835">
        <v>23156</v>
      </c>
      <c r="E5835" t="s">
        <v>21934</v>
      </c>
      <c r="G5835" t="s">
        <v>21942</v>
      </c>
      <c r="H5835" t="s">
        <v>28610</v>
      </c>
      <c r="L5835" s="41" t="s">
        <v>19405</v>
      </c>
    </row>
    <row r="5836" spans="1:12" ht="12.75" customHeight="1">
      <c r="A5836">
        <v>5827</v>
      </c>
      <c r="B5836" t="s">
        <v>28611</v>
      </c>
      <c r="C5836">
        <v>40463</v>
      </c>
      <c r="D5836">
        <v>23184</v>
      </c>
      <c r="E5836" t="s">
        <v>21934</v>
      </c>
      <c r="G5836" t="s">
        <v>21942</v>
      </c>
      <c r="H5836" t="s">
        <v>2010</v>
      </c>
      <c r="L5836" s="41" t="s">
        <v>18227</v>
      </c>
    </row>
    <row r="5837" spans="1:12" ht="12.75" customHeight="1">
      <c r="A5837">
        <v>5828</v>
      </c>
      <c r="B5837" t="s">
        <v>28612</v>
      </c>
      <c r="C5837">
        <v>40472</v>
      </c>
      <c r="D5837">
        <v>23192</v>
      </c>
      <c r="E5837" t="s">
        <v>21934</v>
      </c>
      <c r="G5837" t="s">
        <v>21942</v>
      </c>
      <c r="H5837" t="s">
        <v>28613</v>
      </c>
      <c r="L5837" s="41" t="s">
        <v>18251</v>
      </c>
    </row>
    <row r="5838" spans="1:12" ht="12.75" customHeight="1">
      <c r="A5838">
        <v>5829</v>
      </c>
      <c r="B5838" t="s">
        <v>438</v>
      </c>
      <c r="C5838">
        <v>40475</v>
      </c>
      <c r="D5838">
        <v>23195</v>
      </c>
      <c r="E5838" t="s">
        <v>21934</v>
      </c>
      <c r="F5838" s="41" t="s">
        <v>1433</v>
      </c>
      <c r="G5838" t="s">
        <v>21942</v>
      </c>
      <c r="H5838" t="s">
        <v>2093</v>
      </c>
      <c r="L5838" s="41" t="s">
        <v>18260</v>
      </c>
    </row>
    <row r="5839" spans="1:12" ht="12.75" customHeight="1">
      <c r="A5839">
        <v>5830</v>
      </c>
      <c r="B5839" t="s">
        <v>28614</v>
      </c>
      <c r="C5839">
        <v>41363</v>
      </c>
      <c r="D5839">
        <v>23232</v>
      </c>
      <c r="E5839" t="s">
        <v>21934</v>
      </c>
      <c r="G5839" t="s">
        <v>21942</v>
      </c>
      <c r="H5839" t="s">
        <v>28615</v>
      </c>
      <c r="L5839" s="41" t="s">
        <v>18392</v>
      </c>
    </row>
    <row r="5840" spans="1:12" ht="12.75" customHeight="1">
      <c r="A5840">
        <v>5831</v>
      </c>
      <c r="B5840" t="s">
        <v>28616</v>
      </c>
      <c r="C5840">
        <v>38434</v>
      </c>
      <c r="D5840">
        <v>22853</v>
      </c>
      <c r="E5840" t="s">
        <v>21934</v>
      </c>
      <c r="F5840" s="41" t="s">
        <v>31328</v>
      </c>
      <c r="G5840" t="s">
        <v>21942</v>
      </c>
      <c r="H5840" t="s">
        <v>28617</v>
      </c>
      <c r="L5840" s="41" t="s">
        <v>19832</v>
      </c>
    </row>
    <row r="5841" spans="1:12" ht="12.75" customHeight="1">
      <c r="A5841">
        <v>5832</v>
      </c>
      <c r="B5841" t="s">
        <v>28618</v>
      </c>
      <c r="C5841">
        <v>38438</v>
      </c>
      <c r="D5841">
        <v>22858</v>
      </c>
      <c r="E5841" t="s">
        <v>21934</v>
      </c>
      <c r="G5841" t="s">
        <v>21942</v>
      </c>
      <c r="H5841" t="s">
        <v>28619</v>
      </c>
      <c r="L5841" s="41" t="s">
        <v>19844</v>
      </c>
    </row>
    <row r="5842" spans="1:12" ht="12.75" customHeight="1">
      <c r="A5842">
        <v>5833</v>
      </c>
      <c r="B5842" t="s">
        <v>7842</v>
      </c>
      <c r="C5842">
        <v>38449</v>
      </c>
      <c r="D5842">
        <v>22867</v>
      </c>
      <c r="E5842" t="s">
        <v>21934</v>
      </c>
      <c r="F5842" s="41" t="s">
        <v>31329</v>
      </c>
      <c r="G5842" t="s">
        <v>21942</v>
      </c>
      <c r="H5842" t="s">
        <v>10166</v>
      </c>
      <c r="L5842" s="41" t="s">
        <v>19877</v>
      </c>
    </row>
    <row r="5843" spans="1:12" ht="12.75" customHeight="1">
      <c r="A5843">
        <v>5834</v>
      </c>
      <c r="B5843" t="s">
        <v>21939</v>
      </c>
      <c r="C5843">
        <v>38456</v>
      </c>
      <c r="D5843">
        <v>22871</v>
      </c>
      <c r="E5843" t="s">
        <v>21934</v>
      </c>
      <c r="G5843" t="s">
        <v>21942</v>
      </c>
      <c r="H5843" t="s">
        <v>1052</v>
      </c>
      <c r="L5843" s="41" t="s">
        <v>19898</v>
      </c>
    </row>
    <row r="5844" spans="1:12" ht="12.75" customHeight="1">
      <c r="A5844">
        <v>5835</v>
      </c>
      <c r="B5844" t="s">
        <v>21964</v>
      </c>
      <c r="C5844">
        <v>38458</v>
      </c>
      <c r="D5844">
        <v>22872</v>
      </c>
      <c r="E5844" t="s">
        <v>21934</v>
      </c>
      <c r="G5844" t="s">
        <v>21942</v>
      </c>
      <c r="H5844" t="s">
        <v>1052</v>
      </c>
      <c r="L5844" s="41" t="s">
        <v>19904</v>
      </c>
    </row>
    <row r="5845" spans="1:12" ht="12.75" customHeight="1">
      <c r="A5845">
        <v>5836</v>
      </c>
      <c r="B5845" t="s">
        <v>28620</v>
      </c>
      <c r="C5845">
        <v>39380</v>
      </c>
      <c r="D5845">
        <v>22891</v>
      </c>
      <c r="E5845" t="s">
        <v>21934</v>
      </c>
      <c r="F5845" s="41" t="s">
        <v>31330</v>
      </c>
      <c r="G5845" t="s">
        <v>21942</v>
      </c>
      <c r="H5845" t="s">
        <v>28621</v>
      </c>
      <c r="L5845" s="41" t="s">
        <v>20039</v>
      </c>
    </row>
    <row r="5846" spans="1:12" ht="12.75" customHeight="1">
      <c r="A5846">
        <v>5837</v>
      </c>
      <c r="B5846" t="s">
        <v>28622</v>
      </c>
      <c r="C5846">
        <v>39384</v>
      </c>
      <c r="D5846">
        <v>22894</v>
      </c>
      <c r="E5846" t="s">
        <v>21934</v>
      </c>
      <c r="G5846" t="s">
        <v>21942</v>
      </c>
      <c r="H5846" t="s">
        <v>28623</v>
      </c>
      <c r="L5846" s="41" t="s">
        <v>20051</v>
      </c>
    </row>
    <row r="5847" spans="1:12" ht="12.75" customHeight="1">
      <c r="A5847">
        <v>5838</v>
      </c>
      <c r="B5847" t="s">
        <v>166</v>
      </c>
      <c r="C5847">
        <v>39511</v>
      </c>
      <c r="D5847">
        <v>23011</v>
      </c>
      <c r="E5847" t="s">
        <v>21934</v>
      </c>
      <c r="F5847" s="41" t="s">
        <v>1216</v>
      </c>
      <c r="G5847" t="s">
        <v>21942</v>
      </c>
      <c r="H5847" t="s">
        <v>1827</v>
      </c>
      <c r="L5847" s="41" t="s">
        <v>19140</v>
      </c>
    </row>
    <row r="5848" spans="1:12" ht="12.75" customHeight="1">
      <c r="A5848">
        <v>5839</v>
      </c>
      <c r="B5848" t="s">
        <v>28624</v>
      </c>
      <c r="C5848">
        <v>39583</v>
      </c>
      <c r="D5848">
        <v>23088</v>
      </c>
      <c r="E5848" t="s">
        <v>21934</v>
      </c>
    </row>
    <row r="5849" spans="1:12" ht="12.75" customHeight="1">
      <c r="A5849">
        <v>5840</v>
      </c>
      <c r="B5849" t="s">
        <v>28625</v>
      </c>
      <c r="C5849">
        <v>39585</v>
      </c>
      <c r="D5849">
        <v>23090</v>
      </c>
      <c r="E5849" t="s">
        <v>21934</v>
      </c>
    </row>
    <row r="5850" spans="1:12" ht="12.75" customHeight="1">
      <c r="A5850">
        <v>5841</v>
      </c>
      <c r="B5850" t="s">
        <v>7412</v>
      </c>
      <c r="C5850">
        <v>38431</v>
      </c>
      <c r="D5850">
        <v>22850</v>
      </c>
      <c r="E5850" t="s">
        <v>21934</v>
      </c>
      <c r="F5850" s="41" t="s">
        <v>7414</v>
      </c>
      <c r="G5850" t="s">
        <v>21942</v>
      </c>
      <c r="H5850" t="s">
        <v>8423</v>
      </c>
      <c r="L5850" s="41" t="s">
        <v>19814</v>
      </c>
    </row>
    <row r="5851" spans="1:12" ht="12.75" customHeight="1">
      <c r="A5851">
        <v>5842</v>
      </c>
      <c r="B5851" t="s">
        <v>9562</v>
      </c>
      <c r="C5851">
        <v>39371</v>
      </c>
      <c r="D5851">
        <v>22883</v>
      </c>
      <c r="E5851" t="s">
        <v>21934</v>
      </c>
    </row>
    <row r="5852" spans="1:12" ht="12.75" customHeight="1">
      <c r="A5852">
        <v>5843</v>
      </c>
      <c r="B5852" t="s">
        <v>28626</v>
      </c>
      <c r="C5852">
        <v>39421</v>
      </c>
      <c r="D5852">
        <v>22926</v>
      </c>
      <c r="E5852" t="s">
        <v>21934</v>
      </c>
      <c r="G5852" t="s">
        <v>21942</v>
      </c>
      <c r="H5852" t="s">
        <v>28627</v>
      </c>
      <c r="L5852" s="41" t="s">
        <v>20183</v>
      </c>
    </row>
    <row r="5853" spans="1:12" ht="12.75" customHeight="1">
      <c r="A5853">
        <v>5844</v>
      </c>
      <c r="B5853" t="s">
        <v>28628</v>
      </c>
      <c r="C5853">
        <v>39561</v>
      </c>
      <c r="D5853">
        <v>23071</v>
      </c>
      <c r="E5853" t="s">
        <v>21934</v>
      </c>
    </row>
    <row r="5854" spans="1:12" ht="12.75" customHeight="1">
      <c r="A5854">
        <v>5845</v>
      </c>
      <c r="B5854" t="s">
        <v>28629</v>
      </c>
      <c r="C5854">
        <v>40415</v>
      </c>
      <c r="D5854">
        <v>23133</v>
      </c>
      <c r="E5854" t="s">
        <v>21934</v>
      </c>
    </row>
    <row r="5855" spans="1:12" ht="12.75" customHeight="1">
      <c r="A5855">
        <v>5846</v>
      </c>
      <c r="B5855" t="s">
        <v>28630</v>
      </c>
      <c r="C5855">
        <v>40417</v>
      </c>
      <c r="D5855">
        <v>23135</v>
      </c>
      <c r="E5855" t="s">
        <v>21934</v>
      </c>
    </row>
    <row r="5856" spans="1:12" ht="12.75" customHeight="1">
      <c r="A5856">
        <v>5847</v>
      </c>
      <c r="B5856" t="s">
        <v>28631</v>
      </c>
      <c r="C5856">
        <v>40419</v>
      </c>
      <c r="D5856">
        <v>23137</v>
      </c>
      <c r="E5856" t="s">
        <v>21934</v>
      </c>
    </row>
    <row r="5857" spans="1:12" ht="12.75" customHeight="1">
      <c r="A5857">
        <v>5848</v>
      </c>
      <c r="B5857" t="s">
        <v>28632</v>
      </c>
      <c r="C5857">
        <v>40421</v>
      </c>
      <c r="D5857">
        <v>23139</v>
      </c>
      <c r="E5857" t="s">
        <v>21934</v>
      </c>
    </row>
    <row r="5858" spans="1:12" ht="12.75" customHeight="1">
      <c r="A5858">
        <v>5849</v>
      </c>
      <c r="B5858" t="s">
        <v>28633</v>
      </c>
      <c r="C5858">
        <v>40423</v>
      </c>
      <c r="D5858">
        <v>23141</v>
      </c>
      <c r="E5858" t="s">
        <v>21934</v>
      </c>
    </row>
    <row r="5859" spans="1:12" ht="12.75" customHeight="1">
      <c r="A5859">
        <v>5850</v>
      </c>
      <c r="B5859" t="s">
        <v>28634</v>
      </c>
      <c r="C5859">
        <v>40489</v>
      </c>
      <c r="D5859">
        <v>23209</v>
      </c>
      <c r="E5859" t="s">
        <v>21934</v>
      </c>
    </row>
    <row r="5860" spans="1:12" ht="12.75" customHeight="1">
      <c r="A5860">
        <v>5851</v>
      </c>
      <c r="B5860" t="s">
        <v>28635</v>
      </c>
      <c r="C5860">
        <v>39376</v>
      </c>
      <c r="D5860">
        <v>22888</v>
      </c>
      <c r="E5860" t="s">
        <v>21934</v>
      </c>
      <c r="G5860" t="s">
        <v>21942</v>
      </c>
      <c r="H5860" t="s">
        <v>28636</v>
      </c>
      <c r="L5860" s="41" t="s">
        <v>20006</v>
      </c>
    </row>
    <row r="5861" spans="1:12" ht="12.75" customHeight="1">
      <c r="A5861">
        <v>5852</v>
      </c>
      <c r="B5861" t="s">
        <v>28637</v>
      </c>
      <c r="C5861">
        <v>39434</v>
      </c>
      <c r="D5861">
        <v>22938</v>
      </c>
      <c r="E5861" t="s">
        <v>21934</v>
      </c>
      <c r="G5861" t="s">
        <v>21942</v>
      </c>
      <c r="H5861" t="s">
        <v>28638</v>
      </c>
      <c r="L5861" s="41" t="s">
        <v>20237</v>
      </c>
    </row>
    <row r="5862" spans="1:12" ht="12.75" customHeight="1">
      <c r="A5862">
        <v>5853</v>
      </c>
      <c r="B5862" t="s">
        <v>28640</v>
      </c>
      <c r="C5862">
        <v>39491</v>
      </c>
      <c r="D5862">
        <v>22990</v>
      </c>
      <c r="E5862" t="s">
        <v>21934</v>
      </c>
    </row>
    <row r="5863" spans="1:12" ht="12.75" customHeight="1">
      <c r="A5863">
        <v>5854</v>
      </c>
      <c r="B5863" t="s">
        <v>28641</v>
      </c>
      <c r="C5863">
        <v>39522</v>
      </c>
      <c r="D5863">
        <v>23021</v>
      </c>
      <c r="E5863" t="s">
        <v>21934</v>
      </c>
    </row>
    <row r="5864" spans="1:12" ht="12.75" customHeight="1">
      <c r="A5864">
        <v>5855</v>
      </c>
      <c r="B5864" t="s">
        <v>28642</v>
      </c>
      <c r="C5864">
        <v>39530</v>
      </c>
      <c r="D5864">
        <v>23029</v>
      </c>
      <c r="E5864" t="s">
        <v>21934</v>
      </c>
      <c r="G5864" t="s">
        <v>21942</v>
      </c>
      <c r="H5864" t="s">
        <v>28643</v>
      </c>
      <c r="I5864">
        <v>371100</v>
      </c>
      <c r="J5864">
        <v>370000</v>
      </c>
      <c r="L5864" s="41" t="s">
        <v>19179</v>
      </c>
    </row>
    <row r="5865" spans="1:12" ht="12.75" customHeight="1">
      <c r="A5865">
        <v>5856</v>
      </c>
      <c r="B5865" t="s">
        <v>28644</v>
      </c>
      <c r="C5865">
        <v>40385</v>
      </c>
      <c r="D5865">
        <v>23104</v>
      </c>
      <c r="E5865" t="s">
        <v>21934</v>
      </c>
      <c r="G5865" t="s">
        <v>21942</v>
      </c>
      <c r="H5865" t="s">
        <v>28645</v>
      </c>
      <c r="L5865" s="41" t="s">
        <v>19345</v>
      </c>
    </row>
    <row r="5866" spans="1:12" ht="12.75" customHeight="1">
      <c r="A5866">
        <v>5857</v>
      </c>
      <c r="B5866" t="s">
        <v>28646</v>
      </c>
      <c r="C5866">
        <v>40395</v>
      </c>
      <c r="D5866">
        <v>23113</v>
      </c>
      <c r="E5866" t="s">
        <v>21934</v>
      </c>
    </row>
    <row r="5867" spans="1:12" ht="12.75" customHeight="1">
      <c r="A5867">
        <v>5858</v>
      </c>
      <c r="B5867" t="s">
        <v>28647</v>
      </c>
      <c r="C5867">
        <v>40409</v>
      </c>
      <c r="D5867">
        <v>23127</v>
      </c>
      <c r="E5867" t="s">
        <v>21934</v>
      </c>
    </row>
    <row r="5868" spans="1:12" ht="12.75" customHeight="1">
      <c r="A5868">
        <v>5859</v>
      </c>
      <c r="B5868" t="s">
        <v>28648</v>
      </c>
      <c r="C5868">
        <v>40411</v>
      </c>
      <c r="D5868">
        <v>23129</v>
      </c>
      <c r="E5868" t="s">
        <v>21934</v>
      </c>
    </row>
    <row r="5869" spans="1:12" ht="12.75" customHeight="1">
      <c r="A5869">
        <v>5860</v>
      </c>
      <c r="B5869" t="s">
        <v>28649</v>
      </c>
      <c r="C5869">
        <v>40442</v>
      </c>
      <c r="D5869">
        <v>23159</v>
      </c>
      <c r="E5869" t="s">
        <v>21934</v>
      </c>
      <c r="F5869" s="41" t="s">
        <v>28650</v>
      </c>
      <c r="G5869" t="s">
        <v>21942</v>
      </c>
      <c r="H5869" t="s">
        <v>28651</v>
      </c>
      <c r="I5869">
        <v>210100</v>
      </c>
      <c r="J5869">
        <v>210000</v>
      </c>
      <c r="L5869" s="41" t="s">
        <v>19411</v>
      </c>
    </row>
    <row r="5870" spans="1:12" ht="12.75" customHeight="1">
      <c r="A5870">
        <v>5861</v>
      </c>
      <c r="B5870" t="s">
        <v>8007</v>
      </c>
      <c r="C5870">
        <v>39446</v>
      </c>
      <c r="D5870">
        <v>22946</v>
      </c>
      <c r="E5870" t="s">
        <v>21934</v>
      </c>
      <c r="G5870" t="s">
        <v>21942</v>
      </c>
      <c r="H5870" t="s">
        <v>10194</v>
      </c>
      <c r="L5870" s="41" t="s">
        <v>20274</v>
      </c>
    </row>
    <row r="5871" spans="1:12" ht="12.75" customHeight="1">
      <c r="A5871">
        <v>5862</v>
      </c>
      <c r="B5871" t="s">
        <v>28652</v>
      </c>
      <c r="C5871">
        <v>39509</v>
      </c>
      <c r="D5871">
        <v>23009</v>
      </c>
      <c r="E5871" t="s">
        <v>21934</v>
      </c>
    </row>
    <row r="5872" spans="1:12" ht="12.75" customHeight="1">
      <c r="A5872">
        <v>5863</v>
      </c>
      <c r="B5872" t="s">
        <v>28653</v>
      </c>
      <c r="C5872">
        <v>39528</v>
      </c>
      <c r="D5872">
        <v>23027</v>
      </c>
      <c r="E5872" t="s">
        <v>21934</v>
      </c>
    </row>
    <row r="5873" spans="1:12" ht="12.75" customHeight="1">
      <c r="A5873">
        <v>5864</v>
      </c>
      <c r="B5873" t="s">
        <v>28654</v>
      </c>
      <c r="C5873">
        <v>40387</v>
      </c>
      <c r="D5873">
        <v>23105</v>
      </c>
      <c r="E5873" t="s">
        <v>21934</v>
      </c>
    </row>
    <row r="5874" spans="1:12" ht="12.75" customHeight="1">
      <c r="A5874">
        <v>5865</v>
      </c>
      <c r="B5874" t="s">
        <v>28655</v>
      </c>
      <c r="C5874">
        <v>40389</v>
      </c>
      <c r="D5874">
        <v>23107</v>
      </c>
      <c r="E5874" t="s">
        <v>21934</v>
      </c>
    </row>
    <row r="5875" spans="1:12" ht="12.75" customHeight="1">
      <c r="A5875">
        <v>5866</v>
      </c>
      <c r="B5875" t="s">
        <v>28656</v>
      </c>
      <c r="C5875">
        <v>40391</v>
      </c>
      <c r="D5875">
        <v>23109</v>
      </c>
      <c r="E5875" t="s">
        <v>21934</v>
      </c>
    </row>
    <row r="5876" spans="1:12" ht="12.75" customHeight="1">
      <c r="A5876">
        <v>5867</v>
      </c>
      <c r="B5876" t="s">
        <v>28657</v>
      </c>
      <c r="C5876">
        <v>40393</v>
      </c>
      <c r="D5876">
        <v>23111</v>
      </c>
      <c r="E5876" t="s">
        <v>21934</v>
      </c>
    </row>
    <row r="5877" spans="1:12" ht="12.75" customHeight="1">
      <c r="A5877">
        <v>5868</v>
      </c>
      <c r="B5877" t="s">
        <v>466</v>
      </c>
      <c r="C5877">
        <v>40478</v>
      </c>
      <c r="D5877">
        <v>23198</v>
      </c>
      <c r="E5877" t="s">
        <v>21934</v>
      </c>
      <c r="F5877" s="41" t="s">
        <v>1459</v>
      </c>
      <c r="G5877" t="s">
        <v>21942</v>
      </c>
      <c r="H5877" t="s">
        <v>2121</v>
      </c>
      <c r="L5877" s="41" t="s">
        <v>18272</v>
      </c>
    </row>
    <row r="5878" spans="1:12" ht="12.75" customHeight="1">
      <c r="A5878">
        <v>5869</v>
      </c>
      <c r="B5878" t="s">
        <v>5730</v>
      </c>
      <c r="C5878">
        <v>40497</v>
      </c>
      <c r="D5878">
        <v>23214</v>
      </c>
      <c r="E5878" t="s">
        <v>21934</v>
      </c>
      <c r="G5878" t="s">
        <v>21942</v>
      </c>
      <c r="H5878" t="s">
        <v>6157</v>
      </c>
      <c r="L5878" s="41" t="s">
        <v>18332</v>
      </c>
    </row>
    <row r="5879" spans="1:12" ht="12.75" customHeight="1">
      <c r="A5879">
        <v>5870</v>
      </c>
      <c r="B5879" t="s">
        <v>7334</v>
      </c>
      <c r="C5879">
        <v>41365</v>
      </c>
      <c r="D5879">
        <v>23234</v>
      </c>
      <c r="E5879" t="s">
        <v>21934</v>
      </c>
      <c r="G5879" t="s">
        <v>21942</v>
      </c>
      <c r="H5879" t="s">
        <v>28658</v>
      </c>
      <c r="L5879" s="41" t="s">
        <v>18401</v>
      </c>
    </row>
    <row r="5880" spans="1:12" ht="12.75" customHeight="1">
      <c r="A5880">
        <v>5871</v>
      </c>
      <c r="B5880" t="s">
        <v>28659</v>
      </c>
      <c r="C5880">
        <v>39378</v>
      </c>
      <c r="D5880">
        <v>22890</v>
      </c>
      <c r="E5880" t="s">
        <v>21934</v>
      </c>
      <c r="G5880" t="s">
        <v>21942</v>
      </c>
      <c r="H5880" t="s">
        <v>28660</v>
      </c>
      <c r="L5880" s="41" t="s">
        <v>20018</v>
      </c>
    </row>
    <row r="5881" spans="1:12" ht="12.75" customHeight="1">
      <c r="A5881">
        <v>5872</v>
      </c>
      <c r="B5881" t="s">
        <v>28661</v>
      </c>
      <c r="C5881">
        <v>39447</v>
      </c>
      <c r="D5881">
        <v>22947</v>
      </c>
      <c r="E5881" t="s">
        <v>21934</v>
      </c>
      <c r="F5881" s="41" t="s">
        <v>28662</v>
      </c>
      <c r="G5881" t="s">
        <v>21942</v>
      </c>
      <c r="H5881" t="s">
        <v>28663</v>
      </c>
      <c r="I5881">
        <v>130100</v>
      </c>
      <c r="J5881">
        <v>130000</v>
      </c>
      <c r="L5881" s="41" t="s">
        <v>20280</v>
      </c>
    </row>
    <row r="5882" spans="1:12" ht="12.75" customHeight="1">
      <c r="A5882">
        <v>5873</v>
      </c>
      <c r="B5882" t="s">
        <v>28664</v>
      </c>
      <c r="C5882">
        <v>39514</v>
      </c>
      <c r="D5882">
        <v>23014</v>
      </c>
      <c r="E5882" t="s">
        <v>21934</v>
      </c>
    </row>
    <row r="5883" spans="1:12" ht="12.75" customHeight="1">
      <c r="A5883">
        <v>5874</v>
      </c>
      <c r="B5883" t="s">
        <v>26926</v>
      </c>
      <c r="C5883">
        <v>39558</v>
      </c>
      <c r="D5883">
        <v>23068</v>
      </c>
      <c r="E5883" t="s">
        <v>21934</v>
      </c>
    </row>
    <row r="5884" spans="1:12" ht="12.75" customHeight="1">
      <c r="A5884">
        <v>5875</v>
      </c>
      <c r="B5884" t="s">
        <v>28667</v>
      </c>
      <c r="C5884">
        <v>39563</v>
      </c>
      <c r="D5884">
        <v>23073</v>
      </c>
      <c r="E5884" t="s">
        <v>21934</v>
      </c>
    </row>
    <row r="5885" spans="1:12" ht="12.75" customHeight="1">
      <c r="A5885">
        <v>5876</v>
      </c>
      <c r="B5885" t="s">
        <v>28668</v>
      </c>
      <c r="C5885">
        <v>39565</v>
      </c>
      <c r="D5885">
        <v>23075</v>
      </c>
      <c r="E5885" t="s">
        <v>21934</v>
      </c>
    </row>
    <row r="5886" spans="1:12" ht="12.75" customHeight="1">
      <c r="A5886">
        <v>5877</v>
      </c>
      <c r="B5886" t="s">
        <v>444</v>
      </c>
      <c r="C5886">
        <v>40426</v>
      </c>
      <c r="D5886">
        <v>23144</v>
      </c>
      <c r="E5886" t="s">
        <v>21934</v>
      </c>
      <c r="F5886" s="41" t="s">
        <v>1439</v>
      </c>
      <c r="G5886" t="s">
        <v>21942</v>
      </c>
      <c r="H5886" t="s">
        <v>2099</v>
      </c>
      <c r="L5886" s="41" t="s">
        <v>34655</v>
      </c>
    </row>
    <row r="5887" spans="1:12" ht="12.75" customHeight="1">
      <c r="A5887">
        <v>5878</v>
      </c>
      <c r="B5887" t="s">
        <v>28669</v>
      </c>
      <c r="C5887">
        <v>40466</v>
      </c>
      <c r="D5887">
        <v>23187</v>
      </c>
      <c r="E5887" t="s">
        <v>21934</v>
      </c>
      <c r="F5887" s="41" t="s">
        <v>31331</v>
      </c>
      <c r="G5887" t="s">
        <v>21942</v>
      </c>
      <c r="H5887" t="s">
        <v>28670</v>
      </c>
      <c r="L5887" s="41" t="s">
        <v>18236</v>
      </c>
    </row>
    <row r="5888" spans="1:12" ht="12.75" customHeight="1">
      <c r="A5888">
        <v>5879</v>
      </c>
      <c r="B5888" t="s">
        <v>28671</v>
      </c>
      <c r="C5888">
        <v>40469</v>
      </c>
      <c r="D5888">
        <v>23190</v>
      </c>
      <c r="E5888" t="s">
        <v>21934</v>
      </c>
    </row>
    <row r="5889" spans="1:12" ht="12.75" customHeight="1">
      <c r="A5889">
        <v>5880</v>
      </c>
      <c r="B5889" t="s">
        <v>28672</v>
      </c>
      <c r="C5889">
        <v>41376</v>
      </c>
      <c r="D5889">
        <v>23241</v>
      </c>
      <c r="E5889" t="s">
        <v>21934</v>
      </c>
      <c r="G5889" t="s">
        <v>21942</v>
      </c>
      <c r="H5889" t="s">
        <v>28673</v>
      </c>
      <c r="L5889" s="41" t="s">
        <v>18446</v>
      </c>
    </row>
    <row r="5890" spans="1:12" ht="12.75" customHeight="1">
      <c r="A5890">
        <v>5881</v>
      </c>
      <c r="B5890" t="s">
        <v>28674</v>
      </c>
      <c r="C5890">
        <v>42364</v>
      </c>
      <c r="D5890">
        <v>23245</v>
      </c>
      <c r="E5890" t="s">
        <v>21934</v>
      </c>
    </row>
    <row r="5891" spans="1:12" ht="12.75" customHeight="1">
      <c r="A5891">
        <v>5882</v>
      </c>
      <c r="B5891" t="s">
        <v>5915</v>
      </c>
      <c r="C5891">
        <v>39494</v>
      </c>
      <c r="D5891">
        <v>22994</v>
      </c>
      <c r="E5891" t="s">
        <v>21934</v>
      </c>
      <c r="G5891" t="s">
        <v>21942</v>
      </c>
      <c r="H5891" t="s">
        <v>10019</v>
      </c>
      <c r="L5891" s="41" t="s">
        <v>20316</v>
      </c>
    </row>
    <row r="5892" spans="1:12" ht="12.75" customHeight="1">
      <c r="A5892">
        <v>5883</v>
      </c>
      <c r="B5892" t="s">
        <v>28675</v>
      </c>
      <c r="C5892">
        <v>39539</v>
      </c>
      <c r="D5892">
        <v>23050</v>
      </c>
      <c r="E5892" t="s">
        <v>21934</v>
      </c>
    </row>
    <row r="5893" spans="1:12" ht="12.75" customHeight="1">
      <c r="A5893">
        <v>5884</v>
      </c>
      <c r="B5893" t="s">
        <v>28676</v>
      </c>
      <c r="C5893">
        <v>39541</v>
      </c>
      <c r="D5893">
        <v>23052</v>
      </c>
      <c r="E5893" t="s">
        <v>21934</v>
      </c>
    </row>
    <row r="5894" spans="1:12" ht="12.75" customHeight="1">
      <c r="A5894">
        <v>5885</v>
      </c>
      <c r="B5894" t="s">
        <v>28677</v>
      </c>
      <c r="C5894">
        <v>39567</v>
      </c>
      <c r="D5894">
        <v>23077</v>
      </c>
      <c r="E5894" t="s">
        <v>21934</v>
      </c>
    </row>
    <row r="5895" spans="1:12" ht="12.75" customHeight="1">
      <c r="A5895">
        <v>5886</v>
      </c>
      <c r="B5895" t="s">
        <v>28678</v>
      </c>
      <c r="C5895">
        <v>39569</v>
      </c>
      <c r="D5895">
        <v>23079</v>
      </c>
      <c r="E5895" t="s">
        <v>21934</v>
      </c>
    </row>
    <row r="5896" spans="1:12" ht="12.75" customHeight="1">
      <c r="A5896">
        <v>5887</v>
      </c>
      <c r="B5896" t="s">
        <v>28679</v>
      </c>
      <c r="C5896">
        <v>40429</v>
      </c>
      <c r="D5896">
        <v>23147</v>
      </c>
      <c r="E5896" t="s">
        <v>21934</v>
      </c>
    </row>
    <row r="5897" spans="1:12" ht="12.75" customHeight="1">
      <c r="A5897">
        <v>5888</v>
      </c>
      <c r="B5897" t="s">
        <v>28680</v>
      </c>
      <c r="C5897">
        <v>40453</v>
      </c>
      <c r="D5897">
        <v>23171</v>
      </c>
      <c r="E5897" t="s">
        <v>21934</v>
      </c>
      <c r="F5897" s="41" t="s">
        <v>31332</v>
      </c>
      <c r="G5897" t="s">
        <v>21942</v>
      </c>
      <c r="H5897" t="s">
        <v>28681</v>
      </c>
      <c r="L5897" s="41" t="s">
        <v>19441</v>
      </c>
    </row>
    <row r="5898" spans="1:12" ht="12.75" customHeight="1">
      <c r="A5898">
        <v>5889</v>
      </c>
      <c r="B5898" t="s">
        <v>7478</v>
      </c>
      <c r="C5898">
        <v>39395</v>
      </c>
      <c r="D5898">
        <v>22903</v>
      </c>
      <c r="E5898" t="s">
        <v>21934</v>
      </c>
      <c r="G5898" t="s">
        <v>21942</v>
      </c>
      <c r="H5898" t="s">
        <v>8436</v>
      </c>
      <c r="L5898" s="41" t="s">
        <v>20093</v>
      </c>
    </row>
    <row r="5899" spans="1:12" ht="12.75" customHeight="1">
      <c r="A5899">
        <v>5890</v>
      </c>
      <c r="B5899" t="s">
        <v>28682</v>
      </c>
      <c r="C5899">
        <v>39402</v>
      </c>
      <c r="D5899">
        <v>22908</v>
      </c>
      <c r="E5899" t="s">
        <v>21934</v>
      </c>
    </row>
    <row r="5900" spans="1:12" ht="12.75" customHeight="1">
      <c r="A5900">
        <v>5891</v>
      </c>
      <c r="B5900" t="s">
        <v>28683</v>
      </c>
      <c r="C5900">
        <v>39411</v>
      </c>
      <c r="D5900">
        <v>22917</v>
      </c>
      <c r="E5900" t="s">
        <v>21934</v>
      </c>
    </row>
    <row r="5901" spans="1:12" ht="12.75" customHeight="1">
      <c r="A5901">
        <v>5892</v>
      </c>
      <c r="B5901" t="s">
        <v>28665</v>
      </c>
      <c r="C5901">
        <v>39551</v>
      </c>
      <c r="D5901">
        <v>23061</v>
      </c>
      <c r="E5901" t="s">
        <v>21934</v>
      </c>
      <c r="G5901" t="s">
        <v>21942</v>
      </c>
      <c r="H5901" t="s">
        <v>28684</v>
      </c>
      <c r="L5901" s="41" t="s">
        <v>19200</v>
      </c>
    </row>
    <row r="5902" spans="1:12" ht="12.75" customHeight="1">
      <c r="A5902">
        <v>5893</v>
      </c>
      <c r="B5902" t="s">
        <v>28685</v>
      </c>
      <c r="C5902">
        <v>39552</v>
      </c>
      <c r="D5902">
        <v>23062</v>
      </c>
      <c r="E5902" t="s">
        <v>21934</v>
      </c>
    </row>
    <row r="5903" spans="1:12" ht="12.75" customHeight="1">
      <c r="A5903">
        <v>5894</v>
      </c>
      <c r="B5903" t="s">
        <v>28686</v>
      </c>
      <c r="C5903">
        <v>39554</v>
      </c>
      <c r="D5903">
        <v>23064</v>
      </c>
      <c r="E5903" t="s">
        <v>21934</v>
      </c>
    </row>
    <row r="5904" spans="1:12" ht="12.75" customHeight="1">
      <c r="A5904">
        <v>5895</v>
      </c>
      <c r="B5904" t="s">
        <v>28687</v>
      </c>
      <c r="C5904">
        <v>40374</v>
      </c>
      <c r="D5904">
        <v>23102</v>
      </c>
      <c r="E5904" t="s">
        <v>21934</v>
      </c>
      <c r="G5904" t="s">
        <v>21942</v>
      </c>
      <c r="H5904" t="s">
        <v>28688</v>
      </c>
      <c r="L5904" s="41" t="s">
        <v>19305</v>
      </c>
    </row>
    <row r="5905" spans="1:12" ht="12.75" customHeight="1">
      <c r="A5905">
        <v>5896</v>
      </c>
      <c r="B5905" t="s">
        <v>28689</v>
      </c>
      <c r="C5905">
        <v>42369</v>
      </c>
      <c r="D5905">
        <v>23250</v>
      </c>
      <c r="E5905" t="s">
        <v>21934</v>
      </c>
      <c r="G5905" t="s">
        <v>21942</v>
      </c>
      <c r="H5905" t="s">
        <v>2401</v>
      </c>
      <c r="L5905" s="41" t="s">
        <v>18536</v>
      </c>
    </row>
    <row r="5906" spans="1:12" ht="12.75" customHeight="1">
      <c r="A5906">
        <v>5897</v>
      </c>
      <c r="B5906" t="s">
        <v>28690</v>
      </c>
      <c r="C5906">
        <v>42371</v>
      </c>
      <c r="D5906">
        <v>23252</v>
      </c>
      <c r="E5906" t="s">
        <v>21934</v>
      </c>
    </row>
    <row r="5907" spans="1:12" ht="12.75" customHeight="1">
      <c r="A5907">
        <v>5898</v>
      </c>
      <c r="B5907" t="s">
        <v>28691</v>
      </c>
      <c r="C5907">
        <v>42373</v>
      </c>
      <c r="D5907">
        <v>23254</v>
      </c>
      <c r="E5907" t="s">
        <v>21934</v>
      </c>
    </row>
    <row r="5908" spans="1:12" ht="12.75" customHeight="1">
      <c r="A5908">
        <v>5899</v>
      </c>
      <c r="B5908" t="s">
        <v>28692</v>
      </c>
      <c r="C5908">
        <v>42376</v>
      </c>
      <c r="D5908">
        <v>23274</v>
      </c>
      <c r="E5908" t="s">
        <v>21934</v>
      </c>
      <c r="G5908" t="s">
        <v>21942</v>
      </c>
      <c r="H5908" t="s">
        <v>28693</v>
      </c>
      <c r="L5908" s="41" t="s">
        <v>18570</v>
      </c>
    </row>
    <row r="5909" spans="1:12" ht="12.75" customHeight="1">
      <c r="A5909">
        <v>5900</v>
      </c>
      <c r="B5909" t="s">
        <v>8008</v>
      </c>
      <c r="C5909">
        <v>43363</v>
      </c>
      <c r="D5909">
        <v>23292</v>
      </c>
      <c r="E5909" t="s">
        <v>21934</v>
      </c>
      <c r="F5909" s="41" t="s">
        <v>28694</v>
      </c>
      <c r="G5909" t="s">
        <v>21942</v>
      </c>
      <c r="H5909" t="s">
        <v>8522</v>
      </c>
      <c r="L5909" s="41" t="s">
        <v>18634</v>
      </c>
    </row>
    <row r="5910" spans="1:12" ht="12.75" customHeight="1">
      <c r="A5910">
        <v>5901</v>
      </c>
      <c r="B5910" t="s">
        <v>5718</v>
      </c>
      <c r="C5910">
        <v>39408</v>
      </c>
      <c r="D5910">
        <v>22914</v>
      </c>
      <c r="E5910" t="s">
        <v>21934</v>
      </c>
      <c r="F5910" s="41" t="s">
        <v>31333</v>
      </c>
      <c r="G5910" t="s">
        <v>21942</v>
      </c>
      <c r="H5910" t="s">
        <v>6154</v>
      </c>
      <c r="L5910" s="41" t="s">
        <v>20150</v>
      </c>
    </row>
    <row r="5911" spans="1:12" ht="12.75" customHeight="1">
      <c r="A5911">
        <v>5902</v>
      </c>
      <c r="B5911" t="s">
        <v>8300</v>
      </c>
      <c r="C5911">
        <v>39413</v>
      </c>
      <c r="D5911">
        <v>22919</v>
      </c>
      <c r="E5911" t="s">
        <v>21934</v>
      </c>
      <c r="G5911" t="s">
        <v>21942</v>
      </c>
      <c r="H5911" t="s">
        <v>10228</v>
      </c>
      <c r="L5911" s="41" t="s">
        <v>20162</v>
      </c>
    </row>
    <row r="5912" spans="1:12" ht="12.75" customHeight="1">
      <c r="A5912">
        <v>5903</v>
      </c>
      <c r="B5912" t="s">
        <v>28695</v>
      </c>
      <c r="C5912">
        <v>39437</v>
      </c>
      <c r="D5912">
        <v>22941</v>
      </c>
      <c r="E5912" t="s">
        <v>21934</v>
      </c>
    </row>
    <row r="5913" spans="1:12" ht="12.75" customHeight="1">
      <c r="A5913">
        <v>5904</v>
      </c>
      <c r="B5913" t="s">
        <v>28696</v>
      </c>
      <c r="C5913">
        <v>39461</v>
      </c>
      <c r="D5913">
        <v>22961</v>
      </c>
      <c r="E5913" t="s">
        <v>21934</v>
      </c>
    </row>
    <row r="5914" spans="1:12" ht="12.75" customHeight="1">
      <c r="A5914">
        <v>5905</v>
      </c>
      <c r="B5914" t="s">
        <v>28697</v>
      </c>
      <c r="C5914">
        <v>39463</v>
      </c>
      <c r="D5914">
        <v>22963</v>
      </c>
      <c r="E5914" t="s">
        <v>21934</v>
      </c>
    </row>
    <row r="5915" spans="1:12" ht="12.75" customHeight="1">
      <c r="A5915">
        <v>5906</v>
      </c>
      <c r="B5915" t="s">
        <v>28698</v>
      </c>
      <c r="C5915">
        <v>39519</v>
      </c>
      <c r="D5915">
        <v>23018</v>
      </c>
      <c r="E5915" t="s">
        <v>21934</v>
      </c>
      <c r="G5915" t="s">
        <v>21942</v>
      </c>
      <c r="H5915" t="s">
        <v>28699</v>
      </c>
      <c r="L5915" s="41" t="s">
        <v>19164</v>
      </c>
    </row>
    <row r="5916" spans="1:12" ht="12.75" customHeight="1">
      <c r="A5916">
        <v>5907</v>
      </c>
      <c r="B5916" t="s">
        <v>28700</v>
      </c>
      <c r="C5916">
        <v>39543</v>
      </c>
      <c r="D5916">
        <v>23054</v>
      </c>
      <c r="E5916" t="s">
        <v>21934</v>
      </c>
    </row>
    <row r="5917" spans="1:12" ht="12.75" customHeight="1">
      <c r="A5917">
        <v>5908</v>
      </c>
      <c r="B5917" t="s">
        <v>28701</v>
      </c>
      <c r="C5917">
        <v>39545</v>
      </c>
      <c r="D5917">
        <v>23056</v>
      </c>
      <c r="E5917" t="s">
        <v>21934</v>
      </c>
    </row>
    <row r="5918" spans="1:12" ht="12.75" customHeight="1">
      <c r="A5918">
        <v>5909</v>
      </c>
      <c r="B5918" t="s">
        <v>28702</v>
      </c>
      <c r="C5918">
        <v>39547</v>
      </c>
      <c r="D5918">
        <v>23058</v>
      </c>
      <c r="E5918" t="s">
        <v>21934</v>
      </c>
    </row>
    <row r="5919" spans="1:12" ht="12.75" customHeight="1">
      <c r="A5919">
        <v>5910</v>
      </c>
      <c r="B5919" t="s">
        <v>28703</v>
      </c>
      <c r="C5919">
        <v>40440</v>
      </c>
      <c r="D5919">
        <v>23157</v>
      </c>
      <c r="E5919" t="s">
        <v>21934</v>
      </c>
    </row>
    <row r="5920" spans="1:12" ht="12.75" customHeight="1">
      <c r="A5920">
        <v>5911</v>
      </c>
      <c r="B5920" t="s">
        <v>7228</v>
      </c>
      <c r="C5920">
        <v>43371</v>
      </c>
      <c r="D5920">
        <v>23298</v>
      </c>
      <c r="E5920" t="s">
        <v>21934</v>
      </c>
      <c r="F5920" s="41" t="s">
        <v>7230</v>
      </c>
      <c r="G5920" t="s">
        <v>21942</v>
      </c>
      <c r="H5920" t="s">
        <v>10087</v>
      </c>
      <c r="L5920" s="41" t="s">
        <v>18661</v>
      </c>
    </row>
    <row r="5921" spans="1:12" ht="12.75" customHeight="1">
      <c r="A5921">
        <v>5912</v>
      </c>
      <c r="B5921" t="s">
        <v>7222</v>
      </c>
      <c r="C5921">
        <v>43375</v>
      </c>
      <c r="D5921">
        <v>23301</v>
      </c>
      <c r="E5921" t="s">
        <v>21934</v>
      </c>
      <c r="F5921" s="41" t="s">
        <v>7224</v>
      </c>
      <c r="G5921" t="s">
        <v>21942</v>
      </c>
      <c r="H5921" t="s">
        <v>8394</v>
      </c>
      <c r="L5921" s="41" t="s">
        <v>18676</v>
      </c>
    </row>
    <row r="5922" spans="1:12" ht="12.75" customHeight="1">
      <c r="A5922">
        <v>5913</v>
      </c>
      <c r="B5922" t="s">
        <v>28704</v>
      </c>
      <c r="C5922">
        <v>44389</v>
      </c>
      <c r="D5922">
        <v>23338</v>
      </c>
      <c r="E5922" t="s">
        <v>21934</v>
      </c>
      <c r="G5922" t="s">
        <v>21942</v>
      </c>
      <c r="H5922" t="s">
        <v>28705</v>
      </c>
      <c r="L5922" s="41" t="s">
        <v>18823</v>
      </c>
    </row>
    <row r="5923" spans="1:12" ht="12.75" customHeight="1">
      <c r="A5923">
        <v>5914</v>
      </c>
      <c r="B5923" t="s">
        <v>28706</v>
      </c>
      <c r="C5923">
        <v>44412</v>
      </c>
      <c r="D5923">
        <v>23359</v>
      </c>
      <c r="E5923" t="s">
        <v>21934</v>
      </c>
      <c r="G5923" t="s">
        <v>21942</v>
      </c>
      <c r="H5923" t="s">
        <v>28707</v>
      </c>
      <c r="L5923" s="41" t="s">
        <v>34656</v>
      </c>
    </row>
    <row r="5924" spans="1:12" ht="12.75" customHeight="1">
      <c r="A5924">
        <v>5915</v>
      </c>
      <c r="B5924" t="s">
        <v>28708</v>
      </c>
      <c r="C5924">
        <v>44455</v>
      </c>
      <c r="D5924">
        <v>23402</v>
      </c>
      <c r="E5924" t="s">
        <v>21934</v>
      </c>
    </row>
    <row r="5925" spans="1:12" ht="12.75" customHeight="1">
      <c r="A5925">
        <v>5916</v>
      </c>
      <c r="B5925" t="s">
        <v>256</v>
      </c>
      <c r="C5925">
        <v>44476</v>
      </c>
      <c r="D5925">
        <v>23425</v>
      </c>
      <c r="E5925" t="s">
        <v>21934</v>
      </c>
      <c r="F5925" s="41" t="s">
        <v>1296</v>
      </c>
      <c r="G5925" t="s">
        <v>21942</v>
      </c>
      <c r="H5925" t="s">
        <v>1915</v>
      </c>
      <c r="L5925" s="41" t="s">
        <v>19101</v>
      </c>
    </row>
    <row r="5926" spans="1:12" ht="12.75" customHeight="1">
      <c r="A5926">
        <v>5917</v>
      </c>
      <c r="B5926" t="s">
        <v>28709</v>
      </c>
      <c r="C5926">
        <v>45379</v>
      </c>
      <c r="D5926">
        <v>23520</v>
      </c>
      <c r="E5926" t="s">
        <v>21934</v>
      </c>
      <c r="F5926" s="41" t="s">
        <v>31334</v>
      </c>
      <c r="G5926" t="s">
        <v>21942</v>
      </c>
      <c r="H5926" t="s">
        <v>28710</v>
      </c>
      <c r="L5926" s="41" t="s">
        <v>12391</v>
      </c>
    </row>
    <row r="5927" spans="1:12" ht="12.75" customHeight="1">
      <c r="A5927">
        <v>5918</v>
      </c>
      <c r="B5927" t="s">
        <v>28711</v>
      </c>
      <c r="C5927">
        <v>45435</v>
      </c>
      <c r="D5927">
        <v>23581</v>
      </c>
      <c r="E5927" t="s">
        <v>21934</v>
      </c>
      <c r="G5927" t="s">
        <v>21942</v>
      </c>
      <c r="H5927" t="s">
        <v>28712</v>
      </c>
      <c r="L5927" s="41" t="s">
        <v>11469</v>
      </c>
    </row>
    <row r="5928" spans="1:12" ht="12.75" customHeight="1">
      <c r="A5928">
        <v>5919</v>
      </c>
      <c r="B5928" t="s">
        <v>28713</v>
      </c>
      <c r="C5928">
        <v>48510</v>
      </c>
      <c r="D5928">
        <v>23720</v>
      </c>
      <c r="E5928" t="s">
        <v>21934</v>
      </c>
    </row>
    <row r="5929" spans="1:12" ht="12.75" customHeight="1">
      <c r="A5929">
        <v>5920</v>
      </c>
      <c r="B5929" t="s">
        <v>28714</v>
      </c>
      <c r="C5929">
        <v>48583</v>
      </c>
      <c r="D5929">
        <v>23818</v>
      </c>
      <c r="E5929" t="s">
        <v>21934</v>
      </c>
      <c r="F5929" s="41" t="s">
        <v>28715</v>
      </c>
      <c r="G5929" t="s">
        <v>21942</v>
      </c>
      <c r="H5929" t="s">
        <v>28716</v>
      </c>
      <c r="L5929" s="41" t="s">
        <v>34657</v>
      </c>
    </row>
    <row r="5930" spans="1:12" ht="12.75" customHeight="1">
      <c r="A5930">
        <v>5921</v>
      </c>
      <c r="B5930" t="s">
        <v>28717</v>
      </c>
      <c r="C5930">
        <v>48592</v>
      </c>
      <c r="D5930">
        <v>23825</v>
      </c>
      <c r="E5930" t="s">
        <v>21934</v>
      </c>
    </row>
    <row r="5931" spans="1:12" ht="12.75" customHeight="1">
      <c r="A5931">
        <v>5922</v>
      </c>
      <c r="B5931" t="s">
        <v>28718</v>
      </c>
      <c r="C5931">
        <v>48600</v>
      </c>
      <c r="D5931">
        <v>23843</v>
      </c>
      <c r="E5931" t="s">
        <v>21934</v>
      </c>
    </row>
    <row r="5932" spans="1:12" ht="12.75" customHeight="1">
      <c r="A5932">
        <v>5923</v>
      </c>
      <c r="B5932" t="s">
        <v>7728</v>
      </c>
      <c r="C5932">
        <v>44405</v>
      </c>
      <c r="D5932">
        <v>23352</v>
      </c>
      <c r="E5932" t="s">
        <v>21934</v>
      </c>
      <c r="F5932" s="41" t="s">
        <v>7730</v>
      </c>
      <c r="G5932" t="s">
        <v>21942</v>
      </c>
      <c r="H5932" t="s">
        <v>8487</v>
      </c>
      <c r="L5932" s="41" t="s">
        <v>18875</v>
      </c>
    </row>
    <row r="5933" spans="1:12" ht="12.75" customHeight="1">
      <c r="A5933">
        <v>5924</v>
      </c>
      <c r="B5933" t="s">
        <v>28719</v>
      </c>
      <c r="C5933">
        <v>44461</v>
      </c>
      <c r="D5933">
        <v>23408</v>
      </c>
      <c r="E5933" t="s">
        <v>21934</v>
      </c>
    </row>
    <row r="5934" spans="1:12" ht="12.75" customHeight="1">
      <c r="A5934">
        <v>5925</v>
      </c>
      <c r="B5934" t="s">
        <v>28720</v>
      </c>
      <c r="C5934">
        <v>44467</v>
      </c>
      <c r="D5934">
        <v>23414</v>
      </c>
      <c r="E5934" t="s">
        <v>21934</v>
      </c>
      <c r="G5934" t="s">
        <v>21942</v>
      </c>
      <c r="H5934" t="s">
        <v>28721</v>
      </c>
      <c r="L5934" s="41" t="s">
        <v>19074</v>
      </c>
    </row>
    <row r="5935" spans="1:12" ht="12.75" customHeight="1">
      <c r="A5935">
        <v>5926</v>
      </c>
      <c r="B5935" t="s">
        <v>28722</v>
      </c>
      <c r="C5935">
        <v>44509</v>
      </c>
      <c r="D5935">
        <v>23452</v>
      </c>
      <c r="E5935" t="s">
        <v>21934</v>
      </c>
    </row>
    <row r="5936" spans="1:12" ht="12.75" customHeight="1">
      <c r="A5936">
        <v>5927</v>
      </c>
      <c r="B5936" t="s">
        <v>28723</v>
      </c>
      <c r="C5936">
        <v>44514</v>
      </c>
      <c r="D5936">
        <v>23457</v>
      </c>
      <c r="E5936" t="s">
        <v>21934</v>
      </c>
    </row>
    <row r="5937" spans="1:12" ht="12.75" customHeight="1">
      <c r="A5937">
        <v>5928</v>
      </c>
      <c r="B5937" t="s">
        <v>28724</v>
      </c>
      <c r="C5937">
        <v>44528</v>
      </c>
      <c r="D5937">
        <v>23471</v>
      </c>
      <c r="E5937" t="s">
        <v>21934</v>
      </c>
      <c r="F5937" s="41" t="s">
        <v>31335</v>
      </c>
      <c r="G5937" t="s">
        <v>21942</v>
      </c>
      <c r="H5937" t="s">
        <v>28725</v>
      </c>
      <c r="L5937" s="41" t="s">
        <v>18074</v>
      </c>
    </row>
    <row r="5938" spans="1:12" ht="12.75" customHeight="1">
      <c r="A5938">
        <v>5929</v>
      </c>
      <c r="B5938" t="s">
        <v>28726</v>
      </c>
      <c r="C5938">
        <v>44546</v>
      </c>
      <c r="D5938">
        <v>23487</v>
      </c>
      <c r="E5938" t="s">
        <v>21934</v>
      </c>
      <c r="G5938" t="s">
        <v>21942</v>
      </c>
      <c r="H5938" t="s">
        <v>28727</v>
      </c>
      <c r="L5938" s="41" t="s">
        <v>18122</v>
      </c>
    </row>
    <row r="5939" spans="1:12" ht="12.75" customHeight="1">
      <c r="A5939">
        <v>5930</v>
      </c>
      <c r="B5939" t="s">
        <v>28728</v>
      </c>
      <c r="C5939">
        <v>45383</v>
      </c>
      <c r="D5939">
        <v>23526</v>
      </c>
      <c r="E5939" t="s">
        <v>21934</v>
      </c>
      <c r="F5939" s="41" t="s">
        <v>28729</v>
      </c>
      <c r="G5939" t="s">
        <v>21942</v>
      </c>
      <c r="H5939" t="s">
        <v>28730</v>
      </c>
      <c r="L5939" s="41" t="s">
        <v>12409</v>
      </c>
    </row>
    <row r="5940" spans="1:12" ht="12.75" customHeight="1">
      <c r="A5940">
        <v>5931</v>
      </c>
      <c r="B5940" t="s">
        <v>28731</v>
      </c>
      <c r="C5940">
        <v>45450</v>
      </c>
      <c r="D5940">
        <v>23593</v>
      </c>
      <c r="E5940" t="s">
        <v>21934</v>
      </c>
      <c r="G5940" t="s">
        <v>21942</v>
      </c>
      <c r="H5940" t="s">
        <v>28732</v>
      </c>
      <c r="L5940" s="41" t="s">
        <v>20726</v>
      </c>
    </row>
    <row r="5941" spans="1:12" ht="12.75" customHeight="1">
      <c r="A5941">
        <v>5932</v>
      </c>
      <c r="B5941" t="s">
        <v>28733</v>
      </c>
      <c r="C5941">
        <v>45487</v>
      </c>
      <c r="D5941">
        <v>23638</v>
      </c>
      <c r="E5941" t="s">
        <v>21934</v>
      </c>
    </row>
    <row r="5942" spans="1:12" ht="12.75" customHeight="1">
      <c r="A5942">
        <v>5933</v>
      </c>
      <c r="B5942" t="s">
        <v>4170</v>
      </c>
      <c r="C5942">
        <v>46508</v>
      </c>
      <c r="D5942">
        <v>23678</v>
      </c>
      <c r="E5942" t="s">
        <v>21934</v>
      </c>
      <c r="F5942" s="41" t="s">
        <v>4380</v>
      </c>
      <c r="G5942" t="s">
        <v>21942</v>
      </c>
      <c r="H5942" t="s">
        <v>4534</v>
      </c>
      <c r="L5942" s="41" t="s">
        <v>34658</v>
      </c>
    </row>
    <row r="5943" spans="1:12" ht="12.75" customHeight="1">
      <c r="A5943">
        <v>5934</v>
      </c>
      <c r="B5943" t="s">
        <v>28734</v>
      </c>
      <c r="C5943">
        <v>48517</v>
      </c>
      <c r="D5943">
        <v>23724</v>
      </c>
      <c r="E5943" t="s">
        <v>21934</v>
      </c>
    </row>
    <row r="5944" spans="1:12" ht="12.75" customHeight="1">
      <c r="A5944">
        <v>5935</v>
      </c>
      <c r="B5944" t="s">
        <v>28735</v>
      </c>
      <c r="C5944">
        <v>48579</v>
      </c>
      <c r="D5944">
        <v>23802</v>
      </c>
      <c r="E5944" t="s">
        <v>21934</v>
      </c>
    </row>
    <row r="5945" spans="1:12" ht="12.75" customHeight="1">
      <c r="A5945">
        <v>5936</v>
      </c>
      <c r="B5945" t="s">
        <v>28736</v>
      </c>
      <c r="C5945">
        <v>44460</v>
      </c>
      <c r="D5945">
        <v>23407</v>
      </c>
      <c r="E5945" t="s">
        <v>21934</v>
      </c>
      <c r="G5945" t="s">
        <v>21942</v>
      </c>
      <c r="H5945" t="s">
        <v>28487</v>
      </c>
      <c r="L5945" s="41" t="s">
        <v>19050</v>
      </c>
    </row>
    <row r="5946" spans="1:12" ht="12.75" customHeight="1">
      <c r="A5946">
        <v>5937</v>
      </c>
      <c r="B5946" t="s">
        <v>28737</v>
      </c>
      <c r="C5946">
        <v>44501</v>
      </c>
      <c r="D5946">
        <v>23446</v>
      </c>
      <c r="E5946" t="s">
        <v>21934</v>
      </c>
    </row>
    <row r="5947" spans="1:12" ht="12.75" customHeight="1">
      <c r="A5947">
        <v>5938</v>
      </c>
      <c r="B5947" t="s">
        <v>5427</v>
      </c>
      <c r="C5947">
        <v>45407</v>
      </c>
      <c r="D5947">
        <v>23548</v>
      </c>
      <c r="E5947" t="s">
        <v>21934</v>
      </c>
      <c r="G5947" t="s">
        <v>21942</v>
      </c>
      <c r="H5947" t="s">
        <v>9830</v>
      </c>
      <c r="L5947" s="41" t="s">
        <v>11355</v>
      </c>
    </row>
    <row r="5948" spans="1:12" ht="12.75" customHeight="1">
      <c r="A5948">
        <v>5939</v>
      </c>
      <c r="B5948" t="s">
        <v>28739</v>
      </c>
      <c r="C5948">
        <v>45442</v>
      </c>
      <c r="D5948">
        <v>23588</v>
      </c>
      <c r="E5948" t="s">
        <v>21934</v>
      </c>
      <c r="F5948" s="41" t="s">
        <v>31336</v>
      </c>
      <c r="G5948" t="s">
        <v>21942</v>
      </c>
      <c r="H5948" t="s">
        <v>28740</v>
      </c>
      <c r="I5948">
        <v>310000</v>
      </c>
      <c r="J5948">
        <v>310000</v>
      </c>
      <c r="L5948" s="41" t="s">
        <v>11497</v>
      </c>
    </row>
    <row r="5949" spans="1:12" ht="12.75" customHeight="1">
      <c r="A5949">
        <v>5940</v>
      </c>
      <c r="B5949" t="s">
        <v>28741</v>
      </c>
      <c r="C5949">
        <v>45451</v>
      </c>
      <c r="D5949">
        <v>23610</v>
      </c>
      <c r="E5949" t="s">
        <v>21934</v>
      </c>
    </row>
    <row r="5950" spans="1:12" ht="12.75" customHeight="1">
      <c r="A5950">
        <v>5941</v>
      </c>
      <c r="B5950" t="s">
        <v>28742</v>
      </c>
      <c r="C5950">
        <v>46515</v>
      </c>
      <c r="D5950">
        <v>23686</v>
      </c>
      <c r="E5950" t="s">
        <v>21934</v>
      </c>
      <c r="G5950" t="s">
        <v>21942</v>
      </c>
      <c r="H5950" t="s">
        <v>28743</v>
      </c>
      <c r="L5950" s="41" t="s">
        <v>34659</v>
      </c>
    </row>
    <row r="5951" spans="1:12" ht="12.75" customHeight="1">
      <c r="A5951">
        <v>5942</v>
      </c>
      <c r="B5951" t="s">
        <v>28744</v>
      </c>
      <c r="C5951">
        <v>46516</v>
      </c>
      <c r="D5951">
        <v>23687</v>
      </c>
      <c r="E5951" t="s">
        <v>21934</v>
      </c>
    </row>
    <row r="5952" spans="1:12" ht="12.75" customHeight="1">
      <c r="A5952">
        <v>5943</v>
      </c>
      <c r="B5952" t="s">
        <v>28745</v>
      </c>
      <c r="C5952">
        <v>46518</v>
      </c>
      <c r="D5952">
        <v>23689</v>
      </c>
      <c r="E5952" t="s">
        <v>21934</v>
      </c>
      <c r="G5952" t="s">
        <v>21942</v>
      </c>
      <c r="H5952" t="s">
        <v>28746</v>
      </c>
      <c r="L5952" s="41" t="s">
        <v>34660</v>
      </c>
    </row>
    <row r="5953" spans="1:12" ht="12.75" customHeight="1">
      <c r="A5953">
        <v>5944</v>
      </c>
      <c r="B5953" t="s">
        <v>28747</v>
      </c>
      <c r="C5953">
        <v>48515</v>
      </c>
      <c r="D5953">
        <v>23723</v>
      </c>
      <c r="E5953" t="s">
        <v>21934</v>
      </c>
      <c r="G5953" t="s">
        <v>21942</v>
      </c>
      <c r="H5953" t="s">
        <v>28748</v>
      </c>
      <c r="L5953" s="41" t="s">
        <v>34661</v>
      </c>
    </row>
    <row r="5954" spans="1:12" ht="12.75" customHeight="1">
      <c r="A5954">
        <v>5945</v>
      </c>
      <c r="B5954" t="s">
        <v>28750</v>
      </c>
      <c r="C5954">
        <v>44383</v>
      </c>
      <c r="D5954">
        <v>23333</v>
      </c>
      <c r="E5954" t="s">
        <v>21934</v>
      </c>
    </row>
    <row r="5955" spans="1:12" ht="12.75" customHeight="1">
      <c r="A5955">
        <v>5946</v>
      </c>
      <c r="B5955" t="s">
        <v>28751</v>
      </c>
      <c r="C5955">
        <v>44387</v>
      </c>
      <c r="D5955">
        <v>23336</v>
      </c>
      <c r="E5955" t="s">
        <v>21934</v>
      </c>
    </row>
    <row r="5956" spans="1:12" ht="12.75" customHeight="1">
      <c r="A5956">
        <v>5947</v>
      </c>
      <c r="B5956" t="s">
        <v>28752</v>
      </c>
      <c r="C5956">
        <v>44452</v>
      </c>
      <c r="D5956">
        <v>23399</v>
      </c>
      <c r="E5956" t="s">
        <v>21934</v>
      </c>
      <c r="G5956" t="s">
        <v>21942</v>
      </c>
      <c r="H5956" t="s">
        <v>28753</v>
      </c>
      <c r="L5956" s="41" t="s">
        <v>19031</v>
      </c>
    </row>
    <row r="5957" spans="1:12" ht="12.75" customHeight="1">
      <c r="A5957">
        <v>5948</v>
      </c>
      <c r="B5957" t="s">
        <v>28754</v>
      </c>
      <c r="C5957">
        <v>44458</v>
      </c>
      <c r="D5957">
        <v>23405</v>
      </c>
      <c r="E5957" t="s">
        <v>21934</v>
      </c>
    </row>
    <row r="5958" spans="1:12" ht="12.75" customHeight="1">
      <c r="A5958">
        <v>5949</v>
      </c>
      <c r="B5958" t="s">
        <v>28755</v>
      </c>
      <c r="C5958">
        <v>44481</v>
      </c>
      <c r="D5958">
        <v>23429</v>
      </c>
      <c r="E5958" t="s">
        <v>21934</v>
      </c>
      <c r="G5958" t="s">
        <v>21942</v>
      </c>
      <c r="H5958" t="s">
        <v>28756</v>
      </c>
      <c r="L5958" s="41" t="s">
        <v>34662</v>
      </c>
    </row>
    <row r="5959" spans="1:12" ht="12.75" customHeight="1">
      <c r="A5959">
        <v>5950</v>
      </c>
      <c r="B5959" t="s">
        <v>28757</v>
      </c>
      <c r="C5959">
        <v>44516</v>
      </c>
      <c r="D5959">
        <v>23459</v>
      </c>
      <c r="E5959" t="s">
        <v>21934</v>
      </c>
      <c r="G5959" t="s">
        <v>21942</v>
      </c>
      <c r="H5959" t="s">
        <v>28758</v>
      </c>
      <c r="L5959" s="41" t="s">
        <v>18026</v>
      </c>
    </row>
    <row r="5960" spans="1:12" ht="12.75" customHeight="1">
      <c r="A5960">
        <v>5951</v>
      </c>
      <c r="B5960" t="s">
        <v>28759</v>
      </c>
      <c r="C5960">
        <v>44551</v>
      </c>
      <c r="D5960">
        <v>23490</v>
      </c>
      <c r="E5960" t="s">
        <v>21934</v>
      </c>
      <c r="G5960" t="s">
        <v>21942</v>
      </c>
      <c r="H5960" t="s">
        <v>2203</v>
      </c>
      <c r="L5960" s="41" t="s">
        <v>18146</v>
      </c>
    </row>
    <row r="5961" spans="1:12" ht="12.75" customHeight="1">
      <c r="A5961">
        <v>5952</v>
      </c>
      <c r="B5961" t="s">
        <v>28760</v>
      </c>
      <c r="C5961">
        <v>44552</v>
      </c>
      <c r="D5961">
        <v>23491</v>
      </c>
      <c r="E5961" t="s">
        <v>21934</v>
      </c>
      <c r="G5961" t="s">
        <v>21942</v>
      </c>
      <c r="H5961" t="s">
        <v>2203</v>
      </c>
      <c r="L5961" s="41" t="s">
        <v>18152</v>
      </c>
    </row>
    <row r="5962" spans="1:12" ht="12.75" customHeight="1">
      <c r="A5962">
        <v>5953</v>
      </c>
      <c r="B5962" t="s">
        <v>28761</v>
      </c>
      <c r="C5962">
        <v>44553</v>
      </c>
      <c r="D5962">
        <v>23492</v>
      </c>
      <c r="E5962" t="s">
        <v>21934</v>
      </c>
      <c r="G5962" t="s">
        <v>21942</v>
      </c>
      <c r="H5962" t="s">
        <v>2203</v>
      </c>
      <c r="L5962" s="41" t="s">
        <v>18158</v>
      </c>
    </row>
    <row r="5963" spans="1:12" ht="12.75" customHeight="1">
      <c r="A5963">
        <v>5954</v>
      </c>
      <c r="B5963" t="s">
        <v>28762</v>
      </c>
      <c r="C5963">
        <v>44554</v>
      </c>
      <c r="D5963">
        <v>23493</v>
      </c>
      <c r="E5963" t="s">
        <v>21934</v>
      </c>
      <c r="G5963" t="s">
        <v>21942</v>
      </c>
      <c r="H5963" t="s">
        <v>2203</v>
      </c>
      <c r="L5963" s="41" t="s">
        <v>18164</v>
      </c>
    </row>
    <row r="5964" spans="1:12" ht="12.75" customHeight="1">
      <c r="A5964">
        <v>5955</v>
      </c>
      <c r="B5964" t="s">
        <v>28763</v>
      </c>
      <c r="C5964">
        <v>44555</v>
      </c>
      <c r="D5964">
        <v>23494</v>
      </c>
      <c r="E5964" t="s">
        <v>21934</v>
      </c>
      <c r="G5964" t="s">
        <v>21942</v>
      </c>
      <c r="H5964" t="s">
        <v>2203</v>
      </c>
      <c r="L5964" s="41" t="s">
        <v>18170</v>
      </c>
    </row>
    <row r="5965" spans="1:12" ht="12.75" customHeight="1">
      <c r="A5965">
        <v>5956</v>
      </c>
      <c r="B5965" t="s">
        <v>28764</v>
      </c>
      <c r="C5965">
        <v>45402</v>
      </c>
      <c r="D5965">
        <v>23543</v>
      </c>
      <c r="E5965" t="s">
        <v>21934</v>
      </c>
    </row>
    <row r="5966" spans="1:12" ht="12.75" customHeight="1">
      <c r="A5966">
        <v>5957</v>
      </c>
      <c r="B5966" t="s">
        <v>28765</v>
      </c>
      <c r="C5966">
        <v>45431</v>
      </c>
      <c r="D5966">
        <v>23577</v>
      </c>
      <c r="E5966" t="s">
        <v>21934</v>
      </c>
      <c r="F5966" s="41" t="s">
        <v>31337</v>
      </c>
      <c r="G5966" t="s">
        <v>21942</v>
      </c>
      <c r="H5966" t="s">
        <v>28766</v>
      </c>
      <c r="L5966" s="41" t="s">
        <v>11450</v>
      </c>
    </row>
    <row r="5967" spans="1:12" ht="12.75" customHeight="1">
      <c r="A5967">
        <v>5958</v>
      </c>
      <c r="B5967" t="s">
        <v>28767</v>
      </c>
      <c r="C5967">
        <v>45453</v>
      </c>
      <c r="D5967">
        <v>23612</v>
      </c>
      <c r="E5967" t="s">
        <v>21934</v>
      </c>
    </row>
    <row r="5968" spans="1:12" ht="12.75" customHeight="1">
      <c r="A5968">
        <v>5959</v>
      </c>
      <c r="B5968" t="s">
        <v>28768</v>
      </c>
      <c r="C5968">
        <v>44403</v>
      </c>
      <c r="D5968">
        <v>23350</v>
      </c>
      <c r="E5968" t="s">
        <v>21934</v>
      </c>
      <c r="G5968" t="s">
        <v>21942</v>
      </c>
      <c r="H5968" t="s">
        <v>28769</v>
      </c>
      <c r="I5968">
        <v>370200</v>
      </c>
      <c r="J5968">
        <v>370000</v>
      </c>
      <c r="K5968">
        <v>370202</v>
      </c>
      <c r="L5968" s="41" t="s">
        <v>18863</v>
      </c>
    </row>
    <row r="5969" spans="1:12" ht="12.75" customHeight="1">
      <c r="A5969">
        <v>5960</v>
      </c>
      <c r="B5969" t="s">
        <v>28770</v>
      </c>
      <c r="C5969">
        <v>44424</v>
      </c>
      <c r="D5969">
        <v>23371</v>
      </c>
      <c r="E5969" t="s">
        <v>21934</v>
      </c>
      <c r="G5969" t="s">
        <v>21942</v>
      </c>
      <c r="H5969" t="s">
        <v>28454</v>
      </c>
      <c r="L5969" s="41" t="s">
        <v>18947</v>
      </c>
    </row>
    <row r="5970" spans="1:12" ht="12.75" customHeight="1">
      <c r="A5970">
        <v>5961</v>
      </c>
      <c r="B5970" t="s">
        <v>4217</v>
      </c>
      <c r="C5970">
        <v>44429</v>
      </c>
      <c r="D5970">
        <v>23376</v>
      </c>
      <c r="E5970" t="s">
        <v>21934</v>
      </c>
      <c r="G5970" t="s">
        <v>21942</v>
      </c>
      <c r="H5970" t="s">
        <v>4579</v>
      </c>
      <c r="L5970" s="41" t="s">
        <v>18965</v>
      </c>
    </row>
    <row r="5971" spans="1:12" ht="12.75" customHeight="1">
      <c r="A5971">
        <v>5962</v>
      </c>
      <c r="B5971" t="s">
        <v>28771</v>
      </c>
      <c r="C5971">
        <v>44444</v>
      </c>
      <c r="D5971">
        <v>23390</v>
      </c>
      <c r="E5971" t="s">
        <v>21934</v>
      </c>
      <c r="G5971" t="s">
        <v>21942</v>
      </c>
      <c r="H5971" t="s">
        <v>28772</v>
      </c>
      <c r="L5971" s="41" t="s">
        <v>19004</v>
      </c>
    </row>
    <row r="5972" spans="1:12" ht="12.75" customHeight="1">
      <c r="A5972">
        <v>5963</v>
      </c>
      <c r="B5972" t="s">
        <v>28773</v>
      </c>
      <c r="C5972">
        <v>44445</v>
      </c>
      <c r="D5972">
        <v>23391</v>
      </c>
      <c r="E5972" t="s">
        <v>21934</v>
      </c>
      <c r="G5972" t="s">
        <v>21942</v>
      </c>
      <c r="H5972" t="s">
        <v>28774</v>
      </c>
      <c r="L5972" s="41" t="s">
        <v>19010</v>
      </c>
    </row>
    <row r="5973" spans="1:12" ht="12.75" customHeight="1">
      <c r="A5973">
        <v>5964</v>
      </c>
      <c r="B5973" t="s">
        <v>28776</v>
      </c>
      <c r="C5973">
        <v>45361</v>
      </c>
      <c r="D5973">
        <v>23501</v>
      </c>
      <c r="E5973" t="s">
        <v>21934</v>
      </c>
      <c r="F5973" s="41" t="s">
        <v>31338</v>
      </c>
      <c r="G5973" t="s">
        <v>21942</v>
      </c>
      <c r="H5973" t="s">
        <v>28777</v>
      </c>
      <c r="L5973" s="41" t="s">
        <v>12336</v>
      </c>
    </row>
    <row r="5974" spans="1:12" ht="12.75" customHeight="1">
      <c r="A5974">
        <v>5965</v>
      </c>
      <c r="B5974" t="s">
        <v>28778</v>
      </c>
      <c r="C5974">
        <v>45371</v>
      </c>
      <c r="D5974">
        <v>23511</v>
      </c>
      <c r="E5974" t="s">
        <v>21934</v>
      </c>
      <c r="G5974" t="s">
        <v>21942</v>
      </c>
      <c r="H5974" t="s">
        <v>28779</v>
      </c>
      <c r="L5974" s="41" t="s">
        <v>12367</v>
      </c>
    </row>
    <row r="5975" spans="1:12" ht="12.75" customHeight="1">
      <c r="A5975">
        <v>5966</v>
      </c>
      <c r="B5975" t="s">
        <v>28780</v>
      </c>
      <c r="C5975">
        <v>45380</v>
      </c>
      <c r="D5975">
        <v>23521</v>
      </c>
      <c r="E5975" t="s">
        <v>21934</v>
      </c>
      <c r="G5975" t="s">
        <v>21942</v>
      </c>
      <c r="H5975" t="s">
        <v>28781</v>
      </c>
      <c r="L5975" s="41" t="s">
        <v>12397</v>
      </c>
    </row>
    <row r="5976" spans="1:12" ht="12.75" customHeight="1">
      <c r="A5976">
        <v>5967</v>
      </c>
      <c r="B5976" t="s">
        <v>28782</v>
      </c>
      <c r="C5976">
        <v>45384</v>
      </c>
      <c r="D5976">
        <v>23527</v>
      </c>
      <c r="E5976" t="s">
        <v>21934</v>
      </c>
      <c r="F5976" s="41" t="s">
        <v>31339</v>
      </c>
      <c r="G5976" t="s">
        <v>21942</v>
      </c>
      <c r="H5976" t="s">
        <v>28783</v>
      </c>
      <c r="L5976" s="41" t="s">
        <v>12415</v>
      </c>
    </row>
    <row r="5977" spans="1:12" ht="12.75" customHeight="1">
      <c r="A5977">
        <v>5968</v>
      </c>
      <c r="B5977" t="s">
        <v>28784</v>
      </c>
      <c r="C5977">
        <v>45398</v>
      </c>
      <c r="D5977">
        <v>23539</v>
      </c>
      <c r="E5977" t="s">
        <v>21934</v>
      </c>
      <c r="F5977" s="41" t="s">
        <v>31340</v>
      </c>
      <c r="G5977" t="s">
        <v>21942</v>
      </c>
      <c r="H5977" t="s">
        <v>28785</v>
      </c>
      <c r="L5977" s="41" t="s">
        <v>12469</v>
      </c>
    </row>
    <row r="5978" spans="1:12" ht="12.75" customHeight="1">
      <c r="A5978">
        <v>5969</v>
      </c>
      <c r="B5978" t="s">
        <v>28786</v>
      </c>
      <c r="C5978">
        <v>45446</v>
      </c>
      <c r="D5978">
        <v>23592</v>
      </c>
      <c r="E5978" t="s">
        <v>21934</v>
      </c>
      <c r="F5978" s="41" t="s">
        <v>31341</v>
      </c>
      <c r="G5978" t="s">
        <v>21942</v>
      </c>
      <c r="H5978" t="s">
        <v>28787</v>
      </c>
      <c r="L5978" s="41" t="s">
        <v>20718</v>
      </c>
    </row>
    <row r="5979" spans="1:12" ht="12.75" customHeight="1">
      <c r="A5979">
        <v>5970</v>
      </c>
      <c r="B5979" t="s">
        <v>28788</v>
      </c>
      <c r="C5979">
        <v>48525</v>
      </c>
      <c r="D5979">
        <v>23743</v>
      </c>
      <c r="E5979" t="s">
        <v>21934</v>
      </c>
      <c r="G5979" t="s">
        <v>21942</v>
      </c>
      <c r="H5979" t="s">
        <v>28789</v>
      </c>
      <c r="L5979" s="41" t="s">
        <v>34663</v>
      </c>
    </row>
    <row r="5980" spans="1:12" ht="12.75" customHeight="1">
      <c r="A5980">
        <v>5971</v>
      </c>
      <c r="B5980" t="s">
        <v>28790</v>
      </c>
      <c r="C5980">
        <v>48531</v>
      </c>
      <c r="D5980">
        <v>23749</v>
      </c>
      <c r="E5980" t="s">
        <v>21934</v>
      </c>
    </row>
    <row r="5981" spans="1:12" ht="12.75" customHeight="1">
      <c r="A5981">
        <v>5972</v>
      </c>
      <c r="B5981" t="s">
        <v>28791</v>
      </c>
      <c r="C5981">
        <v>44415</v>
      </c>
      <c r="D5981">
        <v>23362</v>
      </c>
      <c r="E5981" t="s">
        <v>21934</v>
      </c>
    </row>
    <row r="5982" spans="1:12" ht="12.75" customHeight="1">
      <c r="A5982">
        <v>5973</v>
      </c>
      <c r="B5982" t="s">
        <v>28792</v>
      </c>
      <c r="C5982">
        <v>44437</v>
      </c>
      <c r="D5982">
        <v>23384</v>
      </c>
      <c r="E5982" t="s">
        <v>21934</v>
      </c>
    </row>
    <row r="5983" spans="1:12" ht="12.75" customHeight="1">
      <c r="A5983">
        <v>5974</v>
      </c>
      <c r="B5983" t="s">
        <v>28793</v>
      </c>
      <c r="C5983">
        <v>44450</v>
      </c>
      <c r="D5983">
        <v>23397</v>
      </c>
      <c r="E5983" t="s">
        <v>21934</v>
      </c>
    </row>
    <row r="5984" spans="1:12" ht="12.75" customHeight="1">
      <c r="A5984">
        <v>5975</v>
      </c>
      <c r="B5984" t="s">
        <v>28794</v>
      </c>
      <c r="C5984">
        <v>44543</v>
      </c>
      <c r="D5984">
        <v>23485</v>
      </c>
      <c r="E5984" t="s">
        <v>21934</v>
      </c>
      <c r="G5984" t="s">
        <v>21942</v>
      </c>
      <c r="H5984" t="s">
        <v>28795</v>
      </c>
      <c r="L5984" s="41" t="s">
        <v>18113</v>
      </c>
    </row>
    <row r="5985" spans="1:12" ht="12.75" customHeight="1">
      <c r="A5985">
        <v>5976</v>
      </c>
      <c r="B5985" t="s">
        <v>255</v>
      </c>
      <c r="C5985">
        <v>45418</v>
      </c>
      <c r="D5985">
        <v>23556</v>
      </c>
      <c r="E5985" t="s">
        <v>21934</v>
      </c>
      <c r="F5985" s="41" t="s">
        <v>1295</v>
      </c>
      <c r="G5985" t="s">
        <v>21942</v>
      </c>
      <c r="H5985" t="s">
        <v>1914</v>
      </c>
      <c r="L5985" s="41" t="s">
        <v>11402</v>
      </c>
    </row>
    <row r="5986" spans="1:12" ht="12.75" customHeight="1">
      <c r="A5986">
        <v>5977</v>
      </c>
      <c r="B5986" t="s">
        <v>28796</v>
      </c>
      <c r="C5986">
        <v>45483</v>
      </c>
      <c r="D5986">
        <v>23634</v>
      </c>
      <c r="E5986" t="s">
        <v>21934</v>
      </c>
    </row>
    <row r="5987" spans="1:12" ht="12.75" customHeight="1">
      <c r="A5987">
        <v>5978</v>
      </c>
      <c r="B5987" t="s">
        <v>28797</v>
      </c>
      <c r="C5987">
        <v>45489</v>
      </c>
      <c r="D5987">
        <v>23640</v>
      </c>
      <c r="E5987" t="s">
        <v>21934</v>
      </c>
      <c r="G5987" t="s">
        <v>21942</v>
      </c>
      <c r="H5987" t="s">
        <v>28798</v>
      </c>
      <c r="I5987">
        <v>310000</v>
      </c>
      <c r="J5987">
        <v>310000</v>
      </c>
      <c r="K5987">
        <v>310116</v>
      </c>
      <c r="L5987" s="41" t="s">
        <v>20784</v>
      </c>
    </row>
    <row r="5988" spans="1:12" ht="12.75" customHeight="1">
      <c r="A5988">
        <v>5979</v>
      </c>
      <c r="B5988" t="s">
        <v>5785</v>
      </c>
      <c r="C5988">
        <v>45500</v>
      </c>
      <c r="D5988">
        <v>23650</v>
      </c>
      <c r="E5988" t="s">
        <v>21934</v>
      </c>
      <c r="G5988" t="s">
        <v>21942</v>
      </c>
      <c r="H5988" t="s">
        <v>6166</v>
      </c>
      <c r="L5988" s="41" t="s">
        <v>20798</v>
      </c>
    </row>
    <row r="5989" spans="1:12" ht="12.75" customHeight="1">
      <c r="A5989">
        <v>5980</v>
      </c>
      <c r="B5989" t="s">
        <v>28799</v>
      </c>
      <c r="C5989">
        <v>48523</v>
      </c>
      <c r="D5989">
        <v>23739</v>
      </c>
      <c r="E5989" t="s">
        <v>21934</v>
      </c>
      <c r="G5989" t="s">
        <v>21942</v>
      </c>
      <c r="H5989" t="s">
        <v>28800</v>
      </c>
      <c r="L5989" s="41" t="s">
        <v>34664</v>
      </c>
    </row>
    <row r="5990" spans="1:12" ht="12.75" customHeight="1">
      <c r="A5990">
        <v>5981</v>
      </c>
      <c r="B5990" t="s">
        <v>28801</v>
      </c>
      <c r="C5990">
        <v>44386</v>
      </c>
      <c r="D5990">
        <v>23335</v>
      </c>
      <c r="E5990" t="s">
        <v>21934</v>
      </c>
      <c r="G5990" t="s">
        <v>21942</v>
      </c>
      <c r="H5990" t="s">
        <v>28802</v>
      </c>
      <c r="L5990" s="41" t="s">
        <v>18817</v>
      </c>
    </row>
    <row r="5991" spans="1:12" ht="12.75" customHeight="1">
      <c r="A5991">
        <v>5982</v>
      </c>
      <c r="B5991" t="s">
        <v>26549</v>
      </c>
      <c r="C5991">
        <v>44394</v>
      </c>
      <c r="D5991">
        <v>23343</v>
      </c>
      <c r="E5991" t="s">
        <v>21934</v>
      </c>
    </row>
    <row r="5992" spans="1:12" ht="12.75" customHeight="1">
      <c r="A5992">
        <v>5983</v>
      </c>
      <c r="B5992" t="s">
        <v>28803</v>
      </c>
      <c r="C5992">
        <v>44427</v>
      </c>
      <c r="D5992">
        <v>23374</v>
      </c>
      <c r="E5992" t="s">
        <v>21934</v>
      </c>
      <c r="F5992" s="41" t="s">
        <v>31342</v>
      </c>
      <c r="G5992" t="s">
        <v>21942</v>
      </c>
      <c r="H5992" t="s">
        <v>28804</v>
      </c>
      <c r="L5992" s="41" t="s">
        <v>18956</v>
      </c>
    </row>
    <row r="5993" spans="1:12" ht="12.75" customHeight="1">
      <c r="A5993">
        <v>5984</v>
      </c>
      <c r="B5993" t="s">
        <v>5898</v>
      </c>
      <c r="C5993">
        <v>44464</v>
      </c>
      <c r="D5993">
        <v>23411</v>
      </c>
      <c r="E5993" t="s">
        <v>21934</v>
      </c>
      <c r="G5993" t="s">
        <v>21942</v>
      </c>
      <c r="H5993" t="s">
        <v>10013</v>
      </c>
      <c r="L5993" s="41" t="s">
        <v>19059</v>
      </c>
    </row>
    <row r="5994" spans="1:12" ht="12.75" customHeight="1">
      <c r="A5994">
        <v>5985</v>
      </c>
      <c r="B5994" t="s">
        <v>28805</v>
      </c>
      <c r="C5994">
        <v>44549</v>
      </c>
      <c r="D5994">
        <v>23489</v>
      </c>
      <c r="E5994" t="s">
        <v>21934</v>
      </c>
      <c r="G5994" t="s">
        <v>21942</v>
      </c>
      <c r="H5994" t="s">
        <v>2203</v>
      </c>
      <c r="L5994" s="41" t="s">
        <v>18140</v>
      </c>
    </row>
    <row r="5995" spans="1:12" ht="12.75" customHeight="1">
      <c r="A5995">
        <v>5986</v>
      </c>
      <c r="B5995" t="s">
        <v>28806</v>
      </c>
      <c r="C5995">
        <v>45391</v>
      </c>
      <c r="D5995">
        <v>23533</v>
      </c>
      <c r="E5995" t="s">
        <v>21934</v>
      </c>
      <c r="G5995" t="s">
        <v>21942</v>
      </c>
      <c r="H5995" t="s">
        <v>28807</v>
      </c>
      <c r="L5995" s="41" t="s">
        <v>12448</v>
      </c>
    </row>
    <row r="5996" spans="1:12" ht="12.75" customHeight="1">
      <c r="A5996">
        <v>5987</v>
      </c>
      <c r="B5996" t="s">
        <v>8183</v>
      </c>
      <c r="C5996">
        <v>45392</v>
      </c>
      <c r="D5996">
        <v>23534</v>
      </c>
      <c r="E5996" t="s">
        <v>21934</v>
      </c>
      <c r="F5996" s="41" t="s">
        <v>8185</v>
      </c>
      <c r="G5996" t="s">
        <v>21942</v>
      </c>
      <c r="H5996" t="s">
        <v>10212</v>
      </c>
      <c r="L5996" s="41" t="s">
        <v>12454</v>
      </c>
    </row>
    <row r="5997" spans="1:12" ht="12.75" customHeight="1">
      <c r="A5997">
        <v>5988</v>
      </c>
      <c r="B5997" t="s">
        <v>5910</v>
      </c>
      <c r="C5997">
        <v>45473</v>
      </c>
      <c r="D5997">
        <v>23626</v>
      </c>
      <c r="E5997" t="s">
        <v>21934</v>
      </c>
      <c r="G5997" t="s">
        <v>21942</v>
      </c>
      <c r="H5997" t="s">
        <v>6182</v>
      </c>
      <c r="L5997" s="41" t="s">
        <v>20764</v>
      </c>
    </row>
    <row r="5998" spans="1:12" ht="12.75" customHeight="1">
      <c r="A5998">
        <v>5989</v>
      </c>
      <c r="B5998" t="s">
        <v>5797</v>
      </c>
      <c r="C5998">
        <v>45480</v>
      </c>
      <c r="D5998">
        <v>23631</v>
      </c>
      <c r="E5998" t="s">
        <v>21934</v>
      </c>
      <c r="G5998" t="s">
        <v>21942</v>
      </c>
      <c r="H5998" t="s">
        <v>6167</v>
      </c>
      <c r="L5998" s="41" t="s">
        <v>20772</v>
      </c>
    </row>
    <row r="5999" spans="1:12" ht="12.75" customHeight="1">
      <c r="A5999">
        <v>5990</v>
      </c>
      <c r="B5999" t="s">
        <v>28809</v>
      </c>
      <c r="C5999">
        <v>45492</v>
      </c>
      <c r="D5999">
        <v>23643</v>
      </c>
      <c r="E5999" t="s">
        <v>21934</v>
      </c>
    </row>
    <row r="6000" spans="1:12" ht="12.75" customHeight="1">
      <c r="A6000">
        <v>5991</v>
      </c>
      <c r="B6000" t="s">
        <v>28810</v>
      </c>
      <c r="C6000">
        <v>44379</v>
      </c>
      <c r="D6000">
        <v>23329</v>
      </c>
      <c r="E6000" t="s">
        <v>21934</v>
      </c>
    </row>
    <row r="6001" spans="1:12" ht="12.75" customHeight="1">
      <c r="A6001">
        <v>5992</v>
      </c>
      <c r="B6001" t="s">
        <v>28811</v>
      </c>
      <c r="C6001">
        <v>44398</v>
      </c>
      <c r="D6001">
        <v>23347</v>
      </c>
      <c r="E6001" t="s">
        <v>21934</v>
      </c>
    </row>
    <row r="6002" spans="1:12" ht="12.75" customHeight="1">
      <c r="A6002">
        <v>5993</v>
      </c>
      <c r="B6002" t="s">
        <v>28812</v>
      </c>
      <c r="C6002">
        <v>44511</v>
      </c>
      <c r="D6002">
        <v>23454</v>
      </c>
      <c r="E6002" t="s">
        <v>21934</v>
      </c>
      <c r="F6002" s="41" t="s">
        <v>28813</v>
      </c>
      <c r="G6002" t="s">
        <v>21942</v>
      </c>
      <c r="H6002" t="s">
        <v>28814</v>
      </c>
      <c r="L6002" s="41" t="s">
        <v>18014</v>
      </c>
    </row>
    <row r="6003" spans="1:12" ht="12.75" customHeight="1">
      <c r="A6003">
        <v>5994</v>
      </c>
      <c r="B6003" t="s">
        <v>5614</v>
      </c>
      <c r="C6003">
        <v>44548</v>
      </c>
      <c r="D6003">
        <v>23488</v>
      </c>
      <c r="E6003" t="s">
        <v>21934</v>
      </c>
      <c r="G6003" t="s">
        <v>21942</v>
      </c>
      <c r="H6003" t="s">
        <v>9893</v>
      </c>
      <c r="L6003" s="41" t="s">
        <v>18134</v>
      </c>
    </row>
    <row r="6004" spans="1:12" ht="12.75" customHeight="1">
      <c r="A6004">
        <v>5995</v>
      </c>
      <c r="B6004" t="s">
        <v>28815</v>
      </c>
      <c r="C6004">
        <v>45433</v>
      </c>
      <c r="D6004">
        <v>23578</v>
      </c>
      <c r="E6004" t="s">
        <v>21934</v>
      </c>
      <c r="G6004" t="s">
        <v>21942</v>
      </c>
      <c r="H6004" t="s">
        <v>28816</v>
      </c>
      <c r="L6004" s="41" t="s">
        <v>11460</v>
      </c>
    </row>
    <row r="6005" spans="1:12" ht="12.75" customHeight="1">
      <c r="A6005">
        <v>5996</v>
      </c>
      <c r="B6005" t="s">
        <v>28817</v>
      </c>
      <c r="C6005">
        <v>45439</v>
      </c>
      <c r="D6005">
        <v>23585</v>
      </c>
      <c r="E6005" t="s">
        <v>21934</v>
      </c>
      <c r="F6005" s="41" t="s">
        <v>28818</v>
      </c>
      <c r="G6005" t="s">
        <v>21942</v>
      </c>
      <c r="H6005" t="s">
        <v>28738</v>
      </c>
      <c r="L6005" s="41" t="s">
        <v>11484</v>
      </c>
    </row>
    <row r="6006" spans="1:12" ht="12.75" customHeight="1">
      <c r="A6006">
        <v>5997</v>
      </c>
      <c r="B6006" t="s">
        <v>28819</v>
      </c>
      <c r="C6006">
        <v>45460</v>
      </c>
      <c r="D6006">
        <v>23618</v>
      </c>
      <c r="E6006" t="s">
        <v>21934</v>
      </c>
      <c r="G6006" t="s">
        <v>21942</v>
      </c>
      <c r="H6006" t="s">
        <v>28820</v>
      </c>
      <c r="L6006" s="41" t="s">
        <v>20740</v>
      </c>
    </row>
    <row r="6007" spans="1:12" ht="12.75" customHeight="1">
      <c r="A6007">
        <v>5998</v>
      </c>
      <c r="B6007" t="s">
        <v>5738</v>
      </c>
      <c r="C6007">
        <v>45505</v>
      </c>
      <c r="D6007">
        <v>23655</v>
      </c>
      <c r="E6007" t="s">
        <v>21934</v>
      </c>
      <c r="G6007" t="s">
        <v>21942</v>
      </c>
      <c r="H6007" t="s">
        <v>9941</v>
      </c>
      <c r="L6007" s="41" t="s">
        <v>34665</v>
      </c>
    </row>
    <row r="6008" spans="1:12" ht="12.75" customHeight="1">
      <c r="A6008">
        <v>5999</v>
      </c>
      <c r="B6008" t="s">
        <v>5315</v>
      </c>
      <c r="C6008">
        <v>45509</v>
      </c>
      <c r="D6008">
        <v>23658</v>
      </c>
      <c r="E6008" t="s">
        <v>21934</v>
      </c>
      <c r="F6008" s="41" t="s">
        <v>5318</v>
      </c>
      <c r="G6008" t="s">
        <v>21942</v>
      </c>
      <c r="H6008" t="s">
        <v>9793</v>
      </c>
      <c r="L6008" s="41" t="s">
        <v>20653</v>
      </c>
    </row>
    <row r="6009" spans="1:12" ht="12.75" customHeight="1">
      <c r="A6009">
        <v>6000</v>
      </c>
      <c r="B6009" t="s">
        <v>5371</v>
      </c>
      <c r="C6009">
        <v>47509</v>
      </c>
      <c r="D6009">
        <v>23698</v>
      </c>
      <c r="E6009" t="s">
        <v>21934</v>
      </c>
      <c r="F6009" s="41" t="s">
        <v>5374</v>
      </c>
      <c r="G6009" t="s">
        <v>21942</v>
      </c>
      <c r="H6009" t="s">
        <v>9815</v>
      </c>
      <c r="L6009" s="41" t="s">
        <v>34666</v>
      </c>
    </row>
    <row r="6010" spans="1:12" ht="12.75" customHeight="1">
      <c r="A6010">
        <v>6001</v>
      </c>
      <c r="B6010" t="s">
        <v>472</v>
      </c>
      <c r="C6010">
        <v>47513</v>
      </c>
      <c r="D6010">
        <v>23702</v>
      </c>
      <c r="E6010" t="s">
        <v>21934</v>
      </c>
      <c r="F6010" s="41" t="s">
        <v>1465</v>
      </c>
      <c r="G6010" t="s">
        <v>21942</v>
      </c>
      <c r="H6010" t="s">
        <v>2126</v>
      </c>
      <c r="L6010" s="41" t="s">
        <v>34667</v>
      </c>
    </row>
    <row r="6011" spans="1:12" ht="12.75" customHeight="1">
      <c r="A6011">
        <v>6002</v>
      </c>
      <c r="B6011" t="s">
        <v>28821</v>
      </c>
      <c r="C6011">
        <v>48535</v>
      </c>
      <c r="D6011">
        <v>23753</v>
      </c>
      <c r="E6011" t="s">
        <v>21934</v>
      </c>
    </row>
    <row r="6012" spans="1:12" ht="12.75" customHeight="1">
      <c r="A6012">
        <v>6003</v>
      </c>
      <c r="B6012" t="s">
        <v>28822</v>
      </c>
      <c r="C6012">
        <v>48537</v>
      </c>
      <c r="D6012">
        <v>23755</v>
      </c>
      <c r="E6012" t="s">
        <v>21934</v>
      </c>
      <c r="F6012" s="41" t="s">
        <v>31343</v>
      </c>
      <c r="G6012" t="s">
        <v>21942</v>
      </c>
      <c r="H6012" t="s">
        <v>28823</v>
      </c>
      <c r="L6012" s="41" t="s">
        <v>34668</v>
      </c>
    </row>
    <row r="6013" spans="1:12" ht="12.75" customHeight="1">
      <c r="A6013">
        <v>6004</v>
      </c>
      <c r="B6013" t="s">
        <v>5660</v>
      </c>
      <c r="C6013">
        <v>48543</v>
      </c>
      <c r="D6013">
        <v>23762</v>
      </c>
      <c r="E6013" t="s">
        <v>21934</v>
      </c>
      <c r="G6013" t="s">
        <v>21942</v>
      </c>
      <c r="H6013" t="s">
        <v>6147</v>
      </c>
      <c r="L6013" s="41" t="s">
        <v>34669</v>
      </c>
    </row>
    <row r="6014" spans="1:12" ht="12.75" customHeight="1">
      <c r="A6014">
        <v>6005</v>
      </c>
      <c r="B6014" t="s">
        <v>28824</v>
      </c>
      <c r="C6014">
        <v>48550</v>
      </c>
      <c r="D6014">
        <v>23768</v>
      </c>
      <c r="E6014" t="s">
        <v>21934</v>
      </c>
      <c r="F6014" s="41" t="s">
        <v>28825</v>
      </c>
      <c r="G6014" t="s">
        <v>21942</v>
      </c>
      <c r="H6014" t="s">
        <v>28826</v>
      </c>
      <c r="I6014">
        <v>321000</v>
      </c>
      <c r="J6014">
        <v>320000</v>
      </c>
      <c r="L6014" s="41" t="s">
        <v>34670</v>
      </c>
    </row>
    <row r="6015" spans="1:12" ht="12.75" customHeight="1">
      <c r="A6015">
        <v>6006</v>
      </c>
      <c r="B6015" t="s">
        <v>28827</v>
      </c>
      <c r="C6015">
        <v>44402</v>
      </c>
      <c r="D6015">
        <v>23349</v>
      </c>
      <c r="E6015" t="s">
        <v>21934</v>
      </c>
      <c r="G6015" t="s">
        <v>21942</v>
      </c>
      <c r="H6015" t="s">
        <v>28828</v>
      </c>
      <c r="I6015">
        <v>330200</v>
      </c>
      <c r="J6015">
        <v>330000</v>
      </c>
      <c r="L6015" s="41" t="s">
        <v>18857</v>
      </c>
    </row>
    <row r="6016" spans="1:12" ht="12.75" customHeight="1">
      <c r="A6016">
        <v>6007</v>
      </c>
      <c r="B6016" t="s">
        <v>28829</v>
      </c>
      <c r="C6016">
        <v>44484</v>
      </c>
      <c r="D6016">
        <v>23432</v>
      </c>
      <c r="E6016" t="s">
        <v>21934</v>
      </c>
    </row>
    <row r="6017" spans="1:12" ht="12.75" customHeight="1">
      <c r="A6017">
        <v>6008</v>
      </c>
      <c r="B6017" t="s">
        <v>7231</v>
      </c>
      <c r="C6017">
        <v>44498</v>
      </c>
      <c r="D6017">
        <v>23443</v>
      </c>
      <c r="E6017" t="s">
        <v>21934</v>
      </c>
      <c r="F6017" s="41" t="s">
        <v>7233</v>
      </c>
      <c r="G6017" t="s">
        <v>21942</v>
      </c>
      <c r="H6017" t="s">
        <v>8395</v>
      </c>
      <c r="L6017" s="41" t="s">
        <v>17939</v>
      </c>
    </row>
    <row r="6018" spans="1:12" ht="12.75" customHeight="1">
      <c r="A6018">
        <v>6009</v>
      </c>
      <c r="B6018" t="s">
        <v>4204</v>
      </c>
      <c r="C6018">
        <v>44517</v>
      </c>
      <c r="D6018">
        <v>23460</v>
      </c>
      <c r="E6018" t="s">
        <v>21934</v>
      </c>
      <c r="F6018" s="41" t="s">
        <v>4409</v>
      </c>
      <c r="G6018" t="s">
        <v>21942</v>
      </c>
      <c r="H6018" t="s">
        <v>4566</v>
      </c>
      <c r="L6018" s="41" t="s">
        <v>18032</v>
      </c>
    </row>
    <row r="6019" spans="1:12" ht="12.75" customHeight="1">
      <c r="A6019">
        <v>6010</v>
      </c>
      <c r="B6019" t="s">
        <v>182</v>
      </c>
      <c r="C6019">
        <v>44523</v>
      </c>
      <c r="D6019">
        <v>23466</v>
      </c>
      <c r="E6019" t="s">
        <v>21934</v>
      </c>
      <c r="F6019" s="41" t="s">
        <v>1232</v>
      </c>
      <c r="G6019" t="s">
        <v>21942</v>
      </c>
      <c r="H6019" t="s">
        <v>1843</v>
      </c>
      <c r="L6019" s="41" t="s">
        <v>18056</v>
      </c>
    </row>
    <row r="6020" spans="1:12" ht="12.75" customHeight="1">
      <c r="A6020">
        <v>6011</v>
      </c>
      <c r="B6020" t="s">
        <v>28830</v>
      </c>
      <c r="C6020">
        <v>45365</v>
      </c>
      <c r="D6020">
        <v>23505</v>
      </c>
      <c r="E6020" t="s">
        <v>21934</v>
      </c>
    </row>
    <row r="6021" spans="1:12" ht="12.75" customHeight="1">
      <c r="A6021">
        <v>6012</v>
      </c>
      <c r="B6021" t="s">
        <v>28831</v>
      </c>
      <c r="C6021">
        <v>45399</v>
      </c>
      <c r="D6021">
        <v>23540</v>
      </c>
      <c r="E6021" t="s">
        <v>21934</v>
      </c>
      <c r="F6021" s="41" t="s">
        <v>31344</v>
      </c>
      <c r="G6021" t="s">
        <v>21942</v>
      </c>
      <c r="H6021" t="s">
        <v>28808</v>
      </c>
      <c r="L6021" s="41" t="s">
        <v>11330</v>
      </c>
    </row>
    <row r="6022" spans="1:12" ht="12.75" customHeight="1">
      <c r="A6022">
        <v>6013</v>
      </c>
      <c r="B6022" t="s">
        <v>7551</v>
      </c>
      <c r="C6022">
        <v>45410</v>
      </c>
      <c r="D6022">
        <v>23550</v>
      </c>
      <c r="E6022" t="s">
        <v>21934</v>
      </c>
      <c r="F6022" s="41" t="s">
        <v>7553</v>
      </c>
      <c r="G6022" t="s">
        <v>21942</v>
      </c>
      <c r="H6022" t="s">
        <v>10123</v>
      </c>
      <c r="L6022" s="41" t="s">
        <v>11366</v>
      </c>
    </row>
    <row r="6023" spans="1:12" ht="12.75" customHeight="1">
      <c r="A6023">
        <v>6014</v>
      </c>
      <c r="B6023" t="s">
        <v>28832</v>
      </c>
      <c r="C6023">
        <v>45443</v>
      </c>
      <c r="D6023">
        <v>23589</v>
      </c>
      <c r="E6023" t="s">
        <v>21934</v>
      </c>
    </row>
    <row r="6024" spans="1:12" ht="12.75" customHeight="1">
      <c r="A6024">
        <v>6015</v>
      </c>
      <c r="B6024" t="s">
        <v>28833</v>
      </c>
      <c r="C6024">
        <v>45503</v>
      </c>
      <c r="D6024">
        <v>23653</v>
      </c>
      <c r="E6024" t="s">
        <v>21934</v>
      </c>
    </row>
    <row r="6025" spans="1:12" ht="12.75" customHeight="1">
      <c r="A6025">
        <v>6016</v>
      </c>
      <c r="B6025" t="s">
        <v>475</v>
      </c>
      <c r="C6025">
        <v>47516</v>
      </c>
      <c r="D6025">
        <v>23705</v>
      </c>
      <c r="E6025" t="s">
        <v>21934</v>
      </c>
      <c r="F6025" s="41" t="s">
        <v>1468</v>
      </c>
      <c r="G6025" t="s">
        <v>21942</v>
      </c>
      <c r="H6025" t="s">
        <v>2129</v>
      </c>
      <c r="L6025" s="41" t="s">
        <v>34671</v>
      </c>
    </row>
    <row r="6026" spans="1:12" ht="12.75" customHeight="1">
      <c r="A6026">
        <v>6017</v>
      </c>
      <c r="B6026" t="s">
        <v>28834</v>
      </c>
      <c r="C6026">
        <v>48546</v>
      </c>
      <c r="D6026">
        <v>23765</v>
      </c>
      <c r="E6026" t="s">
        <v>21934</v>
      </c>
    </row>
    <row r="6027" spans="1:12" ht="12.75" customHeight="1">
      <c r="A6027">
        <v>6018</v>
      </c>
      <c r="B6027" t="s">
        <v>28835</v>
      </c>
      <c r="C6027">
        <v>48551</v>
      </c>
      <c r="D6027">
        <v>23769</v>
      </c>
      <c r="E6027" t="s">
        <v>21934</v>
      </c>
    </row>
    <row r="6028" spans="1:12" ht="12.75" customHeight="1">
      <c r="A6028">
        <v>6019</v>
      </c>
      <c r="B6028" t="s">
        <v>28836</v>
      </c>
      <c r="C6028">
        <v>48555</v>
      </c>
      <c r="D6028">
        <v>23771</v>
      </c>
      <c r="E6028" t="s">
        <v>21934</v>
      </c>
      <c r="G6028" t="s">
        <v>21942</v>
      </c>
      <c r="H6028" t="s">
        <v>28837</v>
      </c>
      <c r="L6028" s="41" t="s">
        <v>34672</v>
      </c>
    </row>
    <row r="6029" spans="1:12" ht="12.75" customHeight="1">
      <c r="A6029">
        <v>6020</v>
      </c>
      <c r="B6029" t="s">
        <v>28838</v>
      </c>
      <c r="C6029">
        <v>44393</v>
      </c>
      <c r="D6029">
        <v>23342</v>
      </c>
      <c r="E6029" t="s">
        <v>21934</v>
      </c>
      <c r="G6029" t="s">
        <v>21942</v>
      </c>
      <c r="H6029" t="s">
        <v>28839</v>
      </c>
      <c r="L6029" s="41" t="s">
        <v>18838</v>
      </c>
    </row>
    <row r="6030" spans="1:12" ht="12.75" customHeight="1">
      <c r="A6030">
        <v>6021</v>
      </c>
      <c r="B6030" t="s">
        <v>5617</v>
      </c>
      <c r="C6030">
        <v>44421</v>
      </c>
      <c r="D6030">
        <v>23368</v>
      </c>
      <c r="E6030" t="s">
        <v>21934</v>
      </c>
      <c r="F6030" s="41" t="s">
        <v>5619</v>
      </c>
      <c r="G6030" t="s">
        <v>21942</v>
      </c>
      <c r="H6030" t="s">
        <v>9896</v>
      </c>
      <c r="L6030" s="41" t="s">
        <v>18935</v>
      </c>
    </row>
    <row r="6031" spans="1:12" ht="12.75" customHeight="1">
      <c r="A6031">
        <v>6022</v>
      </c>
      <c r="B6031" t="s">
        <v>4182</v>
      </c>
      <c r="C6031">
        <v>44432</v>
      </c>
      <c r="D6031">
        <v>23379</v>
      </c>
      <c r="E6031" t="s">
        <v>21934</v>
      </c>
      <c r="F6031" s="41" t="s">
        <v>4392</v>
      </c>
      <c r="G6031" t="s">
        <v>21942</v>
      </c>
      <c r="H6031" t="s">
        <v>4546</v>
      </c>
      <c r="L6031" s="41" t="s">
        <v>18977</v>
      </c>
    </row>
    <row r="6032" spans="1:12" ht="12.75" customHeight="1">
      <c r="A6032">
        <v>6023</v>
      </c>
      <c r="B6032" t="s">
        <v>28840</v>
      </c>
      <c r="C6032">
        <v>44468</v>
      </c>
      <c r="D6032">
        <v>23415</v>
      </c>
      <c r="E6032" t="s">
        <v>21934</v>
      </c>
      <c r="G6032" t="s">
        <v>21942</v>
      </c>
      <c r="H6032" t="s">
        <v>28841</v>
      </c>
      <c r="I6032">
        <v>320600</v>
      </c>
      <c r="J6032">
        <v>320000</v>
      </c>
      <c r="K6032">
        <v>1</v>
      </c>
      <c r="L6032" s="41" t="s">
        <v>19080</v>
      </c>
    </row>
    <row r="6033" spans="1:12" ht="12.75" customHeight="1">
      <c r="A6033">
        <v>6024</v>
      </c>
      <c r="B6033" t="s">
        <v>28842</v>
      </c>
      <c r="C6033">
        <v>45390</v>
      </c>
      <c r="D6033">
        <v>23532</v>
      </c>
      <c r="E6033" t="s">
        <v>21934</v>
      </c>
      <c r="G6033" t="s">
        <v>21942</v>
      </c>
      <c r="H6033" t="s">
        <v>28843</v>
      </c>
      <c r="L6033" s="41" t="s">
        <v>12442</v>
      </c>
    </row>
    <row r="6034" spans="1:12" ht="12.75" customHeight="1">
      <c r="A6034">
        <v>6025</v>
      </c>
      <c r="B6034" t="s">
        <v>9667</v>
      </c>
      <c r="C6034">
        <v>45395</v>
      </c>
      <c r="D6034">
        <v>23537</v>
      </c>
      <c r="E6034" t="s">
        <v>21934</v>
      </c>
    </row>
    <row r="6035" spans="1:12" ht="12.75" customHeight="1">
      <c r="A6035">
        <v>6026</v>
      </c>
      <c r="B6035" t="s">
        <v>28844</v>
      </c>
      <c r="C6035">
        <v>45461</v>
      </c>
      <c r="D6035">
        <v>23619</v>
      </c>
      <c r="E6035" t="s">
        <v>21934</v>
      </c>
    </row>
    <row r="6036" spans="1:12" ht="12.75" customHeight="1">
      <c r="A6036">
        <v>6027</v>
      </c>
      <c r="B6036" t="s">
        <v>28845</v>
      </c>
      <c r="C6036">
        <v>45463</v>
      </c>
      <c r="D6036">
        <v>23621</v>
      </c>
      <c r="E6036" t="s">
        <v>21934</v>
      </c>
    </row>
    <row r="6037" spans="1:12" ht="12.75" customHeight="1">
      <c r="A6037">
        <v>6028</v>
      </c>
      <c r="B6037" t="s">
        <v>28846</v>
      </c>
      <c r="C6037">
        <v>45465</v>
      </c>
      <c r="D6037">
        <v>23623</v>
      </c>
      <c r="E6037" t="s">
        <v>21934</v>
      </c>
    </row>
    <row r="6038" spans="1:12" ht="12.75" customHeight="1">
      <c r="A6038">
        <v>6029</v>
      </c>
      <c r="B6038" t="s">
        <v>28847</v>
      </c>
      <c r="C6038">
        <v>45467</v>
      </c>
      <c r="D6038">
        <v>23625</v>
      </c>
      <c r="E6038" t="s">
        <v>21934</v>
      </c>
      <c r="G6038" t="s">
        <v>28848</v>
      </c>
      <c r="H6038" t="s">
        <v>1052</v>
      </c>
      <c r="L6038" s="41" t="s">
        <v>20746</v>
      </c>
    </row>
    <row r="6039" spans="1:12" ht="12.75" customHeight="1">
      <c r="A6039">
        <v>6030</v>
      </c>
      <c r="B6039" t="s">
        <v>28849</v>
      </c>
      <c r="C6039">
        <v>45498</v>
      </c>
      <c r="D6039">
        <v>23648</v>
      </c>
      <c r="E6039" t="s">
        <v>21934</v>
      </c>
    </row>
    <row r="6040" spans="1:12" ht="12.75" customHeight="1">
      <c r="A6040">
        <v>6031</v>
      </c>
      <c r="B6040" t="s">
        <v>28850</v>
      </c>
      <c r="C6040">
        <v>45512</v>
      </c>
      <c r="D6040">
        <v>23661</v>
      </c>
      <c r="E6040" t="s">
        <v>21934</v>
      </c>
      <c r="F6040" s="41" t="s">
        <v>31345</v>
      </c>
      <c r="G6040" t="s">
        <v>21942</v>
      </c>
      <c r="H6040" t="s">
        <v>28851</v>
      </c>
      <c r="L6040" s="41" t="s">
        <v>20659</v>
      </c>
    </row>
    <row r="6041" spans="1:12" ht="12.75" customHeight="1">
      <c r="A6041">
        <v>6032</v>
      </c>
      <c r="B6041" t="s">
        <v>28749</v>
      </c>
      <c r="C6041">
        <v>48559</v>
      </c>
      <c r="D6041">
        <v>23775</v>
      </c>
      <c r="E6041" t="s">
        <v>21934</v>
      </c>
      <c r="G6041" t="s">
        <v>21942</v>
      </c>
      <c r="H6041" t="s">
        <v>28852</v>
      </c>
      <c r="I6041">
        <v>330700</v>
      </c>
      <c r="J6041">
        <v>330000</v>
      </c>
      <c r="L6041" s="41" t="s">
        <v>34673</v>
      </c>
    </row>
    <row r="6042" spans="1:12" ht="12.75" customHeight="1">
      <c r="A6042">
        <v>6033</v>
      </c>
      <c r="B6042" t="s">
        <v>5958</v>
      </c>
      <c r="C6042">
        <v>45385</v>
      </c>
      <c r="D6042">
        <v>23528</v>
      </c>
      <c r="E6042" t="s">
        <v>21934</v>
      </c>
      <c r="F6042" s="41" t="s">
        <v>31346</v>
      </c>
      <c r="G6042" t="s">
        <v>21942</v>
      </c>
      <c r="H6042" t="s">
        <v>10037</v>
      </c>
      <c r="L6042" s="41" t="s">
        <v>12421</v>
      </c>
    </row>
    <row r="6043" spans="1:12" ht="12.75" customHeight="1">
      <c r="A6043">
        <v>6034</v>
      </c>
      <c r="B6043" t="s">
        <v>5428</v>
      </c>
      <c r="C6043">
        <v>45495</v>
      </c>
      <c r="D6043">
        <v>23645</v>
      </c>
      <c r="E6043" t="s">
        <v>21934</v>
      </c>
      <c r="G6043" t="s">
        <v>21942</v>
      </c>
      <c r="H6043" t="s">
        <v>6099</v>
      </c>
      <c r="L6043" s="41" t="s">
        <v>20790</v>
      </c>
    </row>
    <row r="6044" spans="1:12" ht="12.75" customHeight="1">
      <c r="A6044">
        <v>6035</v>
      </c>
      <c r="B6044" t="s">
        <v>28853</v>
      </c>
      <c r="C6044">
        <v>48530</v>
      </c>
      <c r="D6044">
        <v>23748</v>
      </c>
      <c r="E6044" t="s">
        <v>21934</v>
      </c>
      <c r="F6044" s="41" t="s">
        <v>28854</v>
      </c>
      <c r="G6044" t="s">
        <v>21942</v>
      </c>
      <c r="H6044" t="s">
        <v>28855</v>
      </c>
      <c r="I6044">
        <v>371500</v>
      </c>
      <c r="J6044">
        <v>370000</v>
      </c>
      <c r="L6044" s="41" t="s">
        <v>34674</v>
      </c>
    </row>
    <row r="6045" spans="1:12" ht="12.75" customHeight="1">
      <c r="A6045">
        <v>6036</v>
      </c>
      <c r="B6045" t="s">
        <v>116</v>
      </c>
      <c r="C6045">
        <v>48564</v>
      </c>
      <c r="D6045">
        <v>23782</v>
      </c>
      <c r="E6045" t="s">
        <v>21934</v>
      </c>
      <c r="F6045" s="41" t="s">
        <v>1175</v>
      </c>
      <c r="G6045" t="s">
        <v>21942</v>
      </c>
      <c r="H6045" t="s">
        <v>1778</v>
      </c>
      <c r="L6045" s="41" t="s">
        <v>34675</v>
      </c>
    </row>
    <row r="6046" spans="1:12" ht="12.75" customHeight="1">
      <c r="A6046">
        <v>6037</v>
      </c>
      <c r="B6046" t="s">
        <v>28856</v>
      </c>
      <c r="C6046">
        <v>48576</v>
      </c>
      <c r="D6046">
        <v>23799</v>
      </c>
      <c r="E6046" t="s">
        <v>21934</v>
      </c>
      <c r="G6046" t="s">
        <v>21942</v>
      </c>
      <c r="H6046" t="s">
        <v>28857</v>
      </c>
      <c r="I6046">
        <v>350100</v>
      </c>
      <c r="J6046">
        <v>350000</v>
      </c>
      <c r="K6046">
        <v>350122</v>
      </c>
      <c r="L6046" s="41" t="s">
        <v>34676</v>
      </c>
    </row>
    <row r="6047" spans="1:12" ht="12.75" customHeight="1">
      <c r="A6047">
        <v>6038</v>
      </c>
      <c r="B6047" t="s">
        <v>28858</v>
      </c>
      <c r="C6047">
        <v>44447</v>
      </c>
      <c r="D6047">
        <v>23394</v>
      </c>
      <c r="E6047" t="s">
        <v>21934</v>
      </c>
      <c r="F6047" s="41" t="s">
        <v>28859</v>
      </c>
      <c r="G6047" t="s">
        <v>21942</v>
      </c>
      <c r="H6047" t="s">
        <v>28860</v>
      </c>
      <c r="L6047" s="41" t="s">
        <v>19019</v>
      </c>
    </row>
    <row r="6048" spans="1:12" ht="12.75" customHeight="1">
      <c r="A6048">
        <v>6039</v>
      </c>
      <c r="B6048" t="s">
        <v>8222</v>
      </c>
      <c r="C6048">
        <v>44520</v>
      </c>
      <c r="D6048">
        <v>23463</v>
      </c>
      <c r="E6048" t="s">
        <v>21934</v>
      </c>
      <c r="F6048" s="41" t="s">
        <v>8224</v>
      </c>
      <c r="G6048" t="s">
        <v>21942</v>
      </c>
      <c r="H6048" t="s">
        <v>8557</v>
      </c>
      <c r="L6048" s="41" t="s">
        <v>18044</v>
      </c>
    </row>
    <row r="6049" spans="1:12" ht="12.75" customHeight="1">
      <c r="A6049">
        <v>6040</v>
      </c>
      <c r="B6049" t="s">
        <v>28861</v>
      </c>
      <c r="C6049">
        <v>45362</v>
      </c>
      <c r="D6049">
        <v>23502</v>
      </c>
      <c r="E6049" t="s">
        <v>21934</v>
      </c>
      <c r="G6049" t="s">
        <v>21942</v>
      </c>
      <c r="H6049" t="s">
        <v>28862</v>
      </c>
      <c r="L6049" s="41" t="s">
        <v>12343</v>
      </c>
    </row>
    <row r="6050" spans="1:12" ht="12.75" customHeight="1">
      <c r="A6050">
        <v>6041</v>
      </c>
      <c r="B6050" t="s">
        <v>28863</v>
      </c>
      <c r="C6050">
        <v>48557</v>
      </c>
      <c r="D6050">
        <v>23773</v>
      </c>
      <c r="E6050" t="s">
        <v>21934</v>
      </c>
    </row>
    <row r="6051" spans="1:12" ht="12.75" customHeight="1">
      <c r="A6051">
        <v>6042</v>
      </c>
      <c r="B6051" t="s">
        <v>4193</v>
      </c>
      <c r="C6051">
        <v>48595</v>
      </c>
      <c r="D6051">
        <v>23838</v>
      </c>
      <c r="E6051" t="s">
        <v>21934</v>
      </c>
      <c r="G6051" t="s">
        <v>21942</v>
      </c>
      <c r="H6051" t="s">
        <v>4555</v>
      </c>
      <c r="L6051" s="41" t="s">
        <v>34677</v>
      </c>
    </row>
    <row r="6052" spans="1:12" ht="12.75" customHeight="1">
      <c r="A6052">
        <v>6043</v>
      </c>
      <c r="B6052" t="s">
        <v>28864</v>
      </c>
      <c r="C6052">
        <v>48596</v>
      </c>
      <c r="D6052">
        <v>23839</v>
      </c>
      <c r="E6052" t="s">
        <v>21934</v>
      </c>
      <c r="G6052" t="s">
        <v>21942</v>
      </c>
      <c r="H6052" t="s">
        <v>28865</v>
      </c>
      <c r="L6052" s="41" t="s">
        <v>34678</v>
      </c>
    </row>
    <row r="6053" spans="1:12" ht="12.75" customHeight="1">
      <c r="A6053">
        <v>6044</v>
      </c>
      <c r="B6053" t="s">
        <v>28866</v>
      </c>
      <c r="C6053">
        <v>48597</v>
      </c>
      <c r="D6053">
        <v>23840</v>
      </c>
      <c r="E6053" t="s">
        <v>21934</v>
      </c>
    </row>
    <row r="6054" spans="1:12" ht="12.75" customHeight="1">
      <c r="A6054">
        <v>6045</v>
      </c>
      <c r="B6054" t="s">
        <v>28867</v>
      </c>
      <c r="C6054">
        <v>48599</v>
      </c>
      <c r="D6054">
        <v>23842</v>
      </c>
      <c r="E6054" t="s">
        <v>21934</v>
      </c>
      <c r="G6054" t="s">
        <v>21942</v>
      </c>
      <c r="H6054" t="s">
        <v>28868</v>
      </c>
      <c r="L6054" s="41" t="s">
        <v>34679</v>
      </c>
    </row>
    <row r="6055" spans="1:12" ht="12.75" customHeight="1">
      <c r="A6055">
        <v>6046</v>
      </c>
      <c r="B6055" t="s">
        <v>28869</v>
      </c>
      <c r="C6055">
        <v>44425</v>
      </c>
      <c r="D6055">
        <v>23372</v>
      </c>
      <c r="E6055" t="s">
        <v>21934</v>
      </c>
    </row>
    <row r="6056" spans="1:12" ht="12.75" customHeight="1">
      <c r="A6056">
        <v>6047</v>
      </c>
      <c r="B6056" t="s">
        <v>5400</v>
      </c>
      <c r="C6056">
        <v>44465</v>
      </c>
      <c r="D6056">
        <v>23412</v>
      </c>
      <c r="E6056" t="s">
        <v>21934</v>
      </c>
      <c r="G6056" t="s">
        <v>21942</v>
      </c>
      <c r="H6056" t="s">
        <v>28870</v>
      </c>
      <c r="L6056" s="41" t="s">
        <v>19065</v>
      </c>
    </row>
    <row r="6057" spans="1:12" ht="12.75" customHeight="1">
      <c r="A6057">
        <v>6048</v>
      </c>
      <c r="B6057" t="s">
        <v>5656</v>
      </c>
      <c r="C6057">
        <v>44489</v>
      </c>
      <c r="D6057">
        <v>23436</v>
      </c>
      <c r="E6057" t="s">
        <v>21934</v>
      </c>
      <c r="F6057" s="41" t="s">
        <v>5658</v>
      </c>
      <c r="G6057" t="s">
        <v>21942</v>
      </c>
      <c r="H6057" t="s">
        <v>6146</v>
      </c>
      <c r="L6057" s="41" t="s">
        <v>17909</v>
      </c>
    </row>
    <row r="6058" spans="1:12" ht="12.75" customHeight="1">
      <c r="A6058">
        <v>6049</v>
      </c>
      <c r="B6058" t="s">
        <v>28871</v>
      </c>
      <c r="C6058">
        <v>44493</v>
      </c>
      <c r="D6058">
        <v>23440</v>
      </c>
      <c r="E6058" t="s">
        <v>21934</v>
      </c>
    </row>
    <row r="6059" spans="1:12" ht="12.75" customHeight="1">
      <c r="A6059">
        <v>6050</v>
      </c>
      <c r="B6059" t="s">
        <v>28872</v>
      </c>
      <c r="C6059">
        <v>44538</v>
      </c>
      <c r="D6059">
        <v>23481</v>
      </c>
      <c r="E6059" t="s">
        <v>21934</v>
      </c>
    </row>
    <row r="6060" spans="1:12" ht="12.75" customHeight="1">
      <c r="A6060">
        <v>6051</v>
      </c>
      <c r="B6060" t="s">
        <v>28873</v>
      </c>
      <c r="C6060">
        <v>45376</v>
      </c>
      <c r="D6060">
        <v>23516</v>
      </c>
      <c r="E6060" t="s">
        <v>21934</v>
      </c>
    </row>
    <row r="6061" spans="1:12" ht="12.75" customHeight="1">
      <c r="A6061">
        <v>6052</v>
      </c>
      <c r="B6061" t="s">
        <v>28874</v>
      </c>
      <c r="C6061">
        <v>48602</v>
      </c>
      <c r="D6061">
        <v>23845</v>
      </c>
      <c r="E6061" t="s">
        <v>21934</v>
      </c>
      <c r="G6061" t="s">
        <v>21942</v>
      </c>
      <c r="H6061" t="s">
        <v>2401</v>
      </c>
      <c r="L6061" s="41" t="s">
        <v>34680</v>
      </c>
    </row>
    <row r="6062" spans="1:12" ht="12.75" customHeight="1">
      <c r="A6062">
        <v>6053</v>
      </c>
      <c r="B6062" t="s">
        <v>28875</v>
      </c>
      <c r="C6062">
        <v>48603</v>
      </c>
      <c r="D6062">
        <v>23846</v>
      </c>
      <c r="E6062" t="s">
        <v>21934</v>
      </c>
    </row>
    <row r="6063" spans="1:12" ht="12.75" customHeight="1">
      <c r="A6063">
        <v>6054</v>
      </c>
      <c r="B6063" t="s">
        <v>28876</v>
      </c>
      <c r="C6063">
        <v>48609</v>
      </c>
      <c r="D6063">
        <v>23851</v>
      </c>
      <c r="E6063" t="s">
        <v>21934</v>
      </c>
    </row>
    <row r="6064" spans="1:12" ht="12.75" customHeight="1">
      <c r="A6064">
        <v>6055</v>
      </c>
      <c r="B6064" t="s">
        <v>28877</v>
      </c>
      <c r="C6064">
        <v>48611</v>
      </c>
      <c r="D6064">
        <v>23853</v>
      </c>
      <c r="E6064" t="s">
        <v>21934</v>
      </c>
      <c r="G6064" t="s">
        <v>21942</v>
      </c>
      <c r="H6064" t="s">
        <v>28066</v>
      </c>
      <c r="L6064" s="41" t="s">
        <v>34681</v>
      </c>
    </row>
    <row r="6065" spans="1:12" ht="12.75" customHeight="1">
      <c r="A6065">
        <v>6056</v>
      </c>
      <c r="B6065" t="s">
        <v>28878</v>
      </c>
      <c r="C6065">
        <v>48612</v>
      </c>
      <c r="D6065">
        <v>23854</v>
      </c>
      <c r="E6065" t="s">
        <v>21934</v>
      </c>
    </row>
    <row r="6066" spans="1:12" ht="12.75" customHeight="1">
      <c r="A6066">
        <v>6057</v>
      </c>
      <c r="B6066" t="s">
        <v>28879</v>
      </c>
      <c r="C6066">
        <v>48614</v>
      </c>
      <c r="D6066">
        <v>23856</v>
      </c>
      <c r="E6066" t="s">
        <v>21934</v>
      </c>
      <c r="G6066" t="s">
        <v>21942</v>
      </c>
      <c r="H6066" t="s">
        <v>28331</v>
      </c>
      <c r="L6066" s="41" t="s">
        <v>34682</v>
      </c>
    </row>
    <row r="6067" spans="1:12" ht="12.75" customHeight="1">
      <c r="A6067">
        <v>6058</v>
      </c>
      <c r="B6067" t="s">
        <v>28880</v>
      </c>
      <c r="C6067">
        <v>48617</v>
      </c>
      <c r="D6067">
        <v>23859</v>
      </c>
      <c r="E6067" t="s">
        <v>21934</v>
      </c>
      <c r="G6067" t="s">
        <v>21942</v>
      </c>
      <c r="H6067" t="s">
        <v>28881</v>
      </c>
      <c r="L6067" s="41" t="s">
        <v>34683</v>
      </c>
    </row>
    <row r="6068" spans="1:12" ht="12.75" customHeight="1">
      <c r="A6068">
        <v>6059</v>
      </c>
      <c r="B6068" t="s">
        <v>28882</v>
      </c>
      <c r="C6068">
        <v>48618</v>
      </c>
      <c r="D6068">
        <v>23860</v>
      </c>
      <c r="E6068" t="s">
        <v>21934</v>
      </c>
    </row>
    <row r="6069" spans="1:12" ht="12.75" customHeight="1">
      <c r="A6069">
        <v>6060</v>
      </c>
      <c r="B6069" t="s">
        <v>28883</v>
      </c>
      <c r="C6069">
        <v>48621</v>
      </c>
      <c r="D6069">
        <v>23863</v>
      </c>
      <c r="E6069" t="s">
        <v>21934</v>
      </c>
    </row>
    <row r="6070" spans="1:12" ht="12.75" customHeight="1">
      <c r="A6070">
        <v>6061</v>
      </c>
      <c r="B6070" t="s">
        <v>28884</v>
      </c>
      <c r="C6070">
        <v>44419</v>
      </c>
      <c r="D6070">
        <v>23366</v>
      </c>
      <c r="E6070" t="s">
        <v>21934</v>
      </c>
      <c r="G6070" t="s">
        <v>21942</v>
      </c>
      <c r="H6070" t="s">
        <v>28885</v>
      </c>
      <c r="L6070" s="41" t="s">
        <v>18923</v>
      </c>
    </row>
    <row r="6071" spans="1:12" ht="12.75" customHeight="1">
      <c r="A6071">
        <v>6062</v>
      </c>
      <c r="B6071" t="s">
        <v>28886</v>
      </c>
      <c r="C6071">
        <v>44441</v>
      </c>
      <c r="D6071">
        <v>23388</v>
      </c>
      <c r="E6071" t="s">
        <v>21934</v>
      </c>
    </row>
    <row r="6072" spans="1:12" ht="12.75" customHeight="1">
      <c r="A6072">
        <v>6063</v>
      </c>
      <c r="B6072" t="s">
        <v>28887</v>
      </c>
      <c r="C6072">
        <v>44506</v>
      </c>
      <c r="D6072">
        <v>23449</v>
      </c>
      <c r="E6072" t="s">
        <v>21934</v>
      </c>
      <c r="F6072" s="41" t="s">
        <v>28888</v>
      </c>
      <c r="G6072" t="s">
        <v>21942</v>
      </c>
      <c r="H6072" t="s">
        <v>28775</v>
      </c>
      <c r="L6072" s="41" t="s">
        <v>18002</v>
      </c>
    </row>
    <row r="6073" spans="1:12" ht="12.75" customHeight="1">
      <c r="A6073">
        <v>6064</v>
      </c>
      <c r="B6073" t="s">
        <v>28889</v>
      </c>
      <c r="C6073">
        <v>44535</v>
      </c>
      <c r="D6073">
        <v>23478</v>
      </c>
      <c r="E6073" t="s">
        <v>21934</v>
      </c>
      <c r="F6073" s="41" t="s">
        <v>28890</v>
      </c>
      <c r="G6073" t="s">
        <v>21942</v>
      </c>
      <c r="H6073" t="s">
        <v>28891</v>
      </c>
      <c r="L6073" s="41" t="s">
        <v>18092</v>
      </c>
    </row>
    <row r="6074" spans="1:12" ht="12.75" customHeight="1">
      <c r="A6074">
        <v>6065</v>
      </c>
      <c r="B6074" t="s">
        <v>28892</v>
      </c>
      <c r="C6074">
        <v>44541</v>
      </c>
      <c r="D6074">
        <v>23484</v>
      </c>
      <c r="E6074" t="s">
        <v>21934</v>
      </c>
      <c r="F6074" s="41" t="s">
        <v>31347</v>
      </c>
      <c r="G6074" t="s">
        <v>21942</v>
      </c>
      <c r="H6074" t="s">
        <v>28893</v>
      </c>
      <c r="I6074">
        <v>350600</v>
      </c>
      <c r="J6074">
        <v>350000</v>
      </c>
      <c r="L6074" s="41" t="s">
        <v>18104</v>
      </c>
    </row>
    <row r="6075" spans="1:12" ht="12.75" customHeight="1">
      <c r="A6075">
        <v>6066</v>
      </c>
      <c r="B6075" t="s">
        <v>28894</v>
      </c>
      <c r="C6075">
        <v>48605</v>
      </c>
      <c r="D6075">
        <v>23848</v>
      </c>
      <c r="E6075" t="s">
        <v>21934</v>
      </c>
    </row>
    <row r="6076" spans="1:12" ht="12.75" customHeight="1">
      <c r="A6076">
        <v>6067</v>
      </c>
      <c r="B6076" t="s">
        <v>28895</v>
      </c>
      <c r="C6076">
        <v>48620</v>
      </c>
      <c r="D6076">
        <v>23862</v>
      </c>
      <c r="E6076" t="s">
        <v>21934</v>
      </c>
      <c r="G6076" t="s">
        <v>21942</v>
      </c>
      <c r="H6076" t="s">
        <v>28896</v>
      </c>
      <c r="L6076" s="41" t="s">
        <v>34684</v>
      </c>
    </row>
    <row r="6077" spans="1:12" ht="12.75" customHeight="1">
      <c r="A6077">
        <v>6068</v>
      </c>
      <c r="B6077" t="s">
        <v>28897</v>
      </c>
      <c r="C6077">
        <v>48623</v>
      </c>
      <c r="D6077">
        <v>23865</v>
      </c>
      <c r="E6077" t="s">
        <v>21934</v>
      </c>
      <c r="G6077" t="s">
        <v>21942</v>
      </c>
      <c r="H6077" t="s">
        <v>28881</v>
      </c>
      <c r="L6077" s="41" t="s">
        <v>34685</v>
      </c>
    </row>
    <row r="6078" spans="1:12" ht="12.75" customHeight="1">
      <c r="A6078">
        <v>6069</v>
      </c>
      <c r="B6078" t="s">
        <v>28898</v>
      </c>
      <c r="C6078">
        <v>48624</v>
      </c>
      <c r="D6078">
        <v>23866</v>
      </c>
      <c r="E6078" t="s">
        <v>21934</v>
      </c>
    </row>
    <row r="6079" spans="1:12" ht="12.75" customHeight="1">
      <c r="A6079">
        <v>6070</v>
      </c>
      <c r="B6079" t="s">
        <v>28899</v>
      </c>
      <c r="C6079">
        <v>48626</v>
      </c>
      <c r="D6079">
        <v>23868</v>
      </c>
      <c r="E6079" t="s">
        <v>21934</v>
      </c>
      <c r="G6079" t="s">
        <v>21942</v>
      </c>
      <c r="H6079" t="s">
        <v>28881</v>
      </c>
      <c r="L6079" s="41" t="s">
        <v>34686</v>
      </c>
    </row>
    <row r="6080" spans="1:12" ht="12.75" customHeight="1">
      <c r="A6080">
        <v>6071</v>
      </c>
      <c r="B6080" t="s">
        <v>28900</v>
      </c>
      <c r="C6080">
        <v>48627</v>
      </c>
      <c r="D6080">
        <v>23869</v>
      </c>
      <c r="E6080" t="s">
        <v>21934</v>
      </c>
    </row>
    <row r="6081" spans="1:12" ht="12.75" customHeight="1">
      <c r="A6081">
        <v>6072</v>
      </c>
      <c r="B6081" t="s">
        <v>28901</v>
      </c>
      <c r="C6081">
        <v>48629</v>
      </c>
      <c r="D6081">
        <v>23871</v>
      </c>
      <c r="E6081" t="s">
        <v>21934</v>
      </c>
      <c r="G6081" t="s">
        <v>21942</v>
      </c>
      <c r="H6081" t="s">
        <v>28868</v>
      </c>
      <c r="L6081" s="41" t="s">
        <v>34687</v>
      </c>
    </row>
    <row r="6082" spans="1:12" ht="12.75" customHeight="1">
      <c r="A6082">
        <v>6073</v>
      </c>
      <c r="B6082" t="s">
        <v>5775</v>
      </c>
      <c r="C6082">
        <v>44420</v>
      </c>
      <c r="D6082">
        <v>23367</v>
      </c>
      <c r="E6082" t="s">
        <v>21934</v>
      </c>
      <c r="G6082" t="s">
        <v>21942</v>
      </c>
      <c r="H6082" t="s">
        <v>9960</v>
      </c>
      <c r="L6082" s="41" t="s">
        <v>18929</v>
      </c>
    </row>
    <row r="6083" spans="1:12" ht="12.75" customHeight="1">
      <c r="A6083">
        <v>6074</v>
      </c>
      <c r="B6083" t="s">
        <v>28902</v>
      </c>
      <c r="C6083">
        <v>44470</v>
      </c>
      <c r="D6083">
        <v>23416</v>
      </c>
      <c r="E6083" t="s">
        <v>21934</v>
      </c>
    </row>
    <row r="6084" spans="1:12" ht="12.75" customHeight="1">
      <c r="A6084">
        <v>6075</v>
      </c>
      <c r="B6084" t="s">
        <v>5980</v>
      </c>
      <c r="C6084">
        <v>44479</v>
      </c>
      <c r="D6084">
        <v>23428</v>
      </c>
      <c r="E6084" t="s">
        <v>21934</v>
      </c>
      <c r="F6084" s="41" t="s">
        <v>28903</v>
      </c>
      <c r="G6084" t="s">
        <v>21942</v>
      </c>
      <c r="H6084" t="s">
        <v>6193</v>
      </c>
      <c r="L6084" s="41" t="s">
        <v>19113</v>
      </c>
    </row>
    <row r="6085" spans="1:12" ht="12.75" customHeight="1">
      <c r="A6085">
        <v>6076</v>
      </c>
      <c r="B6085" t="s">
        <v>28904</v>
      </c>
      <c r="C6085">
        <v>44531</v>
      </c>
      <c r="D6085">
        <v>23474</v>
      </c>
      <c r="E6085" t="s">
        <v>21934</v>
      </c>
    </row>
    <row r="6086" spans="1:12" ht="12.75" customHeight="1">
      <c r="A6086">
        <v>6077</v>
      </c>
      <c r="B6086" t="s">
        <v>28905</v>
      </c>
      <c r="C6086">
        <v>45388</v>
      </c>
      <c r="D6086">
        <v>23531</v>
      </c>
      <c r="E6086" t="s">
        <v>21934</v>
      </c>
      <c r="G6086" t="s">
        <v>21942</v>
      </c>
      <c r="H6086" t="s">
        <v>28906</v>
      </c>
      <c r="L6086" s="41" t="s">
        <v>12433</v>
      </c>
    </row>
    <row r="6087" spans="1:12" ht="12.75" customHeight="1">
      <c r="A6087">
        <v>6078</v>
      </c>
      <c r="B6087" t="s">
        <v>28907</v>
      </c>
      <c r="C6087">
        <v>45476</v>
      </c>
      <c r="D6087">
        <v>23628</v>
      </c>
      <c r="E6087" t="s">
        <v>21934</v>
      </c>
    </row>
    <row r="6088" spans="1:12" ht="12.75" customHeight="1">
      <c r="A6088">
        <v>6079</v>
      </c>
      <c r="B6088" t="s">
        <v>5916</v>
      </c>
      <c r="C6088">
        <v>46514</v>
      </c>
      <c r="D6088">
        <v>23685</v>
      </c>
      <c r="E6088" t="s">
        <v>21934</v>
      </c>
      <c r="G6088" t="s">
        <v>21942</v>
      </c>
      <c r="H6088" t="s">
        <v>10020</v>
      </c>
      <c r="L6088" s="41" t="s">
        <v>34688</v>
      </c>
    </row>
    <row r="6089" spans="1:12" ht="12.75" customHeight="1">
      <c r="A6089">
        <v>6080</v>
      </c>
      <c r="B6089" t="s">
        <v>28908</v>
      </c>
      <c r="C6089">
        <v>48556</v>
      </c>
      <c r="D6089">
        <v>23772</v>
      </c>
      <c r="E6089" t="s">
        <v>21934</v>
      </c>
      <c r="G6089" t="s">
        <v>21942</v>
      </c>
      <c r="H6089" t="s">
        <v>28881</v>
      </c>
      <c r="L6089" s="41" t="s">
        <v>34689</v>
      </c>
    </row>
    <row r="6090" spans="1:12" ht="12.75" customHeight="1">
      <c r="A6090">
        <v>6081</v>
      </c>
      <c r="B6090" t="s">
        <v>28909</v>
      </c>
      <c r="C6090">
        <v>48608</v>
      </c>
      <c r="D6090">
        <v>23850</v>
      </c>
      <c r="E6090" t="s">
        <v>21934</v>
      </c>
      <c r="G6090" t="s">
        <v>21942</v>
      </c>
      <c r="H6090" t="s">
        <v>28868</v>
      </c>
      <c r="L6090" s="41" t="s">
        <v>34690</v>
      </c>
    </row>
    <row r="6091" spans="1:12" ht="12.75" customHeight="1">
      <c r="A6091">
        <v>6082</v>
      </c>
      <c r="B6091" t="s">
        <v>28910</v>
      </c>
      <c r="C6091">
        <v>48638</v>
      </c>
      <c r="D6091">
        <v>23885</v>
      </c>
      <c r="E6091" t="s">
        <v>21934</v>
      </c>
      <c r="G6091" t="s">
        <v>21942</v>
      </c>
      <c r="H6091" t="s">
        <v>28911</v>
      </c>
      <c r="J6091">
        <v>320000</v>
      </c>
      <c r="L6091" s="41" t="s">
        <v>34691</v>
      </c>
    </row>
    <row r="6092" spans="1:12" ht="12.75" customHeight="1">
      <c r="A6092">
        <v>6083</v>
      </c>
      <c r="B6092" t="s">
        <v>28912</v>
      </c>
      <c r="C6092">
        <v>48645</v>
      </c>
      <c r="D6092">
        <v>23898</v>
      </c>
      <c r="E6092" t="s">
        <v>21934</v>
      </c>
      <c r="G6092" t="s">
        <v>21942</v>
      </c>
      <c r="H6092" t="s">
        <v>28913</v>
      </c>
      <c r="J6092">
        <v>320000</v>
      </c>
      <c r="L6092" s="41" t="s">
        <v>34692</v>
      </c>
    </row>
    <row r="6093" spans="1:12" ht="12.75" customHeight="1">
      <c r="A6093">
        <v>6084</v>
      </c>
      <c r="B6093" t="s">
        <v>28914</v>
      </c>
      <c r="C6093">
        <v>48646</v>
      </c>
      <c r="D6093">
        <v>23899</v>
      </c>
      <c r="E6093" t="s">
        <v>21934</v>
      </c>
    </row>
    <row r="6094" spans="1:12" ht="12.75" customHeight="1">
      <c r="A6094">
        <v>6085</v>
      </c>
      <c r="B6094" t="s">
        <v>28915</v>
      </c>
      <c r="C6094">
        <v>48648</v>
      </c>
      <c r="D6094">
        <v>23918</v>
      </c>
      <c r="E6094" t="s">
        <v>21934</v>
      </c>
      <c r="G6094" t="s">
        <v>21942</v>
      </c>
      <c r="H6094" t="s">
        <v>2203</v>
      </c>
      <c r="L6094" s="41" t="s">
        <v>34693</v>
      </c>
    </row>
    <row r="6095" spans="1:12" ht="12.75" customHeight="1">
      <c r="A6095">
        <v>6086</v>
      </c>
      <c r="B6095" t="s">
        <v>28916</v>
      </c>
      <c r="C6095">
        <v>48649</v>
      </c>
      <c r="D6095">
        <v>23919</v>
      </c>
      <c r="E6095" t="s">
        <v>21934</v>
      </c>
      <c r="G6095" t="s">
        <v>21942</v>
      </c>
      <c r="H6095" t="s">
        <v>2203</v>
      </c>
      <c r="L6095" s="41" t="s">
        <v>34694</v>
      </c>
    </row>
    <row r="6096" spans="1:12" ht="12.75" customHeight="1">
      <c r="A6096">
        <v>6087</v>
      </c>
      <c r="B6096" t="s">
        <v>28917</v>
      </c>
      <c r="C6096">
        <v>48650</v>
      </c>
      <c r="D6096">
        <v>23920</v>
      </c>
      <c r="E6096" t="s">
        <v>21934</v>
      </c>
      <c r="G6096" t="s">
        <v>21942</v>
      </c>
      <c r="H6096" t="s">
        <v>2203</v>
      </c>
      <c r="L6096" s="41" t="s">
        <v>34695</v>
      </c>
    </row>
    <row r="6097" spans="1:12" ht="12.75" customHeight="1">
      <c r="A6097">
        <v>6088</v>
      </c>
      <c r="B6097" t="s">
        <v>181</v>
      </c>
      <c r="C6097">
        <v>44404</v>
      </c>
      <c r="D6097">
        <v>23351</v>
      </c>
      <c r="E6097" t="s">
        <v>21934</v>
      </c>
      <c r="F6097" s="41" t="s">
        <v>1231</v>
      </c>
      <c r="G6097" t="s">
        <v>21942</v>
      </c>
      <c r="H6097" t="s">
        <v>1842</v>
      </c>
      <c r="L6097" s="41" t="s">
        <v>18869</v>
      </c>
    </row>
    <row r="6098" spans="1:12" ht="12.75" customHeight="1">
      <c r="A6098">
        <v>6089</v>
      </c>
      <c r="B6098" t="s">
        <v>28918</v>
      </c>
      <c r="C6098">
        <v>44457</v>
      </c>
      <c r="D6098">
        <v>23404</v>
      </c>
      <c r="E6098" t="s">
        <v>21934</v>
      </c>
      <c r="G6098" t="s">
        <v>21942</v>
      </c>
      <c r="H6098" t="s">
        <v>28919</v>
      </c>
      <c r="L6098" s="41" t="s">
        <v>19044</v>
      </c>
    </row>
    <row r="6099" spans="1:12" ht="12.75" customHeight="1">
      <c r="A6099">
        <v>6090</v>
      </c>
      <c r="B6099" t="s">
        <v>28920</v>
      </c>
      <c r="C6099">
        <v>44492</v>
      </c>
      <c r="D6099">
        <v>23439</v>
      </c>
      <c r="E6099" t="s">
        <v>21934</v>
      </c>
      <c r="G6099" t="s">
        <v>21942</v>
      </c>
      <c r="H6099" t="s">
        <v>2401</v>
      </c>
      <c r="L6099" s="41" t="s">
        <v>17921</v>
      </c>
    </row>
    <row r="6100" spans="1:12" ht="12.75" customHeight="1">
      <c r="A6100">
        <v>6091</v>
      </c>
      <c r="B6100" t="s">
        <v>7292</v>
      </c>
      <c r="C6100">
        <v>45405</v>
      </c>
      <c r="D6100">
        <v>23546</v>
      </c>
      <c r="E6100" t="s">
        <v>21934</v>
      </c>
      <c r="G6100" t="s">
        <v>21942</v>
      </c>
      <c r="H6100" t="s">
        <v>10096</v>
      </c>
      <c r="L6100" s="41" t="s">
        <v>11346</v>
      </c>
    </row>
    <row r="6101" spans="1:12" ht="12.75" customHeight="1">
      <c r="A6101">
        <v>6092</v>
      </c>
      <c r="B6101" t="s">
        <v>28921</v>
      </c>
      <c r="C6101">
        <v>48526</v>
      </c>
      <c r="D6101">
        <v>23744</v>
      </c>
      <c r="E6101" t="s">
        <v>21934</v>
      </c>
    </row>
    <row r="6102" spans="1:12" ht="12.75" customHeight="1">
      <c r="A6102">
        <v>6093</v>
      </c>
      <c r="B6102" t="s">
        <v>28921</v>
      </c>
      <c r="C6102">
        <v>48528</v>
      </c>
      <c r="D6102">
        <v>23746</v>
      </c>
      <c r="E6102" t="s">
        <v>21934</v>
      </c>
    </row>
    <row r="6103" spans="1:12" ht="12.75" customHeight="1">
      <c r="A6103">
        <v>6094</v>
      </c>
      <c r="B6103" t="s">
        <v>28922</v>
      </c>
      <c r="C6103">
        <v>48540</v>
      </c>
      <c r="D6103">
        <v>23758</v>
      </c>
      <c r="E6103" t="s">
        <v>21934</v>
      </c>
    </row>
    <row r="6104" spans="1:12" ht="12.75" customHeight="1">
      <c r="A6104">
        <v>6095</v>
      </c>
      <c r="B6104" t="s">
        <v>28923</v>
      </c>
      <c r="C6104">
        <v>48573</v>
      </c>
      <c r="D6104">
        <v>23798</v>
      </c>
      <c r="E6104" t="s">
        <v>21934</v>
      </c>
      <c r="G6104" t="s">
        <v>21942</v>
      </c>
      <c r="H6104" t="s">
        <v>2203</v>
      </c>
      <c r="L6104" s="41" t="s">
        <v>34696</v>
      </c>
    </row>
    <row r="6105" spans="1:12" ht="12.75" customHeight="1">
      <c r="A6105">
        <v>6096</v>
      </c>
      <c r="B6105" t="s">
        <v>28924</v>
      </c>
      <c r="C6105">
        <v>48615</v>
      </c>
      <c r="D6105">
        <v>23857</v>
      </c>
      <c r="E6105" t="s">
        <v>21934</v>
      </c>
    </row>
    <row r="6106" spans="1:12" ht="12.75" customHeight="1">
      <c r="A6106">
        <v>6097</v>
      </c>
      <c r="B6106" t="s">
        <v>28925</v>
      </c>
      <c r="C6106">
        <v>48630</v>
      </c>
      <c r="D6106">
        <v>23872</v>
      </c>
      <c r="E6106" t="s">
        <v>21934</v>
      </c>
    </row>
    <row r="6107" spans="1:12" ht="12.75" customHeight="1">
      <c r="A6107">
        <v>6098</v>
      </c>
      <c r="B6107" t="s">
        <v>28926</v>
      </c>
      <c r="C6107">
        <v>48631</v>
      </c>
      <c r="D6107">
        <v>23873</v>
      </c>
      <c r="E6107" t="s">
        <v>21934</v>
      </c>
    </row>
    <row r="6108" spans="1:12" ht="12.75" customHeight="1">
      <c r="A6108">
        <v>6099</v>
      </c>
      <c r="B6108" t="s">
        <v>28927</v>
      </c>
      <c r="C6108">
        <v>48651</v>
      </c>
      <c r="D6108">
        <v>23921</v>
      </c>
      <c r="E6108" t="s">
        <v>21934</v>
      </c>
      <c r="G6108" t="s">
        <v>21942</v>
      </c>
      <c r="H6108" t="s">
        <v>2203</v>
      </c>
      <c r="L6108" s="41" t="s">
        <v>34697</v>
      </c>
    </row>
    <row r="6109" spans="1:12" ht="12.75" customHeight="1">
      <c r="A6109">
        <v>6100</v>
      </c>
      <c r="B6109" t="s">
        <v>28928</v>
      </c>
      <c r="C6109">
        <v>48656</v>
      </c>
      <c r="D6109">
        <v>23925</v>
      </c>
      <c r="E6109" t="s">
        <v>21934</v>
      </c>
      <c r="F6109" s="41" t="s">
        <v>31348</v>
      </c>
      <c r="G6109" t="s">
        <v>21942</v>
      </c>
      <c r="H6109" t="s">
        <v>28929</v>
      </c>
      <c r="L6109" s="41" t="s">
        <v>34698</v>
      </c>
    </row>
    <row r="6110" spans="1:12" ht="12.75" customHeight="1">
      <c r="A6110">
        <v>6101</v>
      </c>
      <c r="B6110" t="s">
        <v>28930</v>
      </c>
      <c r="C6110">
        <v>48661</v>
      </c>
      <c r="D6110">
        <v>23928</v>
      </c>
      <c r="E6110" t="s">
        <v>21934</v>
      </c>
    </row>
    <row r="6111" spans="1:12" ht="12.75" customHeight="1">
      <c r="A6111">
        <v>6102</v>
      </c>
      <c r="B6111" t="s">
        <v>8002</v>
      </c>
      <c r="C6111">
        <v>48712</v>
      </c>
      <c r="D6111">
        <v>23990</v>
      </c>
      <c r="E6111" t="s">
        <v>21934</v>
      </c>
      <c r="G6111" t="s">
        <v>21942</v>
      </c>
      <c r="H6111" t="s">
        <v>8521</v>
      </c>
      <c r="L6111" s="41" t="s">
        <v>34699</v>
      </c>
    </row>
    <row r="6112" spans="1:12" ht="12.75" customHeight="1">
      <c r="A6112">
        <v>6103</v>
      </c>
      <c r="B6112" t="s">
        <v>28932</v>
      </c>
      <c r="C6112">
        <v>49576</v>
      </c>
      <c r="D6112">
        <v>24146</v>
      </c>
      <c r="E6112" t="s">
        <v>21934</v>
      </c>
    </row>
    <row r="6113" spans="1:12" ht="12.75" customHeight="1">
      <c r="A6113">
        <v>6104</v>
      </c>
      <c r="B6113" t="s">
        <v>28933</v>
      </c>
      <c r="C6113">
        <v>49585</v>
      </c>
      <c r="D6113">
        <v>24155</v>
      </c>
      <c r="E6113" t="s">
        <v>21934</v>
      </c>
    </row>
    <row r="6114" spans="1:12" ht="12.75" customHeight="1">
      <c r="A6114">
        <v>6105</v>
      </c>
      <c r="B6114" t="s">
        <v>28934</v>
      </c>
      <c r="C6114">
        <v>49638</v>
      </c>
      <c r="D6114">
        <v>24244</v>
      </c>
      <c r="E6114" t="s">
        <v>21934</v>
      </c>
      <c r="G6114" t="s">
        <v>21942</v>
      </c>
      <c r="H6114" t="s">
        <v>28935</v>
      </c>
      <c r="L6114" s="41" t="s">
        <v>34700</v>
      </c>
    </row>
    <row r="6115" spans="1:12" ht="12.75" customHeight="1">
      <c r="A6115">
        <v>6106</v>
      </c>
      <c r="B6115" t="s">
        <v>28936</v>
      </c>
      <c r="C6115">
        <v>49650</v>
      </c>
      <c r="D6115">
        <v>24258</v>
      </c>
      <c r="E6115" t="s">
        <v>21934</v>
      </c>
      <c r="G6115" t="s">
        <v>21942</v>
      </c>
      <c r="H6115" t="s">
        <v>28937</v>
      </c>
      <c r="I6115">
        <v>320300</v>
      </c>
      <c r="J6115">
        <v>340000</v>
      </c>
      <c r="L6115" s="41" t="s">
        <v>34701</v>
      </c>
    </row>
    <row r="6116" spans="1:12" ht="12.75" customHeight="1">
      <c r="A6116">
        <v>6107</v>
      </c>
      <c r="B6116" t="s">
        <v>28939</v>
      </c>
      <c r="C6116">
        <v>49695</v>
      </c>
      <c r="D6116">
        <v>24326</v>
      </c>
      <c r="E6116" t="s">
        <v>21934</v>
      </c>
      <c r="F6116" s="41" t="s">
        <v>28940</v>
      </c>
      <c r="G6116" t="s">
        <v>21942</v>
      </c>
      <c r="H6116" t="s">
        <v>28941</v>
      </c>
      <c r="L6116" s="41" t="s">
        <v>34702</v>
      </c>
    </row>
    <row r="6117" spans="1:12" ht="12.75" customHeight="1">
      <c r="A6117">
        <v>6108</v>
      </c>
      <c r="B6117" t="s">
        <v>28942</v>
      </c>
      <c r="C6117">
        <v>49696</v>
      </c>
      <c r="D6117">
        <v>24327</v>
      </c>
      <c r="E6117" t="s">
        <v>21934</v>
      </c>
      <c r="F6117" s="41" t="s">
        <v>31349</v>
      </c>
      <c r="G6117" t="s">
        <v>21942</v>
      </c>
      <c r="H6117" t="s">
        <v>28943</v>
      </c>
      <c r="L6117" s="41" t="s">
        <v>34703</v>
      </c>
    </row>
    <row r="6118" spans="1:12" ht="12.75" customHeight="1">
      <c r="A6118">
        <v>6109</v>
      </c>
      <c r="B6118" t="s">
        <v>28945</v>
      </c>
      <c r="C6118">
        <v>49761</v>
      </c>
      <c r="D6118">
        <v>24412</v>
      </c>
      <c r="E6118" t="s">
        <v>21934</v>
      </c>
    </row>
    <row r="6119" spans="1:12" ht="12.75" customHeight="1">
      <c r="A6119">
        <v>6110</v>
      </c>
      <c r="B6119" t="s">
        <v>26585</v>
      </c>
      <c r="C6119">
        <v>49765</v>
      </c>
      <c r="D6119">
        <v>24416</v>
      </c>
      <c r="E6119" t="s">
        <v>21934</v>
      </c>
    </row>
    <row r="6120" spans="1:12" ht="12.75" customHeight="1">
      <c r="A6120">
        <v>6111</v>
      </c>
      <c r="B6120" t="s">
        <v>28946</v>
      </c>
      <c r="C6120">
        <v>49771</v>
      </c>
      <c r="D6120">
        <v>24421</v>
      </c>
      <c r="E6120" t="s">
        <v>21934</v>
      </c>
      <c r="F6120" s="41" t="s">
        <v>28947</v>
      </c>
      <c r="G6120" t="s">
        <v>21942</v>
      </c>
      <c r="H6120" t="s">
        <v>28948</v>
      </c>
      <c r="L6120" s="41" t="s">
        <v>34704</v>
      </c>
    </row>
    <row r="6121" spans="1:12" ht="12.75" customHeight="1">
      <c r="A6121">
        <v>6112</v>
      </c>
      <c r="B6121" t="s">
        <v>125</v>
      </c>
      <c r="C6121">
        <v>48734</v>
      </c>
      <c r="D6121">
        <v>24018</v>
      </c>
      <c r="E6121" t="s">
        <v>21934</v>
      </c>
      <c r="F6121" s="41" t="s">
        <v>1182</v>
      </c>
      <c r="G6121" t="s">
        <v>21942</v>
      </c>
      <c r="H6121" t="s">
        <v>1786</v>
      </c>
      <c r="L6121" s="41" t="s">
        <v>34705</v>
      </c>
    </row>
    <row r="6122" spans="1:12" ht="12.75" customHeight="1">
      <c r="A6122">
        <v>6113</v>
      </c>
      <c r="B6122" t="s">
        <v>28949</v>
      </c>
      <c r="C6122">
        <v>49563</v>
      </c>
      <c r="D6122">
        <v>24138</v>
      </c>
      <c r="E6122" t="s">
        <v>21934</v>
      </c>
      <c r="G6122" t="s">
        <v>21942</v>
      </c>
      <c r="H6122" t="s">
        <v>28950</v>
      </c>
      <c r="L6122" s="41" t="s">
        <v>34706</v>
      </c>
    </row>
    <row r="6123" spans="1:12" ht="12.75" customHeight="1">
      <c r="A6123">
        <v>6114</v>
      </c>
      <c r="B6123" t="s">
        <v>28952</v>
      </c>
      <c r="C6123">
        <v>49678</v>
      </c>
      <c r="D6123">
        <v>24298</v>
      </c>
      <c r="E6123" t="s">
        <v>21934</v>
      </c>
      <c r="G6123" t="s">
        <v>21942</v>
      </c>
      <c r="H6123" t="s">
        <v>28953</v>
      </c>
      <c r="L6123" s="41" t="s">
        <v>34707</v>
      </c>
    </row>
    <row r="6124" spans="1:12" ht="12.75" customHeight="1">
      <c r="A6124">
        <v>6115</v>
      </c>
      <c r="B6124" t="s">
        <v>28954</v>
      </c>
      <c r="C6124">
        <v>49720</v>
      </c>
      <c r="D6124">
        <v>24368</v>
      </c>
      <c r="E6124" t="s">
        <v>21934</v>
      </c>
      <c r="G6124" t="s">
        <v>21942</v>
      </c>
      <c r="H6124" t="s">
        <v>28955</v>
      </c>
      <c r="L6124" s="41" t="s">
        <v>34708</v>
      </c>
    </row>
    <row r="6125" spans="1:12" ht="12.75" customHeight="1">
      <c r="A6125">
        <v>6116</v>
      </c>
      <c r="B6125" t="s">
        <v>28956</v>
      </c>
      <c r="C6125">
        <v>49759</v>
      </c>
      <c r="D6125">
        <v>24410</v>
      </c>
      <c r="E6125" t="s">
        <v>21934</v>
      </c>
      <c r="F6125" s="41" t="s">
        <v>31350</v>
      </c>
      <c r="G6125" t="s">
        <v>21942</v>
      </c>
      <c r="H6125" t="s">
        <v>28957</v>
      </c>
      <c r="I6125">
        <v>320600</v>
      </c>
      <c r="J6125">
        <v>320000</v>
      </c>
      <c r="L6125" s="41" t="s">
        <v>34709</v>
      </c>
    </row>
    <row r="6126" spans="1:12" ht="12.75" customHeight="1">
      <c r="A6126">
        <v>6117</v>
      </c>
      <c r="B6126" t="s">
        <v>28958</v>
      </c>
      <c r="C6126">
        <v>49806</v>
      </c>
      <c r="D6126">
        <v>24478</v>
      </c>
      <c r="E6126" t="s">
        <v>21934</v>
      </c>
      <c r="G6126" t="s">
        <v>21942</v>
      </c>
      <c r="H6126" t="s">
        <v>28959</v>
      </c>
      <c r="L6126" s="41" t="s">
        <v>34710</v>
      </c>
    </row>
    <row r="6127" spans="1:12" ht="12.75" customHeight="1">
      <c r="A6127">
        <v>6118</v>
      </c>
      <c r="B6127" t="s">
        <v>28960</v>
      </c>
      <c r="C6127">
        <v>49811</v>
      </c>
      <c r="D6127">
        <v>24482</v>
      </c>
      <c r="E6127" t="s">
        <v>21934</v>
      </c>
      <c r="F6127" s="41" t="s">
        <v>28961</v>
      </c>
      <c r="G6127" t="s">
        <v>21942</v>
      </c>
      <c r="H6127" t="s">
        <v>28962</v>
      </c>
      <c r="L6127" s="41" t="s">
        <v>34711</v>
      </c>
    </row>
    <row r="6128" spans="1:12" ht="12.75" customHeight="1">
      <c r="A6128">
        <v>6119</v>
      </c>
      <c r="B6128" t="s">
        <v>28963</v>
      </c>
      <c r="C6128">
        <v>49818</v>
      </c>
      <c r="D6128">
        <v>24498</v>
      </c>
      <c r="E6128" t="s">
        <v>21934</v>
      </c>
      <c r="F6128" s="41" t="s">
        <v>28964</v>
      </c>
      <c r="G6128" t="s">
        <v>21942</v>
      </c>
      <c r="H6128" t="s">
        <v>28965</v>
      </c>
      <c r="I6128">
        <v>371100</v>
      </c>
      <c r="J6128">
        <v>370000</v>
      </c>
      <c r="L6128" s="41" t="s">
        <v>34712</v>
      </c>
    </row>
    <row r="6129" spans="1:12" ht="12.75" customHeight="1">
      <c r="A6129">
        <v>6120</v>
      </c>
      <c r="B6129" t="s">
        <v>4221</v>
      </c>
      <c r="C6129">
        <v>49832</v>
      </c>
      <c r="D6129">
        <v>24511</v>
      </c>
      <c r="E6129" t="s">
        <v>21934</v>
      </c>
      <c r="F6129" s="41" t="s">
        <v>4426</v>
      </c>
      <c r="G6129" t="s">
        <v>21942</v>
      </c>
      <c r="H6129" t="s">
        <v>4583</v>
      </c>
      <c r="L6129" s="41" t="s">
        <v>34713</v>
      </c>
    </row>
    <row r="6130" spans="1:12" ht="12.75" customHeight="1">
      <c r="A6130">
        <v>6121</v>
      </c>
      <c r="B6130" t="s">
        <v>28966</v>
      </c>
      <c r="C6130">
        <v>49879</v>
      </c>
      <c r="D6130">
        <v>24571</v>
      </c>
      <c r="E6130" t="s">
        <v>21934</v>
      </c>
      <c r="F6130" s="41" t="s">
        <v>28967</v>
      </c>
      <c r="G6130" t="s">
        <v>21942</v>
      </c>
      <c r="H6130" t="s">
        <v>28968</v>
      </c>
      <c r="L6130" s="41" t="s">
        <v>34714</v>
      </c>
    </row>
    <row r="6131" spans="1:12" ht="12.75" customHeight="1">
      <c r="A6131">
        <v>6122</v>
      </c>
      <c r="B6131" t="s">
        <v>28969</v>
      </c>
      <c r="C6131">
        <v>48681</v>
      </c>
      <c r="D6131">
        <v>23959</v>
      </c>
      <c r="E6131" t="s">
        <v>21934</v>
      </c>
      <c r="G6131" t="s">
        <v>21942</v>
      </c>
      <c r="H6131" t="s">
        <v>28970</v>
      </c>
      <c r="L6131" s="41" t="s">
        <v>34715</v>
      </c>
    </row>
    <row r="6132" spans="1:12" ht="12.75" customHeight="1">
      <c r="A6132">
        <v>6123</v>
      </c>
      <c r="B6132" t="s">
        <v>28972</v>
      </c>
      <c r="C6132">
        <v>49514</v>
      </c>
      <c r="D6132">
        <v>24042</v>
      </c>
      <c r="E6132" t="s">
        <v>21934</v>
      </c>
    </row>
    <row r="6133" spans="1:12" ht="12.75" customHeight="1">
      <c r="A6133">
        <v>6124</v>
      </c>
      <c r="B6133" t="s">
        <v>28973</v>
      </c>
      <c r="C6133">
        <v>49645</v>
      </c>
      <c r="D6133">
        <v>24251</v>
      </c>
      <c r="E6133" t="s">
        <v>21934</v>
      </c>
      <c r="F6133" s="41" t="s">
        <v>28974</v>
      </c>
      <c r="G6133" t="s">
        <v>21942</v>
      </c>
      <c r="H6133" t="s">
        <v>28951</v>
      </c>
      <c r="L6133" s="41" t="s">
        <v>34716</v>
      </c>
    </row>
    <row r="6134" spans="1:12" ht="12.75" customHeight="1">
      <c r="A6134">
        <v>6125</v>
      </c>
      <c r="B6134" t="s">
        <v>28975</v>
      </c>
      <c r="C6134">
        <v>49660</v>
      </c>
      <c r="D6134">
        <v>24271</v>
      </c>
      <c r="E6134" t="s">
        <v>21934</v>
      </c>
      <c r="F6134" s="41" t="s">
        <v>28976</v>
      </c>
      <c r="G6134" t="s">
        <v>21942</v>
      </c>
      <c r="H6134" t="s">
        <v>28977</v>
      </c>
      <c r="L6134" s="41" t="s">
        <v>34717</v>
      </c>
    </row>
    <row r="6135" spans="1:12" ht="12.75" customHeight="1">
      <c r="A6135">
        <v>6126</v>
      </c>
      <c r="B6135" t="s">
        <v>28978</v>
      </c>
      <c r="C6135">
        <v>49822</v>
      </c>
      <c r="D6135">
        <v>24502</v>
      </c>
      <c r="E6135" t="s">
        <v>21934</v>
      </c>
    </row>
    <row r="6136" spans="1:12" ht="12.75" customHeight="1">
      <c r="A6136">
        <v>6127</v>
      </c>
      <c r="B6136" t="s">
        <v>28979</v>
      </c>
      <c r="C6136">
        <v>49898</v>
      </c>
      <c r="D6136">
        <v>24590</v>
      </c>
      <c r="E6136" t="s">
        <v>21934</v>
      </c>
      <c r="G6136" t="s">
        <v>21942</v>
      </c>
      <c r="H6136" t="s">
        <v>2203</v>
      </c>
      <c r="L6136" s="41" t="s">
        <v>34718</v>
      </c>
    </row>
    <row r="6137" spans="1:12" ht="12.75" customHeight="1">
      <c r="A6137">
        <v>6128</v>
      </c>
      <c r="B6137" t="s">
        <v>28980</v>
      </c>
      <c r="C6137">
        <v>49903</v>
      </c>
      <c r="D6137">
        <v>24595</v>
      </c>
      <c r="E6137" t="s">
        <v>21934</v>
      </c>
    </row>
    <row r="6138" spans="1:12" ht="12.75" customHeight="1">
      <c r="A6138">
        <v>6129</v>
      </c>
      <c r="B6138" t="s">
        <v>28982</v>
      </c>
      <c r="C6138">
        <v>49654</v>
      </c>
      <c r="D6138">
        <v>24264</v>
      </c>
      <c r="E6138" t="s">
        <v>21934</v>
      </c>
      <c r="F6138" s="41" t="s">
        <v>31351</v>
      </c>
      <c r="G6138" t="s">
        <v>21942</v>
      </c>
      <c r="H6138" t="s">
        <v>28983</v>
      </c>
      <c r="L6138" s="41" t="s">
        <v>34719</v>
      </c>
    </row>
    <row r="6139" spans="1:12" ht="12.75" customHeight="1">
      <c r="A6139">
        <v>6130</v>
      </c>
      <c r="B6139" t="s">
        <v>28984</v>
      </c>
      <c r="C6139">
        <v>49685</v>
      </c>
      <c r="D6139">
        <v>24319</v>
      </c>
      <c r="E6139" t="s">
        <v>21934</v>
      </c>
      <c r="F6139" s="41" t="s">
        <v>28985</v>
      </c>
      <c r="G6139" t="s">
        <v>21942</v>
      </c>
      <c r="H6139" t="s">
        <v>28986</v>
      </c>
      <c r="L6139" s="41" t="s">
        <v>34720</v>
      </c>
    </row>
    <row r="6140" spans="1:12" ht="12.75" customHeight="1">
      <c r="A6140">
        <v>6131</v>
      </c>
      <c r="B6140" t="s">
        <v>28987</v>
      </c>
      <c r="C6140">
        <v>49754</v>
      </c>
      <c r="D6140">
        <v>24405</v>
      </c>
      <c r="E6140" t="s">
        <v>21934</v>
      </c>
      <c r="G6140" t="s">
        <v>21942</v>
      </c>
      <c r="H6140" t="s">
        <v>2341</v>
      </c>
      <c r="L6140" s="41" t="s">
        <v>34721</v>
      </c>
    </row>
    <row r="6141" spans="1:12" ht="12.75" customHeight="1">
      <c r="A6141">
        <v>6132</v>
      </c>
      <c r="B6141" t="s">
        <v>28988</v>
      </c>
      <c r="C6141">
        <v>49757</v>
      </c>
      <c r="D6141">
        <v>24406</v>
      </c>
      <c r="E6141" t="s">
        <v>21934</v>
      </c>
    </row>
    <row r="6142" spans="1:12" ht="12.75" customHeight="1">
      <c r="A6142">
        <v>6133</v>
      </c>
      <c r="B6142" t="s">
        <v>28989</v>
      </c>
      <c r="C6142">
        <v>49819</v>
      </c>
      <c r="D6142">
        <v>24499</v>
      </c>
      <c r="E6142" t="s">
        <v>21934</v>
      </c>
    </row>
    <row r="6143" spans="1:12" ht="12.75" customHeight="1">
      <c r="A6143">
        <v>6134</v>
      </c>
      <c r="B6143" t="s">
        <v>28990</v>
      </c>
      <c r="C6143">
        <v>49836</v>
      </c>
      <c r="D6143">
        <v>24515</v>
      </c>
      <c r="E6143" t="s">
        <v>21934</v>
      </c>
      <c r="F6143" s="41" t="s">
        <v>28991</v>
      </c>
      <c r="G6143" t="s">
        <v>21942</v>
      </c>
      <c r="H6143" t="s">
        <v>28992</v>
      </c>
      <c r="I6143">
        <v>120000</v>
      </c>
      <c r="J6143">
        <v>120000</v>
      </c>
      <c r="L6143" s="41" t="s">
        <v>34722</v>
      </c>
    </row>
    <row r="6144" spans="1:12" ht="12.75" customHeight="1">
      <c r="A6144">
        <v>6135</v>
      </c>
      <c r="B6144" t="s">
        <v>28993</v>
      </c>
      <c r="C6144">
        <v>49837</v>
      </c>
      <c r="D6144">
        <v>24516</v>
      </c>
      <c r="E6144" t="s">
        <v>21934</v>
      </c>
    </row>
    <row r="6145" spans="1:12" ht="12.75" customHeight="1">
      <c r="A6145">
        <v>6136</v>
      </c>
      <c r="B6145" t="s">
        <v>28994</v>
      </c>
      <c r="C6145">
        <v>49854</v>
      </c>
      <c r="D6145">
        <v>24546</v>
      </c>
      <c r="E6145" t="s">
        <v>21934</v>
      </c>
    </row>
    <row r="6146" spans="1:12" ht="12.75" customHeight="1">
      <c r="A6146">
        <v>6137</v>
      </c>
      <c r="B6146" t="s">
        <v>28995</v>
      </c>
      <c r="C6146">
        <v>49886</v>
      </c>
      <c r="D6146">
        <v>24578</v>
      </c>
      <c r="E6146" t="s">
        <v>21934</v>
      </c>
    </row>
    <row r="6147" spans="1:12" ht="12.75" customHeight="1">
      <c r="A6147">
        <v>6138</v>
      </c>
      <c r="B6147" t="s">
        <v>28996</v>
      </c>
      <c r="C6147">
        <v>48682</v>
      </c>
      <c r="D6147">
        <v>23960</v>
      </c>
      <c r="E6147" t="s">
        <v>21934</v>
      </c>
      <c r="G6147" t="s">
        <v>21942</v>
      </c>
      <c r="H6147" t="s">
        <v>28997</v>
      </c>
      <c r="L6147" s="41" t="s">
        <v>34723</v>
      </c>
    </row>
    <row r="6148" spans="1:12" ht="12.75" customHeight="1">
      <c r="A6148">
        <v>6139</v>
      </c>
      <c r="B6148" t="s">
        <v>4172</v>
      </c>
      <c r="C6148">
        <v>48737</v>
      </c>
      <c r="D6148">
        <v>24022</v>
      </c>
      <c r="E6148" t="s">
        <v>21934</v>
      </c>
      <c r="G6148" t="s">
        <v>21942</v>
      </c>
      <c r="H6148" t="s">
        <v>4536</v>
      </c>
      <c r="L6148" s="41" t="s">
        <v>34724</v>
      </c>
    </row>
    <row r="6149" spans="1:12" ht="12.75" customHeight="1">
      <c r="A6149">
        <v>6140</v>
      </c>
      <c r="B6149" t="s">
        <v>28998</v>
      </c>
      <c r="C6149">
        <v>49582</v>
      </c>
      <c r="D6149">
        <v>24152</v>
      </c>
      <c r="E6149" t="s">
        <v>21934</v>
      </c>
      <c r="F6149" s="41" t="s">
        <v>31352</v>
      </c>
      <c r="G6149" t="s">
        <v>21942</v>
      </c>
      <c r="H6149" t="s">
        <v>28999</v>
      </c>
      <c r="L6149" s="41" t="s">
        <v>34725</v>
      </c>
    </row>
    <row r="6150" spans="1:12" ht="12.75" customHeight="1">
      <c r="A6150">
        <v>6141</v>
      </c>
      <c r="B6150" t="s">
        <v>29000</v>
      </c>
      <c r="C6150">
        <v>49596</v>
      </c>
      <c r="D6150">
        <v>24202</v>
      </c>
      <c r="E6150" t="s">
        <v>21934</v>
      </c>
      <c r="G6150" t="s">
        <v>21942</v>
      </c>
      <c r="H6150" t="s">
        <v>29001</v>
      </c>
      <c r="J6150">
        <v>320000</v>
      </c>
      <c r="L6150" s="41" t="s">
        <v>34726</v>
      </c>
    </row>
    <row r="6151" spans="1:12" ht="12.75" customHeight="1">
      <c r="A6151">
        <v>6142</v>
      </c>
      <c r="B6151" t="s">
        <v>29002</v>
      </c>
      <c r="C6151">
        <v>49699</v>
      </c>
      <c r="D6151">
        <v>24330</v>
      </c>
      <c r="E6151" t="s">
        <v>21934</v>
      </c>
    </row>
    <row r="6152" spans="1:12" ht="12.75" customHeight="1">
      <c r="A6152">
        <v>6143</v>
      </c>
      <c r="B6152" t="s">
        <v>29003</v>
      </c>
      <c r="C6152">
        <v>49790</v>
      </c>
      <c r="D6152">
        <v>24436</v>
      </c>
      <c r="E6152" t="s">
        <v>21934</v>
      </c>
    </row>
    <row r="6153" spans="1:12" ht="12.75" customHeight="1">
      <c r="A6153">
        <v>6144</v>
      </c>
      <c r="B6153" t="s">
        <v>29005</v>
      </c>
      <c r="C6153">
        <v>49863</v>
      </c>
      <c r="D6153">
        <v>24553</v>
      </c>
      <c r="E6153" t="s">
        <v>21934</v>
      </c>
      <c r="F6153" s="41" t="s">
        <v>31353</v>
      </c>
      <c r="G6153" t="s">
        <v>21942</v>
      </c>
      <c r="H6153" t="s">
        <v>29006</v>
      </c>
      <c r="L6153" s="41" t="s">
        <v>34727</v>
      </c>
    </row>
    <row r="6154" spans="1:12" ht="12.75" customHeight="1">
      <c r="A6154">
        <v>6145</v>
      </c>
      <c r="B6154" t="s">
        <v>29007</v>
      </c>
      <c r="C6154">
        <v>49900</v>
      </c>
      <c r="D6154">
        <v>24592</v>
      </c>
      <c r="E6154" t="s">
        <v>21934</v>
      </c>
    </row>
    <row r="6155" spans="1:12" ht="12.75" customHeight="1">
      <c r="A6155">
        <v>6146</v>
      </c>
      <c r="B6155" t="s">
        <v>29008</v>
      </c>
      <c r="C6155">
        <v>49922</v>
      </c>
      <c r="D6155">
        <v>24624</v>
      </c>
      <c r="E6155" t="s">
        <v>21934</v>
      </c>
    </row>
    <row r="6156" spans="1:12" ht="12.75" customHeight="1">
      <c r="A6156">
        <v>6147</v>
      </c>
      <c r="B6156" t="s">
        <v>5493</v>
      </c>
      <c r="C6156">
        <v>48701</v>
      </c>
      <c r="D6156">
        <v>23981</v>
      </c>
      <c r="E6156" t="s">
        <v>21934</v>
      </c>
      <c r="F6156" s="41" t="s">
        <v>5495</v>
      </c>
      <c r="G6156" t="s">
        <v>21942</v>
      </c>
      <c r="H6156" t="s">
        <v>9848</v>
      </c>
      <c r="L6156" s="41" t="s">
        <v>34728</v>
      </c>
    </row>
    <row r="6157" spans="1:12" ht="12.75" customHeight="1">
      <c r="A6157">
        <v>6148</v>
      </c>
      <c r="B6157" t="s">
        <v>8135</v>
      </c>
      <c r="C6157">
        <v>48704</v>
      </c>
      <c r="D6157">
        <v>23984</v>
      </c>
      <c r="E6157" t="s">
        <v>21934</v>
      </c>
      <c r="F6157" s="41" t="s">
        <v>8137</v>
      </c>
      <c r="G6157" t="s">
        <v>21942</v>
      </c>
      <c r="H6157" t="s">
        <v>8545</v>
      </c>
      <c r="L6157" s="41" t="s">
        <v>34729</v>
      </c>
    </row>
    <row r="6158" spans="1:12" ht="12.75" customHeight="1">
      <c r="A6158">
        <v>6149</v>
      </c>
      <c r="B6158" t="s">
        <v>7635</v>
      </c>
      <c r="C6158">
        <v>48707</v>
      </c>
      <c r="D6158">
        <v>23987</v>
      </c>
      <c r="E6158" t="s">
        <v>21934</v>
      </c>
      <c r="F6158" s="41" t="s">
        <v>7638</v>
      </c>
      <c r="G6158" t="s">
        <v>21942</v>
      </c>
      <c r="H6158" t="s">
        <v>8472</v>
      </c>
      <c r="L6158" s="41" t="s">
        <v>34730</v>
      </c>
    </row>
    <row r="6159" spans="1:12" ht="12.75" customHeight="1">
      <c r="A6159">
        <v>6150</v>
      </c>
      <c r="B6159" t="s">
        <v>4247</v>
      </c>
      <c r="C6159">
        <v>48715</v>
      </c>
      <c r="D6159">
        <v>23992</v>
      </c>
      <c r="E6159" t="s">
        <v>21934</v>
      </c>
      <c r="F6159" s="41" t="s">
        <v>31354</v>
      </c>
      <c r="G6159" t="s">
        <v>21942</v>
      </c>
      <c r="H6159" t="s">
        <v>4607</v>
      </c>
      <c r="L6159" s="41" t="s">
        <v>34731</v>
      </c>
    </row>
    <row r="6160" spans="1:12" ht="12.75" customHeight="1">
      <c r="A6160">
        <v>6151</v>
      </c>
      <c r="B6160" t="s">
        <v>29009</v>
      </c>
      <c r="C6160">
        <v>48728</v>
      </c>
      <c r="D6160">
        <v>24003</v>
      </c>
      <c r="E6160" t="s">
        <v>21934</v>
      </c>
      <c r="G6160" t="s">
        <v>21942</v>
      </c>
      <c r="H6160" t="s">
        <v>29010</v>
      </c>
      <c r="L6160" s="41" t="s">
        <v>34732</v>
      </c>
    </row>
    <row r="6161" spans="1:12" ht="12.75" customHeight="1">
      <c r="A6161">
        <v>6152</v>
      </c>
      <c r="B6161" t="s">
        <v>29011</v>
      </c>
      <c r="C6161">
        <v>49529</v>
      </c>
      <c r="D6161">
        <v>24053</v>
      </c>
      <c r="E6161" t="s">
        <v>21934</v>
      </c>
      <c r="F6161" s="41" t="s">
        <v>31355</v>
      </c>
      <c r="G6161" t="s">
        <v>21942</v>
      </c>
      <c r="H6161" t="s">
        <v>29012</v>
      </c>
      <c r="L6161" s="41" t="s">
        <v>34733</v>
      </c>
    </row>
    <row r="6162" spans="1:12" ht="12.75" customHeight="1">
      <c r="A6162">
        <v>6153</v>
      </c>
      <c r="B6162" t="s">
        <v>29013</v>
      </c>
      <c r="C6162">
        <v>49560</v>
      </c>
      <c r="D6162">
        <v>24119</v>
      </c>
      <c r="E6162" t="s">
        <v>21934</v>
      </c>
    </row>
    <row r="6163" spans="1:12" ht="12.75" customHeight="1">
      <c r="A6163">
        <v>6154</v>
      </c>
      <c r="B6163" t="s">
        <v>29014</v>
      </c>
      <c r="C6163">
        <v>49636</v>
      </c>
      <c r="D6163">
        <v>24243</v>
      </c>
      <c r="E6163" t="s">
        <v>21934</v>
      </c>
      <c r="G6163" t="s">
        <v>21942</v>
      </c>
      <c r="H6163" t="s">
        <v>29015</v>
      </c>
      <c r="L6163" s="41" t="s">
        <v>34734</v>
      </c>
    </row>
    <row r="6164" spans="1:12" ht="12.75" customHeight="1">
      <c r="A6164">
        <v>6155</v>
      </c>
      <c r="B6164" t="s">
        <v>29016</v>
      </c>
      <c r="C6164">
        <v>49681</v>
      </c>
      <c r="D6164">
        <v>24301</v>
      </c>
      <c r="E6164" t="s">
        <v>21934</v>
      </c>
      <c r="G6164" t="s">
        <v>21942</v>
      </c>
      <c r="H6164" t="s">
        <v>29017</v>
      </c>
      <c r="I6164">
        <v>440800</v>
      </c>
      <c r="J6164">
        <v>440000</v>
      </c>
      <c r="L6164" s="41" t="s">
        <v>34735</v>
      </c>
    </row>
    <row r="6165" spans="1:12" ht="12.75" customHeight="1">
      <c r="A6165">
        <v>6156</v>
      </c>
      <c r="B6165" t="s">
        <v>29018</v>
      </c>
      <c r="C6165">
        <v>49729</v>
      </c>
      <c r="D6165">
        <v>24382</v>
      </c>
      <c r="E6165" t="s">
        <v>21934</v>
      </c>
      <c r="G6165" t="s">
        <v>21942</v>
      </c>
      <c r="H6165" t="s">
        <v>29019</v>
      </c>
      <c r="I6165">
        <v>320800</v>
      </c>
      <c r="J6165">
        <v>320000</v>
      </c>
      <c r="L6165" s="41" t="s">
        <v>34736</v>
      </c>
    </row>
    <row r="6166" spans="1:12" ht="12.75" customHeight="1">
      <c r="A6166">
        <v>6157</v>
      </c>
      <c r="B6166" t="s">
        <v>29020</v>
      </c>
      <c r="C6166">
        <v>48683</v>
      </c>
      <c r="D6166">
        <v>23961</v>
      </c>
      <c r="E6166" t="s">
        <v>21934</v>
      </c>
      <c r="G6166" t="s">
        <v>21942</v>
      </c>
      <c r="H6166" t="s">
        <v>29021</v>
      </c>
      <c r="L6166" s="41" t="s">
        <v>34737</v>
      </c>
    </row>
    <row r="6167" spans="1:12" ht="12.75" customHeight="1">
      <c r="A6167">
        <v>6158</v>
      </c>
      <c r="B6167" t="s">
        <v>28931</v>
      </c>
      <c r="C6167">
        <v>48688</v>
      </c>
      <c r="D6167">
        <v>23969</v>
      </c>
      <c r="E6167" t="s">
        <v>21934</v>
      </c>
      <c r="G6167" t="s">
        <v>21942</v>
      </c>
      <c r="H6167" t="s">
        <v>29022</v>
      </c>
      <c r="L6167" s="41" t="s">
        <v>34738</v>
      </c>
    </row>
    <row r="6168" spans="1:12" ht="12.75" customHeight="1">
      <c r="A6168">
        <v>6159</v>
      </c>
      <c r="B6168" t="s">
        <v>29023</v>
      </c>
      <c r="C6168">
        <v>49508</v>
      </c>
      <c r="D6168">
        <v>24038</v>
      </c>
      <c r="E6168" t="s">
        <v>21934</v>
      </c>
      <c r="G6168" t="s">
        <v>21942</v>
      </c>
      <c r="H6168" t="s">
        <v>29024</v>
      </c>
      <c r="L6168" s="41" t="s">
        <v>34739</v>
      </c>
    </row>
    <row r="6169" spans="1:12" ht="12.75" customHeight="1">
      <c r="A6169">
        <v>6160</v>
      </c>
      <c r="B6169" t="s">
        <v>29025</v>
      </c>
      <c r="C6169">
        <v>49601</v>
      </c>
      <c r="D6169">
        <v>24206</v>
      </c>
      <c r="E6169" t="s">
        <v>21934</v>
      </c>
      <c r="G6169" t="s">
        <v>21942</v>
      </c>
      <c r="H6169" t="s">
        <v>29026</v>
      </c>
      <c r="I6169">
        <v>360100</v>
      </c>
      <c r="J6169">
        <v>360000</v>
      </c>
      <c r="K6169">
        <v>360500</v>
      </c>
      <c r="L6169" s="41" t="s">
        <v>34740</v>
      </c>
    </row>
    <row r="6170" spans="1:12" ht="12.75" customHeight="1">
      <c r="A6170">
        <v>6161</v>
      </c>
      <c r="B6170" t="s">
        <v>29027</v>
      </c>
      <c r="C6170">
        <v>49672</v>
      </c>
      <c r="D6170">
        <v>24278</v>
      </c>
      <c r="E6170" t="s">
        <v>21934</v>
      </c>
    </row>
    <row r="6171" spans="1:12" ht="12.75" customHeight="1">
      <c r="A6171">
        <v>6162</v>
      </c>
      <c r="B6171" t="s">
        <v>29028</v>
      </c>
      <c r="C6171">
        <v>49676</v>
      </c>
      <c r="D6171">
        <v>24282</v>
      </c>
      <c r="E6171" t="s">
        <v>21934</v>
      </c>
    </row>
    <row r="6172" spans="1:12" ht="12.75" customHeight="1">
      <c r="A6172">
        <v>6163</v>
      </c>
      <c r="B6172" t="s">
        <v>28938</v>
      </c>
      <c r="C6172">
        <v>49689</v>
      </c>
      <c r="D6172">
        <v>24323</v>
      </c>
      <c r="E6172" t="s">
        <v>21934</v>
      </c>
      <c r="G6172" t="s">
        <v>21942</v>
      </c>
      <c r="H6172" t="s">
        <v>29029</v>
      </c>
      <c r="I6172">
        <v>330300</v>
      </c>
      <c r="J6172">
        <v>330000</v>
      </c>
      <c r="L6172" s="41" t="s">
        <v>34741</v>
      </c>
    </row>
    <row r="6173" spans="1:12" ht="12.75" customHeight="1">
      <c r="A6173">
        <v>6164</v>
      </c>
      <c r="B6173" t="s">
        <v>29030</v>
      </c>
      <c r="C6173">
        <v>49732</v>
      </c>
      <c r="D6173">
        <v>24385</v>
      </c>
      <c r="E6173" t="s">
        <v>21934</v>
      </c>
    </row>
    <row r="6174" spans="1:12" ht="12.75" customHeight="1">
      <c r="A6174">
        <v>6165</v>
      </c>
      <c r="B6174" t="s">
        <v>29031</v>
      </c>
      <c r="C6174">
        <v>49778</v>
      </c>
      <c r="D6174">
        <v>24428</v>
      </c>
      <c r="E6174" t="s">
        <v>21934</v>
      </c>
    </row>
    <row r="6175" spans="1:12" ht="12.75" customHeight="1">
      <c r="A6175">
        <v>6166</v>
      </c>
      <c r="B6175" t="s">
        <v>29032</v>
      </c>
      <c r="C6175">
        <v>49787</v>
      </c>
      <c r="D6175">
        <v>24433</v>
      </c>
      <c r="E6175" t="s">
        <v>21934</v>
      </c>
      <c r="F6175" s="41" t="s">
        <v>29033</v>
      </c>
      <c r="G6175" t="s">
        <v>21942</v>
      </c>
      <c r="H6175" t="s">
        <v>29034</v>
      </c>
      <c r="L6175" s="41" t="s">
        <v>34742</v>
      </c>
    </row>
    <row r="6176" spans="1:12" ht="12.75" customHeight="1">
      <c r="A6176">
        <v>6167</v>
      </c>
      <c r="B6176" t="s">
        <v>29035</v>
      </c>
      <c r="C6176">
        <v>49802</v>
      </c>
      <c r="D6176">
        <v>24464</v>
      </c>
      <c r="E6176" t="s">
        <v>21934</v>
      </c>
    </row>
    <row r="6177" spans="1:12" ht="12.75" customHeight="1">
      <c r="A6177">
        <v>6168</v>
      </c>
      <c r="B6177" t="s">
        <v>29036</v>
      </c>
      <c r="C6177">
        <v>49824</v>
      </c>
      <c r="D6177">
        <v>24504</v>
      </c>
      <c r="E6177" t="s">
        <v>21934</v>
      </c>
    </row>
    <row r="6178" spans="1:12" ht="12.75" customHeight="1">
      <c r="A6178">
        <v>6169</v>
      </c>
      <c r="B6178" t="s">
        <v>29037</v>
      </c>
      <c r="C6178">
        <v>48676</v>
      </c>
      <c r="D6178">
        <v>23940</v>
      </c>
      <c r="E6178" t="s">
        <v>21934</v>
      </c>
    </row>
    <row r="6179" spans="1:12" ht="12.75" customHeight="1">
      <c r="A6179">
        <v>6170</v>
      </c>
      <c r="B6179" t="s">
        <v>29037</v>
      </c>
      <c r="C6179">
        <v>48677</v>
      </c>
      <c r="D6179">
        <v>23941</v>
      </c>
      <c r="E6179" t="s">
        <v>21934</v>
      </c>
    </row>
    <row r="6180" spans="1:12" ht="12.75" customHeight="1">
      <c r="A6180">
        <v>6171</v>
      </c>
      <c r="B6180" t="s">
        <v>29038</v>
      </c>
      <c r="C6180">
        <v>49521</v>
      </c>
      <c r="D6180">
        <v>24047</v>
      </c>
      <c r="E6180" t="s">
        <v>21934</v>
      </c>
      <c r="G6180" t="s">
        <v>21942</v>
      </c>
      <c r="H6180" t="s">
        <v>29039</v>
      </c>
      <c r="L6180" s="41" t="s">
        <v>34743</v>
      </c>
    </row>
    <row r="6181" spans="1:12" ht="12.75" customHeight="1">
      <c r="A6181">
        <v>6172</v>
      </c>
      <c r="B6181" t="s">
        <v>29040</v>
      </c>
      <c r="C6181">
        <v>49622</v>
      </c>
      <c r="D6181">
        <v>24228</v>
      </c>
      <c r="E6181" t="s">
        <v>21934</v>
      </c>
      <c r="G6181" t="s">
        <v>21942</v>
      </c>
      <c r="H6181" t="s">
        <v>29041</v>
      </c>
      <c r="L6181" s="41" t="s">
        <v>34744</v>
      </c>
    </row>
    <row r="6182" spans="1:12" ht="12.75" customHeight="1">
      <c r="A6182">
        <v>6173</v>
      </c>
      <c r="B6182" t="s">
        <v>29042</v>
      </c>
      <c r="C6182">
        <v>49625</v>
      </c>
      <c r="D6182">
        <v>24231</v>
      </c>
      <c r="E6182" t="s">
        <v>21934</v>
      </c>
      <c r="G6182" t="s">
        <v>21942</v>
      </c>
      <c r="H6182" t="s">
        <v>29043</v>
      </c>
      <c r="L6182" s="41" t="s">
        <v>34745</v>
      </c>
    </row>
    <row r="6183" spans="1:12" ht="12.75" customHeight="1">
      <c r="A6183">
        <v>6174</v>
      </c>
      <c r="B6183" t="s">
        <v>29044</v>
      </c>
      <c r="C6183">
        <v>49628</v>
      </c>
      <c r="D6183">
        <v>24234</v>
      </c>
      <c r="E6183" t="s">
        <v>21934</v>
      </c>
    </row>
    <row r="6184" spans="1:12" ht="12.75" customHeight="1">
      <c r="A6184">
        <v>6175</v>
      </c>
      <c r="B6184" t="s">
        <v>29045</v>
      </c>
      <c r="C6184">
        <v>49680</v>
      </c>
      <c r="D6184">
        <v>24300</v>
      </c>
      <c r="E6184" t="s">
        <v>21934</v>
      </c>
      <c r="G6184" t="s">
        <v>21942</v>
      </c>
      <c r="H6184" t="s">
        <v>2401</v>
      </c>
      <c r="L6184" s="41" t="s">
        <v>34746</v>
      </c>
    </row>
    <row r="6185" spans="1:12" ht="12.75" customHeight="1">
      <c r="A6185">
        <v>6176</v>
      </c>
      <c r="B6185" t="s">
        <v>29046</v>
      </c>
      <c r="C6185">
        <v>49753</v>
      </c>
      <c r="D6185">
        <v>24404</v>
      </c>
      <c r="E6185" t="s">
        <v>21934</v>
      </c>
      <c r="G6185" t="s">
        <v>21942</v>
      </c>
      <c r="H6185" t="s">
        <v>29047</v>
      </c>
      <c r="L6185" s="41" t="s">
        <v>34747</v>
      </c>
    </row>
    <row r="6186" spans="1:12" ht="12.75" customHeight="1">
      <c r="A6186">
        <v>6177</v>
      </c>
      <c r="B6186" t="s">
        <v>29048</v>
      </c>
      <c r="C6186">
        <v>49777</v>
      </c>
      <c r="D6186">
        <v>24427</v>
      </c>
      <c r="E6186" t="s">
        <v>21934</v>
      </c>
      <c r="G6186" t="s">
        <v>21942</v>
      </c>
      <c r="H6186" t="s">
        <v>2359</v>
      </c>
      <c r="L6186" s="41" t="s">
        <v>34748</v>
      </c>
    </row>
    <row r="6187" spans="1:12" ht="12.75" customHeight="1">
      <c r="A6187">
        <v>6178</v>
      </c>
      <c r="B6187" t="s">
        <v>29049</v>
      </c>
      <c r="C6187">
        <v>49783</v>
      </c>
      <c r="D6187">
        <v>24430</v>
      </c>
      <c r="E6187" t="s">
        <v>21934</v>
      </c>
      <c r="G6187" t="s">
        <v>21942</v>
      </c>
      <c r="H6187" t="s">
        <v>29050</v>
      </c>
      <c r="L6187" s="41" t="s">
        <v>34749</v>
      </c>
    </row>
    <row r="6188" spans="1:12" ht="12.75" customHeight="1">
      <c r="A6188">
        <v>6179</v>
      </c>
      <c r="B6188" t="s">
        <v>29051</v>
      </c>
      <c r="C6188">
        <v>49794</v>
      </c>
      <c r="D6188">
        <v>24440</v>
      </c>
      <c r="E6188" t="s">
        <v>21934</v>
      </c>
      <c r="G6188" t="s">
        <v>21942</v>
      </c>
      <c r="H6188" t="s">
        <v>28868</v>
      </c>
      <c r="L6188" s="41" t="s">
        <v>34750</v>
      </c>
    </row>
    <row r="6189" spans="1:12" ht="12.75" customHeight="1">
      <c r="A6189">
        <v>6180</v>
      </c>
      <c r="B6189" t="s">
        <v>29052</v>
      </c>
      <c r="C6189">
        <v>49807</v>
      </c>
      <c r="D6189">
        <v>24479</v>
      </c>
      <c r="E6189" t="s">
        <v>21934</v>
      </c>
    </row>
    <row r="6190" spans="1:12" ht="12.75" customHeight="1">
      <c r="A6190">
        <v>6181</v>
      </c>
      <c r="B6190" t="s">
        <v>29053</v>
      </c>
      <c r="C6190">
        <v>49808</v>
      </c>
      <c r="D6190">
        <v>24480</v>
      </c>
      <c r="E6190" t="s">
        <v>21934</v>
      </c>
    </row>
    <row r="6191" spans="1:12" ht="12.75" customHeight="1">
      <c r="A6191">
        <v>6182</v>
      </c>
      <c r="B6191" t="s">
        <v>29054</v>
      </c>
      <c r="C6191">
        <v>49839</v>
      </c>
      <c r="D6191">
        <v>24518</v>
      </c>
      <c r="E6191" t="s">
        <v>21934</v>
      </c>
    </row>
    <row r="6192" spans="1:12" ht="12.75" customHeight="1">
      <c r="A6192">
        <v>6183</v>
      </c>
      <c r="B6192" t="s">
        <v>29055</v>
      </c>
      <c r="C6192">
        <v>49842</v>
      </c>
      <c r="D6192">
        <v>24521</v>
      </c>
      <c r="E6192" t="s">
        <v>21934</v>
      </c>
      <c r="G6192" t="s">
        <v>21942</v>
      </c>
      <c r="H6192" t="s">
        <v>29029</v>
      </c>
      <c r="I6192">
        <v>330300</v>
      </c>
      <c r="J6192">
        <v>330000</v>
      </c>
      <c r="L6192" s="41" t="s">
        <v>34751</v>
      </c>
    </row>
    <row r="6193" spans="1:12" ht="12.75" customHeight="1">
      <c r="A6193">
        <v>6184</v>
      </c>
      <c r="B6193" t="s">
        <v>29056</v>
      </c>
      <c r="C6193">
        <v>49850</v>
      </c>
      <c r="D6193">
        <v>24542</v>
      </c>
      <c r="E6193" t="s">
        <v>21934</v>
      </c>
    </row>
    <row r="6194" spans="1:12" ht="12.75" customHeight="1">
      <c r="A6194">
        <v>6185</v>
      </c>
      <c r="B6194" t="s">
        <v>5750</v>
      </c>
      <c r="C6194">
        <v>49519</v>
      </c>
      <c r="D6194">
        <v>24046</v>
      </c>
      <c r="E6194" t="s">
        <v>21934</v>
      </c>
      <c r="F6194" s="41" t="s">
        <v>5752</v>
      </c>
      <c r="G6194" t="s">
        <v>21942</v>
      </c>
      <c r="H6194" t="s">
        <v>9946</v>
      </c>
      <c r="L6194" s="41" t="s">
        <v>34752</v>
      </c>
    </row>
    <row r="6195" spans="1:12" ht="12.75" customHeight="1">
      <c r="A6195">
        <v>6186</v>
      </c>
      <c r="B6195" t="s">
        <v>29057</v>
      </c>
      <c r="C6195">
        <v>49545</v>
      </c>
      <c r="D6195">
        <v>24084</v>
      </c>
      <c r="E6195" t="s">
        <v>21934</v>
      </c>
      <c r="F6195" s="41" t="s">
        <v>29058</v>
      </c>
      <c r="G6195" t="s">
        <v>21942</v>
      </c>
      <c r="H6195" t="s">
        <v>29059</v>
      </c>
      <c r="I6195">
        <v>321200</v>
      </c>
      <c r="J6195">
        <v>320000</v>
      </c>
      <c r="K6195">
        <v>321203</v>
      </c>
      <c r="L6195" s="41" t="s">
        <v>34753</v>
      </c>
    </row>
    <row r="6196" spans="1:12" ht="12.75" customHeight="1">
      <c r="A6196">
        <v>6187</v>
      </c>
      <c r="B6196" t="s">
        <v>10532</v>
      </c>
      <c r="C6196">
        <v>49569</v>
      </c>
      <c r="D6196">
        <v>24141</v>
      </c>
      <c r="E6196" t="s">
        <v>21934</v>
      </c>
      <c r="G6196" t="s">
        <v>21942</v>
      </c>
      <c r="H6196" t="s">
        <v>29060</v>
      </c>
      <c r="J6196">
        <v>320000</v>
      </c>
      <c r="L6196" s="41" t="s">
        <v>34754</v>
      </c>
    </row>
    <row r="6197" spans="1:12" ht="12.75" customHeight="1">
      <c r="A6197">
        <v>6188</v>
      </c>
      <c r="B6197" t="s">
        <v>29061</v>
      </c>
      <c r="C6197">
        <v>49679</v>
      </c>
      <c r="D6197">
        <v>24299</v>
      </c>
      <c r="E6197" t="s">
        <v>21934</v>
      </c>
      <c r="G6197" t="s">
        <v>21942</v>
      </c>
      <c r="H6197" t="s">
        <v>28881</v>
      </c>
      <c r="L6197" s="41" t="s">
        <v>34755</v>
      </c>
    </row>
    <row r="6198" spans="1:12" ht="12.75" customHeight="1">
      <c r="A6198">
        <v>6189</v>
      </c>
      <c r="B6198" t="s">
        <v>29062</v>
      </c>
      <c r="C6198">
        <v>49857</v>
      </c>
      <c r="D6198">
        <v>24549</v>
      </c>
      <c r="E6198" t="s">
        <v>21934</v>
      </c>
      <c r="G6198" t="s">
        <v>21942</v>
      </c>
      <c r="H6198" t="s">
        <v>29004</v>
      </c>
      <c r="L6198" s="41" t="s">
        <v>34756</v>
      </c>
    </row>
    <row r="6199" spans="1:12" ht="12.75" customHeight="1">
      <c r="A6199">
        <v>6190</v>
      </c>
      <c r="B6199" t="s">
        <v>29063</v>
      </c>
      <c r="C6199">
        <v>49861</v>
      </c>
      <c r="D6199">
        <v>24552</v>
      </c>
      <c r="E6199" t="s">
        <v>21934</v>
      </c>
      <c r="F6199" s="41" t="s">
        <v>31356</v>
      </c>
      <c r="G6199" t="s">
        <v>21942</v>
      </c>
      <c r="H6199" t="s">
        <v>29064</v>
      </c>
      <c r="I6199">
        <v>330100</v>
      </c>
      <c r="J6199">
        <v>330000</v>
      </c>
      <c r="L6199" s="41" t="s">
        <v>34757</v>
      </c>
    </row>
    <row r="6200" spans="1:12" ht="12.75" customHeight="1">
      <c r="A6200">
        <v>6191</v>
      </c>
      <c r="B6200" t="s">
        <v>29065</v>
      </c>
      <c r="C6200">
        <v>49868</v>
      </c>
      <c r="D6200">
        <v>24558</v>
      </c>
      <c r="E6200" t="s">
        <v>21934</v>
      </c>
    </row>
    <row r="6201" spans="1:12" ht="12.75" customHeight="1">
      <c r="A6201">
        <v>6192</v>
      </c>
      <c r="B6201" t="s">
        <v>29066</v>
      </c>
      <c r="C6201">
        <v>49877</v>
      </c>
      <c r="D6201">
        <v>24568</v>
      </c>
      <c r="E6201" t="s">
        <v>21934</v>
      </c>
      <c r="F6201" s="41" t="s">
        <v>31357</v>
      </c>
      <c r="G6201" t="s">
        <v>21942</v>
      </c>
      <c r="H6201" t="s">
        <v>2121</v>
      </c>
      <c r="L6201" s="41" t="s">
        <v>34758</v>
      </c>
    </row>
    <row r="6202" spans="1:12" ht="12.75" customHeight="1">
      <c r="A6202">
        <v>6193</v>
      </c>
      <c r="B6202" t="s">
        <v>29067</v>
      </c>
      <c r="C6202">
        <v>49882</v>
      </c>
      <c r="D6202">
        <v>24574</v>
      </c>
      <c r="E6202" t="s">
        <v>21934</v>
      </c>
    </row>
    <row r="6203" spans="1:12" ht="12.75" customHeight="1">
      <c r="A6203">
        <v>6194</v>
      </c>
      <c r="B6203" t="s">
        <v>28099</v>
      </c>
      <c r="C6203">
        <v>49893</v>
      </c>
      <c r="D6203">
        <v>24585</v>
      </c>
      <c r="E6203" t="s">
        <v>21934</v>
      </c>
      <c r="L6203" s="41" t="s">
        <v>34759</v>
      </c>
    </row>
    <row r="6204" spans="1:12" ht="12.75" customHeight="1">
      <c r="A6204">
        <v>6195</v>
      </c>
      <c r="B6204" t="s">
        <v>29068</v>
      </c>
      <c r="C6204">
        <v>49899</v>
      </c>
      <c r="D6204">
        <v>24591</v>
      </c>
      <c r="E6204" t="s">
        <v>21934</v>
      </c>
      <c r="G6204" t="s">
        <v>21942</v>
      </c>
      <c r="H6204" t="s">
        <v>2401</v>
      </c>
      <c r="L6204" s="41" t="s">
        <v>34760</v>
      </c>
    </row>
    <row r="6205" spans="1:12" ht="12.75" customHeight="1">
      <c r="A6205">
        <v>6196</v>
      </c>
      <c r="B6205" t="s">
        <v>29069</v>
      </c>
      <c r="C6205">
        <v>49902</v>
      </c>
      <c r="D6205">
        <v>24594</v>
      </c>
      <c r="E6205" t="s">
        <v>21934</v>
      </c>
      <c r="G6205" t="s">
        <v>21942</v>
      </c>
      <c r="H6205" t="s">
        <v>28066</v>
      </c>
      <c r="L6205" s="41" t="s">
        <v>34761</v>
      </c>
    </row>
    <row r="6206" spans="1:12" ht="12.75" customHeight="1">
      <c r="A6206">
        <v>6197</v>
      </c>
      <c r="B6206" t="s">
        <v>29070</v>
      </c>
      <c r="C6206">
        <v>49916</v>
      </c>
      <c r="D6206">
        <v>24618</v>
      </c>
      <c r="E6206" t="s">
        <v>21934</v>
      </c>
      <c r="G6206" t="s">
        <v>21942</v>
      </c>
      <c r="H6206" t="s">
        <v>29071</v>
      </c>
      <c r="L6206" s="41" t="s">
        <v>34762</v>
      </c>
    </row>
    <row r="6207" spans="1:12" ht="12.75" customHeight="1">
      <c r="A6207">
        <v>6198</v>
      </c>
      <c r="B6207" t="s">
        <v>29072</v>
      </c>
      <c r="C6207">
        <v>49919</v>
      </c>
      <c r="D6207">
        <v>24621</v>
      </c>
      <c r="E6207" t="s">
        <v>21934</v>
      </c>
      <c r="F6207" s="41" t="s">
        <v>29073</v>
      </c>
      <c r="G6207" t="s">
        <v>21942</v>
      </c>
      <c r="H6207" t="s">
        <v>29074</v>
      </c>
      <c r="L6207" s="41" t="s">
        <v>34763</v>
      </c>
    </row>
    <row r="6208" spans="1:12" ht="12.75" customHeight="1">
      <c r="A6208">
        <v>6199</v>
      </c>
      <c r="B6208" t="s">
        <v>5933</v>
      </c>
      <c r="C6208">
        <v>48694</v>
      </c>
      <c r="D6208">
        <v>23974</v>
      </c>
      <c r="E6208" t="s">
        <v>21934</v>
      </c>
      <c r="F6208" s="41" t="s">
        <v>5935</v>
      </c>
      <c r="G6208" t="s">
        <v>21942</v>
      </c>
      <c r="H6208" t="s">
        <v>6185</v>
      </c>
      <c r="L6208" s="41" t="s">
        <v>34764</v>
      </c>
    </row>
    <row r="6209" spans="1:12" ht="12.75" customHeight="1">
      <c r="A6209">
        <v>6200</v>
      </c>
      <c r="B6209" t="s">
        <v>29075</v>
      </c>
      <c r="C6209">
        <v>49553</v>
      </c>
      <c r="D6209">
        <v>24102</v>
      </c>
      <c r="E6209" t="s">
        <v>21934</v>
      </c>
      <c r="G6209" t="s">
        <v>21942</v>
      </c>
      <c r="H6209" t="s">
        <v>29076</v>
      </c>
      <c r="L6209" s="41" t="s">
        <v>34765</v>
      </c>
    </row>
    <row r="6210" spans="1:12" ht="12.75" customHeight="1">
      <c r="A6210">
        <v>6201</v>
      </c>
      <c r="B6210" t="s">
        <v>29077</v>
      </c>
      <c r="C6210">
        <v>49613</v>
      </c>
      <c r="D6210">
        <v>24222</v>
      </c>
      <c r="E6210" t="s">
        <v>21934</v>
      </c>
      <c r="F6210" s="41" t="s">
        <v>31358</v>
      </c>
      <c r="G6210" t="s">
        <v>21942</v>
      </c>
      <c r="H6210" t="s">
        <v>29078</v>
      </c>
      <c r="I6210">
        <v>330100</v>
      </c>
      <c r="J6210">
        <v>330000</v>
      </c>
      <c r="K6210">
        <v>330127</v>
      </c>
      <c r="L6210" s="41" t="s">
        <v>34766</v>
      </c>
    </row>
    <row r="6211" spans="1:12" ht="12.75" customHeight="1">
      <c r="A6211">
        <v>6202</v>
      </c>
      <c r="B6211" t="s">
        <v>29079</v>
      </c>
      <c r="C6211">
        <v>49655</v>
      </c>
      <c r="D6211">
        <v>24265</v>
      </c>
      <c r="E6211" t="s">
        <v>21934</v>
      </c>
      <c r="F6211" s="41" t="s">
        <v>29080</v>
      </c>
      <c r="G6211" t="s">
        <v>21942</v>
      </c>
      <c r="H6211" t="s">
        <v>29081</v>
      </c>
      <c r="L6211" s="41" t="s">
        <v>34767</v>
      </c>
    </row>
    <row r="6212" spans="1:12" ht="12.75" customHeight="1">
      <c r="A6212">
        <v>6203</v>
      </c>
      <c r="B6212" t="s">
        <v>29082</v>
      </c>
      <c r="C6212">
        <v>49748</v>
      </c>
      <c r="D6212">
        <v>24398</v>
      </c>
      <c r="E6212" t="s">
        <v>21934</v>
      </c>
      <c r="G6212" t="s">
        <v>21942</v>
      </c>
      <c r="H6212" t="s">
        <v>29083</v>
      </c>
      <c r="L6212" s="41" t="s">
        <v>34768</v>
      </c>
    </row>
    <row r="6213" spans="1:12" ht="12.75" customHeight="1">
      <c r="A6213">
        <v>6204</v>
      </c>
      <c r="B6213" t="s">
        <v>4180</v>
      </c>
      <c r="C6213">
        <v>49829</v>
      </c>
      <c r="D6213">
        <v>24508</v>
      </c>
      <c r="E6213" t="s">
        <v>21934</v>
      </c>
      <c r="F6213" s="41" t="s">
        <v>4390</v>
      </c>
      <c r="G6213" t="s">
        <v>21942</v>
      </c>
      <c r="H6213" t="s">
        <v>4544</v>
      </c>
      <c r="L6213" s="41" t="s">
        <v>34769</v>
      </c>
    </row>
    <row r="6214" spans="1:12" ht="12.75" customHeight="1">
      <c r="A6214">
        <v>6205</v>
      </c>
      <c r="B6214" t="s">
        <v>28099</v>
      </c>
      <c r="C6214">
        <v>49888</v>
      </c>
      <c r="D6214">
        <v>24580</v>
      </c>
      <c r="E6214" t="s">
        <v>21934</v>
      </c>
      <c r="G6214" t="s">
        <v>21942</v>
      </c>
      <c r="H6214" t="s">
        <v>29084</v>
      </c>
      <c r="L6214" s="41" t="s">
        <v>34770</v>
      </c>
    </row>
    <row r="6215" spans="1:12" ht="12.75" customHeight="1">
      <c r="A6215">
        <v>6206</v>
      </c>
      <c r="B6215" t="s">
        <v>29085</v>
      </c>
      <c r="C6215">
        <v>49894</v>
      </c>
      <c r="D6215">
        <v>24586</v>
      </c>
      <c r="E6215" t="s">
        <v>21934</v>
      </c>
      <c r="G6215" t="s">
        <v>21942</v>
      </c>
      <c r="H6215" t="s">
        <v>28066</v>
      </c>
      <c r="L6215" s="41" t="s">
        <v>34771</v>
      </c>
    </row>
    <row r="6216" spans="1:12" ht="12.75" customHeight="1">
      <c r="A6216">
        <v>6207</v>
      </c>
      <c r="B6216" t="s">
        <v>29086</v>
      </c>
      <c r="C6216">
        <v>49908</v>
      </c>
      <c r="D6216">
        <v>24600</v>
      </c>
      <c r="E6216" t="s">
        <v>21934</v>
      </c>
      <c r="G6216" t="s">
        <v>21942</v>
      </c>
      <c r="H6216" t="s">
        <v>29087</v>
      </c>
      <c r="L6216" s="41" t="s">
        <v>34772</v>
      </c>
    </row>
    <row r="6217" spans="1:12" ht="12.75" customHeight="1">
      <c r="A6217">
        <v>6208</v>
      </c>
      <c r="B6217" t="s">
        <v>29088</v>
      </c>
      <c r="C6217">
        <v>49932</v>
      </c>
      <c r="D6217">
        <v>24635</v>
      </c>
      <c r="E6217" t="s">
        <v>21934</v>
      </c>
    </row>
    <row r="6218" spans="1:12" ht="12.75" customHeight="1">
      <c r="A6218">
        <v>6209</v>
      </c>
      <c r="B6218" t="s">
        <v>29089</v>
      </c>
      <c r="C6218">
        <v>49935</v>
      </c>
      <c r="D6218">
        <v>24638</v>
      </c>
      <c r="E6218" t="s">
        <v>21934</v>
      </c>
      <c r="G6218" t="s">
        <v>21942</v>
      </c>
      <c r="H6218" t="s">
        <v>28331</v>
      </c>
      <c r="L6218" s="41" t="s">
        <v>34773</v>
      </c>
    </row>
    <row r="6219" spans="1:12" ht="12.75" customHeight="1">
      <c r="A6219">
        <v>6210</v>
      </c>
      <c r="B6219" t="s">
        <v>29090</v>
      </c>
      <c r="C6219">
        <v>49936</v>
      </c>
      <c r="D6219">
        <v>24639</v>
      </c>
      <c r="E6219" t="s">
        <v>21934</v>
      </c>
    </row>
    <row r="6220" spans="1:12" ht="12.75" customHeight="1">
      <c r="A6220">
        <v>6211</v>
      </c>
      <c r="B6220" t="s">
        <v>29091</v>
      </c>
      <c r="C6220">
        <v>49938</v>
      </c>
      <c r="D6220">
        <v>24641</v>
      </c>
      <c r="E6220" t="s">
        <v>21934</v>
      </c>
      <c r="G6220" t="s">
        <v>21942</v>
      </c>
      <c r="H6220" t="s">
        <v>2401</v>
      </c>
      <c r="L6220" s="41" t="s">
        <v>34774</v>
      </c>
    </row>
    <row r="6221" spans="1:12" ht="12.75" customHeight="1">
      <c r="A6221">
        <v>6212</v>
      </c>
      <c r="B6221" t="s">
        <v>29093</v>
      </c>
      <c r="C6221">
        <v>49526</v>
      </c>
      <c r="D6221">
        <v>24051</v>
      </c>
      <c r="E6221" t="s">
        <v>21934</v>
      </c>
    </row>
    <row r="6222" spans="1:12" ht="12.75" customHeight="1">
      <c r="A6222">
        <v>6213</v>
      </c>
      <c r="B6222" t="s">
        <v>5796</v>
      </c>
      <c r="C6222">
        <v>49559</v>
      </c>
      <c r="D6222">
        <v>24118</v>
      </c>
      <c r="E6222" t="s">
        <v>21934</v>
      </c>
      <c r="G6222" t="s">
        <v>21942</v>
      </c>
      <c r="H6222" t="s">
        <v>9963</v>
      </c>
      <c r="L6222" s="41" t="s">
        <v>34775</v>
      </c>
    </row>
    <row r="6223" spans="1:12" ht="12.75" customHeight="1">
      <c r="A6223">
        <v>6214</v>
      </c>
      <c r="B6223" t="s">
        <v>29094</v>
      </c>
      <c r="C6223">
        <v>49564</v>
      </c>
      <c r="D6223">
        <v>24139</v>
      </c>
      <c r="E6223" t="s">
        <v>21934</v>
      </c>
    </row>
    <row r="6224" spans="1:12" ht="12.75" customHeight="1">
      <c r="A6224">
        <v>6215</v>
      </c>
      <c r="B6224" t="s">
        <v>4051</v>
      </c>
      <c r="C6224">
        <v>49609</v>
      </c>
      <c r="D6224">
        <v>24218</v>
      </c>
      <c r="E6224" t="s">
        <v>21934</v>
      </c>
    </row>
    <row r="6225" spans="1:12" ht="12.75" customHeight="1">
      <c r="A6225">
        <v>6216</v>
      </c>
      <c r="B6225" t="s">
        <v>29095</v>
      </c>
      <c r="C6225">
        <v>49646</v>
      </c>
      <c r="D6225">
        <v>24252</v>
      </c>
      <c r="E6225" t="s">
        <v>21934</v>
      </c>
      <c r="F6225" s="41" t="s">
        <v>31359</v>
      </c>
      <c r="G6225" t="s">
        <v>21942</v>
      </c>
      <c r="H6225" t="s">
        <v>29096</v>
      </c>
      <c r="I6225">
        <v>330300</v>
      </c>
      <c r="J6225">
        <v>330000</v>
      </c>
      <c r="L6225" s="41" t="s">
        <v>34776</v>
      </c>
    </row>
    <row r="6226" spans="1:12" ht="12.75" customHeight="1">
      <c r="A6226">
        <v>6217</v>
      </c>
      <c r="B6226" t="s">
        <v>28944</v>
      </c>
      <c r="C6226">
        <v>49726</v>
      </c>
      <c r="D6226">
        <v>24379</v>
      </c>
      <c r="E6226" t="s">
        <v>21934</v>
      </c>
      <c r="F6226" s="41" t="s">
        <v>31360</v>
      </c>
      <c r="G6226" t="s">
        <v>21942</v>
      </c>
      <c r="H6226" t="s">
        <v>29097</v>
      </c>
      <c r="I6226">
        <v>330200</v>
      </c>
      <c r="J6226">
        <v>330000</v>
      </c>
      <c r="L6226" s="41" t="s">
        <v>34777</v>
      </c>
    </row>
    <row r="6227" spans="1:12" ht="12.75" customHeight="1">
      <c r="A6227">
        <v>6218</v>
      </c>
      <c r="B6227" t="s">
        <v>29098</v>
      </c>
      <c r="C6227">
        <v>49736</v>
      </c>
      <c r="D6227">
        <v>24389</v>
      </c>
      <c r="E6227" t="s">
        <v>21934</v>
      </c>
    </row>
    <row r="6228" spans="1:12" ht="12.75" customHeight="1">
      <c r="A6228">
        <v>6219</v>
      </c>
      <c r="B6228" t="s">
        <v>29099</v>
      </c>
      <c r="C6228">
        <v>49768</v>
      </c>
      <c r="D6228">
        <v>24419</v>
      </c>
      <c r="E6228" t="s">
        <v>21934</v>
      </c>
    </row>
    <row r="6229" spans="1:12" ht="12.75" customHeight="1">
      <c r="A6229">
        <v>6220</v>
      </c>
      <c r="B6229" t="s">
        <v>29100</v>
      </c>
      <c r="C6229">
        <v>49821</v>
      </c>
      <c r="D6229">
        <v>24501</v>
      </c>
      <c r="E6229" t="s">
        <v>21934</v>
      </c>
      <c r="G6229" t="s">
        <v>21942</v>
      </c>
      <c r="H6229" t="s">
        <v>2341</v>
      </c>
      <c r="L6229" s="41" t="s">
        <v>34778</v>
      </c>
    </row>
    <row r="6230" spans="1:12" ht="12.75" customHeight="1">
      <c r="A6230">
        <v>6221</v>
      </c>
      <c r="B6230" t="s">
        <v>29101</v>
      </c>
      <c r="C6230">
        <v>49925</v>
      </c>
      <c r="D6230">
        <v>24627</v>
      </c>
      <c r="E6230" t="s">
        <v>21934</v>
      </c>
      <c r="F6230" s="41" t="s">
        <v>31361</v>
      </c>
      <c r="G6230" t="s">
        <v>21942</v>
      </c>
      <c r="H6230" t="s">
        <v>29102</v>
      </c>
      <c r="L6230" s="41" t="s">
        <v>34779</v>
      </c>
    </row>
    <row r="6231" spans="1:12" ht="12.75" customHeight="1">
      <c r="A6231">
        <v>6222</v>
      </c>
      <c r="B6231" t="s">
        <v>29103</v>
      </c>
      <c r="C6231">
        <v>49509</v>
      </c>
      <c r="D6231">
        <v>24039</v>
      </c>
      <c r="E6231" t="s">
        <v>21934</v>
      </c>
      <c r="F6231" s="41" t="s">
        <v>31362</v>
      </c>
      <c r="G6231" t="s">
        <v>21942</v>
      </c>
      <c r="H6231" t="s">
        <v>28971</v>
      </c>
      <c r="L6231" s="41" t="s">
        <v>34780</v>
      </c>
    </row>
    <row r="6232" spans="1:12" ht="12.75" customHeight="1">
      <c r="A6232">
        <v>6223</v>
      </c>
      <c r="B6232" t="s">
        <v>7322</v>
      </c>
      <c r="C6232">
        <v>49542</v>
      </c>
      <c r="D6232">
        <v>24081</v>
      </c>
      <c r="E6232" t="s">
        <v>21934</v>
      </c>
      <c r="F6232" s="41" t="s">
        <v>7324</v>
      </c>
      <c r="G6232" t="s">
        <v>21942</v>
      </c>
      <c r="H6232" t="s">
        <v>8409</v>
      </c>
      <c r="L6232" s="41" t="s">
        <v>34781</v>
      </c>
    </row>
    <row r="6233" spans="1:12" ht="12.75" customHeight="1">
      <c r="A6233">
        <v>6224</v>
      </c>
      <c r="B6233" t="s">
        <v>29104</v>
      </c>
      <c r="C6233">
        <v>49735</v>
      </c>
      <c r="D6233">
        <v>24391</v>
      </c>
      <c r="E6233" t="s">
        <v>21934</v>
      </c>
      <c r="F6233" s="41" t="s">
        <v>31363</v>
      </c>
      <c r="G6233" t="s">
        <v>21942</v>
      </c>
      <c r="H6233" t="s">
        <v>29105</v>
      </c>
      <c r="J6233">
        <v>420000</v>
      </c>
      <c r="K6233">
        <v>421083</v>
      </c>
      <c r="L6233" s="41" t="s">
        <v>34782</v>
      </c>
    </row>
    <row r="6234" spans="1:12" ht="12.75" customHeight="1">
      <c r="A6234">
        <v>6225</v>
      </c>
      <c r="B6234" t="s">
        <v>29106</v>
      </c>
      <c r="C6234">
        <v>49846</v>
      </c>
      <c r="D6234">
        <v>24538</v>
      </c>
      <c r="E6234" t="s">
        <v>21934</v>
      </c>
      <c r="G6234" t="s">
        <v>21942</v>
      </c>
      <c r="H6234" t="s">
        <v>29107</v>
      </c>
      <c r="L6234" s="41" t="s">
        <v>34783</v>
      </c>
    </row>
    <row r="6235" spans="1:12" ht="12.75" customHeight="1">
      <c r="A6235">
        <v>6226</v>
      </c>
      <c r="B6235" t="s">
        <v>29108</v>
      </c>
      <c r="C6235">
        <v>49873</v>
      </c>
      <c r="D6235">
        <v>24564</v>
      </c>
      <c r="E6235" t="s">
        <v>21934</v>
      </c>
      <c r="G6235" t="s">
        <v>21942</v>
      </c>
      <c r="H6235" t="s">
        <v>29109</v>
      </c>
      <c r="L6235" s="41" t="s">
        <v>34784</v>
      </c>
    </row>
    <row r="6236" spans="1:12" ht="12.75" customHeight="1">
      <c r="A6236">
        <v>6227</v>
      </c>
      <c r="B6236" t="s">
        <v>29110</v>
      </c>
      <c r="C6236">
        <v>49929</v>
      </c>
      <c r="D6236">
        <v>24632</v>
      </c>
      <c r="E6236" t="s">
        <v>21934</v>
      </c>
      <c r="F6236" s="41" t="s">
        <v>31364</v>
      </c>
      <c r="G6236" t="s">
        <v>21942</v>
      </c>
      <c r="H6236" t="s">
        <v>29111</v>
      </c>
      <c r="L6236" s="41" t="s">
        <v>34785</v>
      </c>
    </row>
    <row r="6237" spans="1:12" ht="12.75" customHeight="1">
      <c r="A6237">
        <v>6228</v>
      </c>
      <c r="B6237" t="s">
        <v>29112</v>
      </c>
      <c r="C6237">
        <v>49939</v>
      </c>
      <c r="D6237">
        <v>24642</v>
      </c>
      <c r="E6237" t="s">
        <v>21934</v>
      </c>
    </row>
    <row r="6238" spans="1:12" ht="12.75" customHeight="1">
      <c r="A6238">
        <v>6229</v>
      </c>
      <c r="B6238" t="s">
        <v>29113</v>
      </c>
      <c r="C6238">
        <v>49942</v>
      </c>
      <c r="D6238">
        <v>24660</v>
      </c>
      <c r="E6238" t="s">
        <v>21934</v>
      </c>
      <c r="F6238" s="41" t="s">
        <v>31365</v>
      </c>
      <c r="G6238" t="s">
        <v>21942</v>
      </c>
      <c r="H6238" t="s">
        <v>29114</v>
      </c>
      <c r="L6238" s="41" t="s">
        <v>34786</v>
      </c>
    </row>
    <row r="6239" spans="1:12" ht="12.75" customHeight="1">
      <c r="A6239">
        <v>6230</v>
      </c>
      <c r="B6239" t="s">
        <v>29115</v>
      </c>
      <c r="C6239">
        <v>48725</v>
      </c>
      <c r="D6239">
        <v>24001</v>
      </c>
      <c r="E6239" t="s">
        <v>21934</v>
      </c>
    </row>
    <row r="6240" spans="1:12" ht="12.75" customHeight="1">
      <c r="A6240">
        <v>6231</v>
      </c>
      <c r="B6240" t="s">
        <v>29116</v>
      </c>
      <c r="C6240">
        <v>49523</v>
      </c>
      <c r="D6240">
        <v>24048</v>
      </c>
      <c r="E6240" t="s">
        <v>21934</v>
      </c>
      <c r="F6240" s="41" t="s">
        <v>29117</v>
      </c>
      <c r="G6240" t="s">
        <v>21942</v>
      </c>
      <c r="H6240" t="s">
        <v>29092</v>
      </c>
      <c r="L6240" s="41" t="s">
        <v>34787</v>
      </c>
    </row>
    <row r="6241" spans="1:12" ht="12.75" customHeight="1">
      <c r="A6241">
        <v>6232</v>
      </c>
      <c r="B6241" t="s">
        <v>29118</v>
      </c>
      <c r="C6241">
        <v>49532</v>
      </c>
      <c r="D6241">
        <v>24056</v>
      </c>
      <c r="E6241" t="s">
        <v>21934</v>
      </c>
      <c r="F6241" s="41" t="s">
        <v>29119</v>
      </c>
      <c r="G6241" t="s">
        <v>21942</v>
      </c>
      <c r="H6241" t="s">
        <v>29120</v>
      </c>
      <c r="L6241" s="41" t="s">
        <v>34788</v>
      </c>
    </row>
    <row r="6242" spans="1:12" ht="12.75" customHeight="1">
      <c r="A6242">
        <v>6233</v>
      </c>
      <c r="B6242" t="s">
        <v>29121</v>
      </c>
      <c r="C6242">
        <v>49538</v>
      </c>
      <c r="D6242">
        <v>24062</v>
      </c>
      <c r="E6242" t="s">
        <v>21934</v>
      </c>
      <c r="G6242" t="s">
        <v>21942</v>
      </c>
      <c r="H6242" t="s">
        <v>29122</v>
      </c>
      <c r="L6242" s="41" t="s">
        <v>34789</v>
      </c>
    </row>
    <row r="6243" spans="1:12" ht="12.75" customHeight="1">
      <c r="A6243">
        <v>6234</v>
      </c>
      <c r="B6243" t="s">
        <v>180</v>
      </c>
      <c r="C6243">
        <v>49556</v>
      </c>
      <c r="D6243">
        <v>24105</v>
      </c>
      <c r="E6243" t="s">
        <v>21934</v>
      </c>
      <c r="F6243" s="41" t="s">
        <v>1230</v>
      </c>
      <c r="G6243" t="s">
        <v>21942</v>
      </c>
      <c r="H6243" t="s">
        <v>1841</v>
      </c>
      <c r="L6243" s="41" t="s">
        <v>34790</v>
      </c>
    </row>
    <row r="6244" spans="1:12" ht="12.75" customHeight="1">
      <c r="A6244">
        <v>6235</v>
      </c>
      <c r="B6244" t="s">
        <v>29123</v>
      </c>
      <c r="C6244">
        <v>49703</v>
      </c>
      <c r="D6244">
        <v>24334</v>
      </c>
      <c r="E6244" t="s">
        <v>21934</v>
      </c>
    </row>
    <row r="6245" spans="1:12" ht="12.75" customHeight="1">
      <c r="A6245">
        <v>6236</v>
      </c>
      <c r="B6245" t="s">
        <v>29124</v>
      </c>
      <c r="C6245">
        <v>49749</v>
      </c>
      <c r="D6245">
        <v>24399</v>
      </c>
      <c r="E6245" t="s">
        <v>21934</v>
      </c>
      <c r="F6245" s="41" t="s">
        <v>31366</v>
      </c>
      <c r="G6245" t="s">
        <v>21942</v>
      </c>
      <c r="H6245" t="s">
        <v>29125</v>
      </c>
      <c r="L6245" s="41" t="s">
        <v>34791</v>
      </c>
    </row>
    <row r="6246" spans="1:12" ht="12.75" customHeight="1">
      <c r="A6246">
        <v>6237</v>
      </c>
      <c r="B6246" t="s">
        <v>29126</v>
      </c>
      <c r="C6246">
        <v>49871</v>
      </c>
      <c r="D6246">
        <v>24561</v>
      </c>
      <c r="E6246" t="s">
        <v>21934</v>
      </c>
      <c r="F6246" s="41" t="s">
        <v>31367</v>
      </c>
      <c r="G6246" t="s">
        <v>21942</v>
      </c>
      <c r="H6246" t="s">
        <v>29127</v>
      </c>
      <c r="I6246">
        <v>421000</v>
      </c>
      <c r="J6246">
        <v>420000</v>
      </c>
      <c r="K6246">
        <v>421002</v>
      </c>
      <c r="L6246" s="41" t="s">
        <v>34792</v>
      </c>
    </row>
    <row r="6247" spans="1:12" ht="12.75" customHeight="1">
      <c r="A6247">
        <v>6238</v>
      </c>
      <c r="B6247" t="s">
        <v>29128</v>
      </c>
      <c r="C6247">
        <v>49891</v>
      </c>
      <c r="D6247">
        <v>24583</v>
      </c>
      <c r="E6247" t="s">
        <v>21934</v>
      </c>
    </row>
    <row r="6248" spans="1:12" ht="12.75" customHeight="1">
      <c r="A6248">
        <v>6239</v>
      </c>
      <c r="B6248" t="s">
        <v>29129</v>
      </c>
      <c r="C6248">
        <v>49934</v>
      </c>
      <c r="D6248">
        <v>24637</v>
      </c>
      <c r="E6248" t="s">
        <v>21934</v>
      </c>
      <c r="G6248" t="s">
        <v>21942</v>
      </c>
      <c r="H6248" t="s">
        <v>29130</v>
      </c>
      <c r="L6248" s="41" t="s">
        <v>34793</v>
      </c>
    </row>
    <row r="6249" spans="1:12" ht="12.75" customHeight="1">
      <c r="A6249">
        <v>6240</v>
      </c>
      <c r="B6249" t="s">
        <v>29131</v>
      </c>
      <c r="C6249">
        <v>48666</v>
      </c>
      <c r="D6249">
        <v>23933</v>
      </c>
      <c r="E6249" t="s">
        <v>21934</v>
      </c>
    </row>
    <row r="6250" spans="1:12" ht="12.75" customHeight="1">
      <c r="A6250">
        <v>6241</v>
      </c>
      <c r="B6250" t="s">
        <v>29132</v>
      </c>
      <c r="C6250">
        <v>48731</v>
      </c>
      <c r="D6250">
        <v>24006</v>
      </c>
      <c r="E6250" t="s">
        <v>21934</v>
      </c>
    </row>
    <row r="6251" spans="1:12" ht="12.75" customHeight="1">
      <c r="A6251">
        <v>6242</v>
      </c>
      <c r="B6251" t="s">
        <v>29133</v>
      </c>
      <c r="C6251">
        <v>49580</v>
      </c>
      <c r="D6251">
        <v>24150</v>
      </c>
      <c r="E6251" t="s">
        <v>21934</v>
      </c>
    </row>
    <row r="6252" spans="1:12" ht="12.75" customHeight="1">
      <c r="A6252">
        <v>6243</v>
      </c>
      <c r="B6252" t="s">
        <v>29134</v>
      </c>
      <c r="C6252">
        <v>49603</v>
      </c>
      <c r="D6252">
        <v>24209</v>
      </c>
      <c r="E6252" t="s">
        <v>21934</v>
      </c>
      <c r="G6252" t="s">
        <v>21942</v>
      </c>
      <c r="H6252" t="s">
        <v>29135</v>
      </c>
      <c r="L6252" s="41" t="s">
        <v>34794</v>
      </c>
    </row>
    <row r="6253" spans="1:12" ht="12.75" customHeight="1">
      <c r="A6253">
        <v>6244</v>
      </c>
      <c r="B6253" t="s">
        <v>29137</v>
      </c>
      <c r="C6253">
        <v>49656</v>
      </c>
      <c r="D6253">
        <v>24266</v>
      </c>
      <c r="E6253" t="s">
        <v>21934</v>
      </c>
    </row>
    <row r="6254" spans="1:12" ht="12.75" customHeight="1">
      <c r="A6254">
        <v>6245</v>
      </c>
      <c r="B6254" t="s">
        <v>29138</v>
      </c>
      <c r="C6254">
        <v>49657</v>
      </c>
      <c r="D6254">
        <v>24267</v>
      </c>
      <c r="E6254" t="s">
        <v>21934</v>
      </c>
    </row>
    <row r="6255" spans="1:12" ht="12.75" customHeight="1">
      <c r="A6255">
        <v>6246</v>
      </c>
      <c r="B6255" t="s">
        <v>29139</v>
      </c>
      <c r="C6255">
        <v>49772</v>
      </c>
      <c r="D6255">
        <v>24422</v>
      </c>
      <c r="E6255" t="s">
        <v>21934</v>
      </c>
      <c r="F6255" s="41" t="s">
        <v>29140</v>
      </c>
      <c r="G6255" t="s">
        <v>21942</v>
      </c>
      <c r="H6255" t="s">
        <v>29141</v>
      </c>
      <c r="L6255" s="41" t="s">
        <v>34795</v>
      </c>
    </row>
    <row r="6256" spans="1:12" ht="12.75" customHeight="1">
      <c r="A6256">
        <v>6247</v>
      </c>
      <c r="B6256" t="s">
        <v>29142</v>
      </c>
      <c r="C6256">
        <v>49795</v>
      </c>
      <c r="D6256">
        <v>24458</v>
      </c>
      <c r="E6256" t="s">
        <v>21934</v>
      </c>
    </row>
    <row r="6257" spans="1:12" ht="12.75" customHeight="1">
      <c r="A6257">
        <v>6248</v>
      </c>
      <c r="B6257" t="s">
        <v>234</v>
      </c>
      <c r="C6257">
        <v>48719</v>
      </c>
      <c r="D6257">
        <v>23996</v>
      </c>
      <c r="E6257" t="s">
        <v>21934</v>
      </c>
      <c r="G6257" t="s">
        <v>21942</v>
      </c>
      <c r="H6257" t="s">
        <v>1894</v>
      </c>
      <c r="L6257" s="41" t="s">
        <v>34796</v>
      </c>
    </row>
    <row r="6258" spans="1:12" ht="12.75" customHeight="1">
      <c r="A6258">
        <v>6249</v>
      </c>
      <c r="B6258" t="s">
        <v>29144</v>
      </c>
      <c r="C6258">
        <v>49593</v>
      </c>
      <c r="D6258">
        <v>24199</v>
      </c>
      <c r="E6258" t="s">
        <v>21934</v>
      </c>
      <c r="G6258" t="s">
        <v>21942</v>
      </c>
      <c r="H6258" t="s">
        <v>28981</v>
      </c>
      <c r="L6258" s="41" t="s">
        <v>34797</v>
      </c>
    </row>
    <row r="6259" spans="1:12" ht="12.75" customHeight="1">
      <c r="A6259">
        <v>6250</v>
      </c>
      <c r="B6259" t="s">
        <v>29145</v>
      </c>
      <c r="C6259">
        <v>49684</v>
      </c>
      <c r="D6259">
        <v>24318</v>
      </c>
      <c r="E6259" t="s">
        <v>21934</v>
      </c>
      <c r="F6259" s="41" t="s">
        <v>31368</v>
      </c>
      <c r="G6259" t="s">
        <v>21942</v>
      </c>
      <c r="H6259" t="s">
        <v>2341</v>
      </c>
      <c r="I6259">
        <v>310000</v>
      </c>
      <c r="J6259">
        <v>310000</v>
      </c>
      <c r="L6259" s="41" t="s">
        <v>34798</v>
      </c>
    </row>
    <row r="6260" spans="1:12" ht="12.75" customHeight="1">
      <c r="A6260">
        <v>6251</v>
      </c>
      <c r="B6260" t="s">
        <v>29146</v>
      </c>
      <c r="C6260">
        <v>49744</v>
      </c>
      <c r="D6260">
        <v>24396</v>
      </c>
      <c r="E6260" t="s">
        <v>21934</v>
      </c>
    </row>
    <row r="6261" spans="1:12" ht="12.75" customHeight="1">
      <c r="A6261">
        <v>6252</v>
      </c>
      <c r="B6261" t="s">
        <v>29147</v>
      </c>
      <c r="C6261">
        <v>49750</v>
      </c>
      <c r="D6261">
        <v>24400</v>
      </c>
      <c r="E6261" t="s">
        <v>21934</v>
      </c>
    </row>
    <row r="6262" spans="1:12" ht="12.75" customHeight="1">
      <c r="A6262">
        <v>6253</v>
      </c>
      <c r="B6262" t="s">
        <v>29148</v>
      </c>
      <c r="C6262">
        <v>49760</v>
      </c>
      <c r="D6262">
        <v>24411</v>
      </c>
      <c r="E6262" t="s">
        <v>21934</v>
      </c>
      <c r="G6262" t="s">
        <v>21942</v>
      </c>
      <c r="H6262" t="s">
        <v>2341</v>
      </c>
      <c r="L6262" s="41" t="s">
        <v>34799</v>
      </c>
    </row>
    <row r="6263" spans="1:12" ht="12.75" customHeight="1">
      <c r="A6263">
        <v>6254</v>
      </c>
      <c r="B6263" t="s">
        <v>29149</v>
      </c>
      <c r="C6263">
        <v>49767</v>
      </c>
      <c r="D6263">
        <v>24418</v>
      </c>
      <c r="E6263" t="s">
        <v>21934</v>
      </c>
      <c r="G6263" t="s">
        <v>21942</v>
      </c>
      <c r="H6263" t="s">
        <v>2359</v>
      </c>
      <c r="L6263" s="41" t="s">
        <v>34800</v>
      </c>
    </row>
    <row r="6264" spans="1:12" ht="12.75" customHeight="1">
      <c r="A6264">
        <v>6255</v>
      </c>
      <c r="B6264" t="s">
        <v>29150</v>
      </c>
      <c r="C6264">
        <v>49799</v>
      </c>
      <c r="D6264">
        <v>24461</v>
      </c>
      <c r="E6264" t="s">
        <v>21934</v>
      </c>
      <c r="F6264" s="41" t="s">
        <v>29151</v>
      </c>
      <c r="G6264" t="s">
        <v>21942</v>
      </c>
      <c r="H6264" t="s">
        <v>29152</v>
      </c>
      <c r="L6264" s="41" t="s">
        <v>34801</v>
      </c>
    </row>
    <row r="6265" spans="1:12" ht="12.75" customHeight="1">
      <c r="A6265">
        <v>6256</v>
      </c>
      <c r="B6265" t="s">
        <v>29153</v>
      </c>
      <c r="C6265">
        <v>49826</v>
      </c>
      <c r="D6265">
        <v>24506</v>
      </c>
      <c r="E6265" t="s">
        <v>21934</v>
      </c>
    </row>
    <row r="6266" spans="1:12" ht="12.75" customHeight="1">
      <c r="A6266">
        <v>6257</v>
      </c>
      <c r="B6266" t="s">
        <v>29154</v>
      </c>
      <c r="C6266">
        <v>49849</v>
      </c>
      <c r="D6266">
        <v>24541</v>
      </c>
      <c r="E6266" t="s">
        <v>21934</v>
      </c>
      <c r="G6266" t="s">
        <v>21942</v>
      </c>
      <c r="H6266" t="s">
        <v>2401</v>
      </c>
      <c r="L6266" s="41" t="s">
        <v>34802</v>
      </c>
    </row>
    <row r="6267" spans="1:12" ht="12.75" customHeight="1">
      <c r="A6267">
        <v>6258</v>
      </c>
      <c r="B6267" t="s">
        <v>29155</v>
      </c>
      <c r="C6267">
        <v>49870</v>
      </c>
      <c r="D6267">
        <v>24560</v>
      </c>
      <c r="E6267" t="s">
        <v>21934</v>
      </c>
      <c r="F6267" s="41" t="s">
        <v>29156</v>
      </c>
      <c r="G6267" t="s">
        <v>21942</v>
      </c>
      <c r="H6267" t="s">
        <v>2403</v>
      </c>
      <c r="I6267">
        <v>500000</v>
      </c>
      <c r="J6267">
        <v>500000</v>
      </c>
      <c r="L6267" s="41" t="s">
        <v>34803</v>
      </c>
    </row>
    <row r="6268" spans="1:12" ht="12.75" customHeight="1">
      <c r="A6268">
        <v>6259</v>
      </c>
      <c r="B6268" t="s">
        <v>29157</v>
      </c>
      <c r="C6268">
        <v>49895</v>
      </c>
      <c r="D6268">
        <v>24587</v>
      </c>
      <c r="E6268" t="s">
        <v>21934</v>
      </c>
    </row>
    <row r="6269" spans="1:12" ht="12.75" customHeight="1">
      <c r="A6269">
        <v>6260</v>
      </c>
      <c r="B6269" t="s">
        <v>29158</v>
      </c>
      <c r="C6269">
        <v>49897</v>
      </c>
      <c r="D6269">
        <v>24589</v>
      </c>
      <c r="E6269" t="s">
        <v>21934</v>
      </c>
      <c r="G6269" t="s">
        <v>21942</v>
      </c>
      <c r="H6269" t="s">
        <v>2203</v>
      </c>
      <c r="L6269" s="41" t="s">
        <v>34804</v>
      </c>
    </row>
    <row r="6270" spans="1:12" ht="12.75" customHeight="1">
      <c r="A6270">
        <v>6261</v>
      </c>
      <c r="B6270" t="s">
        <v>29159</v>
      </c>
      <c r="C6270">
        <v>48665</v>
      </c>
      <c r="D6270">
        <v>23932</v>
      </c>
      <c r="E6270" t="s">
        <v>21934</v>
      </c>
      <c r="F6270" s="41" t="s">
        <v>31369</v>
      </c>
      <c r="G6270" t="s">
        <v>21942</v>
      </c>
      <c r="H6270" t="s">
        <v>29160</v>
      </c>
      <c r="I6270">
        <v>450100</v>
      </c>
      <c r="J6270">
        <v>450000</v>
      </c>
      <c r="L6270" s="41" t="s">
        <v>34805</v>
      </c>
    </row>
    <row r="6271" spans="1:12" ht="12.75" customHeight="1">
      <c r="A6271">
        <v>6262</v>
      </c>
      <c r="B6271" t="s">
        <v>29161</v>
      </c>
      <c r="C6271">
        <v>48669</v>
      </c>
      <c r="D6271">
        <v>23935</v>
      </c>
      <c r="E6271" t="s">
        <v>21934</v>
      </c>
      <c r="G6271" t="s">
        <v>21942</v>
      </c>
      <c r="H6271" t="s">
        <v>29162</v>
      </c>
      <c r="L6271" s="41" t="s">
        <v>34806</v>
      </c>
    </row>
    <row r="6272" spans="1:12" ht="12.75" customHeight="1">
      <c r="A6272">
        <v>6263</v>
      </c>
      <c r="B6272" t="s">
        <v>29163</v>
      </c>
      <c r="C6272">
        <v>48672</v>
      </c>
      <c r="D6272">
        <v>23937</v>
      </c>
      <c r="E6272" t="s">
        <v>21934</v>
      </c>
      <c r="G6272" t="s">
        <v>29143</v>
      </c>
      <c r="H6272" t="s">
        <v>29164</v>
      </c>
      <c r="L6272" s="41" t="s">
        <v>34807</v>
      </c>
    </row>
    <row r="6273" spans="1:12" ht="12.75" customHeight="1">
      <c r="A6273">
        <v>6264</v>
      </c>
      <c r="B6273" t="s">
        <v>29165</v>
      </c>
      <c r="C6273">
        <v>48680</v>
      </c>
      <c r="D6273">
        <v>23958</v>
      </c>
      <c r="E6273" t="s">
        <v>21934</v>
      </c>
      <c r="G6273" t="s">
        <v>21942</v>
      </c>
      <c r="H6273" t="s">
        <v>29166</v>
      </c>
      <c r="L6273" s="41" t="s">
        <v>34808</v>
      </c>
    </row>
    <row r="6274" spans="1:12" ht="12.75" customHeight="1">
      <c r="A6274">
        <v>6265</v>
      </c>
      <c r="B6274" t="s">
        <v>5860</v>
      </c>
      <c r="C6274">
        <v>48697</v>
      </c>
      <c r="D6274">
        <v>23977</v>
      </c>
      <c r="E6274" t="s">
        <v>21934</v>
      </c>
      <c r="F6274" s="41" t="s">
        <v>31370</v>
      </c>
      <c r="G6274" t="s">
        <v>21942</v>
      </c>
      <c r="H6274" t="s">
        <v>9994</v>
      </c>
      <c r="L6274" s="41" t="s">
        <v>34809</v>
      </c>
    </row>
    <row r="6275" spans="1:12" ht="12.75" customHeight="1">
      <c r="A6275">
        <v>6266</v>
      </c>
      <c r="B6275" t="s">
        <v>29167</v>
      </c>
      <c r="C6275">
        <v>48718</v>
      </c>
      <c r="D6275">
        <v>23995</v>
      </c>
      <c r="E6275" t="s">
        <v>21934</v>
      </c>
      <c r="G6275" t="s">
        <v>21942</v>
      </c>
      <c r="H6275" t="s">
        <v>29168</v>
      </c>
      <c r="J6275">
        <v>370000</v>
      </c>
      <c r="K6275">
        <v>371326</v>
      </c>
      <c r="L6275" s="41" t="s">
        <v>34810</v>
      </c>
    </row>
    <row r="6276" spans="1:12" ht="12.75" customHeight="1">
      <c r="A6276">
        <v>6267</v>
      </c>
      <c r="B6276" t="s">
        <v>29169</v>
      </c>
      <c r="C6276">
        <v>49516</v>
      </c>
      <c r="D6276">
        <v>24044</v>
      </c>
      <c r="E6276" t="s">
        <v>21934</v>
      </c>
      <c r="G6276" t="s">
        <v>21942</v>
      </c>
      <c r="H6276" t="s">
        <v>29170</v>
      </c>
      <c r="L6276" s="41" t="s">
        <v>34811</v>
      </c>
    </row>
    <row r="6277" spans="1:12" ht="12.75" customHeight="1">
      <c r="A6277">
        <v>6268</v>
      </c>
      <c r="B6277" t="s">
        <v>26867</v>
      </c>
      <c r="C6277">
        <v>49546</v>
      </c>
      <c r="D6277">
        <v>24085</v>
      </c>
      <c r="E6277" t="s">
        <v>21934</v>
      </c>
    </row>
    <row r="6278" spans="1:12" ht="12.75" customHeight="1">
      <c r="A6278">
        <v>6269</v>
      </c>
      <c r="B6278" t="s">
        <v>29171</v>
      </c>
      <c r="C6278">
        <v>49550</v>
      </c>
      <c r="D6278">
        <v>24100</v>
      </c>
      <c r="E6278" t="s">
        <v>21934</v>
      </c>
    </row>
    <row r="6279" spans="1:12" ht="12.75" customHeight="1">
      <c r="A6279">
        <v>6270</v>
      </c>
      <c r="B6279" t="s">
        <v>29172</v>
      </c>
      <c r="C6279">
        <v>49618</v>
      </c>
      <c r="D6279">
        <v>24225</v>
      </c>
      <c r="E6279" t="s">
        <v>21934</v>
      </c>
    </row>
    <row r="6280" spans="1:12" ht="12.75" customHeight="1">
      <c r="A6280">
        <v>6271</v>
      </c>
      <c r="B6280" t="s">
        <v>29173</v>
      </c>
      <c r="C6280">
        <v>49621</v>
      </c>
      <c r="D6280">
        <v>24227</v>
      </c>
      <c r="E6280" t="s">
        <v>21934</v>
      </c>
      <c r="G6280" t="s">
        <v>21942</v>
      </c>
      <c r="H6280" t="s">
        <v>6164</v>
      </c>
      <c r="L6280" s="41" t="s">
        <v>34812</v>
      </c>
    </row>
    <row r="6281" spans="1:12" ht="12.75" customHeight="1">
      <c r="A6281">
        <v>6272</v>
      </c>
      <c r="B6281" t="s">
        <v>29174</v>
      </c>
      <c r="C6281">
        <v>49632</v>
      </c>
      <c r="D6281">
        <v>24238</v>
      </c>
      <c r="E6281" t="s">
        <v>21934</v>
      </c>
      <c r="F6281" s="41" t="s">
        <v>29175</v>
      </c>
      <c r="G6281" t="s">
        <v>21942</v>
      </c>
      <c r="H6281" t="s">
        <v>29136</v>
      </c>
      <c r="L6281" s="41" t="s">
        <v>34813</v>
      </c>
    </row>
    <row r="6282" spans="1:12" ht="12.75" customHeight="1">
      <c r="A6282">
        <v>6273</v>
      </c>
      <c r="B6282" t="s">
        <v>29176</v>
      </c>
      <c r="C6282">
        <v>49663</v>
      </c>
      <c r="D6282">
        <v>24274</v>
      </c>
      <c r="E6282" t="s">
        <v>21934</v>
      </c>
    </row>
    <row r="6283" spans="1:12" ht="12.75" customHeight="1">
      <c r="A6283">
        <v>6274</v>
      </c>
      <c r="B6283" t="s">
        <v>29177</v>
      </c>
      <c r="C6283">
        <v>49682</v>
      </c>
      <c r="D6283">
        <v>24302</v>
      </c>
      <c r="E6283" t="s">
        <v>21934</v>
      </c>
    </row>
    <row r="6284" spans="1:12" ht="12.75" customHeight="1">
      <c r="A6284">
        <v>6275</v>
      </c>
      <c r="B6284" t="s">
        <v>29178</v>
      </c>
      <c r="C6284">
        <v>49958</v>
      </c>
      <c r="D6284">
        <v>24698</v>
      </c>
      <c r="E6284" t="s">
        <v>21934</v>
      </c>
      <c r="G6284" t="s">
        <v>21942</v>
      </c>
      <c r="H6284" t="s">
        <v>29179</v>
      </c>
      <c r="L6284" s="41" t="s">
        <v>34814</v>
      </c>
    </row>
    <row r="6285" spans="1:12" ht="12.75" customHeight="1">
      <c r="A6285">
        <v>6276</v>
      </c>
      <c r="B6285" t="s">
        <v>29180</v>
      </c>
      <c r="C6285">
        <v>49968</v>
      </c>
      <c r="D6285">
        <v>24707</v>
      </c>
      <c r="E6285" t="s">
        <v>21934</v>
      </c>
      <c r="F6285" s="41" t="s">
        <v>31371</v>
      </c>
      <c r="G6285" t="s">
        <v>21942</v>
      </c>
      <c r="H6285" t="s">
        <v>29181</v>
      </c>
      <c r="L6285" s="41" t="s">
        <v>34815</v>
      </c>
    </row>
    <row r="6286" spans="1:12" ht="12.75" customHeight="1">
      <c r="A6286">
        <v>6277</v>
      </c>
      <c r="B6286" t="s">
        <v>29182</v>
      </c>
      <c r="C6286">
        <v>50027</v>
      </c>
      <c r="D6286">
        <v>24830</v>
      </c>
      <c r="E6286" t="s">
        <v>21934</v>
      </c>
    </row>
    <row r="6287" spans="1:12" ht="12.75" customHeight="1">
      <c r="A6287">
        <v>6278</v>
      </c>
      <c r="B6287" t="s">
        <v>29183</v>
      </c>
      <c r="C6287">
        <v>50029</v>
      </c>
      <c r="D6287">
        <v>24832</v>
      </c>
      <c r="E6287" t="s">
        <v>21934</v>
      </c>
    </row>
    <row r="6288" spans="1:12" ht="12.75" customHeight="1">
      <c r="A6288">
        <v>6279</v>
      </c>
      <c r="B6288" t="s">
        <v>29184</v>
      </c>
      <c r="C6288">
        <v>50031</v>
      </c>
      <c r="D6288">
        <v>24834</v>
      </c>
      <c r="E6288" t="s">
        <v>21934</v>
      </c>
    </row>
    <row r="6289" spans="1:12" ht="12.75" customHeight="1">
      <c r="A6289">
        <v>6280</v>
      </c>
      <c r="B6289" t="s">
        <v>29185</v>
      </c>
      <c r="C6289">
        <v>50083</v>
      </c>
      <c r="D6289">
        <v>24893</v>
      </c>
      <c r="E6289" t="s">
        <v>21934</v>
      </c>
      <c r="G6289" t="s">
        <v>21942</v>
      </c>
      <c r="H6289" t="s">
        <v>29186</v>
      </c>
      <c r="L6289" s="41" t="s">
        <v>34816</v>
      </c>
    </row>
    <row r="6290" spans="1:12" ht="12.75" customHeight="1">
      <c r="A6290">
        <v>6281</v>
      </c>
      <c r="B6290" t="s">
        <v>29187</v>
      </c>
      <c r="C6290">
        <v>52532</v>
      </c>
      <c r="D6290">
        <v>25021</v>
      </c>
      <c r="E6290" t="s">
        <v>21934</v>
      </c>
      <c r="F6290" s="41" t="s">
        <v>31372</v>
      </c>
      <c r="G6290" t="s">
        <v>21942</v>
      </c>
      <c r="H6290" t="s">
        <v>29188</v>
      </c>
      <c r="L6290" s="41" t="s">
        <v>34817</v>
      </c>
    </row>
    <row r="6291" spans="1:12" ht="12.75" customHeight="1">
      <c r="A6291">
        <v>6282</v>
      </c>
      <c r="B6291" t="s">
        <v>29189</v>
      </c>
      <c r="C6291">
        <v>52535</v>
      </c>
      <c r="D6291">
        <v>25024</v>
      </c>
      <c r="E6291" t="s">
        <v>21934</v>
      </c>
    </row>
    <row r="6292" spans="1:12" ht="12.75" customHeight="1">
      <c r="A6292">
        <v>6283</v>
      </c>
      <c r="B6292" t="s">
        <v>29190</v>
      </c>
      <c r="C6292">
        <v>52537</v>
      </c>
      <c r="D6292">
        <v>25026</v>
      </c>
      <c r="E6292" t="s">
        <v>21934</v>
      </c>
      <c r="F6292" s="41" t="s">
        <v>29191</v>
      </c>
      <c r="G6292" t="s">
        <v>21942</v>
      </c>
      <c r="H6292" t="s">
        <v>29192</v>
      </c>
      <c r="J6292">
        <v>320000</v>
      </c>
      <c r="K6292">
        <v>320322</v>
      </c>
      <c r="L6292" s="41" t="s">
        <v>34818</v>
      </c>
    </row>
    <row r="6293" spans="1:12" ht="12.75" customHeight="1">
      <c r="A6293">
        <v>6284</v>
      </c>
      <c r="B6293" t="s">
        <v>29193</v>
      </c>
      <c r="C6293">
        <v>52544</v>
      </c>
      <c r="D6293">
        <v>25033</v>
      </c>
      <c r="E6293" t="s">
        <v>21934</v>
      </c>
    </row>
    <row r="6294" spans="1:12" ht="12.75" customHeight="1">
      <c r="A6294">
        <v>6285</v>
      </c>
      <c r="B6294" t="s">
        <v>29194</v>
      </c>
      <c r="C6294">
        <v>52552</v>
      </c>
      <c r="D6294">
        <v>25041</v>
      </c>
      <c r="E6294" t="s">
        <v>21934</v>
      </c>
    </row>
    <row r="6295" spans="1:12" ht="12.75" customHeight="1">
      <c r="A6295">
        <v>6286</v>
      </c>
      <c r="B6295" t="s">
        <v>29195</v>
      </c>
      <c r="C6295">
        <v>53513</v>
      </c>
      <c r="D6295">
        <v>25084</v>
      </c>
      <c r="E6295" t="s">
        <v>21934</v>
      </c>
      <c r="F6295" s="41" t="s">
        <v>29196</v>
      </c>
      <c r="G6295" t="s">
        <v>21942</v>
      </c>
      <c r="H6295" t="s">
        <v>29197</v>
      </c>
      <c r="L6295" s="41" t="s">
        <v>34819</v>
      </c>
    </row>
    <row r="6296" spans="1:12" ht="12.75" customHeight="1">
      <c r="A6296">
        <v>6287</v>
      </c>
      <c r="B6296" t="s">
        <v>29198</v>
      </c>
      <c r="C6296">
        <v>49978</v>
      </c>
      <c r="D6296">
        <v>24716</v>
      </c>
      <c r="E6296" t="s">
        <v>21934</v>
      </c>
      <c r="G6296" t="s">
        <v>21942</v>
      </c>
      <c r="H6296" t="s">
        <v>29199</v>
      </c>
      <c r="L6296" s="41" t="s">
        <v>34820</v>
      </c>
    </row>
    <row r="6297" spans="1:12" ht="12.75" customHeight="1">
      <c r="A6297">
        <v>6288</v>
      </c>
      <c r="B6297" t="s">
        <v>29200</v>
      </c>
      <c r="C6297">
        <v>50020</v>
      </c>
      <c r="D6297">
        <v>24823</v>
      </c>
      <c r="E6297" t="s">
        <v>21934</v>
      </c>
      <c r="G6297" t="s">
        <v>21942</v>
      </c>
      <c r="H6297" t="s">
        <v>29201</v>
      </c>
      <c r="L6297" s="41" t="s">
        <v>34821</v>
      </c>
    </row>
    <row r="6298" spans="1:12" ht="12.75" customHeight="1">
      <c r="A6298">
        <v>6289</v>
      </c>
      <c r="B6298" t="s">
        <v>29202</v>
      </c>
      <c r="C6298">
        <v>50023</v>
      </c>
      <c r="D6298">
        <v>24826</v>
      </c>
      <c r="E6298" t="s">
        <v>21934</v>
      </c>
      <c r="G6298" t="s">
        <v>21942</v>
      </c>
      <c r="H6298" t="s">
        <v>29203</v>
      </c>
      <c r="L6298" s="41" t="s">
        <v>34822</v>
      </c>
    </row>
    <row r="6299" spans="1:12" ht="12.75" customHeight="1">
      <c r="A6299">
        <v>6290</v>
      </c>
      <c r="B6299" t="s">
        <v>29204</v>
      </c>
      <c r="C6299">
        <v>50061</v>
      </c>
      <c r="D6299">
        <v>24873</v>
      </c>
      <c r="E6299" t="s">
        <v>21934</v>
      </c>
      <c r="G6299" t="s">
        <v>21942</v>
      </c>
      <c r="H6299" t="s">
        <v>29205</v>
      </c>
      <c r="L6299" s="41" t="s">
        <v>34823</v>
      </c>
    </row>
    <row r="6300" spans="1:12" ht="12.75" customHeight="1">
      <c r="A6300">
        <v>6291</v>
      </c>
      <c r="B6300" t="s">
        <v>29207</v>
      </c>
      <c r="C6300">
        <v>53541</v>
      </c>
      <c r="D6300">
        <v>25099</v>
      </c>
      <c r="E6300" t="s">
        <v>21934</v>
      </c>
    </row>
    <row r="6301" spans="1:12" ht="12.75" customHeight="1">
      <c r="A6301">
        <v>6292</v>
      </c>
      <c r="B6301" t="s">
        <v>29208</v>
      </c>
      <c r="C6301">
        <v>53597</v>
      </c>
      <c r="D6301">
        <v>25172</v>
      </c>
      <c r="E6301" t="s">
        <v>21934</v>
      </c>
      <c r="G6301" t="s">
        <v>21942</v>
      </c>
      <c r="H6301" t="s">
        <v>29209</v>
      </c>
      <c r="L6301" s="41" t="s">
        <v>34824</v>
      </c>
    </row>
    <row r="6302" spans="1:12" ht="12.75" customHeight="1">
      <c r="A6302">
        <v>6293</v>
      </c>
      <c r="B6302" t="s">
        <v>29210</v>
      </c>
      <c r="C6302">
        <v>53607</v>
      </c>
      <c r="D6302">
        <v>25182</v>
      </c>
      <c r="E6302" t="s">
        <v>21934</v>
      </c>
      <c r="G6302" t="s">
        <v>21942</v>
      </c>
      <c r="H6302" t="s">
        <v>29211</v>
      </c>
      <c r="L6302" s="41" t="s">
        <v>34825</v>
      </c>
    </row>
    <row r="6303" spans="1:12" ht="12.75" customHeight="1">
      <c r="A6303">
        <v>6294</v>
      </c>
      <c r="B6303" t="s">
        <v>29212</v>
      </c>
      <c r="C6303">
        <v>53668</v>
      </c>
      <c r="D6303">
        <v>25237</v>
      </c>
      <c r="E6303" t="s">
        <v>21934</v>
      </c>
      <c r="G6303" t="s">
        <v>21942</v>
      </c>
      <c r="H6303" t="s">
        <v>29213</v>
      </c>
      <c r="J6303">
        <v>340000</v>
      </c>
      <c r="K6303">
        <v>340123</v>
      </c>
      <c r="L6303" s="41" t="s">
        <v>34826</v>
      </c>
    </row>
    <row r="6304" spans="1:12" ht="12.75" customHeight="1">
      <c r="A6304">
        <v>6295</v>
      </c>
      <c r="B6304" t="s">
        <v>29214</v>
      </c>
      <c r="C6304">
        <v>53673</v>
      </c>
      <c r="D6304">
        <v>25242</v>
      </c>
      <c r="E6304" t="s">
        <v>21934</v>
      </c>
      <c r="F6304" s="41" t="s">
        <v>29215</v>
      </c>
      <c r="G6304" t="s">
        <v>21942</v>
      </c>
      <c r="H6304" t="s">
        <v>29216</v>
      </c>
      <c r="L6304" s="41" t="s">
        <v>34827</v>
      </c>
    </row>
    <row r="6305" spans="1:12" ht="12.75" customHeight="1">
      <c r="A6305">
        <v>6296</v>
      </c>
      <c r="B6305" t="s">
        <v>29217</v>
      </c>
      <c r="C6305">
        <v>49983</v>
      </c>
      <c r="D6305">
        <v>24739</v>
      </c>
      <c r="E6305" t="s">
        <v>21934</v>
      </c>
      <c r="F6305" s="41" t="s">
        <v>31373</v>
      </c>
      <c r="G6305" t="s">
        <v>21942</v>
      </c>
      <c r="H6305" t="s">
        <v>29218</v>
      </c>
      <c r="L6305" s="41" t="s">
        <v>34828</v>
      </c>
    </row>
    <row r="6306" spans="1:12" ht="12.75" customHeight="1">
      <c r="A6306">
        <v>6297</v>
      </c>
      <c r="B6306" t="s">
        <v>29219</v>
      </c>
      <c r="C6306">
        <v>49985</v>
      </c>
      <c r="D6306">
        <v>24740</v>
      </c>
      <c r="E6306" t="s">
        <v>21934</v>
      </c>
      <c r="F6306" s="41" t="s">
        <v>31374</v>
      </c>
      <c r="G6306" t="s">
        <v>21942</v>
      </c>
      <c r="H6306" t="s">
        <v>29220</v>
      </c>
      <c r="L6306" s="41" t="s">
        <v>34829</v>
      </c>
    </row>
    <row r="6307" spans="1:12" ht="12.75" customHeight="1">
      <c r="A6307">
        <v>6298</v>
      </c>
      <c r="B6307" t="s">
        <v>29221</v>
      </c>
      <c r="C6307">
        <v>50053</v>
      </c>
      <c r="D6307">
        <v>24866</v>
      </c>
      <c r="E6307" t="s">
        <v>21934</v>
      </c>
    </row>
    <row r="6308" spans="1:12" ht="12.75" customHeight="1">
      <c r="A6308">
        <v>6299</v>
      </c>
      <c r="B6308" t="s">
        <v>29222</v>
      </c>
      <c r="C6308">
        <v>50079</v>
      </c>
      <c r="D6308">
        <v>24889</v>
      </c>
      <c r="E6308" t="s">
        <v>21934</v>
      </c>
    </row>
    <row r="6309" spans="1:12" ht="12.75" customHeight="1">
      <c r="A6309">
        <v>6300</v>
      </c>
      <c r="B6309" t="s">
        <v>29223</v>
      </c>
      <c r="C6309">
        <v>50557</v>
      </c>
      <c r="D6309">
        <v>24952</v>
      </c>
      <c r="E6309" t="s">
        <v>21934</v>
      </c>
    </row>
    <row r="6310" spans="1:12" ht="12.75" customHeight="1">
      <c r="A6310">
        <v>6301</v>
      </c>
      <c r="B6310" t="s">
        <v>29224</v>
      </c>
      <c r="C6310">
        <v>51512</v>
      </c>
      <c r="D6310">
        <v>24975</v>
      </c>
      <c r="E6310" t="s">
        <v>21934</v>
      </c>
      <c r="F6310" s="41" t="s">
        <v>29225</v>
      </c>
      <c r="G6310" t="s">
        <v>21942</v>
      </c>
      <c r="H6310" t="s">
        <v>29226</v>
      </c>
      <c r="L6310" s="41" t="s">
        <v>34830</v>
      </c>
    </row>
    <row r="6311" spans="1:12" ht="12.75" customHeight="1">
      <c r="A6311">
        <v>6302</v>
      </c>
      <c r="B6311" t="s">
        <v>29227</v>
      </c>
      <c r="C6311">
        <v>51518</v>
      </c>
      <c r="D6311">
        <v>24981</v>
      </c>
      <c r="E6311" t="s">
        <v>21934</v>
      </c>
      <c r="F6311" s="41" t="s">
        <v>29228</v>
      </c>
      <c r="G6311" t="s">
        <v>21942</v>
      </c>
      <c r="H6311" t="s">
        <v>29229</v>
      </c>
      <c r="L6311" s="41" t="s">
        <v>34831</v>
      </c>
    </row>
    <row r="6312" spans="1:12" ht="12.75" customHeight="1">
      <c r="A6312">
        <v>6303</v>
      </c>
      <c r="B6312" t="s">
        <v>29230</v>
      </c>
      <c r="C6312">
        <v>52566</v>
      </c>
      <c r="D6312">
        <v>25054</v>
      </c>
      <c r="E6312" t="s">
        <v>21934</v>
      </c>
    </row>
    <row r="6313" spans="1:12" ht="12.75" customHeight="1">
      <c r="A6313">
        <v>6304</v>
      </c>
      <c r="B6313" t="s">
        <v>3929</v>
      </c>
      <c r="C6313">
        <v>52584</v>
      </c>
      <c r="D6313">
        <v>25070</v>
      </c>
      <c r="E6313" t="s">
        <v>21934</v>
      </c>
    </row>
    <row r="6314" spans="1:12" ht="12.75" customHeight="1">
      <c r="A6314">
        <v>6305</v>
      </c>
      <c r="B6314" t="s">
        <v>29231</v>
      </c>
      <c r="C6314">
        <v>49989</v>
      </c>
      <c r="D6314">
        <v>24744</v>
      </c>
      <c r="E6314" t="s">
        <v>21934</v>
      </c>
      <c r="F6314" s="41" t="s">
        <v>31375</v>
      </c>
      <c r="G6314" t="s">
        <v>21942</v>
      </c>
      <c r="H6314" t="s">
        <v>29232</v>
      </c>
      <c r="L6314" s="41" t="s">
        <v>34832</v>
      </c>
    </row>
    <row r="6315" spans="1:12" ht="12.75" customHeight="1">
      <c r="A6315">
        <v>6306</v>
      </c>
      <c r="B6315" t="s">
        <v>29233</v>
      </c>
      <c r="C6315">
        <v>50007</v>
      </c>
      <c r="D6315">
        <v>24778</v>
      </c>
      <c r="E6315" t="s">
        <v>21934</v>
      </c>
      <c r="G6315" t="s">
        <v>21942</v>
      </c>
      <c r="H6315" t="s">
        <v>29234</v>
      </c>
      <c r="I6315">
        <v>360800</v>
      </c>
      <c r="J6315">
        <v>360000</v>
      </c>
      <c r="K6315">
        <v>360822</v>
      </c>
      <c r="L6315" s="41" t="s">
        <v>34833</v>
      </c>
    </row>
    <row r="6316" spans="1:12" ht="12.75" customHeight="1">
      <c r="A6316">
        <v>6307</v>
      </c>
      <c r="B6316" t="s">
        <v>29235</v>
      </c>
      <c r="C6316">
        <v>50059</v>
      </c>
      <c r="D6316">
        <v>24871</v>
      </c>
      <c r="E6316" t="s">
        <v>21934</v>
      </c>
    </row>
    <row r="6317" spans="1:12" ht="12.75" customHeight="1">
      <c r="A6317">
        <v>6308</v>
      </c>
      <c r="B6317" t="s">
        <v>29236</v>
      </c>
      <c r="C6317">
        <v>50068</v>
      </c>
      <c r="D6317">
        <v>24880</v>
      </c>
      <c r="E6317" t="s">
        <v>21934</v>
      </c>
    </row>
    <row r="6318" spans="1:12" ht="12.75" customHeight="1">
      <c r="A6318">
        <v>6309</v>
      </c>
      <c r="B6318" t="s">
        <v>29237</v>
      </c>
      <c r="C6318">
        <v>50102</v>
      </c>
      <c r="D6318">
        <v>24909</v>
      </c>
      <c r="E6318" t="s">
        <v>21934</v>
      </c>
      <c r="G6318" t="s">
        <v>21942</v>
      </c>
      <c r="H6318" t="s">
        <v>29238</v>
      </c>
      <c r="J6318">
        <v>320000</v>
      </c>
      <c r="K6318">
        <v>320582</v>
      </c>
      <c r="L6318" s="41" t="s">
        <v>34834</v>
      </c>
    </row>
    <row r="6319" spans="1:12" ht="12.75" customHeight="1">
      <c r="A6319">
        <v>6310</v>
      </c>
      <c r="B6319" t="s">
        <v>29239</v>
      </c>
      <c r="C6319">
        <v>50103</v>
      </c>
      <c r="D6319">
        <v>24910</v>
      </c>
      <c r="E6319" t="s">
        <v>21934</v>
      </c>
    </row>
    <row r="6320" spans="1:12" ht="12.75" customHeight="1">
      <c r="A6320">
        <v>6311</v>
      </c>
      <c r="B6320" t="s">
        <v>29240</v>
      </c>
      <c r="C6320">
        <v>50535</v>
      </c>
      <c r="D6320">
        <v>24939</v>
      </c>
      <c r="E6320" t="s">
        <v>21934</v>
      </c>
      <c r="G6320" t="s">
        <v>21942</v>
      </c>
      <c r="H6320" t="s">
        <v>29241</v>
      </c>
      <c r="L6320" s="41" t="s">
        <v>34835</v>
      </c>
    </row>
    <row r="6321" spans="1:12" ht="12.75" customHeight="1">
      <c r="A6321">
        <v>6312</v>
      </c>
      <c r="B6321" t="s">
        <v>29242</v>
      </c>
      <c r="C6321">
        <v>50546</v>
      </c>
      <c r="D6321">
        <v>24948</v>
      </c>
      <c r="E6321" t="s">
        <v>21934</v>
      </c>
      <c r="F6321" s="41" t="s">
        <v>31376</v>
      </c>
      <c r="G6321" t="s">
        <v>21942</v>
      </c>
      <c r="H6321" t="s">
        <v>29243</v>
      </c>
      <c r="L6321" s="41" t="s">
        <v>34836</v>
      </c>
    </row>
    <row r="6322" spans="1:12" ht="12.75" customHeight="1">
      <c r="A6322">
        <v>6313</v>
      </c>
      <c r="B6322" t="s">
        <v>29244</v>
      </c>
      <c r="C6322">
        <v>50560</v>
      </c>
      <c r="D6322">
        <v>24954</v>
      </c>
      <c r="E6322" t="s">
        <v>21934</v>
      </c>
      <c r="G6322" t="s">
        <v>21942</v>
      </c>
      <c r="H6322" t="s">
        <v>29245</v>
      </c>
      <c r="J6322">
        <v>120000</v>
      </c>
      <c r="K6322">
        <v>120114</v>
      </c>
      <c r="L6322" s="41" t="s">
        <v>34837</v>
      </c>
    </row>
    <row r="6323" spans="1:12" ht="12.75" customHeight="1">
      <c r="A6323">
        <v>6314</v>
      </c>
      <c r="B6323" t="s">
        <v>29246</v>
      </c>
      <c r="C6323">
        <v>50561</v>
      </c>
      <c r="D6323">
        <v>24955</v>
      </c>
      <c r="E6323" t="s">
        <v>21934</v>
      </c>
    </row>
    <row r="6324" spans="1:12" ht="12.75" customHeight="1">
      <c r="A6324">
        <v>6315</v>
      </c>
      <c r="B6324" t="s">
        <v>29247</v>
      </c>
      <c r="C6324">
        <v>49970</v>
      </c>
      <c r="D6324">
        <v>24709</v>
      </c>
      <c r="E6324" t="s">
        <v>21934</v>
      </c>
    </row>
    <row r="6325" spans="1:12" ht="12.75" customHeight="1">
      <c r="A6325">
        <v>6316</v>
      </c>
      <c r="B6325" t="s">
        <v>29248</v>
      </c>
      <c r="C6325">
        <v>50025</v>
      </c>
      <c r="D6325">
        <v>24828</v>
      </c>
      <c r="E6325" t="s">
        <v>21934</v>
      </c>
    </row>
    <row r="6326" spans="1:12" ht="12.75" customHeight="1">
      <c r="A6326">
        <v>6317</v>
      </c>
      <c r="B6326" t="s">
        <v>29249</v>
      </c>
      <c r="C6326">
        <v>50508</v>
      </c>
      <c r="D6326">
        <v>24918</v>
      </c>
      <c r="E6326" t="s">
        <v>21934</v>
      </c>
    </row>
    <row r="6327" spans="1:12" ht="12.75" customHeight="1">
      <c r="A6327">
        <v>6318</v>
      </c>
      <c r="B6327" t="s">
        <v>29250</v>
      </c>
      <c r="C6327">
        <v>50510</v>
      </c>
      <c r="D6327">
        <v>24920</v>
      </c>
      <c r="E6327" t="s">
        <v>21934</v>
      </c>
    </row>
    <row r="6328" spans="1:12" ht="12.75" customHeight="1">
      <c r="A6328">
        <v>6319</v>
      </c>
      <c r="B6328" t="s">
        <v>29251</v>
      </c>
      <c r="C6328">
        <v>51528</v>
      </c>
      <c r="D6328">
        <v>24991</v>
      </c>
      <c r="E6328" t="s">
        <v>21934</v>
      </c>
    </row>
    <row r="6329" spans="1:12" ht="12.75" customHeight="1">
      <c r="A6329">
        <v>6320</v>
      </c>
      <c r="B6329" t="s">
        <v>4954</v>
      </c>
      <c r="C6329">
        <v>51531</v>
      </c>
      <c r="D6329">
        <v>24993</v>
      </c>
      <c r="E6329" t="s">
        <v>21934</v>
      </c>
    </row>
    <row r="6330" spans="1:12" ht="12.75" customHeight="1">
      <c r="A6330">
        <v>6321</v>
      </c>
      <c r="B6330" t="s">
        <v>29252</v>
      </c>
      <c r="C6330">
        <v>51532</v>
      </c>
      <c r="D6330">
        <v>24994</v>
      </c>
      <c r="E6330" t="s">
        <v>21934</v>
      </c>
    </row>
    <row r="6331" spans="1:12" ht="12.75" customHeight="1">
      <c r="A6331">
        <v>6322</v>
      </c>
      <c r="B6331" t="s">
        <v>29253</v>
      </c>
      <c r="C6331">
        <v>52564</v>
      </c>
      <c r="D6331">
        <v>25052</v>
      </c>
      <c r="E6331" t="s">
        <v>21934</v>
      </c>
    </row>
    <row r="6332" spans="1:12" ht="12.75" customHeight="1">
      <c r="A6332">
        <v>6323</v>
      </c>
      <c r="B6332" t="s">
        <v>29254</v>
      </c>
      <c r="C6332">
        <v>52581</v>
      </c>
      <c r="D6332">
        <v>25067</v>
      </c>
      <c r="E6332" t="s">
        <v>21934</v>
      </c>
      <c r="F6332" s="41" t="s">
        <v>29255</v>
      </c>
      <c r="G6332" t="s">
        <v>21942</v>
      </c>
      <c r="H6332" t="s">
        <v>29256</v>
      </c>
      <c r="L6332" s="41" t="s">
        <v>34838</v>
      </c>
    </row>
    <row r="6333" spans="1:12" ht="12.75" customHeight="1">
      <c r="A6333">
        <v>6324</v>
      </c>
      <c r="B6333" t="s">
        <v>29257</v>
      </c>
      <c r="C6333">
        <v>53523</v>
      </c>
      <c r="D6333">
        <v>25091</v>
      </c>
      <c r="E6333" t="s">
        <v>21934</v>
      </c>
      <c r="F6333" s="41" t="s">
        <v>29258</v>
      </c>
      <c r="G6333" t="s">
        <v>21942</v>
      </c>
      <c r="H6333" t="s">
        <v>29206</v>
      </c>
      <c r="L6333" s="41" t="s">
        <v>34839</v>
      </c>
    </row>
    <row r="6334" spans="1:12" ht="12.75" customHeight="1">
      <c r="A6334">
        <v>6325</v>
      </c>
      <c r="B6334" t="s">
        <v>29259</v>
      </c>
      <c r="C6334">
        <v>53529</v>
      </c>
      <c r="D6334">
        <v>25095</v>
      </c>
      <c r="E6334" t="s">
        <v>21934</v>
      </c>
    </row>
    <row r="6335" spans="1:12" ht="12.75" customHeight="1">
      <c r="A6335">
        <v>6326</v>
      </c>
      <c r="B6335" t="s">
        <v>29260</v>
      </c>
      <c r="C6335">
        <v>53574</v>
      </c>
      <c r="D6335">
        <v>25141</v>
      </c>
      <c r="E6335" t="s">
        <v>21934</v>
      </c>
    </row>
    <row r="6336" spans="1:12" ht="12.75" customHeight="1">
      <c r="A6336">
        <v>6327</v>
      </c>
      <c r="B6336" t="s">
        <v>5037</v>
      </c>
      <c r="C6336">
        <v>49947</v>
      </c>
      <c r="D6336">
        <v>24680</v>
      </c>
      <c r="E6336" t="s">
        <v>21934</v>
      </c>
    </row>
    <row r="6337" spans="1:12" ht="12.75" customHeight="1">
      <c r="A6337">
        <v>6328</v>
      </c>
      <c r="B6337" t="s">
        <v>29261</v>
      </c>
      <c r="C6337">
        <v>49988</v>
      </c>
      <c r="D6337">
        <v>24743</v>
      </c>
      <c r="E6337" t="s">
        <v>21934</v>
      </c>
      <c r="G6337" t="s">
        <v>21942</v>
      </c>
      <c r="H6337" t="s">
        <v>29262</v>
      </c>
      <c r="L6337" s="41" t="s">
        <v>34840</v>
      </c>
    </row>
    <row r="6338" spans="1:12" ht="12.75" customHeight="1">
      <c r="A6338">
        <v>6329</v>
      </c>
      <c r="B6338" t="s">
        <v>29263</v>
      </c>
      <c r="C6338">
        <v>49997</v>
      </c>
      <c r="D6338">
        <v>24752</v>
      </c>
      <c r="E6338" t="s">
        <v>21934</v>
      </c>
    </row>
    <row r="6339" spans="1:12" ht="12.75" customHeight="1">
      <c r="A6339">
        <v>6330</v>
      </c>
      <c r="B6339" t="s">
        <v>29264</v>
      </c>
      <c r="C6339">
        <v>50014</v>
      </c>
      <c r="D6339">
        <v>24819</v>
      </c>
      <c r="E6339" t="s">
        <v>21934</v>
      </c>
      <c r="F6339" s="41" t="s">
        <v>31377</v>
      </c>
      <c r="G6339" t="s">
        <v>21942</v>
      </c>
      <c r="H6339" t="s">
        <v>29265</v>
      </c>
      <c r="L6339" s="41" t="s">
        <v>34841</v>
      </c>
    </row>
    <row r="6340" spans="1:12" ht="12.75" customHeight="1">
      <c r="A6340">
        <v>6331</v>
      </c>
      <c r="B6340" t="s">
        <v>29266</v>
      </c>
      <c r="C6340">
        <v>50041</v>
      </c>
      <c r="D6340">
        <v>24846</v>
      </c>
      <c r="E6340" t="s">
        <v>21934</v>
      </c>
      <c r="G6340" t="s">
        <v>21942</v>
      </c>
      <c r="H6340" t="s">
        <v>29267</v>
      </c>
      <c r="I6340">
        <v>430100</v>
      </c>
      <c r="J6340">
        <v>430000</v>
      </c>
      <c r="L6340" s="41" t="s">
        <v>34842</v>
      </c>
    </row>
    <row r="6341" spans="1:12" ht="12.75" customHeight="1">
      <c r="A6341">
        <v>6332</v>
      </c>
      <c r="B6341" t="s">
        <v>29268</v>
      </c>
      <c r="C6341">
        <v>50050</v>
      </c>
      <c r="D6341">
        <v>24863</v>
      </c>
      <c r="E6341" t="s">
        <v>21934</v>
      </c>
      <c r="F6341" s="41" t="s">
        <v>29269</v>
      </c>
      <c r="G6341" t="s">
        <v>21942</v>
      </c>
      <c r="H6341" t="s">
        <v>29270</v>
      </c>
      <c r="L6341" s="41" t="s">
        <v>34843</v>
      </c>
    </row>
    <row r="6342" spans="1:12" ht="12.75" customHeight="1">
      <c r="A6342">
        <v>6333</v>
      </c>
      <c r="B6342" t="s">
        <v>29271</v>
      </c>
      <c r="C6342">
        <v>50056</v>
      </c>
      <c r="D6342">
        <v>24868</v>
      </c>
      <c r="E6342" t="s">
        <v>21934</v>
      </c>
      <c r="G6342" t="s">
        <v>21942</v>
      </c>
      <c r="H6342" t="s">
        <v>29272</v>
      </c>
      <c r="L6342" s="41" t="s">
        <v>34844</v>
      </c>
    </row>
    <row r="6343" spans="1:12" ht="12.75" customHeight="1">
      <c r="A6343">
        <v>6334</v>
      </c>
      <c r="B6343" t="s">
        <v>29273</v>
      </c>
      <c r="C6343">
        <v>52546</v>
      </c>
      <c r="D6343">
        <v>25035</v>
      </c>
      <c r="E6343" t="s">
        <v>21934</v>
      </c>
    </row>
    <row r="6344" spans="1:12" ht="12.75" customHeight="1">
      <c r="A6344">
        <v>6335</v>
      </c>
      <c r="B6344" t="s">
        <v>29274</v>
      </c>
      <c r="C6344">
        <v>52548</v>
      </c>
      <c r="D6344">
        <v>25037</v>
      </c>
      <c r="E6344" t="s">
        <v>21934</v>
      </c>
    </row>
    <row r="6345" spans="1:12" ht="12.75" customHeight="1">
      <c r="A6345">
        <v>6336</v>
      </c>
      <c r="B6345" t="s">
        <v>29275</v>
      </c>
      <c r="C6345">
        <v>52570</v>
      </c>
      <c r="D6345">
        <v>25057</v>
      </c>
      <c r="E6345" t="s">
        <v>21934</v>
      </c>
    </row>
    <row r="6346" spans="1:12" ht="12.75" customHeight="1">
      <c r="A6346">
        <v>6337</v>
      </c>
      <c r="B6346" t="s">
        <v>29276</v>
      </c>
      <c r="C6346">
        <v>53585</v>
      </c>
      <c r="D6346">
        <v>25159</v>
      </c>
      <c r="E6346" t="s">
        <v>21934</v>
      </c>
    </row>
    <row r="6347" spans="1:12" ht="12.75" customHeight="1">
      <c r="A6347">
        <v>6338</v>
      </c>
      <c r="B6347" t="s">
        <v>29277</v>
      </c>
      <c r="C6347">
        <v>53588</v>
      </c>
      <c r="D6347">
        <v>25162</v>
      </c>
      <c r="E6347" t="s">
        <v>21934</v>
      </c>
    </row>
    <row r="6348" spans="1:12" ht="12.75" customHeight="1">
      <c r="A6348">
        <v>6339</v>
      </c>
      <c r="B6348" t="s">
        <v>29278</v>
      </c>
      <c r="C6348">
        <v>53591</v>
      </c>
      <c r="D6348">
        <v>25165</v>
      </c>
      <c r="E6348" t="s">
        <v>21934</v>
      </c>
    </row>
    <row r="6349" spans="1:12" ht="12.75" customHeight="1">
      <c r="A6349">
        <v>6340</v>
      </c>
      <c r="B6349" t="s">
        <v>29279</v>
      </c>
      <c r="C6349">
        <v>49973</v>
      </c>
      <c r="D6349">
        <v>24712</v>
      </c>
      <c r="E6349" t="s">
        <v>21934</v>
      </c>
    </row>
    <row r="6350" spans="1:12" ht="12.75" customHeight="1">
      <c r="A6350">
        <v>6341</v>
      </c>
      <c r="B6350" t="s">
        <v>29280</v>
      </c>
      <c r="C6350">
        <v>49993</v>
      </c>
      <c r="D6350">
        <v>24748</v>
      </c>
      <c r="E6350" t="s">
        <v>21934</v>
      </c>
      <c r="F6350" s="41" t="s">
        <v>29281</v>
      </c>
      <c r="G6350" t="s">
        <v>21942</v>
      </c>
      <c r="H6350" t="s">
        <v>29282</v>
      </c>
      <c r="L6350" s="41" t="s">
        <v>34845</v>
      </c>
    </row>
    <row r="6351" spans="1:12" ht="12.75" customHeight="1">
      <c r="A6351">
        <v>6342</v>
      </c>
      <c r="B6351" t="s">
        <v>29283</v>
      </c>
      <c r="C6351">
        <v>50037</v>
      </c>
      <c r="D6351">
        <v>24840</v>
      </c>
      <c r="E6351" t="s">
        <v>21934</v>
      </c>
    </row>
    <row r="6352" spans="1:12" ht="12.75" customHeight="1">
      <c r="A6352">
        <v>6343</v>
      </c>
      <c r="B6352" t="s">
        <v>27081</v>
      </c>
      <c r="C6352">
        <v>50039</v>
      </c>
      <c r="D6352">
        <v>24842</v>
      </c>
      <c r="E6352" t="s">
        <v>21934</v>
      </c>
    </row>
    <row r="6353" spans="1:12" ht="12.75" customHeight="1">
      <c r="A6353">
        <v>6344</v>
      </c>
      <c r="B6353" t="s">
        <v>28750</v>
      </c>
      <c r="C6353">
        <v>50042</v>
      </c>
      <c r="D6353">
        <v>24844</v>
      </c>
      <c r="E6353" t="s">
        <v>21934</v>
      </c>
    </row>
    <row r="6354" spans="1:12" ht="12.75" customHeight="1">
      <c r="A6354">
        <v>6345</v>
      </c>
      <c r="B6354" t="s">
        <v>29284</v>
      </c>
      <c r="C6354">
        <v>50091</v>
      </c>
      <c r="D6354">
        <v>24898</v>
      </c>
      <c r="E6354" t="s">
        <v>21934</v>
      </c>
      <c r="G6354" t="s">
        <v>21942</v>
      </c>
      <c r="H6354" t="s">
        <v>29285</v>
      </c>
      <c r="L6354" s="41" t="s">
        <v>34846</v>
      </c>
    </row>
    <row r="6355" spans="1:12" ht="12.75" customHeight="1">
      <c r="A6355">
        <v>6346</v>
      </c>
      <c r="B6355" t="s">
        <v>29286</v>
      </c>
      <c r="C6355">
        <v>50517</v>
      </c>
      <c r="D6355">
        <v>24925</v>
      </c>
      <c r="E6355" t="s">
        <v>21934</v>
      </c>
      <c r="F6355" s="41" t="s">
        <v>31378</v>
      </c>
      <c r="G6355" t="s">
        <v>21942</v>
      </c>
      <c r="H6355" t="s">
        <v>29287</v>
      </c>
      <c r="L6355" s="41" t="s">
        <v>34847</v>
      </c>
    </row>
    <row r="6356" spans="1:12" ht="12.75" customHeight="1">
      <c r="A6356">
        <v>6347</v>
      </c>
      <c r="B6356" t="s">
        <v>29288</v>
      </c>
      <c r="C6356">
        <v>50524</v>
      </c>
      <c r="D6356">
        <v>24930</v>
      </c>
      <c r="E6356" t="s">
        <v>21934</v>
      </c>
      <c r="F6356" s="41" t="s">
        <v>31379</v>
      </c>
      <c r="G6356" t="s">
        <v>21942</v>
      </c>
      <c r="H6356" t="s">
        <v>29238</v>
      </c>
      <c r="I6356">
        <v>320600</v>
      </c>
      <c r="J6356">
        <v>320000</v>
      </c>
      <c r="K6356">
        <v>320621</v>
      </c>
      <c r="L6356" s="41" t="s">
        <v>34848</v>
      </c>
    </row>
    <row r="6357" spans="1:12" ht="12.75" customHeight="1">
      <c r="A6357">
        <v>6348</v>
      </c>
      <c r="B6357" t="s">
        <v>29239</v>
      </c>
      <c r="C6357">
        <v>50531</v>
      </c>
      <c r="D6357">
        <v>24937</v>
      </c>
      <c r="E6357" t="s">
        <v>21934</v>
      </c>
    </row>
    <row r="6358" spans="1:12" ht="12.75" customHeight="1">
      <c r="A6358">
        <v>6349</v>
      </c>
      <c r="B6358" t="s">
        <v>29289</v>
      </c>
      <c r="C6358">
        <v>50547</v>
      </c>
      <c r="D6358">
        <v>24946</v>
      </c>
      <c r="E6358" t="s">
        <v>21934</v>
      </c>
    </row>
    <row r="6359" spans="1:12" ht="12.75" customHeight="1">
      <c r="A6359">
        <v>6350</v>
      </c>
      <c r="B6359" t="s">
        <v>29290</v>
      </c>
      <c r="C6359">
        <v>50571</v>
      </c>
      <c r="D6359">
        <v>24969</v>
      </c>
      <c r="E6359" t="s">
        <v>21934</v>
      </c>
    </row>
    <row r="6360" spans="1:12" ht="12.75" customHeight="1">
      <c r="A6360">
        <v>6351</v>
      </c>
      <c r="B6360" t="s">
        <v>29291</v>
      </c>
      <c r="C6360">
        <v>50012</v>
      </c>
      <c r="D6360">
        <v>24818</v>
      </c>
      <c r="E6360" t="s">
        <v>21934</v>
      </c>
      <c r="G6360" t="s">
        <v>21942</v>
      </c>
      <c r="H6360" t="s">
        <v>29292</v>
      </c>
      <c r="L6360" s="41" t="s">
        <v>34849</v>
      </c>
    </row>
    <row r="6361" spans="1:12" ht="12.75" customHeight="1">
      <c r="A6361">
        <v>6352</v>
      </c>
      <c r="B6361" t="s">
        <v>29293</v>
      </c>
      <c r="C6361">
        <v>50082</v>
      </c>
      <c r="D6361">
        <v>24892</v>
      </c>
      <c r="E6361" t="s">
        <v>21934</v>
      </c>
      <c r="G6361" t="s">
        <v>21942</v>
      </c>
      <c r="H6361" t="s">
        <v>29294</v>
      </c>
      <c r="L6361" s="41" t="s">
        <v>34850</v>
      </c>
    </row>
    <row r="6362" spans="1:12" ht="12.75" customHeight="1">
      <c r="A6362">
        <v>6353</v>
      </c>
      <c r="B6362" t="s">
        <v>29295</v>
      </c>
      <c r="C6362">
        <v>50513</v>
      </c>
      <c r="D6362">
        <v>24922</v>
      </c>
      <c r="E6362" t="s">
        <v>21934</v>
      </c>
      <c r="F6362" s="41" t="s">
        <v>29296</v>
      </c>
      <c r="G6362" t="s">
        <v>21942</v>
      </c>
      <c r="H6362" t="s">
        <v>29297</v>
      </c>
      <c r="L6362" s="41" t="s">
        <v>34851</v>
      </c>
    </row>
    <row r="6363" spans="1:12" ht="12.75" customHeight="1">
      <c r="A6363">
        <v>6354</v>
      </c>
      <c r="B6363" t="s">
        <v>29298</v>
      </c>
      <c r="C6363">
        <v>51508</v>
      </c>
      <c r="D6363">
        <v>24971</v>
      </c>
      <c r="E6363" t="s">
        <v>21934</v>
      </c>
    </row>
    <row r="6364" spans="1:12" ht="12.75" customHeight="1">
      <c r="A6364">
        <v>6355</v>
      </c>
      <c r="B6364" t="s">
        <v>29299</v>
      </c>
      <c r="C6364">
        <v>51510</v>
      </c>
      <c r="D6364">
        <v>24973</v>
      </c>
      <c r="E6364" t="s">
        <v>21934</v>
      </c>
    </row>
    <row r="6365" spans="1:12" ht="12.75" customHeight="1">
      <c r="A6365">
        <v>6356</v>
      </c>
      <c r="B6365" t="s">
        <v>29300</v>
      </c>
      <c r="C6365">
        <v>51513</v>
      </c>
      <c r="D6365">
        <v>24976</v>
      </c>
      <c r="E6365" t="s">
        <v>21934</v>
      </c>
    </row>
    <row r="6366" spans="1:12" ht="12.75" customHeight="1">
      <c r="A6366">
        <v>6357</v>
      </c>
      <c r="B6366" t="s">
        <v>29301</v>
      </c>
      <c r="C6366">
        <v>51522</v>
      </c>
      <c r="D6366">
        <v>24985</v>
      </c>
      <c r="E6366" t="s">
        <v>21934</v>
      </c>
    </row>
    <row r="6367" spans="1:12" ht="12.75" customHeight="1">
      <c r="A6367">
        <v>6358</v>
      </c>
      <c r="B6367" t="s">
        <v>29302</v>
      </c>
      <c r="C6367">
        <v>51535</v>
      </c>
      <c r="D6367">
        <v>24996</v>
      </c>
      <c r="E6367" t="s">
        <v>21934</v>
      </c>
      <c r="F6367" s="41" t="s">
        <v>29303</v>
      </c>
      <c r="G6367" t="s">
        <v>21942</v>
      </c>
      <c r="H6367" t="s">
        <v>29304</v>
      </c>
      <c r="L6367" s="41" t="s">
        <v>34852</v>
      </c>
    </row>
    <row r="6368" spans="1:12" ht="12.75" customHeight="1">
      <c r="A6368">
        <v>6359</v>
      </c>
      <c r="B6368" t="s">
        <v>29305</v>
      </c>
      <c r="C6368">
        <v>52573</v>
      </c>
      <c r="D6368">
        <v>25059</v>
      </c>
      <c r="E6368" t="s">
        <v>21934</v>
      </c>
      <c r="G6368" t="s">
        <v>21942</v>
      </c>
      <c r="H6368" t="s">
        <v>29306</v>
      </c>
      <c r="L6368" s="41" t="s">
        <v>12048</v>
      </c>
    </row>
    <row r="6369" spans="1:12" ht="12.75" customHeight="1">
      <c r="A6369">
        <v>6360</v>
      </c>
      <c r="B6369" t="s">
        <v>29308</v>
      </c>
      <c r="C6369">
        <v>53520</v>
      </c>
      <c r="D6369">
        <v>25089</v>
      </c>
      <c r="E6369" t="s">
        <v>21934</v>
      </c>
    </row>
    <row r="6370" spans="1:12" ht="12.75" customHeight="1">
      <c r="A6370">
        <v>6361</v>
      </c>
      <c r="B6370" t="s">
        <v>29309</v>
      </c>
      <c r="C6370">
        <v>53526</v>
      </c>
      <c r="D6370">
        <v>25094</v>
      </c>
      <c r="E6370" t="s">
        <v>21934</v>
      </c>
      <c r="F6370" s="41" t="s">
        <v>31380</v>
      </c>
      <c r="G6370" t="s">
        <v>21942</v>
      </c>
      <c r="H6370" t="s">
        <v>29310</v>
      </c>
      <c r="L6370" s="41" t="s">
        <v>34853</v>
      </c>
    </row>
    <row r="6371" spans="1:12" ht="12.75" customHeight="1">
      <c r="A6371">
        <v>6362</v>
      </c>
      <c r="B6371" t="s">
        <v>29311</v>
      </c>
      <c r="C6371">
        <v>53546</v>
      </c>
      <c r="D6371">
        <v>25104</v>
      </c>
      <c r="E6371" t="s">
        <v>21934</v>
      </c>
    </row>
    <row r="6372" spans="1:12" ht="12.75" customHeight="1">
      <c r="A6372">
        <v>6363</v>
      </c>
      <c r="B6372" t="s">
        <v>29312</v>
      </c>
      <c r="C6372">
        <v>49992</v>
      </c>
      <c r="D6372">
        <v>24747</v>
      </c>
      <c r="E6372" t="s">
        <v>21934</v>
      </c>
      <c r="F6372" s="41" t="s">
        <v>29313</v>
      </c>
      <c r="G6372" t="s">
        <v>21942</v>
      </c>
      <c r="H6372" t="s">
        <v>29314</v>
      </c>
      <c r="I6372">
        <v>350100</v>
      </c>
      <c r="J6372">
        <v>350000</v>
      </c>
      <c r="L6372" s="41" t="s">
        <v>34854</v>
      </c>
    </row>
    <row r="6373" spans="1:12" ht="12.75" customHeight="1">
      <c r="A6373">
        <v>6364</v>
      </c>
      <c r="B6373" t="s">
        <v>29315</v>
      </c>
      <c r="C6373">
        <v>50017</v>
      </c>
      <c r="D6373">
        <v>24822</v>
      </c>
      <c r="E6373" t="s">
        <v>21934</v>
      </c>
      <c r="G6373" t="s">
        <v>21942</v>
      </c>
      <c r="H6373" t="s">
        <v>29316</v>
      </c>
      <c r="L6373" s="41" t="s">
        <v>34855</v>
      </c>
    </row>
    <row r="6374" spans="1:12" ht="12.75" customHeight="1">
      <c r="A6374">
        <v>6365</v>
      </c>
      <c r="B6374" t="s">
        <v>29317</v>
      </c>
      <c r="C6374">
        <v>50062</v>
      </c>
      <c r="D6374">
        <v>24874</v>
      </c>
      <c r="E6374" t="s">
        <v>21934</v>
      </c>
    </row>
    <row r="6375" spans="1:12" ht="12.75" customHeight="1">
      <c r="A6375">
        <v>6366</v>
      </c>
      <c r="B6375" t="s">
        <v>29318</v>
      </c>
      <c r="C6375">
        <v>52560</v>
      </c>
      <c r="D6375">
        <v>25048</v>
      </c>
      <c r="E6375" t="s">
        <v>21934</v>
      </c>
      <c r="F6375" s="41" t="s">
        <v>29319</v>
      </c>
      <c r="G6375" t="s">
        <v>21942</v>
      </c>
      <c r="H6375" t="s">
        <v>29320</v>
      </c>
      <c r="I6375">
        <v>320800</v>
      </c>
      <c r="J6375">
        <v>320000</v>
      </c>
      <c r="K6375">
        <v>320826</v>
      </c>
      <c r="L6375" s="41" t="s">
        <v>34856</v>
      </c>
    </row>
    <row r="6376" spans="1:12" ht="12.75" customHeight="1">
      <c r="A6376">
        <v>6367</v>
      </c>
      <c r="B6376" t="s">
        <v>29321</v>
      </c>
      <c r="C6376">
        <v>53561</v>
      </c>
      <c r="D6376">
        <v>25128</v>
      </c>
      <c r="E6376" t="s">
        <v>21934</v>
      </c>
      <c r="G6376" t="s">
        <v>21942</v>
      </c>
      <c r="H6376" t="s">
        <v>29322</v>
      </c>
      <c r="I6376">
        <v>330100</v>
      </c>
      <c r="J6376">
        <v>320000</v>
      </c>
      <c r="K6376">
        <v>330109</v>
      </c>
      <c r="L6376" s="41" t="s">
        <v>20817</v>
      </c>
    </row>
    <row r="6377" spans="1:12" ht="12.75" customHeight="1">
      <c r="A6377">
        <v>6368</v>
      </c>
      <c r="B6377" t="s">
        <v>29323</v>
      </c>
      <c r="C6377">
        <v>53573</v>
      </c>
      <c r="D6377">
        <v>25140</v>
      </c>
      <c r="E6377" t="s">
        <v>21934</v>
      </c>
      <c r="G6377" t="s">
        <v>21942</v>
      </c>
      <c r="H6377" t="s">
        <v>2203</v>
      </c>
      <c r="L6377" s="41" t="s">
        <v>20821</v>
      </c>
    </row>
    <row r="6378" spans="1:12" ht="12.75" customHeight="1">
      <c r="A6378">
        <v>6369</v>
      </c>
      <c r="B6378" t="s">
        <v>29324</v>
      </c>
      <c r="C6378">
        <v>53584</v>
      </c>
      <c r="D6378">
        <v>25158</v>
      </c>
      <c r="E6378" t="s">
        <v>21934</v>
      </c>
      <c r="G6378" t="s">
        <v>21942</v>
      </c>
      <c r="H6378" t="s">
        <v>29325</v>
      </c>
      <c r="L6378" s="41" t="s">
        <v>34857</v>
      </c>
    </row>
    <row r="6379" spans="1:12" ht="12.75" customHeight="1">
      <c r="A6379">
        <v>6370</v>
      </c>
      <c r="B6379" t="s">
        <v>29326</v>
      </c>
      <c r="C6379">
        <v>53587</v>
      </c>
      <c r="D6379">
        <v>25161</v>
      </c>
      <c r="E6379" t="s">
        <v>21934</v>
      </c>
      <c r="G6379" t="s">
        <v>21942</v>
      </c>
      <c r="H6379" t="s">
        <v>28743</v>
      </c>
      <c r="L6379" s="41" t="s">
        <v>34858</v>
      </c>
    </row>
    <row r="6380" spans="1:12" ht="12.75" customHeight="1">
      <c r="A6380">
        <v>6371</v>
      </c>
      <c r="B6380" t="s">
        <v>29327</v>
      </c>
      <c r="C6380">
        <v>53590</v>
      </c>
      <c r="D6380">
        <v>25164</v>
      </c>
      <c r="E6380" t="s">
        <v>21934</v>
      </c>
      <c r="G6380" t="s">
        <v>21942</v>
      </c>
      <c r="H6380" t="s">
        <v>28743</v>
      </c>
      <c r="L6380" s="41" t="s">
        <v>34859</v>
      </c>
    </row>
    <row r="6381" spans="1:12" ht="12.75" customHeight="1">
      <c r="A6381">
        <v>6372</v>
      </c>
      <c r="B6381" t="s">
        <v>29328</v>
      </c>
      <c r="C6381">
        <v>53593</v>
      </c>
      <c r="D6381">
        <v>25167</v>
      </c>
      <c r="E6381" t="s">
        <v>21934</v>
      </c>
      <c r="G6381" t="s">
        <v>21942</v>
      </c>
      <c r="H6381" t="s">
        <v>29329</v>
      </c>
      <c r="L6381" s="41" t="s">
        <v>34860</v>
      </c>
    </row>
    <row r="6382" spans="1:12" ht="12.75" customHeight="1">
      <c r="A6382">
        <v>6373</v>
      </c>
      <c r="B6382" t="s">
        <v>29330</v>
      </c>
      <c r="C6382">
        <v>53594</v>
      </c>
      <c r="D6382">
        <v>25168</v>
      </c>
      <c r="E6382" t="s">
        <v>21934</v>
      </c>
    </row>
    <row r="6383" spans="1:12" ht="12.75" customHeight="1">
      <c r="A6383">
        <v>6374</v>
      </c>
      <c r="B6383" t="s">
        <v>29331</v>
      </c>
      <c r="C6383">
        <v>53624</v>
      </c>
      <c r="D6383">
        <v>25197</v>
      </c>
      <c r="E6383" t="s">
        <v>21934</v>
      </c>
    </row>
    <row r="6384" spans="1:12" ht="12.75" customHeight="1">
      <c r="A6384">
        <v>6375</v>
      </c>
      <c r="B6384" t="s">
        <v>29332</v>
      </c>
      <c r="C6384">
        <v>49969</v>
      </c>
      <c r="D6384">
        <v>24708</v>
      </c>
      <c r="E6384" t="s">
        <v>21934</v>
      </c>
      <c r="G6384" t="s">
        <v>21942</v>
      </c>
      <c r="H6384" t="s">
        <v>29333</v>
      </c>
      <c r="L6384" s="41" t="s">
        <v>34861</v>
      </c>
    </row>
    <row r="6385" spans="1:12" ht="12.75" customHeight="1">
      <c r="A6385">
        <v>6376</v>
      </c>
      <c r="B6385" t="s">
        <v>29334</v>
      </c>
      <c r="C6385">
        <v>49996</v>
      </c>
      <c r="D6385">
        <v>24751</v>
      </c>
      <c r="E6385" t="s">
        <v>21934</v>
      </c>
      <c r="G6385" t="s">
        <v>21942</v>
      </c>
      <c r="H6385" t="s">
        <v>29335</v>
      </c>
      <c r="L6385" s="41" t="s">
        <v>34862</v>
      </c>
    </row>
    <row r="6386" spans="1:12" ht="12.75" customHeight="1">
      <c r="A6386">
        <v>6377</v>
      </c>
      <c r="B6386" t="s">
        <v>29336</v>
      </c>
      <c r="C6386">
        <v>50034</v>
      </c>
      <c r="D6386">
        <v>24837</v>
      </c>
      <c r="E6386" t="s">
        <v>21934</v>
      </c>
    </row>
    <row r="6387" spans="1:12" ht="12.75" customHeight="1">
      <c r="A6387">
        <v>6378</v>
      </c>
      <c r="B6387" t="s">
        <v>29337</v>
      </c>
      <c r="C6387">
        <v>50045</v>
      </c>
      <c r="D6387">
        <v>24858</v>
      </c>
      <c r="E6387" t="s">
        <v>21934</v>
      </c>
      <c r="F6387" s="41" t="s">
        <v>31381</v>
      </c>
      <c r="G6387" t="s">
        <v>21942</v>
      </c>
      <c r="H6387" t="s">
        <v>29338</v>
      </c>
      <c r="L6387" s="41" t="s">
        <v>34863</v>
      </c>
    </row>
    <row r="6388" spans="1:12" ht="12.75" customHeight="1">
      <c r="A6388">
        <v>6379</v>
      </c>
      <c r="B6388" t="s">
        <v>29339</v>
      </c>
      <c r="C6388">
        <v>50100</v>
      </c>
      <c r="D6388">
        <v>24906</v>
      </c>
      <c r="E6388" t="s">
        <v>21934</v>
      </c>
      <c r="F6388" s="41" t="s">
        <v>31382</v>
      </c>
      <c r="G6388" t="s">
        <v>21942</v>
      </c>
      <c r="H6388" t="s">
        <v>29340</v>
      </c>
      <c r="L6388" s="41" t="s">
        <v>34864</v>
      </c>
    </row>
    <row r="6389" spans="1:12" ht="12.75" customHeight="1">
      <c r="A6389">
        <v>6380</v>
      </c>
      <c r="B6389" t="s">
        <v>29341</v>
      </c>
      <c r="C6389">
        <v>53543</v>
      </c>
      <c r="D6389">
        <v>25101</v>
      </c>
      <c r="E6389" t="s">
        <v>21934</v>
      </c>
      <c r="F6389" s="41" t="s">
        <v>31383</v>
      </c>
      <c r="G6389" t="s">
        <v>21942</v>
      </c>
      <c r="H6389" t="s">
        <v>29342</v>
      </c>
      <c r="L6389" s="41" t="s">
        <v>34865</v>
      </c>
    </row>
    <row r="6390" spans="1:12" ht="12.75" customHeight="1">
      <c r="A6390">
        <v>6381</v>
      </c>
      <c r="B6390" t="s">
        <v>29343</v>
      </c>
      <c r="C6390">
        <v>53566</v>
      </c>
      <c r="D6390">
        <v>25133</v>
      </c>
      <c r="E6390" t="s">
        <v>21934</v>
      </c>
      <c r="G6390" t="s">
        <v>21942</v>
      </c>
      <c r="H6390" t="s">
        <v>29344</v>
      </c>
      <c r="I6390">
        <v>431000</v>
      </c>
      <c r="J6390">
        <v>430000</v>
      </c>
      <c r="K6390">
        <v>431002</v>
      </c>
      <c r="L6390" s="41" t="s">
        <v>34866</v>
      </c>
    </row>
    <row r="6391" spans="1:12" ht="12.75" customHeight="1">
      <c r="A6391">
        <v>6382</v>
      </c>
      <c r="B6391" t="s">
        <v>29345</v>
      </c>
      <c r="C6391">
        <v>53600</v>
      </c>
      <c r="D6391">
        <v>25175</v>
      </c>
      <c r="E6391" t="s">
        <v>21934</v>
      </c>
    </row>
    <row r="6392" spans="1:12" ht="12.75" customHeight="1">
      <c r="A6392">
        <v>6383</v>
      </c>
      <c r="B6392" t="s">
        <v>29346</v>
      </c>
      <c r="C6392">
        <v>53602</v>
      </c>
      <c r="D6392">
        <v>25177</v>
      </c>
      <c r="E6392" t="s">
        <v>21934</v>
      </c>
      <c r="G6392" t="s">
        <v>21942</v>
      </c>
      <c r="H6392" t="s">
        <v>29347</v>
      </c>
      <c r="L6392" s="41" t="s">
        <v>34867</v>
      </c>
    </row>
    <row r="6393" spans="1:12" ht="12.75" customHeight="1">
      <c r="A6393">
        <v>6384</v>
      </c>
      <c r="B6393" t="s">
        <v>29348</v>
      </c>
      <c r="C6393">
        <v>53605</v>
      </c>
      <c r="D6393">
        <v>25180</v>
      </c>
      <c r="E6393" t="s">
        <v>21934</v>
      </c>
    </row>
    <row r="6394" spans="1:12" ht="12.75" customHeight="1">
      <c r="A6394">
        <v>6385</v>
      </c>
      <c r="B6394" t="s">
        <v>29349</v>
      </c>
      <c r="C6394">
        <v>53642</v>
      </c>
      <c r="D6394">
        <v>25215</v>
      </c>
      <c r="E6394" t="s">
        <v>21934</v>
      </c>
    </row>
    <row r="6395" spans="1:12" ht="12.75" customHeight="1">
      <c r="A6395">
        <v>6386</v>
      </c>
      <c r="B6395" t="s">
        <v>29350</v>
      </c>
      <c r="C6395">
        <v>50010</v>
      </c>
      <c r="D6395">
        <v>24798</v>
      </c>
      <c r="E6395" t="s">
        <v>21934</v>
      </c>
    </row>
    <row r="6396" spans="1:12" ht="12.75" customHeight="1">
      <c r="A6396">
        <v>6387</v>
      </c>
      <c r="B6396" t="s">
        <v>29351</v>
      </c>
      <c r="C6396">
        <v>50088</v>
      </c>
      <c r="D6396">
        <v>24896</v>
      </c>
      <c r="E6396" t="s">
        <v>21934</v>
      </c>
    </row>
    <row r="6397" spans="1:12" ht="12.75" customHeight="1">
      <c r="A6397">
        <v>6388</v>
      </c>
      <c r="B6397" t="s">
        <v>29352</v>
      </c>
      <c r="C6397">
        <v>50543</v>
      </c>
      <c r="D6397">
        <v>24943</v>
      </c>
      <c r="E6397" t="s">
        <v>21934</v>
      </c>
      <c r="F6397" s="41" t="s">
        <v>29353</v>
      </c>
      <c r="G6397" t="s">
        <v>21942</v>
      </c>
      <c r="H6397" t="s">
        <v>29354</v>
      </c>
      <c r="L6397" s="41" t="s">
        <v>34868</v>
      </c>
    </row>
    <row r="6398" spans="1:12" ht="12.75" customHeight="1">
      <c r="A6398">
        <v>6389</v>
      </c>
      <c r="B6398" t="s">
        <v>29355</v>
      </c>
      <c r="C6398">
        <v>52554</v>
      </c>
      <c r="D6398">
        <v>25043</v>
      </c>
      <c r="E6398" t="s">
        <v>21934</v>
      </c>
      <c r="G6398" t="s">
        <v>21942</v>
      </c>
      <c r="H6398" t="s">
        <v>4653</v>
      </c>
      <c r="L6398" s="41" t="s">
        <v>34869</v>
      </c>
    </row>
    <row r="6399" spans="1:12" ht="12.75" customHeight="1">
      <c r="A6399">
        <v>6390</v>
      </c>
      <c r="B6399" t="s">
        <v>29356</v>
      </c>
      <c r="C6399">
        <v>52563</v>
      </c>
      <c r="D6399">
        <v>25051</v>
      </c>
      <c r="E6399" t="s">
        <v>21934</v>
      </c>
      <c r="G6399" t="s">
        <v>21942</v>
      </c>
      <c r="H6399" t="s">
        <v>29357</v>
      </c>
      <c r="L6399" s="41" t="s">
        <v>34870</v>
      </c>
    </row>
    <row r="6400" spans="1:12" ht="12.75" customHeight="1">
      <c r="A6400">
        <v>6391</v>
      </c>
      <c r="B6400" t="s">
        <v>29359</v>
      </c>
      <c r="C6400">
        <v>53608</v>
      </c>
      <c r="D6400">
        <v>25183</v>
      </c>
      <c r="E6400" t="s">
        <v>21934</v>
      </c>
    </row>
    <row r="6401" spans="1:12" ht="12.75" customHeight="1">
      <c r="A6401">
        <v>6392</v>
      </c>
      <c r="B6401" t="s">
        <v>29361</v>
      </c>
      <c r="C6401">
        <v>53626</v>
      </c>
      <c r="D6401">
        <v>25199</v>
      </c>
      <c r="E6401" t="s">
        <v>21934</v>
      </c>
      <c r="F6401" s="41" t="s">
        <v>29362</v>
      </c>
      <c r="G6401" t="s">
        <v>21942</v>
      </c>
      <c r="H6401" t="s">
        <v>29363</v>
      </c>
      <c r="L6401" s="41" t="s">
        <v>34871</v>
      </c>
    </row>
    <row r="6402" spans="1:12" ht="12.75" customHeight="1">
      <c r="A6402">
        <v>6393</v>
      </c>
      <c r="B6402" t="s">
        <v>29364</v>
      </c>
      <c r="C6402">
        <v>53631</v>
      </c>
      <c r="D6402">
        <v>25204</v>
      </c>
      <c r="E6402" t="s">
        <v>21934</v>
      </c>
      <c r="F6402" s="41" t="s">
        <v>29365</v>
      </c>
      <c r="G6402" t="s">
        <v>21942</v>
      </c>
      <c r="H6402" t="s">
        <v>29366</v>
      </c>
      <c r="L6402" s="41" t="s">
        <v>34872</v>
      </c>
    </row>
    <row r="6403" spans="1:12" ht="12.75" customHeight="1">
      <c r="A6403">
        <v>6394</v>
      </c>
      <c r="B6403" t="s">
        <v>29367</v>
      </c>
      <c r="C6403">
        <v>53652</v>
      </c>
      <c r="D6403">
        <v>25225</v>
      </c>
      <c r="E6403" t="s">
        <v>21934</v>
      </c>
      <c r="F6403" s="41" t="s">
        <v>29368</v>
      </c>
      <c r="G6403" t="s">
        <v>21942</v>
      </c>
      <c r="H6403" t="s">
        <v>29369</v>
      </c>
      <c r="I6403">
        <v>360100</v>
      </c>
      <c r="J6403">
        <v>360000</v>
      </c>
      <c r="L6403" s="41" t="s">
        <v>34873</v>
      </c>
    </row>
    <row r="6404" spans="1:12" ht="12.75" customHeight="1">
      <c r="A6404">
        <v>6395</v>
      </c>
      <c r="B6404" t="s">
        <v>29370</v>
      </c>
      <c r="C6404">
        <v>50024</v>
      </c>
      <c r="D6404">
        <v>24827</v>
      </c>
      <c r="E6404" t="s">
        <v>21934</v>
      </c>
      <c r="G6404" t="s">
        <v>21942</v>
      </c>
      <c r="H6404" t="s">
        <v>2341</v>
      </c>
      <c r="I6404">
        <v>310000</v>
      </c>
      <c r="J6404">
        <v>310000</v>
      </c>
      <c r="L6404" s="41" t="s">
        <v>34874</v>
      </c>
    </row>
    <row r="6405" spans="1:12" ht="12.75" customHeight="1">
      <c r="A6405">
        <v>6396</v>
      </c>
      <c r="B6405" t="s">
        <v>29371</v>
      </c>
      <c r="C6405">
        <v>50033</v>
      </c>
      <c r="D6405">
        <v>24836</v>
      </c>
      <c r="E6405" t="s">
        <v>21934</v>
      </c>
      <c r="G6405" t="s">
        <v>21942</v>
      </c>
      <c r="H6405" t="s">
        <v>2341</v>
      </c>
      <c r="I6405">
        <v>310000</v>
      </c>
      <c r="J6405">
        <v>310000</v>
      </c>
      <c r="L6405" s="41" t="s">
        <v>34875</v>
      </c>
    </row>
    <row r="6406" spans="1:12" ht="12.75" customHeight="1">
      <c r="A6406">
        <v>6397</v>
      </c>
      <c r="B6406" t="s">
        <v>29372</v>
      </c>
      <c r="C6406">
        <v>50036</v>
      </c>
      <c r="D6406">
        <v>24839</v>
      </c>
      <c r="E6406" t="s">
        <v>21934</v>
      </c>
      <c r="G6406" t="s">
        <v>21942</v>
      </c>
      <c r="H6406" t="s">
        <v>2341</v>
      </c>
      <c r="I6406">
        <v>310000</v>
      </c>
      <c r="J6406">
        <v>310000</v>
      </c>
      <c r="L6406" s="41" t="s">
        <v>34876</v>
      </c>
    </row>
    <row r="6407" spans="1:12" ht="12.75" customHeight="1">
      <c r="A6407">
        <v>6398</v>
      </c>
      <c r="B6407" t="s">
        <v>29373</v>
      </c>
      <c r="C6407">
        <v>50095</v>
      </c>
      <c r="D6407">
        <v>24901</v>
      </c>
      <c r="E6407" t="s">
        <v>21934</v>
      </c>
      <c r="G6407" t="s">
        <v>21942</v>
      </c>
      <c r="H6407" t="s">
        <v>29374</v>
      </c>
      <c r="L6407" s="41" t="s">
        <v>34877</v>
      </c>
    </row>
    <row r="6408" spans="1:12" ht="12.75" customHeight="1">
      <c r="A6408">
        <v>6399</v>
      </c>
      <c r="B6408" t="s">
        <v>29375</v>
      </c>
      <c r="C6408">
        <v>51526</v>
      </c>
      <c r="D6408">
        <v>24989</v>
      </c>
      <c r="E6408" t="s">
        <v>21934</v>
      </c>
    </row>
    <row r="6409" spans="1:12" ht="12.75" customHeight="1">
      <c r="A6409">
        <v>6400</v>
      </c>
      <c r="B6409" t="s">
        <v>29376</v>
      </c>
      <c r="C6409">
        <v>52511</v>
      </c>
      <c r="D6409">
        <v>25002</v>
      </c>
      <c r="E6409" t="s">
        <v>21934</v>
      </c>
      <c r="G6409" t="s">
        <v>21942</v>
      </c>
      <c r="H6409" t="s">
        <v>8659</v>
      </c>
      <c r="L6409" s="41" t="s">
        <v>34878</v>
      </c>
    </row>
    <row r="6410" spans="1:12" ht="12.75" customHeight="1">
      <c r="A6410">
        <v>6401</v>
      </c>
      <c r="B6410" t="s">
        <v>29377</v>
      </c>
      <c r="C6410">
        <v>52575</v>
      </c>
      <c r="D6410">
        <v>25062</v>
      </c>
      <c r="E6410" t="s">
        <v>21934</v>
      </c>
      <c r="F6410" s="41" t="s">
        <v>31384</v>
      </c>
      <c r="G6410" t="s">
        <v>21942</v>
      </c>
      <c r="H6410" t="s">
        <v>29358</v>
      </c>
      <c r="L6410" s="41" t="s">
        <v>34879</v>
      </c>
    </row>
    <row r="6411" spans="1:12" ht="12.75" customHeight="1">
      <c r="A6411">
        <v>6402</v>
      </c>
      <c r="B6411" t="s">
        <v>29378</v>
      </c>
      <c r="C6411">
        <v>53508</v>
      </c>
      <c r="D6411">
        <v>25078</v>
      </c>
      <c r="E6411" t="s">
        <v>21934</v>
      </c>
      <c r="G6411" t="s">
        <v>21942</v>
      </c>
      <c r="H6411" t="s">
        <v>29379</v>
      </c>
      <c r="L6411" s="41" t="s">
        <v>34880</v>
      </c>
    </row>
    <row r="6412" spans="1:12" ht="12.75" customHeight="1">
      <c r="A6412">
        <v>6403</v>
      </c>
      <c r="B6412" t="s">
        <v>29380</v>
      </c>
      <c r="C6412">
        <v>53660</v>
      </c>
      <c r="D6412">
        <v>25232</v>
      </c>
      <c r="E6412" t="s">
        <v>21934</v>
      </c>
      <c r="G6412" t="s">
        <v>21942</v>
      </c>
      <c r="H6412" t="s">
        <v>2203</v>
      </c>
      <c r="L6412" s="41" t="s">
        <v>34881</v>
      </c>
    </row>
    <row r="6413" spans="1:12" ht="12.75" customHeight="1">
      <c r="A6413">
        <v>6404</v>
      </c>
      <c r="B6413" t="s">
        <v>29381</v>
      </c>
      <c r="C6413">
        <v>53662</v>
      </c>
      <c r="D6413">
        <v>25233</v>
      </c>
      <c r="E6413" t="s">
        <v>21934</v>
      </c>
      <c r="F6413" s="41" t="s">
        <v>29382</v>
      </c>
      <c r="G6413" t="s">
        <v>21942</v>
      </c>
      <c r="H6413" t="s">
        <v>29383</v>
      </c>
      <c r="I6413">
        <v>410800</v>
      </c>
      <c r="J6413">
        <v>410000</v>
      </c>
      <c r="L6413" s="41" t="s">
        <v>34882</v>
      </c>
    </row>
    <row r="6414" spans="1:12" ht="12.75" customHeight="1">
      <c r="A6414">
        <v>6405</v>
      </c>
      <c r="B6414" t="s">
        <v>29384</v>
      </c>
      <c r="C6414">
        <v>53667</v>
      </c>
      <c r="D6414">
        <v>25236</v>
      </c>
      <c r="E6414" t="s">
        <v>21934</v>
      </c>
      <c r="G6414" t="s">
        <v>21942</v>
      </c>
      <c r="H6414" t="s">
        <v>29385</v>
      </c>
      <c r="I6414">
        <v>321000</v>
      </c>
      <c r="J6414">
        <v>320000</v>
      </c>
      <c r="L6414" s="41" t="s">
        <v>34883</v>
      </c>
    </row>
    <row r="6415" spans="1:12" ht="12.75" customHeight="1">
      <c r="A6415">
        <v>6406</v>
      </c>
      <c r="B6415" t="s">
        <v>29386</v>
      </c>
      <c r="C6415">
        <v>49965</v>
      </c>
      <c r="D6415">
        <v>24705</v>
      </c>
      <c r="E6415" t="s">
        <v>21934</v>
      </c>
      <c r="F6415" s="41" t="s">
        <v>29387</v>
      </c>
      <c r="G6415" t="s">
        <v>21942</v>
      </c>
      <c r="H6415" t="s">
        <v>29388</v>
      </c>
      <c r="L6415" s="41" t="s">
        <v>34884</v>
      </c>
    </row>
    <row r="6416" spans="1:12" ht="12.75" customHeight="1">
      <c r="A6416">
        <v>6407</v>
      </c>
      <c r="B6416" t="s">
        <v>29389</v>
      </c>
      <c r="C6416">
        <v>50006</v>
      </c>
      <c r="D6416">
        <v>24759</v>
      </c>
      <c r="E6416" t="s">
        <v>21934</v>
      </c>
      <c r="G6416" t="s">
        <v>21942</v>
      </c>
      <c r="H6416" t="s">
        <v>29390</v>
      </c>
      <c r="L6416" s="41" t="s">
        <v>34885</v>
      </c>
    </row>
    <row r="6417" spans="1:12" ht="12.75" customHeight="1">
      <c r="A6417">
        <v>6408</v>
      </c>
      <c r="B6417" t="s">
        <v>29391</v>
      </c>
      <c r="C6417">
        <v>50066</v>
      </c>
      <c r="D6417">
        <v>24878</v>
      </c>
      <c r="E6417" t="s">
        <v>21934</v>
      </c>
    </row>
    <row r="6418" spans="1:12" ht="12.75" customHeight="1">
      <c r="A6418">
        <v>6409</v>
      </c>
      <c r="B6418" t="s">
        <v>29392</v>
      </c>
      <c r="C6418">
        <v>50075</v>
      </c>
      <c r="D6418">
        <v>24885</v>
      </c>
      <c r="E6418" t="s">
        <v>21934</v>
      </c>
    </row>
    <row r="6419" spans="1:12" ht="12.75" customHeight="1">
      <c r="A6419">
        <v>6410</v>
      </c>
      <c r="B6419" t="s">
        <v>29393</v>
      </c>
      <c r="C6419">
        <v>50086</v>
      </c>
      <c r="D6419">
        <v>24894</v>
      </c>
      <c r="E6419" t="s">
        <v>21934</v>
      </c>
    </row>
    <row r="6420" spans="1:12" ht="12.75" customHeight="1">
      <c r="A6420">
        <v>6411</v>
      </c>
      <c r="B6420" t="s">
        <v>29395</v>
      </c>
      <c r="C6420">
        <v>52569</v>
      </c>
      <c r="D6420">
        <v>25056</v>
      </c>
      <c r="E6420" t="s">
        <v>21934</v>
      </c>
      <c r="F6420" s="41" t="s">
        <v>29396</v>
      </c>
      <c r="G6420" t="s">
        <v>21942</v>
      </c>
      <c r="H6420" t="s">
        <v>29397</v>
      </c>
      <c r="L6420" s="41" t="s">
        <v>34886</v>
      </c>
    </row>
    <row r="6421" spans="1:12" ht="12.75" customHeight="1">
      <c r="A6421">
        <v>6412</v>
      </c>
      <c r="B6421" t="s">
        <v>29399</v>
      </c>
      <c r="C6421">
        <v>53617</v>
      </c>
      <c r="D6421">
        <v>25190</v>
      </c>
      <c r="E6421" t="s">
        <v>21934</v>
      </c>
      <c r="F6421" s="41" t="s">
        <v>31385</v>
      </c>
      <c r="G6421" t="s">
        <v>21942</v>
      </c>
      <c r="H6421" t="s">
        <v>29360</v>
      </c>
      <c r="L6421" s="41" t="s">
        <v>34887</v>
      </c>
    </row>
    <row r="6422" spans="1:12" ht="12.75" customHeight="1">
      <c r="A6422">
        <v>6413</v>
      </c>
      <c r="B6422" t="s">
        <v>29400</v>
      </c>
      <c r="C6422">
        <v>13859</v>
      </c>
      <c r="D6422">
        <v>7468</v>
      </c>
      <c r="E6422" t="s">
        <v>21934</v>
      </c>
      <c r="F6422" s="41" t="s">
        <v>31386</v>
      </c>
      <c r="G6422" t="s">
        <v>21942</v>
      </c>
      <c r="H6422" t="s">
        <v>22121</v>
      </c>
      <c r="I6422">
        <v>441900</v>
      </c>
      <c r="J6422">
        <v>440000</v>
      </c>
      <c r="K6422">
        <v>441900</v>
      </c>
      <c r="L6422" s="41" t="s">
        <v>12351</v>
      </c>
    </row>
    <row r="6423" spans="1:12" ht="12.75" customHeight="1">
      <c r="A6423">
        <v>6414</v>
      </c>
      <c r="B6423" t="s">
        <v>29401</v>
      </c>
      <c r="C6423">
        <v>49949</v>
      </c>
      <c r="D6423">
        <v>24682</v>
      </c>
      <c r="E6423" t="s">
        <v>21934</v>
      </c>
      <c r="G6423" t="s">
        <v>21942</v>
      </c>
      <c r="H6423" t="s">
        <v>29402</v>
      </c>
      <c r="L6423" s="41" t="s">
        <v>34888</v>
      </c>
    </row>
    <row r="6424" spans="1:12" ht="12.75" customHeight="1">
      <c r="A6424">
        <v>6415</v>
      </c>
      <c r="B6424" t="s">
        <v>29403</v>
      </c>
      <c r="C6424">
        <v>49952</v>
      </c>
      <c r="D6424">
        <v>24685</v>
      </c>
      <c r="E6424" t="s">
        <v>21934</v>
      </c>
    </row>
    <row r="6425" spans="1:12" ht="12.75" customHeight="1">
      <c r="A6425">
        <v>6416</v>
      </c>
      <c r="B6425" t="s">
        <v>29404</v>
      </c>
      <c r="C6425">
        <v>49961</v>
      </c>
      <c r="D6425">
        <v>24701</v>
      </c>
      <c r="E6425" t="s">
        <v>21934</v>
      </c>
    </row>
    <row r="6426" spans="1:12" ht="12.75" customHeight="1">
      <c r="A6426">
        <v>6417</v>
      </c>
      <c r="B6426" t="s">
        <v>29405</v>
      </c>
      <c r="C6426">
        <v>50048</v>
      </c>
      <c r="D6426">
        <v>24861</v>
      </c>
      <c r="E6426" t="s">
        <v>21934</v>
      </c>
    </row>
    <row r="6427" spans="1:12" ht="12.75" customHeight="1">
      <c r="A6427">
        <v>6418</v>
      </c>
      <c r="B6427" t="s">
        <v>25693</v>
      </c>
      <c r="C6427">
        <v>50539</v>
      </c>
      <c r="D6427">
        <v>24940</v>
      </c>
      <c r="E6427" t="s">
        <v>21934</v>
      </c>
      <c r="G6427" t="s">
        <v>21942</v>
      </c>
      <c r="H6427" t="s">
        <v>29406</v>
      </c>
      <c r="L6427" s="41" t="s">
        <v>34889</v>
      </c>
    </row>
    <row r="6428" spans="1:12" ht="12.75" customHeight="1">
      <c r="A6428">
        <v>6419</v>
      </c>
      <c r="B6428" t="s">
        <v>29407</v>
      </c>
      <c r="C6428">
        <v>51521</v>
      </c>
      <c r="D6428">
        <v>24984</v>
      </c>
      <c r="E6428" t="s">
        <v>21934</v>
      </c>
      <c r="F6428" s="41" t="s">
        <v>31387</v>
      </c>
      <c r="G6428" t="s">
        <v>21942</v>
      </c>
      <c r="H6428" t="s">
        <v>29229</v>
      </c>
      <c r="L6428" s="41" t="s">
        <v>34890</v>
      </c>
    </row>
    <row r="6429" spans="1:12" ht="12.75" customHeight="1">
      <c r="A6429">
        <v>6420</v>
      </c>
      <c r="B6429" t="s">
        <v>29394</v>
      </c>
      <c r="C6429">
        <v>52508</v>
      </c>
      <c r="D6429">
        <v>24999</v>
      </c>
      <c r="E6429" t="s">
        <v>21934</v>
      </c>
      <c r="G6429" t="s">
        <v>21942</v>
      </c>
      <c r="H6429" t="s">
        <v>29408</v>
      </c>
      <c r="L6429" s="41" t="s">
        <v>34891</v>
      </c>
    </row>
    <row r="6430" spans="1:12" ht="12.75" customHeight="1">
      <c r="A6430">
        <v>6421</v>
      </c>
      <c r="B6430" t="s">
        <v>29409</v>
      </c>
      <c r="C6430">
        <v>52512</v>
      </c>
      <c r="D6430">
        <v>25003</v>
      </c>
      <c r="E6430" t="s">
        <v>21934</v>
      </c>
    </row>
    <row r="6431" spans="1:12" ht="12.75" customHeight="1">
      <c r="A6431">
        <v>6422</v>
      </c>
      <c r="B6431" t="s">
        <v>29410</v>
      </c>
      <c r="C6431">
        <v>52555</v>
      </c>
      <c r="D6431">
        <v>25044</v>
      </c>
      <c r="E6431" t="s">
        <v>21934</v>
      </c>
    </row>
    <row r="6432" spans="1:12" ht="12.75" customHeight="1">
      <c r="A6432">
        <v>6423</v>
      </c>
      <c r="B6432" t="s">
        <v>29411</v>
      </c>
      <c r="C6432">
        <v>52579</v>
      </c>
      <c r="D6432">
        <v>25065</v>
      </c>
      <c r="E6432" t="s">
        <v>21934</v>
      </c>
    </row>
    <row r="6433" spans="1:12" ht="12.75" customHeight="1">
      <c r="A6433">
        <v>6424</v>
      </c>
      <c r="B6433" t="s">
        <v>29412</v>
      </c>
      <c r="C6433">
        <v>52582</v>
      </c>
      <c r="D6433">
        <v>25068</v>
      </c>
      <c r="E6433" t="s">
        <v>21934</v>
      </c>
    </row>
    <row r="6434" spans="1:12" ht="12.75" customHeight="1">
      <c r="A6434">
        <v>6425</v>
      </c>
      <c r="B6434" t="s">
        <v>29413</v>
      </c>
      <c r="C6434">
        <v>53511</v>
      </c>
      <c r="D6434">
        <v>25083</v>
      </c>
      <c r="E6434" t="s">
        <v>21934</v>
      </c>
      <c r="F6434" s="41" t="s">
        <v>31388</v>
      </c>
      <c r="G6434" t="s">
        <v>21942</v>
      </c>
      <c r="H6434" t="s">
        <v>29307</v>
      </c>
      <c r="L6434" s="41" t="s">
        <v>34892</v>
      </c>
    </row>
    <row r="6435" spans="1:12" ht="12.75" customHeight="1">
      <c r="A6435">
        <v>6426</v>
      </c>
      <c r="B6435" t="s">
        <v>4211</v>
      </c>
      <c r="C6435">
        <v>49955</v>
      </c>
      <c r="D6435">
        <v>24688</v>
      </c>
      <c r="E6435" t="s">
        <v>21934</v>
      </c>
      <c r="F6435" s="41" t="s">
        <v>4416</v>
      </c>
      <c r="G6435" t="s">
        <v>21942</v>
      </c>
      <c r="H6435" t="s">
        <v>4573</v>
      </c>
      <c r="L6435" s="41" t="s">
        <v>34893</v>
      </c>
    </row>
    <row r="6436" spans="1:12" ht="12.75" customHeight="1">
      <c r="A6436">
        <v>6427</v>
      </c>
      <c r="B6436" t="s">
        <v>29414</v>
      </c>
      <c r="C6436">
        <v>49972</v>
      </c>
      <c r="D6436">
        <v>24711</v>
      </c>
      <c r="E6436" t="s">
        <v>21934</v>
      </c>
      <c r="G6436" t="s">
        <v>21942</v>
      </c>
      <c r="H6436" t="s">
        <v>28868</v>
      </c>
      <c r="L6436" s="41" t="s">
        <v>34894</v>
      </c>
    </row>
    <row r="6437" spans="1:12" ht="12.75" customHeight="1">
      <c r="A6437">
        <v>6428</v>
      </c>
      <c r="B6437" t="s">
        <v>29415</v>
      </c>
      <c r="C6437">
        <v>50564</v>
      </c>
      <c r="D6437">
        <v>24962</v>
      </c>
      <c r="E6437" t="s">
        <v>21934</v>
      </c>
      <c r="G6437" t="s">
        <v>21942</v>
      </c>
      <c r="H6437" t="s">
        <v>29416</v>
      </c>
      <c r="J6437">
        <v>320000</v>
      </c>
      <c r="K6437">
        <v>320322</v>
      </c>
      <c r="L6437" s="41" t="s">
        <v>34895</v>
      </c>
    </row>
    <row r="6438" spans="1:12" ht="12.75" customHeight="1">
      <c r="A6438">
        <v>6429</v>
      </c>
      <c r="B6438" t="s">
        <v>29417</v>
      </c>
      <c r="C6438">
        <v>53553</v>
      </c>
      <c r="D6438">
        <v>25116</v>
      </c>
      <c r="E6438" t="s">
        <v>21934</v>
      </c>
      <c r="G6438" t="s">
        <v>21942</v>
      </c>
      <c r="H6438" t="s">
        <v>29418</v>
      </c>
      <c r="L6438" s="41" t="s">
        <v>20802</v>
      </c>
    </row>
    <row r="6439" spans="1:12" ht="12.75" customHeight="1">
      <c r="A6439">
        <v>6430</v>
      </c>
      <c r="B6439" t="s">
        <v>29419</v>
      </c>
      <c r="C6439">
        <v>53612</v>
      </c>
      <c r="D6439">
        <v>25185</v>
      </c>
      <c r="E6439" t="s">
        <v>21934</v>
      </c>
      <c r="F6439" s="41" t="s">
        <v>29420</v>
      </c>
      <c r="G6439" t="s">
        <v>21942</v>
      </c>
      <c r="H6439" t="s">
        <v>29421</v>
      </c>
      <c r="L6439" s="41" t="s">
        <v>34896</v>
      </c>
    </row>
    <row r="6440" spans="1:12" ht="12.75" customHeight="1">
      <c r="A6440">
        <v>6431</v>
      </c>
      <c r="B6440" t="s">
        <v>29422</v>
      </c>
      <c r="C6440">
        <v>53615</v>
      </c>
      <c r="D6440">
        <v>25188</v>
      </c>
      <c r="E6440" t="s">
        <v>21934</v>
      </c>
    </row>
    <row r="6441" spans="1:12" ht="12.75" customHeight="1">
      <c r="A6441">
        <v>6432</v>
      </c>
      <c r="B6441" t="s">
        <v>29423</v>
      </c>
      <c r="C6441">
        <v>53620</v>
      </c>
      <c r="D6441">
        <v>25193</v>
      </c>
      <c r="E6441" t="s">
        <v>21934</v>
      </c>
    </row>
    <row r="6442" spans="1:12" ht="12.75" customHeight="1">
      <c r="A6442">
        <v>6433</v>
      </c>
      <c r="B6442" t="s">
        <v>29424</v>
      </c>
      <c r="C6442">
        <v>53622</v>
      </c>
      <c r="D6442">
        <v>25195</v>
      </c>
      <c r="E6442" t="s">
        <v>21934</v>
      </c>
    </row>
    <row r="6443" spans="1:12" ht="12.75" customHeight="1">
      <c r="A6443">
        <v>6434</v>
      </c>
      <c r="B6443" t="s">
        <v>29425</v>
      </c>
      <c r="C6443">
        <v>53629</v>
      </c>
      <c r="D6443">
        <v>25202</v>
      </c>
      <c r="E6443" t="s">
        <v>21934</v>
      </c>
    </row>
    <row r="6444" spans="1:12" ht="12.75" customHeight="1">
      <c r="A6444">
        <v>6435</v>
      </c>
      <c r="B6444" t="s">
        <v>29426</v>
      </c>
      <c r="C6444">
        <v>53634</v>
      </c>
      <c r="D6444">
        <v>25207</v>
      </c>
      <c r="E6444" t="s">
        <v>21934</v>
      </c>
    </row>
    <row r="6445" spans="1:12" ht="12.75" customHeight="1">
      <c r="A6445">
        <v>6436</v>
      </c>
      <c r="B6445" t="s">
        <v>29427</v>
      </c>
      <c r="C6445">
        <v>49999</v>
      </c>
      <c r="D6445">
        <v>24754</v>
      </c>
      <c r="E6445" t="s">
        <v>21934</v>
      </c>
    </row>
    <row r="6446" spans="1:12" ht="12.75" customHeight="1">
      <c r="A6446">
        <v>6437</v>
      </c>
      <c r="B6446" t="s">
        <v>29428</v>
      </c>
      <c r="C6446">
        <v>50070</v>
      </c>
      <c r="D6446">
        <v>24882</v>
      </c>
      <c r="E6446" t="s">
        <v>21934</v>
      </c>
    </row>
    <row r="6447" spans="1:12" ht="12.75" customHeight="1">
      <c r="A6447">
        <v>6438</v>
      </c>
      <c r="B6447" t="s">
        <v>29429</v>
      </c>
      <c r="C6447">
        <v>50071</v>
      </c>
      <c r="D6447">
        <v>24883</v>
      </c>
      <c r="E6447" t="s">
        <v>21934</v>
      </c>
    </row>
    <row r="6448" spans="1:12" ht="12.75" customHeight="1">
      <c r="A6448">
        <v>6439</v>
      </c>
      <c r="B6448" t="s">
        <v>29430</v>
      </c>
      <c r="C6448">
        <v>50078</v>
      </c>
      <c r="D6448">
        <v>24888</v>
      </c>
      <c r="E6448" t="s">
        <v>21934</v>
      </c>
      <c r="F6448" s="41" t="s">
        <v>31389</v>
      </c>
      <c r="G6448" t="s">
        <v>21942</v>
      </c>
      <c r="H6448" t="s">
        <v>29431</v>
      </c>
      <c r="I6448">
        <v>430300</v>
      </c>
      <c r="J6448">
        <v>430000</v>
      </c>
      <c r="K6448">
        <v>430381</v>
      </c>
      <c r="L6448" s="41" t="s">
        <v>34897</v>
      </c>
    </row>
    <row r="6449" spans="1:12" ht="12.75" customHeight="1">
      <c r="A6449">
        <v>6440</v>
      </c>
      <c r="B6449" t="s">
        <v>29433</v>
      </c>
      <c r="C6449">
        <v>50107</v>
      </c>
      <c r="D6449">
        <v>24914</v>
      </c>
      <c r="E6449" t="s">
        <v>21934</v>
      </c>
    </row>
    <row r="6450" spans="1:12" ht="12.75" customHeight="1">
      <c r="A6450">
        <v>6441</v>
      </c>
      <c r="B6450" t="s">
        <v>29398</v>
      </c>
      <c r="C6450">
        <v>53550</v>
      </c>
      <c r="D6450">
        <v>25108</v>
      </c>
      <c r="E6450" t="s">
        <v>21934</v>
      </c>
      <c r="G6450" t="s">
        <v>21942</v>
      </c>
      <c r="H6450" t="s">
        <v>29434</v>
      </c>
      <c r="I6450">
        <v>341200</v>
      </c>
      <c r="J6450">
        <v>340000</v>
      </c>
      <c r="L6450" s="41" t="s">
        <v>21079</v>
      </c>
    </row>
    <row r="6451" spans="1:12" ht="12.75" customHeight="1">
      <c r="A6451">
        <v>6442</v>
      </c>
      <c r="B6451" t="s">
        <v>29435</v>
      </c>
      <c r="C6451">
        <v>53644</v>
      </c>
      <c r="D6451">
        <v>25217</v>
      </c>
      <c r="E6451" t="s">
        <v>21934</v>
      </c>
      <c r="F6451" s="41" t="s">
        <v>29436</v>
      </c>
      <c r="G6451" t="s">
        <v>21942</v>
      </c>
      <c r="H6451" t="s">
        <v>29437</v>
      </c>
      <c r="L6451" s="41" t="s">
        <v>34898</v>
      </c>
    </row>
    <row r="6452" spans="1:12" ht="12.75" customHeight="1">
      <c r="A6452">
        <v>6443</v>
      </c>
      <c r="B6452" t="s">
        <v>29438</v>
      </c>
      <c r="C6452">
        <v>53647</v>
      </c>
      <c r="D6452">
        <v>25220</v>
      </c>
      <c r="E6452" t="s">
        <v>21934</v>
      </c>
      <c r="G6452" t="s">
        <v>21942</v>
      </c>
      <c r="H6452" t="s">
        <v>2203</v>
      </c>
      <c r="L6452" s="41" t="s">
        <v>34899</v>
      </c>
    </row>
    <row r="6453" spans="1:12" ht="12.75" customHeight="1">
      <c r="A6453">
        <v>6444</v>
      </c>
      <c r="B6453" t="s">
        <v>29439</v>
      </c>
      <c r="C6453">
        <v>53649</v>
      </c>
      <c r="D6453">
        <v>25222</v>
      </c>
      <c r="E6453" t="s">
        <v>21934</v>
      </c>
      <c r="F6453" s="41" t="s">
        <v>31390</v>
      </c>
      <c r="G6453" t="s">
        <v>21942</v>
      </c>
      <c r="H6453" t="s">
        <v>29440</v>
      </c>
      <c r="I6453">
        <v>371700</v>
      </c>
      <c r="J6453">
        <v>370000</v>
      </c>
      <c r="L6453" s="41" t="s">
        <v>34900</v>
      </c>
    </row>
    <row r="6454" spans="1:12" ht="12.75" customHeight="1">
      <c r="A6454">
        <v>6445</v>
      </c>
      <c r="B6454" t="s">
        <v>29441</v>
      </c>
      <c r="C6454">
        <v>53659</v>
      </c>
      <c r="D6454">
        <v>25231</v>
      </c>
      <c r="E6454" t="s">
        <v>21934</v>
      </c>
      <c r="F6454" s="41" t="s">
        <v>29442</v>
      </c>
      <c r="G6454" t="s">
        <v>21942</v>
      </c>
      <c r="H6454" t="s">
        <v>29443</v>
      </c>
      <c r="I6454">
        <v>450100</v>
      </c>
      <c r="J6454">
        <v>450000</v>
      </c>
      <c r="L6454" s="41" t="s">
        <v>34901</v>
      </c>
    </row>
    <row r="6455" spans="1:12" ht="12.75" customHeight="1">
      <c r="A6455">
        <v>6446</v>
      </c>
      <c r="B6455" t="s">
        <v>29445</v>
      </c>
      <c r="C6455">
        <v>53810</v>
      </c>
      <c r="D6455">
        <v>25367</v>
      </c>
      <c r="E6455" t="s">
        <v>21934</v>
      </c>
    </row>
    <row r="6456" spans="1:12" ht="12.75" customHeight="1">
      <c r="A6456">
        <v>6447</v>
      </c>
      <c r="B6456" t="s">
        <v>29446</v>
      </c>
      <c r="C6456">
        <v>53836</v>
      </c>
      <c r="D6456">
        <v>25393</v>
      </c>
      <c r="E6456" t="s">
        <v>21934</v>
      </c>
    </row>
    <row r="6457" spans="1:12" ht="12.75" customHeight="1">
      <c r="A6457">
        <v>6448</v>
      </c>
      <c r="B6457" t="s">
        <v>29447</v>
      </c>
      <c r="C6457">
        <v>54565</v>
      </c>
      <c r="D6457">
        <v>25616</v>
      </c>
      <c r="E6457" t="s">
        <v>21934</v>
      </c>
    </row>
    <row r="6458" spans="1:12" ht="12.75" customHeight="1">
      <c r="A6458">
        <v>6449</v>
      </c>
      <c r="B6458" t="s">
        <v>29448</v>
      </c>
      <c r="C6458">
        <v>54621</v>
      </c>
      <c r="D6458">
        <v>25670</v>
      </c>
      <c r="E6458" t="s">
        <v>21934</v>
      </c>
      <c r="G6458" t="s">
        <v>21942</v>
      </c>
      <c r="H6458" t="s">
        <v>29449</v>
      </c>
      <c r="L6458" s="41" t="s">
        <v>34902</v>
      </c>
    </row>
    <row r="6459" spans="1:12" ht="12.75" customHeight="1">
      <c r="A6459">
        <v>6450</v>
      </c>
      <c r="B6459" t="s">
        <v>29450</v>
      </c>
      <c r="C6459">
        <v>54628</v>
      </c>
      <c r="D6459">
        <v>25677</v>
      </c>
      <c r="E6459" t="s">
        <v>21934</v>
      </c>
      <c r="G6459" t="s">
        <v>21942</v>
      </c>
      <c r="H6459" t="s">
        <v>6164</v>
      </c>
      <c r="L6459" s="41" t="s">
        <v>34903</v>
      </c>
    </row>
    <row r="6460" spans="1:12" ht="12.75" customHeight="1">
      <c r="A6460">
        <v>6451</v>
      </c>
      <c r="B6460" t="s">
        <v>26896</v>
      </c>
      <c r="C6460">
        <v>53769</v>
      </c>
      <c r="D6460">
        <v>25334</v>
      </c>
      <c r="E6460" t="s">
        <v>21934</v>
      </c>
    </row>
    <row r="6461" spans="1:12" ht="12.75" customHeight="1">
      <c r="A6461">
        <v>6452</v>
      </c>
      <c r="B6461" t="s">
        <v>29451</v>
      </c>
      <c r="C6461">
        <v>53846</v>
      </c>
      <c r="D6461">
        <v>25403</v>
      </c>
      <c r="E6461" t="s">
        <v>21934</v>
      </c>
      <c r="F6461" s="41" t="s">
        <v>29452</v>
      </c>
      <c r="G6461" t="s">
        <v>21942</v>
      </c>
      <c r="H6461" t="s">
        <v>29453</v>
      </c>
      <c r="J6461">
        <v>340000</v>
      </c>
      <c r="K6461">
        <v>340321</v>
      </c>
      <c r="L6461" s="41" t="s">
        <v>34904</v>
      </c>
    </row>
    <row r="6462" spans="1:12" ht="12.75" customHeight="1">
      <c r="A6462">
        <v>6453</v>
      </c>
      <c r="B6462" t="s">
        <v>29454</v>
      </c>
      <c r="C6462">
        <v>53854</v>
      </c>
      <c r="D6462">
        <v>25411</v>
      </c>
      <c r="E6462" t="s">
        <v>21934</v>
      </c>
    </row>
    <row r="6463" spans="1:12" ht="12.75" customHeight="1">
      <c r="A6463">
        <v>6454</v>
      </c>
      <c r="B6463" t="s">
        <v>29455</v>
      </c>
      <c r="C6463">
        <v>53859</v>
      </c>
      <c r="D6463">
        <v>25416</v>
      </c>
      <c r="E6463" t="s">
        <v>21934</v>
      </c>
    </row>
    <row r="6464" spans="1:12" ht="12.75" customHeight="1">
      <c r="A6464">
        <v>6455</v>
      </c>
      <c r="B6464" t="s">
        <v>29458</v>
      </c>
      <c r="C6464">
        <v>53894</v>
      </c>
      <c r="D6464">
        <v>25448</v>
      </c>
      <c r="E6464" t="s">
        <v>21934</v>
      </c>
      <c r="G6464" t="s">
        <v>21942</v>
      </c>
      <c r="H6464" t="s">
        <v>29459</v>
      </c>
      <c r="L6464" s="41" t="s">
        <v>34905</v>
      </c>
    </row>
    <row r="6465" spans="1:12" ht="12.75" customHeight="1">
      <c r="A6465">
        <v>6456</v>
      </c>
      <c r="B6465" t="s">
        <v>29460</v>
      </c>
      <c r="C6465">
        <v>53905</v>
      </c>
      <c r="D6465">
        <v>25459</v>
      </c>
      <c r="E6465" t="s">
        <v>21934</v>
      </c>
    </row>
    <row r="6466" spans="1:12" ht="12.75" customHeight="1">
      <c r="A6466">
        <v>6457</v>
      </c>
      <c r="B6466" t="s">
        <v>29461</v>
      </c>
      <c r="C6466">
        <v>53907</v>
      </c>
      <c r="D6466">
        <v>25461</v>
      </c>
      <c r="E6466" t="s">
        <v>21934</v>
      </c>
    </row>
    <row r="6467" spans="1:12" ht="12.75" customHeight="1">
      <c r="A6467">
        <v>6458</v>
      </c>
      <c r="B6467" t="s">
        <v>29462</v>
      </c>
      <c r="C6467">
        <v>53972</v>
      </c>
      <c r="D6467">
        <v>25523</v>
      </c>
      <c r="E6467" t="s">
        <v>21934</v>
      </c>
      <c r="F6467" s="41" t="s">
        <v>31391</v>
      </c>
      <c r="G6467" t="s">
        <v>21942</v>
      </c>
      <c r="H6467" t="s">
        <v>29463</v>
      </c>
      <c r="L6467" s="41" t="s">
        <v>34906</v>
      </c>
    </row>
    <row r="6468" spans="1:12" ht="12.75" customHeight="1">
      <c r="A6468">
        <v>6459</v>
      </c>
      <c r="B6468" t="s">
        <v>29464</v>
      </c>
      <c r="C6468">
        <v>54520</v>
      </c>
      <c r="D6468">
        <v>25575</v>
      </c>
      <c r="E6468" t="s">
        <v>21934</v>
      </c>
    </row>
    <row r="6469" spans="1:12" ht="12.75" customHeight="1">
      <c r="A6469">
        <v>6460</v>
      </c>
      <c r="B6469" t="s">
        <v>29465</v>
      </c>
      <c r="C6469">
        <v>53690</v>
      </c>
      <c r="D6469">
        <v>25259</v>
      </c>
      <c r="E6469" t="s">
        <v>21934</v>
      </c>
    </row>
    <row r="6470" spans="1:12" ht="12.75" customHeight="1">
      <c r="A6470">
        <v>6461</v>
      </c>
      <c r="B6470" t="s">
        <v>29466</v>
      </c>
      <c r="C6470">
        <v>53754</v>
      </c>
      <c r="D6470">
        <v>25320</v>
      </c>
      <c r="E6470" t="s">
        <v>21934</v>
      </c>
      <c r="F6470" s="41" t="s">
        <v>29467</v>
      </c>
      <c r="G6470" t="s">
        <v>21942</v>
      </c>
      <c r="H6470" t="s">
        <v>29468</v>
      </c>
      <c r="L6470" s="41" t="s">
        <v>34907</v>
      </c>
    </row>
    <row r="6471" spans="1:12" ht="12.75" customHeight="1">
      <c r="A6471">
        <v>6462</v>
      </c>
      <c r="B6471" t="s">
        <v>29469</v>
      </c>
      <c r="C6471">
        <v>53797</v>
      </c>
      <c r="D6471">
        <v>25355</v>
      </c>
      <c r="E6471" t="s">
        <v>21934</v>
      </c>
    </row>
    <row r="6472" spans="1:12" ht="12.75" customHeight="1">
      <c r="A6472">
        <v>6463</v>
      </c>
      <c r="B6472" t="s">
        <v>29470</v>
      </c>
      <c r="C6472">
        <v>53844</v>
      </c>
      <c r="D6472">
        <v>25401</v>
      </c>
      <c r="E6472" t="s">
        <v>21934</v>
      </c>
    </row>
    <row r="6473" spans="1:12" ht="12.75" customHeight="1">
      <c r="A6473">
        <v>6464</v>
      </c>
      <c r="B6473" t="s">
        <v>29471</v>
      </c>
      <c r="C6473">
        <v>53868</v>
      </c>
      <c r="D6473">
        <v>25424</v>
      </c>
      <c r="E6473" t="s">
        <v>21934</v>
      </c>
      <c r="G6473" t="s">
        <v>21942</v>
      </c>
      <c r="H6473" t="s">
        <v>29472</v>
      </c>
      <c r="L6473" s="41" t="s">
        <v>34908</v>
      </c>
    </row>
    <row r="6474" spans="1:12" ht="12.75" customHeight="1">
      <c r="A6474">
        <v>6465</v>
      </c>
      <c r="B6474" t="s">
        <v>29473</v>
      </c>
      <c r="C6474">
        <v>53882</v>
      </c>
      <c r="D6474">
        <v>25436</v>
      </c>
      <c r="E6474" t="s">
        <v>21934</v>
      </c>
    </row>
    <row r="6475" spans="1:12" ht="12.75" customHeight="1">
      <c r="A6475">
        <v>6466</v>
      </c>
      <c r="B6475" t="s">
        <v>29474</v>
      </c>
      <c r="C6475">
        <v>54522</v>
      </c>
      <c r="D6475">
        <v>25577</v>
      </c>
      <c r="E6475" t="s">
        <v>21934</v>
      </c>
      <c r="G6475" t="s">
        <v>21942</v>
      </c>
      <c r="H6475" t="s">
        <v>29475</v>
      </c>
      <c r="L6475" s="41" t="s">
        <v>34909</v>
      </c>
    </row>
    <row r="6476" spans="1:12" ht="12.75" customHeight="1">
      <c r="A6476">
        <v>6467</v>
      </c>
      <c r="B6476" t="s">
        <v>29476</v>
      </c>
      <c r="C6476">
        <v>54553</v>
      </c>
      <c r="D6476">
        <v>25606</v>
      </c>
      <c r="E6476" t="s">
        <v>21934</v>
      </c>
      <c r="F6476" s="41" t="s">
        <v>31392</v>
      </c>
      <c r="G6476" t="s">
        <v>21942</v>
      </c>
      <c r="H6476" t="s">
        <v>29477</v>
      </c>
      <c r="I6476">
        <v>430300</v>
      </c>
      <c r="J6476">
        <v>430000</v>
      </c>
      <c r="K6476">
        <v>430321</v>
      </c>
      <c r="L6476" s="41" t="s">
        <v>34910</v>
      </c>
    </row>
    <row r="6477" spans="1:12" ht="12.75" customHeight="1">
      <c r="A6477">
        <v>6468</v>
      </c>
      <c r="B6477" t="s">
        <v>29478</v>
      </c>
      <c r="C6477">
        <v>54580</v>
      </c>
      <c r="D6477">
        <v>25631</v>
      </c>
      <c r="E6477" t="s">
        <v>21934</v>
      </c>
      <c r="F6477" s="41" t="s">
        <v>29479</v>
      </c>
      <c r="G6477" t="s">
        <v>21942</v>
      </c>
      <c r="H6477" t="s">
        <v>29480</v>
      </c>
      <c r="L6477" s="41" t="s">
        <v>34911</v>
      </c>
    </row>
    <row r="6478" spans="1:12" ht="12.75" customHeight="1">
      <c r="A6478">
        <v>6469</v>
      </c>
      <c r="B6478" t="s">
        <v>29481</v>
      </c>
      <c r="C6478">
        <v>54583</v>
      </c>
      <c r="D6478">
        <v>25634</v>
      </c>
      <c r="E6478" t="s">
        <v>21934</v>
      </c>
    </row>
    <row r="6479" spans="1:12" ht="12.75" customHeight="1">
      <c r="A6479">
        <v>6470</v>
      </c>
      <c r="B6479" t="s">
        <v>29482</v>
      </c>
      <c r="C6479">
        <v>53685</v>
      </c>
      <c r="D6479">
        <v>25254</v>
      </c>
      <c r="E6479" t="s">
        <v>21934</v>
      </c>
      <c r="F6479" s="41" t="s">
        <v>29483</v>
      </c>
      <c r="G6479" t="s">
        <v>21942</v>
      </c>
      <c r="H6479" t="s">
        <v>29484</v>
      </c>
      <c r="L6479" s="41" t="s">
        <v>34912</v>
      </c>
    </row>
    <row r="6480" spans="1:12" ht="12.75" customHeight="1">
      <c r="A6480">
        <v>6471</v>
      </c>
      <c r="B6480" t="s">
        <v>29485</v>
      </c>
      <c r="C6480">
        <v>53775</v>
      </c>
      <c r="D6480">
        <v>25339</v>
      </c>
      <c r="E6480" t="s">
        <v>21934</v>
      </c>
    </row>
    <row r="6481" spans="1:12" ht="12.75" customHeight="1">
      <c r="A6481">
        <v>6472</v>
      </c>
      <c r="B6481" t="s">
        <v>29486</v>
      </c>
      <c r="C6481">
        <v>53788</v>
      </c>
      <c r="D6481">
        <v>25349</v>
      </c>
      <c r="E6481" t="s">
        <v>21934</v>
      </c>
    </row>
    <row r="6482" spans="1:12" ht="12.75" customHeight="1">
      <c r="A6482">
        <v>6473</v>
      </c>
      <c r="B6482" t="s">
        <v>29489</v>
      </c>
      <c r="C6482">
        <v>53992</v>
      </c>
      <c r="D6482">
        <v>25542</v>
      </c>
      <c r="E6482" t="s">
        <v>21934</v>
      </c>
    </row>
    <row r="6483" spans="1:12" ht="12.75" customHeight="1">
      <c r="A6483">
        <v>6474</v>
      </c>
      <c r="B6483" t="s">
        <v>29490</v>
      </c>
      <c r="C6483">
        <v>54589</v>
      </c>
      <c r="D6483">
        <v>25641</v>
      </c>
      <c r="E6483" t="s">
        <v>21934</v>
      </c>
      <c r="G6483" t="s">
        <v>21942</v>
      </c>
      <c r="H6483" t="s">
        <v>29491</v>
      </c>
      <c r="L6483" s="41" t="s">
        <v>34913</v>
      </c>
    </row>
    <row r="6484" spans="1:12" ht="12.75" customHeight="1">
      <c r="A6484">
        <v>6475</v>
      </c>
      <c r="B6484" t="s">
        <v>29492</v>
      </c>
      <c r="C6484">
        <v>54599</v>
      </c>
      <c r="D6484">
        <v>25651</v>
      </c>
      <c r="E6484" t="s">
        <v>21934</v>
      </c>
      <c r="G6484" t="s">
        <v>21942</v>
      </c>
      <c r="H6484" t="s">
        <v>2203</v>
      </c>
      <c r="L6484" s="41" t="s">
        <v>34914</v>
      </c>
    </row>
    <row r="6485" spans="1:12" ht="12.75" customHeight="1">
      <c r="A6485">
        <v>6476</v>
      </c>
      <c r="B6485" t="s">
        <v>29493</v>
      </c>
      <c r="C6485">
        <v>54600</v>
      </c>
      <c r="D6485">
        <v>25652</v>
      </c>
      <c r="E6485" t="s">
        <v>21934</v>
      </c>
      <c r="G6485" t="s">
        <v>21942</v>
      </c>
      <c r="H6485" t="s">
        <v>2203</v>
      </c>
      <c r="L6485" s="41" t="s">
        <v>34915</v>
      </c>
    </row>
    <row r="6486" spans="1:12" ht="12.75" customHeight="1">
      <c r="A6486">
        <v>6477</v>
      </c>
      <c r="B6486" t="s">
        <v>29495</v>
      </c>
      <c r="C6486">
        <v>54623</v>
      </c>
      <c r="D6486">
        <v>25672</v>
      </c>
      <c r="E6486" t="s">
        <v>21934</v>
      </c>
      <c r="F6486" s="41" t="s">
        <v>31393</v>
      </c>
      <c r="G6486" t="s">
        <v>21942</v>
      </c>
      <c r="H6486" t="s">
        <v>29496</v>
      </c>
      <c r="L6486" s="41" t="s">
        <v>34916</v>
      </c>
    </row>
    <row r="6487" spans="1:12" ht="12.75" customHeight="1">
      <c r="A6487">
        <v>6478</v>
      </c>
      <c r="B6487" t="s">
        <v>29497</v>
      </c>
      <c r="C6487">
        <v>54629</v>
      </c>
      <c r="D6487">
        <v>25678</v>
      </c>
      <c r="E6487" t="s">
        <v>21934</v>
      </c>
      <c r="G6487" t="s">
        <v>21942</v>
      </c>
      <c r="H6487" t="s">
        <v>2203</v>
      </c>
      <c r="L6487" s="41" t="s">
        <v>34917</v>
      </c>
    </row>
    <row r="6488" spans="1:12" ht="12.75" customHeight="1">
      <c r="A6488">
        <v>6479</v>
      </c>
      <c r="B6488" t="s">
        <v>29498</v>
      </c>
      <c r="C6488">
        <v>54630</v>
      </c>
      <c r="D6488">
        <v>25679</v>
      </c>
      <c r="E6488" t="s">
        <v>21934</v>
      </c>
    </row>
    <row r="6489" spans="1:12" ht="12.75" customHeight="1">
      <c r="A6489">
        <v>6480</v>
      </c>
      <c r="B6489" t="s">
        <v>29499</v>
      </c>
      <c r="C6489">
        <v>53762</v>
      </c>
      <c r="D6489">
        <v>25327</v>
      </c>
      <c r="E6489" t="s">
        <v>21934</v>
      </c>
      <c r="F6489" s="41" t="s">
        <v>29500</v>
      </c>
      <c r="G6489" t="s">
        <v>21942</v>
      </c>
      <c r="H6489" t="s">
        <v>29501</v>
      </c>
      <c r="L6489" s="41" t="s">
        <v>34918</v>
      </c>
    </row>
    <row r="6490" spans="1:12" ht="12.75" customHeight="1">
      <c r="A6490">
        <v>6481</v>
      </c>
      <c r="B6490" t="s">
        <v>29502</v>
      </c>
      <c r="C6490">
        <v>53765</v>
      </c>
      <c r="D6490">
        <v>25330</v>
      </c>
      <c r="E6490" t="s">
        <v>21934</v>
      </c>
    </row>
    <row r="6491" spans="1:12" ht="12.75" customHeight="1">
      <c r="A6491">
        <v>6482</v>
      </c>
      <c r="B6491" t="s">
        <v>29503</v>
      </c>
      <c r="C6491">
        <v>53805</v>
      </c>
      <c r="D6491">
        <v>25363</v>
      </c>
      <c r="E6491" t="s">
        <v>21934</v>
      </c>
      <c r="G6491" t="s">
        <v>21942</v>
      </c>
      <c r="H6491" t="s">
        <v>29504</v>
      </c>
      <c r="L6491" s="41" t="s">
        <v>34919</v>
      </c>
    </row>
    <row r="6492" spans="1:12" ht="12.75" customHeight="1">
      <c r="A6492">
        <v>6483</v>
      </c>
      <c r="B6492" t="s">
        <v>29505</v>
      </c>
      <c r="C6492">
        <v>53807</v>
      </c>
      <c r="D6492">
        <v>25364</v>
      </c>
      <c r="E6492" t="s">
        <v>21934</v>
      </c>
      <c r="F6492" s="41" t="s">
        <v>31394</v>
      </c>
      <c r="G6492" t="s">
        <v>21942</v>
      </c>
      <c r="H6492" t="s">
        <v>29444</v>
      </c>
      <c r="L6492" s="41" t="s">
        <v>34920</v>
      </c>
    </row>
    <row r="6493" spans="1:12" ht="12.75" customHeight="1">
      <c r="A6493">
        <v>6484</v>
      </c>
      <c r="B6493" t="s">
        <v>29506</v>
      </c>
      <c r="C6493">
        <v>53936</v>
      </c>
      <c r="D6493">
        <v>25490</v>
      </c>
      <c r="E6493" t="s">
        <v>21934</v>
      </c>
    </row>
    <row r="6494" spans="1:12" ht="12.75" customHeight="1">
      <c r="A6494">
        <v>6485</v>
      </c>
      <c r="B6494" t="s">
        <v>29507</v>
      </c>
      <c r="C6494">
        <v>53937</v>
      </c>
      <c r="D6494">
        <v>25491</v>
      </c>
      <c r="E6494" t="s">
        <v>21934</v>
      </c>
    </row>
    <row r="6495" spans="1:12" ht="12.75" customHeight="1">
      <c r="A6495">
        <v>6486</v>
      </c>
      <c r="B6495" t="s">
        <v>29508</v>
      </c>
      <c r="C6495">
        <v>53948</v>
      </c>
      <c r="D6495">
        <v>25501</v>
      </c>
      <c r="E6495" t="s">
        <v>21934</v>
      </c>
      <c r="F6495" s="41" t="s">
        <v>31395</v>
      </c>
      <c r="G6495" t="s">
        <v>21942</v>
      </c>
      <c r="H6495" t="s">
        <v>29487</v>
      </c>
      <c r="L6495" s="41" t="s">
        <v>34921</v>
      </c>
    </row>
    <row r="6496" spans="1:12" ht="12.75" customHeight="1">
      <c r="A6496">
        <v>6487</v>
      </c>
      <c r="B6496" t="s">
        <v>29509</v>
      </c>
      <c r="C6496">
        <v>53951</v>
      </c>
      <c r="D6496">
        <v>25504</v>
      </c>
      <c r="E6496" t="s">
        <v>21934</v>
      </c>
    </row>
    <row r="6497" spans="1:12" ht="12.75" customHeight="1">
      <c r="A6497">
        <v>6488</v>
      </c>
      <c r="B6497" t="s">
        <v>29510</v>
      </c>
      <c r="C6497">
        <v>53953</v>
      </c>
      <c r="D6497">
        <v>25506</v>
      </c>
      <c r="E6497" t="s">
        <v>21934</v>
      </c>
      <c r="F6497" s="41" t="s">
        <v>29511</v>
      </c>
      <c r="G6497" t="s">
        <v>21942</v>
      </c>
      <c r="H6497" t="s">
        <v>29512</v>
      </c>
      <c r="L6497" s="41" t="s">
        <v>34922</v>
      </c>
    </row>
    <row r="6498" spans="1:12" ht="12.75" customHeight="1">
      <c r="A6498">
        <v>6489</v>
      </c>
      <c r="B6498" t="s">
        <v>29513</v>
      </c>
      <c r="C6498">
        <v>54529</v>
      </c>
      <c r="D6498">
        <v>25586</v>
      </c>
      <c r="E6498" t="s">
        <v>21934</v>
      </c>
      <c r="G6498" t="s">
        <v>21942</v>
      </c>
      <c r="H6498" t="s">
        <v>29514</v>
      </c>
      <c r="L6498" s="41" t="s">
        <v>34923</v>
      </c>
    </row>
    <row r="6499" spans="1:12" ht="12.75" customHeight="1">
      <c r="A6499">
        <v>6490</v>
      </c>
      <c r="B6499" t="s">
        <v>29515</v>
      </c>
      <c r="C6499">
        <v>54534</v>
      </c>
      <c r="D6499">
        <v>25591</v>
      </c>
      <c r="E6499" t="s">
        <v>21934</v>
      </c>
      <c r="G6499" t="s">
        <v>21942</v>
      </c>
      <c r="H6499" t="s">
        <v>29488</v>
      </c>
      <c r="L6499" s="41" t="s">
        <v>34924</v>
      </c>
    </row>
    <row r="6500" spans="1:12" ht="12.75" customHeight="1">
      <c r="A6500">
        <v>6491</v>
      </c>
      <c r="B6500" t="s">
        <v>5550</v>
      </c>
      <c r="C6500">
        <v>54538</v>
      </c>
      <c r="D6500">
        <v>25594</v>
      </c>
      <c r="E6500" t="s">
        <v>21934</v>
      </c>
      <c r="G6500" t="s">
        <v>21942</v>
      </c>
      <c r="H6500" t="s">
        <v>29516</v>
      </c>
      <c r="L6500" s="41" t="s">
        <v>34925</v>
      </c>
    </row>
    <row r="6501" spans="1:12" ht="12.75" customHeight="1">
      <c r="A6501">
        <v>6492</v>
      </c>
      <c r="B6501" t="s">
        <v>29517</v>
      </c>
      <c r="C6501">
        <v>54539</v>
      </c>
      <c r="D6501">
        <v>25595</v>
      </c>
      <c r="E6501" t="s">
        <v>21934</v>
      </c>
      <c r="G6501" t="s">
        <v>21942</v>
      </c>
      <c r="H6501" t="s">
        <v>29518</v>
      </c>
      <c r="L6501" s="41" t="s">
        <v>34926</v>
      </c>
    </row>
    <row r="6502" spans="1:12" ht="12.75" customHeight="1">
      <c r="A6502">
        <v>6493</v>
      </c>
      <c r="B6502" t="s">
        <v>29519</v>
      </c>
      <c r="C6502">
        <v>53676</v>
      </c>
      <c r="D6502">
        <v>25245</v>
      </c>
      <c r="E6502" t="s">
        <v>21934</v>
      </c>
    </row>
    <row r="6503" spans="1:12" ht="12.75" customHeight="1">
      <c r="A6503">
        <v>6494</v>
      </c>
      <c r="B6503" t="s">
        <v>29520</v>
      </c>
      <c r="C6503">
        <v>53692</v>
      </c>
      <c r="D6503">
        <v>25261</v>
      </c>
      <c r="E6503" t="s">
        <v>21934</v>
      </c>
      <c r="F6503" s="41" t="s">
        <v>31396</v>
      </c>
      <c r="G6503" t="s">
        <v>21942</v>
      </c>
      <c r="H6503" t="s">
        <v>29521</v>
      </c>
      <c r="L6503" s="41" t="s">
        <v>34927</v>
      </c>
    </row>
    <row r="6504" spans="1:12" ht="12.75" customHeight="1">
      <c r="A6504">
        <v>6495</v>
      </c>
      <c r="B6504" t="s">
        <v>29523</v>
      </c>
      <c r="C6504">
        <v>53717</v>
      </c>
      <c r="D6504">
        <v>25285</v>
      </c>
      <c r="E6504" t="s">
        <v>21934</v>
      </c>
    </row>
    <row r="6505" spans="1:12" ht="12.75" customHeight="1">
      <c r="A6505">
        <v>6496</v>
      </c>
      <c r="B6505" t="s">
        <v>29524</v>
      </c>
      <c r="C6505">
        <v>53739</v>
      </c>
      <c r="D6505">
        <v>25306</v>
      </c>
      <c r="E6505" t="s">
        <v>21934</v>
      </c>
    </row>
    <row r="6506" spans="1:12" ht="12.75" customHeight="1">
      <c r="A6506">
        <v>6497</v>
      </c>
      <c r="B6506" t="s">
        <v>29525</v>
      </c>
      <c r="C6506">
        <v>53792</v>
      </c>
      <c r="D6506">
        <v>25352</v>
      </c>
      <c r="E6506" t="s">
        <v>21934</v>
      </c>
      <c r="F6506" s="41" t="s">
        <v>31397</v>
      </c>
      <c r="G6506" t="s">
        <v>21942</v>
      </c>
      <c r="H6506" t="s">
        <v>29526</v>
      </c>
      <c r="L6506" s="41" t="s">
        <v>34928</v>
      </c>
    </row>
    <row r="6507" spans="1:12" ht="12.75" customHeight="1">
      <c r="A6507">
        <v>6498</v>
      </c>
      <c r="B6507" t="s">
        <v>29527</v>
      </c>
      <c r="C6507">
        <v>53827</v>
      </c>
      <c r="D6507">
        <v>25384</v>
      </c>
      <c r="E6507" t="s">
        <v>21934</v>
      </c>
    </row>
    <row r="6508" spans="1:12" ht="12.75" customHeight="1">
      <c r="A6508">
        <v>6499</v>
      </c>
      <c r="B6508" t="s">
        <v>29528</v>
      </c>
      <c r="C6508">
        <v>53903</v>
      </c>
      <c r="D6508">
        <v>25457</v>
      </c>
      <c r="E6508" t="s">
        <v>21934</v>
      </c>
    </row>
    <row r="6509" spans="1:12" ht="12.75" customHeight="1">
      <c r="A6509">
        <v>6500</v>
      </c>
      <c r="B6509" t="s">
        <v>29529</v>
      </c>
      <c r="C6509">
        <v>53723</v>
      </c>
      <c r="D6509">
        <v>25297</v>
      </c>
      <c r="E6509" t="s">
        <v>21934</v>
      </c>
    </row>
    <row r="6510" spans="1:12" ht="12.75" customHeight="1">
      <c r="A6510">
        <v>6501</v>
      </c>
      <c r="B6510" t="s">
        <v>29530</v>
      </c>
      <c r="C6510">
        <v>53794</v>
      </c>
      <c r="D6510">
        <v>25354</v>
      </c>
      <c r="E6510" t="s">
        <v>21934</v>
      </c>
      <c r="F6510" s="41" t="s">
        <v>29531</v>
      </c>
      <c r="G6510" t="s">
        <v>21942</v>
      </c>
      <c r="H6510" t="s">
        <v>29532</v>
      </c>
      <c r="L6510" s="41" t="s">
        <v>34929</v>
      </c>
    </row>
    <row r="6511" spans="1:12" ht="12.75" customHeight="1">
      <c r="A6511">
        <v>6502</v>
      </c>
      <c r="B6511" t="s">
        <v>29533</v>
      </c>
      <c r="C6511">
        <v>53812</v>
      </c>
      <c r="D6511">
        <v>25369</v>
      </c>
      <c r="E6511" t="s">
        <v>21934</v>
      </c>
    </row>
    <row r="6512" spans="1:12" ht="12.75" customHeight="1">
      <c r="A6512">
        <v>6503</v>
      </c>
      <c r="B6512" t="s">
        <v>29534</v>
      </c>
      <c r="C6512">
        <v>53847</v>
      </c>
      <c r="D6512">
        <v>25404</v>
      </c>
      <c r="E6512" t="s">
        <v>21934</v>
      </c>
      <c r="G6512" t="s">
        <v>21942</v>
      </c>
      <c r="H6512" t="s">
        <v>2203</v>
      </c>
      <c r="L6512" s="41" t="s">
        <v>34930</v>
      </c>
    </row>
    <row r="6513" spans="1:12" ht="12.75" customHeight="1">
      <c r="A6513">
        <v>6504</v>
      </c>
      <c r="B6513" t="s">
        <v>29535</v>
      </c>
      <c r="C6513">
        <v>53870</v>
      </c>
      <c r="D6513">
        <v>25425</v>
      </c>
      <c r="E6513" t="s">
        <v>21934</v>
      </c>
      <c r="F6513" s="41" t="s">
        <v>29536</v>
      </c>
      <c r="G6513" t="s">
        <v>21942</v>
      </c>
      <c r="H6513" t="s">
        <v>29537</v>
      </c>
      <c r="L6513" s="41" t="s">
        <v>34931</v>
      </c>
    </row>
    <row r="6514" spans="1:12" ht="12.75" customHeight="1">
      <c r="A6514">
        <v>6505</v>
      </c>
      <c r="B6514" t="s">
        <v>29538</v>
      </c>
      <c r="C6514">
        <v>53892</v>
      </c>
      <c r="D6514">
        <v>25446</v>
      </c>
      <c r="E6514" t="s">
        <v>21934</v>
      </c>
    </row>
    <row r="6515" spans="1:12" ht="12.75" customHeight="1">
      <c r="A6515">
        <v>6506</v>
      </c>
      <c r="B6515" t="s">
        <v>29539</v>
      </c>
      <c r="C6515">
        <v>53957</v>
      </c>
      <c r="D6515">
        <v>25510</v>
      </c>
      <c r="E6515" t="s">
        <v>21934</v>
      </c>
    </row>
    <row r="6516" spans="1:12" ht="12.75" customHeight="1">
      <c r="A6516">
        <v>6507</v>
      </c>
      <c r="B6516" t="s">
        <v>29540</v>
      </c>
      <c r="C6516">
        <v>53961</v>
      </c>
      <c r="D6516">
        <v>25514</v>
      </c>
      <c r="E6516" t="s">
        <v>21934</v>
      </c>
    </row>
    <row r="6517" spans="1:12" ht="12.75" customHeight="1">
      <c r="A6517">
        <v>6508</v>
      </c>
      <c r="B6517" t="s">
        <v>29541</v>
      </c>
      <c r="C6517">
        <v>53963</v>
      </c>
      <c r="D6517">
        <v>25516</v>
      </c>
      <c r="E6517" t="s">
        <v>21934</v>
      </c>
      <c r="G6517" t="s">
        <v>21942</v>
      </c>
      <c r="H6517" t="s">
        <v>29542</v>
      </c>
      <c r="L6517" s="41" t="s">
        <v>34932</v>
      </c>
    </row>
    <row r="6518" spans="1:12" ht="12.75" customHeight="1">
      <c r="A6518">
        <v>6509</v>
      </c>
      <c r="B6518" t="s">
        <v>29543</v>
      </c>
      <c r="C6518">
        <v>53968</v>
      </c>
      <c r="D6518">
        <v>25521</v>
      </c>
      <c r="E6518" t="s">
        <v>21934</v>
      </c>
      <c r="G6518" t="s">
        <v>21942</v>
      </c>
      <c r="H6518" t="s">
        <v>29544</v>
      </c>
      <c r="L6518" s="41" t="s">
        <v>34933</v>
      </c>
    </row>
    <row r="6519" spans="1:12" ht="12.75" customHeight="1">
      <c r="A6519">
        <v>6510</v>
      </c>
      <c r="B6519" t="s">
        <v>29545</v>
      </c>
      <c r="C6519">
        <v>53975</v>
      </c>
      <c r="D6519">
        <v>25526</v>
      </c>
      <c r="E6519" t="s">
        <v>21934</v>
      </c>
    </row>
    <row r="6520" spans="1:12" ht="12.75" customHeight="1">
      <c r="A6520">
        <v>6511</v>
      </c>
      <c r="B6520" t="s">
        <v>29546</v>
      </c>
      <c r="C6520">
        <v>53688</v>
      </c>
      <c r="D6520">
        <v>25257</v>
      </c>
      <c r="E6520" t="s">
        <v>21934</v>
      </c>
    </row>
    <row r="6521" spans="1:12" ht="12.75" customHeight="1">
      <c r="A6521">
        <v>6512</v>
      </c>
      <c r="B6521" t="s">
        <v>29547</v>
      </c>
      <c r="C6521">
        <v>53732</v>
      </c>
      <c r="D6521">
        <v>25301</v>
      </c>
      <c r="E6521" t="s">
        <v>21934</v>
      </c>
      <c r="F6521" s="41" t="s">
        <v>29548</v>
      </c>
      <c r="G6521" t="s">
        <v>21942</v>
      </c>
      <c r="H6521" t="s">
        <v>29549</v>
      </c>
      <c r="L6521" s="41" t="s">
        <v>34934</v>
      </c>
    </row>
    <row r="6522" spans="1:12" ht="12.75" customHeight="1">
      <c r="A6522">
        <v>6513</v>
      </c>
      <c r="B6522" t="s">
        <v>29550</v>
      </c>
      <c r="C6522">
        <v>53751</v>
      </c>
      <c r="D6522">
        <v>25318</v>
      </c>
      <c r="E6522" t="s">
        <v>21934</v>
      </c>
    </row>
    <row r="6523" spans="1:12" ht="12.75" customHeight="1">
      <c r="A6523">
        <v>6514</v>
      </c>
      <c r="B6523" t="s">
        <v>29551</v>
      </c>
      <c r="C6523">
        <v>53803</v>
      </c>
      <c r="D6523">
        <v>25361</v>
      </c>
      <c r="E6523" t="s">
        <v>21934</v>
      </c>
    </row>
    <row r="6524" spans="1:12" ht="12.75" customHeight="1">
      <c r="A6524">
        <v>6515</v>
      </c>
      <c r="B6524" t="s">
        <v>29552</v>
      </c>
      <c r="C6524">
        <v>53856</v>
      </c>
      <c r="D6524">
        <v>25413</v>
      </c>
      <c r="E6524" t="s">
        <v>21934</v>
      </c>
      <c r="F6524" s="41" t="s">
        <v>29553</v>
      </c>
      <c r="G6524" t="s">
        <v>21942</v>
      </c>
      <c r="H6524" t="s">
        <v>29554</v>
      </c>
      <c r="L6524" s="41" t="s">
        <v>34935</v>
      </c>
    </row>
    <row r="6525" spans="1:12" ht="12.75" customHeight="1">
      <c r="A6525">
        <v>6516</v>
      </c>
      <c r="B6525" t="s">
        <v>29555</v>
      </c>
      <c r="C6525">
        <v>53923</v>
      </c>
      <c r="D6525">
        <v>25477</v>
      </c>
      <c r="E6525" t="s">
        <v>21934</v>
      </c>
      <c r="G6525" t="s">
        <v>21942</v>
      </c>
      <c r="H6525" t="s">
        <v>29556</v>
      </c>
      <c r="L6525" s="41" t="s">
        <v>34936</v>
      </c>
    </row>
    <row r="6526" spans="1:12" ht="12.75" customHeight="1">
      <c r="A6526">
        <v>6517</v>
      </c>
      <c r="B6526" t="s">
        <v>29557</v>
      </c>
      <c r="C6526">
        <v>53979</v>
      </c>
      <c r="D6526">
        <v>25530</v>
      </c>
      <c r="E6526" t="s">
        <v>21934</v>
      </c>
      <c r="F6526" s="41" t="s">
        <v>31398</v>
      </c>
      <c r="G6526" t="s">
        <v>21942</v>
      </c>
      <c r="H6526" t="s">
        <v>29558</v>
      </c>
      <c r="I6526">
        <v>230100</v>
      </c>
      <c r="J6526">
        <v>230000</v>
      </c>
      <c r="L6526" s="41" t="s">
        <v>34937</v>
      </c>
    </row>
    <row r="6527" spans="1:12" ht="12.75" customHeight="1">
      <c r="A6527">
        <v>6518</v>
      </c>
      <c r="B6527" t="s">
        <v>29559</v>
      </c>
      <c r="C6527">
        <v>53986</v>
      </c>
      <c r="D6527">
        <v>25537</v>
      </c>
      <c r="E6527" t="s">
        <v>21934</v>
      </c>
    </row>
    <row r="6528" spans="1:12" ht="12.75" customHeight="1">
      <c r="A6528">
        <v>6519</v>
      </c>
      <c r="B6528" t="s">
        <v>29560</v>
      </c>
      <c r="C6528">
        <v>53994</v>
      </c>
      <c r="D6528">
        <v>25544</v>
      </c>
      <c r="E6528" t="s">
        <v>21934</v>
      </c>
      <c r="F6528" s="41" t="s">
        <v>31399</v>
      </c>
      <c r="G6528" t="s">
        <v>21942</v>
      </c>
      <c r="H6528" t="s">
        <v>29561</v>
      </c>
      <c r="I6528">
        <v>210800</v>
      </c>
      <c r="J6528">
        <v>210000</v>
      </c>
      <c r="L6528" s="41" t="s">
        <v>34938</v>
      </c>
    </row>
    <row r="6529" spans="1:12" ht="12.75" customHeight="1">
      <c r="A6529">
        <v>6520</v>
      </c>
      <c r="B6529" t="s">
        <v>29562</v>
      </c>
      <c r="C6529">
        <v>53995</v>
      </c>
      <c r="D6529">
        <v>25545</v>
      </c>
      <c r="E6529" t="s">
        <v>21934</v>
      </c>
    </row>
    <row r="6530" spans="1:12" ht="12.75" customHeight="1">
      <c r="A6530">
        <v>6521</v>
      </c>
      <c r="B6530" t="s">
        <v>29563</v>
      </c>
      <c r="C6530">
        <v>54545</v>
      </c>
      <c r="D6530">
        <v>25599</v>
      </c>
      <c r="E6530" t="s">
        <v>21934</v>
      </c>
    </row>
    <row r="6531" spans="1:12" ht="12.75" customHeight="1">
      <c r="A6531">
        <v>6522</v>
      </c>
      <c r="B6531" t="s">
        <v>29564</v>
      </c>
      <c r="C6531">
        <v>53705</v>
      </c>
      <c r="D6531">
        <v>25273</v>
      </c>
      <c r="E6531" t="s">
        <v>21934</v>
      </c>
    </row>
    <row r="6532" spans="1:12" ht="12.75" customHeight="1">
      <c r="A6532">
        <v>6523</v>
      </c>
      <c r="B6532" t="s">
        <v>29565</v>
      </c>
      <c r="C6532">
        <v>53758</v>
      </c>
      <c r="D6532">
        <v>25324</v>
      </c>
      <c r="E6532" t="s">
        <v>21934</v>
      </c>
    </row>
    <row r="6533" spans="1:12" ht="12.75" customHeight="1">
      <c r="A6533">
        <v>6524</v>
      </c>
      <c r="B6533" t="s">
        <v>29566</v>
      </c>
      <c r="C6533">
        <v>53773</v>
      </c>
      <c r="D6533">
        <v>25338</v>
      </c>
      <c r="E6533" t="s">
        <v>21934</v>
      </c>
      <c r="G6533" t="s">
        <v>21942</v>
      </c>
      <c r="H6533" t="s">
        <v>29567</v>
      </c>
      <c r="L6533" s="41" t="s">
        <v>34939</v>
      </c>
    </row>
    <row r="6534" spans="1:12" ht="12.75" customHeight="1">
      <c r="A6534">
        <v>6525</v>
      </c>
      <c r="B6534" t="s">
        <v>29568</v>
      </c>
      <c r="C6534">
        <v>53781</v>
      </c>
      <c r="D6534">
        <v>25342</v>
      </c>
      <c r="E6534" t="s">
        <v>21934</v>
      </c>
      <c r="F6534" s="41" t="s">
        <v>29569</v>
      </c>
      <c r="G6534" t="s">
        <v>21942</v>
      </c>
      <c r="H6534" t="s">
        <v>29570</v>
      </c>
      <c r="J6534">
        <v>350000</v>
      </c>
      <c r="K6534">
        <v>350181</v>
      </c>
      <c r="L6534" s="41" t="s">
        <v>34940</v>
      </c>
    </row>
    <row r="6535" spans="1:12" ht="12.75" customHeight="1">
      <c r="A6535">
        <v>6526</v>
      </c>
      <c r="B6535" t="s">
        <v>29571</v>
      </c>
      <c r="C6535">
        <v>53815</v>
      </c>
      <c r="D6535">
        <v>25372</v>
      </c>
      <c r="E6535" t="s">
        <v>21934</v>
      </c>
      <c r="G6535" t="s">
        <v>21942</v>
      </c>
      <c r="H6535" t="s">
        <v>2203</v>
      </c>
      <c r="L6535" s="41" t="s">
        <v>34941</v>
      </c>
    </row>
    <row r="6536" spans="1:12" ht="12.75" customHeight="1">
      <c r="A6536">
        <v>6527</v>
      </c>
      <c r="B6536" t="s">
        <v>28176</v>
      </c>
      <c r="C6536">
        <v>53820</v>
      </c>
      <c r="D6536">
        <v>25377</v>
      </c>
      <c r="E6536" t="s">
        <v>21934</v>
      </c>
    </row>
    <row r="6537" spans="1:12" ht="12.75" customHeight="1">
      <c r="A6537">
        <v>6528</v>
      </c>
      <c r="B6537" t="s">
        <v>29574</v>
      </c>
      <c r="C6537">
        <v>53838</v>
      </c>
      <c r="D6537">
        <v>25395</v>
      </c>
      <c r="E6537" t="s">
        <v>21934</v>
      </c>
    </row>
    <row r="6538" spans="1:12" ht="12.75" customHeight="1">
      <c r="A6538">
        <v>6529</v>
      </c>
      <c r="B6538" t="s">
        <v>29575</v>
      </c>
      <c r="C6538">
        <v>53884</v>
      </c>
      <c r="D6538">
        <v>25438</v>
      </c>
      <c r="E6538" t="s">
        <v>21934</v>
      </c>
      <c r="F6538" s="41" t="s">
        <v>29576</v>
      </c>
      <c r="G6538" t="s">
        <v>21942</v>
      </c>
      <c r="H6538" t="s">
        <v>29457</v>
      </c>
      <c r="L6538" s="41" t="s">
        <v>34942</v>
      </c>
    </row>
    <row r="6539" spans="1:12" ht="12.75" customHeight="1">
      <c r="A6539">
        <v>6530</v>
      </c>
      <c r="B6539" t="s">
        <v>29577</v>
      </c>
      <c r="C6539">
        <v>53889</v>
      </c>
      <c r="D6539">
        <v>25443</v>
      </c>
      <c r="E6539" t="s">
        <v>21934</v>
      </c>
      <c r="F6539" s="41" t="s">
        <v>29578</v>
      </c>
      <c r="G6539" t="s">
        <v>21942</v>
      </c>
      <c r="H6539" t="s">
        <v>29579</v>
      </c>
      <c r="L6539" s="41" t="s">
        <v>34943</v>
      </c>
    </row>
    <row r="6540" spans="1:12" ht="12.75" customHeight="1">
      <c r="A6540">
        <v>6531</v>
      </c>
      <c r="B6540" t="s">
        <v>29580</v>
      </c>
      <c r="C6540">
        <v>53909</v>
      </c>
      <c r="D6540">
        <v>25463</v>
      </c>
      <c r="E6540" t="s">
        <v>21934</v>
      </c>
    </row>
    <row r="6541" spans="1:12" ht="12.75" customHeight="1">
      <c r="A6541">
        <v>6532</v>
      </c>
      <c r="B6541" t="s">
        <v>29581</v>
      </c>
      <c r="C6541">
        <v>53970</v>
      </c>
      <c r="D6541">
        <v>25522</v>
      </c>
      <c r="E6541" t="s">
        <v>21934</v>
      </c>
      <c r="G6541" t="s">
        <v>21942</v>
      </c>
      <c r="H6541" t="s">
        <v>29582</v>
      </c>
      <c r="L6541" s="41" t="s">
        <v>34944</v>
      </c>
    </row>
    <row r="6542" spans="1:12" ht="12.75" customHeight="1">
      <c r="A6542">
        <v>6533</v>
      </c>
      <c r="B6542" t="s">
        <v>29583</v>
      </c>
      <c r="C6542">
        <v>53701</v>
      </c>
      <c r="D6542">
        <v>25269</v>
      </c>
      <c r="E6542" t="s">
        <v>21934</v>
      </c>
    </row>
    <row r="6543" spans="1:12" ht="12.75" customHeight="1">
      <c r="A6543">
        <v>6534</v>
      </c>
      <c r="B6543" t="s">
        <v>29584</v>
      </c>
      <c r="C6543">
        <v>53814</v>
      </c>
      <c r="D6543">
        <v>25371</v>
      </c>
      <c r="E6543" t="s">
        <v>21934</v>
      </c>
      <c r="G6543" t="s">
        <v>21942</v>
      </c>
      <c r="H6543" t="s">
        <v>2203</v>
      </c>
      <c r="L6543" s="41" t="s">
        <v>34945</v>
      </c>
    </row>
    <row r="6544" spans="1:12" ht="12.75" customHeight="1">
      <c r="A6544">
        <v>6535</v>
      </c>
      <c r="B6544" t="s">
        <v>29585</v>
      </c>
      <c r="C6544">
        <v>53817</v>
      </c>
      <c r="D6544">
        <v>25374</v>
      </c>
      <c r="E6544" t="s">
        <v>21934</v>
      </c>
      <c r="F6544" s="41" t="s">
        <v>31400</v>
      </c>
      <c r="G6544" t="s">
        <v>21942</v>
      </c>
      <c r="H6544" t="s">
        <v>29572</v>
      </c>
      <c r="L6544" s="41" t="s">
        <v>34946</v>
      </c>
    </row>
    <row r="6545" spans="1:12" ht="12.75" customHeight="1">
      <c r="A6545">
        <v>6536</v>
      </c>
      <c r="B6545" t="s">
        <v>29586</v>
      </c>
      <c r="C6545">
        <v>53829</v>
      </c>
      <c r="D6545">
        <v>25386</v>
      </c>
      <c r="E6545" t="s">
        <v>21934</v>
      </c>
      <c r="F6545" s="41" t="s">
        <v>29587</v>
      </c>
      <c r="G6545" t="s">
        <v>21942</v>
      </c>
      <c r="H6545" t="s">
        <v>29588</v>
      </c>
      <c r="L6545" s="41" t="s">
        <v>34947</v>
      </c>
    </row>
    <row r="6546" spans="1:12" ht="12.75" customHeight="1">
      <c r="A6546">
        <v>6537</v>
      </c>
      <c r="B6546" t="s">
        <v>29589</v>
      </c>
      <c r="C6546">
        <v>53832</v>
      </c>
      <c r="D6546">
        <v>25389</v>
      </c>
      <c r="E6546" t="s">
        <v>21934</v>
      </c>
    </row>
    <row r="6547" spans="1:12" ht="12.75" customHeight="1">
      <c r="A6547">
        <v>6538</v>
      </c>
      <c r="B6547" t="s">
        <v>29590</v>
      </c>
      <c r="C6547">
        <v>53833</v>
      </c>
      <c r="D6547">
        <v>25390</v>
      </c>
      <c r="E6547" t="s">
        <v>21934</v>
      </c>
    </row>
    <row r="6548" spans="1:12" ht="12.75" customHeight="1">
      <c r="A6548">
        <v>6539</v>
      </c>
      <c r="B6548" t="s">
        <v>29591</v>
      </c>
      <c r="C6548">
        <v>53835</v>
      </c>
      <c r="D6548">
        <v>25392</v>
      </c>
      <c r="E6548" t="s">
        <v>21934</v>
      </c>
      <c r="G6548" t="s">
        <v>21942</v>
      </c>
      <c r="H6548" t="s">
        <v>29456</v>
      </c>
      <c r="L6548" s="41" t="s">
        <v>34948</v>
      </c>
    </row>
    <row r="6549" spans="1:12" ht="12.75" customHeight="1">
      <c r="A6549">
        <v>6540</v>
      </c>
      <c r="B6549" t="s">
        <v>27098</v>
      </c>
      <c r="C6549">
        <v>53911</v>
      </c>
      <c r="D6549">
        <v>25465</v>
      </c>
      <c r="E6549" t="s">
        <v>21934</v>
      </c>
    </row>
    <row r="6550" spans="1:12" ht="12.75" customHeight="1">
      <c r="A6550">
        <v>6541</v>
      </c>
      <c r="B6550" t="s">
        <v>29592</v>
      </c>
      <c r="C6550">
        <v>53926</v>
      </c>
      <c r="D6550">
        <v>25480</v>
      </c>
      <c r="E6550" t="s">
        <v>21934</v>
      </c>
    </row>
    <row r="6551" spans="1:12" ht="12.75" customHeight="1">
      <c r="A6551">
        <v>6542</v>
      </c>
      <c r="B6551" t="s">
        <v>29593</v>
      </c>
      <c r="C6551">
        <v>53678</v>
      </c>
      <c r="D6551">
        <v>25247</v>
      </c>
      <c r="E6551" t="s">
        <v>21934</v>
      </c>
      <c r="F6551" s="41" t="s">
        <v>31401</v>
      </c>
      <c r="G6551" t="s">
        <v>21942</v>
      </c>
      <c r="H6551" t="s">
        <v>29594</v>
      </c>
      <c r="L6551" s="41" t="s">
        <v>34949</v>
      </c>
    </row>
    <row r="6552" spans="1:12" ht="12.75" customHeight="1">
      <c r="A6552">
        <v>6543</v>
      </c>
      <c r="B6552" t="s">
        <v>29595</v>
      </c>
      <c r="C6552">
        <v>53681</v>
      </c>
      <c r="D6552">
        <v>25250</v>
      </c>
      <c r="E6552" t="s">
        <v>21934</v>
      </c>
    </row>
    <row r="6553" spans="1:12" ht="12.75" customHeight="1">
      <c r="A6553">
        <v>6544</v>
      </c>
      <c r="B6553" t="s">
        <v>29596</v>
      </c>
      <c r="C6553">
        <v>53841</v>
      </c>
      <c r="D6553">
        <v>25398</v>
      </c>
      <c r="E6553" t="s">
        <v>21934</v>
      </c>
      <c r="F6553" s="41" t="s">
        <v>29597</v>
      </c>
      <c r="G6553" t="s">
        <v>21942</v>
      </c>
      <c r="H6553" t="s">
        <v>29598</v>
      </c>
      <c r="L6553" s="41" t="s">
        <v>34950</v>
      </c>
    </row>
    <row r="6554" spans="1:12" ht="12.75" customHeight="1">
      <c r="A6554">
        <v>6545</v>
      </c>
      <c r="B6554" t="s">
        <v>29599</v>
      </c>
      <c r="C6554">
        <v>54008</v>
      </c>
      <c r="D6554">
        <v>25557</v>
      </c>
      <c r="E6554" t="s">
        <v>21934</v>
      </c>
      <c r="G6554" t="s">
        <v>21942</v>
      </c>
      <c r="H6554" t="s">
        <v>29600</v>
      </c>
      <c r="L6554" s="41" t="s">
        <v>34951</v>
      </c>
    </row>
    <row r="6555" spans="1:12" ht="12.75" customHeight="1">
      <c r="A6555">
        <v>6546</v>
      </c>
      <c r="B6555" t="s">
        <v>29601</v>
      </c>
      <c r="C6555">
        <v>54509</v>
      </c>
      <c r="D6555">
        <v>25564</v>
      </c>
      <c r="E6555" t="s">
        <v>21934</v>
      </c>
      <c r="F6555" s="41" t="s">
        <v>29602</v>
      </c>
      <c r="G6555" t="s">
        <v>21942</v>
      </c>
      <c r="H6555" t="s">
        <v>29603</v>
      </c>
      <c r="I6555">
        <v>330400</v>
      </c>
      <c r="J6555">
        <v>320000</v>
      </c>
      <c r="K6555">
        <v>330421</v>
      </c>
      <c r="L6555" s="41" t="s">
        <v>34952</v>
      </c>
    </row>
    <row r="6556" spans="1:12" ht="12.75" customHeight="1">
      <c r="A6556">
        <v>6547</v>
      </c>
      <c r="B6556" t="s">
        <v>29604</v>
      </c>
      <c r="C6556">
        <v>54528</v>
      </c>
      <c r="D6556">
        <v>25584</v>
      </c>
      <c r="E6556" t="s">
        <v>21934</v>
      </c>
      <c r="G6556" t="s">
        <v>21942</v>
      </c>
      <c r="H6556" t="s">
        <v>29605</v>
      </c>
      <c r="L6556" s="41" t="s">
        <v>34953</v>
      </c>
    </row>
    <row r="6557" spans="1:12" ht="12.75" customHeight="1">
      <c r="A6557">
        <v>6548</v>
      </c>
      <c r="B6557" t="s">
        <v>29607</v>
      </c>
      <c r="C6557">
        <v>54562</v>
      </c>
      <c r="D6557">
        <v>25613</v>
      </c>
      <c r="E6557" t="s">
        <v>21934</v>
      </c>
    </row>
    <row r="6558" spans="1:12" ht="12.75" customHeight="1">
      <c r="A6558">
        <v>6549</v>
      </c>
      <c r="B6558" t="s">
        <v>29608</v>
      </c>
      <c r="C6558">
        <v>53695</v>
      </c>
      <c r="D6558">
        <v>25264</v>
      </c>
      <c r="E6558" t="s">
        <v>21934</v>
      </c>
    </row>
    <row r="6559" spans="1:12" ht="12.75" customHeight="1">
      <c r="A6559">
        <v>6550</v>
      </c>
      <c r="B6559" t="s">
        <v>28293</v>
      </c>
      <c r="C6559">
        <v>53741</v>
      </c>
      <c r="D6559">
        <v>25308</v>
      </c>
      <c r="E6559" t="s">
        <v>21934</v>
      </c>
    </row>
    <row r="6560" spans="1:12" ht="12.75" customHeight="1">
      <c r="A6560">
        <v>6551</v>
      </c>
      <c r="B6560" t="s">
        <v>29609</v>
      </c>
      <c r="C6560">
        <v>53887</v>
      </c>
      <c r="D6560">
        <v>25441</v>
      </c>
      <c r="E6560" t="s">
        <v>21934</v>
      </c>
    </row>
    <row r="6561" spans="1:12" ht="12.75" customHeight="1">
      <c r="A6561">
        <v>6552</v>
      </c>
      <c r="B6561" t="s">
        <v>29610</v>
      </c>
      <c r="C6561">
        <v>53915</v>
      </c>
      <c r="D6561">
        <v>25470</v>
      </c>
      <c r="E6561" t="s">
        <v>21934</v>
      </c>
      <c r="F6561" s="41" t="s">
        <v>29611</v>
      </c>
      <c r="G6561" t="s">
        <v>21942</v>
      </c>
      <c r="H6561" t="s">
        <v>29612</v>
      </c>
      <c r="L6561" s="41" t="s">
        <v>34954</v>
      </c>
    </row>
    <row r="6562" spans="1:12" ht="12.75" customHeight="1">
      <c r="A6562">
        <v>6553</v>
      </c>
      <c r="B6562" t="s">
        <v>29613</v>
      </c>
      <c r="C6562">
        <v>53918</v>
      </c>
      <c r="D6562">
        <v>25473</v>
      </c>
      <c r="E6562" t="s">
        <v>21934</v>
      </c>
    </row>
    <row r="6563" spans="1:12" ht="12.75" customHeight="1">
      <c r="A6563">
        <v>6554</v>
      </c>
      <c r="B6563" t="s">
        <v>29614</v>
      </c>
      <c r="C6563">
        <v>54564</v>
      </c>
      <c r="D6563">
        <v>25615</v>
      </c>
      <c r="E6563" t="s">
        <v>21934</v>
      </c>
      <c r="F6563" s="41" t="s">
        <v>29615</v>
      </c>
      <c r="G6563" t="s">
        <v>21942</v>
      </c>
      <c r="H6563" t="s">
        <v>29616</v>
      </c>
      <c r="I6563">
        <v>341200</v>
      </c>
      <c r="J6563">
        <v>340000</v>
      </c>
      <c r="L6563" s="41" t="s">
        <v>34955</v>
      </c>
    </row>
    <row r="6564" spans="1:12" ht="12.75" customHeight="1">
      <c r="A6564">
        <v>6555</v>
      </c>
      <c r="B6564" t="s">
        <v>29617</v>
      </c>
      <c r="C6564">
        <v>54573</v>
      </c>
      <c r="D6564">
        <v>25624</v>
      </c>
      <c r="E6564" t="s">
        <v>21934</v>
      </c>
      <c r="F6564" s="41" t="s">
        <v>31402</v>
      </c>
      <c r="G6564" t="s">
        <v>21942</v>
      </c>
      <c r="H6564" t="s">
        <v>29618</v>
      </c>
      <c r="I6564">
        <v>410800</v>
      </c>
      <c r="J6564">
        <v>410000</v>
      </c>
      <c r="L6564" s="41" t="s">
        <v>34956</v>
      </c>
    </row>
    <row r="6565" spans="1:12" ht="12.75" customHeight="1">
      <c r="A6565">
        <v>6556</v>
      </c>
      <c r="B6565" t="s">
        <v>29619</v>
      </c>
      <c r="C6565">
        <v>53707</v>
      </c>
      <c r="D6565">
        <v>25275</v>
      </c>
      <c r="E6565" t="s">
        <v>21934</v>
      </c>
    </row>
    <row r="6566" spans="1:12" ht="12.75" customHeight="1">
      <c r="A6566">
        <v>6557</v>
      </c>
      <c r="B6566" t="s">
        <v>29620</v>
      </c>
      <c r="C6566">
        <v>53874</v>
      </c>
      <c r="D6566">
        <v>25430</v>
      </c>
      <c r="E6566" t="s">
        <v>21934</v>
      </c>
    </row>
    <row r="6567" spans="1:12" ht="12.75" customHeight="1">
      <c r="A6567">
        <v>6558</v>
      </c>
      <c r="B6567" t="s">
        <v>29621</v>
      </c>
      <c r="C6567">
        <v>54544</v>
      </c>
      <c r="D6567">
        <v>25598</v>
      </c>
      <c r="E6567" t="s">
        <v>21934</v>
      </c>
      <c r="G6567" t="s">
        <v>21942</v>
      </c>
      <c r="H6567" t="s">
        <v>2401</v>
      </c>
      <c r="L6567" s="41" t="s">
        <v>34957</v>
      </c>
    </row>
    <row r="6568" spans="1:12" ht="12.75" customHeight="1">
      <c r="A6568">
        <v>6559</v>
      </c>
      <c r="B6568" t="s">
        <v>29622</v>
      </c>
      <c r="C6568">
        <v>54586</v>
      </c>
      <c r="D6568">
        <v>25638</v>
      </c>
      <c r="E6568" t="s">
        <v>21934</v>
      </c>
      <c r="F6568" s="41" t="s">
        <v>31403</v>
      </c>
      <c r="G6568" t="s">
        <v>21942</v>
      </c>
      <c r="H6568" t="s">
        <v>29623</v>
      </c>
      <c r="J6568">
        <v>340000</v>
      </c>
      <c r="K6568">
        <v>321300</v>
      </c>
      <c r="L6568" s="41" t="s">
        <v>34958</v>
      </c>
    </row>
    <row r="6569" spans="1:12" ht="12.75" customHeight="1">
      <c r="A6569">
        <v>6560</v>
      </c>
      <c r="B6569" t="s">
        <v>29624</v>
      </c>
      <c r="C6569">
        <v>54610</v>
      </c>
      <c r="D6569">
        <v>25661</v>
      </c>
      <c r="E6569" t="s">
        <v>21934</v>
      </c>
      <c r="G6569" t="s">
        <v>21942</v>
      </c>
      <c r="H6569" t="s">
        <v>2203</v>
      </c>
      <c r="L6569" s="41" t="s">
        <v>34959</v>
      </c>
    </row>
    <row r="6570" spans="1:12" ht="12.75" customHeight="1">
      <c r="A6570">
        <v>6561</v>
      </c>
      <c r="B6570" t="s">
        <v>29625</v>
      </c>
      <c r="C6570">
        <v>53709</v>
      </c>
      <c r="D6570">
        <v>25277</v>
      </c>
      <c r="E6570" t="s">
        <v>21934</v>
      </c>
      <c r="F6570" s="41" t="s">
        <v>31404</v>
      </c>
      <c r="G6570" t="s">
        <v>21942</v>
      </c>
      <c r="H6570" t="s">
        <v>29626</v>
      </c>
      <c r="I6570">
        <v>131000</v>
      </c>
      <c r="J6570">
        <v>130000</v>
      </c>
      <c r="L6570" s="41" t="s">
        <v>34960</v>
      </c>
    </row>
    <row r="6571" spans="1:12" ht="12.75" customHeight="1">
      <c r="A6571">
        <v>6562</v>
      </c>
      <c r="B6571" t="s">
        <v>29627</v>
      </c>
      <c r="C6571">
        <v>53712</v>
      </c>
      <c r="D6571">
        <v>25280</v>
      </c>
      <c r="E6571" t="s">
        <v>21934</v>
      </c>
    </row>
    <row r="6572" spans="1:12" ht="12.75" customHeight="1">
      <c r="A6572">
        <v>6563</v>
      </c>
      <c r="B6572" t="s">
        <v>29628</v>
      </c>
      <c r="C6572">
        <v>53737</v>
      </c>
      <c r="D6572">
        <v>25304</v>
      </c>
      <c r="E6572" t="s">
        <v>21934</v>
      </c>
    </row>
    <row r="6573" spans="1:12" ht="12.75" customHeight="1">
      <c r="A6573">
        <v>6564</v>
      </c>
      <c r="B6573" t="s">
        <v>29629</v>
      </c>
      <c r="C6573">
        <v>53745</v>
      </c>
      <c r="D6573">
        <v>25312</v>
      </c>
      <c r="E6573" t="s">
        <v>21934</v>
      </c>
    </row>
    <row r="6574" spans="1:12" ht="12.75" customHeight="1">
      <c r="A6574">
        <v>6565</v>
      </c>
      <c r="B6574" t="s">
        <v>29630</v>
      </c>
      <c r="C6574">
        <v>53755</v>
      </c>
      <c r="D6574">
        <v>25323</v>
      </c>
      <c r="E6574" t="s">
        <v>21934</v>
      </c>
      <c r="G6574" t="s">
        <v>21942</v>
      </c>
      <c r="H6574" t="s">
        <v>29631</v>
      </c>
      <c r="L6574" s="41" t="s">
        <v>34961</v>
      </c>
    </row>
    <row r="6575" spans="1:12" ht="12.75" customHeight="1">
      <c r="A6575">
        <v>6566</v>
      </c>
      <c r="B6575" t="s">
        <v>29632</v>
      </c>
      <c r="C6575">
        <v>53822</v>
      </c>
      <c r="D6575">
        <v>25379</v>
      </c>
      <c r="E6575" t="s">
        <v>21934</v>
      </c>
      <c r="G6575" t="s">
        <v>21942</v>
      </c>
      <c r="H6575" t="s">
        <v>29573</v>
      </c>
      <c r="L6575" s="41" t="s">
        <v>34962</v>
      </c>
    </row>
    <row r="6576" spans="1:12" ht="12.75" customHeight="1">
      <c r="A6576">
        <v>6567</v>
      </c>
      <c r="B6576" t="s">
        <v>3629</v>
      </c>
      <c r="C6576">
        <v>54003</v>
      </c>
      <c r="D6576">
        <v>25553</v>
      </c>
      <c r="E6576" t="s">
        <v>21934</v>
      </c>
    </row>
    <row r="6577" spans="1:12" ht="12.75" customHeight="1">
      <c r="A6577">
        <v>6568</v>
      </c>
      <c r="B6577" t="s">
        <v>29633</v>
      </c>
      <c r="C6577">
        <v>54010</v>
      </c>
      <c r="D6577">
        <v>25559</v>
      </c>
      <c r="E6577" t="s">
        <v>21934</v>
      </c>
      <c r="F6577" s="41" t="s">
        <v>29634</v>
      </c>
      <c r="G6577" t="s">
        <v>21942</v>
      </c>
      <c r="H6577" t="s">
        <v>29635</v>
      </c>
      <c r="L6577" s="41" t="s">
        <v>34963</v>
      </c>
    </row>
    <row r="6578" spans="1:12" ht="12.75" customHeight="1">
      <c r="A6578">
        <v>6569</v>
      </c>
      <c r="B6578" t="s">
        <v>29636</v>
      </c>
      <c r="C6578">
        <v>54011</v>
      </c>
      <c r="D6578">
        <v>25560</v>
      </c>
      <c r="E6578" t="s">
        <v>21934</v>
      </c>
    </row>
    <row r="6579" spans="1:12" ht="12.75" customHeight="1">
      <c r="A6579">
        <v>6570</v>
      </c>
      <c r="B6579" t="s">
        <v>29637</v>
      </c>
      <c r="C6579">
        <v>54598</v>
      </c>
      <c r="D6579">
        <v>25650</v>
      </c>
      <c r="E6579" t="s">
        <v>21934</v>
      </c>
      <c r="F6579" s="41" t="s">
        <v>29638</v>
      </c>
      <c r="L6579" s="41" t="s">
        <v>34964</v>
      </c>
    </row>
    <row r="6580" spans="1:12" ht="12.75" customHeight="1">
      <c r="A6580">
        <v>6571</v>
      </c>
      <c r="B6580" t="s">
        <v>29639</v>
      </c>
      <c r="C6580">
        <v>54601</v>
      </c>
      <c r="D6580">
        <v>25653</v>
      </c>
      <c r="E6580" t="s">
        <v>21934</v>
      </c>
      <c r="F6580" s="41" t="s">
        <v>29640</v>
      </c>
      <c r="G6580" t="s">
        <v>21942</v>
      </c>
      <c r="H6580" t="s">
        <v>29494</v>
      </c>
      <c r="L6580" s="41" t="s">
        <v>34965</v>
      </c>
    </row>
    <row r="6581" spans="1:12" ht="12.75" customHeight="1">
      <c r="A6581">
        <v>6572</v>
      </c>
      <c r="B6581" t="s">
        <v>29641</v>
      </c>
      <c r="C6581">
        <v>54607</v>
      </c>
      <c r="D6581">
        <v>25658</v>
      </c>
      <c r="E6581" t="s">
        <v>21934</v>
      </c>
      <c r="F6581" s="41" t="s">
        <v>29642</v>
      </c>
      <c r="G6581" t="s">
        <v>21942</v>
      </c>
      <c r="H6581" t="s">
        <v>9770</v>
      </c>
      <c r="I6581">
        <v>110000</v>
      </c>
      <c r="K6581">
        <v>110101</v>
      </c>
      <c r="L6581" s="41" t="s">
        <v>34966</v>
      </c>
    </row>
    <row r="6582" spans="1:12" ht="12.75" customHeight="1">
      <c r="A6582">
        <v>6573</v>
      </c>
      <c r="B6582" t="s">
        <v>29643</v>
      </c>
      <c r="C6582">
        <v>54626</v>
      </c>
      <c r="D6582">
        <v>25675</v>
      </c>
      <c r="E6582" t="s">
        <v>21934</v>
      </c>
    </row>
    <row r="6583" spans="1:12" ht="12.75" customHeight="1">
      <c r="A6583">
        <v>6574</v>
      </c>
      <c r="B6583" t="s">
        <v>29644</v>
      </c>
      <c r="C6583">
        <v>53698</v>
      </c>
      <c r="D6583">
        <v>25266</v>
      </c>
      <c r="E6583" t="s">
        <v>21934</v>
      </c>
      <c r="F6583" s="41" t="s">
        <v>29645</v>
      </c>
      <c r="G6583" t="s">
        <v>21942</v>
      </c>
      <c r="H6583" t="s">
        <v>29522</v>
      </c>
      <c r="L6583" s="41" t="s">
        <v>34967</v>
      </c>
    </row>
    <row r="6584" spans="1:12" ht="12.75" customHeight="1">
      <c r="A6584">
        <v>6575</v>
      </c>
      <c r="B6584" t="s">
        <v>29646</v>
      </c>
      <c r="C6584">
        <v>53725</v>
      </c>
      <c r="D6584">
        <v>25299</v>
      </c>
      <c r="E6584" t="s">
        <v>21934</v>
      </c>
    </row>
    <row r="6585" spans="1:12" ht="12.75" customHeight="1">
      <c r="A6585">
        <v>6576</v>
      </c>
      <c r="B6585" t="s">
        <v>29647</v>
      </c>
      <c r="C6585">
        <v>53790</v>
      </c>
      <c r="D6585">
        <v>25351</v>
      </c>
      <c r="E6585" t="s">
        <v>21934</v>
      </c>
      <c r="F6585" s="41" t="s">
        <v>29648</v>
      </c>
      <c r="G6585" t="s">
        <v>21942</v>
      </c>
      <c r="H6585" t="s">
        <v>29649</v>
      </c>
      <c r="L6585" s="41" t="s">
        <v>34968</v>
      </c>
    </row>
    <row r="6586" spans="1:12" ht="12.75" customHeight="1">
      <c r="A6586">
        <v>6577</v>
      </c>
      <c r="B6586" t="s">
        <v>29650</v>
      </c>
      <c r="C6586">
        <v>53801</v>
      </c>
      <c r="D6586">
        <v>25359</v>
      </c>
      <c r="E6586" t="s">
        <v>21934</v>
      </c>
    </row>
    <row r="6587" spans="1:12" ht="12.75" customHeight="1">
      <c r="A6587">
        <v>6578</v>
      </c>
      <c r="B6587" t="s">
        <v>29651</v>
      </c>
      <c r="C6587">
        <v>53901</v>
      </c>
      <c r="D6587">
        <v>25455</v>
      </c>
      <c r="E6587" t="s">
        <v>21934</v>
      </c>
    </row>
    <row r="6588" spans="1:12" ht="12.75" customHeight="1">
      <c r="A6588">
        <v>6579</v>
      </c>
      <c r="B6588" t="s">
        <v>29652</v>
      </c>
      <c r="C6588">
        <v>53989</v>
      </c>
      <c r="D6588">
        <v>25539</v>
      </c>
      <c r="E6588" t="s">
        <v>21934</v>
      </c>
      <c r="G6588" t="s">
        <v>21942</v>
      </c>
      <c r="H6588" t="s">
        <v>29653</v>
      </c>
      <c r="L6588" s="41" t="s">
        <v>34969</v>
      </c>
    </row>
    <row r="6589" spans="1:12" ht="12.75" customHeight="1">
      <c r="A6589">
        <v>6580</v>
      </c>
      <c r="B6589" t="s">
        <v>29654</v>
      </c>
      <c r="C6589">
        <v>54548</v>
      </c>
      <c r="D6589">
        <v>25603</v>
      </c>
      <c r="E6589" t="s">
        <v>21934</v>
      </c>
      <c r="G6589" t="s">
        <v>21942</v>
      </c>
      <c r="H6589" t="s">
        <v>29606</v>
      </c>
      <c r="L6589" s="41" t="s">
        <v>34970</v>
      </c>
    </row>
    <row r="6590" spans="1:12" ht="12.75" customHeight="1">
      <c r="A6590">
        <v>6581</v>
      </c>
      <c r="B6590" t="s">
        <v>29655</v>
      </c>
      <c r="C6590">
        <v>54605</v>
      </c>
      <c r="D6590">
        <v>25656</v>
      </c>
      <c r="E6590" t="s">
        <v>21934</v>
      </c>
    </row>
    <row r="6591" spans="1:12" ht="12.75" customHeight="1">
      <c r="A6591">
        <v>6582</v>
      </c>
      <c r="B6591" t="s">
        <v>29629</v>
      </c>
      <c r="C6591">
        <v>54667</v>
      </c>
      <c r="D6591">
        <v>25713</v>
      </c>
      <c r="E6591" t="s">
        <v>21934</v>
      </c>
    </row>
    <row r="6592" spans="1:12" ht="12.75" customHeight="1">
      <c r="A6592">
        <v>6583</v>
      </c>
      <c r="B6592" t="s">
        <v>29657</v>
      </c>
      <c r="C6592">
        <v>54707</v>
      </c>
      <c r="D6592">
        <v>25747</v>
      </c>
      <c r="E6592" t="s">
        <v>21934</v>
      </c>
    </row>
    <row r="6593" spans="1:12" ht="12.75" customHeight="1">
      <c r="A6593">
        <v>6584</v>
      </c>
      <c r="B6593" t="s">
        <v>29659</v>
      </c>
      <c r="C6593">
        <v>54701</v>
      </c>
      <c r="D6593">
        <v>25742</v>
      </c>
      <c r="E6593" t="s">
        <v>21934</v>
      </c>
    </row>
    <row r="6594" spans="1:12" ht="12.75" customHeight="1">
      <c r="A6594">
        <v>6585</v>
      </c>
      <c r="B6594" t="s">
        <v>29661</v>
      </c>
      <c r="C6594">
        <v>54669</v>
      </c>
      <c r="D6594">
        <v>25715</v>
      </c>
      <c r="E6594" t="s">
        <v>21934</v>
      </c>
    </row>
    <row r="6595" spans="1:12" ht="12.75" customHeight="1">
      <c r="A6595">
        <v>6586</v>
      </c>
      <c r="B6595" t="s">
        <v>29658</v>
      </c>
      <c r="C6595">
        <v>54645</v>
      </c>
      <c r="D6595">
        <v>25693</v>
      </c>
      <c r="E6595" t="s">
        <v>21934</v>
      </c>
      <c r="F6595" s="41" t="s">
        <v>31405</v>
      </c>
      <c r="G6595" t="s">
        <v>21942</v>
      </c>
      <c r="H6595" t="s">
        <v>28361</v>
      </c>
      <c r="J6595">
        <v>340000</v>
      </c>
      <c r="K6595">
        <v>341221</v>
      </c>
      <c r="L6595" s="41" t="s">
        <v>34971</v>
      </c>
    </row>
    <row r="6596" spans="1:12" ht="12.75" customHeight="1">
      <c r="A6596">
        <v>6587</v>
      </c>
      <c r="B6596" t="s">
        <v>29664</v>
      </c>
      <c r="C6596">
        <v>54649</v>
      </c>
      <c r="D6596">
        <v>25697</v>
      </c>
      <c r="E6596" t="s">
        <v>21934</v>
      </c>
      <c r="G6596" t="s">
        <v>21942</v>
      </c>
      <c r="H6596" t="s">
        <v>29665</v>
      </c>
      <c r="I6596">
        <v>110000</v>
      </c>
      <c r="J6596">
        <v>110000</v>
      </c>
      <c r="K6596">
        <v>110116</v>
      </c>
      <c r="L6596" s="41" t="s">
        <v>34972</v>
      </c>
    </row>
    <row r="6597" spans="1:12" ht="12.75" customHeight="1">
      <c r="A6597">
        <v>6588</v>
      </c>
      <c r="B6597" t="s">
        <v>29666</v>
      </c>
      <c r="C6597">
        <v>54643</v>
      </c>
      <c r="D6597">
        <v>25691</v>
      </c>
      <c r="E6597" t="s">
        <v>21934</v>
      </c>
    </row>
    <row r="6598" spans="1:12" ht="12.75" customHeight="1">
      <c r="A6598">
        <v>6589</v>
      </c>
      <c r="B6598" t="s">
        <v>29667</v>
      </c>
      <c r="C6598">
        <v>54695</v>
      </c>
      <c r="D6598">
        <v>25736</v>
      </c>
      <c r="E6598" t="s">
        <v>21934</v>
      </c>
      <c r="F6598" s="41" t="s">
        <v>8005</v>
      </c>
      <c r="G6598" t="s">
        <v>21942</v>
      </c>
      <c r="H6598" t="s">
        <v>29662</v>
      </c>
      <c r="L6598" s="41" t="s">
        <v>34973</v>
      </c>
    </row>
    <row r="6599" spans="1:12" ht="12.75" customHeight="1">
      <c r="A6599">
        <v>6590</v>
      </c>
      <c r="B6599" t="s">
        <v>29668</v>
      </c>
      <c r="C6599">
        <v>54704</v>
      </c>
      <c r="D6599">
        <v>25744</v>
      </c>
      <c r="E6599" t="s">
        <v>21934</v>
      </c>
      <c r="F6599" s="41" t="s">
        <v>29669</v>
      </c>
      <c r="G6599" t="s">
        <v>21942</v>
      </c>
      <c r="H6599" t="s">
        <v>29670</v>
      </c>
      <c r="J6599">
        <v>340000</v>
      </c>
      <c r="K6599">
        <v>341822</v>
      </c>
      <c r="L6599" s="41" t="s">
        <v>34974</v>
      </c>
    </row>
    <row r="6600" spans="1:12" ht="12.75" customHeight="1">
      <c r="A6600">
        <v>6591</v>
      </c>
      <c r="B6600" t="s">
        <v>29671</v>
      </c>
      <c r="C6600">
        <v>54664</v>
      </c>
      <c r="D6600">
        <v>25710</v>
      </c>
      <c r="E6600" t="s">
        <v>21934</v>
      </c>
      <c r="F6600" s="41" t="s">
        <v>29672</v>
      </c>
      <c r="G6600" t="s">
        <v>21942</v>
      </c>
      <c r="H6600" t="s">
        <v>29656</v>
      </c>
      <c r="L6600" s="41" t="s">
        <v>34975</v>
      </c>
    </row>
    <row r="6601" spans="1:12" ht="12.75" customHeight="1">
      <c r="A6601">
        <v>6592</v>
      </c>
      <c r="B6601" t="s">
        <v>29673</v>
      </c>
      <c r="C6601">
        <v>54681</v>
      </c>
      <c r="D6601">
        <v>25723</v>
      </c>
      <c r="E6601" t="s">
        <v>21934</v>
      </c>
      <c r="F6601" s="41" t="s">
        <v>31406</v>
      </c>
      <c r="G6601" t="s">
        <v>21942</v>
      </c>
      <c r="H6601" t="s">
        <v>29674</v>
      </c>
      <c r="L6601" s="41" t="s">
        <v>34976</v>
      </c>
    </row>
    <row r="6602" spans="1:12" ht="12.75" customHeight="1">
      <c r="A6602">
        <v>6593</v>
      </c>
      <c r="B6602" t="s">
        <v>29675</v>
      </c>
      <c r="C6602">
        <v>54640</v>
      </c>
      <c r="D6602">
        <v>25688</v>
      </c>
      <c r="E6602" t="s">
        <v>21934</v>
      </c>
      <c r="F6602" s="41" t="s">
        <v>31407</v>
      </c>
      <c r="G6602" t="s">
        <v>21942</v>
      </c>
      <c r="H6602" t="s">
        <v>29663</v>
      </c>
      <c r="L6602" s="41" t="s">
        <v>34977</v>
      </c>
    </row>
    <row r="6603" spans="1:12" ht="12.75" customHeight="1">
      <c r="A6603">
        <v>6594</v>
      </c>
      <c r="B6603" t="s">
        <v>29676</v>
      </c>
      <c r="C6603">
        <v>54711</v>
      </c>
      <c r="D6603">
        <v>25751</v>
      </c>
      <c r="E6603" t="s">
        <v>21934</v>
      </c>
    </row>
    <row r="6604" spans="1:12" ht="12.75" customHeight="1">
      <c r="A6604">
        <v>6595</v>
      </c>
      <c r="B6604" t="s">
        <v>29677</v>
      </c>
      <c r="C6604">
        <v>54636</v>
      </c>
      <c r="D6604">
        <v>25685</v>
      </c>
      <c r="E6604" t="s">
        <v>21934</v>
      </c>
      <c r="G6604" t="s">
        <v>21942</v>
      </c>
      <c r="H6604" t="s">
        <v>29678</v>
      </c>
      <c r="L6604" s="41" t="s">
        <v>34978</v>
      </c>
    </row>
    <row r="6605" spans="1:12" ht="12.75" customHeight="1">
      <c r="A6605">
        <v>6596</v>
      </c>
      <c r="B6605" t="s">
        <v>29679</v>
      </c>
      <c r="C6605">
        <v>54687</v>
      </c>
      <c r="D6605">
        <v>25729</v>
      </c>
      <c r="E6605" t="s">
        <v>21934</v>
      </c>
      <c r="G6605" t="s">
        <v>21942</v>
      </c>
      <c r="H6605" t="s">
        <v>8573</v>
      </c>
      <c r="L6605" s="41" t="s">
        <v>34979</v>
      </c>
    </row>
    <row r="6606" spans="1:12" ht="12.75" customHeight="1">
      <c r="A6606">
        <v>6597</v>
      </c>
      <c r="B6606" t="s">
        <v>29680</v>
      </c>
      <c r="C6606">
        <v>54698</v>
      </c>
      <c r="D6606">
        <v>25739</v>
      </c>
      <c r="E6606" t="s">
        <v>21934</v>
      </c>
      <c r="G6606" t="s">
        <v>21942</v>
      </c>
      <c r="H6606" t="s">
        <v>29660</v>
      </c>
      <c r="L6606" s="41" t="s">
        <v>34980</v>
      </c>
    </row>
    <row r="6607" spans="1:12" ht="12.75" customHeight="1"/>
    <row r="6608" spans="1:12"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sheetData>
  <phoneticPr fontId="2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P42"/>
  <sheetViews>
    <sheetView workbookViewId="0">
      <selection activeCell="C3" sqref="C3"/>
    </sheetView>
  </sheetViews>
  <sheetFormatPr defaultRowHeight="14.25"/>
  <cols>
    <col min="1" max="1" width="4.42578125" bestFit="1" customWidth="1"/>
    <col min="2" max="2" width="15.5703125" bestFit="1" customWidth="1"/>
    <col min="3" max="3" width="11.7109375" customWidth="1"/>
  </cols>
  <sheetData>
    <row r="1" spans="1:16" ht="12.75" customHeight="1">
      <c r="A1" s="56" t="s">
        <v>34166</v>
      </c>
      <c r="B1" s="56"/>
      <c r="C1" s="56"/>
      <c r="D1" s="56"/>
      <c r="E1" s="56"/>
      <c r="F1" s="56"/>
      <c r="G1" s="56"/>
      <c r="H1" s="56"/>
      <c r="I1" s="56"/>
      <c r="J1" s="56"/>
      <c r="K1" s="56"/>
      <c r="L1" s="56"/>
      <c r="M1" s="56"/>
      <c r="N1" s="56"/>
      <c r="O1" s="56"/>
      <c r="P1" s="56"/>
    </row>
    <row r="3" spans="1:16" s="42" customFormat="1" ht="12.75" customHeight="1">
      <c r="A3" s="42" t="s">
        <v>10405</v>
      </c>
      <c r="B3" s="42" t="s">
        <v>31409</v>
      </c>
      <c r="C3" s="42" t="s">
        <v>31408</v>
      </c>
    </row>
    <row r="4" spans="1:16" ht="12.75" customHeight="1">
      <c r="A4">
        <v>1</v>
      </c>
      <c r="B4" t="s">
        <v>2341</v>
      </c>
      <c r="C4">
        <v>310000</v>
      </c>
    </row>
    <row r="5" spans="1:16" ht="12.75" customHeight="1">
      <c r="A5">
        <v>2</v>
      </c>
      <c r="B5" t="s">
        <v>2366</v>
      </c>
      <c r="C5">
        <v>530000</v>
      </c>
    </row>
    <row r="6" spans="1:16" ht="12.75" customHeight="1">
      <c r="A6">
        <v>3</v>
      </c>
      <c r="B6" t="s">
        <v>6242</v>
      </c>
      <c r="C6">
        <v>150000</v>
      </c>
    </row>
    <row r="7" spans="1:16" ht="12.75" customHeight="1">
      <c r="A7">
        <v>4</v>
      </c>
      <c r="B7" t="s">
        <v>2359</v>
      </c>
      <c r="C7">
        <v>110000</v>
      </c>
    </row>
    <row r="8" spans="1:16" ht="12.75" customHeight="1">
      <c r="A8">
        <v>5</v>
      </c>
      <c r="B8" t="s">
        <v>31410</v>
      </c>
      <c r="C8">
        <v>710000</v>
      </c>
    </row>
    <row r="9" spans="1:16" ht="12.75" customHeight="1">
      <c r="A9">
        <v>6</v>
      </c>
      <c r="B9" t="s">
        <v>6282</v>
      </c>
      <c r="C9">
        <v>220000</v>
      </c>
    </row>
    <row r="10" spans="1:16" ht="12.75" customHeight="1">
      <c r="A10">
        <v>7</v>
      </c>
      <c r="B10" t="s">
        <v>2297</v>
      </c>
      <c r="C10">
        <v>510000</v>
      </c>
    </row>
    <row r="11" spans="1:16" ht="12.75" customHeight="1">
      <c r="A11">
        <v>8</v>
      </c>
      <c r="B11" t="s">
        <v>4664</v>
      </c>
      <c r="C11">
        <v>120000</v>
      </c>
    </row>
    <row r="12" spans="1:16" ht="12.75" customHeight="1">
      <c r="A12">
        <v>9</v>
      </c>
      <c r="B12" t="s">
        <v>31411</v>
      </c>
      <c r="C12">
        <v>640000</v>
      </c>
    </row>
    <row r="13" spans="1:16" ht="12.75" customHeight="1">
      <c r="A13">
        <v>10</v>
      </c>
      <c r="B13" t="s">
        <v>8592</v>
      </c>
      <c r="C13">
        <v>340000</v>
      </c>
    </row>
    <row r="14" spans="1:16" ht="12.75" customHeight="1">
      <c r="A14">
        <v>11</v>
      </c>
      <c r="B14" t="s">
        <v>6232</v>
      </c>
      <c r="C14">
        <v>370000</v>
      </c>
    </row>
    <row r="15" spans="1:16" ht="12.75" customHeight="1">
      <c r="A15">
        <v>12</v>
      </c>
      <c r="B15" t="s">
        <v>6182</v>
      </c>
      <c r="C15">
        <v>140000</v>
      </c>
    </row>
    <row r="16" spans="1:16" ht="12.75" customHeight="1">
      <c r="A16">
        <v>13</v>
      </c>
      <c r="B16" t="s">
        <v>2204</v>
      </c>
      <c r="C16">
        <v>440000</v>
      </c>
    </row>
    <row r="17" spans="1:3" ht="12.75" customHeight="1">
      <c r="A17">
        <v>14</v>
      </c>
      <c r="B17" t="s">
        <v>2235</v>
      </c>
      <c r="C17">
        <v>450000</v>
      </c>
    </row>
    <row r="18" spans="1:3" ht="12.75" customHeight="1">
      <c r="A18">
        <v>15</v>
      </c>
      <c r="B18" t="s">
        <v>31412</v>
      </c>
      <c r="C18" t="s">
        <v>22327</v>
      </c>
    </row>
    <row r="19" spans="1:3" ht="12.75" customHeight="1">
      <c r="A19">
        <v>16</v>
      </c>
      <c r="B19" t="s">
        <v>31413</v>
      </c>
      <c r="C19" t="s">
        <v>21990</v>
      </c>
    </row>
    <row r="20" spans="1:3" ht="12.75" customHeight="1">
      <c r="A20">
        <v>17</v>
      </c>
      <c r="B20" t="s">
        <v>6216</v>
      </c>
      <c r="C20">
        <v>650000</v>
      </c>
    </row>
    <row r="21" spans="1:3" ht="12.75" customHeight="1">
      <c r="A21">
        <v>18</v>
      </c>
      <c r="B21" t="s">
        <v>1052</v>
      </c>
      <c r="C21">
        <v>0</v>
      </c>
    </row>
    <row r="22" spans="1:3" ht="12.75" customHeight="1">
      <c r="A22">
        <v>19</v>
      </c>
      <c r="B22" t="s">
        <v>31414</v>
      </c>
      <c r="C22" t="s">
        <v>22345</v>
      </c>
    </row>
    <row r="23" spans="1:3" ht="12.75" customHeight="1">
      <c r="A23">
        <v>20</v>
      </c>
      <c r="B23" t="s">
        <v>4649</v>
      </c>
      <c r="C23">
        <v>320000</v>
      </c>
    </row>
    <row r="24" spans="1:3" ht="12.75" customHeight="1">
      <c r="A24">
        <v>21</v>
      </c>
      <c r="B24" t="s">
        <v>2230</v>
      </c>
      <c r="C24">
        <v>360000</v>
      </c>
    </row>
    <row r="25" spans="1:3" ht="12.75" customHeight="1">
      <c r="A25">
        <v>22</v>
      </c>
      <c r="B25" t="s">
        <v>6127</v>
      </c>
      <c r="C25">
        <v>130000</v>
      </c>
    </row>
    <row r="26" spans="1:3" ht="12.75" customHeight="1">
      <c r="A26">
        <v>23</v>
      </c>
      <c r="B26" t="s">
        <v>4633</v>
      </c>
      <c r="C26">
        <v>410000</v>
      </c>
    </row>
    <row r="27" spans="1:3" ht="12.75" customHeight="1">
      <c r="A27">
        <v>24</v>
      </c>
      <c r="B27" t="s">
        <v>2301</v>
      </c>
      <c r="C27">
        <v>330000</v>
      </c>
    </row>
    <row r="28" spans="1:3" ht="12.75" customHeight="1">
      <c r="A28">
        <v>25</v>
      </c>
      <c r="B28" t="s">
        <v>2277</v>
      </c>
      <c r="C28">
        <v>460000</v>
      </c>
    </row>
    <row r="29" spans="1:3" ht="12.75" customHeight="1">
      <c r="A29">
        <v>26</v>
      </c>
      <c r="B29" t="s">
        <v>2313</v>
      </c>
      <c r="C29">
        <v>420000</v>
      </c>
    </row>
    <row r="30" spans="1:3" ht="12.75" customHeight="1">
      <c r="A30">
        <v>27</v>
      </c>
      <c r="B30" t="s">
        <v>2249</v>
      </c>
      <c r="C30">
        <v>430000</v>
      </c>
    </row>
    <row r="31" spans="1:3" ht="12.75" customHeight="1">
      <c r="A31">
        <v>28</v>
      </c>
      <c r="B31" t="s">
        <v>31415</v>
      </c>
      <c r="C31">
        <v>820000</v>
      </c>
    </row>
    <row r="32" spans="1:3" ht="12.75" customHeight="1">
      <c r="A32">
        <v>29</v>
      </c>
      <c r="B32" t="s">
        <v>6251</v>
      </c>
      <c r="C32">
        <v>620000</v>
      </c>
    </row>
    <row r="33" spans="1:3" ht="12.75" customHeight="1">
      <c r="A33">
        <v>30</v>
      </c>
      <c r="B33" t="s">
        <v>2283</v>
      </c>
      <c r="C33">
        <v>350000</v>
      </c>
    </row>
    <row r="34" spans="1:3" ht="12.75" customHeight="1">
      <c r="A34">
        <v>31</v>
      </c>
      <c r="B34" t="s">
        <v>31416</v>
      </c>
      <c r="C34" t="s">
        <v>22313</v>
      </c>
    </row>
    <row r="35" spans="1:3" ht="12.75" customHeight="1">
      <c r="A35">
        <v>32</v>
      </c>
      <c r="B35" t="s">
        <v>31417</v>
      </c>
      <c r="C35">
        <v>540000</v>
      </c>
    </row>
    <row r="36" spans="1:3" ht="12.75" customHeight="1">
      <c r="A36">
        <v>33</v>
      </c>
      <c r="B36" t="s">
        <v>31418</v>
      </c>
      <c r="C36">
        <v>520000</v>
      </c>
    </row>
    <row r="37" spans="1:3" ht="12.75" customHeight="1">
      <c r="A37">
        <v>34</v>
      </c>
      <c r="B37" t="s">
        <v>4652</v>
      </c>
      <c r="C37">
        <v>210000</v>
      </c>
    </row>
    <row r="38" spans="1:3" ht="12.75" customHeight="1">
      <c r="A38">
        <v>35</v>
      </c>
      <c r="B38" t="s">
        <v>2388</v>
      </c>
      <c r="C38">
        <v>500000</v>
      </c>
    </row>
    <row r="39" spans="1:3" ht="12.75" customHeight="1">
      <c r="A39">
        <v>36</v>
      </c>
      <c r="B39" t="s">
        <v>8693</v>
      </c>
      <c r="C39">
        <v>610000</v>
      </c>
    </row>
    <row r="40" spans="1:3" ht="12.75" customHeight="1">
      <c r="A40">
        <v>37</v>
      </c>
      <c r="B40" t="s">
        <v>31419</v>
      </c>
      <c r="C40">
        <v>630000</v>
      </c>
    </row>
    <row r="41" spans="1:3" ht="12.75" customHeight="1">
      <c r="A41">
        <v>38</v>
      </c>
      <c r="B41" t="s">
        <v>31420</v>
      </c>
      <c r="C41">
        <v>810000</v>
      </c>
    </row>
    <row r="42" spans="1:3" ht="12.75" customHeight="1">
      <c r="A42">
        <v>39</v>
      </c>
      <c r="B42" t="s">
        <v>6262</v>
      </c>
      <c r="C42">
        <v>230000</v>
      </c>
    </row>
  </sheetData>
  <mergeCells count="1">
    <mergeCell ref="A1:P1"/>
  </mergeCells>
  <phoneticPr fontId="2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3242"/>
  <sheetViews>
    <sheetView workbookViewId="0">
      <selection activeCell="C3" sqref="C3"/>
    </sheetView>
  </sheetViews>
  <sheetFormatPr defaultRowHeight="14.25"/>
  <cols>
    <col min="2" max="2" width="15.5703125" bestFit="1" customWidth="1"/>
    <col min="3" max="3" width="16.140625" customWidth="1"/>
  </cols>
  <sheetData>
    <row r="1" spans="1:15" ht="12.75" customHeight="1">
      <c r="A1" s="56" t="s">
        <v>34168</v>
      </c>
      <c r="B1" s="56"/>
      <c r="C1" s="56"/>
      <c r="D1" s="56"/>
      <c r="E1" s="56"/>
      <c r="F1" s="56"/>
      <c r="G1" s="56"/>
      <c r="H1" s="56"/>
      <c r="I1" s="56"/>
      <c r="J1" s="56"/>
      <c r="K1" s="56"/>
      <c r="L1" s="56"/>
      <c r="M1" s="56"/>
      <c r="N1" s="56"/>
      <c r="O1" s="56"/>
    </row>
    <row r="2" spans="1:15" s="42" customFormat="1">
      <c r="A2" s="42" t="s">
        <v>10405</v>
      </c>
      <c r="B2" s="42" t="s">
        <v>31409</v>
      </c>
      <c r="C2" s="42" t="s">
        <v>31408</v>
      </c>
    </row>
    <row r="3" spans="1:15">
      <c r="A3">
        <v>1</v>
      </c>
      <c r="B3" t="s">
        <v>31421</v>
      </c>
      <c r="C3">
        <v>542125</v>
      </c>
    </row>
    <row r="4" spans="1:15">
      <c r="A4">
        <v>2</v>
      </c>
      <c r="B4" t="s">
        <v>31422</v>
      </c>
      <c r="C4">
        <v>230900</v>
      </c>
    </row>
    <row r="5" spans="1:15">
      <c r="A5">
        <v>3</v>
      </c>
      <c r="B5" t="s">
        <v>31423</v>
      </c>
      <c r="C5">
        <v>710307</v>
      </c>
    </row>
    <row r="6" spans="1:15">
      <c r="A6">
        <v>4</v>
      </c>
      <c r="B6" t="s">
        <v>31424</v>
      </c>
      <c r="C6">
        <v>520501</v>
      </c>
    </row>
    <row r="7" spans="1:15">
      <c r="A7">
        <v>5</v>
      </c>
      <c r="B7" t="s">
        <v>31425</v>
      </c>
      <c r="C7">
        <v>450305</v>
      </c>
    </row>
    <row r="8" spans="1:15">
      <c r="A8">
        <v>6</v>
      </c>
      <c r="B8" t="s">
        <v>31426</v>
      </c>
      <c r="C8">
        <v>620103</v>
      </c>
    </row>
    <row r="9" spans="1:15">
      <c r="A9">
        <v>7</v>
      </c>
      <c r="B9" t="s">
        <v>31427</v>
      </c>
      <c r="C9">
        <v>130729</v>
      </c>
    </row>
    <row r="10" spans="1:15">
      <c r="A10">
        <v>8</v>
      </c>
      <c r="B10" t="s">
        <v>31428</v>
      </c>
      <c r="C10">
        <v>710106</v>
      </c>
    </row>
    <row r="11" spans="1:15">
      <c r="A11">
        <v>9</v>
      </c>
      <c r="B11" t="s">
        <v>31429</v>
      </c>
      <c r="C11">
        <v>469006</v>
      </c>
    </row>
    <row r="12" spans="1:15">
      <c r="A12">
        <v>10</v>
      </c>
      <c r="B12" t="s">
        <v>31430</v>
      </c>
      <c r="C12">
        <v>360828</v>
      </c>
    </row>
    <row r="13" spans="1:15">
      <c r="A13">
        <v>11</v>
      </c>
      <c r="B13" t="s">
        <v>31431</v>
      </c>
      <c r="C13">
        <v>520602</v>
      </c>
    </row>
    <row r="14" spans="1:15">
      <c r="A14">
        <v>12</v>
      </c>
      <c r="B14" t="s">
        <v>31432</v>
      </c>
      <c r="C14">
        <v>500101</v>
      </c>
    </row>
    <row r="15" spans="1:15">
      <c r="A15">
        <v>13</v>
      </c>
      <c r="B15" t="s">
        <v>31433</v>
      </c>
      <c r="C15">
        <v>361129</v>
      </c>
    </row>
    <row r="16" spans="1:15">
      <c r="A16">
        <v>14</v>
      </c>
      <c r="B16" t="s">
        <v>31434</v>
      </c>
      <c r="C16">
        <v>140109</v>
      </c>
    </row>
    <row r="17" spans="1:3">
      <c r="A17">
        <v>15</v>
      </c>
      <c r="B17" t="s">
        <v>31435</v>
      </c>
      <c r="C17">
        <v>511781</v>
      </c>
    </row>
    <row r="18" spans="1:3">
      <c r="A18">
        <v>16</v>
      </c>
      <c r="B18" t="s">
        <v>31436</v>
      </c>
      <c r="C18">
        <v>450403</v>
      </c>
    </row>
    <row r="19" spans="1:3">
      <c r="A19">
        <v>17</v>
      </c>
      <c r="B19" t="s">
        <v>31437</v>
      </c>
      <c r="C19">
        <v>140822</v>
      </c>
    </row>
    <row r="20" spans="1:3">
      <c r="A20">
        <v>18</v>
      </c>
      <c r="B20" t="s">
        <v>31438</v>
      </c>
      <c r="C20">
        <v>360922</v>
      </c>
    </row>
    <row r="21" spans="1:3">
      <c r="A21">
        <v>19</v>
      </c>
      <c r="B21" t="s">
        <v>31439</v>
      </c>
      <c r="C21">
        <v>460200</v>
      </c>
    </row>
    <row r="22" spans="1:3">
      <c r="A22">
        <v>20</v>
      </c>
      <c r="B22" t="s">
        <v>31440</v>
      </c>
      <c r="C22">
        <v>350403</v>
      </c>
    </row>
    <row r="23" spans="1:3">
      <c r="A23">
        <v>21</v>
      </c>
      <c r="B23" t="s">
        <v>31441</v>
      </c>
      <c r="C23">
        <v>610422</v>
      </c>
    </row>
    <row r="24" spans="1:3">
      <c r="A24">
        <v>22</v>
      </c>
      <c r="B24" t="s">
        <v>31442</v>
      </c>
      <c r="C24">
        <v>510722</v>
      </c>
    </row>
    <row r="25" spans="1:3">
      <c r="A25">
        <v>23</v>
      </c>
      <c r="B25" t="s">
        <v>31443</v>
      </c>
      <c r="C25">
        <v>340208</v>
      </c>
    </row>
    <row r="26" spans="1:3">
      <c r="A26">
        <v>24</v>
      </c>
      <c r="B26" t="s">
        <v>31444</v>
      </c>
      <c r="C26">
        <v>350400</v>
      </c>
    </row>
    <row r="27" spans="1:3">
      <c r="A27">
        <v>25</v>
      </c>
      <c r="B27" t="s">
        <v>31445</v>
      </c>
      <c r="C27">
        <v>710208</v>
      </c>
    </row>
    <row r="28" spans="1:3">
      <c r="A28">
        <v>26</v>
      </c>
      <c r="B28" t="s">
        <v>2213</v>
      </c>
      <c r="C28">
        <v>440607</v>
      </c>
    </row>
    <row r="29" spans="1:3">
      <c r="A29">
        <v>27</v>
      </c>
      <c r="B29" t="s">
        <v>31446</v>
      </c>
      <c r="C29">
        <v>450226</v>
      </c>
    </row>
    <row r="30" spans="1:3">
      <c r="A30">
        <v>28</v>
      </c>
      <c r="B30" t="s">
        <v>31447</v>
      </c>
      <c r="C30">
        <v>460300</v>
      </c>
    </row>
    <row r="31" spans="1:3">
      <c r="A31">
        <v>29</v>
      </c>
      <c r="B31" t="s">
        <v>6313</v>
      </c>
      <c r="C31">
        <v>131082</v>
      </c>
    </row>
    <row r="32" spans="1:3">
      <c r="A32">
        <v>30</v>
      </c>
      <c r="B32" t="s">
        <v>31448</v>
      </c>
      <c r="C32">
        <v>522624</v>
      </c>
    </row>
    <row r="33" spans="1:3">
      <c r="A33">
        <v>31</v>
      </c>
      <c r="B33" t="s">
        <v>31449</v>
      </c>
      <c r="C33">
        <v>522732</v>
      </c>
    </row>
    <row r="34" spans="1:3">
      <c r="A34">
        <v>32</v>
      </c>
      <c r="B34" t="s">
        <v>31450</v>
      </c>
      <c r="C34">
        <v>331022</v>
      </c>
    </row>
    <row r="35" spans="1:3">
      <c r="A35">
        <v>33</v>
      </c>
      <c r="B35" t="s">
        <v>31451</v>
      </c>
      <c r="C35">
        <v>411200</v>
      </c>
    </row>
    <row r="36" spans="1:3">
      <c r="A36">
        <v>34</v>
      </c>
      <c r="B36" t="s">
        <v>31452</v>
      </c>
      <c r="C36">
        <v>330102</v>
      </c>
    </row>
    <row r="37" spans="1:3">
      <c r="A37">
        <v>35</v>
      </c>
      <c r="B37" t="s">
        <v>31453</v>
      </c>
      <c r="C37">
        <v>450621</v>
      </c>
    </row>
    <row r="38" spans="1:3">
      <c r="A38">
        <v>36</v>
      </c>
      <c r="B38" t="s">
        <v>31454</v>
      </c>
      <c r="C38">
        <v>350823</v>
      </c>
    </row>
    <row r="39" spans="1:3">
      <c r="A39">
        <v>37</v>
      </c>
      <c r="B39" t="s">
        <v>31455</v>
      </c>
      <c r="C39">
        <v>450125</v>
      </c>
    </row>
    <row r="40" spans="1:3">
      <c r="A40">
        <v>38</v>
      </c>
      <c r="B40" t="s">
        <v>31456</v>
      </c>
      <c r="C40">
        <v>360322</v>
      </c>
    </row>
    <row r="41" spans="1:3">
      <c r="A41">
        <v>39</v>
      </c>
      <c r="B41" t="s">
        <v>2341</v>
      </c>
      <c r="C41">
        <v>310000</v>
      </c>
    </row>
    <row r="42" spans="1:3">
      <c r="A42">
        <v>40</v>
      </c>
      <c r="B42" t="s">
        <v>31457</v>
      </c>
      <c r="C42">
        <v>360724</v>
      </c>
    </row>
    <row r="43" spans="1:3">
      <c r="A43">
        <v>41</v>
      </c>
      <c r="B43" t="s">
        <v>31458</v>
      </c>
      <c r="C43">
        <v>230716</v>
      </c>
    </row>
    <row r="44" spans="1:3">
      <c r="A44">
        <v>42</v>
      </c>
      <c r="B44" t="s">
        <v>8717</v>
      </c>
      <c r="C44">
        <v>411722</v>
      </c>
    </row>
    <row r="45" spans="1:3">
      <c r="A45">
        <v>43</v>
      </c>
      <c r="B45" t="s">
        <v>31459</v>
      </c>
      <c r="C45">
        <v>330682</v>
      </c>
    </row>
    <row r="46" spans="1:3">
      <c r="A46">
        <v>44</v>
      </c>
      <c r="B46" t="s">
        <v>31460</v>
      </c>
      <c r="C46">
        <v>410106</v>
      </c>
    </row>
    <row r="47" spans="1:3">
      <c r="A47">
        <v>45</v>
      </c>
      <c r="B47" t="s">
        <v>31461</v>
      </c>
      <c r="C47">
        <v>361121</v>
      </c>
    </row>
    <row r="48" spans="1:3">
      <c r="A48">
        <v>46</v>
      </c>
      <c r="B48" t="s">
        <v>31462</v>
      </c>
      <c r="C48">
        <v>361100</v>
      </c>
    </row>
    <row r="49" spans="1:3">
      <c r="A49">
        <v>47</v>
      </c>
      <c r="B49" t="s">
        <v>31463</v>
      </c>
      <c r="C49">
        <v>360923</v>
      </c>
    </row>
    <row r="50" spans="1:3">
      <c r="A50">
        <v>48</v>
      </c>
      <c r="B50" t="s">
        <v>31464</v>
      </c>
      <c r="C50">
        <v>320107</v>
      </c>
    </row>
    <row r="51" spans="1:3">
      <c r="A51">
        <v>49</v>
      </c>
      <c r="B51" t="s">
        <v>31465</v>
      </c>
      <c r="C51">
        <v>330103</v>
      </c>
    </row>
    <row r="52" spans="1:3">
      <c r="A52">
        <v>50</v>
      </c>
      <c r="B52" t="s">
        <v>31466</v>
      </c>
      <c r="C52">
        <v>130706</v>
      </c>
    </row>
    <row r="53" spans="1:3">
      <c r="A53">
        <v>51</v>
      </c>
      <c r="B53" t="s">
        <v>31467</v>
      </c>
      <c r="C53">
        <v>420204</v>
      </c>
    </row>
    <row r="54" spans="1:3">
      <c r="A54">
        <v>52</v>
      </c>
      <c r="B54" t="s">
        <v>31468</v>
      </c>
      <c r="C54">
        <v>652825</v>
      </c>
    </row>
    <row r="55" spans="1:3">
      <c r="A55">
        <v>53</v>
      </c>
      <c r="B55" t="s">
        <v>31469</v>
      </c>
      <c r="C55">
        <v>532626</v>
      </c>
    </row>
    <row r="56" spans="1:3">
      <c r="A56">
        <v>54</v>
      </c>
      <c r="B56" t="s">
        <v>31470</v>
      </c>
      <c r="C56">
        <v>130403</v>
      </c>
    </row>
    <row r="57" spans="1:3">
      <c r="A57">
        <v>55</v>
      </c>
      <c r="B57" t="s">
        <v>31471</v>
      </c>
      <c r="C57">
        <v>220421</v>
      </c>
    </row>
    <row r="58" spans="1:3">
      <c r="A58">
        <v>56</v>
      </c>
      <c r="B58" t="s">
        <v>6332</v>
      </c>
      <c r="C58">
        <v>120110</v>
      </c>
    </row>
    <row r="59" spans="1:3">
      <c r="A59">
        <v>57</v>
      </c>
      <c r="B59" t="s">
        <v>31472</v>
      </c>
      <c r="C59">
        <v>152525</v>
      </c>
    </row>
    <row r="60" spans="1:3">
      <c r="A60">
        <v>58</v>
      </c>
      <c r="B60" t="s">
        <v>2320</v>
      </c>
      <c r="C60">
        <v>361029</v>
      </c>
    </row>
    <row r="61" spans="1:3">
      <c r="A61">
        <v>59</v>
      </c>
      <c r="B61" t="s">
        <v>31473</v>
      </c>
      <c r="C61">
        <v>622926</v>
      </c>
    </row>
    <row r="62" spans="1:3">
      <c r="A62">
        <v>60</v>
      </c>
      <c r="B62" t="s">
        <v>31474</v>
      </c>
      <c r="C62">
        <v>130923</v>
      </c>
    </row>
    <row r="63" spans="1:3">
      <c r="A63">
        <v>61</v>
      </c>
      <c r="B63" t="s">
        <v>31475</v>
      </c>
      <c r="C63">
        <v>451224</v>
      </c>
    </row>
    <row r="64" spans="1:3">
      <c r="A64">
        <v>62</v>
      </c>
      <c r="B64" t="s">
        <v>31476</v>
      </c>
      <c r="C64">
        <v>511011</v>
      </c>
    </row>
    <row r="65" spans="1:3">
      <c r="A65">
        <v>63</v>
      </c>
      <c r="B65" t="s">
        <v>31477</v>
      </c>
      <c r="C65">
        <v>450681</v>
      </c>
    </row>
    <row r="66" spans="1:3">
      <c r="A66">
        <v>64</v>
      </c>
      <c r="B66" t="s">
        <v>31478</v>
      </c>
      <c r="C66">
        <v>510402</v>
      </c>
    </row>
    <row r="67" spans="1:3">
      <c r="A67">
        <v>65</v>
      </c>
      <c r="B67" t="s">
        <v>23486</v>
      </c>
      <c r="C67">
        <v>320981</v>
      </c>
    </row>
    <row r="68" spans="1:3">
      <c r="A68">
        <v>66</v>
      </c>
      <c r="B68" t="s">
        <v>4646</v>
      </c>
      <c r="C68">
        <v>511402</v>
      </c>
    </row>
    <row r="69" spans="1:3">
      <c r="A69">
        <v>67</v>
      </c>
      <c r="B69" t="s">
        <v>31479</v>
      </c>
      <c r="C69">
        <v>110101</v>
      </c>
    </row>
    <row r="70" spans="1:3">
      <c r="A70">
        <v>68</v>
      </c>
      <c r="B70" t="s">
        <v>31480</v>
      </c>
      <c r="C70">
        <v>231024</v>
      </c>
    </row>
    <row r="71" spans="1:3">
      <c r="A71">
        <v>69</v>
      </c>
      <c r="B71" t="s">
        <v>31481</v>
      </c>
      <c r="C71">
        <v>231002</v>
      </c>
    </row>
    <row r="72" spans="1:3">
      <c r="A72">
        <v>70</v>
      </c>
      <c r="B72" t="s">
        <v>31482</v>
      </c>
      <c r="C72">
        <v>431122</v>
      </c>
    </row>
    <row r="73" spans="1:3">
      <c r="A73">
        <v>71</v>
      </c>
      <c r="B73" t="s">
        <v>31483</v>
      </c>
      <c r="C73">
        <v>420802</v>
      </c>
    </row>
    <row r="74" spans="1:3">
      <c r="A74">
        <v>72</v>
      </c>
      <c r="B74" t="s">
        <v>31484</v>
      </c>
      <c r="C74">
        <v>230406</v>
      </c>
    </row>
    <row r="75" spans="1:3">
      <c r="A75">
        <v>73</v>
      </c>
      <c r="B75" t="s">
        <v>31485</v>
      </c>
      <c r="C75">
        <v>350626</v>
      </c>
    </row>
    <row r="76" spans="1:3">
      <c r="A76">
        <v>74</v>
      </c>
      <c r="B76" t="s">
        <v>31486</v>
      </c>
      <c r="C76">
        <v>530113</v>
      </c>
    </row>
    <row r="77" spans="1:3">
      <c r="A77">
        <v>75</v>
      </c>
      <c r="B77" t="s">
        <v>8671</v>
      </c>
      <c r="C77">
        <v>370923</v>
      </c>
    </row>
    <row r="78" spans="1:3">
      <c r="A78">
        <v>76</v>
      </c>
      <c r="B78" t="s">
        <v>31487</v>
      </c>
      <c r="C78">
        <v>469007</v>
      </c>
    </row>
    <row r="79" spans="1:3">
      <c r="A79">
        <v>77</v>
      </c>
      <c r="B79" t="s">
        <v>31488</v>
      </c>
      <c r="C79">
        <v>220502</v>
      </c>
    </row>
    <row r="80" spans="1:3">
      <c r="A80">
        <v>78</v>
      </c>
      <c r="B80" t="s">
        <v>31489</v>
      </c>
      <c r="C80">
        <v>371502</v>
      </c>
    </row>
    <row r="81" spans="1:3">
      <c r="A81">
        <v>79</v>
      </c>
      <c r="B81" t="s">
        <v>31490</v>
      </c>
      <c r="C81">
        <v>371728</v>
      </c>
    </row>
    <row r="82" spans="1:3">
      <c r="A82">
        <v>80</v>
      </c>
      <c r="B82" t="s">
        <v>31491</v>
      </c>
      <c r="C82">
        <v>150202</v>
      </c>
    </row>
    <row r="83" spans="1:3">
      <c r="A83">
        <v>81</v>
      </c>
      <c r="B83" t="s">
        <v>31492</v>
      </c>
      <c r="C83">
        <v>210403</v>
      </c>
    </row>
    <row r="84" spans="1:3">
      <c r="A84">
        <v>82</v>
      </c>
      <c r="B84" t="s">
        <v>31493</v>
      </c>
      <c r="C84">
        <v>320722</v>
      </c>
    </row>
    <row r="85" spans="1:3">
      <c r="A85">
        <v>83</v>
      </c>
      <c r="B85" t="s">
        <v>8670</v>
      </c>
      <c r="C85">
        <v>371102</v>
      </c>
    </row>
    <row r="86" spans="1:3">
      <c r="A86">
        <v>84</v>
      </c>
      <c r="B86" t="s">
        <v>31494</v>
      </c>
      <c r="C86">
        <v>210681</v>
      </c>
    </row>
    <row r="87" spans="1:3">
      <c r="A87">
        <v>85</v>
      </c>
      <c r="B87" t="s">
        <v>31495</v>
      </c>
      <c r="C87">
        <v>360102</v>
      </c>
    </row>
    <row r="88" spans="1:3">
      <c r="A88">
        <v>86</v>
      </c>
      <c r="B88" t="s">
        <v>31496</v>
      </c>
      <c r="C88">
        <v>441625</v>
      </c>
    </row>
    <row r="89" spans="1:3">
      <c r="A89">
        <v>87</v>
      </c>
      <c r="B89" t="s">
        <v>31497</v>
      </c>
      <c r="C89">
        <v>150602</v>
      </c>
    </row>
    <row r="90" spans="1:3">
      <c r="A90">
        <v>88</v>
      </c>
      <c r="B90" t="s">
        <v>31498</v>
      </c>
      <c r="C90">
        <v>341721</v>
      </c>
    </row>
    <row r="91" spans="1:3">
      <c r="A91">
        <v>89</v>
      </c>
      <c r="B91" t="s">
        <v>2233</v>
      </c>
      <c r="C91">
        <v>441900</v>
      </c>
    </row>
    <row r="92" spans="1:3">
      <c r="A92">
        <v>90</v>
      </c>
      <c r="B92" t="s">
        <v>31499</v>
      </c>
      <c r="C92">
        <v>370502</v>
      </c>
    </row>
    <row r="93" spans="1:3">
      <c r="A93">
        <v>91</v>
      </c>
      <c r="B93" t="s">
        <v>8604</v>
      </c>
      <c r="C93">
        <v>370500</v>
      </c>
    </row>
    <row r="94" spans="1:3">
      <c r="A94">
        <v>92</v>
      </c>
      <c r="B94" t="s">
        <v>2363</v>
      </c>
      <c r="C94">
        <v>420112</v>
      </c>
    </row>
    <row r="95" spans="1:3">
      <c r="A95">
        <v>93</v>
      </c>
      <c r="B95" t="s">
        <v>31500</v>
      </c>
      <c r="C95">
        <v>220422</v>
      </c>
    </row>
    <row r="96" spans="1:3">
      <c r="A96">
        <v>94</v>
      </c>
      <c r="B96" t="s">
        <v>31501</v>
      </c>
      <c r="C96">
        <v>330783</v>
      </c>
    </row>
    <row r="97" spans="1:3">
      <c r="A97">
        <v>95</v>
      </c>
      <c r="B97" t="s">
        <v>8646</v>
      </c>
      <c r="C97">
        <v>371524</v>
      </c>
    </row>
    <row r="98" spans="1:3">
      <c r="A98">
        <v>96</v>
      </c>
      <c r="B98" t="s">
        <v>31502</v>
      </c>
      <c r="C98">
        <v>210112</v>
      </c>
    </row>
    <row r="99" spans="1:3">
      <c r="A99">
        <v>97</v>
      </c>
      <c r="B99" t="s">
        <v>31503</v>
      </c>
      <c r="C99">
        <v>230805</v>
      </c>
    </row>
    <row r="100" spans="1:3">
      <c r="A100">
        <v>98</v>
      </c>
      <c r="B100" t="s">
        <v>31504</v>
      </c>
      <c r="C100">
        <v>621228</v>
      </c>
    </row>
    <row r="101" spans="1:3">
      <c r="A101">
        <v>99</v>
      </c>
      <c r="B101" t="s">
        <v>31505</v>
      </c>
      <c r="C101">
        <v>532501</v>
      </c>
    </row>
    <row r="102" spans="1:3">
      <c r="A102">
        <v>100</v>
      </c>
      <c r="B102" t="s">
        <v>8626</v>
      </c>
      <c r="C102">
        <v>710401</v>
      </c>
    </row>
    <row r="103" spans="1:3">
      <c r="A103">
        <v>101</v>
      </c>
      <c r="B103" t="s">
        <v>31506</v>
      </c>
      <c r="C103">
        <v>640500</v>
      </c>
    </row>
    <row r="104" spans="1:3">
      <c r="A104">
        <v>102</v>
      </c>
      <c r="B104" t="s">
        <v>31507</v>
      </c>
      <c r="C104">
        <v>410102</v>
      </c>
    </row>
    <row r="105" spans="1:3">
      <c r="A105">
        <v>103</v>
      </c>
      <c r="B105" t="s">
        <v>31508</v>
      </c>
      <c r="C105">
        <v>640521</v>
      </c>
    </row>
    <row r="106" spans="1:3">
      <c r="A106">
        <v>104</v>
      </c>
      <c r="B106" t="s">
        <v>6246</v>
      </c>
      <c r="C106">
        <v>210202</v>
      </c>
    </row>
    <row r="107" spans="1:3">
      <c r="A107">
        <v>105</v>
      </c>
      <c r="B107" t="s">
        <v>2227</v>
      </c>
      <c r="C107">
        <v>442000</v>
      </c>
    </row>
    <row r="108" spans="1:3">
      <c r="A108">
        <v>106</v>
      </c>
      <c r="B108" t="s">
        <v>31509</v>
      </c>
      <c r="C108">
        <v>431221</v>
      </c>
    </row>
    <row r="109" spans="1:3">
      <c r="A109">
        <v>107</v>
      </c>
      <c r="B109" t="s">
        <v>31510</v>
      </c>
      <c r="C109">
        <v>710101</v>
      </c>
    </row>
    <row r="110" spans="1:3">
      <c r="A110">
        <v>108</v>
      </c>
      <c r="B110" t="s">
        <v>4671</v>
      </c>
      <c r="C110">
        <v>510623</v>
      </c>
    </row>
    <row r="111" spans="1:3">
      <c r="A111">
        <v>109</v>
      </c>
      <c r="B111" t="s">
        <v>31511</v>
      </c>
      <c r="C111">
        <v>460323</v>
      </c>
    </row>
    <row r="112" spans="1:3">
      <c r="A112">
        <v>110</v>
      </c>
      <c r="B112" t="s">
        <v>31512</v>
      </c>
      <c r="C112">
        <v>410122</v>
      </c>
    </row>
    <row r="113" spans="1:3">
      <c r="A113">
        <v>111</v>
      </c>
      <c r="B113" t="s">
        <v>31513</v>
      </c>
      <c r="C113">
        <v>410803</v>
      </c>
    </row>
    <row r="114" spans="1:3">
      <c r="A114">
        <v>112</v>
      </c>
      <c r="B114" t="s">
        <v>31514</v>
      </c>
      <c r="C114">
        <v>710501</v>
      </c>
    </row>
    <row r="115" spans="1:3">
      <c r="A115">
        <v>113</v>
      </c>
      <c r="B115" t="s">
        <v>31515</v>
      </c>
      <c r="C115">
        <v>141129</v>
      </c>
    </row>
    <row r="116" spans="1:3">
      <c r="A116">
        <v>114</v>
      </c>
      <c r="B116" t="s">
        <v>6271</v>
      </c>
      <c r="C116">
        <v>130207</v>
      </c>
    </row>
    <row r="117" spans="1:3">
      <c r="A117">
        <v>115</v>
      </c>
      <c r="B117" t="s">
        <v>8634</v>
      </c>
      <c r="C117">
        <v>320321</v>
      </c>
    </row>
    <row r="118" spans="1:3">
      <c r="A118">
        <v>116</v>
      </c>
      <c r="B118" t="s">
        <v>2369</v>
      </c>
      <c r="C118">
        <v>110106</v>
      </c>
    </row>
    <row r="119" spans="1:3">
      <c r="A119">
        <v>117</v>
      </c>
      <c r="B119" t="s">
        <v>31516</v>
      </c>
      <c r="C119">
        <v>360981</v>
      </c>
    </row>
    <row r="120" spans="1:3">
      <c r="A120">
        <v>118</v>
      </c>
      <c r="B120" t="s">
        <v>31517</v>
      </c>
      <c r="C120">
        <v>130826</v>
      </c>
    </row>
    <row r="121" spans="1:3">
      <c r="A121">
        <v>119</v>
      </c>
      <c r="B121" t="s">
        <v>31518</v>
      </c>
      <c r="C121">
        <v>350503</v>
      </c>
    </row>
    <row r="122" spans="1:3">
      <c r="A122">
        <v>120</v>
      </c>
      <c r="B122" t="s">
        <v>31519</v>
      </c>
      <c r="C122">
        <v>130208</v>
      </c>
    </row>
    <row r="123" spans="1:3">
      <c r="A123">
        <v>121</v>
      </c>
      <c r="B123" t="s">
        <v>31520</v>
      </c>
      <c r="C123">
        <v>220211</v>
      </c>
    </row>
    <row r="124" spans="1:3">
      <c r="A124">
        <v>122</v>
      </c>
      <c r="B124" t="s">
        <v>31521</v>
      </c>
      <c r="C124">
        <v>500230</v>
      </c>
    </row>
    <row r="125" spans="1:3">
      <c r="A125">
        <v>123</v>
      </c>
      <c r="B125" t="s">
        <v>31522</v>
      </c>
      <c r="C125">
        <v>150981</v>
      </c>
    </row>
    <row r="126" spans="1:3">
      <c r="A126">
        <v>124</v>
      </c>
      <c r="B126" t="s">
        <v>2257</v>
      </c>
      <c r="C126">
        <v>441423</v>
      </c>
    </row>
    <row r="127" spans="1:3">
      <c r="A127">
        <v>125</v>
      </c>
      <c r="B127" t="s">
        <v>31523</v>
      </c>
      <c r="C127">
        <v>141124</v>
      </c>
    </row>
    <row r="128" spans="1:3">
      <c r="A128">
        <v>126</v>
      </c>
      <c r="B128" t="s">
        <v>31524</v>
      </c>
      <c r="C128">
        <v>130522</v>
      </c>
    </row>
    <row r="129" spans="1:3">
      <c r="A129">
        <v>127</v>
      </c>
      <c r="B129" t="s">
        <v>31525</v>
      </c>
      <c r="C129">
        <v>622921</v>
      </c>
    </row>
    <row r="130" spans="1:3">
      <c r="A130">
        <v>128</v>
      </c>
      <c r="B130" t="s">
        <v>31526</v>
      </c>
      <c r="C130">
        <v>622900</v>
      </c>
    </row>
    <row r="131" spans="1:3">
      <c r="A131">
        <v>129</v>
      </c>
      <c r="B131" t="s">
        <v>31527</v>
      </c>
      <c r="C131">
        <v>622901</v>
      </c>
    </row>
    <row r="132" spans="1:3">
      <c r="A132">
        <v>130</v>
      </c>
      <c r="B132" t="s">
        <v>31528</v>
      </c>
      <c r="C132">
        <v>330185</v>
      </c>
    </row>
    <row r="133" spans="1:3">
      <c r="A133">
        <v>131</v>
      </c>
      <c r="B133" t="s">
        <v>31529</v>
      </c>
      <c r="C133">
        <v>361002</v>
      </c>
    </row>
    <row r="134" spans="1:3">
      <c r="A134">
        <v>132</v>
      </c>
      <c r="B134" t="s">
        <v>8648</v>
      </c>
      <c r="C134">
        <v>370724</v>
      </c>
    </row>
    <row r="135" spans="1:3">
      <c r="A135">
        <v>133</v>
      </c>
      <c r="B135" t="s">
        <v>2261</v>
      </c>
      <c r="C135">
        <v>450322</v>
      </c>
    </row>
    <row r="136" spans="1:3">
      <c r="A136">
        <v>134</v>
      </c>
      <c r="B136" t="s">
        <v>31530</v>
      </c>
      <c r="C136">
        <v>431025</v>
      </c>
    </row>
    <row r="137" spans="1:3">
      <c r="A137">
        <v>135</v>
      </c>
      <c r="B137" t="s">
        <v>31531</v>
      </c>
      <c r="C137">
        <v>220681</v>
      </c>
    </row>
    <row r="138" spans="1:3">
      <c r="A138">
        <v>136</v>
      </c>
      <c r="B138" t="s">
        <v>6260</v>
      </c>
      <c r="C138">
        <v>141000</v>
      </c>
    </row>
    <row r="139" spans="1:3">
      <c r="A139">
        <v>137</v>
      </c>
      <c r="B139" t="s">
        <v>8591</v>
      </c>
      <c r="C139">
        <v>371300</v>
      </c>
    </row>
    <row r="140" spans="1:3">
      <c r="A140">
        <v>138</v>
      </c>
      <c r="B140" t="s">
        <v>31532</v>
      </c>
      <c r="C140">
        <v>530900</v>
      </c>
    </row>
    <row r="141" spans="1:3">
      <c r="A141">
        <v>139</v>
      </c>
      <c r="B141" t="s">
        <v>8649</v>
      </c>
      <c r="C141">
        <v>371329</v>
      </c>
    </row>
    <row r="142" spans="1:3">
      <c r="A142">
        <v>140</v>
      </c>
      <c r="B142" t="s">
        <v>31533</v>
      </c>
      <c r="C142">
        <v>150802</v>
      </c>
    </row>
    <row r="143" spans="1:3">
      <c r="A143">
        <v>141</v>
      </c>
      <c r="B143" t="s">
        <v>31534</v>
      </c>
      <c r="C143">
        <v>341221</v>
      </c>
    </row>
    <row r="144" spans="1:3">
      <c r="A144">
        <v>142</v>
      </c>
      <c r="B144" t="s">
        <v>31535</v>
      </c>
      <c r="C144">
        <v>620723</v>
      </c>
    </row>
    <row r="145" spans="1:3">
      <c r="A145">
        <v>143</v>
      </c>
      <c r="B145" t="s">
        <v>31536</v>
      </c>
      <c r="C145">
        <v>621124</v>
      </c>
    </row>
    <row r="146" spans="1:3">
      <c r="A146">
        <v>144</v>
      </c>
      <c r="B146" t="s">
        <v>31537</v>
      </c>
      <c r="C146">
        <v>331082</v>
      </c>
    </row>
    <row r="147" spans="1:3">
      <c r="A147">
        <v>145</v>
      </c>
      <c r="B147" t="s">
        <v>8718</v>
      </c>
      <c r="C147">
        <v>370305</v>
      </c>
    </row>
    <row r="148" spans="1:3">
      <c r="A148">
        <v>146</v>
      </c>
      <c r="B148" t="s">
        <v>31538</v>
      </c>
      <c r="C148">
        <v>371581</v>
      </c>
    </row>
    <row r="149" spans="1:3">
      <c r="A149">
        <v>147</v>
      </c>
      <c r="B149" t="s">
        <v>31539</v>
      </c>
      <c r="C149">
        <v>610502</v>
      </c>
    </row>
    <row r="150" spans="1:3">
      <c r="A150">
        <v>148</v>
      </c>
      <c r="B150" t="s">
        <v>31540</v>
      </c>
      <c r="C150">
        <v>430682</v>
      </c>
    </row>
    <row r="151" spans="1:3">
      <c r="A151">
        <v>149</v>
      </c>
      <c r="B151" t="s">
        <v>6266</v>
      </c>
      <c r="C151">
        <v>130423</v>
      </c>
    </row>
    <row r="152" spans="1:3">
      <c r="A152">
        <v>150</v>
      </c>
      <c r="B152" t="s">
        <v>31541</v>
      </c>
      <c r="C152">
        <v>623021</v>
      </c>
    </row>
    <row r="153" spans="1:3">
      <c r="A153">
        <v>151</v>
      </c>
      <c r="B153" t="s">
        <v>31542</v>
      </c>
      <c r="C153">
        <v>610115</v>
      </c>
    </row>
    <row r="154" spans="1:3">
      <c r="A154">
        <v>152</v>
      </c>
      <c r="B154" t="s">
        <v>31543</v>
      </c>
      <c r="C154">
        <v>430724</v>
      </c>
    </row>
    <row r="155" spans="1:3">
      <c r="A155">
        <v>153</v>
      </c>
      <c r="B155" t="s">
        <v>31544</v>
      </c>
      <c r="C155">
        <v>140821</v>
      </c>
    </row>
    <row r="156" spans="1:3">
      <c r="A156">
        <v>154</v>
      </c>
      <c r="B156" t="s">
        <v>31545</v>
      </c>
      <c r="C156">
        <v>530902</v>
      </c>
    </row>
    <row r="157" spans="1:3">
      <c r="A157">
        <v>155</v>
      </c>
      <c r="B157" t="s">
        <v>31546</v>
      </c>
      <c r="C157">
        <v>130535</v>
      </c>
    </row>
    <row r="158" spans="1:3">
      <c r="A158">
        <v>156</v>
      </c>
      <c r="B158" t="s">
        <v>31547</v>
      </c>
      <c r="C158">
        <v>371424</v>
      </c>
    </row>
    <row r="159" spans="1:3">
      <c r="A159">
        <v>157</v>
      </c>
      <c r="B159" t="s">
        <v>4635</v>
      </c>
      <c r="C159">
        <v>411122</v>
      </c>
    </row>
    <row r="160" spans="1:3">
      <c r="A160">
        <v>158</v>
      </c>
      <c r="B160" t="s">
        <v>31548</v>
      </c>
      <c r="C160">
        <v>469024</v>
      </c>
    </row>
    <row r="161" spans="1:3">
      <c r="A161">
        <v>159</v>
      </c>
      <c r="B161" t="s">
        <v>31549</v>
      </c>
      <c r="C161">
        <v>210600</v>
      </c>
    </row>
    <row r="162" spans="1:3">
      <c r="A162">
        <v>160</v>
      </c>
      <c r="B162" t="s">
        <v>31550</v>
      </c>
      <c r="C162">
        <v>611022</v>
      </c>
    </row>
    <row r="163" spans="1:3">
      <c r="A163">
        <v>161</v>
      </c>
      <c r="B163" t="s">
        <v>31551</v>
      </c>
      <c r="C163">
        <v>522636</v>
      </c>
    </row>
    <row r="164" spans="1:3">
      <c r="A164">
        <v>162</v>
      </c>
      <c r="B164" t="s">
        <v>31552</v>
      </c>
      <c r="C164">
        <v>513323</v>
      </c>
    </row>
    <row r="165" spans="1:3">
      <c r="A165">
        <v>163</v>
      </c>
      <c r="B165" t="s">
        <v>31553</v>
      </c>
      <c r="C165">
        <v>321112</v>
      </c>
    </row>
    <row r="166" spans="1:3">
      <c r="A166">
        <v>164</v>
      </c>
      <c r="B166" t="s">
        <v>31554</v>
      </c>
      <c r="C166">
        <v>511424</v>
      </c>
    </row>
    <row r="167" spans="1:3">
      <c r="A167">
        <v>165</v>
      </c>
      <c r="B167" t="s">
        <v>31555</v>
      </c>
      <c r="C167">
        <v>420381</v>
      </c>
    </row>
    <row r="168" spans="1:3">
      <c r="A168">
        <v>166</v>
      </c>
      <c r="B168" t="s">
        <v>31556</v>
      </c>
      <c r="C168">
        <v>321181</v>
      </c>
    </row>
    <row r="169" spans="1:3">
      <c r="A169">
        <v>167</v>
      </c>
      <c r="B169" t="s">
        <v>31557</v>
      </c>
      <c r="C169">
        <v>331100</v>
      </c>
    </row>
    <row r="170" spans="1:3">
      <c r="A170">
        <v>168</v>
      </c>
      <c r="B170" t="s">
        <v>31558</v>
      </c>
      <c r="C170">
        <v>530700</v>
      </c>
    </row>
    <row r="171" spans="1:3">
      <c r="A171">
        <v>169</v>
      </c>
      <c r="B171" t="s">
        <v>31559</v>
      </c>
      <c r="C171">
        <v>542221</v>
      </c>
    </row>
    <row r="172" spans="1:3">
      <c r="A172">
        <v>170</v>
      </c>
      <c r="B172" t="s">
        <v>31560</v>
      </c>
      <c r="C172">
        <v>632625</v>
      </c>
    </row>
    <row r="173" spans="1:3">
      <c r="A173">
        <v>171</v>
      </c>
      <c r="B173" t="s">
        <v>31561</v>
      </c>
      <c r="C173">
        <v>330782</v>
      </c>
    </row>
    <row r="174" spans="1:3">
      <c r="A174">
        <v>172</v>
      </c>
      <c r="B174" t="s">
        <v>31562</v>
      </c>
      <c r="C174">
        <v>210727</v>
      </c>
    </row>
    <row r="175" spans="1:3">
      <c r="A175">
        <v>173</v>
      </c>
      <c r="B175" t="s">
        <v>31563</v>
      </c>
      <c r="C175">
        <v>411281</v>
      </c>
    </row>
    <row r="176" spans="1:3">
      <c r="A176">
        <v>174</v>
      </c>
      <c r="B176" t="s">
        <v>31564</v>
      </c>
      <c r="C176">
        <v>652927</v>
      </c>
    </row>
    <row r="177" spans="1:3">
      <c r="A177">
        <v>175</v>
      </c>
      <c r="B177" t="s">
        <v>31565</v>
      </c>
      <c r="C177">
        <v>230714</v>
      </c>
    </row>
    <row r="178" spans="1:3">
      <c r="A178">
        <v>176</v>
      </c>
      <c r="B178" t="s">
        <v>31566</v>
      </c>
      <c r="C178">
        <v>632821</v>
      </c>
    </row>
    <row r="179" spans="1:3">
      <c r="A179">
        <v>177</v>
      </c>
      <c r="B179" t="s">
        <v>31567</v>
      </c>
      <c r="C179">
        <v>150900</v>
      </c>
    </row>
    <row r="180" spans="1:3">
      <c r="A180">
        <v>178</v>
      </c>
      <c r="B180" t="s">
        <v>31568</v>
      </c>
      <c r="C180">
        <v>152201</v>
      </c>
    </row>
    <row r="181" spans="1:3">
      <c r="A181">
        <v>179</v>
      </c>
      <c r="B181" t="s">
        <v>31569</v>
      </c>
      <c r="C181">
        <v>150626</v>
      </c>
    </row>
    <row r="182" spans="1:3">
      <c r="A182">
        <v>180</v>
      </c>
      <c r="B182" t="s">
        <v>31570</v>
      </c>
      <c r="C182">
        <v>650205</v>
      </c>
    </row>
    <row r="183" spans="1:3">
      <c r="A183">
        <v>181</v>
      </c>
      <c r="B183" t="s">
        <v>31571</v>
      </c>
      <c r="C183">
        <v>520112</v>
      </c>
    </row>
    <row r="184" spans="1:3">
      <c r="A184">
        <v>182</v>
      </c>
      <c r="B184" t="s">
        <v>31572</v>
      </c>
      <c r="C184">
        <v>653024</v>
      </c>
    </row>
    <row r="185" spans="1:3">
      <c r="A185">
        <v>183</v>
      </c>
      <c r="B185" t="s">
        <v>31573</v>
      </c>
      <c r="C185">
        <v>150824</v>
      </c>
    </row>
    <row r="186" spans="1:3">
      <c r="A186">
        <v>184</v>
      </c>
      <c r="B186" t="s">
        <v>31574</v>
      </c>
      <c r="C186">
        <v>150823</v>
      </c>
    </row>
    <row r="187" spans="1:3">
      <c r="A187">
        <v>185</v>
      </c>
      <c r="B187" t="s">
        <v>31575</v>
      </c>
      <c r="C187">
        <v>150825</v>
      </c>
    </row>
    <row r="188" spans="1:3">
      <c r="A188">
        <v>186</v>
      </c>
      <c r="B188" t="s">
        <v>31576</v>
      </c>
      <c r="C188">
        <v>150300</v>
      </c>
    </row>
    <row r="189" spans="1:3">
      <c r="A189">
        <v>187</v>
      </c>
      <c r="B189" t="s">
        <v>31577</v>
      </c>
      <c r="C189">
        <v>654202</v>
      </c>
    </row>
    <row r="190" spans="1:3">
      <c r="A190">
        <v>188</v>
      </c>
      <c r="B190" t="s">
        <v>31578</v>
      </c>
      <c r="C190">
        <v>150304</v>
      </c>
    </row>
    <row r="191" spans="1:3">
      <c r="A191">
        <v>189</v>
      </c>
      <c r="B191" t="s">
        <v>31579</v>
      </c>
      <c r="C191">
        <v>230711</v>
      </c>
    </row>
    <row r="192" spans="1:3">
      <c r="A192">
        <v>190</v>
      </c>
      <c r="B192" t="s">
        <v>31580</v>
      </c>
      <c r="C192">
        <v>650121</v>
      </c>
    </row>
    <row r="193" spans="1:3">
      <c r="A193">
        <v>191</v>
      </c>
      <c r="B193" t="s">
        <v>6337</v>
      </c>
      <c r="C193">
        <v>650100</v>
      </c>
    </row>
    <row r="194" spans="1:3">
      <c r="A194">
        <v>192</v>
      </c>
      <c r="B194" t="s">
        <v>31581</v>
      </c>
      <c r="C194">
        <v>451028</v>
      </c>
    </row>
    <row r="195" spans="1:3">
      <c r="A195">
        <v>193</v>
      </c>
      <c r="B195" t="s">
        <v>31582</v>
      </c>
      <c r="C195">
        <v>469027</v>
      </c>
    </row>
    <row r="196" spans="1:3">
      <c r="A196">
        <v>194</v>
      </c>
      <c r="B196" t="s">
        <v>31583</v>
      </c>
      <c r="C196">
        <v>130225</v>
      </c>
    </row>
    <row r="197" spans="1:3">
      <c r="A197">
        <v>195</v>
      </c>
      <c r="B197" t="s">
        <v>31584</v>
      </c>
      <c r="C197">
        <v>361025</v>
      </c>
    </row>
    <row r="198" spans="1:3">
      <c r="A198">
        <v>196</v>
      </c>
      <c r="B198" t="s">
        <v>4644</v>
      </c>
      <c r="C198">
        <v>511100</v>
      </c>
    </row>
    <row r="199" spans="1:3">
      <c r="A199">
        <v>197</v>
      </c>
      <c r="B199" t="s">
        <v>31585</v>
      </c>
      <c r="C199">
        <v>360281</v>
      </c>
    </row>
    <row r="200" spans="1:3">
      <c r="A200">
        <v>198</v>
      </c>
      <c r="B200" t="s">
        <v>31586</v>
      </c>
      <c r="C200">
        <v>440281</v>
      </c>
    </row>
    <row r="201" spans="1:3">
      <c r="A201">
        <v>199</v>
      </c>
      <c r="B201" t="s">
        <v>31587</v>
      </c>
      <c r="C201">
        <v>330382</v>
      </c>
    </row>
    <row r="202" spans="1:3">
      <c r="A202">
        <v>200</v>
      </c>
      <c r="B202" t="s">
        <v>31588</v>
      </c>
      <c r="C202">
        <v>512022</v>
      </c>
    </row>
    <row r="203" spans="1:3">
      <c r="A203">
        <v>201</v>
      </c>
      <c r="B203" t="s">
        <v>31589</v>
      </c>
      <c r="C203">
        <v>632123</v>
      </c>
    </row>
    <row r="204" spans="1:3">
      <c r="A204">
        <v>202</v>
      </c>
      <c r="B204" t="s">
        <v>31590</v>
      </c>
      <c r="C204">
        <v>371481</v>
      </c>
    </row>
    <row r="205" spans="1:3">
      <c r="A205">
        <v>203</v>
      </c>
      <c r="B205" t="s">
        <v>31591</v>
      </c>
      <c r="C205">
        <v>150207</v>
      </c>
    </row>
    <row r="206" spans="1:3">
      <c r="A206">
        <v>204</v>
      </c>
      <c r="B206" t="s">
        <v>6348</v>
      </c>
      <c r="C206">
        <v>220181</v>
      </c>
    </row>
    <row r="207" spans="1:3">
      <c r="A207">
        <v>205</v>
      </c>
      <c r="B207" t="s">
        <v>31592</v>
      </c>
      <c r="C207">
        <v>513225</v>
      </c>
    </row>
    <row r="208" spans="1:3">
      <c r="A208">
        <v>206</v>
      </c>
      <c r="B208" t="s">
        <v>31593</v>
      </c>
      <c r="C208">
        <v>360421</v>
      </c>
    </row>
    <row r="209" spans="1:3">
      <c r="A209">
        <v>207</v>
      </c>
      <c r="B209" t="s">
        <v>31594</v>
      </c>
      <c r="C209">
        <v>360400</v>
      </c>
    </row>
    <row r="210" spans="1:3">
      <c r="A210">
        <v>208</v>
      </c>
      <c r="B210" t="s">
        <v>31595</v>
      </c>
      <c r="C210">
        <v>810200</v>
      </c>
    </row>
    <row r="211" spans="1:3">
      <c r="A211">
        <v>209</v>
      </c>
      <c r="B211" t="s">
        <v>31596</v>
      </c>
      <c r="C211">
        <v>513324</v>
      </c>
    </row>
    <row r="212" spans="1:3">
      <c r="A212">
        <v>210</v>
      </c>
      <c r="B212" t="s">
        <v>2389</v>
      </c>
      <c r="C212">
        <v>500107</v>
      </c>
    </row>
    <row r="213" spans="1:3">
      <c r="A213">
        <v>211</v>
      </c>
      <c r="B213" t="s">
        <v>31597</v>
      </c>
      <c r="C213">
        <v>810203</v>
      </c>
    </row>
    <row r="214" spans="1:3">
      <c r="A214">
        <v>212</v>
      </c>
      <c r="B214" t="s">
        <v>31598</v>
      </c>
      <c r="C214">
        <v>520330</v>
      </c>
    </row>
    <row r="215" spans="1:3">
      <c r="A215">
        <v>213</v>
      </c>
      <c r="B215" t="s">
        <v>31599</v>
      </c>
      <c r="C215">
        <v>513336</v>
      </c>
    </row>
    <row r="216" spans="1:3">
      <c r="A216">
        <v>214</v>
      </c>
      <c r="B216" t="s">
        <v>31600</v>
      </c>
      <c r="C216">
        <v>141029</v>
      </c>
    </row>
    <row r="217" spans="1:3">
      <c r="A217">
        <v>215</v>
      </c>
      <c r="B217" t="s">
        <v>31601</v>
      </c>
      <c r="C217">
        <v>371083</v>
      </c>
    </row>
    <row r="218" spans="1:3">
      <c r="A218">
        <v>216</v>
      </c>
      <c r="B218" t="s">
        <v>31602</v>
      </c>
      <c r="C218">
        <v>440232</v>
      </c>
    </row>
    <row r="219" spans="1:3">
      <c r="A219">
        <v>217</v>
      </c>
      <c r="B219" t="s">
        <v>31603</v>
      </c>
      <c r="C219">
        <v>610424</v>
      </c>
    </row>
    <row r="220" spans="1:3">
      <c r="A220">
        <v>218</v>
      </c>
      <c r="B220" t="s">
        <v>31604</v>
      </c>
      <c r="C220">
        <v>220723</v>
      </c>
    </row>
    <row r="221" spans="1:3">
      <c r="A221">
        <v>219</v>
      </c>
      <c r="B221" t="s">
        <v>31605</v>
      </c>
      <c r="C221">
        <v>410103</v>
      </c>
    </row>
    <row r="222" spans="1:3">
      <c r="A222">
        <v>220</v>
      </c>
      <c r="B222" t="s">
        <v>31606</v>
      </c>
      <c r="C222">
        <v>152501</v>
      </c>
    </row>
    <row r="223" spans="1:3">
      <c r="A223">
        <v>221</v>
      </c>
      <c r="B223" t="s">
        <v>31607</v>
      </c>
      <c r="C223">
        <v>220105</v>
      </c>
    </row>
    <row r="224" spans="1:3">
      <c r="A224">
        <v>222</v>
      </c>
      <c r="B224" t="s">
        <v>31608</v>
      </c>
      <c r="C224">
        <v>220503</v>
      </c>
    </row>
    <row r="225" spans="1:3">
      <c r="A225">
        <v>223</v>
      </c>
      <c r="B225" t="s">
        <v>31609</v>
      </c>
      <c r="C225">
        <v>210114</v>
      </c>
    </row>
    <row r="226" spans="1:3">
      <c r="A226">
        <v>224</v>
      </c>
      <c r="B226" t="s">
        <v>31610</v>
      </c>
      <c r="C226">
        <v>653226</v>
      </c>
    </row>
    <row r="227" spans="1:3">
      <c r="A227">
        <v>225</v>
      </c>
      <c r="B227" t="s">
        <v>31611</v>
      </c>
      <c r="C227">
        <v>360731</v>
      </c>
    </row>
    <row r="228" spans="1:3">
      <c r="A228">
        <v>226</v>
      </c>
      <c r="B228" t="s">
        <v>31612</v>
      </c>
      <c r="C228">
        <v>530922</v>
      </c>
    </row>
    <row r="229" spans="1:3">
      <c r="A229">
        <v>227</v>
      </c>
      <c r="B229" t="s">
        <v>31613</v>
      </c>
      <c r="C229">
        <v>331125</v>
      </c>
    </row>
    <row r="230" spans="1:3">
      <c r="A230">
        <v>228</v>
      </c>
      <c r="B230" t="s">
        <v>31614</v>
      </c>
      <c r="C230">
        <v>445302</v>
      </c>
    </row>
    <row r="231" spans="1:3">
      <c r="A231">
        <v>229</v>
      </c>
      <c r="B231" t="s">
        <v>31615</v>
      </c>
      <c r="C231">
        <v>445323</v>
      </c>
    </row>
    <row r="232" spans="1:3">
      <c r="A232">
        <v>230</v>
      </c>
      <c r="B232" t="s">
        <v>31616</v>
      </c>
      <c r="C232">
        <v>520103</v>
      </c>
    </row>
    <row r="233" spans="1:3">
      <c r="A233">
        <v>231</v>
      </c>
      <c r="B233" t="s">
        <v>31617</v>
      </c>
      <c r="C233">
        <v>719010</v>
      </c>
    </row>
    <row r="234" spans="1:3">
      <c r="A234">
        <v>232</v>
      </c>
      <c r="B234" t="s">
        <v>31618</v>
      </c>
      <c r="C234">
        <v>420923</v>
      </c>
    </row>
    <row r="235" spans="1:3">
      <c r="A235">
        <v>233</v>
      </c>
      <c r="B235" t="s">
        <v>2252</v>
      </c>
      <c r="C235">
        <v>445300</v>
      </c>
    </row>
    <row r="236" spans="1:3">
      <c r="A236">
        <v>234</v>
      </c>
      <c r="B236" t="s">
        <v>31619</v>
      </c>
      <c r="C236">
        <v>430603</v>
      </c>
    </row>
    <row r="237" spans="1:3">
      <c r="A237">
        <v>235</v>
      </c>
      <c r="B237" t="s">
        <v>31620</v>
      </c>
      <c r="C237">
        <v>500235</v>
      </c>
    </row>
    <row r="238" spans="1:3">
      <c r="A238">
        <v>236</v>
      </c>
      <c r="B238" t="s">
        <v>31621</v>
      </c>
      <c r="C238">
        <v>350622</v>
      </c>
    </row>
    <row r="239" spans="1:3">
      <c r="A239">
        <v>237</v>
      </c>
      <c r="B239" t="s">
        <v>31622</v>
      </c>
      <c r="C239">
        <v>320303</v>
      </c>
    </row>
    <row r="240" spans="1:3">
      <c r="A240">
        <v>238</v>
      </c>
      <c r="B240" t="s">
        <v>31623</v>
      </c>
      <c r="C240">
        <v>532929</v>
      </c>
    </row>
    <row r="241" spans="1:3">
      <c r="A241">
        <v>239</v>
      </c>
      <c r="B241" t="s">
        <v>31624</v>
      </c>
      <c r="C241">
        <v>632126</v>
      </c>
    </row>
    <row r="242" spans="1:3">
      <c r="A242">
        <v>240</v>
      </c>
      <c r="B242" t="s">
        <v>31625</v>
      </c>
      <c r="C242">
        <v>530102</v>
      </c>
    </row>
    <row r="243" spans="1:3">
      <c r="A243">
        <v>241</v>
      </c>
      <c r="B243" t="s">
        <v>31626</v>
      </c>
      <c r="C243">
        <v>441424</v>
      </c>
    </row>
    <row r="244" spans="1:3">
      <c r="A244">
        <v>242</v>
      </c>
      <c r="B244" t="s">
        <v>31627</v>
      </c>
      <c r="C244">
        <v>150821</v>
      </c>
    </row>
    <row r="245" spans="1:3">
      <c r="A245">
        <v>243</v>
      </c>
      <c r="B245" t="s">
        <v>31628</v>
      </c>
      <c r="C245">
        <v>140922</v>
      </c>
    </row>
    <row r="246" spans="1:3">
      <c r="A246">
        <v>244</v>
      </c>
      <c r="B246" t="s">
        <v>31629</v>
      </c>
      <c r="C246">
        <v>231182</v>
      </c>
    </row>
    <row r="247" spans="1:3">
      <c r="A247">
        <v>245</v>
      </c>
      <c r="B247" t="s">
        <v>31630</v>
      </c>
      <c r="C247">
        <v>659004</v>
      </c>
    </row>
    <row r="248" spans="1:3">
      <c r="A248">
        <v>246</v>
      </c>
      <c r="B248" t="s">
        <v>31631</v>
      </c>
      <c r="C248">
        <v>140928</v>
      </c>
    </row>
    <row r="249" spans="1:3">
      <c r="A249">
        <v>247</v>
      </c>
      <c r="B249" t="s">
        <v>31632</v>
      </c>
      <c r="C249">
        <v>420529</v>
      </c>
    </row>
    <row r="250" spans="1:3">
      <c r="A250">
        <v>248</v>
      </c>
      <c r="B250" t="s">
        <v>31633</v>
      </c>
      <c r="C250">
        <v>230184</v>
      </c>
    </row>
    <row r="251" spans="1:3">
      <c r="A251">
        <v>249</v>
      </c>
      <c r="B251" t="s">
        <v>31634</v>
      </c>
      <c r="C251">
        <v>469001</v>
      </c>
    </row>
    <row r="252" spans="1:3">
      <c r="A252">
        <v>250</v>
      </c>
      <c r="B252" t="s">
        <v>31635</v>
      </c>
      <c r="C252">
        <v>340322</v>
      </c>
    </row>
    <row r="253" spans="1:3">
      <c r="A253">
        <v>251</v>
      </c>
      <c r="B253" t="s">
        <v>31636</v>
      </c>
      <c r="C253">
        <v>371121</v>
      </c>
    </row>
    <row r="254" spans="1:3">
      <c r="A254">
        <v>252</v>
      </c>
      <c r="B254" t="s">
        <v>31637</v>
      </c>
      <c r="C254">
        <v>230710</v>
      </c>
    </row>
    <row r="255" spans="1:3">
      <c r="A255">
        <v>253</v>
      </c>
      <c r="B255" t="s">
        <v>4656</v>
      </c>
      <c r="C255">
        <v>511112</v>
      </c>
    </row>
    <row r="256" spans="1:3">
      <c r="A256">
        <v>254</v>
      </c>
      <c r="B256" t="s">
        <v>31638</v>
      </c>
      <c r="C256">
        <v>360881</v>
      </c>
    </row>
    <row r="257" spans="1:3">
      <c r="A257">
        <v>255</v>
      </c>
      <c r="B257" t="s">
        <v>31639</v>
      </c>
      <c r="C257">
        <v>511124</v>
      </c>
    </row>
    <row r="258" spans="1:3">
      <c r="A258">
        <v>256</v>
      </c>
      <c r="B258" t="s">
        <v>31640</v>
      </c>
      <c r="C258">
        <v>130121</v>
      </c>
    </row>
    <row r="259" spans="1:3">
      <c r="A259">
        <v>257</v>
      </c>
      <c r="B259" t="s">
        <v>31641</v>
      </c>
      <c r="C259">
        <v>130107</v>
      </c>
    </row>
    <row r="260" spans="1:3">
      <c r="A260">
        <v>258</v>
      </c>
      <c r="B260" t="s">
        <v>31642</v>
      </c>
      <c r="C260">
        <v>542334</v>
      </c>
    </row>
    <row r="261" spans="1:3">
      <c r="A261">
        <v>259</v>
      </c>
      <c r="B261" t="s">
        <v>31643</v>
      </c>
      <c r="C261">
        <v>141130</v>
      </c>
    </row>
    <row r="262" spans="1:3">
      <c r="A262">
        <v>260</v>
      </c>
      <c r="B262" t="s">
        <v>31644</v>
      </c>
      <c r="C262">
        <v>141122</v>
      </c>
    </row>
    <row r="263" spans="1:3">
      <c r="A263">
        <v>261</v>
      </c>
      <c r="B263" t="s">
        <v>31645</v>
      </c>
      <c r="C263">
        <v>321102</v>
      </c>
    </row>
    <row r="264" spans="1:3">
      <c r="A264">
        <v>262</v>
      </c>
      <c r="B264" t="s">
        <v>31646</v>
      </c>
      <c r="C264">
        <v>420821</v>
      </c>
    </row>
    <row r="265" spans="1:3">
      <c r="A265">
        <v>263</v>
      </c>
      <c r="B265" t="s">
        <v>31647</v>
      </c>
      <c r="C265">
        <v>320902</v>
      </c>
    </row>
    <row r="266" spans="1:3">
      <c r="A266">
        <v>264</v>
      </c>
      <c r="B266" t="s">
        <v>31648</v>
      </c>
      <c r="C266">
        <v>341600</v>
      </c>
    </row>
    <row r="267" spans="1:3">
      <c r="A267">
        <v>265</v>
      </c>
      <c r="B267" t="s">
        <v>4654</v>
      </c>
      <c r="C267">
        <v>510682</v>
      </c>
    </row>
    <row r="268" spans="1:3">
      <c r="A268">
        <v>266</v>
      </c>
      <c r="B268" t="s">
        <v>31649</v>
      </c>
      <c r="C268">
        <v>440224</v>
      </c>
    </row>
    <row r="269" spans="1:3">
      <c r="A269">
        <v>267</v>
      </c>
      <c r="B269" t="s">
        <v>31650</v>
      </c>
      <c r="C269">
        <v>510411</v>
      </c>
    </row>
    <row r="270" spans="1:3">
      <c r="A270">
        <v>268</v>
      </c>
      <c r="B270" t="s">
        <v>31651</v>
      </c>
      <c r="C270">
        <v>511421</v>
      </c>
    </row>
    <row r="271" spans="1:3">
      <c r="A271">
        <v>269</v>
      </c>
      <c r="B271" t="s">
        <v>31652</v>
      </c>
      <c r="C271">
        <v>542330</v>
      </c>
    </row>
    <row r="272" spans="1:3">
      <c r="A272">
        <v>270</v>
      </c>
      <c r="B272" t="s">
        <v>31653</v>
      </c>
      <c r="C272">
        <v>520382</v>
      </c>
    </row>
    <row r="273" spans="1:3">
      <c r="A273">
        <v>271</v>
      </c>
      <c r="B273" t="s">
        <v>31654</v>
      </c>
      <c r="C273">
        <v>710301</v>
      </c>
    </row>
    <row r="274" spans="1:3">
      <c r="A274">
        <v>272</v>
      </c>
      <c r="B274" t="s">
        <v>31655</v>
      </c>
      <c r="C274">
        <v>140781</v>
      </c>
    </row>
    <row r="275" spans="1:3">
      <c r="A275">
        <v>273</v>
      </c>
      <c r="B275" t="s">
        <v>2222</v>
      </c>
      <c r="C275">
        <v>440184</v>
      </c>
    </row>
    <row r="276" spans="1:3">
      <c r="A276">
        <v>274</v>
      </c>
      <c r="B276" t="s">
        <v>31656</v>
      </c>
      <c r="C276">
        <v>522633</v>
      </c>
    </row>
    <row r="277" spans="1:3">
      <c r="A277">
        <v>275</v>
      </c>
      <c r="B277" t="s">
        <v>31657</v>
      </c>
      <c r="C277">
        <v>350104</v>
      </c>
    </row>
    <row r="278" spans="1:3">
      <c r="A278">
        <v>276</v>
      </c>
      <c r="B278" t="s">
        <v>31658</v>
      </c>
      <c r="C278">
        <v>331024</v>
      </c>
    </row>
    <row r="279" spans="1:3">
      <c r="A279">
        <v>277</v>
      </c>
      <c r="B279" t="s">
        <v>31659</v>
      </c>
      <c r="C279">
        <v>429004</v>
      </c>
    </row>
    <row r="280" spans="1:3">
      <c r="A280">
        <v>278</v>
      </c>
      <c r="B280" t="s">
        <v>31660</v>
      </c>
      <c r="C280">
        <v>350322</v>
      </c>
    </row>
    <row r="281" spans="1:3">
      <c r="A281">
        <v>279</v>
      </c>
      <c r="B281" t="s">
        <v>31661</v>
      </c>
      <c r="C281">
        <v>140923</v>
      </c>
    </row>
    <row r="282" spans="1:3">
      <c r="A282">
        <v>280</v>
      </c>
      <c r="B282" t="s">
        <v>31662</v>
      </c>
      <c r="C282">
        <v>321081</v>
      </c>
    </row>
    <row r="283" spans="1:3">
      <c r="A283">
        <v>281</v>
      </c>
      <c r="B283" t="s">
        <v>31663</v>
      </c>
      <c r="C283">
        <v>511324</v>
      </c>
    </row>
    <row r="284" spans="1:3">
      <c r="A284">
        <v>282</v>
      </c>
      <c r="B284" t="s">
        <v>31664</v>
      </c>
      <c r="C284">
        <v>542333</v>
      </c>
    </row>
    <row r="285" spans="1:3">
      <c r="A285">
        <v>283</v>
      </c>
      <c r="B285" t="s">
        <v>31665</v>
      </c>
      <c r="C285">
        <v>130982</v>
      </c>
    </row>
    <row r="286" spans="1:3">
      <c r="A286">
        <v>284</v>
      </c>
      <c r="B286" t="s">
        <v>31666</v>
      </c>
      <c r="C286">
        <v>130526</v>
      </c>
    </row>
    <row r="287" spans="1:3">
      <c r="A287">
        <v>285</v>
      </c>
      <c r="B287" t="s">
        <v>31667</v>
      </c>
      <c r="C287">
        <v>370811</v>
      </c>
    </row>
    <row r="288" spans="1:3">
      <c r="A288">
        <v>286</v>
      </c>
      <c r="B288" t="s">
        <v>31668</v>
      </c>
      <c r="C288">
        <v>652223</v>
      </c>
    </row>
    <row r="289" spans="1:3">
      <c r="A289">
        <v>287</v>
      </c>
      <c r="B289" t="s">
        <v>31669</v>
      </c>
      <c r="C289">
        <v>654021</v>
      </c>
    </row>
    <row r="290" spans="1:3">
      <c r="A290">
        <v>288</v>
      </c>
      <c r="B290" t="s">
        <v>31670</v>
      </c>
      <c r="C290">
        <v>654002</v>
      </c>
    </row>
    <row r="291" spans="1:3">
      <c r="A291">
        <v>289</v>
      </c>
      <c r="B291" t="s">
        <v>31671</v>
      </c>
      <c r="C291">
        <v>410329</v>
      </c>
    </row>
    <row r="292" spans="1:3">
      <c r="A292">
        <v>290</v>
      </c>
      <c r="B292" t="s">
        <v>31672</v>
      </c>
      <c r="C292">
        <v>230702</v>
      </c>
    </row>
    <row r="293" spans="1:3">
      <c r="A293">
        <v>291</v>
      </c>
      <c r="B293" t="s">
        <v>31673</v>
      </c>
      <c r="C293">
        <v>230700</v>
      </c>
    </row>
    <row r="294" spans="1:3">
      <c r="A294">
        <v>292</v>
      </c>
      <c r="B294" t="s">
        <v>6345</v>
      </c>
      <c r="C294">
        <v>654000</v>
      </c>
    </row>
    <row r="295" spans="1:3">
      <c r="A295">
        <v>293</v>
      </c>
      <c r="B295" t="s">
        <v>31674</v>
      </c>
      <c r="C295">
        <v>220323</v>
      </c>
    </row>
    <row r="296" spans="1:3">
      <c r="A296">
        <v>294</v>
      </c>
      <c r="B296" t="s">
        <v>31675</v>
      </c>
      <c r="C296">
        <v>150627</v>
      </c>
    </row>
    <row r="297" spans="1:3">
      <c r="A297">
        <v>295</v>
      </c>
      <c r="B297" t="s">
        <v>6347</v>
      </c>
      <c r="C297">
        <v>420503</v>
      </c>
    </row>
    <row r="298" spans="1:3">
      <c r="A298">
        <v>296</v>
      </c>
      <c r="B298" t="s">
        <v>31676</v>
      </c>
      <c r="C298">
        <v>341022</v>
      </c>
    </row>
    <row r="299" spans="1:3">
      <c r="A299">
        <v>297</v>
      </c>
      <c r="B299" t="s">
        <v>31677</v>
      </c>
      <c r="C299">
        <v>513426</v>
      </c>
    </row>
    <row r="300" spans="1:3">
      <c r="A300">
        <v>298</v>
      </c>
      <c r="B300" t="s">
        <v>31678</v>
      </c>
      <c r="C300">
        <v>431225</v>
      </c>
    </row>
    <row r="301" spans="1:3">
      <c r="A301">
        <v>299</v>
      </c>
      <c r="B301" t="s">
        <v>31679</v>
      </c>
      <c r="C301">
        <v>620422</v>
      </c>
    </row>
    <row r="302" spans="1:3">
      <c r="A302">
        <v>300</v>
      </c>
      <c r="B302" t="s">
        <v>31680</v>
      </c>
      <c r="C302">
        <v>360733</v>
      </c>
    </row>
    <row r="303" spans="1:3">
      <c r="A303">
        <v>301</v>
      </c>
      <c r="B303" t="s">
        <v>31681</v>
      </c>
      <c r="C303">
        <v>530326</v>
      </c>
    </row>
    <row r="304" spans="1:3">
      <c r="A304">
        <v>302</v>
      </c>
      <c r="B304" t="s">
        <v>31682</v>
      </c>
      <c r="C304">
        <v>513425</v>
      </c>
    </row>
    <row r="305" spans="1:3">
      <c r="A305">
        <v>303</v>
      </c>
      <c r="B305" t="s">
        <v>31683</v>
      </c>
      <c r="C305">
        <v>653129</v>
      </c>
    </row>
    <row r="306" spans="1:3">
      <c r="A306">
        <v>304</v>
      </c>
      <c r="B306" t="s">
        <v>31684</v>
      </c>
      <c r="C306">
        <v>330281</v>
      </c>
    </row>
    <row r="307" spans="1:3">
      <c r="A307">
        <v>305</v>
      </c>
      <c r="B307" t="s">
        <v>31685</v>
      </c>
      <c r="C307">
        <v>361127</v>
      </c>
    </row>
    <row r="308" spans="1:3">
      <c r="A308">
        <v>306</v>
      </c>
      <c r="B308" t="s">
        <v>31686</v>
      </c>
      <c r="C308">
        <v>520329</v>
      </c>
    </row>
    <row r="309" spans="1:3">
      <c r="A309">
        <v>307</v>
      </c>
      <c r="B309" t="s">
        <v>31687</v>
      </c>
      <c r="C309">
        <v>330110</v>
      </c>
    </row>
    <row r="310" spans="1:3">
      <c r="A310">
        <v>308</v>
      </c>
      <c r="B310" t="s">
        <v>31688</v>
      </c>
      <c r="C310">
        <v>360622</v>
      </c>
    </row>
    <row r="311" spans="1:3">
      <c r="A311">
        <v>309</v>
      </c>
      <c r="B311" t="s">
        <v>2273</v>
      </c>
      <c r="C311">
        <v>441821</v>
      </c>
    </row>
    <row r="312" spans="1:3">
      <c r="A312">
        <v>310</v>
      </c>
      <c r="B312" t="s">
        <v>31689</v>
      </c>
      <c r="C312">
        <v>610730</v>
      </c>
    </row>
    <row r="313" spans="1:3">
      <c r="A313">
        <v>311</v>
      </c>
      <c r="B313" t="s">
        <v>2206</v>
      </c>
      <c r="C313">
        <v>440600</v>
      </c>
    </row>
    <row r="314" spans="1:3">
      <c r="A314">
        <v>312</v>
      </c>
      <c r="B314" t="s">
        <v>31690</v>
      </c>
      <c r="C314">
        <v>610828</v>
      </c>
    </row>
    <row r="315" spans="1:3">
      <c r="A315">
        <v>313</v>
      </c>
      <c r="B315" t="s">
        <v>31691</v>
      </c>
      <c r="C315">
        <v>230800</v>
      </c>
    </row>
    <row r="316" spans="1:3">
      <c r="A316">
        <v>314</v>
      </c>
      <c r="B316" t="s">
        <v>31692</v>
      </c>
      <c r="C316">
        <v>230123</v>
      </c>
    </row>
    <row r="317" spans="1:3">
      <c r="A317">
        <v>315</v>
      </c>
      <c r="B317" t="s">
        <v>31693</v>
      </c>
      <c r="C317">
        <v>230223</v>
      </c>
    </row>
    <row r="318" spans="1:3">
      <c r="A318">
        <v>316</v>
      </c>
      <c r="B318" t="s">
        <v>31694</v>
      </c>
      <c r="C318">
        <v>141081</v>
      </c>
    </row>
    <row r="319" spans="1:3">
      <c r="A319">
        <v>317</v>
      </c>
      <c r="B319" t="s">
        <v>31695</v>
      </c>
      <c r="C319">
        <v>469029</v>
      </c>
    </row>
    <row r="320" spans="1:3">
      <c r="A320">
        <v>318</v>
      </c>
      <c r="B320" t="s">
        <v>6221</v>
      </c>
      <c r="C320">
        <v>130600</v>
      </c>
    </row>
    <row r="321" spans="1:3">
      <c r="A321">
        <v>319</v>
      </c>
      <c r="B321" t="s">
        <v>31696</v>
      </c>
      <c r="C321">
        <v>530500</v>
      </c>
    </row>
    <row r="322" spans="1:3">
      <c r="A322">
        <v>320</v>
      </c>
      <c r="B322" t="s">
        <v>31697</v>
      </c>
      <c r="C322">
        <v>420626</v>
      </c>
    </row>
    <row r="323" spans="1:3">
      <c r="A323">
        <v>321</v>
      </c>
      <c r="B323" t="s">
        <v>31698</v>
      </c>
      <c r="C323">
        <v>140931</v>
      </c>
    </row>
    <row r="324" spans="1:3">
      <c r="A324">
        <v>322</v>
      </c>
      <c r="B324" t="s">
        <v>8663</v>
      </c>
      <c r="C324">
        <v>2</v>
      </c>
    </row>
    <row r="325" spans="1:3">
      <c r="A325">
        <v>323</v>
      </c>
      <c r="B325" t="s">
        <v>31699</v>
      </c>
      <c r="C325">
        <v>433125</v>
      </c>
    </row>
    <row r="326" spans="1:3">
      <c r="A326">
        <v>324</v>
      </c>
      <c r="B326" t="s">
        <v>2245</v>
      </c>
      <c r="C326">
        <v>360722</v>
      </c>
    </row>
    <row r="327" spans="1:3">
      <c r="A327">
        <v>325</v>
      </c>
      <c r="B327" t="s">
        <v>31700</v>
      </c>
      <c r="C327">
        <v>710107</v>
      </c>
    </row>
    <row r="328" spans="1:3">
      <c r="A328">
        <v>326</v>
      </c>
      <c r="B328" t="s">
        <v>31701</v>
      </c>
      <c r="C328">
        <v>440983</v>
      </c>
    </row>
    <row r="329" spans="1:3">
      <c r="A329">
        <v>327</v>
      </c>
      <c r="B329" t="s">
        <v>31702</v>
      </c>
      <c r="C329">
        <v>361102</v>
      </c>
    </row>
    <row r="330" spans="1:3">
      <c r="A330">
        <v>328</v>
      </c>
      <c r="B330" t="s">
        <v>8699</v>
      </c>
      <c r="C330">
        <v>411500</v>
      </c>
    </row>
    <row r="331" spans="1:3">
      <c r="A331">
        <v>329</v>
      </c>
      <c r="B331" t="s">
        <v>31703</v>
      </c>
      <c r="C331">
        <v>520123</v>
      </c>
    </row>
    <row r="332" spans="1:3">
      <c r="A332">
        <v>330</v>
      </c>
      <c r="B332" t="s">
        <v>31704</v>
      </c>
      <c r="C332">
        <v>410821</v>
      </c>
    </row>
    <row r="333" spans="1:3">
      <c r="A333">
        <v>331</v>
      </c>
      <c r="B333" t="s">
        <v>31705</v>
      </c>
      <c r="C333">
        <v>360424</v>
      </c>
    </row>
    <row r="334" spans="1:3">
      <c r="A334">
        <v>332</v>
      </c>
      <c r="B334" t="s">
        <v>8706</v>
      </c>
      <c r="C334">
        <v>410381</v>
      </c>
    </row>
    <row r="335" spans="1:3">
      <c r="A335">
        <v>333</v>
      </c>
      <c r="B335" t="s">
        <v>31706</v>
      </c>
      <c r="C335">
        <v>140932</v>
      </c>
    </row>
    <row r="336" spans="1:3">
      <c r="A336">
        <v>334</v>
      </c>
      <c r="B336" t="s">
        <v>31707</v>
      </c>
      <c r="C336">
        <v>469003</v>
      </c>
    </row>
    <row r="337" spans="1:3">
      <c r="A337">
        <v>335</v>
      </c>
      <c r="B337" t="s">
        <v>31708</v>
      </c>
      <c r="C337">
        <v>510811</v>
      </c>
    </row>
    <row r="338" spans="1:3">
      <c r="A338">
        <v>336</v>
      </c>
      <c r="B338" t="s">
        <v>31709</v>
      </c>
      <c r="C338">
        <v>210602</v>
      </c>
    </row>
    <row r="339" spans="1:3">
      <c r="A339">
        <v>337</v>
      </c>
      <c r="B339" t="s">
        <v>31710</v>
      </c>
      <c r="C339">
        <v>150403</v>
      </c>
    </row>
    <row r="340" spans="1:3">
      <c r="A340">
        <v>338</v>
      </c>
      <c r="B340" t="s">
        <v>31711</v>
      </c>
      <c r="C340">
        <v>810307</v>
      </c>
    </row>
    <row r="341" spans="1:3">
      <c r="A341">
        <v>339</v>
      </c>
      <c r="B341" t="s">
        <v>6351</v>
      </c>
      <c r="C341">
        <v>130132</v>
      </c>
    </row>
    <row r="342" spans="1:3">
      <c r="A342">
        <v>340</v>
      </c>
      <c r="B342" t="s">
        <v>31712</v>
      </c>
      <c r="C342">
        <v>530428</v>
      </c>
    </row>
    <row r="343" spans="1:3">
      <c r="A343">
        <v>341</v>
      </c>
      <c r="B343" t="s">
        <v>31713</v>
      </c>
      <c r="C343">
        <v>532328</v>
      </c>
    </row>
    <row r="344" spans="1:3">
      <c r="A344">
        <v>342</v>
      </c>
      <c r="B344" t="s">
        <v>31714</v>
      </c>
      <c r="C344">
        <v>532528</v>
      </c>
    </row>
    <row r="345" spans="1:3">
      <c r="A345">
        <v>343</v>
      </c>
      <c r="B345" t="s">
        <v>31715</v>
      </c>
      <c r="C345">
        <v>411522</v>
      </c>
    </row>
    <row r="346" spans="1:3">
      <c r="A346">
        <v>344</v>
      </c>
      <c r="B346" t="s">
        <v>31716</v>
      </c>
      <c r="C346">
        <v>350723</v>
      </c>
    </row>
    <row r="347" spans="1:3">
      <c r="A347">
        <v>345</v>
      </c>
      <c r="B347" t="s">
        <v>31717</v>
      </c>
      <c r="C347">
        <v>230230</v>
      </c>
    </row>
    <row r="348" spans="1:3">
      <c r="A348">
        <v>346</v>
      </c>
      <c r="B348" t="s">
        <v>31718</v>
      </c>
      <c r="C348">
        <v>150425</v>
      </c>
    </row>
    <row r="349" spans="1:3">
      <c r="A349">
        <v>347</v>
      </c>
      <c r="B349" t="s">
        <v>31719</v>
      </c>
      <c r="C349">
        <v>653000</v>
      </c>
    </row>
    <row r="350" spans="1:3">
      <c r="A350">
        <v>348</v>
      </c>
      <c r="B350" t="s">
        <v>31720</v>
      </c>
      <c r="C350">
        <v>230229</v>
      </c>
    </row>
    <row r="351" spans="1:3">
      <c r="A351">
        <v>349</v>
      </c>
      <c r="B351" t="s">
        <v>31721</v>
      </c>
      <c r="C351">
        <v>650203</v>
      </c>
    </row>
    <row r="352" spans="1:3">
      <c r="A352">
        <v>350</v>
      </c>
      <c r="B352" t="s">
        <v>31722</v>
      </c>
      <c r="C352">
        <v>650200</v>
      </c>
    </row>
    <row r="353" spans="1:3">
      <c r="A353">
        <v>351</v>
      </c>
      <c r="B353" t="s">
        <v>8630</v>
      </c>
      <c r="C353">
        <v>370882</v>
      </c>
    </row>
    <row r="354" spans="1:3">
      <c r="A354">
        <v>352</v>
      </c>
      <c r="B354" t="s">
        <v>31723</v>
      </c>
      <c r="C354">
        <v>360729</v>
      </c>
    </row>
    <row r="355" spans="1:3">
      <c r="A355">
        <v>353</v>
      </c>
      <c r="B355" t="s">
        <v>31724</v>
      </c>
      <c r="C355">
        <v>450324</v>
      </c>
    </row>
    <row r="356" spans="1:3">
      <c r="A356">
        <v>354</v>
      </c>
      <c r="B356" t="s">
        <v>31725</v>
      </c>
      <c r="C356">
        <v>341124</v>
      </c>
    </row>
    <row r="357" spans="1:3">
      <c r="A357">
        <v>355</v>
      </c>
      <c r="B357" t="s">
        <v>31726</v>
      </c>
      <c r="C357">
        <v>340405</v>
      </c>
    </row>
    <row r="358" spans="1:3">
      <c r="A358">
        <v>356</v>
      </c>
      <c r="B358" t="s">
        <v>31727</v>
      </c>
      <c r="C358">
        <v>542127</v>
      </c>
    </row>
    <row r="359" spans="1:3">
      <c r="A359">
        <v>357</v>
      </c>
      <c r="B359" t="s">
        <v>2237</v>
      </c>
      <c r="C359">
        <v>451102</v>
      </c>
    </row>
    <row r="360" spans="1:3">
      <c r="A360">
        <v>358</v>
      </c>
      <c r="B360" t="s">
        <v>6326</v>
      </c>
      <c r="C360">
        <v>220381</v>
      </c>
    </row>
    <row r="361" spans="1:3">
      <c r="A361">
        <v>359</v>
      </c>
      <c r="B361" t="s">
        <v>31728</v>
      </c>
      <c r="C361">
        <v>421022</v>
      </c>
    </row>
    <row r="362" spans="1:3">
      <c r="A362">
        <v>360</v>
      </c>
      <c r="B362" t="s">
        <v>31729</v>
      </c>
      <c r="C362">
        <v>320116</v>
      </c>
    </row>
    <row r="363" spans="1:3">
      <c r="A363">
        <v>361</v>
      </c>
      <c r="B363" t="s">
        <v>31730</v>
      </c>
      <c r="C363">
        <v>341500</v>
      </c>
    </row>
    <row r="364" spans="1:3">
      <c r="A364">
        <v>362</v>
      </c>
      <c r="B364" t="s">
        <v>31731</v>
      </c>
      <c r="C364">
        <v>520203</v>
      </c>
    </row>
    <row r="365" spans="1:3">
      <c r="A365">
        <v>363</v>
      </c>
      <c r="B365" t="s">
        <v>31732</v>
      </c>
      <c r="C365">
        <v>520200</v>
      </c>
    </row>
    <row r="366" spans="1:3">
      <c r="A366">
        <v>364</v>
      </c>
      <c r="B366" t="s">
        <v>31733</v>
      </c>
      <c r="C366">
        <v>533325</v>
      </c>
    </row>
    <row r="367" spans="1:3">
      <c r="A367">
        <v>365</v>
      </c>
      <c r="B367" t="s">
        <v>8610</v>
      </c>
      <c r="C367">
        <v>371302</v>
      </c>
    </row>
    <row r="368" spans="1:3">
      <c r="A368">
        <v>366</v>
      </c>
      <c r="B368" t="s">
        <v>31734</v>
      </c>
      <c r="C368">
        <v>620100</v>
      </c>
    </row>
    <row r="369" spans="1:3">
      <c r="A369">
        <v>367</v>
      </c>
      <c r="B369" t="s">
        <v>31735</v>
      </c>
      <c r="C369">
        <v>330781</v>
      </c>
    </row>
    <row r="370" spans="1:3">
      <c r="A370">
        <v>368</v>
      </c>
      <c r="B370" t="s">
        <v>31736</v>
      </c>
      <c r="C370">
        <v>410225</v>
      </c>
    </row>
    <row r="371" spans="1:3">
      <c r="A371">
        <v>369</v>
      </c>
      <c r="B371" t="s">
        <v>31737</v>
      </c>
      <c r="C371">
        <v>231222</v>
      </c>
    </row>
    <row r="372" spans="1:3">
      <c r="A372">
        <v>370</v>
      </c>
      <c r="B372" t="s">
        <v>31738</v>
      </c>
      <c r="C372">
        <v>632521</v>
      </c>
    </row>
    <row r="373" spans="1:3">
      <c r="A373">
        <v>371</v>
      </c>
      <c r="B373" t="s">
        <v>31739</v>
      </c>
      <c r="C373">
        <v>360482</v>
      </c>
    </row>
    <row r="374" spans="1:3">
      <c r="A374">
        <v>372</v>
      </c>
      <c r="B374" t="s">
        <v>31740</v>
      </c>
      <c r="C374">
        <v>520424</v>
      </c>
    </row>
    <row r="375" spans="1:3">
      <c r="A375">
        <v>373</v>
      </c>
      <c r="B375" t="s">
        <v>2276</v>
      </c>
      <c r="C375">
        <v>450924</v>
      </c>
    </row>
    <row r="376" spans="1:3">
      <c r="A376">
        <v>374</v>
      </c>
      <c r="B376" t="s">
        <v>31741</v>
      </c>
      <c r="C376">
        <v>522301</v>
      </c>
    </row>
    <row r="377" spans="1:3">
      <c r="A377">
        <v>375</v>
      </c>
      <c r="B377" t="s">
        <v>31742</v>
      </c>
      <c r="C377">
        <v>522322</v>
      </c>
    </row>
    <row r="378" spans="1:3">
      <c r="A378">
        <v>376</v>
      </c>
      <c r="B378" t="s">
        <v>31743</v>
      </c>
      <c r="C378">
        <v>321281</v>
      </c>
    </row>
    <row r="379" spans="1:3">
      <c r="A379">
        <v>377</v>
      </c>
      <c r="B379" t="s">
        <v>31744</v>
      </c>
      <c r="C379">
        <v>141123</v>
      </c>
    </row>
    <row r="380" spans="1:3">
      <c r="A380">
        <v>378</v>
      </c>
      <c r="B380" t="s">
        <v>31745</v>
      </c>
      <c r="C380">
        <v>150924</v>
      </c>
    </row>
    <row r="381" spans="1:3">
      <c r="A381">
        <v>379</v>
      </c>
      <c r="B381" t="s">
        <v>31746</v>
      </c>
      <c r="C381">
        <v>360732</v>
      </c>
    </row>
    <row r="382" spans="1:3">
      <c r="A382">
        <v>380</v>
      </c>
      <c r="B382" t="s">
        <v>31747</v>
      </c>
      <c r="C382">
        <v>211481</v>
      </c>
    </row>
    <row r="383" spans="1:3">
      <c r="A383">
        <v>381</v>
      </c>
      <c r="B383" t="s">
        <v>31748</v>
      </c>
      <c r="C383">
        <v>450102</v>
      </c>
    </row>
    <row r="384" spans="1:3">
      <c r="A384">
        <v>382</v>
      </c>
      <c r="B384" t="s">
        <v>31749</v>
      </c>
      <c r="C384">
        <v>441481</v>
      </c>
    </row>
    <row r="385" spans="1:3">
      <c r="A385">
        <v>383</v>
      </c>
      <c r="B385" t="s">
        <v>31750</v>
      </c>
      <c r="C385">
        <v>230405</v>
      </c>
    </row>
    <row r="386" spans="1:3">
      <c r="A386">
        <v>384</v>
      </c>
      <c r="B386" t="s">
        <v>31751</v>
      </c>
      <c r="C386">
        <v>450325</v>
      </c>
    </row>
    <row r="387" spans="1:3">
      <c r="A387">
        <v>385</v>
      </c>
      <c r="B387" t="s">
        <v>31752</v>
      </c>
      <c r="C387">
        <v>152200</v>
      </c>
    </row>
    <row r="388" spans="1:3">
      <c r="A388">
        <v>386</v>
      </c>
      <c r="B388" t="s">
        <v>31753</v>
      </c>
      <c r="C388">
        <v>451302</v>
      </c>
    </row>
    <row r="389" spans="1:3">
      <c r="A389">
        <v>387</v>
      </c>
      <c r="B389" t="s">
        <v>31754</v>
      </c>
      <c r="C389">
        <v>230407</v>
      </c>
    </row>
    <row r="390" spans="1:3">
      <c r="A390">
        <v>388</v>
      </c>
      <c r="B390" t="s">
        <v>31755</v>
      </c>
      <c r="C390">
        <v>420526</v>
      </c>
    </row>
    <row r="391" spans="1:3">
      <c r="A391">
        <v>389</v>
      </c>
      <c r="B391" t="s">
        <v>31756</v>
      </c>
      <c r="C391">
        <v>610481</v>
      </c>
    </row>
    <row r="392" spans="1:3">
      <c r="A392">
        <v>390</v>
      </c>
      <c r="B392" t="s">
        <v>31757</v>
      </c>
      <c r="C392">
        <v>640104</v>
      </c>
    </row>
    <row r="393" spans="1:3">
      <c r="A393">
        <v>391</v>
      </c>
      <c r="B393" t="s">
        <v>31758</v>
      </c>
      <c r="C393">
        <v>511528</v>
      </c>
    </row>
    <row r="394" spans="1:3">
      <c r="A394">
        <v>392</v>
      </c>
      <c r="B394" t="s">
        <v>31759</v>
      </c>
      <c r="C394">
        <v>632524</v>
      </c>
    </row>
    <row r="395" spans="1:3">
      <c r="A395">
        <v>393</v>
      </c>
      <c r="B395" t="s">
        <v>31760</v>
      </c>
      <c r="C395">
        <v>130822</v>
      </c>
    </row>
    <row r="396" spans="1:3">
      <c r="A396">
        <v>394</v>
      </c>
      <c r="B396" t="s">
        <v>31761</v>
      </c>
      <c r="C396">
        <v>211103</v>
      </c>
    </row>
    <row r="397" spans="1:3">
      <c r="A397">
        <v>395</v>
      </c>
      <c r="B397" t="s">
        <v>31762</v>
      </c>
      <c r="C397">
        <v>131181</v>
      </c>
    </row>
    <row r="398" spans="1:3">
      <c r="A398">
        <v>396</v>
      </c>
      <c r="B398" t="s">
        <v>31763</v>
      </c>
      <c r="C398">
        <v>130523</v>
      </c>
    </row>
    <row r="399" spans="1:3">
      <c r="A399">
        <v>397</v>
      </c>
      <c r="B399" t="s">
        <v>31764</v>
      </c>
      <c r="C399">
        <v>411325</v>
      </c>
    </row>
    <row r="400" spans="1:3">
      <c r="A400">
        <v>398</v>
      </c>
      <c r="B400" t="s">
        <v>31765</v>
      </c>
      <c r="C400">
        <v>511000</v>
      </c>
    </row>
    <row r="401" spans="1:3">
      <c r="A401">
        <v>399</v>
      </c>
      <c r="B401" t="s">
        <v>31766</v>
      </c>
      <c r="C401">
        <v>710110</v>
      </c>
    </row>
    <row r="402" spans="1:3">
      <c r="A402">
        <v>400</v>
      </c>
      <c r="B402" t="s">
        <v>31767</v>
      </c>
      <c r="C402">
        <v>410527</v>
      </c>
    </row>
    <row r="403" spans="1:3">
      <c r="A403">
        <v>401</v>
      </c>
      <c r="B403" t="s">
        <v>31768</v>
      </c>
      <c r="C403">
        <v>522327</v>
      </c>
    </row>
    <row r="404" spans="1:3">
      <c r="A404">
        <v>402</v>
      </c>
      <c r="B404" t="s">
        <v>31769</v>
      </c>
      <c r="C404">
        <v>513433</v>
      </c>
    </row>
    <row r="405" spans="1:3">
      <c r="A405">
        <v>403</v>
      </c>
      <c r="B405" t="s">
        <v>31770</v>
      </c>
      <c r="C405">
        <v>220122</v>
      </c>
    </row>
    <row r="406" spans="1:3">
      <c r="A406">
        <v>404</v>
      </c>
      <c r="B406" t="s">
        <v>8645</v>
      </c>
      <c r="C406">
        <v>371525</v>
      </c>
    </row>
    <row r="407" spans="1:3">
      <c r="A407">
        <v>405</v>
      </c>
      <c r="B407" t="s">
        <v>31771</v>
      </c>
      <c r="C407">
        <v>431381</v>
      </c>
    </row>
    <row r="408" spans="1:3">
      <c r="A408">
        <v>406</v>
      </c>
      <c r="B408" t="s">
        <v>2387</v>
      </c>
      <c r="C408">
        <v>431103</v>
      </c>
    </row>
    <row r="409" spans="1:3">
      <c r="A409">
        <v>407</v>
      </c>
      <c r="B409" t="s">
        <v>31772</v>
      </c>
      <c r="C409">
        <v>150622</v>
      </c>
    </row>
    <row r="410" spans="1:3">
      <c r="A410">
        <v>408</v>
      </c>
      <c r="B410" t="s">
        <v>31773</v>
      </c>
      <c r="C410">
        <v>150925</v>
      </c>
    </row>
    <row r="411" spans="1:3">
      <c r="A411">
        <v>409</v>
      </c>
      <c r="B411" t="s">
        <v>31774</v>
      </c>
      <c r="C411">
        <v>513400</v>
      </c>
    </row>
    <row r="412" spans="1:3">
      <c r="A412">
        <v>410</v>
      </c>
      <c r="B412" t="s">
        <v>6253</v>
      </c>
      <c r="C412">
        <v>620602</v>
      </c>
    </row>
    <row r="413" spans="1:3">
      <c r="A413">
        <v>411</v>
      </c>
      <c r="B413" t="s">
        <v>31775</v>
      </c>
      <c r="C413">
        <v>451027</v>
      </c>
    </row>
    <row r="414" spans="1:3">
      <c r="A414">
        <v>412</v>
      </c>
      <c r="B414" t="s">
        <v>31776</v>
      </c>
      <c r="C414">
        <v>210703</v>
      </c>
    </row>
    <row r="415" spans="1:3">
      <c r="A415">
        <v>413</v>
      </c>
      <c r="B415" t="s">
        <v>31777</v>
      </c>
      <c r="C415">
        <v>210781</v>
      </c>
    </row>
    <row r="416" spans="1:3">
      <c r="A416">
        <v>414</v>
      </c>
      <c r="B416" t="s">
        <v>31778</v>
      </c>
      <c r="C416">
        <v>211382</v>
      </c>
    </row>
    <row r="417" spans="1:3">
      <c r="A417">
        <v>415</v>
      </c>
      <c r="B417" t="s">
        <v>31779</v>
      </c>
      <c r="C417">
        <v>520327</v>
      </c>
    </row>
    <row r="418" spans="1:3">
      <c r="A418">
        <v>416</v>
      </c>
      <c r="B418" t="s">
        <v>31780</v>
      </c>
      <c r="C418">
        <v>433123</v>
      </c>
    </row>
    <row r="419" spans="1:3">
      <c r="A419">
        <v>417</v>
      </c>
      <c r="B419" t="s">
        <v>31781</v>
      </c>
      <c r="C419">
        <v>610330</v>
      </c>
    </row>
    <row r="420" spans="1:3">
      <c r="A420">
        <v>418</v>
      </c>
      <c r="B420" t="s">
        <v>31782</v>
      </c>
      <c r="C420">
        <v>340421</v>
      </c>
    </row>
    <row r="421" spans="1:3">
      <c r="A421">
        <v>419</v>
      </c>
      <c r="B421" t="s">
        <v>31783</v>
      </c>
      <c r="C421">
        <v>210682</v>
      </c>
    </row>
    <row r="422" spans="1:3">
      <c r="A422">
        <v>420</v>
      </c>
      <c r="B422" t="s">
        <v>31784</v>
      </c>
      <c r="C422">
        <v>451223</v>
      </c>
    </row>
    <row r="423" spans="1:3">
      <c r="A423">
        <v>421</v>
      </c>
      <c r="B423" t="s">
        <v>31785</v>
      </c>
      <c r="C423">
        <v>530921</v>
      </c>
    </row>
    <row r="424" spans="1:3">
      <c r="A424">
        <v>422</v>
      </c>
      <c r="B424" t="s">
        <v>31786</v>
      </c>
      <c r="C424">
        <v>410704</v>
      </c>
    </row>
    <row r="425" spans="1:3">
      <c r="A425">
        <v>423</v>
      </c>
      <c r="B425" t="s">
        <v>31787</v>
      </c>
      <c r="C425">
        <v>610322</v>
      </c>
    </row>
    <row r="426" spans="1:3">
      <c r="A426">
        <v>424</v>
      </c>
      <c r="B426" t="s">
        <v>31788</v>
      </c>
      <c r="C426">
        <v>341126</v>
      </c>
    </row>
    <row r="427" spans="1:3">
      <c r="A427">
        <v>425</v>
      </c>
      <c r="B427" t="s">
        <v>31789</v>
      </c>
      <c r="C427">
        <v>451481</v>
      </c>
    </row>
    <row r="428" spans="1:3">
      <c r="A428">
        <v>426</v>
      </c>
      <c r="B428" t="s">
        <v>31790</v>
      </c>
      <c r="C428">
        <v>522601</v>
      </c>
    </row>
    <row r="429" spans="1:3">
      <c r="A429">
        <v>427</v>
      </c>
      <c r="B429" t="s">
        <v>31791</v>
      </c>
      <c r="C429">
        <v>360521</v>
      </c>
    </row>
    <row r="430" spans="1:3">
      <c r="A430">
        <v>428</v>
      </c>
      <c r="B430" t="s">
        <v>31792</v>
      </c>
      <c r="C430">
        <v>632224</v>
      </c>
    </row>
    <row r="431" spans="1:3">
      <c r="A431">
        <v>429</v>
      </c>
      <c r="B431" t="s">
        <v>31793</v>
      </c>
      <c r="C431">
        <v>422802</v>
      </c>
    </row>
    <row r="432" spans="1:3">
      <c r="A432">
        <v>430</v>
      </c>
      <c r="B432" t="s">
        <v>31794</v>
      </c>
      <c r="C432">
        <v>510802</v>
      </c>
    </row>
    <row r="433" spans="1:3">
      <c r="A433">
        <v>431</v>
      </c>
      <c r="B433" t="s">
        <v>8641</v>
      </c>
      <c r="C433">
        <v>370522</v>
      </c>
    </row>
    <row r="434" spans="1:3">
      <c r="A434">
        <v>432</v>
      </c>
      <c r="B434" t="s">
        <v>31795</v>
      </c>
      <c r="C434">
        <v>341623</v>
      </c>
    </row>
    <row r="435" spans="1:3">
      <c r="A435">
        <v>433</v>
      </c>
      <c r="B435" t="s">
        <v>31796</v>
      </c>
      <c r="C435">
        <v>640302</v>
      </c>
    </row>
    <row r="436" spans="1:3">
      <c r="A436">
        <v>434</v>
      </c>
      <c r="B436" t="s">
        <v>31797</v>
      </c>
      <c r="C436">
        <v>230804</v>
      </c>
    </row>
    <row r="437" spans="1:3">
      <c r="A437">
        <v>435</v>
      </c>
      <c r="B437" t="s">
        <v>31798</v>
      </c>
      <c r="C437">
        <v>220721</v>
      </c>
    </row>
    <row r="438" spans="1:3">
      <c r="A438">
        <v>436</v>
      </c>
      <c r="B438" t="s">
        <v>31799</v>
      </c>
      <c r="C438">
        <v>710202</v>
      </c>
    </row>
    <row r="439" spans="1:3">
      <c r="A439">
        <v>437</v>
      </c>
      <c r="B439" t="s">
        <v>31800</v>
      </c>
      <c r="C439">
        <v>710207</v>
      </c>
    </row>
    <row r="440" spans="1:3">
      <c r="A440">
        <v>438</v>
      </c>
      <c r="B440" t="s">
        <v>31801</v>
      </c>
      <c r="C440">
        <v>532931</v>
      </c>
    </row>
    <row r="441" spans="1:3">
      <c r="A441">
        <v>439</v>
      </c>
      <c r="B441" t="s">
        <v>31802</v>
      </c>
      <c r="C441">
        <v>522629</v>
      </c>
    </row>
    <row r="442" spans="1:3">
      <c r="A442">
        <v>440</v>
      </c>
      <c r="B442" t="s">
        <v>31803</v>
      </c>
      <c r="C442">
        <v>510823</v>
      </c>
    </row>
    <row r="443" spans="1:3">
      <c r="A443">
        <v>441</v>
      </c>
      <c r="B443" t="s">
        <v>31804</v>
      </c>
      <c r="C443">
        <v>542229</v>
      </c>
    </row>
    <row r="444" spans="1:3">
      <c r="A444">
        <v>442</v>
      </c>
      <c r="B444" t="s">
        <v>31805</v>
      </c>
      <c r="C444">
        <v>232701</v>
      </c>
    </row>
    <row r="445" spans="1:3">
      <c r="A445">
        <v>443</v>
      </c>
      <c r="B445" t="s">
        <v>31806</v>
      </c>
      <c r="C445">
        <v>520326</v>
      </c>
    </row>
    <row r="446" spans="1:3">
      <c r="A446">
        <v>444</v>
      </c>
      <c r="B446" t="s">
        <v>31807</v>
      </c>
      <c r="C446">
        <v>230921</v>
      </c>
    </row>
    <row r="447" spans="1:3">
      <c r="A447">
        <v>445</v>
      </c>
      <c r="B447" t="s">
        <v>31808</v>
      </c>
      <c r="C447">
        <v>610725</v>
      </c>
    </row>
    <row r="448" spans="1:3">
      <c r="A448">
        <v>446</v>
      </c>
      <c r="B448" t="s">
        <v>31809</v>
      </c>
      <c r="C448">
        <v>532822</v>
      </c>
    </row>
    <row r="449" spans="1:3">
      <c r="A449">
        <v>447</v>
      </c>
      <c r="B449" t="s">
        <v>31810</v>
      </c>
      <c r="C449">
        <v>532823</v>
      </c>
    </row>
    <row r="450" spans="1:3">
      <c r="A450">
        <v>448</v>
      </c>
      <c r="B450" t="s">
        <v>31811</v>
      </c>
      <c r="C450">
        <v>150200</v>
      </c>
    </row>
    <row r="451" spans="1:3">
      <c r="A451">
        <v>449</v>
      </c>
      <c r="B451" t="s">
        <v>31812</v>
      </c>
      <c r="C451">
        <v>340111</v>
      </c>
    </row>
    <row r="452" spans="1:3">
      <c r="A452">
        <v>450</v>
      </c>
      <c r="B452" t="s">
        <v>2304</v>
      </c>
      <c r="C452">
        <v>440982</v>
      </c>
    </row>
    <row r="453" spans="1:3">
      <c r="A453">
        <v>451</v>
      </c>
      <c r="B453" t="s">
        <v>31813</v>
      </c>
      <c r="C453">
        <v>150922</v>
      </c>
    </row>
    <row r="454" spans="1:3">
      <c r="A454">
        <v>452</v>
      </c>
      <c r="B454" t="s">
        <v>31814</v>
      </c>
      <c r="C454">
        <v>632127</v>
      </c>
    </row>
    <row r="455" spans="1:3">
      <c r="A455">
        <v>453</v>
      </c>
      <c r="B455" t="s">
        <v>2359</v>
      </c>
      <c r="C455">
        <v>110000</v>
      </c>
    </row>
    <row r="456" spans="1:3">
      <c r="A456">
        <v>454</v>
      </c>
      <c r="B456" t="s">
        <v>31815</v>
      </c>
      <c r="C456">
        <v>330206</v>
      </c>
    </row>
    <row r="457" spans="1:3">
      <c r="A457">
        <v>455</v>
      </c>
      <c r="B457" t="s">
        <v>31816</v>
      </c>
      <c r="C457">
        <v>410503</v>
      </c>
    </row>
    <row r="458" spans="1:3">
      <c r="A458">
        <v>456</v>
      </c>
      <c r="B458" t="s">
        <v>31817</v>
      </c>
      <c r="C458">
        <v>710405</v>
      </c>
    </row>
    <row r="459" spans="1:3">
      <c r="A459">
        <v>457</v>
      </c>
      <c r="B459" t="s">
        <v>31818</v>
      </c>
      <c r="C459">
        <v>430511</v>
      </c>
    </row>
    <row r="460" spans="1:3">
      <c r="A460">
        <v>458</v>
      </c>
      <c r="B460" t="s">
        <v>31819</v>
      </c>
      <c r="C460">
        <v>320204</v>
      </c>
    </row>
    <row r="461" spans="1:3">
      <c r="A461">
        <v>459</v>
      </c>
      <c r="B461" t="s">
        <v>31820</v>
      </c>
      <c r="C461">
        <v>231181</v>
      </c>
    </row>
    <row r="462" spans="1:3">
      <c r="A462">
        <v>460</v>
      </c>
      <c r="B462" t="s">
        <v>31821</v>
      </c>
      <c r="C462">
        <v>710406</v>
      </c>
    </row>
    <row r="463" spans="1:3">
      <c r="A463">
        <v>461</v>
      </c>
      <c r="B463" t="s">
        <v>31822</v>
      </c>
      <c r="C463">
        <v>510726</v>
      </c>
    </row>
    <row r="464" spans="1:3">
      <c r="A464">
        <v>462</v>
      </c>
      <c r="B464" t="s">
        <v>31823</v>
      </c>
      <c r="C464">
        <v>130603</v>
      </c>
    </row>
    <row r="465" spans="1:3">
      <c r="A465">
        <v>463</v>
      </c>
      <c r="B465" t="s">
        <v>31824</v>
      </c>
      <c r="C465">
        <v>130304</v>
      </c>
    </row>
    <row r="466" spans="1:3">
      <c r="A466">
        <v>464</v>
      </c>
      <c r="B466" t="s">
        <v>31825</v>
      </c>
      <c r="C466">
        <v>710109</v>
      </c>
    </row>
    <row r="467" spans="1:3">
      <c r="A467">
        <v>465</v>
      </c>
      <c r="B467" t="s">
        <v>31826</v>
      </c>
      <c r="C467">
        <v>231202</v>
      </c>
    </row>
    <row r="468" spans="1:3">
      <c r="A468">
        <v>466</v>
      </c>
      <c r="B468" t="s">
        <v>31827</v>
      </c>
      <c r="C468">
        <v>450981</v>
      </c>
    </row>
    <row r="469" spans="1:3">
      <c r="A469">
        <v>467</v>
      </c>
      <c r="B469" t="s">
        <v>2240</v>
      </c>
      <c r="C469">
        <v>450500</v>
      </c>
    </row>
    <row r="470" spans="1:3">
      <c r="A470">
        <v>468</v>
      </c>
      <c r="B470" t="s">
        <v>2324</v>
      </c>
      <c r="C470">
        <v>431002</v>
      </c>
    </row>
    <row r="471" spans="1:3">
      <c r="A471">
        <v>469</v>
      </c>
      <c r="B471" t="s">
        <v>31828</v>
      </c>
      <c r="C471">
        <v>500109</v>
      </c>
    </row>
    <row r="472" spans="1:3">
      <c r="A472">
        <v>470</v>
      </c>
      <c r="B472" t="s">
        <v>31829</v>
      </c>
      <c r="C472">
        <v>211381</v>
      </c>
    </row>
    <row r="473" spans="1:3">
      <c r="A473">
        <v>471</v>
      </c>
      <c r="B473" t="s">
        <v>4665</v>
      </c>
      <c r="C473">
        <v>120113</v>
      </c>
    </row>
    <row r="474" spans="1:3">
      <c r="A474">
        <v>472</v>
      </c>
      <c r="B474" t="s">
        <v>31830</v>
      </c>
      <c r="C474">
        <v>210782</v>
      </c>
    </row>
    <row r="475" spans="1:3">
      <c r="A475">
        <v>473</v>
      </c>
      <c r="B475" t="s">
        <v>31831</v>
      </c>
      <c r="C475">
        <v>420300</v>
      </c>
    </row>
    <row r="476" spans="1:3">
      <c r="A476">
        <v>474</v>
      </c>
      <c r="B476" t="s">
        <v>31832</v>
      </c>
      <c r="C476">
        <v>210311</v>
      </c>
    </row>
    <row r="477" spans="1:3">
      <c r="A477">
        <v>475</v>
      </c>
      <c r="B477" t="s">
        <v>31833</v>
      </c>
      <c r="C477">
        <v>610328</v>
      </c>
    </row>
    <row r="478" spans="1:3">
      <c r="A478">
        <v>476</v>
      </c>
      <c r="B478" t="s">
        <v>31834</v>
      </c>
      <c r="C478">
        <v>620824</v>
      </c>
    </row>
    <row r="479" spans="1:3">
      <c r="A479">
        <v>477</v>
      </c>
      <c r="B479" t="s">
        <v>31835</v>
      </c>
      <c r="C479">
        <v>610521</v>
      </c>
    </row>
    <row r="480" spans="1:3">
      <c r="A480">
        <v>478</v>
      </c>
      <c r="B480" t="s">
        <v>31836</v>
      </c>
      <c r="C480">
        <v>530723</v>
      </c>
    </row>
    <row r="481" spans="1:3">
      <c r="A481">
        <v>479</v>
      </c>
      <c r="B481" t="s">
        <v>31837</v>
      </c>
      <c r="C481">
        <v>530424</v>
      </c>
    </row>
    <row r="482" spans="1:3">
      <c r="A482">
        <v>480</v>
      </c>
      <c r="B482" t="s">
        <v>31838</v>
      </c>
      <c r="C482">
        <v>350629</v>
      </c>
    </row>
    <row r="483" spans="1:3">
      <c r="A483">
        <v>481</v>
      </c>
      <c r="B483" t="s">
        <v>31839</v>
      </c>
      <c r="C483">
        <v>420703</v>
      </c>
    </row>
    <row r="484" spans="1:3">
      <c r="A484">
        <v>482</v>
      </c>
      <c r="B484" t="s">
        <v>31840</v>
      </c>
      <c r="C484">
        <v>430623</v>
      </c>
    </row>
    <row r="485" spans="1:3">
      <c r="A485">
        <v>483</v>
      </c>
      <c r="B485" t="s">
        <v>31841</v>
      </c>
      <c r="C485">
        <v>621023</v>
      </c>
    </row>
    <row r="486" spans="1:3">
      <c r="A486">
        <v>484</v>
      </c>
      <c r="B486" t="s">
        <v>31842</v>
      </c>
      <c r="C486">
        <v>511681</v>
      </c>
    </row>
    <row r="487" spans="1:3">
      <c r="A487">
        <v>485</v>
      </c>
      <c r="B487" t="s">
        <v>31843</v>
      </c>
      <c r="C487">
        <v>610582</v>
      </c>
    </row>
    <row r="488" spans="1:3">
      <c r="A488">
        <v>486</v>
      </c>
      <c r="B488" t="s">
        <v>31844</v>
      </c>
      <c r="C488">
        <v>410902</v>
      </c>
    </row>
    <row r="489" spans="1:3">
      <c r="A489">
        <v>487</v>
      </c>
      <c r="B489" t="s">
        <v>31845</v>
      </c>
      <c r="C489">
        <v>623022</v>
      </c>
    </row>
    <row r="490" spans="1:3">
      <c r="A490">
        <v>488</v>
      </c>
      <c r="B490" t="s">
        <v>31846</v>
      </c>
      <c r="C490">
        <v>150921</v>
      </c>
    </row>
    <row r="491" spans="1:3">
      <c r="A491">
        <v>489</v>
      </c>
      <c r="B491" t="s">
        <v>8600</v>
      </c>
      <c r="C491">
        <v>371722</v>
      </c>
    </row>
    <row r="492" spans="1:3">
      <c r="A492">
        <v>490</v>
      </c>
      <c r="B492" t="s">
        <v>31847</v>
      </c>
      <c r="C492">
        <v>361023</v>
      </c>
    </row>
    <row r="493" spans="1:3">
      <c r="A493">
        <v>491</v>
      </c>
      <c r="B493" t="s">
        <v>31848</v>
      </c>
      <c r="C493">
        <v>451221</v>
      </c>
    </row>
    <row r="494" spans="1:3">
      <c r="A494">
        <v>492</v>
      </c>
      <c r="B494" t="s">
        <v>31849</v>
      </c>
      <c r="C494">
        <v>410923</v>
      </c>
    </row>
    <row r="495" spans="1:3">
      <c r="A495">
        <v>493</v>
      </c>
      <c r="B495" t="s">
        <v>8659</v>
      </c>
      <c r="C495">
        <v>320100</v>
      </c>
    </row>
    <row r="496" spans="1:3">
      <c r="A496">
        <v>494</v>
      </c>
      <c r="B496" t="s">
        <v>4647</v>
      </c>
      <c r="C496">
        <v>511300</v>
      </c>
    </row>
    <row r="497" spans="1:3">
      <c r="A497">
        <v>495</v>
      </c>
      <c r="B497" t="s">
        <v>31850</v>
      </c>
      <c r="C497">
        <v>220102</v>
      </c>
    </row>
    <row r="498" spans="1:3">
      <c r="A498">
        <v>496</v>
      </c>
      <c r="B498" t="s">
        <v>2404</v>
      </c>
      <c r="C498">
        <v>710403</v>
      </c>
    </row>
    <row r="499" spans="1:3">
      <c r="A499">
        <v>497</v>
      </c>
      <c r="B499" t="s">
        <v>31851</v>
      </c>
      <c r="C499">
        <v>532324</v>
      </c>
    </row>
    <row r="500" spans="1:3">
      <c r="A500">
        <v>498</v>
      </c>
      <c r="B500" t="s">
        <v>31852</v>
      </c>
      <c r="C500">
        <v>430921</v>
      </c>
    </row>
    <row r="501" spans="1:3">
      <c r="A501">
        <v>499</v>
      </c>
      <c r="B501" t="s">
        <v>31853</v>
      </c>
      <c r="C501">
        <v>411321</v>
      </c>
    </row>
    <row r="502" spans="1:3">
      <c r="A502">
        <v>500</v>
      </c>
      <c r="B502" t="s">
        <v>6340</v>
      </c>
      <c r="C502">
        <v>130527</v>
      </c>
    </row>
    <row r="503" spans="1:3">
      <c r="A503">
        <v>501</v>
      </c>
      <c r="B503" t="s">
        <v>31854</v>
      </c>
      <c r="C503">
        <v>361021</v>
      </c>
    </row>
    <row r="504" spans="1:3">
      <c r="A504">
        <v>502</v>
      </c>
      <c r="B504" t="s">
        <v>1855</v>
      </c>
      <c r="C504">
        <v>450100</v>
      </c>
    </row>
    <row r="505" spans="1:3">
      <c r="A505">
        <v>503</v>
      </c>
      <c r="B505" t="s">
        <v>31855</v>
      </c>
      <c r="C505">
        <v>350583</v>
      </c>
    </row>
    <row r="506" spans="1:3">
      <c r="A506">
        <v>504</v>
      </c>
      <c r="B506" t="s">
        <v>31856</v>
      </c>
      <c r="C506">
        <v>130581</v>
      </c>
    </row>
    <row r="507" spans="1:3">
      <c r="A507">
        <v>505</v>
      </c>
      <c r="B507" t="s">
        <v>31857</v>
      </c>
      <c r="C507">
        <v>710408</v>
      </c>
    </row>
    <row r="508" spans="1:3">
      <c r="A508">
        <v>506</v>
      </c>
      <c r="B508" t="s">
        <v>2345</v>
      </c>
      <c r="C508">
        <v>230404</v>
      </c>
    </row>
    <row r="509" spans="1:3">
      <c r="A509">
        <v>507</v>
      </c>
      <c r="B509" t="s">
        <v>31858</v>
      </c>
      <c r="C509">
        <v>230703</v>
      </c>
    </row>
    <row r="510" spans="1:3">
      <c r="A510">
        <v>508</v>
      </c>
      <c r="B510" t="s">
        <v>6264</v>
      </c>
      <c r="C510">
        <v>230103</v>
      </c>
    </row>
    <row r="511" spans="1:3">
      <c r="A511">
        <v>509</v>
      </c>
      <c r="B511" t="s">
        <v>31859</v>
      </c>
      <c r="C511">
        <v>430412</v>
      </c>
    </row>
    <row r="512" spans="1:3">
      <c r="A512">
        <v>510</v>
      </c>
      <c r="B512" t="s">
        <v>4678</v>
      </c>
      <c r="C512">
        <v>500108</v>
      </c>
    </row>
    <row r="513" spans="1:3">
      <c r="A513">
        <v>511</v>
      </c>
      <c r="B513" t="s">
        <v>31860</v>
      </c>
      <c r="C513">
        <v>500119</v>
      </c>
    </row>
    <row r="514" spans="1:3">
      <c r="A514">
        <v>512</v>
      </c>
      <c r="B514" t="s">
        <v>31861</v>
      </c>
      <c r="C514">
        <v>130604</v>
      </c>
    </row>
    <row r="515" spans="1:3">
      <c r="A515">
        <v>513</v>
      </c>
      <c r="B515" t="s">
        <v>31862</v>
      </c>
      <c r="C515">
        <v>350700</v>
      </c>
    </row>
    <row r="516" spans="1:3">
      <c r="A516">
        <v>514</v>
      </c>
      <c r="B516" t="s">
        <v>31863</v>
      </c>
      <c r="C516">
        <v>360782</v>
      </c>
    </row>
    <row r="517" spans="1:3">
      <c r="A517">
        <v>515</v>
      </c>
      <c r="B517" t="s">
        <v>31864</v>
      </c>
      <c r="C517">
        <v>120104</v>
      </c>
    </row>
    <row r="518" spans="1:3">
      <c r="A518">
        <v>516</v>
      </c>
      <c r="B518" t="s">
        <v>31865</v>
      </c>
      <c r="C518">
        <v>719008</v>
      </c>
    </row>
    <row r="519" spans="1:3">
      <c r="A519">
        <v>517</v>
      </c>
      <c r="B519" t="s">
        <v>31866</v>
      </c>
      <c r="C519">
        <v>360121</v>
      </c>
    </row>
    <row r="520" spans="1:3">
      <c r="A520">
        <v>518</v>
      </c>
      <c r="B520" t="s">
        <v>2316</v>
      </c>
      <c r="C520">
        <v>360100</v>
      </c>
    </row>
    <row r="521" spans="1:3">
      <c r="A521">
        <v>519</v>
      </c>
      <c r="B521" t="s">
        <v>31867</v>
      </c>
      <c r="C521">
        <v>520102</v>
      </c>
    </row>
    <row r="522" spans="1:3">
      <c r="A522">
        <v>520</v>
      </c>
      <c r="B522" t="s">
        <v>31868</v>
      </c>
      <c r="C522">
        <v>542322</v>
      </c>
    </row>
    <row r="523" spans="1:3">
      <c r="A523">
        <v>521</v>
      </c>
      <c r="B523" t="s">
        <v>31869</v>
      </c>
      <c r="C523">
        <v>511922</v>
      </c>
    </row>
    <row r="524" spans="1:3">
      <c r="A524">
        <v>522</v>
      </c>
      <c r="B524" t="s">
        <v>2327</v>
      </c>
      <c r="C524">
        <v>440115</v>
      </c>
    </row>
    <row r="525" spans="1:3">
      <c r="A525">
        <v>523</v>
      </c>
      <c r="B525" t="s">
        <v>31870</v>
      </c>
      <c r="C525">
        <v>460322</v>
      </c>
    </row>
    <row r="526" spans="1:3">
      <c r="A526">
        <v>524</v>
      </c>
      <c r="B526" t="s">
        <v>31871</v>
      </c>
      <c r="C526">
        <v>330503</v>
      </c>
    </row>
    <row r="527" spans="1:3">
      <c r="A527">
        <v>525</v>
      </c>
      <c r="B527" t="s">
        <v>2210</v>
      </c>
      <c r="C527">
        <v>440605</v>
      </c>
    </row>
    <row r="528" spans="1:3">
      <c r="A528">
        <v>526</v>
      </c>
      <c r="B528" t="s">
        <v>31872</v>
      </c>
      <c r="C528">
        <v>532926</v>
      </c>
    </row>
    <row r="529" spans="1:3">
      <c r="A529">
        <v>527</v>
      </c>
      <c r="B529" t="s">
        <v>31873</v>
      </c>
      <c r="C529">
        <v>710111</v>
      </c>
    </row>
    <row r="530" spans="1:3">
      <c r="A530">
        <v>528</v>
      </c>
      <c r="B530" t="s">
        <v>31874</v>
      </c>
      <c r="C530">
        <v>330402</v>
      </c>
    </row>
    <row r="531" spans="1:3">
      <c r="A531">
        <v>529</v>
      </c>
      <c r="B531" t="s">
        <v>31875</v>
      </c>
      <c r="C531">
        <v>511522</v>
      </c>
    </row>
    <row r="532" spans="1:3">
      <c r="A532">
        <v>530</v>
      </c>
      <c r="B532" t="s">
        <v>31876</v>
      </c>
      <c r="C532">
        <v>420624</v>
      </c>
    </row>
    <row r="533" spans="1:3">
      <c r="A533">
        <v>531</v>
      </c>
      <c r="B533" t="s">
        <v>31877</v>
      </c>
      <c r="C533">
        <v>440523</v>
      </c>
    </row>
    <row r="534" spans="1:3">
      <c r="A534">
        <v>532</v>
      </c>
      <c r="B534" t="s">
        <v>31878</v>
      </c>
      <c r="C534">
        <v>130927</v>
      </c>
    </row>
    <row r="535" spans="1:3">
      <c r="A535">
        <v>533</v>
      </c>
      <c r="B535" t="s">
        <v>31879</v>
      </c>
      <c r="C535">
        <v>211404</v>
      </c>
    </row>
    <row r="536" spans="1:3">
      <c r="A536">
        <v>534</v>
      </c>
      <c r="B536" t="s">
        <v>31880</v>
      </c>
      <c r="C536">
        <v>210505</v>
      </c>
    </row>
    <row r="537" spans="1:3">
      <c r="A537">
        <v>535</v>
      </c>
      <c r="B537" t="s">
        <v>31881</v>
      </c>
      <c r="C537">
        <v>341103</v>
      </c>
    </row>
    <row r="538" spans="1:3">
      <c r="A538">
        <v>536</v>
      </c>
      <c r="B538" t="s">
        <v>4650</v>
      </c>
      <c r="C538">
        <v>320600</v>
      </c>
    </row>
    <row r="539" spans="1:3">
      <c r="A539">
        <v>537</v>
      </c>
      <c r="B539" t="s">
        <v>31882</v>
      </c>
      <c r="C539">
        <v>140211</v>
      </c>
    </row>
    <row r="540" spans="1:3">
      <c r="A540">
        <v>538</v>
      </c>
      <c r="B540" t="s">
        <v>31883</v>
      </c>
      <c r="C540">
        <v>610721</v>
      </c>
    </row>
    <row r="541" spans="1:3">
      <c r="A541">
        <v>539</v>
      </c>
      <c r="B541" t="s">
        <v>31884</v>
      </c>
      <c r="C541">
        <v>511321</v>
      </c>
    </row>
    <row r="542" spans="1:3">
      <c r="A542">
        <v>540</v>
      </c>
      <c r="B542" t="s">
        <v>31885</v>
      </c>
      <c r="C542">
        <v>320203</v>
      </c>
    </row>
    <row r="543" spans="1:3">
      <c r="A543">
        <v>541</v>
      </c>
      <c r="B543" t="s">
        <v>31886</v>
      </c>
      <c r="C543">
        <v>411300</v>
      </c>
    </row>
    <row r="544" spans="1:3">
      <c r="A544">
        <v>542</v>
      </c>
      <c r="B544" t="s">
        <v>31887</v>
      </c>
      <c r="C544">
        <v>340223</v>
      </c>
    </row>
    <row r="545" spans="1:3">
      <c r="A545">
        <v>543</v>
      </c>
      <c r="B545" t="s">
        <v>2248</v>
      </c>
      <c r="C545">
        <v>440282</v>
      </c>
    </row>
    <row r="546" spans="1:3">
      <c r="A546">
        <v>544</v>
      </c>
      <c r="B546" t="s">
        <v>2285</v>
      </c>
      <c r="C546">
        <v>350627</v>
      </c>
    </row>
    <row r="547" spans="1:3">
      <c r="A547">
        <v>545</v>
      </c>
      <c r="B547" t="s">
        <v>31888</v>
      </c>
      <c r="C547">
        <v>652701</v>
      </c>
    </row>
    <row r="548" spans="1:3">
      <c r="A548">
        <v>546</v>
      </c>
      <c r="B548" t="s">
        <v>31889</v>
      </c>
      <c r="C548">
        <v>371625</v>
      </c>
    </row>
    <row r="549" spans="1:3">
      <c r="A549">
        <v>547</v>
      </c>
      <c r="B549" t="s">
        <v>31890</v>
      </c>
      <c r="C549">
        <v>652700</v>
      </c>
    </row>
    <row r="550" spans="1:3">
      <c r="A550">
        <v>548</v>
      </c>
      <c r="B550" t="s">
        <v>31891</v>
      </c>
      <c r="C550">
        <v>370304</v>
      </c>
    </row>
    <row r="551" spans="1:3">
      <c r="A551">
        <v>549</v>
      </c>
      <c r="B551" t="s">
        <v>31892</v>
      </c>
      <c r="C551">
        <v>340596</v>
      </c>
    </row>
    <row r="552" spans="1:3">
      <c r="A552">
        <v>550</v>
      </c>
      <c r="B552" t="s">
        <v>31893</v>
      </c>
      <c r="C552">
        <v>652829</v>
      </c>
    </row>
    <row r="553" spans="1:3">
      <c r="A553">
        <v>551</v>
      </c>
      <c r="B553" t="s">
        <v>8713</v>
      </c>
      <c r="C553">
        <v>410822</v>
      </c>
    </row>
    <row r="554" spans="1:3">
      <c r="A554">
        <v>552</v>
      </c>
      <c r="B554" t="s">
        <v>31894</v>
      </c>
      <c r="C554">
        <v>450923</v>
      </c>
    </row>
    <row r="555" spans="1:3">
      <c r="A555">
        <v>553</v>
      </c>
      <c r="B555" t="s">
        <v>2220</v>
      </c>
      <c r="C555">
        <v>441322</v>
      </c>
    </row>
    <row r="556" spans="1:3">
      <c r="A556">
        <v>554</v>
      </c>
      <c r="B556" t="s">
        <v>31895</v>
      </c>
      <c r="C556">
        <v>130637</v>
      </c>
    </row>
    <row r="557" spans="1:3">
      <c r="A557">
        <v>555</v>
      </c>
      <c r="B557" t="s">
        <v>31896</v>
      </c>
      <c r="C557">
        <v>411224</v>
      </c>
    </row>
    <row r="558" spans="1:3">
      <c r="A558">
        <v>556</v>
      </c>
      <c r="B558" t="s">
        <v>6240</v>
      </c>
      <c r="C558">
        <v>130324</v>
      </c>
    </row>
    <row r="559" spans="1:3">
      <c r="A559">
        <v>557</v>
      </c>
      <c r="B559" t="s">
        <v>31897</v>
      </c>
      <c r="C559">
        <v>411303</v>
      </c>
    </row>
    <row r="560" spans="1:3">
      <c r="A560">
        <v>558</v>
      </c>
      <c r="B560" t="s">
        <v>31898</v>
      </c>
      <c r="C560">
        <v>410403</v>
      </c>
    </row>
    <row r="561" spans="1:3">
      <c r="A561">
        <v>559</v>
      </c>
      <c r="B561" t="s">
        <v>31899</v>
      </c>
      <c r="C561">
        <v>410703</v>
      </c>
    </row>
    <row r="562" spans="1:3">
      <c r="A562">
        <v>560</v>
      </c>
      <c r="B562" t="s">
        <v>31900</v>
      </c>
      <c r="C562">
        <v>410781</v>
      </c>
    </row>
    <row r="563" spans="1:3">
      <c r="A563">
        <v>561</v>
      </c>
      <c r="B563" t="s">
        <v>31901</v>
      </c>
      <c r="C563">
        <v>610203</v>
      </c>
    </row>
    <row r="564" spans="1:3">
      <c r="A564">
        <v>562</v>
      </c>
      <c r="B564" t="s">
        <v>31902</v>
      </c>
      <c r="C564">
        <v>520626</v>
      </c>
    </row>
    <row r="565" spans="1:3">
      <c r="A565">
        <v>563</v>
      </c>
      <c r="B565" t="s">
        <v>31903</v>
      </c>
      <c r="C565">
        <v>370282</v>
      </c>
    </row>
    <row r="566" spans="1:3">
      <c r="A566">
        <v>564</v>
      </c>
      <c r="B566" t="s">
        <v>31904</v>
      </c>
      <c r="C566">
        <v>370102</v>
      </c>
    </row>
    <row r="567" spans="1:3">
      <c r="A567">
        <v>565</v>
      </c>
      <c r="B567" t="s">
        <v>31905</v>
      </c>
      <c r="C567">
        <v>370112</v>
      </c>
    </row>
    <row r="568" spans="1:3">
      <c r="A568">
        <v>566</v>
      </c>
      <c r="B568" t="s">
        <v>31906</v>
      </c>
      <c r="C568">
        <v>640402</v>
      </c>
    </row>
    <row r="569" spans="1:3">
      <c r="A569">
        <v>567</v>
      </c>
      <c r="B569" t="s">
        <v>31907</v>
      </c>
      <c r="C569">
        <v>140981</v>
      </c>
    </row>
    <row r="570" spans="1:3">
      <c r="A570">
        <v>568</v>
      </c>
      <c r="B570" t="s">
        <v>8616</v>
      </c>
      <c r="C570">
        <v>410725</v>
      </c>
    </row>
    <row r="571" spans="1:3">
      <c r="A571">
        <v>569</v>
      </c>
      <c r="B571" t="s">
        <v>2332</v>
      </c>
      <c r="C571">
        <v>350200</v>
      </c>
    </row>
    <row r="572" spans="1:3">
      <c r="A572">
        <v>570</v>
      </c>
      <c r="B572" t="s">
        <v>31908</v>
      </c>
      <c r="C572">
        <v>230704</v>
      </c>
    </row>
    <row r="573" spans="1:3">
      <c r="A573">
        <v>571</v>
      </c>
      <c r="B573" t="s">
        <v>31909</v>
      </c>
      <c r="C573">
        <v>230522</v>
      </c>
    </row>
    <row r="574" spans="1:3">
      <c r="A574">
        <v>572</v>
      </c>
      <c r="B574" t="s">
        <v>31910</v>
      </c>
      <c r="C574">
        <v>211102</v>
      </c>
    </row>
    <row r="575" spans="1:3">
      <c r="A575">
        <v>573</v>
      </c>
      <c r="B575" t="s">
        <v>31911</v>
      </c>
      <c r="C575">
        <v>230182</v>
      </c>
    </row>
    <row r="576" spans="1:3">
      <c r="A576">
        <v>574</v>
      </c>
      <c r="B576" t="s">
        <v>31912</v>
      </c>
      <c r="C576">
        <v>211302</v>
      </c>
    </row>
    <row r="577" spans="1:3">
      <c r="A577">
        <v>575</v>
      </c>
      <c r="B577" t="s">
        <v>31913</v>
      </c>
      <c r="C577">
        <v>431321</v>
      </c>
    </row>
    <row r="578" spans="1:3">
      <c r="A578">
        <v>576</v>
      </c>
      <c r="B578" t="s">
        <v>31914</v>
      </c>
      <c r="C578">
        <v>532322</v>
      </c>
    </row>
    <row r="579" spans="1:3">
      <c r="A579">
        <v>577</v>
      </c>
      <c r="B579" t="s">
        <v>31915</v>
      </c>
      <c r="C579">
        <v>130802</v>
      </c>
    </row>
    <row r="580" spans="1:3">
      <c r="A580">
        <v>578</v>
      </c>
      <c r="B580" t="s">
        <v>31916</v>
      </c>
      <c r="C580">
        <v>530925</v>
      </c>
    </row>
    <row r="581" spans="1:3">
      <c r="A581">
        <v>579</v>
      </c>
      <c r="B581" t="s">
        <v>4632</v>
      </c>
      <c r="C581">
        <v>510122</v>
      </c>
    </row>
    <row r="582" spans="1:3">
      <c r="A582">
        <v>580</v>
      </c>
      <c r="B582" t="s">
        <v>2375</v>
      </c>
      <c r="C582">
        <v>430502</v>
      </c>
    </row>
    <row r="583" spans="1:3">
      <c r="A583">
        <v>581</v>
      </c>
      <c r="B583" t="s">
        <v>31917</v>
      </c>
      <c r="C583">
        <v>130803</v>
      </c>
    </row>
    <row r="584" spans="1:3">
      <c r="A584">
        <v>582</v>
      </c>
      <c r="B584" t="s">
        <v>31918</v>
      </c>
      <c r="C584">
        <v>431123</v>
      </c>
    </row>
    <row r="585" spans="1:3">
      <c r="A585">
        <v>583</v>
      </c>
      <c r="B585" t="s">
        <v>31919</v>
      </c>
      <c r="C585">
        <v>220382</v>
      </c>
    </row>
    <row r="586" spans="1:3">
      <c r="A586">
        <v>584</v>
      </c>
      <c r="B586" t="s">
        <v>31920</v>
      </c>
      <c r="C586">
        <v>220112</v>
      </c>
    </row>
    <row r="587" spans="1:3">
      <c r="A587">
        <v>585</v>
      </c>
      <c r="B587" t="s">
        <v>31921</v>
      </c>
      <c r="C587">
        <v>230500</v>
      </c>
    </row>
    <row r="588" spans="1:3">
      <c r="A588">
        <v>586</v>
      </c>
      <c r="B588" t="s">
        <v>31922</v>
      </c>
      <c r="C588">
        <v>510524</v>
      </c>
    </row>
    <row r="589" spans="1:3">
      <c r="A589">
        <v>587</v>
      </c>
      <c r="B589" t="s">
        <v>31923</v>
      </c>
      <c r="C589">
        <v>450303</v>
      </c>
    </row>
    <row r="590" spans="1:3">
      <c r="A590">
        <v>588</v>
      </c>
      <c r="B590" t="s">
        <v>31924</v>
      </c>
      <c r="C590">
        <v>433126</v>
      </c>
    </row>
    <row r="591" spans="1:3">
      <c r="A591">
        <v>589</v>
      </c>
      <c r="B591" t="s">
        <v>31925</v>
      </c>
      <c r="C591">
        <v>140181</v>
      </c>
    </row>
    <row r="592" spans="1:3">
      <c r="A592">
        <v>590</v>
      </c>
      <c r="B592" t="s">
        <v>31926</v>
      </c>
      <c r="C592">
        <v>130204</v>
      </c>
    </row>
    <row r="593" spans="1:3">
      <c r="A593">
        <v>591</v>
      </c>
      <c r="B593" t="s">
        <v>31927</v>
      </c>
      <c r="C593">
        <v>141025</v>
      </c>
    </row>
    <row r="594" spans="1:3">
      <c r="A594">
        <v>592</v>
      </c>
      <c r="B594" t="s">
        <v>31928</v>
      </c>
      <c r="C594">
        <v>530702</v>
      </c>
    </row>
    <row r="595" spans="1:3">
      <c r="A595">
        <v>593</v>
      </c>
      <c r="B595" t="s">
        <v>31929</v>
      </c>
      <c r="C595">
        <v>210702</v>
      </c>
    </row>
    <row r="596" spans="1:3">
      <c r="A596">
        <v>594</v>
      </c>
      <c r="B596" t="s">
        <v>31930</v>
      </c>
      <c r="C596">
        <v>620622</v>
      </c>
    </row>
    <row r="597" spans="1:3">
      <c r="A597">
        <v>595</v>
      </c>
      <c r="B597" t="s">
        <v>31931</v>
      </c>
      <c r="C597">
        <v>350922</v>
      </c>
    </row>
    <row r="598" spans="1:3">
      <c r="A598">
        <v>596</v>
      </c>
      <c r="B598" t="s">
        <v>31932</v>
      </c>
      <c r="C598">
        <v>510525</v>
      </c>
    </row>
    <row r="599" spans="1:3">
      <c r="A599">
        <v>597</v>
      </c>
      <c r="B599" t="s">
        <v>31933</v>
      </c>
      <c r="C599">
        <v>321183</v>
      </c>
    </row>
    <row r="600" spans="1:3">
      <c r="A600">
        <v>598</v>
      </c>
      <c r="B600" t="s">
        <v>31934</v>
      </c>
      <c r="C600">
        <v>411104</v>
      </c>
    </row>
    <row r="601" spans="1:3">
      <c r="A601">
        <v>599</v>
      </c>
      <c r="B601" t="s">
        <v>31935</v>
      </c>
      <c r="C601">
        <v>719014</v>
      </c>
    </row>
    <row r="602" spans="1:3">
      <c r="A602">
        <v>600</v>
      </c>
      <c r="B602" t="s">
        <v>31936</v>
      </c>
      <c r="C602">
        <v>719006</v>
      </c>
    </row>
    <row r="603" spans="1:3">
      <c r="A603">
        <v>601</v>
      </c>
      <c r="B603" t="s">
        <v>31937</v>
      </c>
      <c r="C603">
        <v>710400</v>
      </c>
    </row>
    <row r="604" spans="1:3">
      <c r="A604">
        <v>602</v>
      </c>
      <c r="B604" t="s">
        <v>8710</v>
      </c>
      <c r="C604">
        <v>370405</v>
      </c>
    </row>
    <row r="605" spans="1:3">
      <c r="A605">
        <v>603</v>
      </c>
      <c r="B605" t="s">
        <v>31938</v>
      </c>
      <c r="C605">
        <v>410927</v>
      </c>
    </row>
    <row r="606" spans="1:3">
      <c r="A606">
        <v>604</v>
      </c>
      <c r="B606" t="s">
        <v>31939</v>
      </c>
      <c r="C606">
        <v>719001</v>
      </c>
    </row>
    <row r="607" spans="1:3">
      <c r="A607">
        <v>605</v>
      </c>
      <c r="B607" t="s">
        <v>31940</v>
      </c>
      <c r="C607">
        <v>710100</v>
      </c>
    </row>
    <row r="608" spans="1:3">
      <c r="A608">
        <v>606</v>
      </c>
      <c r="B608" t="s">
        <v>31941</v>
      </c>
      <c r="C608">
        <v>719011</v>
      </c>
    </row>
    <row r="609" spans="1:3">
      <c r="A609">
        <v>607</v>
      </c>
      <c r="B609" t="s">
        <v>31942</v>
      </c>
      <c r="C609">
        <v>710500</v>
      </c>
    </row>
    <row r="610" spans="1:3">
      <c r="A610">
        <v>608</v>
      </c>
      <c r="B610" t="s">
        <v>31943</v>
      </c>
      <c r="C610">
        <v>210321</v>
      </c>
    </row>
    <row r="611" spans="1:3">
      <c r="A611">
        <v>609</v>
      </c>
      <c r="B611" t="s">
        <v>2300</v>
      </c>
      <c r="C611">
        <v>440781</v>
      </c>
    </row>
    <row r="612" spans="1:3">
      <c r="A612">
        <v>610</v>
      </c>
      <c r="B612" t="s">
        <v>31944</v>
      </c>
      <c r="C612">
        <v>331000</v>
      </c>
    </row>
    <row r="613" spans="1:3">
      <c r="A613">
        <v>611</v>
      </c>
      <c r="B613" t="s">
        <v>31945</v>
      </c>
      <c r="C613">
        <v>350103</v>
      </c>
    </row>
    <row r="614" spans="1:3">
      <c r="A614">
        <v>612</v>
      </c>
      <c r="B614" t="s">
        <v>31946</v>
      </c>
      <c r="C614">
        <v>522630</v>
      </c>
    </row>
    <row r="615" spans="1:3">
      <c r="A615">
        <v>613</v>
      </c>
      <c r="B615" t="s">
        <v>31947</v>
      </c>
      <c r="C615">
        <v>451002</v>
      </c>
    </row>
    <row r="616" spans="1:3">
      <c r="A616">
        <v>614</v>
      </c>
      <c r="B616" t="s">
        <v>31948</v>
      </c>
      <c r="C616">
        <v>140623</v>
      </c>
    </row>
    <row r="617" spans="1:3">
      <c r="A617">
        <v>615</v>
      </c>
      <c r="B617" t="s">
        <v>31949</v>
      </c>
      <c r="C617">
        <v>410422</v>
      </c>
    </row>
    <row r="618" spans="1:3">
      <c r="A618">
        <v>616</v>
      </c>
      <c r="B618" t="s">
        <v>31950</v>
      </c>
      <c r="C618">
        <v>653126</v>
      </c>
    </row>
    <row r="619" spans="1:3">
      <c r="A619">
        <v>617</v>
      </c>
      <c r="B619" t="s">
        <v>31951</v>
      </c>
      <c r="C619">
        <v>623001</v>
      </c>
    </row>
    <row r="620" spans="1:3">
      <c r="A620">
        <v>618</v>
      </c>
      <c r="B620" t="s">
        <v>31952</v>
      </c>
      <c r="C620">
        <v>451381</v>
      </c>
    </row>
    <row r="621" spans="1:3">
      <c r="A621">
        <v>619</v>
      </c>
      <c r="B621" t="s">
        <v>31953</v>
      </c>
      <c r="C621">
        <v>500117</v>
      </c>
    </row>
    <row r="622" spans="1:3">
      <c r="A622">
        <v>620</v>
      </c>
      <c r="B622" t="s">
        <v>31954</v>
      </c>
      <c r="C622">
        <v>621024</v>
      </c>
    </row>
    <row r="623" spans="1:3">
      <c r="A623">
        <v>621</v>
      </c>
      <c r="B623" t="s">
        <v>31955</v>
      </c>
      <c r="C623">
        <v>510522</v>
      </c>
    </row>
    <row r="624" spans="1:3">
      <c r="A624">
        <v>622</v>
      </c>
      <c r="B624" t="s">
        <v>2241</v>
      </c>
      <c r="C624">
        <v>450521</v>
      </c>
    </row>
    <row r="625" spans="1:3">
      <c r="A625">
        <v>623</v>
      </c>
      <c r="B625" t="s">
        <v>31956</v>
      </c>
      <c r="C625">
        <v>340100</v>
      </c>
    </row>
    <row r="626" spans="1:3">
      <c r="A626">
        <v>624</v>
      </c>
      <c r="B626" t="s">
        <v>31957</v>
      </c>
      <c r="C626">
        <v>610524</v>
      </c>
    </row>
    <row r="627" spans="1:3">
      <c r="A627">
        <v>625</v>
      </c>
      <c r="B627" t="s">
        <v>31958</v>
      </c>
      <c r="C627">
        <v>410306</v>
      </c>
    </row>
    <row r="628" spans="1:3">
      <c r="A628">
        <v>626</v>
      </c>
      <c r="B628" t="s">
        <v>31959</v>
      </c>
      <c r="C628">
        <v>141028</v>
      </c>
    </row>
    <row r="629" spans="1:3">
      <c r="A629">
        <v>627</v>
      </c>
      <c r="B629" t="s">
        <v>31960</v>
      </c>
      <c r="C629">
        <v>360821</v>
      </c>
    </row>
    <row r="630" spans="1:3">
      <c r="A630">
        <v>628</v>
      </c>
      <c r="B630" t="s">
        <v>2246</v>
      </c>
      <c r="C630">
        <v>360800</v>
      </c>
    </row>
    <row r="631" spans="1:3">
      <c r="A631">
        <v>629</v>
      </c>
      <c r="B631" t="s">
        <v>2351</v>
      </c>
      <c r="C631">
        <v>360802</v>
      </c>
    </row>
    <row r="632" spans="1:3">
      <c r="A632">
        <v>630</v>
      </c>
      <c r="B632" t="s">
        <v>31961</v>
      </c>
      <c r="C632">
        <v>654326</v>
      </c>
    </row>
    <row r="633" spans="1:3">
      <c r="A633">
        <v>631</v>
      </c>
      <c r="B633" t="s">
        <v>31962</v>
      </c>
      <c r="C633">
        <v>652327</v>
      </c>
    </row>
    <row r="634" spans="1:3">
      <c r="A634">
        <v>632</v>
      </c>
      <c r="B634" t="s">
        <v>31963</v>
      </c>
      <c r="C634">
        <v>220200</v>
      </c>
    </row>
    <row r="635" spans="1:3">
      <c r="A635">
        <v>633</v>
      </c>
      <c r="B635" t="s">
        <v>31964</v>
      </c>
      <c r="C635">
        <v>360822</v>
      </c>
    </row>
    <row r="636" spans="1:3">
      <c r="A636">
        <v>634</v>
      </c>
      <c r="B636" t="s">
        <v>31965</v>
      </c>
      <c r="C636">
        <v>542335</v>
      </c>
    </row>
    <row r="637" spans="1:3">
      <c r="A637">
        <v>635</v>
      </c>
      <c r="B637" t="s">
        <v>31966</v>
      </c>
      <c r="C637">
        <v>433101</v>
      </c>
    </row>
    <row r="638" spans="1:3">
      <c r="A638">
        <v>636</v>
      </c>
      <c r="B638" t="s">
        <v>31967</v>
      </c>
      <c r="C638">
        <v>632321</v>
      </c>
    </row>
    <row r="639" spans="1:3">
      <c r="A639">
        <v>637</v>
      </c>
      <c r="B639" t="s">
        <v>31968</v>
      </c>
      <c r="C639">
        <v>350212</v>
      </c>
    </row>
    <row r="640" spans="1:3">
      <c r="A640">
        <v>638</v>
      </c>
      <c r="B640" t="s">
        <v>31969</v>
      </c>
      <c r="C640">
        <v>632522</v>
      </c>
    </row>
    <row r="641" spans="1:3">
      <c r="A641">
        <v>639</v>
      </c>
      <c r="B641" t="s">
        <v>31970</v>
      </c>
      <c r="C641">
        <v>640324</v>
      </c>
    </row>
    <row r="642" spans="1:3">
      <c r="A642">
        <v>640</v>
      </c>
      <c r="B642" t="s">
        <v>31971</v>
      </c>
      <c r="C642">
        <v>230881</v>
      </c>
    </row>
    <row r="643" spans="1:3">
      <c r="A643">
        <v>641</v>
      </c>
      <c r="B643" t="s">
        <v>31972</v>
      </c>
      <c r="C643">
        <v>511821</v>
      </c>
    </row>
    <row r="644" spans="1:3">
      <c r="A644">
        <v>642</v>
      </c>
      <c r="B644" t="s">
        <v>31973</v>
      </c>
      <c r="C644">
        <v>652100</v>
      </c>
    </row>
    <row r="645" spans="1:3">
      <c r="A645">
        <v>643</v>
      </c>
      <c r="B645" t="s">
        <v>31974</v>
      </c>
      <c r="C645">
        <v>652101</v>
      </c>
    </row>
    <row r="646" spans="1:3">
      <c r="A646">
        <v>644</v>
      </c>
      <c r="B646" t="s">
        <v>31975</v>
      </c>
      <c r="C646">
        <v>230402</v>
      </c>
    </row>
    <row r="647" spans="1:3">
      <c r="A647">
        <v>645</v>
      </c>
      <c r="B647" t="s">
        <v>31976</v>
      </c>
      <c r="C647">
        <v>141100</v>
      </c>
    </row>
    <row r="648" spans="1:3">
      <c r="A648">
        <v>646</v>
      </c>
      <c r="B648" t="s">
        <v>31977</v>
      </c>
      <c r="C648">
        <v>430611</v>
      </c>
    </row>
    <row r="649" spans="1:3">
      <c r="A649">
        <v>647</v>
      </c>
      <c r="B649" t="s">
        <v>31978</v>
      </c>
      <c r="C649">
        <v>340522</v>
      </c>
    </row>
    <row r="650" spans="1:3">
      <c r="A650">
        <v>648</v>
      </c>
      <c r="B650" t="s">
        <v>31979</v>
      </c>
      <c r="C650">
        <v>320681</v>
      </c>
    </row>
    <row r="651" spans="1:3">
      <c r="A651">
        <v>649</v>
      </c>
      <c r="B651" t="s">
        <v>31980</v>
      </c>
      <c r="C651">
        <v>320506</v>
      </c>
    </row>
    <row r="652" spans="1:3">
      <c r="A652">
        <v>650</v>
      </c>
      <c r="B652" t="s">
        <v>31981</v>
      </c>
      <c r="C652">
        <v>330502</v>
      </c>
    </row>
    <row r="653" spans="1:3">
      <c r="A653">
        <v>651</v>
      </c>
      <c r="B653" t="s">
        <v>31982</v>
      </c>
      <c r="C653">
        <v>610829</v>
      </c>
    </row>
    <row r="654" spans="1:3">
      <c r="A654">
        <v>652</v>
      </c>
      <c r="B654" t="s">
        <v>2309</v>
      </c>
      <c r="C654">
        <v>440883</v>
      </c>
    </row>
    <row r="655" spans="1:3">
      <c r="A655">
        <v>653</v>
      </c>
      <c r="B655" t="s">
        <v>31983</v>
      </c>
      <c r="C655">
        <v>640300</v>
      </c>
    </row>
    <row r="656" spans="1:3">
      <c r="A656">
        <v>654</v>
      </c>
      <c r="B656" t="s">
        <v>31984</v>
      </c>
      <c r="C656">
        <v>130928</v>
      </c>
    </row>
    <row r="657" spans="1:3">
      <c r="A657">
        <v>655</v>
      </c>
      <c r="B657" t="s">
        <v>31985</v>
      </c>
      <c r="C657">
        <v>320584</v>
      </c>
    </row>
    <row r="658" spans="1:3">
      <c r="A658">
        <v>656</v>
      </c>
      <c r="B658" t="s">
        <v>31986</v>
      </c>
      <c r="C658">
        <v>610626</v>
      </c>
    </row>
    <row r="659" spans="1:3">
      <c r="A659">
        <v>657</v>
      </c>
      <c r="B659" t="s">
        <v>31987</v>
      </c>
      <c r="C659">
        <v>530121</v>
      </c>
    </row>
    <row r="660" spans="1:3">
      <c r="A660">
        <v>658</v>
      </c>
      <c r="B660" t="s">
        <v>31988</v>
      </c>
      <c r="C660">
        <v>411600</v>
      </c>
    </row>
    <row r="661" spans="1:3">
      <c r="A661">
        <v>659</v>
      </c>
      <c r="B661" t="s">
        <v>31989</v>
      </c>
      <c r="C661">
        <v>350925</v>
      </c>
    </row>
    <row r="662" spans="1:3">
      <c r="A662">
        <v>660</v>
      </c>
      <c r="B662" t="s">
        <v>31990</v>
      </c>
      <c r="C662">
        <v>370306</v>
      </c>
    </row>
    <row r="663" spans="1:3">
      <c r="A663">
        <v>661</v>
      </c>
      <c r="B663" t="s">
        <v>31991</v>
      </c>
      <c r="C663">
        <v>610124</v>
      </c>
    </row>
    <row r="664" spans="1:3">
      <c r="A664">
        <v>662</v>
      </c>
      <c r="B664" t="s">
        <v>31992</v>
      </c>
      <c r="C664">
        <v>232704</v>
      </c>
    </row>
    <row r="665" spans="1:3">
      <c r="A665">
        <v>663</v>
      </c>
      <c r="B665" t="s">
        <v>31993</v>
      </c>
      <c r="C665">
        <v>150700</v>
      </c>
    </row>
    <row r="666" spans="1:3">
      <c r="A666">
        <v>664</v>
      </c>
      <c r="B666" t="s">
        <v>31994</v>
      </c>
      <c r="C666">
        <v>230111</v>
      </c>
    </row>
    <row r="667" spans="1:3">
      <c r="A667">
        <v>665</v>
      </c>
      <c r="B667" t="s">
        <v>6350</v>
      </c>
      <c r="C667">
        <v>150100</v>
      </c>
    </row>
    <row r="668" spans="1:3">
      <c r="A668">
        <v>666</v>
      </c>
      <c r="B668" t="s">
        <v>31995</v>
      </c>
      <c r="C668">
        <v>652323</v>
      </c>
    </row>
    <row r="669" spans="1:3">
      <c r="A669">
        <v>667</v>
      </c>
      <c r="B669" t="s">
        <v>31996</v>
      </c>
      <c r="C669">
        <v>232721</v>
      </c>
    </row>
    <row r="670" spans="1:3">
      <c r="A670">
        <v>668</v>
      </c>
      <c r="B670" t="s">
        <v>31997</v>
      </c>
      <c r="C670">
        <v>340523</v>
      </c>
    </row>
    <row r="671" spans="1:3">
      <c r="A671">
        <v>669</v>
      </c>
      <c r="B671" t="s">
        <v>31998</v>
      </c>
      <c r="C671">
        <v>654226</v>
      </c>
    </row>
    <row r="672" spans="1:3">
      <c r="A672">
        <v>670</v>
      </c>
      <c r="B672" t="s">
        <v>31999</v>
      </c>
      <c r="C672">
        <v>120101</v>
      </c>
    </row>
    <row r="673" spans="1:3">
      <c r="A673">
        <v>671</v>
      </c>
      <c r="B673" t="s">
        <v>32000</v>
      </c>
      <c r="C673">
        <v>441624</v>
      </c>
    </row>
    <row r="674" spans="1:3">
      <c r="A674">
        <v>672</v>
      </c>
      <c r="B674" t="s">
        <v>32001</v>
      </c>
      <c r="C674">
        <v>622925</v>
      </c>
    </row>
    <row r="675" spans="1:3">
      <c r="A675">
        <v>673</v>
      </c>
      <c r="B675" t="s">
        <v>32002</v>
      </c>
      <c r="C675">
        <v>150123</v>
      </c>
    </row>
    <row r="676" spans="1:3">
      <c r="A676">
        <v>674</v>
      </c>
      <c r="B676" t="s">
        <v>32003</v>
      </c>
      <c r="C676">
        <v>653221</v>
      </c>
    </row>
    <row r="677" spans="1:3">
      <c r="A677">
        <v>675</v>
      </c>
      <c r="B677" t="s">
        <v>32004</v>
      </c>
      <c r="C677">
        <v>653200</v>
      </c>
    </row>
    <row r="678" spans="1:3">
      <c r="A678">
        <v>676</v>
      </c>
      <c r="B678" t="s">
        <v>32005</v>
      </c>
      <c r="C678">
        <v>653201</v>
      </c>
    </row>
    <row r="679" spans="1:3">
      <c r="A679">
        <v>677</v>
      </c>
      <c r="B679" t="s">
        <v>32006</v>
      </c>
      <c r="C679">
        <v>652828</v>
      </c>
    </row>
    <row r="680" spans="1:3">
      <c r="A680">
        <v>678</v>
      </c>
      <c r="B680" t="s">
        <v>32007</v>
      </c>
      <c r="C680">
        <v>652827</v>
      </c>
    </row>
    <row r="681" spans="1:3">
      <c r="A681">
        <v>679</v>
      </c>
      <c r="B681" t="s">
        <v>32008</v>
      </c>
      <c r="C681">
        <v>140723</v>
      </c>
    </row>
    <row r="682" spans="1:3">
      <c r="A682">
        <v>680</v>
      </c>
      <c r="B682" t="s">
        <v>32009</v>
      </c>
      <c r="C682">
        <v>222406</v>
      </c>
    </row>
    <row r="683" spans="1:3">
      <c r="A683">
        <v>681</v>
      </c>
      <c r="B683" t="s">
        <v>32010</v>
      </c>
      <c r="C683">
        <v>422826</v>
      </c>
    </row>
    <row r="684" spans="1:3">
      <c r="A684">
        <v>682</v>
      </c>
      <c r="B684" t="s">
        <v>32011</v>
      </c>
      <c r="C684">
        <v>421200</v>
      </c>
    </row>
    <row r="685" spans="1:3">
      <c r="A685">
        <v>683</v>
      </c>
      <c r="B685" t="s">
        <v>32012</v>
      </c>
      <c r="C685">
        <v>421202</v>
      </c>
    </row>
    <row r="686" spans="1:3">
      <c r="A686">
        <v>684</v>
      </c>
      <c r="B686" t="s">
        <v>32013</v>
      </c>
      <c r="C686">
        <v>610400</v>
      </c>
    </row>
    <row r="687" spans="1:3">
      <c r="A687">
        <v>685</v>
      </c>
      <c r="B687" t="s">
        <v>32014</v>
      </c>
      <c r="C687">
        <v>652200</v>
      </c>
    </row>
    <row r="688" spans="1:3">
      <c r="A688">
        <v>686</v>
      </c>
      <c r="B688" t="s">
        <v>32015</v>
      </c>
      <c r="C688">
        <v>652201</v>
      </c>
    </row>
    <row r="689" spans="1:3">
      <c r="A689">
        <v>687</v>
      </c>
      <c r="B689" t="s">
        <v>6263</v>
      </c>
      <c r="C689">
        <v>230100</v>
      </c>
    </row>
    <row r="690" spans="1:3">
      <c r="A690">
        <v>688</v>
      </c>
      <c r="B690" t="s">
        <v>32016</v>
      </c>
      <c r="C690">
        <v>654324</v>
      </c>
    </row>
    <row r="691" spans="1:3">
      <c r="A691">
        <v>689</v>
      </c>
      <c r="B691" t="s">
        <v>32017</v>
      </c>
      <c r="C691">
        <v>320921</v>
      </c>
    </row>
    <row r="692" spans="1:3">
      <c r="A692">
        <v>690</v>
      </c>
      <c r="B692" t="s">
        <v>32018</v>
      </c>
      <c r="C692">
        <v>130627</v>
      </c>
    </row>
    <row r="693" spans="1:3">
      <c r="A693">
        <v>691</v>
      </c>
      <c r="B693" t="s">
        <v>6270</v>
      </c>
      <c r="C693">
        <v>130200</v>
      </c>
    </row>
    <row r="694" spans="1:3">
      <c r="A694">
        <v>692</v>
      </c>
      <c r="B694" t="s">
        <v>32019</v>
      </c>
      <c r="C694">
        <v>411328</v>
      </c>
    </row>
    <row r="695" spans="1:3">
      <c r="A695">
        <v>693</v>
      </c>
      <c r="B695" t="s">
        <v>8678</v>
      </c>
      <c r="C695">
        <v>411400</v>
      </c>
    </row>
    <row r="696" spans="1:3">
      <c r="A696">
        <v>694</v>
      </c>
      <c r="B696" t="s">
        <v>32020</v>
      </c>
      <c r="C696">
        <v>611023</v>
      </c>
    </row>
    <row r="697" spans="1:3">
      <c r="A697">
        <v>695</v>
      </c>
      <c r="B697" t="s">
        <v>32021</v>
      </c>
      <c r="C697">
        <v>411524</v>
      </c>
    </row>
    <row r="698" spans="1:3">
      <c r="A698">
        <v>696</v>
      </c>
      <c r="B698" t="s">
        <v>32022</v>
      </c>
      <c r="C698">
        <v>611002</v>
      </c>
    </row>
    <row r="699" spans="1:3">
      <c r="A699">
        <v>697</v>
      </c>
      <c r="B699" t="s">
        <v>32023</v>
      </c>
      <c r="C699">
        <v>411623</v>
      </c>
    </row>
    <row r="700" spans="1:3">
      <c r="A700">
        <v>698</v>
      </c>
      <c r="B700" t="s">
        <v>32024</v>
      </c>
      <c r="C700">
        <v>370126</v>
      </c>
    </row>
    <row r="701" spans="1:3">
      <c r="A701">
        <v>699</v>
      </c>
      <c r="B701" t="s">
        <v>32025</v>
      </c>
      <c r="C701">
        <v>611000</v>
      </c>
    </row>
    <row r="702" spans="1:3">
      <c r="A702">
        <v>700</v>
      </c>
      <c r="B702" t="s">
        <v>32026</v>
      </c>
      <c r="C702">
        <v>150923</v>
      </c>
    </row>
    <row r="703" spans="1:3">
      <c r="A703">
        <v>701</v>
      </c>
      <c r="B703" t="s">
        <v>6291</v>
      </c>
      <c r="C703">
        <v>653100</v>
      </c>
    </row>
    <row r="704" spans="1:3">
      <c r="A704">
        <v>702</v>
      </c>
      <c r="B704" t="s">
        <v>6292</v>
      </c>
      <c r="C704">
        <v>653101</v>
      </c>
    </row>
    <row r="705" spans="1:3">
      <c r="A705">
        <v>703</v>
      </c>
      <c r="B705" t="s">
        <v>32027</v>
      </c>
      <c r="C705">
        <v>211324</v>
      </c>
    </row>
    <row r="706" spans="1:3">
      <c r="A706">
        <v>704</v>
      </c>
      <c r="B706" t="s">
        <v>32028</v>
      </c>
      <c r="C706">
        <v>150428</v>
      </c>
    </row>
    <row r="707" spans="1:3">
      <c r="A707">
        <v>705</v>
      </c>
      <c r="B707" t="s">
        <v>32029</v>
      </c>
      <c r="C707">
        <v>513432</v>
      </c>
    </row>
    <row r="708" spans="1:3">
      <c r="A708">
        <v>706</v>
      </c>
      <c r="B708" t="s">
        <v>32030</v>
      </c>
      <c r="C708">
        <v>719009</v>
      </c>
    </row>
    <row r="709" spans="1:3">
      <c r="A709">
        <v>707</v>
      </c>
      <c r="B709" t="s">
        <v>32031</v>
      </c>
      <c r="C709">
        <v>710700</v>
      </c>
    </row>
    <row r="710" spans="1:3">
      <c r="A710">
        <v>708</v>
      </c>
      <c r="B710" t="s">
        <v>28422</v>
      </c>
      <c r="C710">
        <v>330400</v>
      </c>
    </row>
    <row r="711" spans="1:3">
      <c r="A711">
        <v>709</v>
      </c>
      <c r="B711" t="s">
        <v>32032</v>
      </c>
      <c r="C711">
        <v>330421</v>
      </c>
    </row>
    <row r="712" spans="1:3">
      <c r="A712">
        <v>710</v>
      </c>
      <c r="B712" t="s">
        <v>32033</v>
      </c>
      <c r="C712">
        <v>310114</v>
      </c>
    </row>
    <row r="713" spans="1:3">
      <c r="A713">
        <v>711</v>
      </c>
      <c r="B713" t="s">
        <v>32034</v>
      </c>
      <c r="C713">
        <v>620200</v>
      </c>
    </row>
    <row r="714" spans="1:3">
      <c r="A714">
        <v>712</v>
      </c>
      <c r="B714" t="s">
        <v>32035</v>
      </c>
      <c r="C714">
        <v>820201</v>
      </c>
    </row>
    <row r="715" spans="1:3">
      <c r="A715">
        <v>713</v>
      </c>
      <c r="B715" t="s">
        <v>8632</v>
      </c>
      <c r="C715">
        <v>370829</v>
      </c>
    </row>
    <row r="716" spans="1:3">
      <c r="A716">
        <v>714</v>
      </c>
      <c r="B716" t="s">
        <v>32036</v>
      </c>
      <c r="C716">
        <v>431024</v>
      </c>
    </row>
    <row r="717" spans="1:3">
      <c r="A717">
        <v>715</v>
      </c>
      <c r="B717" t="s">
        <v>32037</v>
      </c>
      <c r="C717">
        <v>230722</v>
      </c>
    </row>
    <row r="718" spans="1:3">
      <c r="A718">
        <v>716</v>
      </c>
      <c r="B718" t="s">
        <v>32038</v>
      </c>
      <c r="C718">
        <v>511304</v>
      </c>
    </row>
    <row r="719" spans="1:3">
      <c r="A719">
        <v>717</v>
      </c>
      <c r="B719" t="s">
        <v>32039</v>
      </c>
      <c r="C719">
        <v>421221</v>
      </c>
    </row>
    <row r="720" spans="1:3">
      <c r="A720">
        <v>718</v>
      </c>
      <c r="B720" t="s">
        <v>32040</v>
      </c>
      <c r="C720">
        <v>542422</v>
      </c>
    </row>
    <row r="721" spans="1:3">
      <c r="A721">
        <v>719</v>
      </c>
      <c r="B721" t="s">
        <v>32041</v>
      </c>
      <c r="C721">
        <v>542523</v>
      </c>
    </row>
    <row r="722" spans="1:3">
      <c r="A722">
        <v>720</v>
      </c>
      <c r="B722" t="s">
        <v>32042</v>
      </c>
      <c r="C722">
        <v>632725</v>
      </c>
    </row>
    <row r="723" spans="1:3">
      <c r="A723">
        <v>721</v>
      </c>
      <c r="B723" t="s">
        <v>2218</v>
      </c>
      <c r="C723">
        <v>441284</v>
      </c>
    </row>
    <row r="724" spans="1:3">
      <c r="A724">
        <v>722</v>
      </c>
      <c r="B724" t="s">
        <v>32043</v>
      </c>
      <c r="C724">
        <v>150929</v>
      </c>
    </row>
    <row r="725" spans="1:3">
      <c r="A725">
        <v>723</v>
      </c>
      <c r="B725" t="s">
        <v>6325</v>
      </c>
      <c r="C725">
        <v>220300</v>
      </c>
    </row>
    <row r="726" spans="1:3">
      <c r="A726">
        <v>724</v>
      </c>
      <c r="B726" t="s">
        <v>32044</v>
      </c>
      <c r="C726">
        <v>370205</v>
      </c>
    </row>
    <row r="727" spans="1:3">
      <c r="A727">
        <v>725</v>
      </c>
      <c r="B727" t="s">
        <v>32045</v>
      </c>
      <c r="C727">
        <v>230505</v>
      </c>
    </row>
    <row r="728" spans="1:3">
      <c r="A728">
        <v>726</v>
      </c>
      <c r="B728" t="s">
        <v>32046</v>
      </c>
      <c r="C728">
        <v>150103</v>
      </c>
    </row>
    <row r="729" spans="1:3">
      <c r="A729">
        <v>727</v>
      </c>
      <c r="B729" t="s">
        <v>32047</v>
      </c>
      <c r="C729">
        <v>421121</v>
      </c>
    </row>
    <row r="730" spans="1:3">
      <c r="A730">
        <v>728</v>
      </c>
      <c r="B730" t="s">
        <v>32048</v>
      </c>
      <c r="C730">
        <v>130828</v>
      </c>
    </row>
    <row r="731" spans="1:3">
      <c r="A731">
        <v>729</v>
      </c>
      <c r="B731" t="s">
        <v>32049</v>
      </c>
      <c r="C731">
        <v>640400</v>
      </c>
    </row>
    <row r="732" spans="1:3">
      <c r="A732">
        <v>730</v>
      </c>
      <c r="B732" t="s">
        <v>32050</v>
      </c>
      <c r="C732">
        <v>411525</v>
      </c>
    </row>
    <row r="733" spans="1:3">
      <c r="A733">
        <v>731</v>
      </c>
      <c r="B733" t="s">
        <v>6296</v>
      </c>
      <c r="C733">
        <v>131022</v>
      </c>
    </row>
    <row r="734" spans="1:3">
      <c r="A734">
        <v>732</v>
      </c>
      <c r="B734" t="s">
        <v>32051</v>
      </c>
      <c r="C734">
        <v>340323</v>
      </c>
    </row>
    <row r="735" spans="1:3">
      <c r="A735">
        <v>733</v>
      </c>
      <c r="B735" t="s">
        <v>32052</v>
      </c>
      <c r="C735">
        <v>150222</v>
      </c>
    </row>
    <row r="736" spans="1:3">
      <c r="A736">
        <v>734</v>
      </c>
      <c r="B736" t="s">
        <v>32053</v>
      </c>
      <c r="C736">
        <v>222402</v>
      </c>
    </row>
    <row r="737" spans="1:3">
      <c r="A737">
        <v>735</v>
      </c>
      <c r="B737" t="s">
        <v>32054</v>
      </c>
      <c r="C737">
        <v>659003</v>
      </c>
    </row>
    <row r="738" spans="1:3">
      <c r="A738">
        <v>736</v>
      </c>
      <c r="B738" t="s">
        <v>32055</v>
      </c>
      <c r="C738">
        <v>150221</v>
      </c>
    </row>
    <row r="739" spans="1:3">
      <c r="A739">
        <v>737</v>
      </c>
      <c r="B739" t="s">
        <v>32056</v>
      </c>
      <c r="C739">
        <v>150121</v>
      </c>
    </row>
    <row r="740" spans="1:3">
      <c r="A740">
        <v>738</v>
      </c>
      <c r="B740" t="s">
        <v>32057</v>
      </c>
      <c r="C740">
        <v>820102</v>
      </c>
    </row>
    <row r="741" spans="1:3">
      <c r="A741">
        <v>739</v>
      </c>
      <c r="B741" t="s">
        <v>32058</v>
      </c>
      <c r="C741">
        <v>820202</v>
      </c>
    </row>
    <row r="742" spans="1:3">
      <c r="A742">
        <v>740</v>
      </c>
      <c r="B742" t="s">
        <v>8606</v>
      </c>
      <c r="C742">
        <v>370704</v>
      </c>
    </row>
    <row r="743" spans="1:3">
      <c r="A743">
        <v>741</v>
      </c>
      <c r="B743" t="s">
        <v>32059</v>
      </c>
      <c r="C743">
        <v>440804</v>
      </c>
    </row>
    <row r="744" spans="1:3">
      <c r="A744">
        <v>742</v>
      </c>
      <c r="B744" t="s">
        <v>32060</v>
      </c>
      <c r="C744">
        <v>140827</v>
      </c>
    </row>
    <row r="745" spans="1:3">
      <c r="A745">
        <v>743</v>
      </c>
      <c r="B745" t="s">
        <v>32061</v>
      </c>
      <c r="C745">
        <v>370521</v>
      </c>
    </row>
    <row r="746" spans="1:3">
      <c r="A746">
        <v>744</v>
      </c>
      <c r="B746" t="s">
        <v>32062</v>
      </c>
      <c r="C746">
        <v>500231</v>
      </c>
    </row>
    <row r="747" spans="1:3">
      <c r="A747">
        <v>745</v>
      </c>
      <c r="B747" t="s">
        <v>8690</v>
      </c>
      <c r="C747">
        <v>341302</v>
      </c>
    </row>
    <row r="748" spans="1:3">
      <c r="A748">
        <v>746</v>
      </c>
      <c r="B748" t="s">
        <v>32063</v>
      </c>
      <c r="C748">
        <v>630102</v>
      </c>
    </row>
    <row r="749" spans="1:3">
      <c r="A749">
        <v>747</v>
      </c>
      <c r="B749" t="s">
        <v>32064</v>
      </c>
      <c r="C749">
        <v>450202</v>
      </c>
    </row>
    <row r="750" spans="1:3">
      <c r="A750">
        <v>748</v>
      </c>
      <c r="B750" t="s">
        <v>32065</v>
      </c>
      <c r="C750">
        <v>540102</v>
      </c>
    </row>
    <row r="751" spans="1:3">
      <c r="A751">
        <v>749</v>
      </c>
      <c r="B751" t="s">
        <v>32066</v>
      </c>
      <c r="C751">
        <v>630105</v>
      </c>
    </row>
    <row r="752" spans="1:3">
      <c r="A752">
        <v>750</v>
      </c>
      <c r="B752" t="s">
        <v>32067</v>
      </c>
      <c r="C752">
        <v>140202</v>
      </c>
    </row>
    <row r="753" spans="1:3">
      <c r="A753">
        <v>751</v>
      </c>
      <c r="B753" t="s">
        <v>2287</v>
      </c>
      <c r="C753">
        <v>350302</v>
      </c>
    </row>
    <row r="754" spans="1:3">
      <c r="A754">
        <v>752</v>
      </c>
      <c r="B754" t="s">
        <v>32068</v>
      </c>
      <c r="C754">
        <v>500229</v>
      </c>
    </row>
    <row r="755" spans="1:3">
      <c r="A755">
        <v>753</v>
      </c>
      <c r="B755" t="s">
        <v>32069</v>
      </c>
      <c r="C755">
        <v>610722</v>
      </c>
    </row>
    <row r="756" spans="1:3">
      <c r="A756">
        <v>754</v>
      </c>
      <c r="B756" t="s">
        <v>32070</v>
      </c>
      <c r="C756">
        <v>230306</v>
      </c>
    </row>
    <row r="757" spans="1:3">
      <c r="A757">
        <v>755</v>
      </c>
      <c r="B757" t="s">
        <v>32071</v>
      </c>
      <c r="C757">
        <v>430529</v>
      </c>
    </row>
    <row r="758" spans="1:3">
      <c r="A758">
        <v>756</v>
      </c>
      <c r="B758" t="s">
        <v>32072</v>
      </c>
      <c r="C758">
        <v>630104</v>
      </c>
    </row>
    <row r="759" spans="1:3">
      <c r="A759">
        <v>757</v>
      </c>
      <c r="B759" t="s">
        <v>8665</v>
      </c>
      <c r="C759">
        <v>370214</v>
      </c>
    </row>
    <row r="760" spans="1:3">
      <c r="A760">
        <v>758</v>
      </c>
      <c r="B760" t="s">
        <v>32073</v>
      </c>
      <c r="C760">
        <v>710300</v>
      </c>
    </row>
    <row r="761" spans="1:3">
      <c r="A761">
        <v>759</v>
      </c>
      <c r="B761" t="s">
        <v>32074</v>
      </c>
      <c r="C761">
        <v>540125</v>
      </c>
    </row>
    <row r="762" spans="1:3">
      <c r="A762">
        <v>760</v>
      </c>
      <c r="B762" t="s">
        <v>32075</v>
      </c>
      <c r="C762">
        <v>653131</v>
      </c>
    </row>
    <row r="763" spans="1:3">
      <c r="A763">
        <v>761</v>
      </c>
      <c r="B763" t="s">
        <v>6287</v>
      </c>
      <c r="C763">
        <v>654200</v>
      </c>
    </row>
    <row r="764" spans="1:3">
      <c r="A764">
        <v>762</v>
      </c>
      <c r="B764" t="s">
        <v>6288</v>
      </c>
      <c r="C764">
        <v>654201</v>
      </c>
    </row>
    <row r="765" spans="1:3">
      <c r="A765">
        <v>763</v>
      </c>
      <c r="B765" t="s">
        <v>32076</v>
      </c>
      <c r="C765">
        <v>232722</v>
      </c>
    </row>
    <row r="766" spans="1:3">
      <c r="A766">
        <v>764</v>
      </c>
      <c r="B766" t="s">
        <v>2242</v>
      </c>
      <c r="C766">
        <v>440183</v>
      </c>
    </row>
    <row r="767" spans="1:3">
      <c r="A767">
        <v>765</v>
      </c>
      <c r="B767" t="s">
        <v>32077</v>
      </c>
      <c r="C767">
        <v>530822</v>
      </c>
    </row>
    <row r="768" spans="1:3">
      <c r="A768">
        <v>766</v>
      </c>
      <c r="B768" t="s">
        <v>32078</v>
      </c>
      <c r="C768">
        <v>653222</v>
      </c>
    </row>
    <row r="769" spans="1:3">
      <c r="A769">
        <v>767</v>
      </c>
      <c r="B769" t="s">
        <v>32079</v>
      </c>
      <c r="C769">
        <v>540127</v>
      </c>
    </row>
    <row r="770" spans="1:3">
      <c r="A770">
        <v>768</v>
      </c>
      <c r="B770" t="s">
        <v>32080</v>
      </c>
      <c r="C770">
        <v>542624</v>
      </c>
    </row>
    <row r="771" spans="1:3">
      <c r="A771">
        <v>769</v>
      </c>
      <c r="B771" t="s">
        <v>32081</v>
      </c>
      <c r="C771">
        <v>513230</v>
      </c>
    </row>
    <row r="772" spans="1:3">
      <c r="A772">
        <v>770</v>
      </c>
      <c r="B772" t="s">
        <v>32082</v>
      </c>
      <c r="C772">
        <v>710108</v>
      </c>
    </row>
    <row r="773" spans="1:3">
      <c r="A773">
        <v>771</v>
      </c>
      <c r="B773" t="s">
        <v>32083</v>
      </c>
      <c r="C773">
        <v>140427</v>
      </c>
    </row>
    <row r="774" spans="1:3">
      <c r="A774">
        <v>772</v>
      </c>
      <c r="B774" t="s">
        <v>32084</v>
      </c>
      <c r="C774">
        <v>130404</v>
      </c>
    </row>
    <row r="775" spans="1:3">
      <c r="A775">
        <v>773</v>
      </c>
      <c r="B775" t="s">
        <v>32085</v>
      </c>
      <c r="C775">
        <v>140828</v>
      </c>
    </row>
    <row r="776" spans="1:3">
      <c r="A776">
        <v>774</v>
      </c>
      <c r="B776" t="s">
        <v>32086</v>
      </c>
      <c r="C776">
        <v>623027</v>
      </c>
    </row>
    <row r="777" spans="1:3">
      <c r="A777">
        <v>775</v>
      </c>
      <c r="B777" t="s">
        <v>8590</v>
      </c>
      <c r="C777">
        <v>371427</v>
      </c>
    </row>
    <row r="778" spans="1:3">
      <c r="A778">
        <v>776</v>
      </c>
      <c r="B778" t="s">
        <v>32087</v>
      </c>
      <c r="C778">
        <v>411426</v>
      </c>
    </row>
    <row r="779" spans="1:3">
      <c r="A779">
        <v>777</v>
      </c>
      <c r="B779" t="s">
        <v>32088</v>
      </c>
      <c r="C779">
        <v>152531</v>
      </c>
    </row>
    <row r="780" spans="1:3">
      <c r="A780">
        <v>778</v>
      </c>
      <c r="B780" t="s">
        <v>32089</v>
      </c>
      <c r="C780">
        <v>210104</v>
      </c>
    </row>
    <row r="781" spans="1:3">
      <c r="A781">
        <v>779</v>
      </c>
      <c r="B781" t="s">
        <v>8686</v>
      </c>
      <c r="C781">
        <v>320982</v>
      </c>
    </row>
    <row r="782" spans="1:3">
      <c r="A782">
        <v>780</v>
      </c>
      <c r="B782" t="s">
        <v>32090</v>
      </c>
      <c r="C782">
        <v>360723</v>
      </c>
    </row>
    <row r="783" spans="1:3">
      <c r="A783">
        <v>781</v>
      </c>
      <c r="B783" t="s">
        <v>32091</v>
      </c>
      <c r="C783">
        <v>530624</v>
      </c>
    </row>
    <row r="784" spans="1:3">
      <c r="A784">
        <v>782</v>
      </c>
      <c r="B784" t="s">
        <v>6225</v>
      </c>
      <c r="C784">
        <v>110115</v>
      </c>
    </row>
    <row r="785" spans="1:3">
      <c r="A785">
        <v>783</v>
      </c>
      <c r="B785" t="s">
        <v>32092</v>
      </c>
      <c r="C785">
        <v>232700</v>
      </c>
    </row>
    <row r="786" spans="1:3">
      <c r="A786">
        <v>784</v>
      </c>
      <c r="B786" t="s">
        <v>32093</v>
      </c>
      <c r="C786">
        <v>420281</v>
      </c>
    </row>
    <row r="787" spans="1:3">
      <c r="A787">
        <v>785</v>
      </c>
      <c r="B787" t="s">
        <v>32094</v>
      </c>
      <c r="C787">
        <v>451229</v>
      </c>
    </row>
    <row r="788" spans="1:3">
      <c r="A788">
        <v>786</v>
      </c>
      <c r="B788" t="s">
        <v>32095</v>
      </c>
      <c r="C788">
        <v>131028</v>
      </c>
    </row>
    <row r="789" spans="1:3">
      <c r="A789">
        <v>787</v>
      </c>
      <c r="B789" t="s">
        <v>32096</v>
      </c>
      <c r="C789">
        <v>230606</v>
      </c>
    </row>
    <row r="790" spans="1:3">
      <c r="A790">
        <v>788</v>
      </c>
      <c r="B790" t="s">
        <v>32097</v>
      </c>
      <c r="C790">
        <v>140227</v>
      </c>
    </row>
    <row r="791" spans="1:3">
      <c r="A791">
        <v>789</v>
      </c>
      <c r="B791" t="s">
        <v>32098</v>
      </c>
      <c r="C791">
        <v>140200</v>
      </c>
    </row>
    <row r="792" spans="1:3">
      <c r="A792">
        <v>790</v>
      </c>
      <c r="B792" t="s">
        <v>32099</v>
      </c>
      <c r="C792">
        <v>130425</v>
      </c>
    </row>
    <row r="793" spans="1:3">
      <c r="A793">
        <v>791</v>
      </c>
      <c r="B793" t="s">
        <v>32100</v>
      </c>
      <c r="C793">
        <v>131025</v>
      </c>
    </row>
    <row r="794" spans="1:3">
      <c r="A794">
        <v>792</v>
      </c>
      <c r="B794" t="s">
        <v>32101</v>
      </c>
      <c r="C794">
        <v>810302</v>
      </c>
    </row>
    <row r="795" spans="1:3">
      <c r="A795">
        <v>793</v>
      </c>
      <c r="B795" t="s">
        <v>32102</v>
      </c>
      <c r="C795">
        <v>441422</v>
      </c>
    </row>
    <row r="796" spans="1:3">
      <c r="A796">
        <v>794</v>
      </c>
      <c r="B796" t="s">
        <v>32103</v>
      </c>
      <c r="C796">
        <v>820103</v>
      </c>
    </row>
    <row r="797" spans="1:3">
      <c r="A797">
        <v>795</v>
      </c>
      <c r="B797" t="s">
        <v>32104</v>
      </c>
      <c r="C797">
        <v>532326</v>
      </c>
    </row>
    <row r="798" spans="1:3">
      <c r="A798">
        <v>796</v>
      </c>
      <c r="B798" t="s">
        <v>32105</v>
      </c>
      <c r="C798">
        <v>141030</v>
      </c>
    </row>
    <row r="799" spans="1:3">
      <c r="A799">
        <v>797</v>
      </c>
      <c r="B799" t="s">
        <v>32106</v>
      </c>
      <c r="C799">
        <v>510304</v>
      </c>
    </row>
    <row r="800" spans="1:3">
      <c r="A800">
        <v>798</v>
      </c>
      <c r="B800" t="s">
        <v>32107</v>
      </c>
      <c r="C800">
        <v>220882</v>
      </c>
    </row>
    <row r="801" spans="1:3">
      <c r="A801">
        <v>799</v>
      </c>
      <c r="B801" t="s">
        <v>32108</v>
      </c>
      <c r="C801">
        <v>230600</v>
      </c>
    </row>
    <row r="802" spans="1:3">
      <c r="A802">
        <v>800</v>
      </c>
      <c r="B802" t="s">
        <v>32109</v>
      </c>
      <c r="C802">
        <v>420922</v>
      </c>
    </row>
    <row r="803" spans="1:3">
      <c r="A803">
        <v>801</v>
      </c>
      <c r="B803" t="s">
        <v>32110</v>
      </c>
      <c r="C803">
        <v>451424</v>
      </c>
    </row>
    <row r="804" spans="1:3">
      <c r="A804">
        <v>802</v>
      </c>
      <c r="B804" t="s">
        <v>32111</v>
      </c>
      <c r="C804">
        <v>520522</v>
      </c>
    </row>
    <row r="805" spans="1:3">
      <c r="A805">
        <v>803</v>
      </c>
      <c r="B805" t="s">
        <v>32112</v>
      </c>
      <c r="C805">
        <v>640202</v>
      </c>
    </row>
    <row r="806" spans="1:3">
      <c r="A806">
        <v>804</v>
      </c>
      <c r="B806" t="s">
        <v>32113</v>
      </c>
      <c r="C806">
        <v>211121</v>
      </c>
    </row>
    <row r="807" spans="1:3">
      <c r="A807">
        <v>805</v>
      </c>
      <c r="B807" t="s">
        <v>32114</v>
      </c>
      <c r="C807">
        <v>500104</v>
      </c>
    </row>
    <row r="808" spans="1:3">
      <c r="A808">
        <v>806</v>
      </c>
      <c r="B808" t="s">
        <v>32115</v>
      </c>
      <c r="C808">
        <v>532901</v>
      </c>
    </row>
    <row r="809" spans="1:3">
      <c r="A809">
        <v>807</v>
      </c>
      <c r="B809" t="s">
        <v>32116</v>
      </c>
      <c r="C809">
        <v>532900</v>
      </c>
    </row>
    <row r="810" spans="1:3">
      <c r="A810">
        <v>808</v>
      </c>
      <c r="B810" t="s">
        <v>32117</v>
      </c>
      <c r="C810">
        <v>350425</v>
      </c>
    </row>
    <row r="811" spans="1:3">
      <c r="A811">
        <v>809</v>
      </c>
      <c r="B811" t="s">
        <v>32118</v>
      </c>
      <c r="C811">
        <v>210882</v>
      </c>
    </row>
    <row r="812" spans="1:3">
      <c r="A812">
        <v>810</v>
      </c>
      <c r="B812" t="s">
        <v>32119</v>
      </c>
      <c r="C812">
        <v>430503</v>
      </c>
    </row>
    <row r="813" spans="1:3">
      <c r="A813">
        <v>811</v>
      </c>
      <c r="B813" t="s">
        <v>32120</v>
      </c>
      <c r="C813">
        <v>511724</v>
      </c>
    </row>
    <row r="814" spans="1:3">
      <c r="A814">
        <v>812</v>
      </c>
      <c r="B814" t="s">
        <v>32121</v>
      </c>
      <c r="C814">
        <v>510923</v>
      </c>
    </row>
    <row r="815" spans="1:3">
      <c r="A815">
        <v>813</v>
      </c>
      <c r="B815" t="s">
        <v>32122</v>
      </c>
      <c r="C815">
        <v>610523</v>
      </c>
    </row>
    <row r="816" spans="1:3">
      <c r="A816">
        <v>814</v>
      </c>
      <c r="B816" t="s">
        <v>32123</v>
      </c>
      <c r="C816">
        <v>340803</v>
      </c>
    </row>
    <row r="817" spans="1:3">
      <c r="A817">
        <v>815</v>
      </c>
      <c r="B817" t="s">
        <v>32124</v>
      </c>
      <c r="C817">
        <v>500111</v>
      </c>
    </row>
    <row r="818" spans="1:3">
      <c r="A818">
        <v>816</v>
      </c>
      <c r="B818" t="s">
        <v>6245</v>
      </c>
      <c r="C818">
        <v>210200</v>
      </c>
    </row>
    <row r="819" spans="1:3">
      <c r="A819">
        <v>817</v>
      </c>
      <c r="B819" t="s">
        <v>32125</v>
      </c>
      <c r="C819">
        <v>340402</v>
      </c>
    </row>
    <row r="820" spans="1:3">
      <c r="A820">
        <v>818</v>
      </c>
      <c r="B820" t="s">
        <v>32126</v>
      </c>
      <c r="C820">
        <v>630121</v>
      </c>
    </row>
    <row r="821" spans="1:3">
      <c r="A821">
        <v>819</v>
      </c>
      <c r="B821" t="s">
        <v>32127</v>
      </c>
      <c r="C821">
        <v>510129</v>
      </c>
    </row>
    <row r="822" spans="1:3">
      <c r="A822">
        <v>820</v>
      </c>
      <c r="B822" t="s">
        <v>32128</v>
      </c>
      <c r="C822">
        <v>430211</v>
      </c>
    </row>
    <row r="823" spans="1:3">
      <c r="A823">
        <v>821</v>
      </c>
      <c r="B823" t="s">
        <v>32129</v>
      </c>
      <c r="C823">
        <v>511825</v>
      </c>
    </row>
    <row r="824" spans="1:3">
      <c r="A824">
        <v>822</v>
      </c>
      <c r="B824" t="s">
        <v>32130</v>
      </c>
      <c r="C824">
        <v>331023</v>
      </c>
    </row>
    <row r="825" spans="1:3">
      <c r="A825">
        <v>823</v>
      </c>
      <c r="B825" t="s">
        <v>32131</v>
      </c>
      <c r="C825">
        <v>320402</v>
      </c>
    </row>
    <row r="826" spans="1:3">
      <c r="A826">
        <v>824</v>
      </c>
      <c r="B826" t="s">
        <v>32132</v>
      </c>
      <c r="C826">
        <v>650102</v>
      </c>
    </row>
    <row r="827" spans="1:3">
      <c r="A827">
        <v>825</v>
      </c>
      <c r="B827" t="s">
        <v>32133</v>
      </c>
      <c r="C827">
        <v>451222</v>
      </c>
    </row>
    <row r="828" spans="1:3">
      <c r="A828">
        <v>826</v>
      </c>
      <c r="B828" t="s">
        <v>32134</v>
      </c>
      <c r="C828">
        <v>632823</v>
      </c>
    </row>
    <row r="829" spans="1:3">
      <c r="A829">
        <v>827</v>
      </c>
      <c r="B829" t="s">
        <v>2386</v>
      </c>
      <c r="C829">
        <v>430103</v>
      </c>
    </row>
    <row r="830" spans="1:3">
      <c r="A830">
        <v>828</v>
      </c>
      <c r="B830" t="s">
        <v>32135</v>
      </c>
      <c r="C830">
        <v>522627</v>
      </c>
    </row>
    <row r="831" spans="1:3">
      <c r="A831">
        <v>829</v>
      </c>
      <c r="B831" t="s">
        <v>32136</v>
      </c>
      <c r="C831">
        <v>370105</v>
      </c>
    </row>
    <row r="832" spans="1:3">
      <c r="A832">
        <v>830</v>
      </c>
      <c r="B832" t="s">
        <v>32137</v>
      </c>
      <c r="C832">
        <v>620500</v>
      </c>
    </row>
    <row r="833" spans="1:3">
      <c r="A833">
        <v>831</v>
      </c>
      <c r="B833" t="s">
        <v>2212</v>
      </c>
      <c r="C833">
        <v>440106</v>
      </c>
    </row>
    <row r="834" spans="1:3">
      <c r="A834">
        <v>832</v>
      </c>
      <c r="B834" t="s">
        <v>4664</v>
      </c>
      <c r="C834">
        <v>120000</v>
      </c>
    </row>
    <row r="835" spans="1:3">
      <c r="A835">
        <v>833</v>
      </c>
      <c r="B835" t="s">
        <v>32138</v>
      </c>
      <c r="C835">
        <v>620623</v>
      </c>
    </row>
    <row r="836" spans="1:3">
      <c r="A836">
        <v>834</v>
      </c>
      <c r="B836" t="s">
        <v>32139</v>
      </c>
      <c r="C836">
        <v>451425</v>
      </c>
    </row>
    <row r="837" spans="1:3">
      <c r="A837">
        <v>835</v>
      </c>
      <c r="B837" t="s">
        <v>32140</v>
      </c>
      <c r="C837">
        <v>140222</v>
      </c>
    </row>
    <row r="838" spans="1:3">
      <c r="A838">
        <v>836</v>
      </c>
      <c r="B838" t="s">
        <v>32141</v>
      </c>
      <c r="C838">
        <v>341181</v>
      </c>
    </row>
    <row r="839" spans="1:3">
      <c r="A839">
        <v>837</v>
      </c>
      <c r="B839" t="s">
        <v>32142</v>
      </c>
      <c r="C839">
        <v>429006</v>
      </c>
    </row>
    <row r="840" spans="1:3">
      <c r="A840">
        <v>838</v>
      </c>
      <c r="B840" t="s">
        <v>32143</v>
      </c>
      <c r="C840">
        <v>152527</v>
      </c>
    </row>
    <row r="841" spans="1:3">
      <c r="A841">
        <v>839</v>
      </c>
      <c r="B841" t="s">
        <v>32144</v>
      </c>
      <c r="C841">
        <v>320585</v>
      </c>
    </row>
    <row r="842" spans="1:3">
      <c r="A842">
        <v>840</v>
      </c>
      <c r="B842" t="s">
        <v>6241</v>
      </c>
      <c r="C842">
        <v>140100</v>
      </c>
    </row>
    <row r="843" spans="1:3">
      <c r="A843">
        <v>841</v>
      </c>
      <c r="B843" t="s">
        <v>32145</v>
      </c>
      <c r="C843">
        <v>210711</v>
      </c>
    </row>
    <row r="844" spans="1:3">
      <c r="A844">
        <v>842</v>
      </c>
      <c r="B844" t="s">
        <v>32146</v>
      </c>
      <c r="C844">
        <v>341222</v>
      </c>
    </row>
    <row r="845" spans="1:3">
      <c r="A845">
        <v>843</v>
      </c>
      <c r="B845" t="s">
        <v>32147</v>
      </c>
      <c r="C845">
        <v>211011</v>
      </c>
    </row>
    <row r="846" spans="1:3">
      <c r="A846">
        <v>844</v>
      </c>
      <c r="B846" t="s">
        <v>32148</v>
      </c>
      <c r="C846">
        <v>210904</v>
      </c>
    </row>
    <row r="847" spans="1:3">
      <c r="A847">
        <v>845</v>
      </c>
      <c r="B847" t="s">
        <v>32149</v>
      </c>
      <c r="C847">
        <v>411627</v>
      </c>
    </row>
    <row r="848" spans="1:3">
      <c r="A848">
        <v>846</v>
      </c>
      <c r="B848" t="s">
        <v>32150</v>
      </c>
      <c r="C848">
        <v>340825</v>
      </c>
    </row>
    <row r="849" spans="1:3">
      <c r="A849">
        <v>847</v>
      </c>
      <c r="B849" t="s">
        <v>32151</v>
      </c>
      <c r="C849">
        <v>610331</v>
      </c>
    </row>
    <row r="850" spans="1:3">
      <c r="A850">
        <v>848</v>
      </c>
      <c r="B850" t="s">
        <v>32152</v>
      </c>
      <c r="C850">
        <v>140726</v>
      </c>
    </row>
    <row r="851" spans="1:3">
      <c r="A851">
        <v>849</v>
      </c>
      <c r="B851" t="s">
        <v>32153</v>
      </c>
      <c r="C851">
        <v>650106</v>
      </c>
    </row>
    <row r="852" spans="1:3">
      <c r="A852">
        <v>850</v>
      </c>
      <c r="B852" t="s">
        <v>32154</v>
      </c>
      <c r="C852">
        <v>420506</v>
      </c>
    </row>
    <row r="853" spans="1:3">
      <c r="A853">
        <v>851</v>
      </c>
      <c r="B853" t="s">
        <v>4645</v>
      </c>
      <c r="C853">
        <v>511126</v>
      </c>
    </row>
    <row r="854" spans="1:3">
      <c r="A854">
        <v>852</v>
      </c>
      <c r="B854" t="s">
        <v>32155</v>
      </c>
      <c r="C854">
        <v>652325</v>
      </c>
    </row>
    <row r="855" spans="1:3">
      <c r="A855">
        <v>853</v>
      </c>
      <c r="B855" t="s">
        <v>32156</v>
      </c>
      <c r="C855">
        <v>150525</v>
      </c>
    </row>
    <row r="856" spans="1:3">
      <c r="A856">
        <v>854</v>
      </c>
      <c r="B856" t="s">
        <v>32157</v>
      </c>
      <c r="C856">
        <v>330283</v>
      </c>
    </row>
    <row r="857" spans="1:3">
      <c r="A857">
        <v>855</v>
      </c>
      <c r="B857" t="s">
        <v>32158</v>
      </c>
      <c r="C857">
        <v>360921</v>
      </c>
    </row>
    <row r="858" spans="1:3">
      <c r="A858">
        <v>856</v>
      </c>
      <c r="B858" t="s">
        <v>32159</v>
      </c>
      <c r="C858">
        <v>500236</v>
      </c>
    </row>
    <row r="859" spans="1:3">
      <c r="A859">
        <v>857</v>
      </c>
      <c r="B859" t="s">
        <v>32160</v>
      </c>
      <c r="C859">
        <v>310120</v>
      </c>
    </row>
    <row r="860" spans="1:3">
      <c r="A860">
        <v>858</v>
      </c>
      <c r="B860" t="s">
        <v>32161</v>
      </c>
      <c r="C860">
        <v>654003</v>
      </c>
    </row>
    <row r="861" spans="1:3">
      <c r="A861">
        <v>859</v>
      </c>
      <c r="B861" t="s">
        <v>8655</v>
      </c>
      <c r="C861">
        <v>370705</v>
      </c>
    </row>
    <row r="862" spans="1:3">
      <c r="A862">
        <v>860</v>
      </c>
      <c r="B862" t="s">
        <v>28522</v>
      </c>
      <c r="C862">
        <v>320623</v>
      </c>
    </row>
    <row r="863" spans="1:3">
      <c r="A863">
        <v>861</v>
      </c>
      <c r="B863" t="s">
        <v>32162</v>
      </c>
      <c r="C863">
        <v>320682</v>
      </c>
    </row>
    <row r="864" spans="1:3">
      <c r="A864">
        <v>862</v>
      </c>
      <c r="B864" t="s">
        <v>32163</v>
      </c>
      <c r="C864">
        <v>440222</v>
      </c>
    </row>
    <row r="865" spans="1:3">
      <c r="A865">
        <v>863</v>
      </c>
      <c r="B865" t="s">
        <v>32164</v>
      </c>
      <c r="C865">
        <v>320503</v>
      </c>
    </row>
    <row r="866" spans="1:3">
      <c r="A866">
        <v>864</v>
      </c>
      <c r="B866" t="s">
        <v>32165</v>
      </c>
      <c r="C866">
        <v>532325</v>
      </c>
    </row>
    <row r="867" spans="1:3">
      <c r="A867">
        <v>865</v>
      </c>
      <c r="B867" t="s">
        <v>32166</v>
      </c>
      <c r="C867">
        <v>321284</v>
      </c>
    </row>
    <row r="868" spans="1:3">
      <c r="A868">
        <v>866</v>
      </c>
      <c r="B868" t="s">
        <v>32167</v>
      </c>
      <c r="C868">
        <v>530629</v>
      </c>
    </row>
    <row r="869" spans="1:3">
      <c r="A869">
        <v>867</v>
      </c>
      <c r="B869" t="s">
        <v>6274</v>
      </c>
      <c r="C869">
        <v>130533</v>
      </c>
    </row>
    <row r="870" spans="1:3">
      <c r="A870">
        <v>868</v>
      </c>
      <c r="B870" t="s">
        <v>32168</v>
      </c>
      <c r="C870">
        <v>520527</v>
      </c>
    </row>
    <row r="871" spans="1:3">
      <c r="A871">
        <v>869</v>
      </c>
      <c r="B871" t="s">
        <v>8680</v>
      </c>
      <c r="C871">
        <v>371000</v>
      </c>
    </row>
    <row r="872" spans="1:3">
      <c r="A872">
        <v>870</v>
      </c>
      <c r="B872" t="s">
        <v>32169</v>
      </c>
      <c r="C872">
        <v>511024</v>
      </c>
    </row>
    <row r="873" spans="1:3">
      <c r="A873">
        <v>871</v>
      </c>
      <c r="B873" t="s">
        <v>32170</v>
      </c>
      <c r="C873">
        <v>431300</v>
      </c>
    </row>
    <row r="874" spans="1:3">
      <c r="A874">
        <v>872</v>
      </c>
      <c r="B874" t="s">
        <v>32171</v>
      </c>
      <c r="C874">
        <v>431302</v>
      </c>
    </row>
    <row r="875" spans="1:3">
      <c r="A875">
        <v>873</v>
      </c>
      <c r="B875" t="s">
        <v>32172</v>
      </c>
      <c r="C875">
        <v>140123</v>
      </c>
    </row>
    <row r="876" spans="1:3">
      <c r="A876">
        <v>874</v>
      </c>
      <c r="B876" t="s">
        <v>32173</v>
      </c>
      <c r="C876">
        <v>330702</v>
      </c>
    </row>
    <row r="877" spans="1:3">
      <c r="A877">
        <v>875</v>
      </c>
      <c r="B877" t="s">
        <v>32174</v>
      </c>
      <c r="C877">
        <v>361130</v>
      </c>
    </row>
    <row r="878" spans="1:3">
      <c r="A878">
        <v>876</v>
      </c>
      <c r="B878" t="s">
        <v>32175</v>
      </c>
      <c r="C878">
        <v>231121</v>
      </c>
    </row>
    <row r="879" spans="1:3">
      <c r="A879">
        <v>877</v>
      </c>
      <c r="B879" t="s">
        <v>32176</v>
      </c>
      <c r="C879">
        <v>610831</v>
      </c>
    </row>
    <row r="880" spans="1:3">
      <c r="A880">
        <v>878</v>
      </c>
      <c r="B880" t="s">
        <v>32177</v>
      </c>
      <c r="C880">
        <v>610623</v>
      </c>
    </row>
    <row r="881" spans="1:3">
      <c r="A881">
        <v>879</v>
      </c>
      <c r="B881" t="s">
        <v>32178</v>
      </c>
      <c r="C881">
        <v>231124</v>
      </c>
    </row>
    <row r="882" spans="1:3">
      <c r="A882">
        <v>880</v>
      </c>
      <c r="B882" t="s">
        <v>32179</v>
      </c>
      <c r="C882">
        <v>141181</v>
      </c>
    </row>
    <row r="883" spans="1:3">
      <c r="A883">
        <v>881</v>
      </c>
      <c r="B883" t="s">
        <v>32180</v>
      </c>
      <c r="C883">
        <v>420902</v>
      </c>
    </row>
    <row r="884" spans="1:3">
      <c r="A884">
        <v>882</v>
      </c>
      <c r="B884" t="s">
        <v>32181</v>
      </c>
      <c r="C884">
        <v>420900</v>
      </c>
    </row>
    <row r="885" spans="1:3">
      <c r="A885">
        <v>883</v>
      </c>
      <c r="B885" t="s">
        <v>32182</v>
      </c>
      <c r="C885">
        <v>420921</v>
      </c>
    </row>
    <row r="886" spans="1:3">
      <c r="A886">
        <v>884</v>
      </c>
      <c r="B886" t="s">
        <v>32183</v>
      </c>
      <c r="C886">
        <v>410883</v>
      </c>
    </row>
    <row r="887" spans="1:3">
      <c r="A887">
        <v>885</v>
      </c>
      <c r="B887" t="s">
        <v>32184</v>
      </c>
      <c r="C887">
        <v>130930</v>
      </c>
    </row>
    <row r="888" spans="1:3">
      <c r="A888">
        <v>886</v>
      </c>
      <c r="B888" t="s">
        <v>32185</v>
      </c>
      <c r="C888">
        <v>410322</v>
      </c>
    </row>
    <row r="889" spans="1:3">
      <c r="A889">
        <v>887</v>
      </c>
      <c r="B889" t="s">
        <v>32186</v>
      </c>
      <c r="C889">
        <v>530827</v>
      </c>
    </row>
    <row r="890" spans="1:3">
      <c r="A890">
        <v>888</v>
      </c>
      <c r="B890" t="s">
        <v>32187</v>
      </c>
      <c r="C890">
        <v>430124</v>
      </c>
    </row>
    <row r="891" spans="1:3">
      <c r="A891">
        <v>889</v>
      </c>
      <c r="B891" t="s">
        <v>32188</v>
      </c>
      <c r="C891">
        <v>350424</v>
      </c>
    </row>
    <row r="892" spans="1:3">
      <c r="A892">
        <v>890</v>
      </c>
      <c r="B892" t="s">
        <v>32189</v>
      </c>
      <c r="C892">
        <v>513427</v>
      </c>
    </row>
    <row r="893" spans="1:3">
      <c r="A893">
        <v>891</v>
      </c>
      <c r="B893" t="s">
        <v>32190</v>
      </c>
      <c r="C893">
        <v>621026</v>
      </c>
    </row>
    <row r="894" spans="1:3">
      <c r="A894">
        <v>892</v>
      </c>
      <c r="B894" t="s">
        <v>32191</v>
      </c>
      <c r="C894">
        <v>341881</v>
      </c>
    </row>
    <row r="895" spans="1:3">
      <c r="A895">
        <v>893</v>
      </c>
      <c r="B895" t="s">
        <v>32192</v>
      </c>
      <c r="C895">
        <v>150429</v>
      </c>
    </row>
    <row r="896" spans="1:3">
      <c r="A896">
        <v>894</v>
      </c>
      <c r="B896" t="s">
        <v>32193</v>
      </c>
      <c r="C896">
        <v>231084</v>
      </c>
    </row>
    <row r="897" spans="1:3">
      <c r="A897">
        <v>895</v>
      </c>
      <c r="B897" t="s">
        <v>32194</v>
      </c>
      <c r="C897">
        <v>610726</v>
      </c>
    </row>
    <row r="898" spans="1:3">
      <c r="A898">
        <v>896</v>
      </c>
      <c r="B898" t="s">
        <v>32195</v>
      </c>
      <c r="C898">
        <v>350900</v>
      </c>
    </row>
    <row r="899" spans="1:3">
      <c r="A899">
        <v>897</v>
      </c>
      <c r="B899" t="s">
        <v>32196</v>
      </c>
      <c r="C899">
        <v>451422</v>
      </c>
    </row>
    <row r="900" spans="1:3">
      <c r="A900">
        <v>898</v>
      </c>
      <c r="B900" t="s">
        <v>32197</v>
      </c>
      <c r="C900">
        <v>130528</v>
      </c>
    </row>
    <row r="901" spans="1:3">
      <c r="A901">
        <v>899</v>
      </c>
      <c r="B901" t="s">
        <v>32198</v>
      </c>
      <c r="C901">
        <v>140925</v>
      </c>
    </row>
    <row r="902" spans="1:3">
      <c r="A902">
        <v>900</v>
      </c>
      <c r="B902" t="s">
        <v>32199</v>
      </c>
      <c r="C902">
        <v>220702</v>
      </c>
    </row>
    <row r="903" spans="1:3">
      <c r="A903">
        <v>901</v>
      </c>
      <c r="B903" t="s">
        <v>32200</v>
      </c>
      <c r="C903">
        <v>120221</v>
      </c>
    </row>
    <row r="904" spans="1:3">
      <c r="A904">
        <v>902</v>
      </c>
      <c r="B904" t="s">
        <v>26034</v>
      </c>
      <c r="C904">
        <v>330200</v>
      </c>
    </row>
    <row r="905" spans="1:3">
      <c r="A905">
        <v>903</v>
      </c>
      <c r="B905" t="s">
        <v>32201</v>
      </c>
      <c r="C905">
        <v>371422</v>
      </c>
    </row>
    <row r="906" spans="1:3">
      <c r="A906">
        <v>904</v>
      </c>
      <c r="B906" t="s">
        <v>32202</v>
      </c>
      <c r="C906">
        <v>530821</v>
      </c>
    </row>
    <row r="907" spans="1:3">
      <c r="A907">
        <v>905</v>
      </c>
      <c r="B907" t="s">
        <v>32203</v>
      </c>
      <c r="C907">
        <v>330226</v>
      </c>
    </row>
    <row r="908" spans="1:3">
      <c r="A908">
        <v>906</v>
      </c>
      <c r="B908" t="s">
        <v>32204</v>
      </c>
      <c r="C908">
        <v>530724</v>
      </c>
    </row>
    <row r="909" spans="1:3">
      <c r="A909">
        <v>907</v>
      </c>
      <c r="B909" t="s">
        <v>32205</v>
      </c>
      <c r="C909">
        <v>431126</v>
      </c>
    </row>
    <row r="910" spans="1:3">
      <c r="A910">
        <v>908</v>
      </c>
      <c r="B910" t="s">
        <v>32206</v>
      </c>
      <c r="C910">
        <v>360730</v>
      </c>
    </row>
    <row r="911" spans="1:3">
      <c r="A911">
        <v>909</v>
      </c>
      <c r="B911" t="s">
        <v>32207</v>
      </c>
      <c r="C911">
        <v>370921</v>
      </c>
    </row>
    <row r="912" spans="1:3">
      <c r="A912">
        <v>910</v>
      </c>
      <c r="B912" t="s">
        <v>32208</v>
      </c>
      <c r="C912">
        <v>610923</v>
      </c>
    </row>
    <row r="913" spans="1:3">
      <c r="A913">
        <v>911</v>
      </c>
      <c r="B913" t="s">
        <v>32209</v>
      </c>
      <c r="C913">
        <v>411423</v>
      </c>
    </row>
    <row r="914" spans="1:3">
      <c r="A914">
        <v>912</v>
      </c>
      <c r="B914" t="s">
        <v>32210</v>
      </c>
      <c r="C914">
        <v>370784</v>
      </c>
    </row>
    <row r="915" spans="1:3">
      <c r="A915">
        <v>913</v>
      </c>
      <c r="B915" t="s">
        <v>32211</v>
      </c>
      <c r="C915">
        <v>360123</v>
      </c>
    </row>
    <row r="916" spans="1:3">
      <c r="A916">
        <v>914</v>
      </c>
      <c r="B916" t="s">
        <v>32212</v>
      </c>
      <c r="C916">
        <v>710305</v>
      </c>
    </row>
    <row r="917" spans="1:3">
      <c r="A917">
        <v>915</v>
      </c>
      <c r="B917" t="s">
        <v>32213</v>
      </c>
      <c r="C917">
        <v>430721</v>
      </c>
    </row>
    <row r="918" spans="1:3">
      <c r="A918">
        <v>916</v>
      </c>
      <c r="B918" t="s">
        <v>32214</v>
      </c>
      <c r="C918">
        <v>431028</v>
      </c>
    </row>
    <row r="919" spans="1:3">
      <c r="A919">
        <v>917</v>
      </c>
      <c r="B919" t="s">
        <v>32215</v>
      </c>
      <c r="C919">
        <v>430923</v>
      </c>
    </row>
    <row r="920" spans="1:3">
      <c r="A920">
        <v>918</v>
      </c>
      <c r="B920" t="s">
        <v>32216</v>
      </c>
      <c r="C920">
        <v>710506</v>
      </c>
    </row>
    <row r="921" spans="1:3">
      <c r="A921">
        <v>919</v>
      </c>
      <c r="B921" t="s">
        <v>4660</v>
      </c>
      <c r="C921">
        <v>510724</v>
      </c>
    </row>
    <row r="922" spans="1:3">
      <c r="A922">
        <v>920</v>
      </c>
      <c r="B922" t="s">
        <v>32217</v>
      </c>
      <c r="C922">
        <v>330523</v>
      </c>
    </row>
    <row r="923" spans="1:3">
      <c r="A923">
        <v>921</v>
      </c>
      <c r="B923" t="s">
        <v>32218</v>
      </c>
      <c r="C923">
        <v>130683</v>
      </c>
    </row>
    <row r="924" spans="1:3">
      <c r="A924">
        <v>922</v>
      </c>
      <c r="B924" t="s">
        <v>32219</v>
      </c>
      <c r="C924">
        <v>222426</v>
      </c>
    </row>
    <row r="925" spans="1:3">
      <c r="A925">
        <v>923</v>
      </c>
      <c r="B925" t="s">
        <v>32220</v>
      </c>
      <c r="C925">
        <v>610624</v>
      </c>
    </row>
    <row r="926" spans="1:3">
      <c r="A926">
        <v>924</v>
      </c>
      <c r="B926" t="s">
        <v>32221</v>
      </c>
      <c r="C926">
        <v>542425</v>
      </c>
    </row>
    <row r="927" spans="1:3">
      <c r="A927">
        <v>925</v>
      </c>
      <c r="B927" t="s">
        <v>32222</v>
      </c>
      <c r="C927">
        <v>620105</v>
      </c>
    </row>
    <row r="928" spans="1:3">
      <c r="A928">
        <v>926</v>
      </c>
      <c r="B928" t="s">
        <v>32223</v>
      </c>
      <c r="C928">
        <v>530181</v>
      </c>
    </row>
    <row r="929" spans="1:3">
      <c r="A929">
        <v>927</v>
      </c>
      <c r="B929" t="s">
        <v>32224</v>
      </c>
      <c r="C929">
        <v>621102</v>
      </c>
    </row>
    <row r="930" spans="1:3">
      <c r="A930">
        <v>928</v>
      </c>
      <c r="B930" t="s">
        <v>32225</v>
      </c>
      <c r="C930">
        <v>510904</v>
      </c>
    </row>
    <row r="931" spans="1:3">
      <c r="A931">
        <v>929</v>
      </c>
      <c r="B931" t="s">
        <v>32226</v>
      </c>
      <c r="C931">
        <v>512021</v>
      </c>
    </row>
    <row r="932" spans="1:3">
      <c r="A932">
        <v>930</v>
      </c>
      <c r="B932" t="s">
        <v>32227</v>
      </c>
      <c r="C932">
        <v>710505</v>
      </c>
    </row>
    <row r="933" spans="1:3">
      <c r="A933">
        <v>931</v>
      </c>
      <c r="B933" t="s">
        <v>32228</v>
      </c>
      <c r="C933">
        <v>131125</v>
      </c>
    </row>
    <row r="934" spans="1:3">
      <c r="A934">
        <v>932</v>
      </c>
      <c r="B934" t="s">
        <v>32229</v>
      </c>
      <c r="C934">
        <v>340800</v>
      </c>
    </row>
    <row r="935" spans="1:3">
      <c r="A935">
        <v>933</v>
      </c>
      <c r="B935" t="s">
        <v>32230</v>
      </c>
      <c r="C935">
        <v>610900</v>
      </c>
    </row>
    <row r="936" spans="1:3">
      <c r="A936">
        <v>934</v>
      </c>
      <c r="B936" t="s">
        <v>32231</v>
      </c>
      <c r="C936">
        <v>130632</v>
      </c>
    </row>
    <row r="937" spans="1:3">
      <c r="A937">
        <v>935</v>
      </c>
      <c r="B937" t="s">
        <v>32232</v>
      </c>
      <c r="C937">
        <v>131002</v>
      </c>
    </row>
    <row r="938" spans="1:3">
      <c r="A938">
        <v>936</v>
      </c>
      <c r="B938" t="s">
        <v>32233</v>
      </c>
      <c r="C938">
        <v>141026</v>
      </c>
    </row>
    <row r="939" spans="1:3">
      <c r="A939">
        <v>937</v>
      </c>
      <c r="B939" t="s">
        <v>32234</v>
      </c>
      <c r="C939">
        <v>360302</v>
      </c>
    </row>
    <row r="940" spans="1:3">
      <c r="A940">
        <v>938</v>
      </c>
      <c r="B940" t="s">
        <v>32235</v>
      </c>
      <c r="C940">
        <v>350524</v>
      </c>
    </row>
    <row r="941" spans="1:3">
      <c r="A941">
        <v>939</v>
      </c>
      <c r="B941" t="s">
        <v>32236</v>
      </c>
      <c r="C941">
        <v>360829</v>
      </c>
    </row>
    <row r="942" spans="1:3">
      <c r="A942">
        <v>940</v>
      </c>
      <c r="B942" t="s">
        <v>32237</v>
      </c>
      <c r="C942">
        <v>231281</v>
      </c>
    </row>
    <row r="943" spans="1:3">
      <c r="A943">
        <v>941</v>
      </c>
      <c r="B943" t="s">
        <v>32238</v>
      </c>
      <c r="C943">
        <v>360726</v>
      </c>
    </row>
    <row r="944" spans="1:3">
      <c r="A944">
        <v>942</v>
      </c>
      <c r="B944" t="s">
        <v>32239</v>
      </c>
      <c r="C944">
        <v>410522</v>
      </c>
    </row>
    <row r="945" spans="1:3">
      <c r="A945">
        <v>943</v>
      </c>
      <c r="B945" t="s">
        <v>32240</v>
      </c>
      <c r="C945">
        <v>410500</v>
      </c>
    </row>
    <row r="946" spans="1:3">
      <c r="A946">
        <v>944</v>
      </c>
      <c r="B946" t="s">
        <v>32241</v>
      </c>
      <c r="C946">
        <v>420982</v>
      </c>
    </row>
    <row r="947" spans="1:3">
      <c r="A947">
        <v>945</v>
      </c>
      <c r="B947" t="s">
        <v>32242</v>
      </c>
      <c r="C947">
        <v>520400</v>
      </c>
    </row>
    <row r="948" spans="1:3">
      <c r="A948">
        <v>946</v>
      </c>
      <c r="B948" t="s">
        <v>32243</v>
      </c>
      <c r="C948">
        <v>522328</v>
      </c>
    </row>
    <row r="949" spans="1:3">
      <c r="A949">
        <v>947</v>
      </c>
      <c r="B949" t="s">
        <v>32244</v>
      </c>
      <c r="C949">
        <v>211004</v>
      </c>
    </row>
    <row r="950" spans="1:3">
      <c r="A950">
        <v>948</v>
      </c>
      <c r="B950" t="s">
        <v>32245</v>
      </c>
      <c r="C950">
        <v>621223</v>
      </c>
    </row>
    <row r="951" spans="1:3">
      <c r="A951">
        <v>949</v>
      </c>
      <c r="B951" t="s">
        <v>32246</v>
      </c>
      <c r="C951">
        <v>530111</v>
      </c>
    </row>
    <row r="952" spans="1:3">
      <c r="A952">
        <v>950</v>
      </c>
      <c r="B952" t="s">
        <v>32247</v>
      </c>
      <c r="C952">
        <v>130626</v>
      </c>
    </row>
    <row r="953" spans="1:3">
      <c r="A953">
        <v>951</v>
      </c>
      <c r="B953" t="s">
        <v>2295</v>
      </c>
      <c r="C953">
        <v>360728</v>
      </c>
    </row>
    <row r="954" spans="1:3">
      <c r="A954">
        <v>952</v>
      </c>
      <c r="B954" t="s">
        <v>32248</v>
      </c>
      <c r="C954">
        <v>469021</v>
      </c>
    </row>
    <row r="955" spans="1:3">
      <c r="A955">
        <v>953</v>
      </c>
      <c r="B955" t="s">
        <v>32249</v>
      </c>
      <c r="C955">
        <v>130682</v>
      </c>
    </row>
    <row r="956" spans="1:3">
      <c r="A956">
        <v>954</v>
      </c>
      <c r="B956" t="s">
        <v>32250</v>
      </c>
      <c r="C956">
        <v>542324</v>
      </c>
    </row>
    <row r="957" spans="1:3">
      <c r="A957">
        <v>955</v>
      </c>
      <c r="B957" t="s">
        <v>32251</v>
      </c>
      <c r="C957">
        <v>330902</v>
      </c>
    </row>
    <row r="958" spans="1:3">
      <c r="A958">
        <v>956</v>
      </c>
      <c r="B958" t="s">
        <v>32252</v>
      </c>
      <c r="C958">
        <v>542332</v>
      </c>
    </row>
    <row r="959" spans="1:3">
      <c r="A959">
        <v>957</v>
      </c>
      <c r="B959" t="s">
        <v>32253</v>
      </c>
      <c r="C959">
        <v>140921</v>
      </c>
    </row>
    <row r="960" spans="1:3">
      <c r="A960">
        <v>958</v>
      </c>
      <c r="B960" t="s">
        <v>32254</v>
      </c>
      <c r="C960">
        <v>621100</v>
      </c>
    </row>
    <row r="961" spans="1:3">
      <c r="A961">
        <v>959</v>
      </c>
      <c r="B961" t="s">
        <v>32255</v>
      </c>
      <c r="C961">
        <v>610825</v>
      </c>
    </row>
    <row r="962" spans="1:3">
      <c r="A962">
        <v>960</v>
      </c>
      <c r="B962" t="s">
        <v>32256</v>
      </c>
      <c r="C962">
        <v>341125</v>
      </c>
    </row>
    <row r="963" spans="1:3">
      <c r="A963">
        <v>961</v>
      </c>
      <c r="B963" t="s">
        <v>8601</v>
      </c>
      <c r="C963">
        <v>371727</v>
      </c>
    </row>
    <row r="964" spans="1:3">
      <c r="A964">
        <v>962</v>
      </c>
      <c r="B964" t="s">
        <v>32257</v>
      </c>
      <c r="C964">
        <v>411302</v>
      </c>
    </row>
    <row r="965" spans="1:3">
      <c r="A965">
        <v>963</v>
      </c>
      <c r="B965" t="s">
        <v>32258</v>
      </c>
      <c r="C965">
        <v>360924</v>
      </c>
    </row>
    <row r="966" spans="1:3">
      <c r="A966">
        <v>964</v>
      </c>
      <c r="B966" t="s">
        <v>32259</v>
      </c>
      <c r="C966">
        <v>719002</v>
      </c>
    </row>
    <row r="967" spans="1:3">
      <c r="A967">
        <v>965</v>
      </c>
      <c r="B967" t="s">
        <v>27811</v>
      </c>
      <c r="C967">
        <v>320282</v>
      </c>
    </row>
    <row r="968" spans="1:3">
      <c r="A968">
        <v>966</v>
      </c>
      <c r="B968" t="s">
        <v>32260</v>
      </c>
      <c r="C968">
        <v>610222</v>
      </c>
    </row>
    <row r="969" spans="1:3">
      <c r="A969">
        <v>967</v>
      </c>
      <c r="B969" t="s">
        <v>32261</v>
      </c>
      <c r="C969">
        <v>420684</v>
      </c>
    </row>
    <row r="970" spans="1:3">
      <c r="A970">
        <v>968</v>
      </c>
      <c r="B970" t="s">
        <v>32262</v>
      </c>
      <c r="C970">
        <v>511521</v>
      </c>
    </row>
    <row r="971" spans="1:3">
      <c r="A971">
        <v>969</v>
      </c>
      <c r="B971" t="s">
        <v>4669</v>
      </c>
      <c r="C971">
        <v>511500</v>
      </c>
    </row>
    <row r="972" spans="1:3">
      <c r="A972">
        <v>970</v>
      </c>
      <c r="B972" t="s">
        <v>32263</v>
      </c>
      <c r="C972">
        <v>610630</v>
      </c>
    </row>
    <row r="973" spans="1:3">
      <c r="A973">
        <v>971</v>
      </c>
      <c r="B973" t="s">
        <v>32264</v>
      </c>
      <c r="C973">
        <v>451281</v>
      </c>
    </row>
    <row r="974" spans="1:3">
      <c r="A974">
        <v>972</v>
      </c>
      <c r="B974" t="s">
        <v>6346</v>
      </c>
      <c r="C974">
        <v>420500</v>
      </c>
    </row>
    <row r="975" spans="1:3">
      <c r="A975">
        <v>973</v>
      </c>
      <c r="B975" t="s">
        <v>2325</v>
      </c>
      <c r="C975">
        <v>360900</v>
      </c>
    </row>
    <row r="976" spans="1:3">
      <c r="A976">
        <v>974</v>
      </c>
      <c r="B976" t="s">
        <v>32265</v>
      </c>
      <c r="C976">
        <v>340811</v>
      </c>
    </row>
    <row r="977" spans="1:3">
      <c r="A977">
        <v>975</v>
      </c>
      <c r="B977" t="s">
        <v>32266</v>
      </c>
      <c r="C977">
        <v>431022</v>
      </c>
    </row>
    <row r="978" spans="1:3">
      <c r="A978">
        <v>976</v>
      </c>
      <c r="B978" t="s">
        <v>2368</v>
      </c>
      <c r="C978">
        <v>530125</v>
      </c>
    </row>
    <row r="979" spans="1:3">
      <c r="A979">
        <v>977</v>
      </c>
      <c r="B979" t="s">
        <v>32267</v>
      </c>
      <c r="C979">
        <v>420581</v>
      </c>
    </row>
    <row r="980" spans="1:3">
      <c r="A980">
        <v>978</v>
      </c>
      <c r="B980" t="s">
        <v>32268</v>
      </c>
      <c r="C980">
        <v>410327</v>
      </c>
    </row>
    <row r="981" spans="1:3">
      <c r="A981">
        <v>979</v>
      </c>
      <c r="B981" t="s">
        <v>32269</v>
      </c>
      <c r="C981">
        <v>361026</v>
      </c>
    </row>
    <row r="982" spans="1:3">
      <c r="A982">
        <v>980</v>
      </c>
      <c r="B982" t="s">
        <v>32270</v>
      </c>
      <c r="C982">
        <v>410421</v>
      </c>
    </row>
    <row r="983" spans="1:3">
      <c r="A983">
        <v>981</v>
      </c>
      <c r="B983" t="s">
        <v>32271</v>
      </c>
      <c r="C983">
        <v>511827</v>
      </c>
    </row>
    <row r="984" spans="1:3">
      <c r="A984">
        <v>982</v>
      </c>
      <c r="B984" t="s">
        <v>6330</v>
      </c>
      <c r="C984">
        <v>120115</v>
      </c>
    </row>
    <row r="985" spans="1:3">
      <c r="A985">
        <v>983</v>
      </c>
      <c r="B985" t="s">
        <v>32272</v>
      </c>
      <c r="C985">
        <v>610602</v>
      </c>
    </row>
    <row r="986" spans="1:3">
      <c r="A986">
        <v>984</v>
      </c>
      <c r="B986" t="s">
        <v>2392</v>
      </c>
      <c r="C986">
        <v>440306</v>
      </c>
    </row>
    <row r="987" spans="1:3">
      <c r="A987">
        <v>985</v>
      </c>
      <c r="B987" t="s">
        <v>32273</v>
      </c>
      <c r="C987">
        <v>230506</v>
      </c>
    </row>
    <row r="988" spans="1:3">
      <c r="A988">
        <v>986</v>
      </c>
      <c r="B988" t="s">
        <v>32274</v>
      </c>
      <c r="C988">
        <v>321023</v>
      </c>
    </row>
    <row r="989" spans="1:3">
      <c r="A989">
        <v>987</v>
      </c>
      <c r="B989" t="s">
        <v>32275</v>
      </c>
      <c r="C989">
        <v>230523</v>
      </c>
    </row>
    <row r="990" spans="1:3">
      <c r="A990">
        <v>988</v>
      </c>
      <c r="B990" t="s">
        <v>32276</v>
      </c>
      <c r="C990">
        <v>610300</v>
      </c>
    </row>
    <row r="991" spans="1:3">
      <c r="A991">
        <v>989</v>
      </c>
      <c r="B991" t="s">
        <v>32277</v>
      </c>
      <c r="C991">
        <v>130705</v>
      </c>
    </row>
    <row r="992" spans="1:3">
      <c r="A992">
        <v>990</v>
      </c>
      <c r="B992" t="s">
        <v>32278</v>
      </c>
      <c r="C992">
        <v>130721</v>
      </c>
    </row>
    <row r="993" spans="1:3">
      <c r="A993">
        <v>991</v>
      </c>
      <c r="B993" t="s">
        <v>28639</v>
      </c>
      <c r="C993">
        <v>341800</v>
      </c>
    </row>
    <row r="994" spans="1:3">
      <c r="A994">
        <v>992</v>
      </c>
      <c r="B994" t="s">
        <v>32279</v>
      </c>
      <c r="C994">
        <v>530381</v>
      </c>
    </row>
    <row r="995" spans="1:3">
      <c r="A995">
        <v>993</v>
      </c>
      <c r="B995" t="s">
        <v>32280</v>
      </c>
      <c r="C995">
        <v>341802</v>
      </c>
    </row>
    <row r="996" spans="1:3">
      <c r="A996">
        <v>994</v>
      </c>
      <c r="B996" t="s">
        <v>32281</v>
      </c>
      <c r="C996">
        <v>422825</v>
      </c>
    </row>
    <row r="997" spans="1:3">
      <c r="A997">
        <v>995</v>
      </c>
      <c r="B997" t="s">
        <v>32282</v>
      </c>
      <c r="C997">
        <v>511722</v>
      </c>
    </row>
    <row r="998" spans="1:3">
      <c r="A998">
        <v>996</v>
      </c>
      <c r="B998" t="s">
        <v>32283</v>
      </c>
      <c r="C998">
        <v>450921</v>
      </c>
    </row>
    <row r="999" spans="1:3">
      <c r="A999">
        <v>997</v>
      </c>
      <c r="B999" t="s">
        <v>32284</v>
      </c>
      <c r="C999">
        <v>130629</v>
      </c>
    </row>
    <row r="1000" spans="1:3">
      <c r="A1000">
        <v>998</v>
      </c>
      <c r="B1000" t="s">
        <v>32285</v>
      </c>
      <c r="C1000">
        <v>220103</v>
      </c>
    </row>
    <row r="1001" spans="1:3">
      <c r="A1001">
        <v>999</v>
      </c>
      <c r="B1001" t="s">
        <v>32286</v>
      </c>
      <c r="C1001">
        <v>130827</v>
      </c>
    </row>
    <row r="1002" spans="1:3">
      <c r="A1002">
        <v>1000</v>
      </c>
      <c r="B1002" t="s">
        <v>32287</v>
      </c>
      <c r="C1002">
        <v>210624</v>
      </c>
    </row>
    <row r="1003" spans="1:3">
      <c r="A1003">
        <v>1001</v>
      </c>
      <c r="B1003" t="s">
        <v>32288</v>
      </c>
      <c r="C1003">
        <v>230125</v>
      </c>
    </row>
    <row r="1004" spans="1:3">
      <c r="A1004">
        <v>1002</v>
      </c>
      <c r="B1004" t="s">
        <v>32289</v>
      </c>
      <c r="C1004">
        <v>532924</v>
      </c>
    </row>
    <row r="1005" spans="1:3">
      <c r="A1005">
        <v>1003</v>
      </c>
      <c r="B1005" t="s">
        <v>2373</v>
      </c>
      <c r="C1005">
        <v>450126</v>
      </c>
    </row>
    <row r="1006" spans="1:3">
      <c r="A1006">
        <v>1004</v>
      </c>
      <c r="B1006" t="s">
        <v>32290</v>
      </c>
      <c r="C1006">
        <v>321302</v>
      </c>
    </row>
    <row r="1007" spans="1:3">
      <c r="A1007">
        <v>1005</v>
      </c>
      <c r="B1007" t="s">
        <v>8689</v>
      </c>
      <c r="C1007">
        <v>341300</v>
      </c>
    </row>
    <row r="1008" spans="1:3">
      <c r="A1008">
        <v>1006</v>
      </c>
      <c r="B1008" t="s">
        <v>32291</v>
      </c>
      <c r="C1008">
        <v>340826</v>
      </c>
    </row>
    <row r="1009" spans="1:3">
      <c r="A1009">
        <v>1007</v>
      </c>
      <c r="B1009" t="s">
        <v>32292</v>
      </c>
      <c r="C1009">
        <v>321311</v>
      </c>
    </row>
    <row r="1010" spans="1:3">
      <c r="A1010">
        <v>1008</v>
      </c>
      <c r="B1010" t="s">
        <v>6323</v>
      </c>
      <c r="C1010">
        <v>321300</v>
      </c>
    </row>
    <row r="1011" spans="1:3">
      <c r="A1011">
        <v>1009</v>
      </c>
      <c r="B1011" t="s">
        <v>6230</v>
      </c>
      <c r="C1011">
        <v>110228</v>
      </c>
    </row>
    <row r="1012" spans="1:3">
      <c r="A1012">
        <v>1010</v>
      </c>
      <c r="B1012" t="s">
        <v>32293</v>
      </c>
      <c r="C1012">
        <v>230382</v>
      </c>
    </row>
    <row r="1013" spans="1:3">
      <c r="A1013">
        <v>1011</v>
      </c>
      <c r="B1013" t="s">
        <v>32294</v>
      </c>
      <c r="C1013">
        <v>610628</v>
      </c>
    </row>
    <row r="1014" spans="1:3">
      <c r="A1014">
        <v>1012</v>
      </c>
      <c r="B1014" t="s">
        <v>32295</v>
      </c>
      <c r="C1014">
        <v>532628</v>
      </c>
    </row>
    <row r="1015" spans="1:3">
      <c r="A1015">
        <v>1013</v>
      </c>
      <c r="B1015" t="s">
        <v>32296</v>
      </c>
      <c r="C1015">
        <v>451123</v>
      </c>
    </row>
    <row r="1016" spans="1:3">
      <c r="A1016">
        <v>1014</v>
      </c>
      <c r="B1016" t="s">
        <v>32297</v>
      </c>
      <c r="C1016">
        <v>610528</v>
      </c>
    </row>
    <row r="1017" spans="1:3">
      <c r="A1017">
        <v>1015</v>
      </c>
      <c r="B1017" t="s">
        <v>32298</v>
      </c>
      <c r="C1017">
        <v>230206</v>
      </c>
    </row>
    <row r="1018" spans="1:3">
      <c r="A1018">
        <v>1016</v>
      </c>
      <c r="B1018" t="s">
        <v>32299</v>
      </c>
      <c r="C1018">
        <v>530124</v>
      </c>
    </row>
    <row r="1019" spans="1:3">
      <c r="A1019">
        <v>1017</v>
      </c>
      <c r="B1019" t="s">
        <v>32300</v>
      </c>
      <c r="C1019">
        <v>530325</v>
      </c>
    </row>
    <row r="1020" spans="1:3">
      <c r="A1020">
        <v>1018</v>
      </c>
      <c r="B1020" t="s">
        <v>32301</v>
      </c>
      <c r="C1020">
        <v>654322</v>
      </c>
    </row>
    <row r="1021" spans="1:3">
      <c r="A1021">
        <v>1019</v>
      </c>
      <c r="B1021" t="s">
        <v>32302</v>
      </c>
      <c r="C1021">
        <v>230227</v>
      </c>
    </row>
    <row r="1022" spans="1:3">
      <c r="A1022">
        <v>1020</v>
      </c>
      <c r="B1022" t="s">
        <v>32303</v>
      </c>
      <c r="C1022">
        <v>230882</v>
      </c>
    </row>
    <row r="1023" spans="1:3">
      <c r="A1023">
        <v>1021</v>
      </c>
      <c r="B1023" t="s">
        <v>32304</v>
      </c>
      <c r="C1023">
        <v>330183</v>
      </c>
    </row>
    <row r="1024" spans="1:3">
      <c r="A1024">
        <v>1022</v>
      </c>
      <c r="B1024" t="s">
        <v>32305</v>
      </c>
      <c r="C1024">
        <v>510322</v>
      </c>
    </row>
    <row r="1025" spans="1:3">
      <c r="A1025">
        <v>1023</v>
      </c>
      <c r="B1025" t="s">
        <v>32306</v>
      </c>
      <c r="C1025">
        <v>370703</v>
      </c>
    </row>
    <row r="1026" spans="1:3">
      <c r="A1026">
        <v>1024</v>
      </c>
      <c r="B1026" t="s">
        <v>32307</v>
      </c>
      <c r="C1026">
        <v>150927</v>
      </c>
    </row>
    <row r="1027" spans="1:3">
      <c r="A1027">
        <v>1025</v>
      </c>
      <c r="B1027" t="s">
        <v>32308</v>
      </c>
      <c r="C1027">
        <v>150926</v>
      </c>
    </row>
    <row r="1028" spans="1:3">
      <c r="A1028">
        <v>1026</v>
      </c>
      <c r="B1028" t="s">
        <v>32309</v>
      </c>
      <c r="C1028">
        <v>150928</v>
      </c>
    </row>
    <row r="1029" spans="1:3">
      <c r="A1029">
        <v>1027</v>
      </c>
      <c r="B1029" t="s">
        <v>32310</v>
      </c>
      <c r="C1029">
        <v>654022</v>
      </c>
    </row>
    <row r="1030" spans="1:3">
      <c r="A1030">
        <v>1028</v>
      </c>
      <c r="B1030" t="s">
        <v>32311</v>
      </c>
      <c r="C1030">
        <v>542626</v>
      </c>
    </row>
    <row r="1031" spans="1:3">
      <c r="A1031">
        <v>1029</v>
      </c>
      <c r="B1031" t="s">
        <v>32312</v>
      </c>
      <c r="C1031">
        <v>542126</v>
      </c>
    </row>
    <row r="1032" spans="1:3">
      <c r="A1032">
        <v>1030</v>
      </c>
      <c r="B1032" t="s">
        <v>32313</v>
      </c>
      <c r="C1032">
        <v>360734</v>
      </c>
    </row>
    <row r="1033" spans="1:3">
      <c r="A1033">
        <v>1031</v>
      </c>
      <c r="B1033" t="s">
        <v>32314</v>
      </c>
      <c r="C1033">
        <v>530129</v>
      </c>
    </row>
    <row r="1034" spans="1:3">
      <c r="A1034">
        <v>1032</v>
      </c>
      <c r="B1034" t="s">
        <v>8676</v>
      </c>
      <c r="C1034">
        <v>370783</v>
      </c>
    </row>
    <row r="1035" spans="1:3">
      <c r="A1035">
        <v>1033</v>
      </c>
      <c r="B1035" t="s">
        <v>32315</v>
      </c>
      <c r="C1035">
        <v>341521</v>
      </c>
    </row>
    <row r="1036" spans="1:3">
      <c r="A1036">
        <v>1034</v>
      </c>
      <c r="B1036" t="s">
        <v>32316</v>
      </c>
      <c r="C1036">
        <v>350924</v>
      </c>
    </row>
    <row r="1037" spans="1:3">
      <c r="A1037">
        <v>1035</v>
      </c>
      <c r="B1037" t="s">
        <v>32317</v>
      </c>
      <c r="C1037">
        <v>140725</v>
      </c>
    </row>
    <row r="1038" spans="1:3">
      <c r="A1038">
        <v>1036</v>
      </c>
      <c r="B1038" t="s">
        <v>32318</v>
      </c>
      <c r="C1038">
        <v>410727</v>
      </c>
    </row>
    <row r="1039" spans="1:3">
      <c r="A1039">
        <v>1037</v>
      </c>
      <c r="B1039" t="s">
        <v>32319</v>
      </c>
      <c r="C1039">
        <v>441225</v>
      </c>
    </row>
    <row r="1040" spans="1:3">
      <c r="A1040">
        <v>1038</v>
      </c>
      <c r="B1040" t="s">
        <v>4662</v>
      </c>
      <c r="C1040">
        <v>510922</v>
      </c>
    </row>
    <row r="1041" spans="1:3">
      <c r="A1041">
        <v>1039</v>
      </c>
      <c r="B1041" t="s">
        <v>32320</v>
      </c>
      <c r="C1041">
        <v>320924</v>
      </c>
    </row>
    <row r="1042" spans="1:3">
      <c r="A1042">
        <v>1040</v>
      </c>
      <c r="B1042" t="s">
        <v>32321</v>
      </c>
      <c r="C1042">
        <v>350428</v>
      </c>
    </row>
    <row r="1043" spans="1:3">
      <c r="A1043">
        <v>1041</v>
      </c>
      <c r="B1043" t="s">
        <v>32322</v>
      </c>
      <c r="C1043">
        <v>410223</v>
      </c>
    </row>
    <row r="1044" spans="1:3">
      <c r="A1044">
        <v>1042</v>
      </c>
      <c r="B1044" t="s">
        <v>32323</v>
      </c>
      <c r="C1044">
        <v>652823</v>
      </c>
    </row>
    <row r="1045" spans="1:3">
      <c r="A1045">
        <v>1043</v>
      </c>
      <c r="B1045" t="s">
        <v>32324</v>
      </c>
      <c r="C1045">
        <v>140105</v>
      </c>
    </row>
    <row r="1046" spans="1:3">
      <c r="A1046">
        <v>1044</v>
      </c>
      <c r="B1046" t="s">
        <v>32325</v>
      </c>
      <c r="C1046">
        <v>520114</v>
      </c>
    </row>
    <row r="1047" spans="1:3">
      <c r="A1047">
        <v>1045</v>
      </c>
      <c r="B1047" t="s">
        <v>32326</v>
      </c>
      <c r="C1047">
        <v>710211</v>
      </c>
    </row>
    <row r="1048" spans="1:3">
      <c r="A1048">
        <v>1046</v>
      </c>
      <c r="B1048" t="s">
        <v>32327</v>
      </c>
      <c r="C1048">
        <v>513227</v>
      </c>
    </row>
    <row r="1049" spans="1:3">
      <c r="A1049">
        <v>1047</v>
      </c>
      <c r="B1049" t="s">
        <v>32328</v>
      </c>
      <c r="C1049">
        <v>230502</v>
      </c>
    </row>
    <row r="1050" spans="1:3">
      <c r="A1050">
        <v>1048</v>
      </c>
      <c r="B1050" t="s">
        <v>32329</v>
      </c>
      <c r="C1050">
        <v>632322</v>
      </c>
    </row>
    <row r="1051" spans="1:3">
      <c r="A1051">
        <v>1049</v>
      </c>
      <c r="B1051" t="s">
        <v>32330</v>
      </c>
      <c r="C1051">
        <v>140108</v>
      </c>
    </row>
    <row r="1052" spans="1:3">
      <c r="A1052">
        <v>1050</v>
      </c>
      <c r="B1052" t="s">
        <v>32331</v>
      </c>
      <c r="C1052">
        <v>130725</v>
      </c>
    </row>
    <row r="1053" spans="1:3">
      <c r="A1053">
        <v>1051</v>
      </c>
      <c r="B1053" t="s">
        <v>32332</v>
      </c>
      <c r="C1053">
        <v>230183</v>
      </c>
    </row>
    <row r="1054" spans="1:3">
      <c r="A1054">
        <v>1052</v>
      </c>
      <c r="B1054" t="s">
        <v>32333</v>
      </c>
      <c r="C1054">
        <v>350426</v>
      </c>
    </row>
    <row r="1055" spans="1:3">
      <c r="A1055">
        <v>1053</v>
      </c>
      <c r="B1055" t="s">
        <v>32334</v>
      </c>
      <c r="C1055">
        <v>141002</v>
      </c>
    </row>
    <row r="1056" spans="1:3">
      <c r="A1056">
        <v>1054</v>
      </c>
      <c r="B1056" t="s">
        <v>32335</v>
      </c>
      <c r="C1056">
        <v>654028</v>
      </c>
    </row>
    <row r="1057" spans="1:3">
      <c r="A1057">
        <v>1055</v>
      </c>
      <c r="B1057" t="s">
        <v>32336</v>
      </c>
      <c r="C1057">
        <v>540123</v>
      </c>
    </row>
    <row r="1058" spans="1:3">
      <c r="A1058">
        <v>1056</v>
      </c>
      <c r="B1058" t="s">
        <v>32337</v>
      </c>
      <c r="C1058">
        <v>542430</v>
      </c>
    </row>
    <row r="1059" spans="1:3">
      <c r="A1059">
        <v>1057</v>
      </c>
      <c r="B1059" t="s">
        <v>32338</v>
      </c>
      <c r="C1059">
        <v>719013</v>
      </c>
    </row>
    <row r="1060" spans="1:3">
      <c r="A1060">
        <v>1058</v>
      </c>
      <c r="B1060" t="s">
        <v>32339</v>
      </c>
      <c r="C1060">
        <v>350923</v>
      </c>
    </row>
    <row r="1061" spans="1:3">
      <c r="A1061">
        <v>1059</v>
      </c>
      <c r="B1061" t="s">
        <v>32340</v>
      </c>
      <c r="C1061">
        <v>511529</v>
      </c>
    </row>
    <row r="1062" spans="1:3">
      <c r="A1062">
        <v>1060</v>
      </c>
      <c r="B1062" t="s">
        <v>32341</v>
      </c>
      <c r="C1062">
        <v>532523</v>
      </c>
    </row>
    <row r="1063" spans="1:3">
      <c r="A1063">
        <v>1061</v>
      </c>
      <c r="B1063" t="s">
        <v>32342</v>
      </c>
      <c r="C1063">
        <v>469022</v>
      </c>
    </row>
    <row r="1064" spans="1:3">
      <c r="A1064">
        <v>1062</v>
      </c>
      <c r="B1064" t="s">
        <v>32343</v>
      </c>
      <c r="C1064">
        <v>341002</v>
      </c>
    </row>
    <row r="1065" spans="1:3">
      <c r="A1065">
        <v>1063</v>
      </c>
      <c r="B1065" t="s">
        <v>32344</v>
      </c>
      <c r="C1065">
        <v>140424</v>
      </c>
    </row>
    <row r="1066" spans="1:3">
      <c r="A1066">
        <v>1064</v>
      </c>
      <c r="B1066" t="s">
        <v>32345</v>
      </c>
      <c r="C1066">
        <v>810306</v>
      </c>
    </row>
    <row r="1067" spans="1:3">
      <c r="A1067">
        <v>1065</v>
      </c>
      <c r="B1067" t="s">
        <v>32346</v>
      </c>
      <c r="C1067">
        <v>620725</v>
      </c>
    </row>
    <row r="1068" spans="1:3">
      <c r="A1068">
        <v>1066</v>
      </c>
      <c r="B1068" t="s">
        <v>32347</v>
      </c>
      <c r="C1068">
        <v>370406</v>
      </c>
    </row>
    <row r="1069" spans="1:3">
      <c r="A1069">
        <v>1067</v>
      </c>
      <c r="B1069" t="s">
        <v>32348</v>
      </c>
      <c r="C1069">
        <v>542200</v>
      </c>
    </row>
    <row r="1070" spans="1:3">
      <c r="A1070">
        <v>1068</v>
      </c>
      <c r="B1070" t="s">
        <v>32349</v>
      </c>
      <c r="C1070">
        <v>410603</v>
      </c>
    </row>
    <row r="1071" spans="1:3">
      <c r="A1071">
        <v>1069</v>
      </c>
      <c r="B1071" t="s">
        <v>32350</v>
      </c>
      <c r="C1071">
        <v>130303</v>
      </c>
    </row>
    <row r="1072" spans="1:3">
      <c r="A1072">
        <v>1070</v>
      </c>
      <c r="B1072" t="s">
        <v>32351</v>
      </c>
      <c r="C1072">
        <v>410811</v>
      </c>
    </row>
    <row r="1073" spans="1:3">
      <c r="A1073">
        <v>1071</v>
      </c>
      <c r="B1073" t="s">
        <v>32352</v>
      </c>
      <c r="C1073">
        <v>611024</v>
      </c>
    </row>
    <row r="1074" spans="1:3">
      <c r="A1074">
        <v>1072</v>
      </c>
      <c r="B1074" t="s">
        <v>32353</v>
      </c>
      <c r="C1074">
        <v>140621</v>
      </c>
    </row>
    <row r="1075" spans="1:3">
      <c r="A1075">
        <v>1073</v>
      </c>
      <c r="B1075" t="s">
        <v>32354</v>
      </c>
      <c r="C1075">
        <v>610323</v>
      </c>
    </row>
    <row r="1076" spans="1:3">
      <c r="A1076">
        <v>1074</v>
      </c>
      <c r="B1076" t="s">
        <v>32355</v>
      </c>
      <c r="C1076">
        <v>522626</v>
      </c>
    </row>
    <row r="1077" spans="1:3">
      <c r="A1077">
        <v>1075</v>
      </c>
      <c r="B1077" t="s">
        <v>32356</v>
      </c>
      <c r="C1077">
        <v>450481</v>
      </c>
    </row>
    <row r="1078" spans="1:3">
      <c r="A1078">
        <v>1076</v>
      </c>
      <c r="B1078" t="s">
        <v>32357</v>
      </c>
      <c r="C1078">
        <v>542338</v>
      </c>
    </row>
    <row r="1079" spans="1:3">
      <c r="A1079">
        <v>1077</v>
      </c>
      <c r="B1079" t="s">
        <v>32358</v>
      </c>
      <c r="C1079">
        <v>141127</v>
      </c>
    </row>
    <row r="1080" spans="1:3">
      <c r="A1080">
        <v>1078</v>
      </c>
      <c r="B1080" t="s">
        <v>32359</v>
      </c>
      <c r="C1080">
        <v>371103</v>
      </c>
    </row>
    <row r="1081" spans="1:3">
      <c r="A1081">
        <v>1079</v>
      </c>
      <c r="B1081" t="s">
        <v>32360</v>
      </c>
      <c r="C1081">
        <v>610925</v>
      </c>
    </row>
    <row r="1082" spans="1:3">
      <c r="A1082">
        <v>1080</v>
      </c>
      <c r="B1082" t="s">
        <v>32361</v>
      </c>
      <c r="C1082">
        <v>140929</v>
      </c>
    </row>
    <row r="1083" spans="1:3">
      <c r="A1083">
        <v>1081</v>
      </c>
      <c r="B1083" t="s">
        <v>32362</v>
      </c>
      <c r="C1083">
        <v>210323</v>
      </c>
    </row>
    <row r="1084" spans="1:3">
      <c r="A1084">
        <v>1082</v>
      </c>
      <c r="B1084" t="s">
        <v>32363</v>
      </c>
      <c r="C1084">
        <v>230503</v>
      </c>
    </row>
    <row r="1085" spans="1:3">
      <c r="A1085">
        <v>1083</v>
      </c>
      <c r="B1085" t="s">
        <v>32364</v>
      </c>
      <c r="C1085">
        <v>330921</v>
      </c>
    </row>
    <row r="1086" spans="1:3">
      <c r="A1086">
        <v>1084</v>
      </c>
      <c r="B1086" t="s">
        <v>8681</v>
      </c>
      <c r="C1086">
        <v>370911</v>
      </c>
    </row>
    <row r="1087" spans="1:3">
      <c r="A1087">
        <v>1085</v>
      </c>
      <c r="B1087" t="s">
        <v>32365</v>
      </c>
      <c r="C1087">
        <v>430304</v>
      </c>
    </row>
    <row r="1088" spans="1:3">
      <c r="A1088">
        <v>1086</v>
      </c>
      <c r="B1088" t="s">
        <v>32366</v>
      </c>
      <c r="C1088">
        <v>653128</v>
      </c>
    </row>
    <row r="1089" spans="1:3">
      <c r="A1089">
        <v>1087</v>
      </c>
      <c r="B1089" t="s">
        <v>32367</v>
      </c>
      <c r="C1089">
        <v>511621</v>
      </c>
    </row>
    <row r="1090" spans="1:3">
      <c r="A1090">
        <v>1088</v>
      </c>
      <c r="B1090" t="s">
        <v>32368</v>
      </c>
      <c r="C1090">
        <v>340828</v>
      </c>
    </row>
    <row r="1091" spans="1:3">
      <c r="A1091">
        <v>1089</v>
      </c>
      <c r="B1091" t="s">
        <v>2378</v>
      </c>
      <c r="C1091">
        <v>430621</v>
      </c>
    </row>
    <row r="1092" spans="1:3">
      <c r="A1092">
        <v>1090</v>
      </c>
      <c r="B1092" t="s">
        <v>2377</v>
      </c>
      <c r="C1092">
        <v>430600</v>
      </c>
    </row>
    <row r="1093" spans="1:3">
      <c r="A1093">
        <v>1091</v>
      </c>
      <c r="B1093" t="s">
        <v>32369</v>
      </c>
      <c r="C1093">
        <v>430602</v>
      </c>
    </row>
    <row r="1094" spans="1:3">
      <c r="A1094">
        <v>1092</v>
      </c>
      <c r="B1094" t="s">
        <v>32370</v>
      </c>
      <c r="C1094">
        <v>430104</v>
      </c>
    </row>
    <row r="1095" spans="1:3">
      <c r="A1095">
        <v>1093</v>
      </c>
      <c r="B1095" t="s">
        <v>32371</v>
      </c>
      <c r="C1095">
        <v>621126</v>
      </c>
    </row>
    <row r="1096" spans="1:3">
      <c r="A1096">
        <v>1094</v>
      </c>
      <c r="B1096" t="s">
        <v>8712</v>
      </c>
      <c r="C1096">
        <v>370404</v>
      </c>
    </row>
    <row r="1097" spans="1:3">
      <c r="A1097">
        <v>1095</v>
      </c>
      <c r="B1097" t="s">
        <v>32372</v>
      </c>
      <c r="C1097">
        <v>360823</v>
      </c>
    </row>
    <row r="1098" spans="1:3">
      <c r="A1098">
        <v>1096</v>
      </c>
      <c r="B1098" t="s">
        <v>32373</v>
      </c>
      <c r="C1098">
        <v>530426</v>
      </c>
    </row>
    <row r="1099" spans="1:3">
      <c r="A1099">
        <v>1097</v>
      </c>
      <c r="B1099" t="s">
        <v>32374</v>
      </c>
      <c r="C1099">
        <v>511181</v>
      </c>
    </row>
    <row r="1100" spans="1:3">
      <c r="A1100">
        <v>1098</v>
      </c>
      <c r="B1100" t="s">
        <v>32375</v>
      </c>
      <c r="C1100">
        <v>511132</v>
      </c>
    </row>
    <row r="1101" spans="1:3">
      <c r="A1101">
        <v>1099</v>
      </c>
      <c r="B1101" t="s">
        <v>32376</v>
      </c>
      <c r="C1101">
        <v>130406</v>
      </c>
    </row>
    <row r="1102" spans="1:3">
      <c r="A1102">
        <v>1100</v>
      </c>
      <c r="B1102" t="s">
        <v>8668</v>
      </c>
      <c r="C1102">
        <v>370212</v>
      </c>
    </row>
    <row r="1103" spans="1:3">
      <c r="A1103">
        <v>1101</v>
      </c>
      <c r="B1103" t="s">
        <v>32377</v>
      </c>
      <c r="C1103">
        <v>620802</v>
      </c>
    </row>
    <row r="1104" spans="1:3">
      <c r="A1104">
        <v>1102</v>
      </c>
      <c r="B1104" t="s">
        <v>32378</v>
      </c>
      <c r="C1104">
        <v>360725</v>
      </c>
    </row>
    <row r="1105" spans="1:3">
      <c r="A1105">
        <v>1103</v>
      </c>
      <c r="B1105" t="s">
        <v>32379</v>
      </c>
      <c r="C1105">
        <v>361024</v>
      </c>
    </row>
    <row r="1106" spans="1:3">
      <c r="A1106">
        <v>1104</v>
      </c>
      <c r="B1106" t="s">
        <v>32380</v>
      </c>
      <c r="C1106">
        <v>620823</v>
      </c>
    </row>
    <row r="1107" spans="1:3">
      <c r="A1107">
        <v>1105</v>
      </c>
      <c r="B1107" t="s">
        <v>32381</v>
      </c>
      <c r="C1107">
        <v>320202</v>
      </c>
    </row>
    <row r="1108" spans="1:3">
      <c r="A1108">
        <v>1106</v>
      </c>
      <c r="B1108" t="s">
        <v>32382</v>
      </c>
      <c r="C1108">
        <v>320602</v>
      </c>
    </row>
    <row r="1109" spans="1:3">
      <c r="A1109">
        <v>1107</v>
      </c>
      <c r="B1109" t="s">
        <v>32383</v>
      </c>
      <c r="C1109">
        <v>510184</v>
      </c>
    </row>
    <row r="1110" spans="1:3">
      <c r="A1110">
        <v>1108</v>
      </c>
      <c r="B1110" t="s">
        <v>32384</v>
      </c>
      <c r="C1110">
        <v>451400</v>
      </c>
    </row>
    <row r="1111" spans="1:3">
      <c r="A1111">
        <v>1109</v>
      </c>
      <c r="B1111" t="s">
        <v>32385</v>
      </c>
      <c r="C1111">
        <v>310230</v>
      </c>
    </row>
    <row r="1112" spans="1:3">
      <c r="A1112">
        <v>1110</v>
      </c>
      <c r="B1112" t="s">
        <v>32386</v>
      </c>
      <c r="C1112">
        <v>130733</v>
      </c>
    </row>
    <row r="1113" spans="1:3">
      <c r="A1113">
        <v>1111</v>
      </c>
      <c r="B1113" t="s">
        <v>32387</v>
      </c>
      <c r="C1113">
        <v>421223</v>
      </c>
    </row>
    <row r="1114" spans="1:3">
      <c r="A1114">
        <v>1112</v>
      </c>
      <c r="B1114" t="s">
        <v>32388</v>
      </c>
      <c r="C1114">
        <v>330683</v>
      </c>
    </row>
    <row r="1115" spans="1:3">
      <c r="A1115">
        <v>1113</v>
      </c>
      <c r="B1115" t="s">
        <v>32389</v>
      </c>
      <c r="C1115">
        <v>330922</v>
      </c>
    </row>
    <row r="1116" spans="1:3">
      <c r="A1116">
        <v>1114</v>
      </c>
      <c r="B1116" t="s">
        <v>32390</v>
      </c>
      <c r="C1116">
        <v>410325</v>
      </c>
    </row>
    <row r="1117" spans="1:3">
      <c r="A1117">
        <v>1115</v>
      </c>
      <c r="B1117" t="s">
        <v>32391</v>
      </c>
      <c r="C1117">
        <v>530127</v>
      </c>
    </row>
    <row r="1118" spans="1:3">
      <c r="A1118">
        <v>1116</v>
      </c>
      <c r="B1118" t="s">
        <v>32392</v>
      </c>
      <c r="C1118">
        <v>532927</v>
      </c>
    </row>
    <row r="1119" spans="1:3">
      <c r="A1119">
        <v>1117</v>
      </c>
      <c r="B1119" t="s">
        <v>32393</v>
      </c>
      <c r="C1119">
        <v>411602</v>
      </c>
    </row>
    <row r="1120" spans="1:3">
      <c r="A1120">
        <v>1118</v>
      </c>
      <c r="B1120" t="s">
        <v>32394</v>
      </c>
      <c r="C1120">
        <v>340181</v>
      </c>
    </row>
    <row r="1121" spans="1:3">
      <c r="A1121">
        <v>1119</v>
      </c>
      <c r="B1121" t="s">
        <v>32395</v>
      </c>
      <c r="C1121">
        <v>230403</v>
      </c>
    </row>
    <row r="1122" spans="1:3">
      <c r="A1122">
        <v>1120</v>
      </c>
      <c r="B1122" t="s">
        <v>32396</v>
      </c>
      <c r="C1122">
        <v>542622</v>
      </c>
    </row>
    <row r="1123" spans="1:3">
      <c r="A1123">
        <v>1121</v>
      </c>
      <c r="B1123" t="s">
        <v>32397</v>
      </c>
      <c r="C1123">
        <v>140226</v>
      </c>
    </row>
    <row r="1124" spans="1:3">
      <c r="A1124">
        <v>1122</v>
      </c>
      <c r="B1124" t="s">
        <v>32398</v>
      </c>
      <c r="C1124">
        <v>140722</v>
      </c>
    </row>
    <row r="1125" spans="1:3">
      <c r="A1125">
        <v>1123</v>
      </c>
      <c r="B1125" t="s">
        <v>32399</v>
      </c>
      <c r="C1125">
        <v>710209</v>
      </c>
    </row>
    <row r="1126" spans="1:3">
      <c r="A1126">
        <v>1124</v>
      </c>
      <c r="B1126" t="s">
        <v>32400</v>
      </c>
      <c r="C1126">
        <v>542128</v>
      </c>
    </row>
    <row r="1127" spans="1:3">
      <c r="A1127">
        <v>1125</v>
      </c>
      <c r="B1127" t="s">
        <v>32401</v>
      </c>
      <c r="C1127">
        <v>530622</v>
      </c>
    </row>
    <row r="1128" spans="1:3">
      <c r="A1128">
        <v>1126</v>
      </c>
      <c r="B1128" t="s">
        <v>8639</v>
      </c>
      <c r="C1128">
        <v>371724</v>
      </c>
    </row>
    <row r="1129" spans="1:3">
      <c r="A1129">
        <v>1127</v>
      </c>
      <c r="B1129" t="s">
        <v>32402</v>
      </c>
      <c r="C1129">
        <v>130529</v>
      </c>
    </row>
    <row r="1130" spans="1:3">
      <c r="A1130">
        <v>1128</v>
      </c>
      <c r="B1130" t="s">
        <v>32403</v>
      </c>
      <c r="C1130">
        <v>410181</v>
      </c>
    </row>
    <row r="1131" spans="1:3">
      <c r="A1131">
        <v>1129</v>
      </c>
      <c r="B1131" t="s">
        <v>32404</v>
      </c>
      <c r="C1131">
        <v>654024</v>
      </c>
    </row>
    <row r="1132" spans="1:3">
      <c r="A1132">
        <v>1130</v>
      </c>
      <c r="B1132" t="s">
        <v>32405</v>
      </c>
      <c r="C1132">
        <v>500237</v>
      </c>
    </row>
    <row r="1133" spans="1:3">
      <c r="A1133">
        <v>1131</v>
      </c>
      <c r="B1133" t="s">
        <v>32406</v>
      </c>
      <c r="C1133">
        <v>500238</v>
      </c>
    </row>
    <row r="1134" spans="1:3">
      <c r="A1134">
        <v>1132</v>
      </c>
      <c r="B1134" t="s">
        <v>32407</v>
      </c>
      <c r="C1134">
        <v>422823</v>
      </c>
    </row>
    <row r="1135" spans="1:3">
      <c r="A1135">
        <v>1133</v>
      </c>
      <c r="B1135" t="s">
        <v>4651</v>
      </c>
      <c r="C1135">
        <v>511900</v>
      </c>
    </row>
    <row r="1136" spans="1:3">
      <c r="A1136">
        <v>1134</v>
      </c>
      <c r="B1136" t="s">
        <v>32408</v>
      </c>
      <c r="C1136">
        <v>500113</v>
      </c>
    </row>
    <row r="1137" spans="1:3">
      <c r="A1137">
        <v>1135</v>
      </c>
      <c r="B1137" t="s">
        <v>32409</v>
      </c>
      <c r="C1137">
        <v>513335</v>
      </c>
    </row>
    <row r="1138" spans="1:3">
      <c r="A1138">
        <v>1136</v>
      </c>
      <c r="B1138" t="s">
        <v>32410</v>
      </c>
      <c r="C1138">
        <v>511902</v>
      </c>
    </row>
    <row r="1139" spans="1:3">
      <c r="A1139">
        <v>1137</v>
      </c>
      <c r="B1139" t="s">
        <v>32411</v>
      </c>
      <c r="C1139">
        <v>230126</v>
      </c>
    </row>
    <row r="1140" spans="1:3">
      <c r="A1140">
        <v>1138</v>
      </c>
      <c r="B1140" t="s">
        <v>32412</v>
      </c>
      <c r="C1140">
        <v>150800</v>
      </c>
    </row>
    <row r="1141" spans="1:3">
      <c r="A1141">
        <v>1139</v>
      </c>
      <c r="B1141" t="s">
        <v>32413</v>
      </c>
      <c r="C1141">
        <v>150423</v>
      </c>
    </row>
    <row r="1142" spans="1:3">
      <c r="A1142">
        <v>1140</v>
      </c>
      <c r="B1142" t="s">
        <v>6302</v>
      </c>
      <c r="C1142">
        <v>150422</v>
      </c>
    </row>
    <row r="1143" spans="1:3">
      <c r="A1143">
        <v>1141</v>
      </c>
      <c r="B1143" t="s">
        <v>32414</v>
      </c>
      <c r="C1143">
        <v>653130</v>
      </c>
    </row>
    <row r="1144" spans="1:3">
      <c r="A1144">
        <v>1142</v>
      </c>
      <c r="B1144" t="s">
        <v>32415</v>
      </c>
      <c r="C1144">
        <v>652222</v>
      </c>
    </row>
    <row r="1145" spans="1:3">
      <c r="A1145">
        <v>1143</v>
      </c>
      <c r="B1145" t="s">
        <v>32416</v>
      </c>
      <c r="C1145">
        <v>542429</v>
      </c>
    </row>
    <row r="1146" spans="1:3">
      <c r="A1146">
        <v>1144</v>
      </c>
      <c r="B1146" t="s">
        <v>6293</v>
      </c>
      <c r="C1146">
        <v>652800</v>
      </c>
    </row>
    <row r="1147" spans="1:3">
      <c r="A1147">
        <v>1145</v>
      </c>
      <c r="B1147" t="s">
        <v>32417</v>
      </c>
      <c r="C1147">
        <v>451227</v>
      </c>
    </row>
    <row r="1148" spans="1:3">
      <c r="A1148">
        <v>1146</v>
      </c>
      <c r="B1148" t="s">
        <v>8711</v>
      </c>
      <c r="C1148">
        <v>370103</v>
      </c>
    </row>
    <row r="1149" spans="1:3">
      <c r="A1149">
        <v>1147</v>
      </c>
      <c r="B1149" t="s">
        <v>8664</v>
      </c>
      <c r="C1149">
        <v>370203</v>
      </c>
    </row>
    <row r="1150" spans="1:3">
      <c r="A1150">
        <v>1148</v>
      </c>
      <c r="B1150" t="s">
        <v>32418</v>
      </c>
      <c r="C1150">
        <v>370202</v>
      </c>
    </row>
    <row r="1151" spans="1:3">
      <c r="A1151">
        <v>1149</v>
      </c>
      <c r="B1151" t="s">
        <v>32419</v>
      </c>
      <c r="C1151">
        <v>654321</v>
      </c>
    </row>
    <row r="1152" spans="1:3">
      <c r="A1152">
        <v>1150</v>
      </c>
      <c r="B1152" t="s">
        <v>32420</v>
      </c>
      <c r="C1152">
        <v>513429</v>
      </c>
    </row>
    <row r="1153" spans="1:3">
      <c r="A1153">
        <v>1151</v>
      </c>
      <c r="B1153" t="s">
        <v>32421</v>
      </c>
      <c r="C1153">
        <v>530323</v>
      </c>
    </row>
    <row r="1154" spans="1:3">
      <c r="A1154">
        <v>1152</v>
      </c>
      <c r="B1154" t="s">
        <v>32422</v>
      </c>
      <c r="C1154">
        <v>230713</v>
      </c>
    </row>
    <row r="1155" spans="1:3">
      <c r="A1155">
        <v>1153</v>
      </c>
      <c r="B1155" t="s">
        <v>32423</v>
      </c>
      <c r="C1155">
        <v>430482</v>
      </c>
    </row>
    <row r="1156" spans="1:3">
      <c r="A1156">
        <v>1154</v>
      </c>
      <c r="B1156" t="s">
        <v>32424</v>
      </c>
      <c r="C1156">
        <v>330822</v>
      </c>
    </row>
    <row r="1157" spans="1:3">
      <c r="A1157">
        <v>1155</v>
      </c>
      <c r="B1157" t="s">
        <v>32425</v>
      </c>
      <c r="C1157">
        <v>320400</v>
      </c>
    </row>
    <row r="1158" spans="1:3">
      <c r="A1158">
        <v>1156</v>
      </c>
      <c r="B1158" t="s">
        <v>2358</v>
      </c>
      <c r="C1158">
        <v>430700</v>
      </c>
    </row>
    <row r="1159" spans="1:3">
      <c r="A1159">
        <v>1157</v>
      </c>
      <c r="B1159" t="s">
        <v>32426</v>
      </c>
      <c r="C1159">
        <v>320581</v>
      </c>
    </row>
    <row r="1160" spans="1:3">
      <c r="A1160">
        <v>1158</v>
      </c>
      <c r="B1160" t="s">
        <v>32427</v>
      </c>
      <c r="C1160">
        <v>450330</v>
      </c>
    </row>
    <row r="1161" spans="1:3">
      <c r="A1161">
        <v>1159</v>
      </c>
      <c r="B1161" t="s">
        <v>32428</v>
      </c>
      <c r="C1161">
        <v>130532</v>
      </c>
    </row>
    <row r="1162" spans="1:3">
      <c r="A1162">
        <v>1160</v>
      </c>
      <c r="B1162" t="s">
        <v>32429</v>
      </c>
      <c r="C1162">
        <v>620800</v>
      </c>
    </row>
    <row r="1163" spans="1:3">
      <c r="A1163">
        <v>1161</v>
      </c>
      <c r="B1163" t="s">
        <v>32430</v>
      </c>
      <c r="C1163">
        <v>610926</v>
      </c>
    </row>
    <row r="1164" spans="1:3">
      <c r="A1164">
        <v>1162</v>
      </c>
      <c r="B1164" t="s">
        <v>32431</v>
      </c>
      <c r="C1164">
        <v>450821</v>
      </c>
    </row>
    <row r="1165" spans="1:3">
      <c r="A1165">
        <v>1163</v>
      </c>
      <c r="B1165" t="s">
        <v>6305</v>
      </c>
      <c r="C1165">
        <v>371426</v>
      </c>
    </row>
    <row r="1166" spans="1:3">
      <c r="A1166">
        <v>1164</v>
      </c>
      <c r="B1166" t="s">
        <v>32432</v>
      </c>
      <c r="C1166">
        <v>350628</v>
      </c>
    </row>
    <row r="1167" spans="1:3">
      <c r="A1167">
        <v>1165</v>
      </c>
      <c r="B1167" t="s">
        <v>32433</v>
      </c>
      <c r="C1167">
        <v>520421</v>
      </c>
    </row>
    <row r="1168" spans="1:3">
      <c r="A1168">
        <v>1166</v>
      </c>
      <c r="B1168" t="s">
        <v>32434</v>
      </c>
      <c r="C1168">
        <v>522727</v>
      </c>
    </row>
    <row r="1169" spans="1:3">
      <c r="A1169">
        <v>1167</v>
      </c>
      <c r="B1169" t="s">
        <v>32435</v>
      </c>
      <c r="C1169">
        <v>632121</v>
      </c>
    </row>
    <row r="1170" spans="1:3">
      <c r="A1170">
        <v>1168</v>
      </c>
      <c r="B1170" t="s">
        <v>32436</v>
      </c>
      <c r="C1170">
        <v>140321</v>
      </c>
    </row>
    <row r="1171" spans="1:3">
      <c r="A1171">
        <v>1169</v>
      </c>
      <c r="B1171" t="s">
        <v>32437</v>
      </c>
      <c r="C1171">
        <v>210502</v>
      </c>
    </row>
    <row r="1172" spans="1:3">
      <c r="A1172">
        <v>1170</v>
      </c>
      <c r="B1172" t="s">
        <v>32438</v>
      </c>
      <c r="C1172">
        <v>130131</v>
      </c>
    </row>
    <row r="1173" spans="1:3">
      <c r="A1173">
        <v>1171</v>
      </c>
      <c r="B1173" t="s">
        <v>32439</v>
      </c>
      <c r="C1173">
        <v>620403</v>
      </c>
    </row>
    <row r="1174" spans="1:3">
      <c r="A1174">
        <v>1172</v>
      </c>
      <c r="B1174" t="s">
        <v>8602</v>
      </c>
      <c r="C1174">
        <v>370283</v>
      </c>
    </row>
    <row r="1175" spans="1:3">
      <c r="A1175">
        <v>1173</v>
      </c>
      <c r="B1175" t="s">
        <v>32440</v>
      </c>
      <c r="C1175">
        <v>230108</v>
      </c>
    </row>
    <row r="1176" spans="1:3">
      <c r="A1176">
        <v>1174</v>
      </c>
      <c r="B1176" t="s">
        <v>32441</v>
      </c>
      <c r="C1176">
        <v>511923</v>
      </c>
    </row>
    <row r="1177" spans="1:3">
      <c r="A1177">
        <v>1175</v>
      </c>
      <c r="B1177" t="s">
        <v>32442</v>
      </c>
      <c r="C1177">
        <v>451023</v>
      </c>
    </row>
    <row r="1178" spans="1:3">
      <c r="A1178">
        <v>1176</v>
      </c>
      <c r="B1178" t="s">
        <v>32443</v>
      </c>
      <c r="C1178">
        <v>451119</v>
      </c>
    </row>
    <row r="1179" spans="1:3">
      <c r="A1179">
        <v>1177</v>
      </c>
      <c r="B1179" t="s">
        <v>8700</v>
      </c>
      <c r="C1179">
        <v>411503</v>
      </c>
    </row>
    <row r="1180" spans="1:3">
      <c r="A1180">
        <v>1178</v>
      </c>
      <c r="B1180" t="s">
        <v>32444</v>
      </c>
      <c r="C1180">
        <v>510727</v>
      </c>
    </row>
    <row r="1181" spans="1:3">
      <c r="A1181">
        <v>1179</v>
      </c>
      <c r="B1181" t="s">
        <v>32445</v>
      </c>
      <c r="C1181">
        <v>430626</v>
      </c>
    </row>
    <row r="1182" spans="1:3">
      <c r="A1182">
        <v>1180</v>
      </c>
      <c r="B1182" t="s">
        <v>32446</v>
      </c>
      <c r="C1182">
        <v>130823</v>
      </c>
    </row>
    <row r="1183" spans="1:3">
      <c r="A1183">
        <v>1181</v>
      </c>
      <c r="B1183" t="s">
        <v>32447</v>
      </c>
      <c r="C1183">
        <v>330482</v>
      </c>
    </row>
    <row r="1184" spans="1:3">
      <c r="A1184">
        <v>1182</v>
      </c>
      <c r="B1184" t="s">
        <v>32448</v>
      </c>
      <c r="C1184">
        <v>350128</v>
      </c>
    </row>
    <row r="1185" spans="1:3">
      <c r="A1185">
        <v>1183</v>
      </c>
      <c r="B1185" t="s">
        <v>32449</v>
      </c>
      <c r="C1185">
        <v>640221</v>
      </c>
    </row>
    <row r="1186" spans="1:3">
      <c r="A1186">
        <v>1184</v>
      </c>
      <c r="B1186" t="s">
        <v>32450</v>
      </c>
      <c r="C1186">
        <v>411723</v>
      </c>
    </row>
    <row r="1187" spans="1:3">
      <c r="A1187">
        <v>1185</v>
      </c>
      <c r="B1187" t="s">
        <v>6227</v>
      </c>
      <c r="C1187">
        <v>110117</v>
      </c>
    </row>
    <row r="1188" spans="1:3">
      <c r="A1188">
        <v>1186</v>
      </c>
      <c r="B1188" t="s">
        <v>32451</v>
      </c>
      <c r="C1188">
        <v>441426</v>
      </c>
    </row>
    <row r="1189" spans="1:3">
      <c r="A1189">
        <v>1187</v>
      </c>
      <c r="B1189" t="s">
        <v>32452</v>
      </c>
      <c r="C1189">
        <v>140728</v>
      </c>
    </row>
    <row r="1190" spans="1:3">
      <c r="A1190">
        <v>1188</v>
      </c>
      <c r="B1190" t="s">
        <v>8653</v>
      </c>
      <c r="C1190">
        <v>371326</v>
      </c>
    </row>
    <row r="1191" spans="1:3">
      <c r="A1191">
        <v>1189</v>
      </c>
      <c r="B1191" t="s">
        <v>32453</v>
      </c>
      <c r="C1191">
        <v>330326</v>
      </c>
    </row>
    <row r="1192" spans="1:3">
      <c r="A1192">
        <v>1190</v>
      </c>
      <c r="B1192" t="s">
        <v>32454</v>
      </c>
      <c r="C1192">
        <v>370124</v>
      </c>
    </row>
    <row r="1193" spans="1:3">
      <c r="A1193">
        <v>1191</v>
      </c>
      <c r="B1193" t="s">
        <v>32455</v>
      </c>
      <c r="C1193">
        <v>140829</v>
      </c>
    </row>
    <row r="1194" spans="1:3">
      <c r="A1194">
        <v>1192</v>
      </c>
      <c r="B1194" t="s">
        <v>32456</v>
      </c>
      <c r="C1194">
        <v>410400</v>
      </c>
    </row>
    <row r="1195" spans="1:3">
      <c r="A1195">
        <v>1193</v>
      </c>
      <c r="B1195" t="s">
        <v>32457</v>
      </c>
      <c r="C1195">
        <v>140425</v>
      </c>
    </row>
    <row r="1196" spans="1:3">
      <c r="A1196">
        <v>1194</v>
      </c>
      <c r="B1196" t="s">
        <v>32458</v>
      </c>
      <c r="C1196">
        <v>140603</v>
      </c>
    </row>
    <row r="1197" spans="1:3">
      <c r="A1197">
        <v>1195</v>
      </c>
      <c r="B1197" t="s">
        <v>32459</v>
      </c>
      <c r="C1197">
        <v>361122</v>
      </c>
    </row>
    <row r="1198" spans="1:3">
      <c r="A1198">
        <v>1196</v>
      </c>
      <c r="B1198" t="s">
        <v>32460</v>
      </c>
      <c r="C1198">
        <v>510800</v>
      </c>
    </row>
    <row r="1199" spans="1:3">
      <c r="A1199">
        <v>1197</v>
      </c>
      <c r="B1199" t="s">
        <v>32461</v>
      </c>
      <c r="C1199">
        <v>532627</v>
      </c>
    </row>
    <row r="1200" spans="1:3">
      <c r="A1200">
        <v>1198</v>
      </c>
      <c r="B1200" t="s">
        <v>32462</v>
      </c>
      <c r="C1200">
        <v>441223</v>
      </c>
    </row>
    <row r="1201" spans="1:3">
      <c r="A1201">
        <v>1199</v>
      </c>
      <c r="B1201" t="s">
        <v>32463</v>
      </c>
      <c r="C1201">
        <v>511602</v>
      </c>
    </row>
    <row r="1202" spans="1:3">
      <c r="A1202">
        <v>1200</v>
      </c>
      <c r="B1202" t="s">
        <v>32464</v>
      </c>
      <c r="C1202">
        <v>511600</v>
      </c>
    </row>
    <row r="1203" spans="1:3">
      <c r="A1203">
        <v>1201</v>
      </c>
      <c r="B1203" t="s">
        <v>32465</v>
      </c>
      <c r="C1203">
        <v>130531</v>
      </c>
    </row>
    <row r="1204" spans="1:3">
      <c r="A1204">
        <v>1202</v>
      </c>
      <c r="B1204" t="s">
        <v>1800</v>
      </c>
      <c r="C1204">
        <v>440100</v>
      </c>
    </row>
    <row r="1205" spans="1:3">
      <c r="A1205">
        <v>1203</v>
      </c>
      <c r="B1205" t="s">
        <v>32466</v>
      </c>
      <c r="C1205">
        <v>130432</v>
      </c>
    </row>
    <row r="1206" spans="1:3">
      <c r="A1206">
        <v>1204</v>
      </c>
      <c r="B1206" t="s">
        <v>32467</v>
      </c>
      <c r="C1206">
        <v>341822</v>
      </c>
    </row>
    <row r="1207" spans="1:3">
      <c r="A1207">
        <v>1205</v>
      </c>
      <c r="B1207" t="s">
        <v>32468</v>
      </c>
      <c r="C1207">
        <v>361030</v>
      </c>
    </row>
    <row r="1208" spans="1:3">
      <c r="A1208">
        <v>1206</v>
      </c>
      <c r="B1208" t="s">
        <v>32469</v>
      </c>
      <c r="C1208">
        <v>421381</v>
      </c>
    </row>
    <row r="1209" spans="1:3">
      <c r="A1209">
        <v>1207</v>
      </c>
      <c r="B1209" t="s">
        <v>4640</v>
      </c>
      <c r="C1209">
        <v>510681</v>
      </c>
    </row>
    <row r="1210" spans="1:3">
      <c r="A1210">
        <v>1208</v>
      </c>
      <c r="B1210" t="s">
        <v>32470</v>
      </c>
      <c r="C1210">
        <v>622924</v>
      </c>
    </row>
    <row r="1211" spans="1:3">
      <c r="A1211">
        <v>1209</v>
      </c>
      <c r="B1211" t="s">
        <v>32471</v>
      </c>
      <c r="C1211">
        <v>140223</v>
      </c>
    </row>
    <row r="1212" spans="1:3">
      <c r="A1212">
        <v>1210</v>
      </c>
      <c r="B1212" t="s">
        <v>6303</v>
      </c>
      <c r="C1212">
        <v>131003</v>
      </c>
    </row>
    <row r="1213" spans="1:3">
      <c r="A1213">
        <v>1211</v>
      </c>
      <c r="B1213" t="s">
        <v>32472</v>
      </c>
      <c r="C1213">
        <v>321002</v>
      </c>
    </row>
    <row r="1214" spans="1:3">
      <c r="A1214">
        <v>1212</v>
      </c>
      <c r="B1214" t="s">
        <v>8605</v>
      </c>
      <c r="C1214">
        <v>370523</v>
      </c>
    </row>
    <row r="1215" spans="1:3">
      <c r="A1215">
        <v>1213</v>
      </c>
      <c r="B1215" t="s">
        <v>32473</v>
      </c>
      <c r="C1215">
        <v>210283</v>
      </c>
    </row>
    <row r="1216" spans="1:3">
      <c r="A1216">
        <v>1214</v>
      </c>
      <c r="B1216" t="s">
        <v>32474</v>
      </c>
      <c r="C1216">
        <v>620825</v>
      </c>
    </row>
    <row r="1217" spans="1:3">
      <c r="A1217">
        <v>1215</v>
      </c>
      <c r="B1217" t="s">
        <v>6309</v>
      </c>
      <c r="C1217">
        <v>371423</v>
      </c>
    </row>
    <row r="1218" spans="1:3">
      <c r="A1218">
        <v>1216</v>
      </c>
      <c r="B1218" t="s">
        <v>32475</v>
      </c>
      <c r="C1218">
        <v>331126</v>
      </c>
    </row>
    <row r="1219" spans="1:3">
      <c r="A1219">
        <v>1217</v>
      </c>
      <c r="B1219" t="s">
        <v>32476</v>
      </c>
      <c r="C1219">
        <v>621021</v>
      </c>
    </row>
    <row r="1220" spans="1:3">
      <c r="A1220">
        <v>1218</v>
      </c>
      <c r="B1220" t="s">
        <v>32477</v>
      </c>
      <c r="C1220">
        <v>231224</v>
      </c>
    </row>
    <row r="1221" spans="1:3">
      <c r="A1221">
        <v>1219</v>
      </c>
      <c r="B1221" t="s">
        <v>32478</v>
      </c>
      <c r="C1221">
        <v>621000</v>
      </c>
    </row>
    <row r="1222" spans="1:3">
      <c r="A1222">
        <v>1220</v>
      </c>
      <c r="B1222" t="s">
        <v>32479</v>
      </c>
      <c r="C1222">
        <v>360402</v>
      </c>
    </row>
    <row r="1223" spans="1:3">
      <c r="A1223">
        <v>1221</v>
      </c>
      <c r="B1223" t="s">
        <v>32480</v>
      </c>
      <c r="C1223">
        <v>340124</v>
      </c>
    </row>
    <row r="1224" spans="1:3">
      <c r="A1224">
        <v>1222</v>
      </c>
      <c r="B1224" t="s">
        <v>32481</v>
      </c>
      <c r="C1224">
        <v>340103</v>
      </c>
    </row>
    <row r="1225" spans="1:3">
      <c r="A1225">
        <v>1223</v>
      </c>
      <c r="B1225" t="s">
        <v>32482</v>
      </c>
      <c r="C1225">
        <v>150524</v>
      </c>
    </row>
    <row r="1226" spans="1:3">
      <c r="A1226">
        <v>1224</v>
      </c>
      <c r="B1226" t="s">
        <v>6294</v>
      </c>
      <c r="C1226">
        <v>652801</v>
      </c>
    </row>
    <row r="1227" spans="1:3">
      <c r="A1227">
        <v>1225</v>
      </c>
      <c r="B1227" t="s">
        <v>32483</v>
      </c>
      <c r="C1227">
        <v>652923</v>
      </c>
    </row>
    <row r="1228" spans="1:3">
      <c r="A1228">
        <v>1226</v>
      </c>
      <c r="B1228" t="s">
        <v>32484</v>
      </c>
      <c r="C1228">
        <v>140622</v>
      </c>
    </row>
    <row r="1229" spans="1:3">
      <c r="A1229">
        <v>1227</v>
      </c>
      <c r="B1229" t="s">
        <v>32485</v>
      </c>
      <c r="C1229">
        <v>420981</v>
      </c>
    </row>
    <row r="1230" spans="1:3">
      <c r="A1230">
        <v>1228</v>
      </c>
      <c r="B1230" t="s">
        <v>32486</v>
      </c>
      <c r="C1230">
        <v>610822</v>
      </c>
    </row>
    <row r="1231" spans="1:3">
      <c r="A1231">
        <v>1229</v>
      </c>
      <c r="B1231" t="s">
        <v>32487</v>
      </c>
      <c r="C1231">
        <v>622922</v>
      </c>
    </row>
    <row r="1232" spans="1:3">
      <c r="A1232">
        <v>1230</v>
      </c>
      <c r="B1232" t="s">
        <v>32488</v>
      </c>
      <c r="C1232">
        <v>130723</v>
      </c>
    </row>
    <row r="1233" spans="1:3">
      <c r="A1233">
        <v>1231</v>
      </c>
      <c r="B1233" t="s">
        <v>32489</v>
      </c>
      <c r="C1233">
        <v>621224</v>
      </c>
    </row>
    <row r="1234" spans="1:3">
      <c r="A1234">
        <v>1232</v>
      </c>
      <c r="B1234" t="s">
        <v>32490</v>
      </c>
      <c r="C1234">
        <v>513321</v>
      </c>
    </row>
    <row r="1235" spans="1:3">
      <c r="A1235">
        <v>1233</v>
      </c>
      <c r="B1235" t="s">
        <v>32491</v>
      </c>
      <c r="C1235">
        <v>210123</v>
      </c>
    </row>
    <row r="1236" spans="1:3">
      <c r="A1236">
        <v>1234</v>
      </c>
      <c r="B1236" t="s">
        <v>32492</v>
      </c>
      <c r="C1236">
        <v>542331</v>
      </c>
    </row>
    <row r="1237" spans="1:3">
      <c r="A1237">
        <v>1235</v>
      </c>
      <c r="B1237" t="s">
        <v>2308</v>
      </c>
      <c r="C1237">
        <v>440881</v>
      </c>
    </row>
    <row r="1238" spans="1:3">
      <c r="A1238">
        <v>1236</v>
      </c>
      <c r="B1238" t="s">
        <v>6219</v>
      </c>
      <c r="C1238">
        <v>131000</v>
      </c>
    </row>
    <row r="1239" spans="1:3">
      <c r="A1239">
        <v>1237</v>
      </c>
      <c r="B1239" t="s">
        <v>32493</v>
      </c>
      <c r="C1239">
        <v>222401</v>
      </c>
    </row>
    <row r="1240" spans="1:3">
      <c r="A1240">
        <v>1238</v>
      </c>
      <c r="B1240" t="s">
        <v>32494</v>
      </c>
      <c r="C1240">
        <v>610600</v>
      </c>
    </row>
    <row r="1241" spans="1:3">
      <c r="A1241">
        <v>1239</v>
      </c>
      <c r="B1241" t="s">
        <v>32495</v>
      </c>
      <c r="C1241">
        <v>230129</v>
      </c>
    </row>
    <row r="1242" spans="1:3">
      <c r="A1242">
        <v>1240</v>
      </c>
      <c r="B1242" t="s">
        <v>32496</v>
      </c>
      <c r="C1242">
        <v>610622</v>
      </c>
    </row>
    <row r="1243" spans="1:3">
      <c r="A1243">
        <v>1241</v>
      </c>
      <c r="B1243" t="s">
        <v>32497</v>
      </c>
      <c r="C1243">
        <v>350702</v>
      </c>
    </row>
    <row r="1244" spans="1:3">
      <c r="A1244">
        <v>1242</v>
      </c>
      <c r="B1244" t="s">
        <v>32498</v>
      </c>
      <c r="C1244">
        <v>110229</v>
      </c>
    </row>
    <row r="1245" spans="1:3">
      <c r="A1245">
        <v>1243</v>
      </c>
      <c r="B1245" t="s">
        <v>32499</v>
      </c>
      <c r="C1245">
        <v>410726</v>
      </c>
    </row>
    <row r="1246" spans="1:3">
      <c r="A1246">
        <v>1244</v>
      </c>
      <c r="B1246" t="s">
        <v>32500</v>
      </c>
      <c r="C1246">
        <v>222400</v>
      </c>
    </row>
    <row r="1247" spans="1:3">
      <c r="A1247">
        <v>1245</v>
      </c>
      <c r="B1247" t="s">
        <v>32501</v>
      </c>
      <c r="C1247">
        <v>610621</v>
      </c>
    </row>
    <row r="1248" spans="1:3">
      <c r="A1248">
        <v>1246</v>
      </c>
      <c r="B1248" t="s">
        <v>32502</v>
      </c>
      <c r="C1248">
        <v>230203</v>
      </c>
    </row>
    <row r="1249" spans="1:3">
      <c r="A1249">
        <v>1247</v>
      </c>
      <c r="B1249" t="s">
        <v>32503</v>
      </c>
      <c r="C1249">
        <v>422822</v>
      </c>
    </row>
    <row r="1250" spans="1:3">
      <c r="A1250">
        <v>1248</v>
      </c>
      <c r="B1250" t="s">
        <v>32504</v>
      </c>
      <c r="C1250">
        <v>350430</v>
      </c>
    </row>
    <row r="1251" spans="1:3">
      <c r="A1251">
        <v>1249</v>
      </c>
      <c r="B1251" t="s">
        <v>32505</v>
      </c>
      <c r="C1251">
        <v>211322</v>
      </c>
    </row>
    <row r="1252" spans="1:3">
      <c r="A1252">
        <v>1250</v>
      </c>
      <c r="B1252" t="s">
        <v>32506</v>
      </c>
      <c r="C1252">
        <v>330182</v>
      </c>
    </row>
    <row r="1253" spans="1:3">
      <c r="A1253">
        <v>1251</v>
      </c>
      <c r="B1253" t="s">
        <v>32507</v>
      </c>
      <c r="C1253">
        <v>211422</v>
      </c>
    </row>
    <row r="1254" spans="1:3">
      <c r="A1254">
        <v>1252</v>
      </c>
      <c r="B1254" t="s">
        <v>32508</v>
      </c>
      <c r="C1254">
        <v>532524</v>
      </c>
    </row>
    <row r="1255" spans="1:3">
      <c r="A1255">
        <v>1253</v>
      </c>
      <c r="B1255" t="s">
        <v>32509</v>
      </c>
      <c r="C1255">
        <v>320925</v>
      </c>
    </row>
    <row r="1256" spans="1:3">
      <c r="A1256">
        <v>1254</v>
      </c>
      <c r="B1256" t="s">
        <v>32510</v>
      </c>
      <c r="C1256">
        <v>350783</v>
      </c>
    </row>
    <row r="1257" spans="1:3">
      <c r="A1257">
        <v>1255</v>
      </c>
      <c r="B1257" t="s">
        <v>32511</v>
      </c>
      <c r="C1257">
        <v>320105</v>
      </c>
    </row>
    <row r="1258" spans="1:3">
      <c r="A1258">
        <v>1256</v>
      </c>
      <c r="B1258" t="s">
        <v>32512</v>
      </c>
      <c r="C1258">
        <v>350784</v>
      </c>
    </row>
    <row r="1259" spans="1:3">
      <c r="A1259">
        <v>1257</v>
      </c>
      <c r="B1259" t="s">
        <v>32513</v>
      </c>
      <c r="C1259">
        <v>330824</v>
      </c>
    </row>
    <row r="1260" spans="1:3">
      <c r="A1260">
        <v>1258</v>
      </c>
      <c r="B1260" t="s">
        <v>32514</v>
      </c>
      <c r="C1260">
        <v>211282</v>
      </c>
    </row>
    <row r="1261" spans="1:3">
      <c r="A1261">
        <v>1259</v>
      </c>
      <c r="B1261" t="s">
        <v>32515</v>
      </c>
      <c r="C1261">
        <v>500234</v>
      </c>
    </row>
    <row r="1262" spans="1:3">
      <c r="A1262">
        <v>1260</v>
      </c>
      <c r="B1262" t="s">
        <v>32516</v>
      </c>
      <c r="C1262">
        <v>410224</v>
      </c>
    </row>
    <row r="1263" spans="1:3">
      <c r="A1263">
        <v>1261</v>
      </c>
      <c r="B1263" t="s">
        <v>8615</v>
      </c>
      <c r="C1263">
        <v>410200</v>
      </c>
    </row>
    <row r="1264" spans="1:3">
      <c r="A1264">
        <v>1262</v>
      </c>
      <c r="B1264" t="s">
        <v>32517</v>
      </c>
      <c r="C1264">
        <v>130205</v>
      </c>
    </row>
    <row r="1265" spans="1:3">
      <c r="A1265">
        <v>1263</v>
      </c>
      <c r="B1265" t="s">
        <v>2226</v>
      </c>
      <c r="C1265">
        <v>440783</v>
      </c>
    </row>
    <row r="1266" spans="1:3">
      <c r="A1266">
        <v>1264</v>
      </c>
      <c r="B1266" t="s">
        <v>32518</v>
      </c>
      <c r="C1266">
        <v>511723</v>
      </c>
    </row>
    <row r="1267" spans="1:3">
      <c r="A1267">
        <v>1265</v>
      </c>
      <c r="B1267" t="s">
        <v>32519</v>
      </c>
      <c r="C1267">
        <v>430105</v>
      </c>
    </row>
    <row r="1268" spans="1:3">
      <c r="A1268">
        <v>1266</v>
      </c>
      <c r="B1268" t="s">
        <v>32520</v>
      </c>
      <c r="C1268">
        <v>532502</v>
      </c>
    </row>
    <row r="1269" spans="1:3">
      <c r="A1269">
        <v>1267</v>
      </c>
      <c r="B1269" t="s">
        <v>32521</v>
      </c>
      <c r="C1269">
        <v>520121</v>
      </c>
    </row>
    <row r="1270" spans="1:3">
      <c r="A1270">
        <v>1268</v>
      </c>
      <c r="B1270" t="s">
        <v>32522</v>
      </c>
      <c r="C1270">
        <v>150523</v>
      </c>
    </row>
    <row r="1271" spans="1:3">
      <c r="A1271">
        <v>1269</v>
      </c>
      <c r="B1271" t="s">
        <v>32523</v>
      </c>
      <c r="C1271">
        <v>340203</v>
      </c>
    </row>
    <row r="1272" spans="1:3">
      <c r="A1272">
        <v>1270</v>
      </c>
      <c r="B1272" t="s">
        <v>32524</v>
      </c>
      <c r="C1272">
        <v>361126</v>
      </c>
    </row>
    <row r="1273" spans="1:3">
      <c r="A1273">
        <v>1271</v>
      </c>
      <c r="B1273" t="s">
        <v>32525</v>
      </c>
      <c r="C1273">
        <v>211005</v>
      </c>
    </row>
    <row r="1274" spans="1:3">
      <c r="A1274">
        <v>1272</v>
      </c>
      <c r="B1274" t="s">
        <v>32526</v>
      </c>
      <c r="C1274">
        <v>130722</v>
      </c>
    </row>
    <row r="1275" spans="1:3">
      <c r="A1275">
        <v>1273</v>
      </c>
      <c r="B1275" t="s">
        <v>32527</v>
      </c>
      <c r="C1275">
        <v>130700</v>
      </c>
    </row>
    <row r="1276" spans="1:3">
      <c r="A1276">
        <v>1274</v>
      </c>
      <c r="B1276" t="s">
        <v>32528</v>
      </c>
      <c r="C1276">
        <v>620525</v>
      </c>
    </row>
    <row r="1277" spans="1:3">
      <c r="A1277">
        <v>1275</v>
      </c>
      <c r="B1277" t="s">
        <v>6285</v>
      </c>
      <c r="C1277">
        <v>320582</v>
      </c>
    </row>
    <row r="1278" spans="1:3">
      <c r="A1278">
        <v>1276</v>
      </c>
      <c r="B1278" t="s">
        <v>32529</v>
      </c>
      <c r="C1278">
        <v>430800</v>
      </c>
    </row>
    <row r="1279" spans="1:3">
      <c r="A1279">
        <v>1277</v>
      </c>
      <c r="B1279" t="s">
        <v>32530</v>
      </c>
      <c r="C1279">
        <v>370303</v>
      </c>
    </row>
    <row r="1280" spans="1:3">
      <c r="A1280">
        <v>1278</v>
      </c>
      <c r="B1280" t="s">
        <v>32531</v>
      </c>
      <c r="C1280">
        <v>620700</v>
      </c>
    </row>
    <row r="1281" spans="1:3">
      <c r="A1281">
        <v>1279</v>
      </c>
      <c r="B1281" t="s">
        <v>32532</v>
      </c>
      <c r="C1281">
        <v>420303</v>
      </c>
    </row>
    <row r="1282" spans="1:3">
      <c r="A1282">
        <v>1280</v>
      </c>
      <c r="B1282" t="s">
        <v>32533</v>
      </c>
      <c r="C1282">
        <v>532526</v>
      </c>
    </row>
    <row r="1283" spans="1:3">
      <c r="A1283">
        <v>1281</v>
      </c>
      <c r="B1283" t="s">
        <v>32534</v>
      </c>
      <c r="C1283">
        <v>532925</v>
      </c>
    </row>
    <row r="1284" spans="1:3">
      <c r="A1284">
        <v>1282</v>
      </c>
      <c r="B1284" t="s">
        <v>32535</v>
      </c>
      <c r="C1284">
        <v>340521</v>
      </c>
    </row>
    <row r="1285" spans="1:3">
      <c r="A1285">
        <v>1283</v>
      </c>
      <c r="B1285" t="s">
        <v>32536</v>
      </c>
      <c r="C1285">
        <v>420582</v>
      </c>
    </row>
    <row r="1286" spans="1:3">
      <c r="A1286">
        <v>1284</v>
      </c>
      <c r="B1286" t="s">
        <v>32537</v>
      </c>
      <c r="C1286">
        <v>540122</v>
      </c>
    </row>
    <row r="1287" spans="1:3">
      <c r="A1287">
        <v>1285</v>
      </c>
      <c r="B1287" t="s">
        <v>32538</v>
      </c>
      <c r="C1287">
        <v>530628</v>
      </c>
    </row>
    <row r="1288" spans="1:3">
      <c r="A1288">
        <v>1286</v>
      </c>
      <c r="B1288" t="s">
        <v>32539</v>
      </c>
      <c r="C1288">
        <v>610427</v>
      </c>
    </row>
    <row r="1289" spans="1:3">
      <c r="A1289">
        <v>1287</v>
      </c>
      <c r="B1289" t="s">
        <v>4639</v>
      </c>
      <c r="C1289">
        <v>511422</v>
      </c>
    </row>
    <row r="1290" spans="1:3">
      <c r="A1290">
        <v>1288</v>
      </c>
      <c r="B1290" t="s">
        <v>32540</v>
      </c>
      <c r="C1290">
        <v>510182</v>
      </c>
    </row>
    <row r="1291" spans="1:3">
      <c r="A1291">
        <v>1289</v>
      </c>
      <c r="B1291" t="s">
        <v>32541</v>
      </c>
      <c r="C1291">
        <v>500243</v>
      </c>
    </row>
    <row r="1292" spans="1:3">
      <c r="A1292">
        <v>1290</v>
      </c>
      <c r="B1292" t="s">
        <v>32542</v>
      </c>
      <c r="C1292">
        <v>360430</v>
      </c>
    </row>
    <row r="1293" spans="1:3">
      <c r="A1293">
        <v>1291</v>
      </c>
      <c r="B1293" t="s">
        <v>32543</v>
      </c>
      <c r="C1293">
        <v>640425</v>
      </c>
    </row>
    <row r="1294" spans="1:3">
      <c r="A1294">
        <v>1292</v>
      </c>
      <c r="B1294" t="s">
        <v>32544</v>
      </c>
      <c r="C1294">
        <v>719007</v>
      </c>
    </row>
    <row r="1295" spans="1:3">
      <c r="A1295">
        <v>1293</v>
      </c>
      <c r="B1295" t="s">
        <v>32545</v>
      </c>
      <c r="C1295">
        <v>210922</v>
      </c>
    </row>
    <row r="1296" spans="1:3">
      <c r="A1296">
        <v>1294</v>
      </c>
      <c r="B1296" t="s">
        <v>6248</v>
      </c>
      <c r="C1296">
        <v>320300</v>
      </c>
    </row>
    <row r="1297" spans="1:3">
      <c r="A1297">
        <v>1295</v>
      </c>
      <c r="B1297" t="s">
        <v>6222</v>
      </c>
      <c r="C1297">
        <v>130625</v>
      </c>
    </row>
    <row r="1298" spans="1:3">
      <c r="A1298">
        <v>1296</v>
      </c>
      <c r="B1298" t="s">
        <v>32546</v>
      </c>
      <c r="C1298">
        <v>310104</v>
      </c>
    </row>
    <row r="1299" spans="1:3">
      <c r="A1299">
        <v>1297</v>
      </c>
      <c r="B1299" t="s">
        <v>32547</v>
      </c>
      <c r="C1299">
        <v>440825</v>
      </c>
    </row>
    <row r="1300" spans="1:3">
      <c r="A1300">
        <v>1298</v>
      </c>
      <c r="B1300" t="s">
        <v>32548</v>
      </c>
      <c r="C1300">
        <v>513338</v>
      </c>
    </row>
    <row r="1301" spans="1:3">
      <c r="A1301">
        <v>1299</v>
      </c>
      <c r="B1301" t="s">
        <v>32549</v>
      </c>
      <c r="C1301">
        <v>632128</v>
      </c>
    </row>
    <row r="1302" spans="1:3">
      <c r="A1302">
        <v>1300</v>
      </c>
      <c r="B1302" t="s">
        <v>8631</v>
      </c>
      <c r="C1302">
        <v>370826</v>
      </c>
    </row>
    <row r="1303" spans="1:3">
      <c r="A1303">
        <v>1301</v>
      </c>
      <c r="B1303" t="s">
        <v>32550</v>
      </c>
      <c r="C1303">
        <v>632802</v>
      </c>
    </row>
    <row r="1304" spans="1:3">
      <c r="A1304">
        <v>1302</v>
      </c>
      <c r="B1304" t="s">
        <v>32551</v>
      </c>
      <c r="C1304">
        <v>451024</v>
      </c>
    </row>
    <row r="1305" spans="1:3">
      <c r="A1305">
        <v>1303</v>
      </c>
      <c r="B1305" t="s">
        <v>32552</v>
      </c>
      <c r="C1305">
        <v>361181</v>
      </c>
    </row>
    <row r="1306" spans="1:3">
      <c r="A1306">
        <v>1304</v>
      </c>
      <c r="B1306" t="s">
        <v>32553</v>
      </c>
      <c r="C1306">
        <v>350526</v>
      </c>
    </row>
    <row r="1307" spans="1:3">
      <c r="A1307">
        <v>1305</v>
      </c>
      <c r="B1307" t="s">
        <v>32554</v>
      </c>
      <c r="C1307">
        <v>371402</v>
      </c>
    </row>
    <row r="1308" spans="1:3">
      <c r="A1308">
        <v>1306</v>
      </c>
      <c r="B1308" t="s">
        <v>32555</v>
      </c>
      <c r="C1308">
        <v>360426</v>
      </c>
    </row>
    <row r="1309" spans="1:3">
      <c r="A1309">
        <v>1307</v>
      </c>
      <c r="B1309" t="s">
        <v>32556</v>
      </c>
      <c r="C1309">
        <v>533100</v>
      </c>
    </row>
    <row r="1310" spans="1:3">
      <c r="A1310">
        <v>1308</v>
      </c>
      <c r="B1310" t="s">
        <v>6247</v>
      </c>
      <c r="C1310">
        <v>371400</v>
      </c>
    </row>
    <row r="1311" spans="1:3">
      <c r="A1311">
        <v>1309</v>
      </c>
      <c r="B1311" t="s">
        <v>32557</v>
      </c>
      <c r="C1311">
        <v>441226</v>
      </c>
    </row>
    <row r="1312" spans="1:3">
      <c r="A1312">
        <v>1310</v>
      </c>
      <c r="B1312" t="s">
        <v>32558</v>
      </c>
      <c r="C1312">
        <v>220183</v>
      </c>
    </row>
    <row r="1313" spans="1:3">
      <c r="A1313">
        <v>1311</v>
      </c>
      <c r="B1313" t="s">
        <v>32559</v>
      </c>
      <c r="C1313">
        <v>513424</v>
      </c>
    </row>
    <row r="1314" spans="1:3">
      <c r="A1314">
        <v>1312</v>
      </c>
      <c r="B1314" t="s">
        <v>32560</v>
      </c>
      <c r="C1314">
        <v>513330</v>
      </c>
    </row>
    <row r="1315" spans="1:3">
      <c r="A1315">
        <v>1313</v>
      </c>
      <c r="B1315" t="s">
        <v>32561</v>
      </c>
      <c r="C1315">
        <v>520627</v>
      </c>
    </row>
    <row r="1316" spans="1:3">
      <c r="A1316">
        <v>1314</v>
      </c>
      <c r="B1316" t="s">
        <v>32562</v>
      </c>
      <c r="C1316">
        <v>330521</v>
      </c>
    </row>
    <row r="1317" spans="1:3">
      <c r="A1317">
        <v>1315</v>
      </c>
      <c r="B1317" t="s">
        <v>32563</v>
      </c>
      <c r="C1317">
        <v>533422</v>
      </c>
    </row>
    <row r="1318" spans="1:3">
      <c r="A1318">
        <v>1316</v>
      </c>
      <c r="B1318" t="s">
        <v>4636</v>
      </c>
      <c r="C1318">
        <v>510600</v>
      </c>
    </row>
    <row r="1319" spans="1:3">
      <c r="A1319">
        <v>1317</v>
      </c>
      <c r="B1319" t="s">
        <v>32564</v>
      </c>
      <c r="C1319">
        <v>621227</v>
      </c>
    </row>
    <row r="1320" spans="1:3">
      <c r="A1320">
        <v>1318</v>
      </c>
      <c r="B1320" t="s">
        <v>32565</v>
      </c>
      <c r="C1320">
        <v>341004</v>
      </c>
    </row>
    <row r="1321" spans="1:3">
      <c r="A1321">
        <v>1319</v>
      </c>
      <c r="B1321" t="s">
        <v>32566</v>
      </c>
      <c r="C1321">
        <v>610625</v>
      </c>
    </row>
    <row r="1322" spans="1:3">
      <c r="A1322">
        <v>1320</v>
      </c>
      <c r="B1322" t="s">
        <v>32567</v>
      </c>
      <c r="C1322">
        <v>500233</v>
      </c>
    </row>
    <row r="1323" spans="1:3">
      <c r="A1323">
        <v>1321</v>
      </c>
      <c r="B1323" t="s">
        <v>32568</v>
      </c>
      <c r="C1323">
        <v>451321</v>
      </c>
    </row>
    <row r="1324" spans="1:3">
      <c r="A1324">
        <v>1322</v>
      </c>
      <c r="B1324" t="s">
        <v>32569</v>
      </c>
      <c r="C1324">
        <v>140900</v>
      </c>
    </row>
    <row r="1325" spans="1:3">
      <c r="A1325">
        <v>1323</v>
      </c>
      <c r="B1325" t="s">
        <v>32570</v>
      </c>
      <c r="C1325">
        <v>140902</v>
      </c>
    </row>
    <row r="1326" spans="1:3">
      <c r="A1326">
        <v>1324</v>
      </c>
      <c r="B1326" t="s">
        <v>32571</v>
      </c>
      <c r="C1326">
        <v>140624</v>
      </c>
    </row>
    <row r="1327" spans="1:3">
      <c r="A1327">
        <v>1325</v>
      </c>
      <c r="B1327" t="s">
        <v>32572</v>
      </c>
      <c r="C1327">
        <v>431200</v>
      </c>
    </row>
    <row r="1328" spans="1:3">
      <c r="A1328">
        <v>1326</v>
      </c>
      <c r="B1328" t="s">
        <v>32573</v>
      </c>
      <c r="C1328">
        <v>340822</v>
      </c>
    </row>
    <row r="1329" spans="1:3">
      <c r="A1329">
        <v>1327</v>
      </c>
      <c r="B1329" t="s">
        <v>32574</v>
      </c>
      <c r="C1329">
        <v>130728</v>
      </c>
    </row>
    <row r="1330" spans="1:3">
      <c r="A1330">
        <v>1328</v>
      </c>
      <c r="B1330" t="s">
        <v>32575</v>
      </c>
      <c r="C1330">
        <v>130730</v>
      </c>
    </row>
    <row r="1331" spans="1:3">
      <c r="A1331">
        <v>1329</v>
      </c>
      <c r="B1331" t="s">
        <v>6223</v>
      </c>
      <c r="C1331">
        <v>110116</v>
      </c>
    </row>
    <row r="1332" spans="1:3">
      <c r="A1332">
        <v>1330</v>
      </c>
      <c r="B1332" t="s">
        <v>8594</v>
      </c>
      <c r="C1332">
        <v>340321</v>
      </c>
    </row>
    <row r="1333" spans="1:3">
      <c r="A1333">
        <v>1331</v>
      </c>
      <c r="B1333" t="s">
        <v>2270</v>
      </c>
      <c r="C1333">
        <v>441224</v>
      </c>
    </row>
    <row r="1334" spans="1:3">
      <c r="A1334">
        <v>1332</v>
      </c>
      <c r="B1334" t="s">
        <v>32576</v>
      </c>
      <c r="C1334">
        <v>533300</v>
      </c>
    </row>
    <row r="1335" spans="1:3">
      <c r="A1335">
        <v>1333</v>
      </c>
      <c r="B1335" t="s">
        <v>32577</v>
      </c>
      <c r="C1335">
        <v>520625</v>
      </c>
    </row>
    <row r="1336" spans="1:3">
      <c r="A1336">
        <v>1334</v>
      </c>
      <c r="B1336" t="s">
        <v>2334</v>
      </c>
      <c r="C1336">
        <v>350203</v>
      </c>
    </row>
    <row r="1337" spans="1:3">
      <c r="A1337">
        <v>1335</v>
      </c>
      <c r="B1337" t="s">
        <v>32578</v>
      </c>
      <c r="C1337">
        <v>530802</v>
      </c>
    </row>
    <row r="1338" spans="1:3">
      <c r="A1338">
        <v>1336</v>
      </c>
      <c r="B1338" t="s">
        <v>32579</v>
      </c>
      <c r="C1338">
        <v>230303</v>
      </c>
    </row>
    <row r="1339" spans="1:3">
      <c r="A1339">
        <v>1337</v>
      </c>
      <c r="B1339" t="s">
        <v>32580</v>
      </c>
      <c r="C1339">
        <v>440785</v>
      </c>
    </row>
    <row r="1340" spans="1:3">
      <c r="A1340">
        <v>1338</v>
      </c>
      <c r="B1340" t="s">
        <v>32581</v>
      </c>
      <c r="C1340">
        <v>422800</v>
      </c>
    </row>
    <row r="1341" spans="1:3">
      <c r="A1341">
        <v>1339</v>
      </c>
      <c r="B1341" t="s">
        <v>32582</v>
      </c>
      <c r="C1341">
        <v>422801</v>
      </c>
    </row>
    <row r="1342" spans="1:3">
      <c r="A1342">
        <v>1340</v>
      </c>
      <c r="B1342" t="s">
        <v>32583</v>
      </c>
      <c r="C1342">
        <v>450332</v>
      </c>
    </row>
    <row r="1343" spans="1:3">
      <c r="A1343">
        <v>1341</v>
      </c>
      <c r="B1343" t="s">
        <v>32584</v>
      </c>
      <c r="C1343">
        <v>411528</v>
      </c>
    </row>
    <row r="1344" spans="1:3">
      <c r="A1344">
        <v>1342</v>
      </c>
      <c r="B1344" t="s">
        <v>32585</v>
      </c>
      <c r="C1344">
        <v>520122</v>
      </c>
    </row>
    <row r="1345" spans="1:3">
      <c r="A1345">
        <v>1343</v>
      </c>
      <c r="B1345" t="s">
        <v>32586</v>
      </c>
      <c r="C1345">
        <v>441323</v>
      </c>
    </row>
    <row r="1346" spans="1:3">
      <c r="A1346">
        <v>1344</v>
      </c>
      <c r="B1346" t="s">
        <v>32587</v>
      </c>
      <c r="C1346">
        <v>640205</v>
      </c>
    </row>
    <row r="1347" spans="1:3">
      <c r="A1347">
        <v>1345</v>
      </c>
      <c r="B1347" t="s">
        <v>2223</v>
      </c>
      <c r="C1347">
        <v>441302</v>
      </c>
    </row>
    <row r="1348" spans="1:3">
      <c r="A1348">
        <v>1346</v>
      </c>
      <c r="B1348" t="s">
        <v>32588</v>
      </c>
      <c r="C1348">
        <v>350521</v>
      </c>
    </row>
    <row r="1349" spans="1:3">
      <c r="A1349">
        <v>1347</v>
      </c>
      <c r="B1349" t="s">
        <v>32589</v>
      </c>
      <c r="C1349">
        <v>320206</v>
      </c>
    </row>
    <row r="1350" spans="1:3">
      <c r="A1350">
        <v>1348</v>
      </c>
      <c r="B1350" t="s">
        <v>2219</v>
      </c>
      <c r="C1350">
        <v>441300</v>
      </c>
    </row>
    <row r="1351" spans="1:3">
      <c r="A1351">
        <v>1349</v>
      </c>
      <c r="B1351" t="s">
        <v>32590</v>
      </c>
      <c r="C1351">
        <v>445224</v>
      </c>
    </row>
    <row r="1352" spans="1:3">
      <c r="A1352">
        <v>1350</v>
      </c>
      <c r="B1352" t="s">
        <v>6234</v>
      </c>
      <c r="C1352">
        <v>371621</v>
      </c>
    </row>
    <row r="1353" spans="1:3">
      <c r="A1353">
        <v>1351</v>
      </c>
      <c r="B1353" t="s">
        <v>32591</v>
      </c>
      <c r="C1353">
        <v>522731</v>
      </c>
    </row>
    <row r="1354" spans="1:3">
      <c r="A1354">
        <v>1352</v>
      </c>
      <c r="B1354" t="s">
        <v>32592</v>
      </c>
      <c r="C1354">
        <v>410108</v>
      </c>
    </row>
    <row r="1355" spans="1:3">
      <c r="A1355">
        <v>1353</v>
      </c>
      <c r="B1355" t="s">
        <v>2228</v>
      </c>
      <c r="C1355">
        <v>441303</v>
      </c>
    </row>
    <row r="1356" spans="1:3">
      <c r="A1356">
        <v>1354</v>
      </c>
      <c r="B1356" t="s">
        <v>32593</v>
      </c>
      <c r="C1356">
        <v>430821</v>
      </c>
    </row>
    <row r="1357" spans="1:3">
      <c r="A1357">
        <v>1355</v>
      </c>
      <c r="B1357" t="s">
        <v>32594</v>
      </c>
      <c r="C1357">
        <v>330282</v>
      </c>
    </row>
    <row r="1358" spans="1:3">
      <c r="A1358">
        <v>1356</v>
      </c>
      <c r="B1358" t="s">
        <v>32595</v>
      </c>
      <c r="C1358">
        <v>510108</v>
      </c>
    </row>
    <row r="1359" spans="1:3">
      <c r="A1359">
        <v>1357</v>
      </c>
      <c r="B1359" t="s">
        <v>32596</v>
      </c>
      <c r="C1359">
        <v>621221</v>
      </c>
    </row>
    <row r="1360" spans="1:3">
      <c r="A1360">
        <v>1358</v>
      </c>
      <c r="B1360" t="s">
        <v>6277</v>
      </c>
      <c r="C1360">
        <v>130424</v>
      </c>
    </row>
    <row r="1361" spans="1:3">
      <c r="A1361">
        <v>1359</v>
      </c>
      <c r="B1361" t="s">
        <v>8598</v>
      </c>
      <c r="C1361">
        <v>371723</v>
      </c>
    </row>
    <row r="1362" spans="1:3">
      <c r="A1362">
        <v>1360</v>
      </c>
      <c r="B1362" t="s">
        <v>2298</v>
      </c>
      <c r="C1362">
        <v>510100</v>
      </c>
    </row>
    <row r="1363" spans="1:3">
      <c r="A1363">
        <v>1361</v>
      </c>
      <c r="B1363" t="s">
        <v>32597</v>
      </c>
      <c r="C1363">
        <v>320405</v>
      </c>
    </row>
    <row r="1364" spans="1:3">
      <c r="A1364">
        <v>1362</v>
      </c>
      <c r="B1364" t="s">
        <v>32598</v>
      </c>
      <c r="C1364">
        <v>610125</v>
      </c>
    </row>
    <row r="1365" spans="1:3">
      <c r="A1365">
        <v>1363</v>
      </c>
      <c r="B1365" t="s">
        <v>32599</v>
      </c>
      <c r="C1365">
        <v>420325</v>
      </c>
    </row>
    <row r="1366" spans="1:3">
      <c r="A1366">
        <v>1364</v>
      </c>
      <c r="B1366" t="s">
        <v>6229</v>
      </c>
      <c r="C1366">
        <v>110111</v>
      </c>
    </row>
    <row r="1367" spans="1:3">
      <c r="A1367">
        <v>1365</v>
      </c>
      <c r="B1367" t="s">
        <v>32600</v>
      </c>
      <c r="C1367">
        <v>150783</v>
      </c>
    </row>
    <row r="1368" spans="1:3">
      <c r="A1368">
        <v>1366</v>
      </c>
      <c r="B1368" t="s">
        <v>32601</v>
      </c>
      <c r="C1368">
        <v>542222</v>
      </c>
    </row>
    <row r="1369" spans="1:3">
      <c r="A1369">
        <v>1367</v>
      </c>
      <c r="B1369" t="s">
        <v>32602</v>
      </c>
      <c r="C1369">
        <v>152223</v>
      </c>
    </row>
    <row r="1370" spans="1:3">
      <c r="A1370">
        <v>1368</v>
      </c>
      <c r="B1370" t="s">
        <v>32603</v>
      </c>
      <c r="C1370">
        <v>150526</v>
      </c>
    </row>
    <row r="1371" spans="1:3">
      <c r="A1371">
        <v>1369</v>
      </c>
      <c r="B1371" t="s">
        <v>32604</v>
      </c>
      <c r="C1371">
        <v>150122</v>
      </c>
    </row>
    <row r="1372" spans="1:3">
      <c r="A1372">
        <v>1370</v>
      </c>
      <c r="B1372" t="s">
        <v>32605</v>
      </c>
      <c r="C1372">
        <v>652123</v>
      </c>
    </row>
    <row r="1373" spans="1:3">
      <c r="A1373">
        <v>1371</v>
      </c>
      <c r="B1373" t="s">
        <v>32606</v>
      </c>
      <c r="C1373">
        <v>654224</v>
      </c>
    </row>
    <row r="1374" spans="1:3">
      <c r="A1374">
        <v>1372</v>
      </c>
      <c r="B1374" t="s">
        <v>32607</v>
      </c>
      <c r="C1374">
        <v>321182</v>
      </c>
    </row>
    <row r="1375" spans="1:3">
      <c r="A1375">
        <v>1373</v>
      </c>
      <c r="B1375" t="s">
        <v>32608</v>
      </c>
      <c r="C1375">
        <v>321000</v>
      </c>
    </row>
    <row r="1376" spans="1:3">
      <c r="A1376">
        <v>1374</v>
      </c>
      <c r="B1376" t="s">
        <v>32609</v>
      </c>
      <c r="C1376">
        <v>220724</v>
      </c>
    </row>
    <row r="1377" spans="1:3">
      <c r="A1377">
        <v>1375</v>
      </c>
      <c r="B1377" t="s">
        <v>32610</v>
      </c>
      <c r="C1377">
        <v>411621</v>
      </c>
    </row>
    <row r="1378" spans="1:3">
      <c r="A1378">
        <v>1376</v>
      </c>
      <c r="B1378" t="s">
        <v>32611</v>
      </c>
      <c r="C1378">
        <v>451421</v>
      </c>
    </row>
    <row r="1379" spans="1:3">
      <c r="A1379">
        <v>1377</v>
      </c>
      <c r="B1379" t="s">
        <v>32612</v>
      </c>
      <c r="C1379">
        <v>610324</v>
      </c>
    </row>
    <row r="1380" spans="1:3">
      <c r="A1380">
        <v>1378</v>
      </c>
      <c r="B1380" t="s">
        <v>32613</v>
      </c>
      <c r="C1380">
        <v>130821</v>
      </c>
    </row>
    <row r="1381" spans="1:3">
      <c r="A1381">
        <v>1379</v>
      </c>
      <c r="B1381" t="s">
        <v>6343</v>
      </c>
      <c r="C1381">
        <v>130800</v>
      </c>
    </row>
    <row r="1382" spans="1:3">
      <c r="A1382">
        <v>1380</v>
      </c>
      <c r="B1382" t="s">
        <v>32614</v>
      </c>
      <c r="C1382">
        <v>130323</v>
      </c>
    </row>
    <row r="1383" spans="1:3">
      <c r="A1383">
        <v>1381</v>
      </c>
      <c r="B1383" t="s">
        <v>2319</v>
      </c>
      <c r="C1383">
        <v>361000</v>
      </c>
    </row>
    <row r="1384" spans="1:3">
      <c r="A1384">
        <v>1382</v>
      </c>
      <c r="B1384" t="s">
        <v>32615</v>
      </c>
      <c r="C1384">
        <v>220621</v>
      </c>
    </row>
    <row r="1385" spans="1:3">
      <c r="A1385">
        <v>1383</v>
      </c>
      <c r="B1385" t="s">
        <v>32616</v>
      </c>
      <c r="C1385">
        <v>230833</v>
      </c>
    </row>
    <row r="1386" spans="1:3">
      <c r="A1386">
        <v>1384</v>
      </c>
      <c r="B1386" t="s">
        <v>32617</v>
      </c>
      <c r="C1386">
        <v>210421</v>
      </c>
    </row>
    <row r="1387" spans="1:3">
      <c r="A1387">
        <v>1385</v>
      </c>
      <c r="B1387" t="s">
        <v>32618</v>
      </c>
      <c r="C1387">
        <v>210400</v>
      </c>
    </row>
    <row r="1388" spans="1:3">
      <c r="A1388">
        <v>1386</v>
      </c>
      <c r="B1388" t="s">
        <v>32619</v>
      </c>
      <c r="C1388">
        <v>542326</v>
      </c>
    </row>
    <row r="1389" spans="1:3">
      <c r="A1389">
        <v>1387</v>
      </c>
      <c r="B1389" t="s">
        <v>32620</v>
      </c>
      <c r="C1389">
        <v>540100</v>
      </c>
    </row>
    <row r="1390" spans="1:3">
      <c r="A1390">
        <v>1388</v>
      </c>
      <c r="B1390" t="s">
        <v>32621</v>
      </c>
      <c r="C1390">
        <v>370685</v>
      </c>
    </row>
    <row r="1391" spans="1:3">
      <c r="A1391">
        <v>1389</v>
      </c>
      <c r="B1391" t="s">
        <v>32622</v>
      </c>
      <c r="C1391">
        <v>652926</v>
      </c>
    </row>
    <row r="1392" spans="1:3">
      <c r="A1392">
        <v>1390</v>
      </c>
      <c r="B1392" t="s">
        <v>32623</v>
      </c>
      <c r="C1392">
        <v>230231</v>
      </c>
    </row>
    <row r="1393" spans="1:3">
      <c r="A1393">
        <v>1391</v>
      </c>
      <c r="B1393" t="s">
        <v>32624</v>
      </c>
      <c r="C1393">
        <v>330105</v>
      </c>
    </row>
    <row r="1394" spans="1:3">
      <c r="A1394">
        <v>1392</v>
      </c>
      <c r="B1394" t="s">
        <v>32625</v>
      </c>
      <c r="C1394">
        <v>210603</v>
      </c>
    </row>
    <row r="1395" spans="1:3">
      <c r="A1395">
        <v>1393</v>
      </c>
      <c r="B1395" t="s">
        <v>32626</v>
      </c>
      <c r="C1395">
        <v>210604</v>
      </c>
    </row>
    <row r="1396" spans="1:3">
      <c r="A1396">
        <v>1394</v>
      </c>
      <c r="B1396" t="s">
        <v>32627</v>
      </c>
      <c r="C1396">
        <v>420804</v>
      </c>
    </row>
    <row r="1397" spans="1:3">
      <c r="A1397">
        <v>1395</v>
      </c>
      <c r="B1397" t="s">
        <v>32628</v>
      </c>
      <c r="C1397">
        <v>542527</v>
      </c>
    </row>
    <row r="1398" spans="1:3">
      <c r="A1398">
        <v>1396</v>
      </c>
      <c r="B1398" t="s">
        <v>32629</v>
      </c>
      <c r="C1398">
        <v>542227</v>
      </c>
    </row>
    <row r="1399" spans="1:3">
      <c r="A1399">
        <v>1397</v>
      </c>
      <c r="B1399" t="s">
        <v>2282</v>
      </c>
      <c r="C1399">
        <v>445221</v>
      </c>
    </row>
    <row r="1400" spans="1:3">
      <c r="A1400">
        <v>1398</v>
      </c>
      <c r="B1400" t="s">
        <v>32630</v>
      </c>
      <c r="C1400">
        <v>445222</v>
      </c>
    </row>
    <row r="1401" spans="1:3">
      <c r="A1401">
        <v>1399</v>
      </c>
      <c r="B1401" t="s">
        <v>2281</v>
      </c>
      <c r="C1401">
        <v>445200</v>
      </c>
    </row>
    <row r="1402" spans="1:3">
      <c r="A1402">
        <v>1400</v>
      </c>
      <c r="B1402" t="s">
        <v>32631</v>
      </c>
      <c r="C1402">
        <v>510400</v>
      </c>
    </row>
    <row r="1403" spans="1:3">
      <c r="A1403">
        <v>1401</v>
      </c>
      <c r="B1403" t="s">
        <v>32632</v>
      </c>
      <c r="C1403">
        <v>430223</v>
      </c>
    </row>
    <row r="1404" spans="1:3">
      <c r="A1404">
        <v>1402</v>
      </c>
      <c r="B1404" t="s">
        <v>32633</v>
      </c>
      <c r="C1404">
        <v>542526</v>
      </c>
    </row>
    <row r="1405" spans="1:3">
      <c r="A1405">
        <v>1403</v>
      </c>
      <c r="B1405" t="s">
        <v>32634</v>
      </c>
      <c r="C1405">
        <v>350725</v>
      </c>
    </row>
    <row r="1406" spans="1:3">
      <c r="A1406">
        <v>1404</v>
      </c>
      <c r="B1406" t="s">
        <v>6259</v>
      </c>
      <c r="C1406">
        <v>131126</v>
      </c>
    </row>
    <row r="1407" spans="1:3">
      <c r="A1407">
        <v>1405</v>
      </c>
      <c r="B1407" t="s">
        <v>32635</v>
      </c>
      <c r="C1407">
        <v>150430</v>
      </c>
    </row>
    <row r="1408" spans="1:3">
      <c r="A1408">
        <v>1406</v>
      </c>
      <c r="B1408" t="s">
        <v>32636</v>
      </c>
      <c r="C1408">
        <v>222403</v>
      </c>
    </row>
    <row r="1409" spans="1:3">
      <c r="A1409">
        <v>1407</v>
      </c>
      <c r="B1409" t="s">
        <v>32637</v>
      </c>
      <c r="C1409">
        <v>620982</v>
      </c>
    </row>
    <row r="1410" spans="1:3">
      <c r="A1410">
        <v>1408</v>
      </c>
      <c r="B1410" t="s">
        <v>32638</v>
      </c>
      <c r="C1410">
        <v>621222</v>
      </c>
    </row>
    <row r="1411" spans="1:3">
      <c r="A1411">
        <v>1409</v>
      </c>
      <c r="B1411" t="s">
        <v>32639</v>
      </c>
      <c r="C1411">
        <v>211003</v>
      </c>
    </row>
    <row r="1412" spans="1:3">
      <c r="A1412">
        <v>1410</v>
      </c>
      <c r="B1412" t="s">
        <v>6295</v>
      </c>
      <c r="C1412">
        <v>131026</v>
      </c>
    </row>
    <row r="1413" spans="1:3">
      <c r="A1413">
        <v>1411</v>
      </c>
      <c r="B1413" t="s">
        <v>32640</v>
      </c>
      <c r="C1413">
        <v>710112</v>
      </c>
    </row>
    <row r="1414" spans="1:3">
      <c r="A1414">
        <v>1412</v>
      </c>
      <c r="B1414" t="s">
        <v>32641</v>
      </c>
      <c r="C1414">
        <v>532600</v>
      </c>
    </row>
    <row r="1415" spans="1:3">
      <c r="A1415">
        <v>1413</v>
      </c>
      <c r="B1415" t="s">
        <v>32642</v>
      </c>
      <c r="C1415">
        <v>532621</v>
      </c>
    </row>
    <row r="1416" spans="1:3">
      <c r="A1416">
        <v>1414</v>
      </c>
      <c r="B1416" t="s">
        <v>32643</v>
      </c>
      <c r="C1416">
        <v>410502</v>
      </c>
    </row>
    <row r="1417" spans="1:3">
      <c r="A1417">
        <v>1415</v>
      </c>
      <c r="B1417" t="s">
        <v>32644</v>
      </c>
      <c r="C1417">
        <v>330328</v>
      </c>
    </row>
    <row r="1418" spans="1:3">
      <c r="A1418">
        <v>1416</v>
      </c>
      <c r="B1418" t="s">
        <v>2333</v>
      </c>
      <c r="C1418">
        <v>469005</v>
      </c>
    </row>
    <row r="1419" spans="1:3">
      <c r="A1419">
        <v>1417</v>
      </c>
      <c r="B1419" t="s">
        <v>32645</v>
      </c>
      <c r="C1419">
        <v>141121</v>
      </c>
    </row>
    <row r="1420" spans="1:3">
      <c r="A1420">
        <v>1418</v>
      </c>
      <c r="B1420" t="s">
        <v>8691</v>
      </c>
      <c r="C1420">
        <v>371081</v>
      </c>
    </row>
    <row r="1421" spans="1:3">
      <c r="A1421">
        <v>1419</v>
      </c>
      <c r="B1421" t="s">
        <v>2371</v>
      </c>
      <c r="C1421">
        <v>440403</v>
      </c>
    </row>
    <row r="1422" spans="1:3">
      <c r="A1422">
        <v>1420</v>
      </c>
      <c r="B1422" t="s">
        <v>32646</v>
      </c>
      <c r="C1422">
        <v>440233</v>
      </c>
    </row>
    <row r="1423" spans="1:3">
      <c r="A1423">
        <v>1421</v>
      </c>
      <c r="B1423" t="s">
        <v>32647</v>
      </c>
      <c r="C1423">
        <v>130184</v>
      </c>
    </row>
    <row r="1424" spans="1:3">
      <c r="A1424">
        <v>1422</v>
      </c>
      <c r="B1424" t="s">
        <v>32648</v>
      </c>
      <c r="C1424">
        <v>410721</v>
      </c>
    </row>
    <row r="1425" spans="1:3">
      <c r="A1425">
        <v>1423</v>
      </c>
      <c r="B1425" t="s">
        <v>6339</v>
      </c>
      <c r="C1425">
        <v>410700</v>
      </c>
    </row>
    <row r="1426" spans="1:3">
      <c r="A1426">
        <v>1424</v>
      </c>
      <c r="B1426" t="s">
        <v>2312</v>
      </c>
      <c r="C1426">
        <v>440705</v>
      </c>
    </row>
    <row r="1427" spans="1:3">
      <c r="A1427">
        <v>1425</v>
      </c>
      <c r="B1427" t="s">
        <v>2328</v>
      </c>
      <c r="C1427">
        <v>360500</v>
      </c>
    </row>
    <row r="1428" spans="1:3">
      <c r="A1428">
        <v>1426</v>
      </c>
      <c r="B1428" t="s">
        <v>32649</v>
      </c>
      <c r="C1428">
        <v>230902</v>
      </c>
    </row>
    <row r="1429" spans="1:3">
      <c r="A1429">
        <v>1427</v>
      </c>
      <c r="B1429" t="s">
        <v>2253</v>
      </c>
      <c r="C1429">
        <v>445321</v>
      </c>
    </row>
    <row r="1430" spans="1:3">
      <c r="A1430">
        <v>1428</v>
      </c>
      <c r="B1430" t="s">
        <v>32650</v>
      </c>
      <c r="C1430">
        <v>431322</v>
      </c>
    </row>
    <row r="1431" spans="1:3">
      <c r="A1431">
        <v>1429</v>
      </c>
      <c r="B1431" t="s">
        <v>32651</v>
      </c>
      <c r="C1431">
        <v>320411</v>
      </c>
    </row>
    <row r="1432" spans="1:3">
      <c r="A1432">
        <v>1430</v>
      </c>
      <c r="B1432" t="s">
        <v>32652</v>
      </c>
      <c r="C1432">
        <v>130105</v>
      </c>
    </row>
    <row r="1433" spans="1:3">
      <c r="A1433">
        <v>1431</v>
      </c>
      <c r="B1433" t="s">
        <v>32653</v>
      </c>
      <c r="C1433">
        <v>411523</v>
      </c>
    </row>
    <row r="1434" spans="1:3">
      <c r="A1434">
        <v>1432</v>
      </c>
      <c r="B1434" t="s">
        <v>32654</v>
      </c>
      <c r="C1434">
        <v>652925</v>
      </c>
    </row>
    <row r="1435" spans="1:3">
      <c r="A1435">
        <v>1433</v>
      </c>
      <c r="B1435" t="s">
        <v>32655</v>
      </c>
      <c r="C1435">
        <v>150102</v>
      </c>
    </row>
    <row r="1436" spans="1:3">
      <c r="A1436">
        <v>1434</v>
      </c>
      <c r="B1436" t="s">
        <v>32656</v>
      </c>
      <c r="C1436">
        <v>430528</v>
      </c>
    </row>
    <row r="1437" spans="1:3">
      <c r="A1437">
        <v>1435</v>
      </c>
      <c r="B1437" t="s">
        <v>32657</v>
      </c>
      <c r="C1437">
        <v>410323</v>
      </c>
    </row>
    <row r="1438" spans="1:3">
      <c r="A1438">
        <v>1436</v>
      </c>
      <c r="B1438" t="s">
        <v>32658</v>
      </c>
      <c r="C1438">
        <v>210422</v>
      </c>
    </row>
    <row r="1439" spans="1:3">
      <c r="A1439">
        <v>1437</v>
      </c>
      <c r="B1439" t="s">
        <v>32659</v>
      </c>
      <c r="C1439">
        <v>410183</v>
      </c>
    </row>
    <row r="1440" spans="1:3">
      <c r="A1440">
        <v>1438</v>
      </c>
      <c r="B1440" t="s">
        <v>32660</v>
      </c>
      <c r="C1440">
        <v>150727</v>
      </c>
    </row>
    <row r="1441" spans="1:3">
      <c r="A1441">
        <v>1439</v>
      </c>
      <c r="B1441" t="s">
        <v>32661</v>
      </c>
      <c r="C1441">
        <v>150726</v>
      </c>
    </row>
    <row r="1442" spans="1:3">
      <c r="A1442">
        <v>1440</v>
      </c>
      <c r="B1442" t="s">
        <v>32662</v>
      </c>
      <c r="C1442">
        <v>130602</v>
      </c>
    </row>
    <row r="1443" spans="1:3">
      <c r="A1443">
        <v>1441</v>
      </c>
      <c r="B1443" t="s">
        <v>32663</v>
      </c>
      <c r="C1443">
        <v>360824</v>
      </c>
    </row>
    <row r="1444" spans="1:3">
      <c r="A1444">
        <v>1442</v>
      </c>
      <c r="B1444" t="s">
        <v>32664</v>
      </c>
      <c r="C1444">
        <v>530427</v>
      </c>
    </row>
    <row r="1445" spans="1:3">
      <c r="A1445">
        <v>1443</v>
      </c>
      <c r="B1445" t="s">
        <v>2354</v>
      </c>
      <c r="C1445">
        <v>360122</v>
      </c>
    </row>
    <row r="1446" spans="1:3">
      <c r="A1446">
        <v>1444</v>
      </c>
      <c r="B1446" t="s">
        <v>32665</v>
      </c>
      <c r="C1446">
        <v>210402</v>
      </c>
    </row>
    <row r="1447" spans="1:3">
      <c r="A1447">
        <v>1445</v>
      </c>
      <c r="B1447" t="s">
        <v>32666</v>
      </c>
      <c r="C1447">
        <v>330624</v>
      </c>
    </row>
    <row r="1448" spans="1:3">
      <c r="A1448">
        <v>1446</v>
      </c>
      <c r="B1448" t="s">
        <v>32667</v>
      </c>
      <c r="C1448">
        <v>431227</v>
      </c>
    </row>
    <row r="1449" spans="1:3">
      <c r="A1449">
        <v>1447</v>
      </c>
      <c r="B1449" t="s">
        <v>32668</v>
      </c>
      <c r="C1449">
        <v>232703</v>
      </c>
    </row>
    <row r="1450" spans="1:3">
      <c r="A1450">
        <v>1448</v>
      </c>
      <c r="B1450" t="s">
        <v>32669</v>
      </c>
      <c r="C1450">
        <v>210181</v>
      </c>
    </row>
    <row r="1451" spans="1:3">
      <c r="A1451">
        <v>1449</v>
      </c>
      <c r="B1451" t="s">
        <v>32670</v>
      </c>
      <c r="C1451">
        <v>320381</v>
      </c>
    </row>
    <row r="1452" spans="1:3">
      <c r="A1452">
        <v>1450</v>
      </c>
      <c r="B1452" t="s">
        <v>32671</v>
      </c>
      <c r="C1452">
        <v>130530</v>
      </c>
    </row>
    <row r="1453" spans="1:3">
      <c r="A1453">
        <v>1451</v>
      </c>
      <c r="B1453" t="s">
        <v>32672</v>
      </c>
      <c r="C1453">
        <v>370982</v>
      </c>
    </row>
    <row r="1454" spans="1:3">
      <c r="A1454">
        <v>1452</v>
      </c>
      <c r="B1454" t="s">
        <v>4629</v>
      </c>
      <c r="C1454">
        <v>510132</v>
      </c>
    </row>
    <row r="1455" spans="1:3">
      <c r="A1455">
        <v>1453</v>
      </c>
      <c r="B1455" t="s">
        <v>32673</v>
      </c>
      <c r="C1455">
        <v>420117</v>
      </c>
    </row>
    <row r="1456" spans="1:3">
      <c r="A1456">
        <v>1454</v>
      </c>
      <c r="B1456" t="s">
        <v>32674</v>
      </c>
      <c r="C1456">
        <v>320705</v>
      </c>
    </row>
    <row r="1457" spans="1:3">
      <c r="A1457">
        <v>1455</v>
      </c>
      <c r="B1457" t="s">
        <v>32675</v>
      </c>
      <c r="C1457">
        <v>654025</v>
      </c>
    </row>
    <row r="1458" spans="1:3">
      <c r="A1458">
        <v>1456</v>
      </c>
      <c r="B1458" t="s">
        <v>32676</v>
      </c>
      <c r="C1458">
        <v>431128</v>
      </c>
    </row>
    <row r="1459" spans="1:3">
      <c r="A1459">
        <v>1457</v>
      </c>
      <c r="B1459" t="s">
        <v>32677</v>
      </c>
      <c r="C1459">
        <v>810300</v>
      </c>
    </row>
    <row r="1460" spans="1:3">
      <c r="A1460">
        <v>1458</v>
      </c>
      <c r="B1460" t="s">
        <v>32678</v>
      </c>
      <c r="C1460">
        <v>719003</v>
      </c>
    </row>
    <row r="1461" spans="1:3">
      <c r="A1461">
        <v>1459</v>
      </c>
      <c r="B1461" t="s">
        <v>32679</v>
      </c>
      <c r="C1461">
        <v>710600</v>
      </c>
    </row>
    <row r="1462" spans="1:3">
      <c r="A1462">
        <v>1460</v>
      </c>
      <c r="B1462" t="s">
        <v>6315</v>
      </c>
      <c r="C1462">
        <v>140825</v>
      </c>
    </row>
    <row r="1463" spans="1:3">
      <c r="A1463">
        <v>1461</v>
      </c>
      <c r="B1463" t="s">
        <v>2311</v>
      </c>
      <c r="C1463">
        <v>350802</v>
      </c>
    </row>
    <row r="1464" spans="1:3">
      <c r="A1464">
        <v>1462</v>
      </c>
      <c r="B1464" t="s">
        <v>32680</v>
      </c>
      <c r="C1464">
        <v>140212</v>
      </c>
    </row>
    <row r="1465" spans="1:3">
      <c r="A1465">
        <v>1463</v>
      </c>
      <c r="B1465" t="s">
        <v>32681</v>
      </c>
      <c r="C1465">
        <v>411729</v>
      </c>
    </row>
    <row r="1466" spans="1:3">
      <c r="A1466">
        <v>1464</v>
      </c>
      <c r="B1466" t="s">
        <v>32682</v>
      </c>
      <c r="C1466">
        <v>210903</v>
      </c>
    </row>
    <row r="1467" spans="1:3">
      <c r="A1467">
        <v>1465</v>
      </c>
      <c r="B1467" t="s">
        <v>32683</v>
      </c>
      <c r="C1467">
        <v>430522</v>
      </c>
    </row>
    <row r="1468" spans="1:3">
      <c r="A1468">
        <v>1466</v>
      </c>
      <c r="B1468" t="s">
        <v>8614</v>
      </c>
      <c r="C1468">
        <v>410184</v>
      </c>
    </row>
    <row r="1469" spans="1:3">
      <c r="A1469">
        <v>1467</v>
      </c>
      <c r="B1469" t="s">
        <v>4630</v>
      </c>
      <c r="C1469">
        <v>510114</v>
      </c>
    </row>
    <row r="1470" spans="1:3">
      <c r="A1470">
        <v>1468</v>
      </c>
      <c r="B1470" t="s">
        <v>32684</v>
      </c>
      <c r="C1470">
        <v>411329</v>
      </c>
    </row>
    <row r="1471" spans="1:3">
      <c r="A1471">
        <v>1469</v>
      </c>
      <c r="B1471" t="s">
        <v>32685</v>
      </c>
      <c r="C1471">
        <v>230707</v>
      </c>
    </row>
    <row r="1472" spans="1:3">
      <c r="A1472">
        <v>1470</v>
      </c>
      <c r="B1472" t="s">
        <v>32686</v>
      </c>
      <c r="C1472">
        <v>513329</v>
      </c>
    </row>
    <row r="1473" spans="1:3">
      <c r="A1473">
        <v>1471</v>
      </c>
      <c r="B1473" t="s">
        <v>32687</v>
      </c>
      <c r="C1473">
        <v>411322</v>
      </c>
    </row>
    <row r="1474" spans="1:3">
      <c r="A1474">
        <v>1472</v>
      </c>
      <c r="B1474" t="s">
        <v>32688</v>
      </c>
      <c r="C1474">
        <v>141128</v>
      </c>
    </row>
    <row r="1475" spans="1:3">
      <c r="A1475">
        <v>1473</v>
      </c>
      <c r="B1475" t="s">
        <v>32689</v>
      </c>
      <c r="C1475">
        <v>230124</v>
      </c>
    </row>
    <row r="1476" spans="1:3">
      <c r="A1476">
        <v>1474</v>
      </c>
      <c r="B1476" t="s">
        <v>32690</v>
      </c>
      <c r="C1476">
        <v>530521</v>
      </c>
    </row>
    <row r="1477" spans="1:3">
      <c r="A1477">
        <v>1475</v>
      </c>
      <c r="B1477" t="s">
        <v>32691</v>
      </c>
      <c r="C1477">
        <v>522623</v>
      </c>
    </row>
    <row r="1478" spans="1:3">
      <c r="A1478">
        <v>1476</v>
      </c>
      <c r="B1478" t="s">
        <v>32692</v>
      </c>
      <c r="C1478">
        <v>210212</v>
      </c>
    </row>
    <row r="1479" spans="1:3">
      <c r="A1479">
        <v>1477</v>
      </c>
      <c r="B1479" t="s">
        <v>32693</v>
      </c>
      <c r="C1479">
        <v>341825</v>
      </c>
    </row>
    <row r="1480" spans="1:3">
      <c r="A1480">
        <v>1478</v>
      </c>
      <c r="B1480" t="s">
        <v>4638</v>
      </c>
      <c r="C1480">
        <v>510603</v>
      </c>
    </row>
    <row r="1481" spans="1:3">
      <c r="A1481">
        <v>1479</v>
      </c>
      <c r="B1481" t="s">
        <v>32694</v>
      </c>
      <c r="C1481">
        <v>710206</v>
      </c>
    </row>
    <row r="1482" spans="1:3">
      <c r="A1482">
        <v>1480</v>
      </c>
      <c r="B1482" t="s">
        <v>1052</v>
      </c>
      <c r="C1482">
        <v>101</v>
      </c>
    </row>
    <row r="1483" spans="1:3">
      <c r="A1483">
        <v>1481</v>
      </c>
      <c r="B1483" t="s">
        <v>32695</v>
      </c>
      <c r="C1483">
        <v>340225</v>
      </c>
    </row>
    <row r="1484" spans="1:3">
      <c r="A1484">
        <v>1482</v>
      </c>
      <c r="B1484" t="s">
        <v>32696</v>
      </c>
      <c r="C1484">
        <v>820300</v>
      </c>
    </row>
    <row r="1485" spans="1:3">
      <c r="A1485">
        <v>1483</v>
      </c>
      <c r="B1485" t="s">
        <v>32697</v>
      </c>
      <c r="C1485">
        <v>130130</v>
      </c>
    </row>
    <row r="1486" spans="1:3">
      <c r="A1486">
        <v>1484</v>
      </c>
      <c r="B1486" t="s">
        <v>8692</v>
      </c>
      <c r="C1486">
        <v>371623</v>
      </c>
    </row>
    <row r="1487" spans="1:3">
      <c r="A1487">
        <v>1485</v>
      </c>
      <c r="B1487" t="s">
        <v>32698</v>
      </c>
      <c r="C1487">
        <v>320200</v>
      </c>
    </row>
    <row r="1488" spans="1:3">
      <c r="A1488">
        <v>1486</v>
      </c>
      <c r="B1488" t="s">
        <v>32699</v>
      </c>
      <c r="C1488">
        <v>542300</v>
      </c>
    </row>
    <row r="1489" spans="1:3">
      <c r="A1489">
        <v>1487</v>
      </c>
      <c r="B1489" t="s">
        <v>32700</v>
      </c>
      <c r="C1489">
        <v>542301</v>
      </c>
    </row>
    <row r="1490" spans="1:3">
      <c r="A1490">
        <v>1488</v>
      </c>
      <c r="B1490" t="s">
        <v>32701</v>
      </c>
      <c r="C1490">
        <v>542524</v>
      </c>
    </row>
    <row r="1491" spans="1:3">
      <c r="A1491">
        <v>1489</v>
      </c>
      <c r="B1491" t="s">
        <v>6311</v>
      </c>
      <c r="C1491">
        <v>371100</v>
      </c>
    </row>
    <row r="1492" spans="1:3">
      <c r="A1492">
        <v>1490</v>
      </c>
      <c r="B1492" t="s">
        <v>32702</v>
      </c>
      <c r="C1492">
        <v>610429</v>
      </c>
    </row>
    <row r="1493" spans="1:3">
      <c r="A1493">
        <v>1491</v>
      </c>
      <c r="B1493" t="s">
        <v>32703</v>
      </c>
      <c r="C1493">
        <v>610928</v>
      </c>
    </row>
    <row r="1494" spans="1:3">
      <c r="A1494">
        <v>1492</v>
      </c>
      <c r="B1494" t="s">
        <v>32704</v>
      </c>
      <c r="C1494">
        <v>510821</v>
      </c>
    </row>
    <row r="1495" spans="1:3">
      <c r="A1495">
        <v>1493</v>
      </c>
      <c r="B1495" t="s">
        <v>32705</v>
      </c>
      <c r="C1495">
        <v>542327</v>
      </c>
    </row>
    <row r="1496" spans="1:3">
      <c r="A1496">
        <v>1494</v>
      </c>
      <c r="B1496" t="s">
        <v>32706</v>
      </c>
      <c r="C1496">
        <v>230205</v>
      </c>
    </row>
    <row r="1497" spans="1:3">
      <c r="A1497">
        <v>1495</v>
      </c>
      <c r="B1497" t="s">
        <v>32707</v>
      </c>
      <c r="C1497">
        <v>320583</v>
      </c>
    </row>
    <row r="1498" spans="1:3">
      <c r="A1498">
        <v>1496</v>
      </c>
      <c r="B1498" t="s">
        <v>2367</v>
      </c>
      <c r="C1498">
        <v>530100</v>
      </c>
    </row>
    <row r="1499" spans="1:3">
      <c r="A1499">
        <v>1497</v>
      </c>
      <c r="B1499" t="s">
        <v>32708</v>
      </c>
      <c r="C1499">
        <v>150203</v>
      </c>
    </row>
    <row r="1500" spans="1:3">
      <c r="A1500">
        <v>1498</v>
      </c>
      <c r="B1500" t="s">
        <v>32709</v>
      </c>
      <c r="C1500">
        <v>370725</v>
      </c>
    </row>
    <row r="1501" spans="1:3">
      <c r="A1501">
        <v>1499</v>
      </c>
      <c r="B1501" t="s">
        <v>6298</v>
      </c>
      <c r="C1501">
        <v>652300</v>
      </c>
    </row>
    <row r="1502" spans="1:3">
      <c r="A1502">
        <v>1500</v>
      </c>
      <c r="B1502" t="s">
        <v>6299</v>
      </c>
      <c r="C1502">
        <v>652301</v>
      </c>
    </row>
    <row r="1503" spans="1:3">
      <c r="A1503">
        <v>1501</v>
      </c>
      <c r="B1503" t="s">
        <v>6238</v>
      </c>
      <c r="C1503">
        <v>211224</v>
      </c>
    </row>
    <row r="1504" spans="1:3">
      <c r="A1504">
        <v>1502</v>
      </c>
      <c r="B1504" t="s">
        <v>32710</v>
      </c>
      <c r="C1504">
        <v>530524</v>
      </c>
    </row>
    <row r="1505" spans="1:3">
      <c r="A1505">
        <v>1503</v>
      </c>
      <c r="B1505" t="s">
        <v>6226</v>
      </c>
      <c r="C1505">
        <v>110114</v>
      </c>
    </row>
    <row r="1506" spans="1:3">
      <c r="A1506">
        <v>1504</v>
      </c>
      <c r="B1506" t="s">
        <v>32711</v>
      </c>
      <c r="C1506">
        <v>360202</v>
      </c>
    </row>
    <row r="1507" spans="1:3">
      <c r="A1507">
        <v>1505</v>
      </c>
      <c r="B1507" t="s">
        <v>32712</v>
      </c>
      <c r="C1507">
        <v>469026</v>
      </c>
    </row>
    <row r="1508" spans="1:3">
      <c r="A1508">
        <v>1506</v>
      </c>
      <c r="B1508" t="s">
        <v>32713</v>
      </c>
      <c r="C1508">
        <v>220202</v>
      </c>
    </row>
    <row r="1509" spans="1:3">
      <c r="A1509">
        <v>1507</v>
      </c>
      <c r="B1509" t="s">
        <v>32714</v>
      </c>
      <c r="C1509">
        <v>370786</v>
      </c>
    </row>
    <row r="1510" spans="1:3">
      <c r="A1510">
        <v>1508</v>
      </c>
      <c r="B1510" t="s">
        <v>32715</v>
      </c>
      <c r="C1510">
        <v>542121</v>
      </c>
    </row>
    <row r="1511" spans="1:3">
      <c r="A1511">
        <v>1509</v>
      </c>
      <c r="B1511" t="s">
        <v>32716</v>
      </c>
      <c r="C1511">
        <v>542100</v>
      </c>
    </row>
    <row r="1512" spans="1:3">
      <c r="A1512">
        <v>1510</v>
      </c>
      <c r="B1512" t="s">
        <v>32717</v>
      </c>
      <c r="C1512">
        <v>130322</v>
      </c>
    </row>
    <row r="1513" spans="1:3">
      <c r="A1513">
        <v>1511</v>
      </c>
      <c r="B1513" t="s">
        <v>32718</v>
      </c>
      <c r="C1513">
        <v>341182</v>
      </c>
    </row>
    <row r="1514" spans="1:3">
      <c r="A1514">
        <v>1512</v>
      </c>
      <c r="B1514" t="s">
        <v>32719</v>
      </c>
      <c r="C1514">
        <v>210504</v>
      </c>
    </row>
    <row r="1515" spans="1:3">
      <c r="A1515">
        <v>1513</v>
      </c>
      <c r="B1515" t="s">
        <v>32720</v>
      </c>
      <c r="C1515">
        <v>231225</v>
      </c>
    </row>
    <row r="1516" spans="1:3">
      <c r="A1516">
        <v>1514</v>
      </c>
      <c r="B1516" t="s">
        <v>32721</v>
      </c>
      <c r="C1516">
        <v>350421</v>
      </c>
    </row>
    <row r="1517" spans="1:3">
      <c r="A1517">
        <v>1515</v>
      </c>
      <c r="B1517" t="s">
        <v>32722</v>
      </c>
      <c r="C1517">
        <v>130633</v>
      </c>
    </row>
    <row r="1518" spans="1:3">
      <c r="A1518">
        <v>1516</v>
      </c>
      <c r="B1518" t="s">
        <v>32723</v>
      </c>
      <c r="C1518">
        <v>530425</v>
      </c>
    </row>
    <row r="1519" spans="1:3">
      <c r="A1519">
        <v>1517</v>
      </c>
      <c r="B1519" t="s">
        <v>32724</v>
      </c>
      <c r="C1519">
        <v>140724</v>
      </c>
    </row>
    <row r="1520" spans="1:3">
      <c r="A1520">
        <v>1518</v>
      </c>
      <c r="B1520" t="s">
        <v>32725</v>
      </c>
      <c r="C1520">
        <v>360427</v>
      </c>
    </row>
    <row r="1521" spans="1:3">
      <c r="A1521">
        <v>1519</v>
      </c>
      <c r="B1521" t="s">
        <v>32726</v>
      </c>
      <c r="C1521">
        <v>451121</v>
      </c>
    </row>
    <row r="1522" spans="1:3">
      <c r="A1522">
        <v>1520</v>
      </c>
      <c r="B1522" t="s">
        <v>32727</v>
      </c>
      <c r="C1522">
        <v>654026</v>
      </c>
    </row>
    <row r="1523" spans="1:3">
      <c r="A1523">
        <v>1521</v>
      </c>
      <c r="B1523" t="s">
        <v>32728</v>
      </c>
      <c r="C1523">
        <v>513431</v>
      </c>
    </row>
    <row r="1524" spans="1:3">
      <c r="A1524">
        <v>1522</v>
      </c>
      <c r="B1524" t="s">
        <v>32729</v>
      </c>
      <c r="C1524">
        <v>530600</v>
      </c>
    </row>
    <row r="1525" spans="1:3">
      <c r="A1525">
        <v>1523</v>
      </c>
      <c r="B1525" t="s">
        <v>32730</v>
      </c>
      <c r="C1525">
        <v>530602</v>
      </c>
    </row>
    <row r="1526" spans="1:3">
      <c r="A1526">
        <v>1524</v>
      </c>
      <c r="B1526" t="s">
        <v>6250</v>
      </c>
      <c r="C1526">
        <v>140700</v>
      </c>
    </row>
    <row r="1527" spans="1:3">
      <c r="A1527">
        <v>1525</v>
      </c>
      <c r="B1527" t="s">
        <v>32731</v>
      </c>
      <c r="C1527">
        <v>140500</v>
      </c>
    </row>
    <row r="1528" spans="1:3">
      <c r="A1528">
        <v>1526</v>
      </c>
      <c r="B1528" t="s">
        <v>32732</v>
      </c>
      <c r="C1528">
        <v>530122</v>
      </c>
    </row>
    <row r="1529" spans="1:3">
      <c r="A1529">
        <v>1527</v>
      </c>
      <c r="B1529" t="s">
        <v>32733</v>
      </c>
      <c r="C1529">
        <v>350111</v>
      </c>
    </row>
    <row r="1530" spans="1:3">
      <c r="A1530">
        <v>1528</v>
      </c>
      <c r="B1530" t="s">
        <v>6257</v>
      </c>
      <c r="C1530">
        <v>130183</v>
      </c>
    </row>
    <row r="1531" spans="1:3">
      <c r="A1531">
        <v>1529</v>
      </c>
      <c r="B1531" t="s">
        <v>32734</v>
      </c>
      <c r="C1531">
        <v>350582</v>
      </c>
    </row>
    <row r="1532" spans="1:3">
      <c r="A1532">
        <v>1530</v>
      </c>
      <c r="B1532" t="s">
        <v>32735</v>
      </c>
      <c r="C1532">
        <v>140110</v>
      </c>
    </row>
    <row r="1533" spans="1:3">
      <c r="A1533">
        <v>1531</v>
      </c>
      <c r="B1533" t="s">
        <v>32736</v>
      </c>
      <c r="C1533">
        <v>542521</v>
      </c>
    </row>
    <row r="1534" spans="1:3">
      <c r="A1534">
        <v>1532</v>
      </c>
      <c r="B1534" t="s">
        <v>32737</v>
      </c>
      <c r="C1534">
        <v>210282</v>
      </c>
    </row>
    <row r="1535" spans="1:3">
      <c r="A1535">
        <v>1533</v>
      </c>
      <c r="B1535" t="s">
        <v>32738</v>
      </c>
      <c r="C1535">
        <v>445281</v>
      </c>
    </row>
    <row r="1536" spans="1:3">
      <c r="A1536">
        <v>1534</v>
      </c>
      <c r="B1536" t="s">
        <v>32739</v>
      </c>
      <c r="C1536">
        <v>522323</v>
      </c>
    </row>
    <row r="1537" spans="1:3">
      <c r="A1537">
        <v>1535</v>
      </c>
      <c r="B1537" t="s">
        <v>32740</v>
      </c>
      <c r="C1537">
        <v>520422</v>
      </c>
    </row>
    <row r="1538" spans="1:3">
      <c r="A1538">
        <v>1536</v>
      </c>
      <c r="B1538" t="s">
        <v>32741</v>
      </c>
      <c r="C1538">
        <v>513428</v>
      </c>
    </row>
    <row r="1539" spans="1:3">
      <c r="A1539">
        <v>1537</v>
      </c>
      <c r="B1539" t="s">
        <v>32742</v>
      </c>
      <c r="C1539">
        <v>530800</v>
      </c>
    </row>
    <row r="1540" spans="1:3">
      <c r="A1540">
        <v>1538</v>
      </c>
      <c r="B1540" t="s">
        <v>32743</v>
      </c>
      <c r="C1540">
        <v>310107</v>
      </c>
    </row>
    <row r="1541" spans="1:3">
      <c r="A1541">
        <v>1539</v>
      </c>
      <c r="B1541" t="s">
        <v>32744</v>
      </c>
      <c r="C1541">
        <v>530823</v>
      </c>
    </row>
    <row r="1542" spans="1:3">
      <c r="A1542">
        <v>1540</v>
      </c>
      <c r="B1542" t="s">
        <v>32745</v>
      </c>
      <c r="C1542">
        <v>131127</v>
      </c>
    </row>
    <row r="1543" spans="1:3">
      <c r="A1543">
        <v>1541</v>
      </c>
      <c r="B1543" t="s">
        <v>32746</v>
      </c>
      <c r="C1543">
        <v>331127</v>
      </c>
    </row>
    <row r="1544" spans="1:3">
      <c r="A1544">
        <v>1542</v>
      </c>
      <c r="B1544" t="s">
        <v>32747</v>
      </c>
      <c r="C1544">
        <v>360200</v>
      </c>
    </row>
    <row r="1545" spans="1:3">
      <c r="A1545">
        <v>1543</v>
      </c>
      <c r="B1545" t="s">
        <v>32748</v>
      </c>
      <c r="C1545">
        <v>620423</v>
      </c>
    </row>
    <row r="1546" spans="1:3">
      <c r="A1546">
        <v>1544</v>
      </c>
      <c r="B1546" t="s">
        <v>32749</v>
      </c>
      <c r="C1546">
        <v>532801</v>
      </c>
    </row>
    <row r="1547" spans="1:3">
      <c r="A1547">
        <v>1545</v>
      </c>
      <c r="B1547" t="s">
        <v>32750</v>
      </c>
      <c r="C1547">
        <v>530824</v>
      </c>
    </row>
    <row r="1548" spans="1:3">
      <c r="A1548">
        <v>1546</v>
      </c>
      <c r="B1548" t="s">
        <v>32751</v>
      </c>
      <c r="C1548">
        <v>522324</v>
      </c>
    </row>
    <row r="1549" spans="1:3">
      <c r="A1549">
        <v>1547</v>
      </c>
      <c r="B1549" t="s">
        <v>32752</v>
      </c>
      <c r="C1549">
        <v>710306</v>
      </c>
    </row>
    <row r="1550" spans="1:3">
      <c r="A1550">
        <v>1548</v>
      </c>
      <c r="B1550" t="s">
        <v>32753</v>
      </c>
      <c r="C1550">
        <v>130435</v>
      </c>
    </row>
    <row r="1551" spans="1:3">
      <c r="A1551">
        <v>1549</v>
      </c>
      <c r="B1551" t="s">
        <v>32754</v>
      </c>
      <c r="C1551">
        <v>542226</v>
      </c>
    </row>
    <row r="1552" spans="1:3">
      <c r="A1552">
        <v>1550</v>
      </c>
      <c r="B1552" t="s">
        <v>32755</v>
      </c>
      <c r="C1552">
        <v>540124</v>
      </c>
    </row>
    <row r="1553" spans="1:3">
      <c r="A1553">
        <v>1551</v>
      </c>
      <c r="B1553" t="s">
        <v>2385</v>
      </c>
      <c r="C1553">
        <v>440205</v>
      </c>
    </row>
    <row r="1554" spans="1:3">
      <c r="A1554">
        <v>1552</v>
      </c>
      <c r="B1554" t="s">
        <v>32756</v>
      </c>
      <c r="C1554">
        <v>141021</v>
      </c>
    </row>
    <row r="1555" spans="1:3">
      <c r="A1555">
        <v>1553</v>
      </c>
      <c r="B1555" t="s">
        <v>32757</v>
      </c>
      <c r="C1555">
        <v>370881</v>
      </c>
    </row>
    <row r="1556" spans="1:3">
      <c r="A1556">
        <v>1554</v>
      </c>
      <c r="B1556" t="s">
        <v>32758</v>
      </c>
      <c r="C1556">
        <v>130634</v>
      </c>
    </row>
    <row r="1557" spans="1:3">
      <c r="A1557">
        <v>1555</v>
      </c>
      <c r="B1557" t="s">
        <v>32759</v>
      </c>
      <c r="C1557">
        <v>530300</v>
      </c>
    </row>
    <row r="1558" spans="1:3">
      <c r="A1558">
        <v>1556</v>
      </c>
      <c r="B1558" t="s">
        <v>32760</v>
      </c>
      <c r="C1558">
        <v>632726</v>
      </c>
    </row>
    <row r="1559" spans="1:3">
      <c r="A1559">
        <v>1557</v>
      </c>
      <c r="B1559" t="s">
        <v>8597</v>
      </c>
      <c r="C1559">
        <v>371721</v>
      </c>
    </row>
    <row r="1560" spans="1:3">
      <c r="A1560">
        <v>1558</v>
      </c>
      <c r="B1560" t="s">
        <v>32761</v>
      </c>
      <c r="C1560">
        <v>130230</v>
      </c>
    </row>
    <row r="1561" spans="1:3">
      <c r="A1561">
        <v>1559</v>
      </c>
      <c r="B1561" t="s">
        <v>32762</v>
      </c>
      <c r="C1561">
        <v>421303</v>
      </c>
    </row>
    <row r="1562" spans="1:3">
      <c r="A1562">
        <v>1560</v>
      </c>
      <c r="B1562" t="s">
        <v>32763</v>
      </c>
      <c r="C1562">
        <v>360602</v>
      </c>
    </row>
    <row r="1563" spans="1:3">
      <c r="A1563">
        <v>1561</v>
      </c>
      <c r="B1563" t="s">
        <v>32764</v>
      </c>
      <c r="C1563">
        <v>140602</v>
      </c>
    </row>
    <row r="1564" spans="1:3">
      <c r="A1564">
        <v>1562</v>
      </c>
      <c r="B1564" t="s">
        <v>32765</v>
      </c>
      <c r="C1564">
        <v>140600</v>
      </c>
    </row>
    <row r="1565" spans="1:3">
      <c r="A1565">
        <v>1563</v>
      </c>
      <c r="B1565" t="s">
        <v>32766</v>
      </c>
      <c r="C1565">
        <v>542627</v>
      </c>
    </row>
    <row r="1566" spans="1:3">
      <c r="A1566">
        <v>1564</v>
      </c>
      <c r="B1566" t="s">
        <v>2353</v>
      </c>
      <c r="C1566">
        <v>430112</v>
      </c>
    </row>
    <row r="1567" spans="1:3">
      <c r="A1567">
        <v>1565</v>
      </c>
      <c r="B1567" t="s">
        <v>32767</v>
      </c>
      <c r="C1567">
        <v>231221</v>
      </c>
    </row>
    <row r="1568" spans="1:3">
      <c r="A1568">
        <v>1566</v>
      </c>
      <c r="B1568" t="s">
        <v>32768</v>
      </c>
      <c r="C1568">
        <v>820104</v>
      </c>
    </row>
    <row r="1569" spans="1:3">
      <c r="A1569">
        <v>1567</v>
      </c>
      <c r="B1569" t="s">
        <v>32769</v>
      </c>
      <c r="C1569">
        <v>340827</v>
      </c>
    </row>
    <row r="1570" spans="1:3">
      <c r="A1570">
        <v>1568</v>
      </c>
      <c r="B1570" t="s">
        <v>32770</v>
      </c>
      <c r="C1570">
        <v>210404</v>
      </c>
    </row>
    <row r="1571" spans="1:3">
      <c r="A1571">
        <v>1569</v>
      </c>
      <c r="B1571" t="s">
        <v>32771</v>
      </c>
      <c r="C1571">
        <v>522326</v>
      </c>
    </row>
    <row r="1572" spans="1:3">
      <c r="A1572">
        <v>1570</v>
      </c>
      <c r="B1572" t="s">
        <v>32772</v>
      </c>
      <c r="C1572">
        <v>130631</v>
      </c>
    </row>
    <row r="1573" spans="1:3">
      <c r="A1573">
        <v>1571</v>
      </c>
      <c r="B1573" t="s">
        <v>32773</v>
      </c>
      <c r="C1573">
        <v>510812</v>
      </c>
    </row>
    <row r="1574" spans="1:3">
      <c r="A1574">
        <v>1572</v>
      </c>
      <c r="B1574" t="s">
        <v>2360</v>
      </c>
      <c r="C1574">
        <v>110105</v>
      </c>
    </row>
    <row r="1575" spans="1:3">
      <c r="A1575">
        <v>1573</v>
      </c>
      <c r="B1575" t="s">
        <v>32774</v>
      </c>
      <c r="C1575">
        <v>211321</v>
      </c>
    </row>
    <row r="1576" spans="1:3">
      <c r="A1576">
        <v>1574</v>
      </c>
      <c r="B1576" t="s">
        <v>32775</v>
      </c>
      <c r="C1576">
        <v>211300</v>
      </c>
    </row>
    <row r="1577" spans="1:3">
      <c r="A1577">
        <v>1575</v>
      </c>
      <c r="B1577" t="s">
        <v>32776</v>
      </c>
      <c r="C1577">
        <v>230127</v>
      </c>
    </row>
    <row r="1578" spans="1:3">
      <c r="A1578">
        <v>1576</v>
      </c>
      <c r="B1578" t="s">
        <v>32777</v>
      </c>
      <c r="C1578">
        <v>652328</v>
      </c>
    </row>
    <row r="1579" spans="1:3">
      <c r="A1579">
        <v>1577</v>
      </c>
      <c r="B1579" t="s">
        <v>32778</v>
      </c>
      <c r="C1579">
        <v>513422</v>
      </c>
    </row>
    <row r="1580" spans="1:3">
      <c r="A1580">
        <v>1578</v>
      </c>
      <c r="B1580" t="s">
        <v>32779</v>
      </c>
      <c r="C1580">
        <v>610112</v>
      </c>
    </row>
    <row r="1581" spans="1:3">
      <c r="A1581">
        <v>1579</v>
      </c>
      <c r="B1581" t="s">
        <v>32780</v>
      </c>
      <c r="C1581">
        <v>210500</v>
      </c>
    </row>
    <row r="1582" spans="1:3">
      <c r="A1582">
        <v>1580</v>
      </c>
      <c r="B1582" t="s">
        <v>32781</v>
      </c>
      <c r="C1582">
        <v>210521</v>
      </c>
    </row>
    <row r="1583" spans="1:3">
      <c r="A1583">
        <v>1581</v>
      </c>
      <c r="B1583" t="s">
        <v>32782</v>
      </c>
      <c r="C1583">
        <v>542522</v>
      </c>
    </row>
    <row r="1584" spans="1:3">
      <c r="A1584">
        <v>1582</v>
      </c>
      <c r="B1584" t="s">
        <v>32783</v>
      </c>
      <c r="C1584">
        <v>632722</v>
      </c>
    </row>
    <row r="1585" spans="1:3">
      <c r="A1585">
        <v>1583</v>
      </c>
      <c r="B1585" t="s">
        <v>8667</v>
      </c>
      <c r="C1585">
        <v>370213</v>
      </c>
    </row>
    <row r="1586" spans="1:3">
      <c r="A1586">
        <v>1584</v>
      </c>
      <c r="B1586" t="s">
        <v>32784</v>
      </c>
      <c r="C1586">
        <v>140107</v>
      </c>
    </row>
    <row r="1587" spans="1:3">
      <c r="A1587">
        <v>1585</v>
      </c>
      <c r="B1587" t="s">
        <v>32785</v>
      </c>
      <c r="C1587">
        <v>230624</v>
      </c>
    </row>
    <row r="1588" spans="1:3">
      <c r="A1588">
        <v>1586</v>
      </c>
      <c r="B1588" t="s">
        <v>32786</v>
      </c>
      <c r="C1588">
        <v>340602</v>
      </c>
    </row>
    <row r="1589" spans="1:3">
      <c r="A1589">
        <v>1587</v>
      </c>
      <c r="B1589" t="s">
        <v>32787</v>
      </c>
      <c r="C1589">
        <v>410221</v>
      </c>
    </row>
    <row r="1590" spans="1:3">
      <c r="A1590">
        <v>1588</v>
      </c>
      <c r="B1590" t="s">
        <v>32788</v>
      </c>
      <c r="C1590">
        <v>422827</v>
      </c>
    </row>
    <row r="1591" spans="1:3">
      <c r="A1591">
        <v>1589</v>
      </c>
      <c r="B1591" t="s">
        <v>32789</v>
      </c>
      <c r="C1591">
        <v>341122</v>
      </c>
    </row>
    <row r="1592" spans="1:3">
      <c r="A1592">
        <v>1590</v>
      </c>
      <c r="B1592" t="s">
        <v>32790</v>
      </c>
      <c r="C1592">
        <v>451300</v>
      </c>
    </row>
    <row r="1593" spans="1:3">
      <c r="A1593">
        <v>1591</v>
      </c>
      <c r="B1593" t="s">
        <v>32791</v>
      </c>
      <c r="C1593">
        <v>310110</v>
      </c>
    </row>
    <row r="1594" spans="1:3">
      <c r="A1594">
        <v>1592</v>
      </c>
      <c r="B1594" t="s">
        <v>32792</v>
      </c>
      <c r="C1594">
        <v>610403</v>
      </c>
    </row>
    <row r="1595" spans="1:3">
      <c r="A1595">
        <v>1593</v>
      </c>
      <c r="B1595" t="s">
        <v>28189</v>
      </c>
      <c r="C1595">
        <v>330100</v>
      </c>
    </row>
    <row r="1596" spans="1:3">
      <c r="A1596">
        <v>1594</v>
      </c>
      <c r="B1596" t="s">
        <v>32793</v>
      </c>
      <c r="C1596">
        <v>150826</v>
      </c>
    </row>
    <row r="1597" spans="1:3">
      <c r="A1597">
        <v>1595</v>
      </c>
      <c r="B1597" t="s">
        <v>32794</v>
      </c>
      <c r="C1597">
        <v>150625</v>
      </c>
    </row>
    <row r="1598" spans="1:3">
      <c r="A1598">
        <v>1596</v>
      </c>
      <c r="B1598" t="s">
        <v>32795</v>
      </c>
      <c r="C1598">
        <v>230109</v>
      </c>
    </row>
    <row r="1599" spans="1:3">
      <c r="A1599">
        <v>1597</v>
      </c>
      <c r="B1599" t="s">
        <v>32796</v>
      </c>
      <c r="C1599">
        <v>220700</v>
      </c>
    </row>
    <row r="1600" spans="1:3">
      <c r="A1600">
        <v>1598</v>
      </c>
      <c r="B1600" t="s">
        <v>6244</v>
      </c>
      <c r="C1600">
        <v>150404</v>
      </c>
    </row>
    <row r="1601" spans="1:3">
      <c r="A1601">
        <v>1599</v>
      </c>
      <c r="B1601" t="s">
        <v>32797</v>
      </c>
      <c r="C1601">
        <v>232702</v>
      </c>
    </row>
    <row r="1602" spans="1:3">
      <c r="A1602">
        <v>1600</v>
      </c>
      <c r="B1602" t="s">
        <v>32798</v>
      </c>
      <c r="C1602">
        <v>520629</v>
      </c>
    </row>
    <row r="1603" spans="1:3">
      <c r="A1603">
        <v>1601</v>
      </c>
      <c r="B1603" t="s">
        <v>8672</v>
      </c>
      <c r="C1603">
        <v>310117</v>
      </c>
    </row>
    <row r="1604" spans="1:3">
      <c r="A1604">
        <v>1602</v>
      </c>
      <c r="B1604" t="s">
        <v>32799</v>
      </c>
      <c r="C1604">
        <v>350724</v>
      </c>
    </row>
    <row r="1605" spans="1:3">
      <c r="A1605">
        <v>1603</v>
      </c>
      <c r="B1605" t="s">
        <v>32800</v>
      </c>
      <c r="C1605">
        <v>421087</v>
      </c>
    </row>
    <row r="1606" spans="1:3">
      <c r="A1606">
        <v>1604</v>
      </c>
      <c r="B1606" t="s">
        <v>32801</v>
      </c>
      <c r="C1606">
        <v>513224</v>
      </c>
    </row>
    <row r="1607" spans="1:3">
      <c r="A1607">
        <v>1605</v>
      </c>
      <c r="B1607" t="s">
        <v>32802</v>
      </c>
      <c r="C1607">
        <v>331124</v>
      </c>
    </row>
    <row r="1608" spans="1:3">
      <c r="A1608">
        <v>1606</v>
      </c>
      <c r="B1608" t="s">
        <v>32803</v>
      </c>
      <c r="C1608">
        <v>231025</v>
      </c>
    </row>
    <row r="1609" spans="1:3">
      <c r="A1609">
        <v>1607</v>
      </c>
      <c r="B1609" t="s">
        <v>32804</v>
      </c>
      <c r="C1609">
        <v>540121</v>
      </c>
    </row>
    <row r="1610" spans="1:3">
      <c r="A1610">
        <v>1608</v>
      </c>
      <c r="B1610" t="s">
        <v>32805</v>
      </c>
      <c r="C1610">
        <v>410581</v>
      </c>
    </row>
    <row r="1611" spans="1:3">
      <c r="A1611">
        <v>1609</v>
      </c>
      <c r="B1611" t="s">
        <v>32806</v>
      </c>
      <c r="C1611">
        <v>230623</v>
      </c>
    </row>
    <row r="1612" spans="1:3">
      <c r="A1612">
        <v>1610</v>
      </c>
      <c r="B1612" t="s">
        <v>32807</v>
      </c>
      <c r="C1612">
        <v>542621</v>
      </c>
    </row>
    <row r="1613" spans="1:3">
      <c r="A1613">
        <v>1611</v>
      </c>
      <c r="B1613" t="s">
        <v>32808</v>
      </c>
      <c r="C1613">
        <v>542600</v>
      </c>
    </row>
    <row r="1614" spans="1:3">
      <c r="A1614">
        <v>1612</v>
      </c>
      <c r="B1614" t="s">
        <v>32809</v>
      </c>
      <c r="C1614">
        <v>150424</v>
      </c>
    </row>
    <row r="1615" spans="1:3">
      <c r="A1615">
        <v>1613</v>
      </c>
      <c r="B1615" t="s">
        <v>32810</v>
      </c>
      <c r="C1615">
        <v>632600</v>
      </c>
    </row>
    <row r="1616" spans="1:3">
      <c r="A1616">
        <v>1614</v>
      </c>
      <c r="B1616" t="s">
        <v>32811</v>
      </c>
      <c r="C1616">
        <v>420583</v>
      </c>
    </row>
    <row r="1617" spans="1:3">
      <c r="A1617">
        <v>1615</v>
      </c>
      <c r="B1617" t="s">
        <v>32812</v>
      </c>
      <c r="C1617">
        <v>340823</v>
      </c>
    </row>
    <row r="1618" spans="1:3">
      <c r="A1618">
        <v>1616</v>
      </c>
      <c r="B1618" t="s">
        <v>6267</v>
      </c>
      <c r="C1618">
        <v>370400</v>
      </c>
    </row>
    <row r="1619" spans="1:3">
      <c r="A1619">
        <v>1617</v>
      </c>
      <c r="B1619" t="s">
        <v>32813</v>
      </c>
      <c r="C1619">
        <v>131121</v>
      </c>
    </row>
    <row r="1620" spans="1:3">
      <c r="A1620">
        <v>1618</v>
      </c>
      <c r="B1620" t="s">
        <v>8696</v>
      </c>
      <c r="C1620">
        <v>420683</v>
      </c>
    </row>
    <row r="1621" spans="1:3">
      <c r="A1621">
        <v>1619</v>
      </c>
      <c r="B1621" t="s">
        <v>32814</v>
      </c>
      <c r="C1621">
        <v>130524</v>
      </c>
    </row>
    <row r="1622" spans="1:3">
      <c r="A1622">
        <v>1620</v>
      </c>
      <c r="B1622" t="s">
        <v>32815</v>
      </c>
      <c r="C1622">
        <v>411424</v>
      </c>
    </row>
    <row r="1623" spans="1:3">
      <c r="A1623">
        <v>1621</v>
      </c>
      <c r="B1623" t="s">
        <v>32816</v>
      </c>
      <c r="C1623">
        <v>350926</v>
      </c>
    </row>
    <row r="1624" spans="1:3">
      <c r="A1624">
        <v>1622</v>
      </c>
      <c r="B1624" t="s">
        <v>32817</v>
      </c>
      <c r="C1624">
        <v>611026</v>
      </c>
    </row>
    <row r="1625" spans="1:3">
      <c r="A1625">
        <v>1623</v>
      </c>
      <c r="B1625" t="s">
        <v>32818</v>
      </c>
      <c r="C1625">
        <v>652929</v>
      </c>
    </row>
    <row r="1626" spans="1:3">
      <c r="A1626">
        <v>1624</v>
      </c>
      <c r="B1626" t="s">
        <v>32819</v>
      </c>
      <c r="C1626">
        <v>330802</v>
      </c>
    </row>
    <row r="1627" spans="1:3">
      <c r="A1627">
        <v>1625</v>
      </c>
      <c r="B1627" t="s">
        <v>32820</v>
      </c>
      <c r="C1627">
        <v>330603</v>
      </c>
    </row>
    <row r="1628" spans="1:3">
      <c r="A1628">
        <v>1626</v>
      </c>
      <c r="B1628" t="s">
        <v>2255</v>
      </c>
      <c r="C1628">
        <v>450205</v>
      </c>
    </row>
    <row r="1629" spans="1:3">
      <c r="A1629">
        <v>1627</v>
      </c>
      <c r="B1629" t="s">
        <v>32821</v>
      </c>
      <c r="C1629">
        <v>450204</v>
      </c>
    </row>
    <row r="1630" spans="1:3">
      <c r="A1630">
        <v>1628</v>
      </c>
      <c r="B1630" t="s">
        <v>32822</v>
      </c>
      <c r="C1630">
        <v>450222</v>
      </c>
    </row>
    <row r="1631" spans="1:3">
      <c r="A1631">
        <v>1629</v>
      </c>
      <c r="B1631" t="s">
        <v>2254</v>
      </c>
      <c r="C1631">
        <v>450200</v>
      </c>
    </row>
    <row r="1632" spans="1:3">
      <c r="A1632">
        <v>1630</v>
      </c>
      <c r="B1632" t="s">
        <v>32823</v>
      </c>
      <c r="C1632">
        <v>141125</v>
      </c>
    </row>
    <row r="1633" spans="1:3">
      <c r="A1633">
        <v>1631</v>
      </c>
      <c r="B1633" t="s">
        <v>32824</v>
      </c>
      <c r="C1633">
        <v>450221</v>
      </c>
    </row>
    <row r="1634" spans="1:3">
      <c r="A1634">
        <v>1632</v>
      </c>
      <c r="B1634" t="s">
        <v>32825</v>
      </c>
      <c r="C1634">
        <v>220524</v>
      </c>
    </row>
    <row r="1635" spans="1:3">
      <c r="A1635">
        <v>1633</v>
      </c>
      <c r="B1635" t="s">
        <v>32826</v>
      </c>
      <c r="C1635">
        <v>320113</v>
      </c>
    </row>
    <row r="1636" spans="1:3">
      <c r="A1636">
        <v>1634</v>
      </c>
      <c r="B1636" t="s">
        <v>8704</v>
      </c>
      <c r="C1636">
        <v>370686</v>
      </c>
    </row>
    <row r="1637" spans="1:3">
      <c r="A1637">
        <v>1635</v>
      </c>
      <c r="B1637" t="s">
        <v>32827</v>
      </c>
      <c r="C1637">
        <v>430221</v>
      </c>
    </row>
    <row r="1638" spans="1:3">
      <c r="A1638">
        <v>1636</v>
      </c>
      <c r="B1638" t="s">
        <v>2330</v>
      </c>
      <c r="C1638">
        <v>430200</v>
      </c>
    </row>
    <row r="1639" spans="1:3">
      <c r="A1639">
        <v>1637</v>
      </c>
      <c r="B1639" t="s">
        <v>32828</v>
      </c>
      <c r="C1639">
        <v>150785</v>
      </c>
    </row>
    <row r="1640" spans="1:3">
      <c r="A1640">
        <v>1638</v>
      </c>
      <c r="B1640" t="s">
        <v>32829</v>
      </c>
      <c r="C1640">
        <v>632801</v>
      </c>
    </row>
    <row r="1641" spans="1:3">
      <c r="A1641">
        <v>1639</v>
      </c>
      <c r="B1641" t="s">
        <v>32830</v>
      </c>
      <c r="C1641">
        <v>130124</v>
      </c>
    </row>
    <row r="1642" spans="1:3">
      <c r="A1642">
        <v>1640</v>
      </c>
      <c r="B1642" t="s">
        <v>32831</v>
      </c>
      <c r="C1642">
        <v>410324</v>
      </c>
    </row>
    <row r="1643" spans="1:3">
      <c r="A1643">
        <v>1641</v>
      </c>
      <c r="B1643" t="s">
        <v>32832</v>
      </c>
      <c r="C1643">
        <v>431027</v>
      </c>
    </row>
    <row r="1644" spans="1:3">
      <c r="A1644">
        <v>1642</v>
      </c>
      <c r="B1644" t="s">
        <v>32833</v>
      </c>
      <c r="C1644">
        <v>450881</v>
      </c>
    </row>
    <row r="1645" spans="1:3">
      <c r="A1645">
        <v>1643</v>
      </c>
      <c r="B1645" t="s">
        <v>2258</v>
      </c>
      <c r="C1645">
        <v>450300</v>
      </c>
    </row>
    <row r="1646" spans="1:3">
      <c r="A1646">
        <v>1644</v>
      </c>
      <c r="B1646" t="s">
        <v>32834</v>
      </c>
      <c r="C1646">
        <v>431021</v>
      </c>
    </row>
    <row r="1647" spans="1:3">
      <c r="A1647">
        <v>1645</v>
      </c>
      <c r="B1647" t="s">
        <v>32835</v>
      </c>
      <c r="C1647">
        <v>719004</v>
      </c>
    </row>
    <row r="1648" spans="1:3">
      <c r="A1648">
        <v>1646</v>
      </c>
      <c r="B1648" t="s">
        <v>6280</v>
      </c>
      <c r="C1648">
        <v>131102</v>
      </c>
    </row>
    <row r="1649" spans="1:3">
      <c r="A1649">
        <v>1647</v>
      </c>
      <c r="B1649" t="s">
        <v>32836</v>
      </c>
      <c r="C1649">
        <v>230903</v>
      </c>
    </row>
    <row r="1650" spans="1:3">
      <c r="A1650">
        <v>1648</v>
      </c>
      <c r="B1650" t="s">
        <v>32837</v>
      </c>
      <c r="C1650">
        <v>430922</v>
      </c>
    </row>
    <row r="1651" spans="1:3">
      <c r="A1651">
        <v>1649</v>
      </c>
      <c r="B1651" t="s">
        <v>32838</v>
      </c>
      <c r="C1651">
        <v>430725</v>
      </c>
    </row>
    <row r="1652" spans="1:3">
      <c r="A1652">
        <v>1650</v>
      </c>
      <c r="B1652" t="s">
        <v>32839</v>
      </c>
      <c r="C1652">
        <v>330483</v>
      </c>
    </row>
    <row r="1653" spans="1:3">
      <c r="A1653">
        <v>1651</v>
      </c>
      <c r="B1653" t="s">
        <v>32840</v>
      </c>
      <c r="C1653">
        <v>340881</v>
      </c>
    </row>
    <row r="1654" spans="1:3">
      <c r="A1654">
        <v>1652</v>
      </c>
      <c r="B1654" t="s">
        <v>32841</v>
      </c>
      <c r="C1654">
        <v>330122</v>
      </c>
    </row>
    <row r="1655" spans="1:3">
      <c r="A1655">
        <v>1653</v>
      </c>
      <c r="B1655" t="s">
        <v>32842</v>
      </c>
      <c r="C1655">
        <v>411330</v>
      </c>
    </row>
    <row r="1656" spans="1:3">
      <c r="A1656">
        <v>1654</v>
      </c>
      <c r="B1656" t="s">
        <v>32843</v>
      </c>
      <c r="C1656">
        <v>520322</v>
      </c>
    </row>
    <row r="1657" spans="1:3">
      <c r="A1657">
        <v>1655</v>
      </c>
      <c r="B1657" t="s">
        <v>32844</v>
      </c>
      <c r="C1657">
        <v>542224</v>
      </c>
    </row>
    <row r="1658" spans="1:3">
      <c r="A1658">
        <v>1656</v>
      </c>
      <c r="B1658" t="s">
        <v>32845</v>
      </c>
      <c r="C1658">
        <v>430822</v>
      </c>
    </row>
    <row r="1659" spans="1:3">
      <c r="A1659">
        <v>1657</v>
      </c>
      <c r="B1659" t="s">
        <v>32846</v>
      </c>
      <c r="C1659">
        <v>210522</v>
      </c>
    </row>
    <row r="1660" spans="1:3">
      <c r="A1660">
        <v>1658</v>
      </c>
      <c r="B1660" t="s">
        <v>32847</v>
      </c>
      <c r="C1660">
        <v>370321</v>
      </c>
    </row>
    <row r="1661" spans="1:3">
      <c r="A1661">
        <v>1659</v>
      </c>
      <c r="B1661" t="s">
        <v>6334</v>
      </c>
      <c r="C1661">
        <v>130103</v>
      </c>
    </row>
    <row r="1662" spans="1:3">
      <c r="A1662">
        <v>1660</v>
      </c>
      <c r="B1662" t="s">
        <v>32848</v>
      </c>
      <c r="C1662">
        <v>130104</v>
      </c>
    </row>
    <row r="1663" spans="1:3">
      <c r="A1663">
        <v>1661</v>
      </c>
      <c r="B1663" t="s">
        <v>32849</v>
      </c>
      <c r="C1663">
        <v>230822</v>
      </c>
    </row>
    <row r="1664" spans="1:3">
      <c r="A1664">
        <v>1662</v>
      </c>
      <c r="B1664" t="s">
        <v>32850</v>
      </c>
      <c r="C1664">
        <v>230826</v>
      </c>
    </row>
    <row r="1665" spans="1:3">
      <c r="A1665">
        <v>1663</v>
      </c>
      <c r="B1665" t="s">
        <v>32851</v>
      </c>
      <c r="C1665">
        <v>220282</v>
      </c>
    </row>
    <row r="1666" spans="1:3">
      <c r="A1666">
        <v>1664</v>
      </c>
      <c r="B1666" t="s">
        <v>32852</v>
      </c>
      <c r="C1666">
        <v>411402</v>
      </c>
    </row>
    <row r="1667" spans="1:3">
      <c r="A1667">
        <v>1665</v>
      </c>
      <c r="B1667" t="s">
        <v>32853</v>
      </c>
      <c r="C1667">
        <v>420702</v>
      </c>
    </row>
    <row r="1668" spans="1:3">
      <c r="A1668">
        <v>1666</v>
      </c>
      <c r="B1668" t="s">
        <v>32854</v>
      </c>
      <c r="C1668">
        <v>370832</v>
      </c>
    </row>
    <row r="1669" spans="1:3">
      <c r="A1669">
        <v>1667</v>
      </c>
      <c r="B1669" t="s">
        <v>32855</v>
      </c>
      <c r="C1669">
        <v>500228</v>
      </c>
    </row>
    <row r="1670" spans="1:3">
      <c r="A1670">
        <v>1668</v>
      </c>
      <c r="B1670" t="s">
        <v>32856</v>
      </c>
      <c r="C1670">
        <v>533122</v>
      </c>
    </row>
    <row r="1671" spans="1:3">
      <c r="A1671">
        <v>1669</v>
      </c>
      <c r="B1671" t="s">
        <v>32857</v>
      </c>
      <c r="C1671">
        <v>350402</v>
      </c>
    </row>
    <row r="1672" spans="1:3">
      <c r="A1672">
        <v>1670</v>
      </c>
      <c r="B1672" t="s">
        <v>32858</v>
      </c>
      <c r="C1672">
        <v>441421</v>
      </c>
    </row>
    <row r="1673" spans="1:3">
      <c r="A1673">
        <v>1671</v>
      </c>
      <c r="B1673" t="s">
        <v>2256</v>
      </c>
      <c r="C1673">
        <v>441400</v>
      </c>
    </row>
    <row r="1674" spans="1:3">
      <c r="A1674">
        <v>1672</v>
      </c>
      <c r="B1674" t="s">
        <v>32859</v>
      </c>
      <c r="C1674">
        <v>441402</v>
      </c>
    </row>
    <row r="1675" spans="1:3">
      <c r="A1675">
        <v>1673</v>
      </c>
      <c r="B1675" t="s">
        <v>32860</v>
      </c>
      <c r="C1675">
        <v>220581</v>
      </c>
    </row>
    <row r="1676" spans="1:3">
      <c r="A1676">
        <v>1674</v>
      </c>
      <c r="B1676" t="s">
        <v>32861</v>
      </c>
      <c r="C1676">
        <v>230208</v>
      </c>
    </row>
    <row r="1677" spans="1:3">
      <c r="A1677">
        <v>1675</v>
      </c>
      <c r="B1677" t="s">
        <v>32862</v>
      </c>
      <c r="C1677">
        <v>510725</v>
      </c>
    </row>
    <row r="1678" spans="1:3">
      <c r="A1678">
        <v>1676</v>
      </c>
      <c r="B1678" t="s">
        <v>2263</v>
      </c>
      <c r="C1678">
        <v>450400</v>
      </c>
    </row>
    <row r="1679" spans="1:3">
      <c r="A1679">
        <v>1677</v>
      </c>
      <c r="B1679" t="s">
        <v>32863</v>
      </c>
      <c r="C1679">
        <v>230305</v>
      </c>
    </row>
    <row r="1680" spans="1:3">
      <c r="A1680">
        <v>1678</v>
      </c>
      <c r="B1680" t="s">
        <v>32864</v>
      </c>
      <c r="C1680">
        <v>220322</v>
      </c>
    </row>
    <row r="1681" spans="1:3">
      <c r="A1681">
        <v>1679</v>
      </c>
      <c r="B1681" t="s">
        <v>32865</v>
      </c>
      <c r="C1681">
        <v>331002</v>
      </c>
    </row>
    <row r="1682" spans="1:3">
      <c r="A1682">
        <v>1680</v>
      </c>
      <c r="B1682" t="s">
        <v>32866</v>
      </c>
      <c r="C1682">
        <v>532301</v>
      </c>
    </row>
    <row r="1683" spans="1:3">
      <c r="A1683">
        <v>1681</v>
      </c>
      <c r="B1683" t="s">
        <v>32867</v>
      </c>
      <c r="C1683">
        <v>532300</v>
      </c>
    </row>
    <row r="1684" spans="1:3">
      <c r="A1684">
        <v>1682</v>
      </c>
      <c r="B1684" t="s">
        <v>32868</v>
      </c>
      <c r="C1684">
        <v>710210</v>
      </c>
    </row>
    <row r="1685" spans="1:3">
      <c r="A1685">
        <v>1683</v>
      </c>
      <c r="B1685" t="s">
        <v>32869</v>
      </c>
      <c r="C1685">
        <v>620123</v>
      </c>
    </row>
    <row r="1686" spans="1:3">
      <c r="A1686">
        <v>1684</v>
      </c>
      <c r="B1686" t="s">
        <v>32870</v>
      </c>
      <c r="C1686">
        <v>610800</v>
      </c>
    </row>
    <row r="1687" spans="1:3">
      <c r="A1687">
        <v>1685</v>
      </c>
      <c r="B1687" t="s">
        <v>28437</v>
      </c>
      <c r="C1687">
        <v>220182</v>
      </c>
    </row>
    <row r="1688" spans="1:3">
      <c r="A1688">
        <v>1686</v>
      </c>
      <c r="B1688" t="s">
        <v>6290</v>
      </c>
      <c r="C1688">
        <v>140702</v>
      </c>
    </row>
    <row r="1689" spans="1:3">
      <c r="A1689">
        <v>1687</v>
      </c>
      <c r="B1689" t="s">
        <v>32871</v>
      </c>
      <c r="C1689">
        <v>140721</v>
      </c>
    </row>
    <row r="1690" spans="1:3">
      <c r="A1690">
        <v>1688</v>
      </c>
      <c r="B1690" t="s">
        <v>32872</v>
      </c>
      <c r="C1690">
        <v>610802</v>
      </c>
    </row>
    <row r="1691" spans="1:3">
      <c r="A1691">
        <v>1689</v>
      </c>
      <c r="B1691" t="s">
        <v>32873</v>
      </c>
      <c r="C1691">
        <v>445202</v>
      </c>
    </row>
    <row r="1692" spans="1:3">
      <c r="A1692">
        <v>1690</v>
      </c>
      <c r="B1692" t="s">
        <v>32874</v>
      </c>
      <c r="C1692">
        <v>522632</v>
      </c>
    </row>
    <row r="1693" spans="1:3">
      <c r="A1693">
        <v>1691</v>
      </c>
      <c r="B1693" t="s">
        <v>32875</v>
      </c>
      <c r="C1693">
        <v>370104</v>
      </c>
    </row>
    <row r="1694" spans="1:3">
      <c r="A1694">
        <v>1692</v>
      </c>
      <c r="B1694" t="s">
        <v>32876</v>
      </c>
      <c r="C1694">
        <v>420606</v>
      </c>
    </row>
    <row r="1695" spans="1:3">
      <c r="A1695">
        <v>1693</v>
      </c>
      <c r="B1695" t="s">
        <v>2331</v>
      </c>
      <c r="C1695">
        <v>360982</v>
      </c>
    </row>
    <row r="1696" spans="1:3">
      <c r="A1696">
        <v>1694</v>
      </c>
      <c r="B1696" t="s">
        <v>32877</v>
      </c>
      <c r="C1696">
        <v>450127</v>
      </c>
    </row>
    <row r="1697" spans="1:3">
      <c r="A1697">
        <v>1695</v>
      </c>
      <c r="B1697" t="s">
        <v>32878</v>
      </c>
      <c r="C1697">
        <v>610823</v>
      </c>
    </row>
    <row r="1698" spans="1:3">
      <c r="A1698">
        <v>1696</v>
      </c>
      <c r="B1698" t="s">
        <v>32879</v>
      </c>
      <c r="C1698">
        <v>361125</v>
      </c>
    </row>
    <row r="1699" spans="1:3">
      <c r="A1699">
        <v>1697</v>
      </c>
      <c r="B1699" t="s">
        <v>32880</v>
      </c>
      <c r="C1699">
        <v>341021</v>
      </c>
    </row>
    <row r="1700" spans="1:3">
      <c r="A1700">
        <v>1698</v>
      </c>
      <c r="B1700" t="s">
        <v>32881</v>
      </c>
      <c r="C1700">
        <v>621025</v>
      </c>
    </row>
    <row r="1701" spans="1:3">
      <c r="A1701">
        <v>1699</v>
      </c>
      <c r="B1701" t="s">
        <v>32882</v>
      </c>
      <c r="C1701">
        <v>520324</v>
      </c>
    </row>
    <row r="1702" spans="1:3">
      <c r="A1702">
        <v>1700</v>
      </c>
      <c r="B1702" t="s">
        <v>6321</v>
      </c>
      <c r="C1702">
        <v>130123</v>
      </c>
    </row>
    <row r="1703" spans="1:3">
      <c r="A1703">
        <v>1701</v>
      </c>
      <c r="B1703" t="s">
        <v>32883</v>
      </c>
      <c r="C1703">
        <v>152530</v>
      </c>
    </row>
    <row r="1704" spans="1:3">
      <c r="A1704">
        <v>1702</v>
      </c>
      <c r="B1704" t="s">
        <v>32884</v>
      </c>
      <c r="C1704">
        <v>152529</v>
      </c>
    </row>
    <row r="1705" spans="1:3">
      <c r="A1705">
        <v>1703</v>
      </c>
      <c r="B1705" t="s">
        <v>32885</v>
      </c>
      <c r="C1705">
        <v>411724</v>
      </c>
    </row>
    <row r="1706" spans="1:3">
      <c r="A1706">
        <v>1704</v>
      </c>
      <c r="B1706" t="s">
        <v>32886</v>
      </c>
      <c r="C1706">
        <v>330723</v>
      </c>
    </row>
    <row r="1707" spans="1:3">
      <c r="A1707">
        <v>1705</v>
      </c>
      <c r="B1707" t="s">
        <v>32887</v>
      </c>
      <c r="C1707">
        <v>140429</v>
      </c>
    </row>
    <row r="1708" spans="1:3">
      <c r="A1708">
        <v>1706</v>
      </c>
      <c r="B1708" t="s">
        <v>4628</v>
      </c>
      <c r="C1708">
        <v>510107</v>
      </c>
    </row>
    <row r="1709" spans="1:3">
      <c r="A1709">
        <v>1707</v>
      </c>
      <c r="B1709" t="s">
        <v>32888</v>
      </c>
      <c r="C1709">
        <v>430581</v>
      </c>
    </row>
    <row r="1710" spans="1:3">
      <c r="A1710">
        <v>1708</v>
      </c>
      <c r="B1710" t="s">
        <v>32889</v>
      </c>
      <c r="C1710">
        <v>610431</v>
      </c>
    </row>
    <row r="1711" spans="1:3">
      <c r="A1711">
        <v>1709</v>
      </c>
      <c r="B1711" t="s">
        <v>32890</v>
      </c>
      <c r="C1711">
        <v>371428</v>
      </c>
    </row>
    <row r="1712" spans="1:3">
      <c r="A1712">
        <v>1710</v>
      </c>
      <c r="B1712" t="s">
        <v>32891</v>
      </c>
      <c r="C1712">
        <v>350782</v>
      </c>
    </row>
    <row r="1713" spans="1:3">
      <c r="A1713">
        <v>1711</v>
      </c>
      <c r="B1713" t="s">
        <v>6252</v>
      </c>
      <c r="C1713">
        <v>620600</v>
      </c>
    </row>
    <row r="1714" spans="1:3">
      <c r="A1714">
        <v>1712</v>
      </c>
      <c r="B1714" t="s">
        <v>32892</v>
      </c>
      <c r="C1714">
        <v>360423</v>
      </c>
    </row>
    <row r="1715" spans="1:3">
      <c r="A1715">
        <v>1713</v>
      </c>
      <c r="B1715" t="s">
        <v>32893</v>
      </c>
      <c r="C1715">
        <v>130481</v>
      </c>
    </row>
    <row r="1716" spans="1:3">
      <c r="A1716">
        <v>1714</v>
      </c>
      <c r="B1716" t="s">
        <v>32894</v>
      </c>
      <c r="C1716">
        <v>532329</v>
      </c>
    </row>
    <row r="1717" spans="1:3">
      <c r="A1717">
        <v>1715</v>
      </c>
      <c r="B1717" t="s">
        <v>32895</v>
      </c>
      <c r="C1717">
        <v>451323</v>
      </c>
    </row>
    <row r="1718" spans="1:3">
      <c r="A1718">
        <v>1716</v>
      </c>
      <c r="B1718" t="s">
        <v>32896</v>
      </c>
      <c r="C1718">
        <v>620524</v>
      </c>
    </row>
    <row r="1719" spans="1:3">
      <c r="A1719">
        <v>1717</v>
      </c>
      <c r="B1719" t="s">
        <v>32897</v>
      </c>
      <c r="C1719">
        <v>150125</v>
      </c>
    </row>
    <row r="1720" spans="1:3">
      <c r="A1720">
        <v>1718</v>
      </c>
      <c r="B1720" t="s">
        <v>32898</v>
      </c>
      <c r="C1720">
        <v>350824</v>
      </c>
    </row>
    <row r="1721" spans="1:3">
      <c r="A1721">
        <v>1719</v>
      </c>
      <c r="B1721" t="s">
        <v>32899</v>
      </c>
      <c r="C1721">
        <v>131123</v>
      </c>
    </row>
    <row r="1722" spans="1:3">
      <c r="A1722">
        <v>1720</v>
      </c>
      <c r="B1722" t="s">
        <v>32900</v>
      </c>
      <c r="C1722">
        <v>420106</v>
      </c>
    </row>
    <row r="1723" spans="1:3">
      <c r="A1723">
        <v>1721</v>
      </c>
      <c r="B1723" t="s">
        <v>2362</v>
      </c>
      <c r="C1723">
        <v>420100</v>
      </c>
    </row>
    <row r="1724" spans="1:3">
      <c r="A1724">
        <v>1722</v>
      </c>
      <c r="B1724" t="s">
        <v>32901</v>
      </c>
      <c r="C1724">
        <v>440203</v>
      </c>
    </row>
    <row r="1725" spans="1:3">
      <c r="A1725">
        <v>1723</v>
      </c>
      <c r="B1725" t="s">
        <v>6331</v>
      </c>
      <c r="C1725">
        <v>120114</v>
      </c>
    </row>
    <row r="1726" spans="1:3">
      <c r="A1726">
        <v>1724</v>
      </c>
      <c r="B1726" t="s">
        <v>32902</v>
      </c>
      <c r="C1726">
        <v>421182</v>
      </c>
    </row>
    <row r="1727" spans="1:3">
      <c r="A1727">
        <v>1725</v>
      </c>
      <c r="B1727" t="s">
        <v>32903</v>
      </c>
      <c r="C1727">
        <v>511622</v>
      </c>
    </row>
    <row r="1728" spans="1:3">
      <c r="A1728">
        <v>1726</v>
      </c>
      <c r="B1728" t="s">
        <v>32904</v>
      </c>
      <c r="C1728">
        <v>320412</v>
      </c>
    </row>
    <row r="1729" spans="1:3">
      <c r="A1729">
        <v>1727</v>
      </c>
      <c r="B1729" t="s">
        <v>32905</v>
      </c>
      <c r="C1729">
        <v>131122</v>
      </c>
    </row>
    <row r="1730" spans="1:3">
      <c r="A1730">
        <v>1728</v>
      </c>
      <c r="B1730" t="s">
        <v>32906</v>
      </c>
      <c r="C1730">
        <v>621202</v>
      </c>
    </row>
    <row r="1731" spans="1:3">
      <c r="A1731">
        <v>1729</v>
      </c>
      <c r="B1731" t="s">
        <v>8636</v>
      </c>
      <c r="C1731">
        <v>410823</v>
      </c>
    </row>
    <row r="1732" spans="1:3">
      <c r="A1732">
        <v>1730</v>
      </c>
      <c r="B1732" t="s">
        <v>32907</v>
      </c>
      <c r="C1732">
        <v>430702</v>
      </c>
    </row>
    <row r="1733" spans="1:3">
      <c r="A1733">
        <v>1731</v>
      </c>
      <c r="B1733" t="s">
        <v>32908</v>
      </c>
      <c r="C1733">
        <v>430811</v>
      </c>
    </row>
    <row r="1734" spans="1:3">
      <c r="A1734">
        <v>1732</v>
      </c>
      <c r="B1734" t="s">
        <v>32909</v>
      </c>
      <c r="C1734">
        <v>500232</v>
      </c>
    </row>
    <row r="1735" spans="1:3">
      <c r="A1735">
        <v>1733</v>
      </c>
      <c r="B1735" t="s">
        <v>32910</v>
      </c>
      <c r="C1735">
        <v>450122</v>
      </c>
    </row>
    <row r="1736" spans="1:3">
      <c r="A1736">
        <v>1734</v>
      </c>
      <c r="B1736" t="s">
        <v>32911</v>
      </c>
      <c r="C1736">
        <v>410505</v>
      </c>
    </row>
    <row r="1737" spans="1:3">
      <c r="A1737">
        <v>1735</v>
      </c>
      <c r="B1737" t="s">
        <v>32912</v>
      </c>
      <c r="C1737">
        <v>542423</v>
      </c>
    </row>
    <row r="1738" spans="1:3">
      <c r="A1738">
        <v>1736</v>
      </c>
      <c r="B1738" t="s">
        <v>32913</v>
      </c>
      <c r="C1738">
        <v>520500</v>
      </c>
    </row>
    <row r="1739" spans="1:3">
      <c r="A1739">
        <v>1737</v>
      </c>
      <c r="B1739" t="s">
        <v>32914</v>
      </c>
      <c r="C1739">
        <v>653227</v>
      </c>
    </row>
    <row r="1740" spans="1:3">
      <c r="A1740">
        <v>1738</v>
      </c>
      <c r="B1740" t="s">
        <v>32915</v>
      </c>
      <c r="C1740">
        <v>620722</v>
      </c>
    </row>
    <row r="1741" spans="1:3">
      <c r="A1741">
        <v>1739</v>
      </c>
      <c r="B1741" t="s">
        <v>32916</v>
      </c>
      <c r="C1741">
        <v>620621</v>
      </c>
    </row>
    <row r="1742" spans="1:3">
      <c r="A1742">
        <v>1740</v>
      </c>
      <c r="B1742" t="s">
        <v>32917</v>
      </c>
      <c r="C1742">
        <v>632122</v>
      </c>
    </row>
    <row r="1743" spans="1:3">
      <c r="A1743">
        <v>1741</v>
      </c>
      <c r="B1743" t="s">
        <v>32918</v>
      </c>
      <c r="C1743">
        <v>411421</v>
      </c>
    </row>
    <row r="1744" spans="1:3">
      <c r="A1744">
        <v>1742</v>
      </c>
      <c r="B1744" t="s">
        <v>32919</v>
      </c>
      <c r="C1744">
        <v>520221</v>
      </c>
    </row>
    <row r="1745" spans="1:3">
      <c r="A1745">
        <v>1743</v>
      </c>
      <c r="B1745" t="s">
        <v>32920</v>
      </c>
      <c r="C1745">
        <v>530630</v>
      </c>
    </row>
    <row r="1746" spans="1:3">
      <c r="A1746">
        <v>1744</v>
      </c>
      <c r="B1746" t="s">
        <v>32921</v>
      </c>
      <c r="C1746">
        <v>650105</v>
      </c>
    </row>
    <row r="1747" spans="1:3">
      <c r="A1747">
        <v>1745</v>
      </c>
      <c r="B1747" t="s">
        <v>32922</v>
      </c>
      <c r="C1747">
        <v>360825</v>
      </c>
    </row>
    <row r="1748" spans="1:3">
      <c r="A1748">
        <v>1746</v>
      </c>
      <c r="B1748" t="s">
        <v>32923</v>
      </c>
      <c r="C1748">
        <v>532327</v>
      </c>
    </row>
    <row r="1749" spans="1:3">
      <c r="A1749">
        <v>1747</v>
      </c>
      <c r="B1749" t="s">
        <v>32924</v>
      </c>
      <c r="C1749">
        <v>360425</v>
      </c>
    </row>
    <row r="1750" spans="1:3">
      <c r="A1750">
        <v>1748</v>
      </c>
      <c r="B1750" t="s">
        <v>32925</v>
      </c>
      <c r="C1750">
        <v>431023</v>
      </c>
    </row>
    <row r="1751" spans="1:3">
      <c r="A1751">
        <v>1749</v>
      </c>
      <c r="B1751" t="s">
        <v>32926</v>
      </c>
      <c r="C1751">
        <v>220221</v>
      </c>
    </row>
    <row r="1752" spans="1:3">
      <c r="A1752">
        <v>1750</v>
      </c>
      <c r="B1752" t="s">
        <v>32927</v>
      </c>
      <c r="C1752">
        <v>141032</v>
      </c>
    </row>
    <row r="1753" spans="1:3">
      <c r="A1753">
        <v>1751</v>
      </c>
      <c r="B1753" t="s">
        <v>32928</v>
      </c>
      <c r="C1753">
        <v>530625</v>
      </c>
    </row>
    <row r="1754" spans="1:3">
      <c r="A1754">
        <v>1752</v>
      </c>
      <c r="B1754" t="s">
        <v>32929</v>
      </c>
      <c r="C1754">
        <v>330324</v>
      </c>
    </row>
    <row r="1755" spans="1:3">
      <c r="A1755">
        <v>1753</v>
      </c>
      <c r="B1755" t="s">
        <v>8708</v>
      </c>
      <c r="C1755">
        <v>411481</v>
      </c>
    </row>
    <row r="1756" spans="1:3">
      <c r="A1756">
        <v>1754</v>
      </c>
      <c r="B1756" t="s">
        <v>32930</v>
      </c>
      <c r="C1756">
        <v>640121</v>
      </c>
    </row>
    <row r="1757" spans="1:3">
      <c r="A1757">
        <v>1755</v>
      </c>
      <c r="B1757" t="s">
        <v>32931</v>
      </c>
      <c r="C1757">
        <v>350481</v>
      </c>
    </row>
    <row r="1758" spans="1:3">
      <c r="A1758">
        <v>1756</v>
      </c>
      <c r="B1758" t="s">
        <v>32932</v>
      </c>
      <c r="C1758">
        <v>430802</v>
      </c>
    </row>
    <row r="1759" spans="1:3">
      <c r="A1759">
        <v>1757</v>
      </c>
      <c r="B1759" t="s">
        <v>32933</v>
      </c>
      <c r="C1759">
        <v>350822</v>
      </c>
    </row>
    <row r="1760" spans="1:3">
      <c r="A1760">
        <v>1758</v>
      </c>
      <c r="B1760" t="s">
        <v>32934</v>
      </c>
      <c r="C1760">
        <v>610426</v>
      </c>
    </row>
    <row r="1761" spans="1:3">
      <c r="A1761">
        <v>1759</v>
      </c>
      <c r="B1761" t="s">
        <v>4674</v>
      </c>
      <c r="C1761">
        <v>500118</v>
      </c>
    </row>
    <row r="1762" spans="1:3">
      <c r="A1762">
        <v>1760</v>
      </c>
      <c r="B1762" t="s">
        <v>2250</v>
      </c>
      <c r="C1762">
        <v>431100</v>
      </c>
    </row>
    <row r="1763" spans="1:3">
      <c r="A1763">
        <v>1761</v>
      </c>
      <c r="B1763" t="s">
        <v>32935</v>
      </c>
      <c r="C1763">
        <v>532928</v>
      </c>
    </row>
    <row r="1764" spans="1:3">
      <c r="A1764">
        <v>1762</v>
      </c>
      <c r="B1764" t="s">
        <v>32936</v>
      </c>
      <c r="C1764">
        <v>130429</v>
      </c>
    </row>
    <row r="1765" spans="1:3">
      <c r="A1765">
        <v>1763</v>
      </c>
      <c r="B1765" t="s">
        <v>32937</v>
      </c>
      <c r="C1765">
        <v>330784</v>
      </c>
    </row>
    <row r="1766" spans="1:3">
      <c r="A1766">
        <v>1764</v>
      </c>
      <c r="B1766" t="s">
        <v>32938</v>
      </c>
      <c r="C1766">
        <v>530923</v>
      </c>
    </row>
    <row r="1767" spans="1:3">
      <c r="A1767">
        <v>1765</v>
      </c>
      <c r="B1767" t="s">
        <v>32939</v>
      </c>
      <c r="C1767">
        <v>360830</v>
      </c>
    </row>
    <row r="1768" spans="1:3">
      <c r="A1768">
        <v>1766</v>
      </c>
      <c r="B1768" t="s">
        <v>32940</v>
      </c>
      <c r="C1768">
        <v>620321</v>
      </c>
    </row>
    <row r="1769" spans="1:3">
      <c r="A1769">
        <v>1767</v>
      </c>
      <c r="B1769" t="s">
        <v>32941</v>
      </c>
      <c r="C1769">
        <v>350525</v>
      </c>
    </row>
    <row r="1770" spans="1:3">
      <c r="A1770">
        <v>1768</v>
      </c>
      <c r="B1770" t="s">
        <v>32942</v>
      </c>
      <c r="C1770">
        <v>350125</v>
      </c>
    </row>
    <row r="1771" spans="1:3">
      <c r="A1771">
        <v>1769</v>
      </c>
      <c r="B1771" t="s">
        <v>32943</v>
      </c>
      <c r="C1771">
        <v>140881</v>
      </c>
    </row>
    <row r="1772" spans="1:3">
      <c r="A1772">
        <v>1770</v>
      </c>
      <c r="B1772" t="s">
        <v>32944</v>
      </c>
      <c r="C1772">
        <v>131023</v>
      </c>
    </row>
    <row r="1773" spans="1:3">
      <c r="A1773">
        <v>1771</v>
      </c>
      <c r="B1773" t="s">
        <v>32945</v>
      </c>
      <c r="C1773">
        <v>620121</v>
      </c>
    </row>
    <row r="1774" spans="1:3">
      <c r="A1774">
        <v>1772</v>
      </c>
      <c r="B1774" t="s">
        <v>32946</v>
      </c>
      <c r="C1774">
        <v>450326</v>
      </c>
    </row>
    <row r="1775" spans="1:3">
      <c r="A1775">
        <v>1773</v>
      </c>
      <c r="B1775" t="s">
        <v>32947</v>
      </c>
      <c r="C1775">
        <v>530722</v>
      </c>
    </row>
    <row r="1776" spans="1:3">
      <c r="A1776">
        <v>1774</v>
      </c>
      <c r="B1776" t="s">
        <v>32948</v>
      </c>
      <c r="C1776">
        <v>622923</v>
      </c>
    </row>
    <row r="1777" spans="1:3">
      <c r="A1777">
        <v>1775</v>
      </c>
      <c r="B1777" t="s">
        <v>32949</v>
      </c>
      <c r="C1777">
        <v>433127</v>
      </c>
    </row>
    <row r="1778" spans="1:3">
      <c r="A1778">
        <v>1776</v>
      </c>
      <c r="B1778" t="s">
        <v>32950</v>
      </c>
      <c r="C1778">
        <v>520303</v>
      </c>
    </row>
    <row r="1779" spans="1:3">
      <c r="A1779">
        <v>1777</v>
      </c>
      <c r="B1779" t="s">
        <v>32951</v>
      </c>
      <c r="C1779">
        <v>610700</v>
      </c>
    </row>
    <row r="1780" spans="1:3">
      <c r="A1780">
        <v>1778</v>
      </c>
      <c r="B1780" t="s">
        <v>32952</v>
      </c>
      <c r="C1780">
        <v>420113</v>
      </c>
    </row>
    <row r="1781" spans="1:3">
      <c r="A1781">
        <v>1779</v>
      </c>
      <c r="B1781" t="s">
        <v>32953</v>
      </c>
      <c r="C1781">
        <v>610702</v>
      </c>
    </row>
    <row r="1782" spans="1:3">
      <c r="A1782">
        <v>1780</v>
      </c>
      <c r="B1782" t="s">
        <v>32954</v>
      </c>
      <c r="C1782">
        <v>430722</v>
      </c>
    </row>
    <row r="1783" spans="1:3">
      <c r="A1783">
        <v>1781</v>
      </c>
      <c r="B1783" t="s">
        <v>32955</v>
      </c>
      <c r="C1783">
        <v>420984</v>
      </c>
    </row>
    <row r="1784" spans="1:3">
      <c r="A1784">
        <v>1782</v>
      </c>
      <c r="B1784" t="s">
        <v>32956</v>
      </c>
      <c r="C1784">
        <v>511823</v>
      </c>
    </row>
    <row r="1785" spans="1:3">
      <c r="A1785">
        <v>1783</v>
      </c>
      <c r="B1785" t="s">
        <v>32957</v>
      </c>
      <c r="C1785">
        <v>610902</v>
      </c>
    </row>
    <row r="1786" spans="1:3">
      <c r="A1786">
        <v>1784</v>
      </c>
      <c r="B1786" t="s">
        <v>32958</v>
      </c>
      <c r="C1786">
        <v>420105</v>
      </c>
    </row>
    <row r="1787" spans="1:3">
      <c r="A1787">
        <v>1785</v>
      </c>
      <c r="B1787" t="s">
        <v>32959</v>
      </c>
      <c r="C1787">
        <v>610921</v>
      </c>
    </row>
    <row r="1788" spans="1:3">
      <c r="A1788">
        <v>1786</v>
      </c>
      <c r="B1788" t="s">
        <v>32960</v>
      </c>
      <c r="C1788">
        <v>440500</v>
      </c>
    </row>
    <row r="1789" spans="1:3">
      <c r="A1789">
        <v>1787</v>
      </c>
      <c r="B1789" t="s">
        <v>32961</v>
      </c>
      <c r="C1789">
        <v>441500</v>
      </c>
    </row>
    <row r="1790" spans="1:3">
      <c r="A1790">
        <v>1788</v>
      </c>
      <c r="B1790" t="s">
        <v>8716</v>
      </c>
      <c r="C1790">
        <v>411727</v>
      </c>
    </row>
    <row r="1791" spans="1:3">
      <c r="A1791">
        <v>1789</v>
      </c>
      <c r="B1791" t="s">
        <v>32962</v>
      </c>
      <c r="C1791">
        <v>431026</v>
      </c>
    </row>
    <row r="1792" spans="1:3">
      <c r="A1792">
        <v>1790</v>
      </c>
      <c r="B1792" t="s">
        <v>32963</v>
      </c>
      <c r="C1792">
        <v>410482</v>
      </c>
    </row>
    <row r="1793" spans="1:3">
      <c r="A1793">
        <v>1791</v>
      </c>
      <c r="B1793" t="s">
        <v>32964</v>
      </c>
      <c r="C1793">
        <v>410326</v>
      </c>
    </row>
    <row r="1794" spans="1:3">
      <c r="A1794">
        <v>1792</v>
      </c>
      <c r="B1794" t="s">
        <v>32965</v>
      </c>
      <c r="C1794">
        <v>330204</v>
      </c>
    </row>
    <row r="1795" spans="1:3">
      <c r="A1795">
        <v>1793</v>
      </c>
      <c r="B1795" t="s">
        <v>32966</v>
      </c>
      <c r="C1795">
        <v>330205</v>
      </c>
    </row>
    <row r="1796" spans="1:3">
      <c r="A1796">
        <v>1794</v>
      </c>
      <c r="B1796" t="s">
        <v>32967</v>
      </c>
      <c r="C1796">
        <v>431129</v>
      </c>
    </row>
    <row r="1797" spans="1:3">
      <c r="A1797">
        <v>1795</v>
      </c>
      <c r="B1797" t="s">
        <v>2262</v>
      </c>
      <c r="C1797">
        <v>450105</v>
      </c>
    </row>
    <row r="1798" spans="1:3">
      <c r="A1798">
        <v>1796</v>
      </c>
      <c r="B1798" t="s">
        <v>32968</v>
      </c>
      <c r="C1798">
        <v>520622</v>
      </c>
    </row>
    <row r="1799" spans="1:3">
      <c r="A1799">
        <v>1797</v>
      </c>
      <c r="B1799" t="s">
        <v>2349</v>
      </c>
      <c r="C1799">
        <v>441702</v>
      </c>
    </row>
    <row r="1800" spans="1:3">
      <c r="A1800">
        <v>1798</v>
      </c>
      <c r="B1800" t="s">
        <v>32969</v>
      </c>
      <c r="C1800">
        <v>530826</v>
      </c>
    </row>
    <row r="1801" spans="1:3">
      <c r="A1801">
        <v>1799</v>
      </c>
      <c r="B1801" t="s">
        <v>32970</v>
      </c>
      <c r="C1801">
        <v>420115</v>
      </c>
    </row>
    <row r="1802" spans="1:3">
      <c r="A1802">
        <v>1800</v>
      </c>
      <c r="B1802" t="s">
        <v>32971</v>
      </c>
      <c r="C1802">
        <v>542323</v>
      </c>
    </row>
    <row r="1803" spans="1:3">
      <c r="A1803">
        <v>1801</v>
      </c>
      <c r="B1803" t="s">
        <v>32972</v>
      </c>
      <c r="C1803">
        <v>320115</v>
      </c>
    </row>
    <row r="1804" spans="1:3">
      <c r="A1804">
        <v>1802</v>
      </c>
      <c r="B1804" t="s">
        <v>32973</v>
      </c>
      <c r="C1804">
        <v>511523</v>
      </c>
    </row>
    <row r="1805" spans="1:3">
      <c r="A1805">
        <v>1803</v>
      </c>
      <c r="B1805" t="s">
        <v>2303</v>
      </c>
      <c r="C1805">
        <v>330881</v>
      </c>
    </row>
    <row r="1806" spans="1:3">
      <c r="A1806">
        <v>1804</v>
      </c>
      <c r="B1806" t="s">
        <v>32974</v>
      </c>
      <c r="C1806">
        <v>420102</v>
      </c>
    </row>
    <row r="1807" spans="1:3">
      <c r="A1807">
        <v>1805</v>
      </c>
      <c r="B1807" t="s">
        <v>32975</v>
      </c>
      <c r="C1807">
        <v>530421</v>
      </c>
    </row>
    <row r="1808" spans="1:3">
      <c r="A1808">
        <v>1806</v>
      </c>
      <c r="B1808" t="s">
        <v>32976</v>
      </c>
      <c r="C1808">
        <v>330104</v>
      </c>
    </row>
    <row r="1809" spans="1:3">
      <c r="A1809">
        <v>1807</v>
      </c>
      <c r="B1809" t="s">
        <v>32977</v>
      </c>
      <c r="C1809">
        <v>431125</v>
      </c>
    </row>
    <row r="1810" spans="1:3">
      <c r="A1810">
        <v>1808</v>
      </c>
      <c r="B1810" t="s">
        <v>32978</v>
      </c>
      <c r="C1810">
        <v>420103</v>
      </c>
    </row>
    <row r="1811" spans="1:3">
      <c r="A1811">
        <v>1809</v>
      </c>
      <c r="B1811" t="s">
        <v>32979</v>
      </c>
      <c r="C1811">
        <v>510781</v>
      </c>
    </row>
    <row r="1812" spans="1:3">
      <c r="A1812">
        <v>1810</v>
      </c>
      <c r="B1812" t="s">
        <v>32980</v>
      </c>
      <c r="C1812">
        <v>500116</v>
      </c>
    </row>
    <row r="1813" spans="1:3">
      <c r="A1813">
        <v>1811</v>
      </c>
      <c r="B1813" t="s">
        <v>32981</v>
      </c>
      <c r="C1813">
        <v>451402</v>
      </c>
    </row>
    <row r="1814" spans="1:3">
      <c r="A1814">
        <v>1812</v>
      </c>
      <c r="B1814" t="s">
        <v>2318</v>
      </c>
      <c r="C1814">
        <v>440704</v>
      </c>
    </row>
    <row r="1815" spans="1:3">
      <c r="A1815">
        <v>1813</v>
      </c>
      <c r="B1815" t="s">
        <v>32982</v>
      </c>
      <c r="C1815">
        <v>220605</v>
      </c>
    </row>
    <row r="1816" spans="1:3">
      <c r="A1816">
        <v>1814</v>
      </c>
      <c r="B1816" t="s">
        <v>32983</v>
      </c>
      <c r="C1816">
        <v>542122</v>
      </c>
    </row>
    <row r="1817" spans="1:3">
      <c r="A1817">
        <v>1815</v>
      </c>
      <c r="B1817" t="s">
        <v>32984</v>
      </c>
      <c r="C1817">
        <v>321088</v>
      </c>
    </row>
    <row r="1818" spans="1:3">
      <c r="A1818">
        <v>1816</v>
      </c>
      <c r="B1818" t="s">
        <v>2225</v>
      </c>
      <c r="C1818">
        <v>440700</v>
      </c>
    </row>
    <row r="1819" spans="1:3">
      <c r="A1819">
        <v>1817</v>
      </c>
      <c r="B1819" t="s">
        <v>32985</v>
      </c>
      <c r="C1819">
        <v>510502</v>
      </c>
    </row>
    <row r="1820" spans="1:3">
      <c r="A1820">
        <v>1818</v>
      </c>
      <c r="B1820" t="s">
        <v>28619</v>
      </c>
      <c r="C1820">
        <v>320281</v>
      </c>
    </row>
    <row r="1821" spans="1:3">
      <c r="A1821">
        <v>1819</v>
      </c>
      <c r="B1821" t="s">
        <v>32986</v>
      </c>
      <c r="C1821">
        <v>421024</v>
      </c>
    </row>
    <row r="1822" spans="1:3">
      <c r="A1822">
        <v>1820</v>
      </c>
      <c r="B1822" t="s">
        <v>32987</v>
      </c>
      <c r="C1822">
        <v>341700</v>
      </c>
    </row>
    <row r="1823" spans="1:3">
      <c r="A1823">
        <v>1821</v>
      </c>
      <c r="B1823" t="s">
        <v>32988</v>
      </c>
      <c r="C1823">
        <v>230828</v>
      </c>
    </row>
    <row r="1824" spans="1:3">
      <c r="A1824">
        <v>1822</v>
      </c>
      <c r="B1824" t="s">
        <v>32989</v>
      </c>
      <c r="C1824">
        <v>230712</v>
      </c>
    </row>
    <row r="1825" spans="1:3">
      <c r="A1825">
        <v>1823</v>
      </c>
      <c r="B1825" t="s">
        <v>32990</v>
      </c>
      <c r="C1825">
        <v>410523</v>
      </c>
    </row>
    <row r="1826" spans="1:3">
      <c r="A1826">
        <v>1824</v>
      </c>
      <c r="B1826" t="s">
        <v>32991</v>
      </c>
      <c r="C1826">
        <v>430681</v>
      </c>
    </row>
    <row r="1827" spans="1:3">
      <c r="A1827">
        <v>1825</v>
      </c>
      <c r="B1827" t="s">
        <v>32992</v>
      </c>
      <c r="C1827">
        <v>222424</v>
      </c>
    </row>
    <row r="1828" spans="1:3">
      <c r="A1828">
        <v>1826</v>
      </c>
      <c r="B1828" t="s">
        <v>32993</v>
      </c>
      <c r="C1828">
        <v>370830</v>
      </c>
    </row>
    <row r="1829" spans="1:3">
      <c r="A1829">
        <v>1827</v>
      </c>
      <c r="B1829" t="s">
        <v>32994</v>
      </c>
      <c r="C1829">
        <v>513221</v>
      </c>
    </row>
    <row r="1830" spans="1:3">
      <c r="A1830">
        <v>1828</v>
      </c>
      <c r="B1830" t="s">
        <v>32995</v>
      </c>
      <c r="C1830">
        <v>141034</v>
      </c>
    </row>
    <row r="1831" spans="1:3">
      <c r="A1831">
        <v>1829</v>
      </c>
      <c r="B1831" t="s">
        <v>32996</v>
      </c>
      <c r="C1831">
        <v>141182</v>
      </c>
    </row>
    <row r="1832" spans="1:3">
      <c r="A1832">
        <v>1830</v>
      </c>
      <c r="B1832" t="s">
        <v>32997</v>
      </c>
      <c r="C1832">
        <v>140430</v>
      </c>
    </row>
    <row r="1833" spans="1:3">
      <c r="A1833">
        <v>1831</v>
      </c>
      <c r="B1833" t="s">
        <v>32998</v>
      </c>
      <c r="C1833">
        <v>140521</v>
      </c>
    </row>
    <row r="1834" spans="1:3">
      <c r="A1834">
        <v>1832</v>
      </c>
      <c r="B1834" t="s">
        <v>32999</v>
      </c>
      <c r="C1834">
        <v>140431</v>
      </c>
    </row>
    <row r="1835" spans="1:3">
      <c r="A1835">
        <v>1833</v>
      </c>
      <c r="B1835" t="s">
        <v>33000</v>
      </c>
      <c r="C1835">
        <v>410882</v>
      </c>
    </row>
    <row r="1836" spans="1:3">
      <c r="A1836">
        <v>1834</v>
      </c>
      <c r="B1836" t="s">
        <v>8651</v>
      </c>
      <c r="C1836">
        <v>371321</v>
      </c>
    </row>
    <row r="1837" spans="1:3">
      <c r="A1837">
        <v>1835</v>
      </c>
      <c r="B1837" t="s">
        <v>8654</v>
      </c>
      <c r="C1837">
        <v>371323</v>
      </c>
    </row>
    <row r="1838" spans="1:3">
      <c r="A1838">
        <v>1836</v>
      </c>
      <c r="B1838" t="s">
        <v>33001</v>
      </c>
      <c r="C1838">
        <v>370323</v>
      </c>
    </row>
    <row r="1839" spans="1:3">
      <c r="A1839">
        <v>1837</v>
      </c>
      <c r="B1839" t="s">
        <v>2365</v>
      </c>
      <c r="C1839">
        <v>430981</v>
      </c>
    </row>
    <row r="1840" spans="1:3">
      <c r="A1840">
        <v>1838</v>
      </c>
      <c r="B1840" t="s">
        <v>33002</v>
      </c>
      <c r="C1840">
        <v>431222</v>
      </c>
    </row>
    <row r="1841" spans="1:3">
      <c r="A1841">
        <v>1839</v>
      </c>
      <c r="B1841" t="s">
        <v>33003</v>
      </c>
      <c r="C1841">
        <v>411624</v>
      </c>
    </row>
    <row r="1842" spans="1:3">
      <c r="A1842">
        <v>1840</v>
      </c>
      <c r="B1842" t="s">
        <v>6318</v>
      </c>
      <c r="C1842">
        <v>210113</v>
      </c>
    </row>
    <row r="1843" spans="1:3">
      <c r="A1843">
        <v>1841</v>
      </c>
      <c r="B1843" t="s">
        <v>33004</v>
      </c>
      <c r="C1843">
        <v>210103</v>
      </c>
    </row>
    <row r="1844" spans="1:3">
      <c r="A1844">
        <v>1842</v>
      </c>
      <c r="B1844" t="s">
        <v>4653</v>
      </c>
      <c r="C1844">
        <v>210100</v>
      </c>
    </row>
    <row r="1845" spans="1:3">
      <c r="A1845">
        <v>1843</v>
      </c>
      <c r="B1845" t="s">
        <v>33005</v>
      </c>
      <c r="C1845">
        <v>511129</v>
      </c>
    </row>
    <row r="1846" spans="1:3">
      <c r="A1846">
        <v>1844</v>
      </c>
      <c r="B1846" t="s">
        <v>33006</v>
      </c>
      <c r="C1846">
        <v>650103</v>
      </c>
    </row>
    <row r="1847" spans="1:3">
      <c r="A1847">
        <v>1845</v>
      </c>
      <c r="B1847" t="s">
        <v>33007</v>
      </c>
      <c r="C1847">
        <v>350427</v>
      </c>
    </row>
    <row r="1848" spans="1:3">
      <c r="A1848">
        <v>1846</v>
      </c>
      <c r="B1848" t="s">
        <v>33008</v>
      </c>
      <c r="C1848">
        <v>640502</v>
      </c>
    </row>
    <row r="1849" spans="1:3">
      <c r="A1849">
        <v>1847</v>
      </c>
      <c r="B1849" t="s">
        <v>4677</v>
      </c>
      <c r="C1849">
        <v>500106</v>
      </c>
    </row>
    <row r="1850" spans="1:3">
      <c r="A1850">
        <v>1848</v>
      </c>
      <c r="B1850" t="s">
        <v>33009</v>
      </c>
      <c r="C1850">
        <v>421002</v>
      </c>
    </row>
    <row r="1851" spans="1:3">
      <c r="A1851">
        <v>1849</v>
      </c>
      <c r="B1851" t="s">
        <v>33010</v>
      </c>
      <c r="C1851">
        <v>210204</v>
      </c>
    </row>
    <row r="1852" spans="1:3">
      <c r="A1852">
        <v>1850</v>
      </c>
      <c r="B1852" t="s">
        <v>6342</v>
      </c>
      <c r="C1852">
        <v>130582</v>
      </c>
    </row>
    <row r="1853" spans="1:3">
      <c r="A1853">
        <v>1851</v>
      </c>
      <c r="B1853" t="s">
        <v>33011</v>
      </c>
      <c r="C1853">
        <v>420822</v>
      </c>
    </row>
    <row r="1854" spans="1:3">
      <c r="A1854">
        <v>1852</v>
      </c>
      <c r="B1854" t="s">
        <v>33012</v>
      </c>
      <c r="C1854">
        <v>511111</v>
      </c>
    </row>
    <row r="1855" spans="1:3">
      <c r="A1855">
        <v>1853</v>
      </c>
      <c r="B1855" t="s">
        <v>33013</v>
      </c>
      <c r="C1855">
        <v>654223</v>
      </c>
    </row>
    <row r="1856" spans="1:3">
      <c r="A1856">
        <v>1854</v>
      </c>
      <c r="B1856" t="s">
        <v>33014</v>
      </c>
      <c r="C1856">
        <v>810303</v>
      </c>
    </row>
    <row r="1857" spans="1:3">
      <c r="A1857">
        <v>1855</v>
      </c>
      <c r="B1857" t="s">
        <v>33015</v>
      </c>
      <c r="C1857">
        <v>652924</v>
      </c>
    </row>
    <row r="1858" spans="1:3">
      <c r="A1858">
        <v>1856</v>
      </c>
      <c r="B1858" t="s">
        <v>33016</v>
      </c>
      <c r="C1858">
        <v>320322</v>
      </c>
    </row>
    <row r="1859" spans="1:3">
      <c r="A1859">
        <v>1857</v>
      </c>
      <c r="B1859" t="s">
        <v>6236</v>
      </c>
      <c r="C1859">
        <v>130921</v>
      </c>
    </row>
    <row r="1860" spans="1:3">
      <c r="A1860">
        <v>1858</v>
      </c>
      <c r="B1860" t="s">
        <v>6235</v>
      </c>
      <c r="C1860">
        <v>130900</v>
      </c>
    </row>
    <row r="1861" spans="1:3">
      <c r="A1861">
        <v>1859</v>
      </c>
      <c r="B1861" t="s">
        <v>33017</v>
      </c>
      <c r="C1861">
        <v>530927</v>
      </c>
    </row>
    <row r="1862" spans="1:3">
      <c r="A1862">
        <v>1860</v>
      </c>
      <c r="B1862" t="s">
        <v>6324</v>
      </c>
      <c r="C1862">
        <v>321322</v>
      </c>
    </row>
    <row r="1863" spans="1:3">
      <c r="A1863">
        <v>1861</v>
      </c>
      <c r="B1863" t="s">
        <v>6255</v>
      </c>
      <c r="C1863">
        <v>120102</v>
      </c>
    </row>
    <row r="1864" spans="1:3">
      <c r="A1864">
        <v>1862</v>
      </c>
      <c r="B1864" t="s">
        <v>33018</v>
      </c>
      <c r="C1864">
        <v>120105</v>
      </c>
    </row>
    <row r="1865" spans="1:3">
      <c r="A1865">
        <v>1863</v>
      </c>
      <c r="B1865" t="s">
        <v>33019</v>
      </c>
      <c r="C1865">
        <v>632324</v>
      </c>
    </row>
    <row r="1866" spans="1:3">
      <c r="A1866">
        <v>1864</v>
      </c>
      <c r="B1866" t="s">
        <v>33020</v>
      </c>
      <c r="C1866">
        <v>370503</v>
      </c>
    </row>
    <row r="1867" spans="1:3">
      <c r="A1867">
        <v>1865</v>
      </c>
      <c r="B1867" t="s">
        <v>33021</v>
      </c>
      <c r="C1867">
        <v>532532</v>
      </c>
    </row>
    <row r="1868" spans="1:3">
      <c r="A1868">
        <v>1866</v>
      </c>
      <c r="B1868" t="s">
        <v>33022</v>
      </c>
      <c r="C1868">
        <v>140930</v>
      </c>
    </row>
    <row r="1869" spans="1:3">
      <c r="A1869">
        <v>1867</v>
      </c>
      <c r="B1869" t="s">
        <v>33023</v>
      </c>
      <c r="C1869">
        <v>451200</v>
      </c>
    </row>
    <row r="1870" spans="1:3">
      <c r="A1870">
        <v>1868</v>
      </c>
      <c r="B1870" t="s">
        <v>33024</v>
      </c>
      <c r="C1870">
        <v>140882</v>
      </c>
    </row>
    <row r="1871" spans="1:3">
      <c r="A1871">
        <v>1869</v>
      </c>
      <c r="B1871" t="s">
        <v>33025</v>
      </c>
      <c r="C1871">
        <v>441600</v>
      </c>
    </row>
    <row r="1872" spans="1:3">
      <c r="A1872">
        <v>1870</v>
      </c>
      <c r="B1872" t="s">
        <v>6333</v>
      </c>
      <c r="C1872">
        <v>120103</v>
      </c>
    </row>
    <row r="1873" spans="1:3">
      <c r="A1873">
        <v>1871</v>
      </c>
      <c r="B1873" t="s">
        <v>6249</v>
      </c>
      <c r="C1873">
        <v>130984</v>
      </c>
    </row>
    <row r="1874" spans="1:3">
      <c r="A1874">
        <v>1872</v>
      </c>
      <c r="B1874" t="s">
        <v>33026</v>
      </c>
      <c r="C1874">
        <v>810201</v>
      </c>
    </row>
    <row r="1875" spans="1:3">
      <c r="A1875">
        <v>1873</v>
      </c>
      <c r="B1875" t="s">
        <v>33027</v>
      </c>
      <c r="C1875">
        <v>632724</v>
      </c>
    </row>
    <row r="1876" spans="1:3">
      <c r="A1876">
        <v>1874</v>
      </c>
      <c r="B1876" t="s">
        <v>33028</v>
      </c>
      <c r="C1876">
        <v>130724</v>
      </c>
    </row>
    <row r="1877" spans="1:3">
      <c r="A1877">
        <v>1875</v>
      </c>
      <c r="B1877" t="s">
        <v>33029</v>
      </c>
      <c r="C1877">
        <v>371624</v>
      </c>
    </row>
    <row r="1878" spans="1:3">
      <c r="A1878">
        <v>1876</v>
      </c>
      <c r="B1878" t="s">
        <v>33030</v>
      </c>
      <c r="C1878">
        <v>530328</v>
      </c>
    </row>
    <row r="1879" spans="1:3">
      <c r="A1879">
        <v>1877</v>
      </c>
      <c r="B1879" t="s">
        <v>33031</v>
      </c>
      <c r="C1879">
        <v>520628</v>
      </c>
    </row>
    <row r="1880" spans="1:3">
      <c r="A1880">
        <v>1878</v>
      </c>
      <c r="B1880" t="s">
        <v>33032</v>
      </c>
      <c r="C1880">
        <v>510311</v>
      </c>
    </row>
    <row r="1881" spans="1:3">
      <c r="A1881">
        <v>1879</v>
      </c>
      <c r="B1881" t="s">
        <v>33033</v>
      </c>
      <c r="C1881">
        <v>320311</v>
      </c>
    </row>
    <row r="1882" spans="1:3">
      <c r="A1882">
        <v>1880</v>
      </c>
      <c r="B1882" t="s">
        <v>2347</v>
      </c>
      <c r="C1882">
        <v>350500</v>
      </c>
    </row>
    <row r="1883" spans="1:3">
      <c r="A1883">
        <v>1881</v>
      </c>
      <c r="B1883" t="s">
        <v>33034</v>
      </c>
      <c r="C1883">
        <v>350505</v>
      </c>
    </row>
    <row r="1884" spans="1:3">
      <c r="A1884">
        <v>1882</v>
      </c>
      <c r="B1884" t="s">
        <v>6349</v>
      </c>
      <c r="C1884">
        <v>130981</v>
      </c>
    </row>
    <row r="1885" spans="1:3">
      <c r="A1885">
        <v>1883</v>
      </c>
      <c r="B1885" t="s">
        <v>33035</v>
      </c>
      <c r="C1885">
        <v>411726</v>
      </c>
    </row>
    <row r="1886" spans="1:3">
      <c r="A1886">
        <v>1884</v>
      </c>
      <c r="B1886" t="s">
        <v>33036</v>
      </c>
      <c r="C1886">
        <v>210124</v>
      </c>
    </row>
    <row r="1887" spans="1:3">
      <c r="A1887">
        <v>1885</v>
      </c>
      <c r="B1887" t="s">
        <v>33037</v>
      </c>
      <c r="C1887">
        <v>341324</v>
      </c>
    </row>
    <row r="1888" spans="1:3">
      <c r="A1888">
        <v>1886</v>
      </c>
      <c r="B1888" t="s">
        <v>8629</v>
      </c>
      <c r="C1888">
        <v>370831</v>
      </c>
    </row>
    <row r="1889" spans="1:3">
      <c r="A1889">
        <v>1887</v>
      </c>
      <c r="B1889" t="s">
        <v>8677</v>
      </c>
      <c r="C1889">
        <v>321324</v>
      </c>
    </row>
    <row r="1890" spans="1:3">
      <c r="A1890">
        <v>1888</v>
      </c>
      <c r="B1890" t="s">
        <v>33038</v>
      </c>
      <c r="C1890">
        <v>321323</v>
      </c>
    </row>
    <row r="1891" spans="1:3">
      <c r="A1891">
        <v>1889</v>
      </c>
      <c r="B1891" t="s">
        <v>33039</v>
      </c>
      <c r="C1891">
        <v>542625</v>
      </c>
    </row>
    <row r="1892" spans="1:3">
      <c r="A1892">
        <v>1890</v>
      </c>
      <c r="B1892" t="s">
        <v>33040</v>
      </c>
      <c r="C1892">
        <v>321283</v>
      </c>
    </row>
    <row r="1893" spans="1:3">
      <c r="A1893">
        <v>1891</v>
      </c>
      <c r="B1893" t="s">
        <v>33041</v>
      </c>
      <c r="C1893">
        <v>360826</v>
      </c>
    </row>
    <row r="1894" spans="1:3">
      <c r="A1894">
        <v>1892</v>
      </c>
      <c r="B1894" t="s">
        <v>33042</v>
      </c>
      <c r="C1894">
        <v>350429</v>
      </c>
    </row>
    <row r="1895" spans="1:3">
      <c r="A1895">
        <v>1893</v>
      </c>
      <c r="B1895" t="s">
        <v>8603</v>
      </c>
      <c r="C1895">
        <v>370900</v>
      </c>
    </row>
    <row r="1896" spans="1:3">
      <c r="A1896">
        <v>1894</v>
      </c>
      <c r="B1896" t="s">
        <v>33043</v>
      </c>
      <c r="C1896">
        <v>370902</v>
      </c>
    </row>
    <row r="1897" spans="1:3">
      <c r="A1897">
        <v>1895</v>
      </c>
      <c r="B1897" t="s">
        <v>29432</v>
      </c>
      <c r="C1897">
        <v>321200</v>
      </c>
    </row>
    <row r="1898" spans="1:3">
      <c r="A1898">
        <v>1896</v>
      </c>
      <c r="B1898" t="s">
        <v>33044</v>
      </c>
      <c r="C1898">
        <v>230224</v>
      </c>
    </row>
    <row r="1899" spans="1:3">
      <c r="A1899">
        <v>1897</v>
      </c>
      <c r="B1899" t="s">
        <v>33045</v>
      </c>
      <c r="C1899">
        <v>330329</v>
      </c>
    </row>
    <row r="1900" spans="1:3">
      <c r="A1900">
        <v>1898</v>
      </c>
      <c r="B1900" t="s">
        <v>33046</v>
      </c>
      <c r="C1900">
        <v>510521</v>
      </c>
    </row>
    <row r="1901" spans="1:3">
      <c r="A1901">
        <v>1899</v>
      </c>
      <c r="B1901" t="s">
        <v>33047</v>
      </c>
      <c r="C1901">
        <v>513322</v>
      </c>
    </row>
    <row r="1902" spans="1:3">
      <c r="A1902">
        <v>1900</v>
      </c>
      <c r="B1902" t="s">
        <v>33048</v>
      </c>
      <c r="C1902">
        <v>510500</v>
      </c>
    </row>
    <row r="1903" spans="1:3">
      <c r="A1903">
        <v>1901</v>
      </c>
      <c r="B1903" t="s">
        <v>33049</v>
      </c>
      <c r="C1903">
        <v>533321</v>
      </c>
    </row>
    <row r="1904" spans="1:3">
      <c r="A1904">
        <v>1902</v>
      </c>
      <c r="B1904" t="s">
        <v>33050</v>
      </c>
      <c r="C1904">
        <v>433122</v>
      </c>
    </row>
    <row r="1905" spans="1:3">
      <c r="A1905">
        <v>1903</v>
      </c>
      <c r="B1905" t="s">
        <v>33051</v>
      </c>
      <c r="C1905">
        <v>532527</v>
      </c>
    </row>
    <row r="1906" spans="1:3">
      <c r="A1906">
        <v>1904</v>
      </c>
      <c r="B1906" t="s">
        <v>33052</v>
      </c>
      <c r="C1906">
        <v>140525</v>
      </c>
    </row>
    <row r="1907" spans="1:3">
      <c r="A1907">
        <v>1905</v>
      </c>
      <c r="B1907" t="s">
        <v>33053</v>
      </c>
      <c r="C1907">
        <v>632323</v>
      </c>
    </row>
    <row r="1908" spans="1:3">
      <c r="A1908">
        <v>1906</v>
      </c>
      <c r="B1908" t="s">
        <v>33054</v>
      </c>
      <c r="C1908">
        <v>653124</v>
      </c>
    </row>
    <row r="1909" spans="1:3">
      <c r="A1909">
        <v>1907</v>
      </c>
      <c r="B1909" t="s">
        <v>33055</v>
      </c>
      <c r="C1909">
        <v>341823</v>
      </c>
    </row>
    <row r="1910" spans="1:3">
      <c r="A1910">
        <v>1908</v>
      </c>
      <c r="B1910" t="s">
        <v>33056</v>
      </c>
      <c r="C1910">
        <v>620821</v>
      </c>
    </row>
    <row r="1911" spans="1:3">
      <c r="A1911">
        <v>1909</v>
      </c>
      <c r="B1911" t="s">
        <v>33057</v>
      </c>
      <c r="C1911">
        <v>640424</v>
      </c>
    </row>
    <row r="1912" spans="1:3">
      <c r="A1912">
        <v>1910</v>
      </c>
      <c r="B1912" t="s">
        <v>33058</v>
      </c>
      <c r="C1912">
        <v>610423</v>
      </c>
    </row>
    <row r="1913" spans="1:3">
      <c r="A1913">
        <v>1911</v>
      </c>
      <c r="B1913" t="s">
        <v>33059</v>
      </c>
      <c r="C1913">
        <v>610723</v>
      </c>
    </row>
    <row r="1914" spans="1:3">
      <c r="A1914">
        <v>1912</v>
      </c>
      <c r="B1914" t="s">
        <v>33060</v>
      </c>
      <c r="C1914">
        <v>611021</v>
      </c>
    </row>
    <row r="1915" spans="1:3">
      <c r="A1915">
        <v>1913</v>
      </c>
      <c r="B1915" t="s">
        <v>33061</v>
      </c>
      <c r="C1915">
        <v>410328</v>
      </c>
    </row>
    <row r="1916" spans="1:3">
      <c r="A1916">
        <v>1914</v>
      </c>
      <c r="B1916" t="s">
        <v>33062</v>
      </c>
      <c r="C1916">
        <v>610629</v>
      </c>
    </row>
    <row r="1917" spans="1:3">
      <c r="A1917">
        <v>1915</v>
      </c>
      <c r="B1917" t="s">
        <v>33063</v>
      </c>
      <c r="C1917">
        <v>542228</v>
      </c>
    </row>
    <row r="1918" spans="1:3">
      <c r="A1918">
        <v>1916</v>
      </c>
      <c r="B1918" t="s">
        <v>2348</v>
      </c>
      <c r="C1918">
        <v>350504</v>
      </c>
    </row>
    <row r="1919" spans="1:3">
      <c r="A1919">
        <v>1917</v>
      </c>
      <c r="B1919" t="s">
        <v>33064</v>
      </c>
      <c r="C1919">
        <v>653224</v>
      </c>
    </row>
    <row r="1920" spans="1:3">
      <c r="A1920">
        <v>1918</v>
      </c>
      <c r="B1920" t="s">
        <v>8705</v>
      </c>
      <c r="C1920">
        <v>410300</v>
      </c>
    </row>
    <row r="1921" spans="1:3">
      <c r="A1921">
        <v>1919</v>
      </c>
      <c r="B1921" t="s">
        <v>33065</v>
      </c>
      <c r="C1921">
        <v>542132</v>
      </c>
    </row>
    <row r="1922" spans="1:3">
      <c r="A1922">
        <v>1920</v>
      </c>
      <c r="B1922" t="s">
        <v>33066</v>
      </c>
      <c r="C1922">
        <v>410311</v>
      </c>
    </row>
    <row r="1923" spans="1:3">
      <c r="A1923">
        <v>1921</v>
      </c>
      <c r="B1923" t="s">
        <v>33067</v>
      </c>
      <c r="C1923">
        <v>430525</v>
      </c>
    </row>
    <row r="1924" spans="1:3">
      <c r="A1924">
        <v>1922</v>
      </c>
      <c r="B1924" t="s">
        <v>33068</v>
      </c>
      <c r="C1924">
        <v>330322</v>
      </c>
    </row>
    <row r="1925" spans="1:3">
      <c r="A1925">
        <v>1923</v>
      </c>
      <c r="B1925" t="s">
        <v>33069</v>
      </c>
      <c r="C1925">
        <v>120112</v>
      </c>
    </row>
    <row r="1926" spans="1:3">
      <c r="A1926">
        <v>1924</v>
      </c>
      <c r="B1926" t="s">
        <v>33070</v>
      </c>
      <c r="C1926">
        <v>430781</v>
      </c>
    </row>
    <row r="1927" spans="1:3">
      <c r="A1927">
        <v>1925</v>
      </c>
      <c r="B1927" t="s">
        <v>33071</v>
      </c>
      <c r="C1927">
        <v>420111</v>
      </c>
    </row>
    <row r="1928" spans="1:3">
      <c r="A1928">
        <v>1926</v>
      </c>
      <c r="B1928" t="s">
        <v>33072</v>
      </c>
      <c r="C1928">
        <v>431281</v>
      </c>
    </row>
    <row r="1929" spans="1:3">
      <c r="A1929">
        <v>1927</v>
      </c>
      <c r="B1929" t="s">
        <v>33073</v>
      </c>
      <c r="C1929">
        <v>320829</v>
      </c>
    </row>
    <row r="1930" spans="1:3">
      <c r="A1930">
        <v>1928</v>
      </c>
      <c r="B1930" t="s">
        <v>33074</v>
      </c>
      <c r="C1930">
        <v>141024</v>
      </c>
    </row>
    <row r="1931" spans="1:3">
      <c r="A1931">
        <v>1929</v>
      </c>
      <c r="B1931" t="s">
        <v>2357</v>
      </c>
      <c r="C1931">
        <v>421083</v>
      </c>
    </row>
    <row r="1932" spans="1:3">
      <c r="A1932">
        <v>1930</v>
      </c>
      <c r="B1932" t="s">
        <v>33075</v>
      </c>
      <c r="C1932">
        <v>511423</v>
      </c>
    </row>
    <row r="1933" spans="1:3">
      <c r="A1933">
        <v>1931</v>
      </c>
      <c r="B1933" t="s">
        <v>33076</v>
      </c>
      <c r="C1933">
        <v>220802</v>
      </c>
    </row>
    <row r="1934" spans="1:3">
      <c r="A1934">
        <v>1932</v>
      </c>
      <c r="B1934" t="s">
        <v>6329</v>
      </c>
      <c r="C1934">
        <v>220881</v>
      </c>
    </row>
    <row r="1935" spans="1:3">
      <c r="A1935">
        <v>1933</v>
      </c>
      <c r="B1935" t="s">
        <v>33077</v>
      </c>
      <c r="C1935">
        <v>532930</v>
      </c>
    </row>
    <row r="1936" spans="1:3">
      <c r="A1936">
        <v>1934</v>
      </c>
      <c r="B1936" t="s">
        <v>2391</v>
      </c>
      <c r="C1936">
        <v>440204</v>
      </c>
    </row>
    <row r="1937" spans="1:3">
      <c r="A1937">
        <v>1935</v>
      </c>
      <c r="B1937" t="s">
        <v>33078</v>
      </c>
      <c r="C1937">
        <v>411502</v>
      </c>
    </row>
    <row r="1938" spans="1:3">
      <c r="A1938">
        <v>1936</v>
      </c>
      <c r="B1938" t="s">
        <v>6297</v>
      </c>
      <c r="C1938">
        <v>370100</v>
      </c>
    </row>
    <row r="1939" spans="1:3">
      <c r="A1939">
        <v>1937</v>
      </c>
      <c r="B1939" t="s">
        <v>8627</v>
      </c>
      <c r="C1939">
        <v>370800</v>
      </c>
    </row>
    <row r="1940" spans="1:3">
      <c r="A1940">
        <v>1938</v>
      </c>
      <c r="B1940" t="s">
        <v>33079</v>
      </c>
      <c r="C1940">
        <v>419001</v>
      </c>
    </row>
    <row r="1941" spans="1:3">
      <c r="A1941">
        <v>1939</v>
      </c>
      <c r="B1941" t="s">
        <v>33080</v>
      </c>
      <c r="C1941">
        <v>370125</v>
      </c>
    </row>
    <row r="1942" spans="1:3">
      <c r="A1942">
        <v>1940</v>
      </c>
      <c r="B1942" t="s">
        <v>33081</v>
      </c>
      <c r="C1942">
        <v>430181</v>
      </c>
    </row>
    <row r="1943" spans="1:3">
      <c r="A1943">
        <v>1941</v>
      </c>
      <c r="B1943" t="s">
        <v>33082</v>
      </c>
      <c r="C1943">
        <v>220602</v>
      </c>
    </row>
    <row r="1944" spans="1:3">
      <c r="A1944">
        <v>1942</v>
      </c>
      <c r="B1944" t="s">
        <v>33083</v>
      </c>
      <c r="C1944">
        <v>140225</v>
      </c>
    </row>
    <row r="1945" spans="1:3">
      <c r="A1945">
        <v>1943</v>
      </c>
      <c r="B1945" t="s">
        <v>33084</v>
      </c>
      <c r="C1945">
        <v>360403</v>
      </c>
    </row>
    <row r="1946" spans="1:3">
      <c r="A1946">
        <v>1944</v>
      </c>
      <c r="B1946" t="s">
        <v>33085</v>
      </c>
      <c r="C1946">
        <v>410621</v>
      </c>
    </row>
    <row r="1947" spans="1:3">
      <c r="A1947">
        <v>1945</v>
      </c>
      <c r="B1947" t="s">
        <v>33086</v>
      </c>
      <c r="C1947">
        <v>421125</v>
      </c>
    </row>
    <row r="1948" spans="1:3">
      <c r="A1948">
        <v>1946</v>
      </c>
      <c r="B1948" t="s">
        <v>6316</v>
      </c>
      <c r="C1948">
        <v>310115</v>
      </c>
    </row>
    <row r="1949" spans="1:3">
      <c r="A1949">
        <v>1947</v>
      </c>
      <c r="B1949" t="s">
        <v>33087</v>
      </c>
      <c r="C1949">
        <v>450722</v>
      </c>
    </row>
    <row r="1950" spans="1:3">
      <c r="A1950">
        <v>1948</v>
      </c>
      <c r="B1950" t="s">
        <v>33088</v>
      </c>
      <c r="C1950">
        <v>320111</v>
      </c>
    </row>
    <row r="1951" spans="1:3">
      <c r="A1951">
        <v>1949</v>
      </c>
      <c r="B1951" t="s">
        <v>33089</v>
      </c>
      <c r="C1951">
        <v>350722</v>
      </c>
    </row>
    <row r="1952" spans="1:3">
      <c r="A1952">
        <v>1950</v>
      </c>
      <c r="B1952" t="s">
        <v>33090</v>
      </c>
      <c r="C1952">
        <v>330726</v>
      </c>
    </row>
    <row r="1953" spans="1:3">
      <c r="A1953">
        <v>1951</v>
      </c>
      <c r="B1953" t="s">
        <v>33091</v>
      </c>
      <c r="C1953">
        <v>542233</v>
      </c>
    </row>
    <row r="1954" spans="1:3">
      <c r="A1954">
        <v>1952</v>
      </c>
      <c r="B1954" t="s">
        <v>33092</v>
      </c>
      <c r="C1954">
        <v>141027</v>
      </c>
    </row>
    <row r="1955" spans="1:3">
      <c r="A1955">
        <v>1953</v>
      </c>
      <c r="B1955" t="s">
        <v>33093</v>
      </c>
      <c r="C1955">
        <v>360222</v>
      </c>
    </row>
    <row r="1956" spans="1:3">
      <c r="A1956">
        <v>1954</v>
      </c>
      <c r="B1956" t="s">
        <v>33094</v>
      </c>
      <c r="C1956">
        <v>632100</v>
      </c>
    </row>
    <row r="1957" spans="1:3">
      <c r="A1957">
        <v>1955</v>
      </c>
      <c r="B1957" t="s">
        <v>33095</v>
      </c>
      <c r="C1957">
        <v>441521</v>
      </c>
    </row>
    <row r="1958" spans="1:3">
      <c r="A1958">
        <v>1956</v>
      </c>
      <c r="B1958" t="s">
        <v>33096</v>
      </c>
      <c r="C1958">
        <v>231283</v>
      </c>
    </row>
    <row r="1959" spans="1:3">
      <c r="A1959">
        <v>1957</v>
      </c>
      <c r="B1959" t="s">
        <v>33097</v>
      </c>
      <c r="C1959">
        <v>130924</v>
      </c>
    </row>
    <row r="1960" spans="1:3">
      <c r="A1960">
        <v>1958</v>
      </c>
      <c r="B1960" t="s">
        <v>33098</v>
      </c>
      <c r="C1960">
        <v>150302</v>
      </c>
    </row>
    <row r="1961" spans="1:3">
      <c r="A1961">
        <v>1959</v>
      </c>
      <c r="B1961" t="s">
        <v>33099</v>
      </c>
      <c r="C1961">
        <v>632200</v>
      </c>
    </row>
    <row r="1962" spans="1:3">
      <c r="A1962">
        <v>1960</v>
      </c>
      <c r="B1962" t="s">
        <v>33100</v>
      </c>
      <c r="C1962">
        <v>150303</v>
      </c>
    </row>
    <row r="1963" spans="1:3">
      <c r="A1963">
        <v>1961</v>
      </c>
      <c r="B1963" t="s">
        <v>33101</v>
      </c>
      <c r="C1963">
        <v>632500</v>
      </c>
    </row>
    <row r="1964" spans="1:3">
      <c r="A1964">
        <v>1962</v>
      </c>
      <c r="B1964" t="s">
        <v>33102</v>
      </c>
      <c r="C1964">
        <v>640522</v>
      </c>
    </row>
    <row r="1965" spans="1:3">
      <c r="A1965">
        <v>1963</v>
      </c>
      <c r="B1965" t="s">
        <v>2278</v>
      </c>
      <c r="C1965">
        <v>460100</v>
      </c>
    </row>
    <row r="1966" spans="1:3">
      <c r="A1966">
        <v>1964</v>
      </c>
      <c r="B1966" t="s">
        <v>33103</v>
      </c>
      <c r="C1966">
        <v>450502</v>
      </c>
    </row>
    <row r="1967" spans="1:3">
      <c r="A1967">
        <v>1965</v>
      </c>
      <c r="B1967" t="s">
        <v>33104</v>
      </c>
      <c r="C1967">
        <v>210381</v>
      </c>
    </row>
    <row r="1968" spans="1:3">
      <c r="A1968">
        <v>1966</v>
      </c>
      <c r="B1968" t="s">
        <v>33105</v>
      </c>
      <c r="C1968">
        <v>330481</v>
      </c>
    </row>
    <row r="1969" spans="1:3">
      <c r="A1969">
        <v>1967</v>
      </c>
      <c r="B1969" t="s">
        <v>33106</v>
      </c>
      <c r="C1969">
        <v>320621</v>
      </c>
    </row>
    <row r="1970" spans="1:3">
      <c r="A1970">
        <v>1968</v>
      </c>
      <c r="B1970" t="s">
        <v>33107</v>
      </c>
      <c r="C1970">
        <v>210902</v>
      </c>
    </row>
    <row r="1971" spans="1:3">
      <c r="A1971">
        <v>1969</v>
      </c>
      <c r="B1971" t="s">
        <v>33108</v>
      </c>
      <c r="C1971">
        <v>150702</v>
      </c>
    </row>
    <row r="1972" spans="1:3">
      <c r="A1972">
        <v>1970</v>
      </c>
      <c r="B1972" t="s">
        <v>33109</v>
      </c>
      <c r="C1972">
        <v>632223</v>
      </c>
    </row>
    <row r="1973" spans="1:3">
      <c r="A1973">
        <v>1971</v>
      </c>
      <c r="B1973" t="s">
        <v>33110</v>
      </c>
      <c r="C1973">
        <v>330203</v>
      </c>
    </row>
    <row r="1974" spans="1:3">
      <c r="A1974">
        <v>1972</v>
      </c>
      <c r="B1974" t="s">
        <v>33111</v>
      </c>
      <c r="C1974">
        <v>231083</v>
      </c>
    </row>
    <row r="1975" spans="1:3">
      <c r="A1975">
        <v>1973</v>
      </c>
      <c r="B1975" t="s">
        <v>33112</v>
      </c>
      <c r="C1975">
        <v>350205</v>
      </c>
    </row>
    <row r="1976" spans="1:3">
      <c r="A1976">
        <v>1974</v>
      </c>
      <c r="B1976" t="s">
        <v>6231</v>
      </c>
      <c r="C1976">
        <v>110108</v>
      </c>
    </row>
    <row r="1977" spans="1:3">
      <c r="A1977">
        <v>1975</v>
      </c>
      <c r="B1977" t="s">
        <v>6300</v>
      </c>
      <c r="C1977">
        <v>130302</v>
      </c>
    </row>
    <row r="1978" spans="1:3">
      <c r="A1978">
        <v>1976</v>
      </c>
      <c r="B1978" t="s">
        <v>2216</v>
      </c>
      <c r="C1978">
        <v>440105</v>
      </c>
    </row>
    <row r="1979" spans="1:3">
      <c r="A1979">
        <v>1977</v>
      </c>
      <c r="B1979" t="s">
        <v>33113</v>
      </c>
      <c r="C1979">
        <v>330424</v>
      </c>
    </row>
    <row r="1980" spans="1:3">
      <c r="A1980">
        <v>1978</v>
      </c>
      <c r="B1980" t="s">
        <v>33114</v>
      </c>
      <c r="C1980">
        <v>632800</v>
      </c>
    </row>
    <row r="1981" spans="1:3">
      <c r="A1981">
        <v>1979</v>
      </c>
      <c r="B1981" t="s">
        <v>33115</v>
      </c>
      <c r="C1981">
        <v>320684</v>
      </c>
    </row>
    <row r="1982" spans="1:3">
      <c r="A1982">
        <v>1980</v>
      </c>
      <c r="B1982" t="s">
        <v>8612</v>
      </c>
      <c r="C1982">
        <v>370687</v>
      </c>
    </row>
    <row r="1983" spans="1:3">
      <c r="A1983">
        <v>1981</v>
      </c>
      <c r="B1983" t="s">
        <v>33116</v>
      </c>
      <c r="C1983">
        <v>321202</v>
      </c>
    </row>
    <row r="1984" spans="1:3">
      <c r="A1984">
        <v>1982</v>
      </c>
      <c r="B1984" t="s">
        <v>33117</v>
      </c>
      <c r="C1984">
        <v>130426</v>
      </c>
    </row>
    <row r="1985" spans="1:3">
      <c r="A1985">
        <v>1983</v>
      </c>
      <c r="B1985" t="s">
        <v>33118</v>
      </c>
      <c r="C1985">
        <v>130623</v>
      </c>
    </row>
    <row r="1986" spans="1:3">
      <c r="A1986">
        <v>1984</v>
      </c>
      <c r="B1986" t="s">
        <v>33119</v>
      </c>
      <c r="C1986">
        <v>130630</v>
      </c>
    </row>
    <row r="1987" spans="1:3">
      <c r="A1987">
        <v>1985</v>
      </c>
      <c r="B1987" t="s">
        <v>8620</v>
      </c>
      <c r="C1987">
        <v>320826</v>
      </c>
    </row>
    <row r="1988" spans="1:3">
      <c r="A1988">
        <v>1986</v>
      </c>
      <c r="B1988" t="s">
        <v>33120</v>
      </c>
      <c r="C1988">
        <v>431382</v>
      </c>
    </row>
    <row r="1989" spans="1:3">
      <c r="A1989">
        <v>1987</v>
      </c>
      <c r="B1989" t="s">
        <v>33121</v>
      </c>
      <c r="C1989">
        <v>341621</v>
      </c>
    </row>
    <row r="1990" spans="1:3">
      <c r="A1990">
        <v>1988</v>
      </c>
      <c r="B1990" t="s">
        <v>33122</v>
      </c>
      <c r="C1990">
        <v>321111</v>
      </c>
    </row>
    <row r="1991" spans="1:3">
      <c r="A1991">
        <v>1989</v>
      </c>
      <c r="B1991" t="s">
        <v>33123</v>
      </c>
      <c r="C1991">
        <v>410305</v>
      </c>
    </row>
    <row r="1992" spans="1:3">
      <c r="A1992">
        <v>1990</v>
      </c>
      <c r="B1992" t="s">
        <v>33124</v>
      </c>
      <c r="C1992">
        <v>510703</v>
      </c>
    </row>
    <row r="1993" spans="1:3">
      <c r="A1993">
        <v>1991</v>
      </c>
      <c r="B1993" t="s">
        <v>4672</v>
      </c>
      <c r="C1993">
        <v>500102</v>
      </c>
    </row>
    <row r="1994" spans="1:3">
      <c r="A1994">
        <v>1992</v>
      </c>
      <c r="B1994" t="s">
        <v>33125</v>
      </c>
      <c r="C1994">
        <v>350303</v>
      </c>
    </row>
    <row r="1995" spans="1:3">
      <c r="A1995">
        <v>1993</v>
      </c>
      <c r="B1995" t="s">
        <v>33126</v>
      </c>
      <c r="C1995">
        <v>130681</v>
      </c>
    </row>
    <row r="1996" spans="1:3">
      <c r="A1996">
        <v>1994</v>
      </c>
      <c r="B1996" t="s">
        <v>33127</v>
      </c>
      <c r="C1996">
        <v>130731</v>
      </c>
    </row>
    <row r="1997" spans="1:3">
      <c r="A1997">
        <v>1995</v>
      </c>
      <c r="B1997" t="s">
        <v>8638</v>
      </c>
      <c r="C1997">
        <v>370300</v>
      </c>
    </row>
    <row r="1998" spans="1:3">
      <c r="A1998">
        <v>1996</v>
      </c>
      <c r="B1998" t="s">
        <v>33128</v>
      </c>
      <c r="C1998">
        <v>370302</v>
      </c>
    </row>
    <row r="1999" spans="1:3">
      <c r="A1999">
        <v>1997</v>
      </c>
      <c r="B1999" t="s">
        <v>33129</v>
      </c>
      <c r="C1999">
        <v>411326</v>
      </c>
    </row>
    <row r="2000" spans="1:3">
      <c r="A2000">
        <v>1998</v>
      </c>
      <c r="B2000" t="s">
        <v>8618</v>
      </c>
      <c r="C2000">
        <v>410622</v>
      </c>
    </row>
    <row r="2001" spans="1:3">
      <c r="A2001">
        <v>1999</v>
      </c>
      <c r="B2001" t="s">
        <v>33130</v>
      </c>
      <c r="C2001">
        <v>410611</v>
      </c>
    </row>
    <row r="2002" spans="1:3">
      <c r="A2002">
        <v>2000</v>
      </c>
      <c r="B2002" t="s">
        <v>33131</v>
      </c>
      <c r="C2002">
        <v>340311</v>
      </c>
    </row>
    <row r="2003" spans="1:3">
      <c r="A2003">
        <v>2001</v>
      </c>
      <c r="B2003" t="s">
        <v>8622</v>
      </c>
      <c r="C2003">
        <v>340600</v>
      </c>
    </row>
    <row r="2004" spans="1:3">
      <c r="A2004">
        <v>2002</v>
      </c>
      <c r="B2004" t="s">
        <v>8624</v>
      </c>
      <c r="C2004">
        <v>340400</v>
      </c>
    </row>
    <row r="2005" spans="1:3">
      <c r="A2005">
        <v>2003</v>
      </c>
      <c r="B2005" t="s">
        <v>8621</v>
      </c>
      <c r="C2005">
        <v>320803</v>
      </c>
    </row>
    <row r="2006" spans="1:3">
      <c r="A2006">
        <v>2004</v>
      </c>
      <c r="B2006" t="s">
        <v>8619</v>
      </c>
      <c r="C2006">
        <v>320800</v>
      </c>
    </row>
    <row r="2007" spans="1:3">
      <c r="A2007">
        <v>2005</v>
      </c>
      <c r="B2007" t="s">
        <v>33132</v>
      </c>
      <c r="C2007">
        <v>411527</v>
      </c>
    </row>
    <row r="2008" spans="1:3">
      <c r="A2008">
        <v>2006</v>
      </c>
      <c r="B2008" t="s">
        <v>33133</v>
      </c>
      <c r="C2008">
        <v>411626</v>
      </c>
    </row>
    <row r="2009" spans="1:3">
      <c r="A2009">
        <v>2007</v>
      </c>
      <c r="B2009" t="s">
        <v>8633</v>
      </c>
      <c r="C2009">
        <v>320804</v>
      </c>
    </row>
    <row r="2010" spans="1:3">
      <c r="A2010">
        <v>2008</v>
      </c>
      <c r="B2010" t="s">
        <v>2215</v>
      </c>
      <c r="C2010">
        <v>440300</v>
      </c>
    </row>
    <row r="2011" spans="1:3">
      <c r="A2011">
        <v>2009</v>
      </c>
      <c r="B2011" t="s">
        <v>6301</v>
      </c>
      <c r="C2011">
        <v>131182</v>
      </c>
    </row>
    <row r="2012" spans="1:3">
      <c r="A2012">
        <v>2010</v>
      </c>
      <c r="B2012" t="s">
        <v>33134</v>
      </c>
      <c r="C2012">
        <v>810202</v>
      </c>
    </row>
    <row r="2013" spans="1:3">
      <c r="A2013">
        <v>2011</v>
      </c>
      <c r="B2013" t="s">
        <v>33135</v>
      </c>
      <c r="C2013">
        <v>130128</v>
      </c>
    </row>
    <row r="2014" spans="1:3">
      <c r="A2014">
        <v>2012</v>
      </c>
      <c r="B2014" t="s">
        <v>33136</v>
      </c>
      <c r="C2014">
        <v>610430</v>
      </c>
    </row>
    <row r="2015" spans="1:3">
      <c r="A2015">
        <v>2013</v>
      </c>
      <c r="B2015" t="s">
        <v>33137</v>
      </c>
      <c r="C2015">
        <v>330127</v>
      </c>
    </row>
    <row r="2016" spans="1:3">
      <c r="A2016">
        <v>2014</v>
      </c>
      <c r="B2016" t="s">
        <v>33138</v>
      </c>
      <c r="C2016">
        <v>410922</v>
      </c>
    </row>
    <row r="2017" spans="1:3">
      <c r="A2017">
        <v>2015</v>
      </c>
      <c r="B2017" t="s">
        <v>33139</v>
      </c>
      <c r="C2017">
        <v>210423</v>
      </c>
    </row>
    <row r="2018" spans="1:3">
      <c r="A2018">
        <v>2016</v>
      </c>
      <c r="B2018" t="s">
        <v>2350</v>
      </c>
      <c r="C2018">
        <v>441802</v>
      </c>
    </row>
    <row r="2019" spans="1:3">
      <c r="A2019">
        <v>2017</v>
      </c>
      <c r="B2019" t="s">
        <v>33140</v>
      </c>
      <c r="C2019">
        <v>140121</v>
      </c>
    </row>
    <row r="2020" spans="1:3">
      <c r="A2020">
        <v>2018</v>
      </c>
      <c r="B2020" t="s">
        <v>2274</v>
      </c>
      <c r="C2020">
        <v>441827</v>
      </c>
    </row>
    <row r="2021" spans="1:3">
      <c r="A2021">
        <v>2019</v>
      </c>
      <c r="B2021" t="s">
        <v>33141</v>
      </c>
      <c r="C2021">
        <v>620521</v>
      </c>
    </row>
    <row r="2022" spans="1:3">
      <c r="A2022">
        <v>2020</v>
      </c>
      <c r="B2022" t="s">
        <v>33142</v>
      </c>
      <c r="C2022">
        <v>150124</v>
      </c>
    </row>
    <row r="2023" spans="1:3">
      <c r="A2023">
        <v>2021</v>
      </c>
      <c r="B2023" t="s">
        <v>33143</v>
      </c>
      <c r="C2023">
        <v>211204</v>
      </c>
    </row>
    <row r="2024" spans="1:3">
      <c r="A2024">
        <v>2022</v>
      </c>
      <c r="B2024" t="s">
        <v>33144</v>
      </c>
      <c r="C2024">
        <v>130534</v>
      </c>
    </row>
    <row r="2025" spans="1:3">
      <c r="A2025">
        <v>2023</v>
      </c>
      <c r="B2025" t="s">
        <v>33145</v>
      </c>
      <c r="C2025">
        <v>210905</v>
      </c>
    </row>
    <row r="2026" spans="1:3">
      <c r="A2026">
        <v>2024</v>
      </c>
      <c r="B2026" t="s">
        <v>33146</v>
      </c>
      <c r="C2026">
        <v>350423</v>
      </c>
    </row>
    <row r="2027" spans="1:3">
      <c r="A2027">
        <v>2025</v>
      </c>
      <c r="B2027" t="s">
        <v>33147</v>
      </c>
      <c r="C2027">
        <v>610830</v>
      </c>
    </row>
    <row r="2028" spans="1:3">
      <c r="A2028">
        <v>2026</v>
      </c>
      <c r="B2028" t="s">
        <v>33148</v>
      </c>
      <c r="C2028">
        <v>130622</v>
      </c>
    </row>
    <row r="2029" spans="1:3">
      <c r="A2029">
        <v>2027</v>
      </c>
      <c r="B2029" t="s">
        <v>2214</v>
      </c>
      <c r="C2029">
        <v>441800</v>
      </c>
    </row>
    <row r="2030" spans="1:3">
      <c r="A2030">
        <v>2028</v>
      </c>
      <c r="B2030" t="s">
        <v>33149</v>
      </c>
      <c r="C2030">
        <v>520181</v>
      </c>
    </row>
    <row r="2031" spans="1:3">
      <c r="A2031">
        <v>2029</v>
      </c>
      <c r="B2031" t="s">
        <v>33150</v>
      </c>
      <c r="C2031">
        <v>411221</v>
      </c>
    </row>
    <row r="2032" spans="1:3">
      <c r="A2032">
        <v>2030</v>
      </c>
      <c r="B2032" t="s">
        <v>33151</v>
      </c>
      <c r="C2032">
        <v>500103</v>
      </c>
    </row>
    <row r="2033" spans="1:3">
      <c r="A2033">
        <v>2031</v>
      </c>
      <c r="B2033" t="s">
        <v>33152</v>
      </c>
      <c r="C2033">
        <v>500112</v>
      </c>
    </row>
    <row r="2034" spans="1:3">
      <c r="A2034">
        <v>2032</v>
      </c>
      <c r="B2034" t="s">
        <v>2329</v>
      </c>
      <c r="C2034">
        <v>360502</v>
      </c>
    </row>
    <row r="2035" spans="1:3">
      <c r="A2035">
        <v>2033</v>
      </c>
      <c r="B2035" t="s">
        <v>33153</v>
      </c>
      <c r="C2035">
        <v>511725</v>
      </c>
    </row>
    <row r="2036" spans="1:3">
      <c r="A2036">
        <v>2034</v>
      </c>
      <c r="B2036" t="s">
        <v>33154</v>
      </c>
      <c r="C2036">
        <v>410825</v>
      </c>
    </row>
    <row r="2037" spans="1:3">
      <c r="A2037">
        <v>2035</v>
      </c>
      <c r="B2037" t="s">
        <v>33155</v>
      </c>
      <c r="C2037">
        <v>652922</v>
      </c>
    </row>
    <row r="2038" spans="1:3">
      <c r="A2038">
        <v>2036</v>
      </c>
      <c r="B2038" t="s">
        <v>33156</v>
      </c>
      <c r="C2038">
        <v>331081</v>
      </c>
    </row>
    <row r="2039" spans="1:3">
      <c r="A2039">
        <v>2037</v>
      </c>
      <c r="B2039" t="s">
        <v>33157</v>
      </c>
      <c r="C2039">
        <v>330300</v>
      </c>
    </row>
    <row r="2040" spans="1:3">
      <c r="A2040">
        <v>2038</v>
      </c>
      <c r="B2040" t="s">
        <v>4663</v>
      </c>
      <c r="C2040">
        <v>510115</v>
      </c>
    </row>
    <row r="2041" spans="1:3">
      <c r="A2041">
        <v>2039</v>
      </c>
      <c r="B2041" t="s">
        <v>33158</v>
      </c>
      <c r="C2041">
        <v>652723</v>
      </c>
    </row>
    <row r="2042" spans="1:3">
      <c r="A2042">
        <v>2040</v>
      </c>
      <c r="B2042" t="s">
        <v>33159</v>
      </c>
      <c r="C2042">
        <v>610500</v>
      </c>
    </row>
    <row r="2043" spans="1:3">
      <c r="A2043">
        <v>2041</v>
      </c>
      <c r="B2043" t="s">
        <v>33160</v>
      </c>
      <c r="C2043">
        <v>610404</v>
      </c>
    </row>
    <row r="2044" spans="1:3">
      <c r="A2044">
        <v>2042</v>
      </c>
      <c r="B2044" t="s">
        <v>33161</v>
      </c>
      <c r="C2044">
        <v>621123</v>
      </c>
    </row>
    <row r="2045" spans="1:3">
      <c r="A2045">
        <v>2043</v>
      </c>
      <c r="B2045" t="s">
        <v>33162</v>
      </c>
      <c r="C2045">
        <v>610302</v>
      </c>
    </row>
    <row r="2046" spans="1:3">
      <c r="A2046">
        <v>2044</v>
      </c>
      <c r="B2046" t="s">
        <v>2289</v>
      </c>
      <c r="C2046">
        <v>450802</v>
      </c>
    </row>
    <row r="2047" spans="1:3">
      <c r="A2047">
        <v>2045</v>
      </c>
      <c r="B2047" t="s">
        <v>33163</v>
      </c>
      <c r="C2047">
        <v>450803</v>
      </c>
    </row>
    <row r="2048" spans="1:3">
      <c r="A2048">
        <v>2046</v>
      </c>
      <c r="B2048" t="s">
        <v>33164</v>
      </c>
      <c r="C2048">
        <v>450602</v>
      </c>
    </row>
    <row r="2049" spans="1:3">
      <c r="A2049">
        <v>2047</v>
      </c>
      <c r="B2049" t="s">
        <v>33165</v>
      </c>
      <c r="C2049">
        <v>320611</v>
      </c>
    </row>
    <row r="2050" spans="1:3">
      <c r="A2050">
        <v>2048</v>
      </c>
      <c r="B2050" t="s">
        <v>33166</v>
      </c>
      <c r="C2050">
        <v>510704</v>
      </c>
    </row>
    <row r="2051" spans="1:3">
      <c r="A2051">
        <v>2049</v>
      </c>
      <c r="B2051" t="s">
        <v>33167</v>
      </c>
      <c r="C2051">
        <v>520328</v>
      </c>
    </row>
    <row r="2052" spans="1:3">
      <c r="A2052">
        <v>2050</v>
      </c>
      <c r="B2052" t="s">
        <v>33168</v>
      </c>
      <c r="C2052">
        <v>360429</v>
      </c>
    </row>
    <row r="2053" spans="1:3">
      <c r="A2053">
        <v>2051</v>
      </c>
      <c r="B2053" t="s">
        <v>33169</v>
      </c>
      <c r="C2053">
        <v>330500</v>
      </c>
    </row>
    <row r="2054" spans="1:3">
      <c r="A2054">
        <v>2052</v>
      </c>
      <c r="B2054" t="s">
        <v>33170</v>
      </c>
      <c r="C2054">
        <v>411202</v>
      </c>
    </row>
    <row r="2055" spans="1:3">
      <c r="A2055">
        <v>2053</v>
      </c>
      <c r="B2055" t="s">
        <v>2339</v>
      </c>
      <c r="C2055">
        <v>350206</v>
      </c>
    </row>
    <row r="2056" spans="1:3">
      <c r="A2056">
        <v>2054</v>
      </c>
      <c r="B2056" t="s">
        <v>33171</v>
      </c>
      <c r="C2056">
        <v>360313</v>
      </c>
    </row>
    <row r="2057" spans="1:3">
      <c r="A2057">
        <v>2055</v>
      </c>
      <c r="B2057" t="s">
        <v>33172</v>
      </c>
      <c r="C2057">
        <v>430381</v>
      </c>
    </row>
    <row r="2058" spans="1:3">
      <c r="A2058">
        <v>2056</v>
      </c>
      <c r="B2058" t="s">
        <v>33173</v>
      </c>
      <c r="C2058">
        <v>445102</v>
      </c>
    </row>
    <row r="2059" spans="1:3">
      <c r="A2059">
        <v>2057</v>
      </c>
      <c r="B2059" t="s">
        <v>33174</v>
      </c>
      <c r="C2059">
        <v>430321</v>
      </c>
    </row>
    <row r="2060" spans="1:3">
      <c r="A2060">
        <v>2058</v>
      </c>
      <c r="B2060" t="s">
        <v>33175</v>
      </c>
      <c r="C2060">
        <v>430300</v>
      </c>
    </row>
    <row r="2061" spans="1:3">
      <c r="A2061">
        <v>2059</v>
      </c>
      <c r="B2061" t="s">
        <v>33176</v>
      </c>
      <c r="C2061">
        <v>433100</v>
      </c>
    </row>
    <row r="2062" spans="1:3">
      <c r="A2062">
        <v>2060</v>
      </c>
      <c r="B2062" t="s">
        <v>33177</v>
      </c>
      <c r="C2062">
        <v>430624</v>
      </c>
    </row>
    <row r="2063" spans="1:3">
      <c r="A2063">
        <v>2061</v>
      </c>
      <c r="B2063" t="s">
        <v>2238</v>
      </c>
      <c r="C2063">
        <v>440800</v>
      </c>
    </row>
    <row r="2064" spans="1:3">
      <c r="A2064">
        <v>2062</v>
      </c>
      <c r="B2064" t="s">
        <v>33178</v>
      </c>
      <c r="C2064">
        <v>410411</v>
      </c>
    </row>
    <row r="2065" spans="1:3">
      <c r="A2065">
        <v>2063</v>
      </c>
      <c r="B2065" t="s">
        <v>33179</v>
      </c>
      <c r="C2065">
        <v>630122</v>
      </c>
    </row>
    <row r="2066" spans="1:3">
      <c r="A2066">
        <v>2064</v>
      </c>
      <c r="B2066" t="s">
        <v>33180</v>
      </c>
      <c r="C2066">
        <v>630123</v>
      </c>
    </row>
    <row r="2067" spans="1:3">
      <c r="A2067">
        <v>2065</v>
      </c>
      <c r="B2067" t="s">
        <v>33181</v>
      </c>
      <c r="C2067">
        <v>810102</v>
      </c>
    </row>
    <row r="2068" spans="1:3">
      <c r="A2068">
        <v>2066</v>
      </c>
      <c r="B2068" t="s">
        <v>33182</v>
      </c>
      <c r="C2068">
        <v>360105</v>
      </c>
    </row>
    <row r="2069" spans="1:3">
      <c r="A2069">
        <v>2067</v>
      </c>
      <c r="B2069" t="s">
        <v>33183</v>
      </c>
      <c r="C2069">
        <v>431224</v>
      </c>
    </row>
    <row r="2070" spans="1:3">
      <c r="A2070">
        <v>2068</v>
      </c>
      <c r="B2070" t="s">
        <v>33184</v>
      </c>
      <c r="C2070">
        <v>441602</v>
      </c>
    </row>
    <row r="2071" spans="1:3">
      <c r="A2071">
        <v>2069</v>
      </c>
      <c r="B2071" t="s">
        <v>33185</v>
      </c>
      <c r="C2071">
        <v>411102</v>
      </c>
    </row>
    <row r="2072" spans="1:3">
      <c r="A2072">
        <v>2070</v>
      </c>
      <c r="B2072" t="s">
        <v>33186</v>
      </c>
      <c r="C2072">
        <v>320124</v>
      </c>
    </row>
    <row r="2073" spans="1:3">
      <c r="A2073">
        <v>2071</v>
      </c>
      <c r="B2073" t="s">
        <v>27814</v>
      </c>
      <c r="C2073">
        <v>320481</v>
      </c>
    </row>
    <row r="2074" spans="1:3">
      <c r="A2074">
        <v>2072</v>
      </c>
      <c r="B2074" t="s">
        <v>33187</v>
      </c>
      <c r="C2074">
        <v>210503</v>
      </c>
    </row>
    <row r="2075" spans="1:3">
      <c r="A2075">
        <v>2073</v>
      </c>
      <c r="B2075" t="s">
        <v>8599</v>
      </c>
      <c r="C2075">
        <v>341100</v>
      </c>
    </row>
    <row r="2076" spans="1:3">
      <c r="A2076">
        <v>2074</v>
      </c>
      <c r="B2076" t="s">
        <v>33188</v>
      </c>
      <c r="C2076">
        <v>410526</v>
      </c>
    </row>
    <row r="2077" spans="1:3">
      <c r="A2077">
        <v>2075</v>
      </c>
      <c r="B2077" t="s">
        <v>6268</v>
      </c>
      <c r="C2077">
        <v>370481</v>
      </c>
    </row>
    <row r="2078" spans="1:3">
      <c r="A2078">
        <v>2076</v>
      </c>
      <c r="B2078" t="s">
        <v>33189</v>
      </c>
      <c r="C2078">
        <v>130621</v>
      </c>
    </row>
    <row r="2079" spans="1:3">
      <c r="A2079">
        <v>2077</v>
      </c>
      <c r="B2079" t="s">
        <v>33190</v>
      </c>
      <c r="C2079">
        <v>150781</v>
      </c>
    </row>
    <row r="2080" spans="1:3">
      <c r="A2080">
        <v>2078</v>
      </c>
      <c r="B2080" t="s">
        <v>6335</v>
      </c>
      <c r="C2080">
        <v>130224</v>
      </c>
    </row>
    <row r="2081" spans="1:3">
      <c r="A2081">
        <v>2079</v>
      </c>
      <c r="B2081" t="s">
        <v>6344</v>
      </c>
      <c r="C2081">
        <v>130223</v>
      </c>
    </row>
    <row r="2082" spans="1:3">
      <c r="A2082">
        <v>2080</v>
      </c>
      <c r="B2082" t="s">
        <v>33191</v>
      </c>
      <c r="C2082">
        <v>130824</v>
      </c>
    </row>
    <row r="2083" spans="1:3">
      <c r="A2083">
        <v>2081</v>
      </c>
      <c r="B2083" t="s">
        <v>33192</v>
      </c>
      <c r="C2083">
        <v>371602</v>
      </c>
    </row>
    <row r="2084" spans="1:3">
      <c r="A2084">
        <v>2082</v>
      </c>
      <c r="B2084" t="s">
        <v>6233</v>
      </c>
      <c r="C2084">
        <v>371600</v>
      </c>
    </row>
    <row r="2085" spans="1:3">
      <c r="A2085">
        <v>2083</v>
      </c>
      <c r="B2085" t="s">
        <v>33193</v>
      </c>
      <c r="C2085">
        <v>330108</v>
      </c>
    </row>
    <row r="2086" spans="1:3">
      <c r="A2086">
        <v>2084</v>
      </c>
      <c r="B2086" t="s">
        <v>33194</v>
      </c>
      <c r="C2086">
        <v>320922</v>
      </c>
    </row>
    <row r="2087" spans="1:3">
      <c r="A2087">
        <v>2085</v>
      </c>
      <c r="B2087" t="s">
        <v>6289</v>
      </c>
      <c r="C2087">
        <v>120116</v>
      </c>
    </row>
    <row r="2088" spans="1:3">
      <c r="A2088">
        <v>2086</v>
      </c>
      <c r="B2088" t="s">
        <v>33195</v>
      </c>
      <c r="C2088">
        <v>320211</v>
      </c>
    </row>
    <row r="2089" spans="1:3">
      <c r="A2089">
        <v>2087</v>
      </c>
      <c r="B2089" t="s">
        <v>33196</v>
      </c>
      <c r="C2089">
        <v>230304</v>
      </c>
    </row>
    <row r="2090" spans="1:3">
      <c r="A2090">
        <v>2088</v>
      </c>
      <c r="B2090" t="s">
        <v>33197</v>
      </c>
      <c r="C2090">
        <v>232723</v>
      </c>
    </row>
    <row r="2091" spans="1:3">
      <c r="A2091">
        <v>2089</v>
      </c>
      <c r="B2091" t="s">
        <v>4634</v>
      </c>
      <c r="C2091">
        <v>411100</v>
      </c>
    </row>
    <row r="2092" spans="1:3">
      <c r="A2092">
        <v>2090</v>
      </c>
      <c r="B2092" t="s">
        <v>33198</v>
      </c>
      <c r="C2092">
        <v>621125</v>
      </c>
    </row>
    <row r="2093" spans="1:3">
      <c r="A2093">
        <v>2091</v>
      </c>
      <c r="B2093" t="s">
        <v>2284</v>
      </c>
      <c r="C2093">
        <v>350600</v>
      </c>
    </row>
    <row r="2094" spans="1:3">
      <c r="A2094">
        <v>2092</v>
      </c>
      <c r="B2094" t="s">
        <v>33199</v>
      </c>
      <c r="C2094">
        <v>350881</v>
      </c>
    </row>
    <row r="2095" spans="1:3">
      <c r="A2095">
        <v>2093</v>
      </c>
      <c r="B2095" t="s">
        <v>33200</v>
      </c>
      <c r="C2095">
        <v>350623</v>
      </c>
    </row>
    <row r="2096" spans="1:3">
      <c r="A2096">
        <v>2094</v>
      </c>
      <c r="B2096" t="s">
        <v>33201</v>
      </c>
      <c r="C2096">
        <v>532922</v>
      </c>
    </row>
    <row r="2097" spans="1:3">
      <c r="A2097">
        <v>2095</v>
      </c>
      <c r="B2097" t="s">
        <v>6307</v>
      </c>
      <c r="C2097">
        <v>370700</v>
      </c>
    </row>
    <row r="2098" spans="1:3">
      <c r="A2098">
        <v>2096</v>
      </c>
      <c r="B2098" t="s">
        <v>33202</v>
      </c>
      <c r="C2098">
        <v>370702</v>
      </c>
    </row>
    <row r="2099" spans="1:3">
      <c r="A2099">
        <v>2097</v>
      </c>
      <c r="B2099" t="s">
        <v>33203</v>
      </c>
      <c r="C2099">
        <v>340406</v>
      </c>
    </row>
    <row r="2100" spans="1:3">
      <c r="A2100">
        <v>2098</v>
      </c>
      <c r="B2100" t="s">
        <v>33204</v>
      </c>
      <c r="C2100">
        <v>340824</v>
      </c>
    </row>
    <row r="2101" spans="1:3">
      <c r="A2101">
        <v>2099</v>
      </c>
      <c r="B2101" t="s">
        <v>2315</v>
      </c>
      <c r="C2101">
        <v>429005</v>
      </c>
    </row>
    <row r="2102" spans="1:3">
      <c r="A2102">
        <v>2100</v>
      </c>
      <c r="B2102" t="s">
        <v>33205</v>
      </c>
      <c r="C2102">
        <v>140481</v>
      </c>
    </row>
    <row r="2103" spans="1:3">
      <c r="A2103">
        <v>2101</v>
      </c>
      <c r="B2103" t="s">
        <v>33206</v>
      </c>
      <c r="C2103">
        <v>411526</v>
      </c>
    </row>
    <row r="2104" spans="1:3">
      <c r="A2104">
        <v>2102</v>
      </c>
      <c r="B2104" t="s">
        <v>33207</v>
      </c>
      <c r="C2104">
        <v>440514</v>
      </c>
    </row>
    <row r="2105" spans="1:3">
      <c r="A2105">
        <v>2103</v>
      </c>
      <c r="B2105" t="s">
        <v>33208</v>
      </c>
      <c r="C2105">
        <v>445121</v>
      </c>
    </row>
    <row r="2106" spans="1:3">
      <c r="A2106">
        <v>2104</v>
      </c>
      <c r="B2106" t="s">
        <v>33209</v>
      </c>
      <c r="C2106">
        <v>445100</v>
      </c>
    </row>
    <row r="2107" spans="1:3">
      <c r="A2107">
        <v>2105</v>
      </c>
      <c r="B2107" t="s">
        <v>33210</v>
      </c>
      <c r="C2107">
        <v>440513</v>
      </c>
    </row>
    <row r="2108" spans="1:3">
      <c r="A2108">
        <v>2106</v>
      </c>
      <c r="B2108" t="s">
        <v>33211</v>
      </c>
      <c r="C2108">
        <v>610522</v>
      </c>
    </row>
    <row r="2109" spans="1:3">
      <c r="A2109">
        <v>2107</v>
      </c>
      <c r="B2109" t="s">
        <v>4666</v>
      </c>
      <c r="C2109">
        <v>500223</v>
      </c>
    </row>
    <row r="2110" spans="1:3">
      <c r="A2110">
        <v>2108</v>
      </c>
      <c r="B2110" t="s">
        <v>33212</v>
      </c>
      <c r="C2110">
        <v>610525</v>
      </c>
    </row>
    <row r="2111" spans="1:3">
      <c r="A2111">
        <v>2109</v>
      </c>
      <c r="B2111" t="s">
        <v>33213</v>
      </c>
      <c r="C2111">
        <v>530422</v>
      </c>
    </row>
    <row r="2112" spans="1:3">
      <c r="A2112">
        <v>2110</v>
      </c>
      <c r="B2112" t="s">
        <v>33214</v>
      </c>
      <c r="C2112">
        <v>440515</v>
      </c>
    </row>
    <row r="2113" spans="1:3">
      <c r="A2113">
        <v>2111</v>
      </c>
      <c r="B2113" t="s">
        <v>2279</v>
      </c>
      <c r="C2113">
        <v>469023</v>
      </c>
    </row>
    <row r="2114" spans="1:3">
      <c r="A2114">
        <v>2112</v>
      </c>
      <c r="B2114" t="s">
        <v>33215</v>
      </c>
      <c r="C2114">
        <v>719016</v>
      </c>
    </row>
    <row r="2115" spans="1:3">
      <c r="A2115">
        <v>2113</v>
      </c>
      <c r="B2115" t="s">
        <v>33216</v>
      </c>
      <c r="C2115">
        <v>530828</v>
      </c>
    </row>
    <row r="2116" spans="1:3">
      <c r="A2116">
        <v>2114</v>
      </c>
      <c r="B2116" t="s">
        <v>33217</v>
      </c>
      <c r="C2116">
        <v>430723</v>
      </c>
    </row>
    <row r="2117" spans="1:3">
      <c r="A2117">
        <v>2115</v>
      </c>
      <c r="B2117" t="s">
        <v>33218</v>
      </c>
      <c r="C2117">
        <v>820100</v>
      </c>
    </row>
    <row r="2118" spans="1:3">
      <c r="A2118">
        <v>2116</v>
      </c>
      <c r="B2118" t="s">
        <v>33219</v>
      </c>
      <c r="C2118">
        <v>820200</v>
      </c>
    </row>
    <row r="2119" spans="1:3">
      <c r="A2119">
        <v>2117</v>
      </c>
      <c r="B2119" t="s">
        <v>8623</v>
      </c>
      <c r="C2119">
        <v>340621</v>
      </c>
    </row>
    <row r="2120" spans="1:3">
      <c r="A2120">
        <v>2118</v>
      </c>
      <c r="B2120" t="s">
        <v>33220</v>
      </c>
      <c r="C2120">
        <v>440512</v>
      </c>
    </row>
    <row r="2121" spans="1:3">
      <c r="A2121">
        <v>2119</v>
      </c>
      <c r="B2121" t="s">
        <v>33221</v>
      </c>
      <c r="C2121">
        <v>410928</v>
      </c>
    </row>
    <row r="2122" spans="1:3">
      <c r="A2122">
        <v>2120</v>
      </c>
      <c r="B2122" t="s">
        <v>33222</v>
      </c>
      <c r="C2122">
        <v>410900</v>
      </c>
    </row>
    <row r="2123" spans="1:3">
      <c r="A2123">
        <v>2121</v>
      </c>
      <c r="B2123" t="s">
        <v>33223</v>
      </c>
      <c r="C2123">
        <v>410304</v>
      </c>
    </row>
    <row r="2124" spans="1:3">
      <c r="A2124">
        <v>2122</v>
      </c>
      <c r="B2124" t="s">
        <v>33224</v>
      </c>
      <c r="C2124">
        <v>320723</v>
      </c>
    </row>
    <row r="2125" spans="1:3">
      <c r="A2125">
        <v>2123</v>
      </c>
      <c r="B2125" t="s">
        <v>33225</v>
      </c>
      <c r="C2125">
        <v>320724</v>
      </c>
    </row>
    <row r="2126" spans="1:3">
      <c r="A2126">
        <v>2124</v>
      </c>
      <c r="B2126" t="s">
        <v>33226</v>
      </c>
      <c r="C2126">
        <v>450327</v>
      </c>
    </row>
    <row r="2127" spans="1:3">
      <c r="A2127">
        <v>2125</v>
      </c>
      <c r="B2127" t="s">
        <v>33227</v>
      </c>
      <c r="C2127">
        <v>610111</v>
      </c>
    </row>
    <row r="2128" spans="1:3">
      <c r="A2128">
        <v>2126</v>
      </c>
      <c r="B2128" t="s">
        <v>33228</v>
      </c>
      <c r="C2128">
        <v>211081</v>
      </c>
    </row>
    <row r="2129" spans="1:3">
      <c r="A2129">
        <v>2127</v>
      </c>
      <c r="B2129" t="s">
        <v>33229</v>
      </c>
      <c r="C2129">
        <v>140224</v>
      </c>
    </row>
    <row r="2130" spans="1:3">
      <c r="A2130">
        <v>2128</v>
      </c>
      <c r="B2130" t="s">
        <v>33230</v>
      </c>
      <c r="C2130">
        <v>620822</v>
      </c>
    </row>
    <row r="2131" spans="1:3">
      <c r="A2131">
        <v>2129</v>
      </c>
      <c r="B2131" t="s">
        <v>33231</v>
      </c>
      <c r="C2131">
        <v>411282</v>
      </c>
    </row>
    <row r="2132" spans="1:3">
      <c r="A2132">
        <v>2130</v>
      </c>
      <c r="B2132" t="s">
        <v>6336</v>
      </c>
      <c r="C2132">
        <v>130126</v>
      </c>
    </row>
    <row r="2133" spans="1:3">
      <c r="A2133">
        <v>2131</v>
      </c>
      <c r="B2133" t="s">
        <v>33232</v>
      </c>
      <c r="C2133">
        <v>450721</v>
      </c>
    </row>
    <row r="2134" spans="1:3">
      <c r="A2134">
        <v>2132</v>
      </c>
      <c r="B2134" t="s">
        <v>2259</v>
      </c>
      <c r="C2134">
        <v>450323</v>
      </c>
    </row>
    <row r="2135" spans="1:3">
      <c r="A2135">
        <v>2133</v>
      </c>
      <c r="B2135" t="s">
        <v>33233</v>
      </c>
      <c r="C2135">
        <v>640181</v>
      </c>
    </row>
    <row r="2136" spans="1:3">
      <c r="A2136">
        <v>2134</v>
      </c>
      <c r="B2136" t="s">
        <v>33234</v>
      </c>
      <c r="C2136">
        <v>341323</v>
      </c>
    </row>
    <row r="2137" spans="1:3">
      <c r="A2137">
        <v>2135</v>
      </c>
      <c r="B2137" t="s">
        <v>33235</v>
      </c>
      <c r="C2137">
        <v>140729</v>
      </c>
    </row>
    <row r="2138" spans="1:3">
      <c r="A2138">
        <v>2136</v>
      </c>
      <c r="B2138" t="s">
        <v>33236</v>
      </c>
      <c r="C2138">
        <v>513327</v>
      </c>
    </row>
    <row r="2139" spans="1:3">
      <c r="A2139">
        <v>2137</v>
      </c>
      <c r="B2139" t="s">
        <v>33237</v>
      </c>
      <c r="C2139">
        <v>430225</v>
      </c>
    </row>
    <row r="2140" spans="1:3">
      <c r="A2140">
        <v>2138</v>
      </c>
      <c r="B2140" t="s">
        <v>33238</v>
      </c>
      <c r="C2140">
        <v>420504</v>
      </c>
    </row>
    <row r="2141" spans="1:3">
      <c r="A2141">
        <v>2139</v>
      </c>
      <c r="B2141" t="s">
        <v>33239</v>
      </c>
      <c r="C2141">
        <v>340604</v>
      </c>
    </row>
    <row r="2142" spans="1:3">
      <c r="A2142">
        <v>2140</v>
      </c>
      <c r="B2142" t="s">
        <v>8611</v>
      </c>
      <c r="C2142">
        <v>370600</v>
      </c>
    </row>
    <row r="2143" spans="1:3">
      <c r="A2143">
        <v>2141</v>
      </c>
      <c r="B2143" t="s">
        <v>33240</v>
      </c>
      <c r="C2143">
        <v>652826</v>
      </c>
    </row>
    <row r="2144" spans="1:3">
      <c r="A2144">
        <v>2142</v>
      </c>
      <c r="B2144" t="s">
        <v>8635</v>
      </c>
      <c r="C2144">
        <v>410800</v>
      </c>
    </row>
    <row r="2145" spans="1:3">
      <c r="A2145">
        <v>2143</v>
      </c>
      <c r="B2145" t="s">
        <v>33241</v>
      </c>
      <c r="C2145">
        <v>231004</v>
      </c>
    </row>
    <row r="2146" spans="1:3">
      <c r="A2146">
        <v>2144</v>
      </c>
      <c r="B2146" t="s">
        <v>33242</v>
      </c>
      <c r="C2146">
        <v>231102</v>
      </c>
    </row>
    <row r="2147" spans="1:3">
      <c r="A2147">
        <v>2145</v>
      </c>
      <c r="B2147" t="s">
        <v>33243</v>
      </c>
      <c r="C2147">
        <v>150782</v>
      </c>
    </row>
    <row r="2148" spans="1:3">
      <c r="A2148">
        <v>2146</v>
      </c>
      <c r="B2148" t="s">
        <v>33244</v>
      </c>
      <c r="C2148">
        <v>532323</v>
      </c>
    </row>
    <row r="2149" spans="1:3">
      <c r="A2149">
        <v>2147</v>
      </c>
      <c r="B2149" t="s">
        <v>33245</v>
      </c>
      <c r="C2149">
        <v>370612</v>
      </c>
    </row>
    <row r="2150" spans="1:3">
      <c r="A2150">
        <v>2148</v>
      </c>
      <c r="B2150" t="s">
        <v>33246</v>
      </c>
      <c r="C2150">
        <v>371702</v>
      </c>
    </row>
    <row r="2151" spans="1:3">
      <c r="A2151">
        <v>2149</v>
      </c>
      <c r="B2151" t="s">
        <v>33247</v>
      </c>
      <c r="C2151">
        <v>231000</v>
      </c>
    </row>
    <row r="2152" spans="1:3">
      <c r="A2152">
        <v>2150</v>
      </c>
      <c r="B2152" t="s">
        <v>33248</v>
      </c>
      <c r="C2152">
        <v>410711</v>
      </c>
    </row>
    <row r="2153" spans="1:3">
      <c r="A2153">
        <v>2151</v>
      </c>
      <c r="B2153" t="s">
        <v>33249</v>
      </c>
      <c r="C2153">
        <v>654027</v>
      </c>
    </row>
    <row r="2154" spans="1:3">
      <c r="A2154">
        <v>2152</v>
      </c>
      <c r="B2154" t="s">
        <v>33250</v>
      </c>
      <c r="C2154">
        <v>511123</v>
      </c>
    </row>
    <row r="2155" spans="1:3">
      <c r="A2155">
        <v>2153</v>
      </c>
      <c r="B2155" t="s">
        <v>33251</v>
      </c>
      <c r="C2155">
        <v>522726</v>
      </c>
    </row>
    <row r="2156" spans="1:3">
      <c r="A2156">
        <v>2154</v>
      </c>
      <c r="B2156" t="s">
        <v>33252</v>
      </c>
      <c r="C2156">
        <v>650202</v>
      </c>
    </row>
    <row r="2157" spans="1:3">
      <c r="A2157">
        <v>2155</v>
      </c>
      <c r="B2157" t="s">
        <v>33253</v>
      </c>
      <c r="C2157">
        <v>340703</v>
      </c>
    </row>
    <row r="2158" spans="1:3">
      <c r="A2158">
        <v>2156</v>
      </c>
      <c r="B2158" t="s">
        <v>33254</v>
      </c>
      <c r="C2158">
        <v>420505</v>
      </c>
    </row>
    <row r="2159" spans="1:3">
      <c r="A2159">
        <v>2157</v>
      </c>
      <c r="B2159" t="s">
        <v>6276</v>
      </c>
      <c r="C2159">
        <v>130929</v>
      </c>
    </row>
    <row r="2160" spans="1:3">
      <c r="A2160">
        <v>2158</v>
      </c>
      <c r="B2160" t="s">
        <v>33255</v>
      </c>
      <c r="C2160">
        <v>320102</v>
      </c>
    </row>
    <row r="2161" spans="1:3">
      <c r="A2161">
        <v>2159</v>
      </c>
      <c r="B2161" t="s">
        <v>33256</v>
      </c>
      <c r="C2161">
        <v>520623</v>
      </c>
    </row>
    <row r="2162" spans="1:3">
      <c r="A2162">
        <v>2160</v>
      </c>
      <c r="B2162" t="s">
        <v>33257</v>
      </c>
      <c r="C2162">
        <v>361123</v>
      </c>
    </row>
    <row r="2163" spans="1:3">
      <c r="A2163">
        <v>2161</v>
      </c>
      <c r="B2163" t="s">
        <v>2266</v>
      </c>
      <c r="C2163">
        <v>450902</v>
      </c>
    </row>
    <row r="2164" spans="1:3">
      <c r="A2164">
        <v>2162</v>
      </c>
      <c r="B2164" t="s">
        <v>2265</v>
      </c>
      <c r="C2164">
        <v>450900</v>
      </c>
    </row>
    <row r="2165" spans="1:3">
      <c r="A2165">
        <v>2163</v>
      </c>
      <c r="B2165" t="s">
        <v>33258</v>
      </c>
      <c r="C2165">
        <v>632721</v>
      </c>
    </row>
    <row r="2166" spans="1:3">
      <c r="A2166">
        <v>2164</v>
      </c>
      <c r="B2166" t="s">
        <v>33259</v>
      </c>
      <c r="C2166">
        <v>632700</v>
      </c>
    </row>
    <row r="2167" spans="1:3">
      <c r="A2167">
        <v>2165</v>
      </c>
      <c r="B2167" t="s">
        <v>33260</v>
      </c>
      <c r="C2167">
        <v>150104</v>
      </c>
    </row>
    <row r="2168" spans="1:3">
      <c r="A2168">
        <v>2166</v>
      </c>
      <c r="B2168" t="s">
        <v>33261</v>
      </c>
      <c r="C2168">
        <v>530400</v>
      </c>
    </row>
    <row r="2169" spans="1:3">
      <c r="A2169">
        <v>2167</v>
      </c>
      <c r="B2169" t="s">
        <v>33262</v>
      </c>
      <c r="C2169">
        <v>331021</v>
      </c>
    </row>
    <row r="2170" spans="1:3">
      <c r="A2170">
        <v>2168</v>
      </c>
      <c r="B2170" t="s">
        <v>6281</v>
      </c>
      <c r="C2170">
        <v>130229</v>
      </c>
    </row>
    <row r="2171" spans="1:3">
      <c r="A2171">
        <v>2169</v>
      </c>
      <c r="B2171" t="s">
        <v>33263</v>
      </c>
      <c r="C2171">
        <v>620981</v>
      </c>
    </row>
    <row r="2172" spans="1:3">
      <c r="A2172">
        <v>2170</v>
      </c>
      <c r="B2172" t="s">
        <v>33264</v>
      </c>
      <c r="C2172">
        <v>530721</v>
      </c>
    </row>
    <row r="2173" spans="1:3">
      <c r="A2173">
        <v>2171</v>
      </c>
      <c r="B2173" t="s">
        <v>33265</v>
      </c>
      <c r="C2173">
        <v>610202</v>
      </c>
    </row>
    <row r="2174" spans="1:3">
      <c r="A2174">
        <v>2172</v>
      </c>
      <c r="B2174" t="s">
        <v>33266</v>
      </c>
      <c r="C2174">
        <v>632626</v>
      </c>
    </row>
    <row r="2175" spans="1:3">
      <c r="A2175">
        <v>2173</v>
      </c>
      <c r="B2175" t="s">
        <v>33267</v>
      </c>
      <c r="C2175">
        <v>623025</v>
      </c>
    </row>
    <row r="2176" spans="1:3">
      <c r="A2176">
        <v>2174</v>
      </c>
      <c r="B2176" t="s">
        <v>33268</v>
      </c>
      <c r="C2176">
        <v>632621</v>
      </c>
    </row>
    <row r="2177" spans="1:3">
      <c r="A2177">
        <v>2175</v>
      </c>
      <c r="B2177" t="s">
        <v>33269</v>
      </c>
      <c r="C2177">
        <v>652324</v>
      </c>
    </row>
    <row r="2178" spans="1:3">
      <c r="A2178">
        <v>2176</v>
      </c>
      <c r="B2178" t="s">
        <v>33270</v>
      </c>
      <c r="C2178">
        <v>621022</v>
      </c>
    </row>
    <row r="2179" spans="1:3">
      <c r="A2179">
        <v>2177</v>
      </c>
      <c r="B2179" t="s">
        <v>33271</v>
      </c>
      <c r="C2179">
        <v>451226</v>
      </c>
    </row>
    <row r="2180" spans="1:3">
      <c r="A2180">
        <v>2178</v>
      </c>
      <c r="B2180" t="s">
        <v>33272</v>
      </c>
      <c r="C2180">
        <v>371002</v>
      </c>
    </row>
    <row r="2181" spans="1:3">
      <c r="A2181">
        <v>2179</v>
      </c>
      <c r="B2181" t="s">
        <v>33273</v>
      </c>
      <c r="C2181">
        <v>511526</v>
      </c>
    </row>
    <row r="2182" spans="1:3">
      <c r="A2182">
        <v>2180</v>
      </c>
      <c r="B2182" t="s">
        <v>33274</v>
      </c>
      <c r="C2182">
        <v>360203</v>
      </c>
    </row>
    <row r="2183" spans="1:3">
      <c r="A2183">
        <v>2181</v>
      </c>
      <c r="B2183" t="s">
        <v>2372</v>
      </c>
      <c r="C2183">
        <v>430405</v>
      </c>
    </row>
    <row r="2184" spans="1:3">
      <c r="A2184">
        <v>2182</v>
      </c>
      <c r="B2184" t="s">
        <v>2370</v>
      </c>
      <c r="C2184">
        <v>440400</v>
      </c>
    </row>
    <row r="2185" spans="1:3">
      <c r="A2185">
        <v>2183</v>
      </c>
      <c r="B2185" t="s">
        <v>33275</v>
      </c>
      <c r="C2185">
        <v>542428</v>
      </c>
    </row>
    <row r="2186" spans="1:3">
      <c r="A2186">
        <v>2184</v>
      </c>
      <c r="B2186" t="s">
        <v>33276</v>
      </c>
      <c r="C2186">
        <v>632622</v>
      </c>
    </row>
    <row r="2187" spans="1:3">
      <c r="A2187">
        <v>2185</v>
      </c>
      <c r="B2187" t="s">
        <v>33277</v>
      </c>
      <c r="C2187">
        <v>222404</v>
      </c>
    </row>
    <row r="2188" spans="1:3">
      <c r="A2188">
        <v>2186</v>
      </c>
      <c r="B2188" t="s">
        <v>33278</v>
      </c>
      <c r="C2188">
        <v>341102</v>
      </c>
    </row>
    <row r="2189" spans="1:3">
      <c r="A2189">
        <v>2187</v>
      </c>
      <c r="B2189" t="s">
        <v>33279</v>
      </c>
      <c r="C2189">
        <v>513222</v>
      </c>
    </row>
    <row r="2190" spans="1:3">
      <c r="A2190">
        <v>2188</v>
      </c>
      <c r="B2190" t="s">
        <v>33280</v>
      </c>
      <c r="C2190">
        <v>513334</v>
      </c>
    </row>
    <row r="2191" spans="1:3">
      <c r="A2191">
        <v>2189</v>
      </c>
      <c r="B2191" t="s">
        <v>33281</v>
      </c>
      <c r="C2191">
        <v>469030</v>
      </c>
    </row>
    <row r="2192" spans="1:3">
      <c r="A2192">
        <v>2190</v>
      </c>
      <c r="B2192" t="s">
        <v>33282</v>
      </c>
      <c r="C2192">
        <v>460107</v>
      </c>
    </row>
    <row r="2193" spans="1:3">
      <c r="A2193">
        <v>2191</v>
      </c>
      <c r="B2193" t="s">
        <v>33283</v>
      </c>
      <c r="C2193">
        <v>469002</v>
      </c>
    </row>
    <row r="2194" spans="1:3">
      <c r="A2194">
        <v>2192</v>
      </c>
      <c r="B2194" t="s">
        <v>33284</v>
      </c>
      <c r="C2194">
        <v>542225</v>
      </c>
    </row>
    <row r="2195" spans="1:3">
      <c r="A2195">
        <v>2193</v>
      </c>
      <c r="B2195" t="s">
        <v>33285</v>
      </c>
      <c r="C2195">
        <v>533102</v>
      </c>
    </row>
    <row r="2196" spans="1:3">
      <c r="A2196">
        <v>2194</v>
      </c>
      <c r="B2196" t="s">
        <v>33286</v>
      </c>
      <c r="C2196">
        <v>330381</v>
      </c>
    </row>
    <row r="2197" spans="1:3">
      <c r="A2197">
        <v>2195</v>
      </c>
      <c r="B2197" t="s">
        <v>33287</v>
      </c>
      <c r="C2197">
        <v>360481</v>
      </c>
    </row>
    <row r="2198" spans="1:3">
      <c r="A2198">
        <v>2196</v>
      </c>
      <c r="B2198" t="s">
        <v>33288</v>
      </c>
      <c r="C2198">
        <v>360781</v>
      </c>
    </row>
    <row r="2199" spans="1:3">
      <c r="A2199">
        <v>2197</v>
      </c>
      <c r="B2199" t="s">
        <v>33289</v>
      </c>
      <c r="C2199">
        <v>340102</v>
      </c>
    </row>
    <row r="2200" spans="1:3">
      <c r="A2200">
        <v>2198</v>
      </c>
      <c r="B2200" t="s">
        <v>4673</v>
      </c>
      <c r="C2200">
        <v>500227</v>
      </c>
    </row>
    <row r="2201" spans="1:3">
      <c r="A2201">
        <v>2199</v>
      </c>
      <c r="B2201" t="s">
        <v>33290</v>
      </c>
      <c r="C2201">
        <v>620922</v>
      </c>
    </row>
    <row r="2202" spans="1:3">
      <c r="A2202">
        <v>2200</v>
      </c>
      <c r="B2202" t="s">
        <v>33291</v>
      </c>
      <c r="C2202">
        <v>210281</v>
      </c>
    </row>
    <row r="2203" spans="1:3">
      <c r="A2203">
        <v>2201</v>
      </c>
      <c r="B2203" t="s">
        <v>33292</v>
      </c>
      <c r="C2203">
        <v>522725</v>
      </c>
    </row>
    <row r="2204" spans="1:3">
      <c r="A2204">
        <v>2202</v>
      </c>
      <c r="B2204" t="s">
        <v>33293</v>
      </c>
      <c r="C2204">
        <v>330304</v>
      </c>
    </row>
    <row r="2205" spans="1:3">
      <c r="A2205">
        <v>2203</v>
      </c>
      <c r="B2205" t="s">
        <v>33294</v>
      </c>
      <c r="C2205">
        <v>210211</v>
      </c>
    </row>
    <row r="2206" spans="1:3">
      <c r="A2206">
        <v>2204</v>
      </c>
      <c r="B2206" t="s">
        <v>33295</v>
      </c>
      <c r="C2206">
        <v>230225</v>
      </c>
    </row>
    <row r="2207" spans="1:3">
      <c r="A2207">
        <v>2205</v>
      </c>
      <c r="B2207" t="s">
        <v>33296</v>
      </c>
      <c r="C2207">
        <v>623000</v>
      </c>
    </row>
    <row r="2208" spans="1:3">
      <c r="A2208">
        <v>2206</v>
      </c>
      <c r="B2208" t="s">
        <v>33297</v>
      </c>
      <c r="C2208">
        <v>513328</v>
      </c>
    </row>
    <row r="2209" spans="1:3">
      <c r="A2209">
        <v>2207</v>
      </c>
      <c r="B2209" t="s">
        <v>33298</v>
      </c>
      <c r="C2209">
        <v>513300</v>
      </c>
    </row>
    <row r="2210" spans="1:3">
      <c r="A2210">
        <v>2208</v>
      </c>
      <c r="B2210" t="s">
        <v>33299</v>
      </c>
      <c r="C2210">
        <v>620702</v>
      </c>
    </row>
    <row r="2211" spans="1:3">
      <c r="A2211">
        <v>2209</v>
      </c>
      <c r="B2211" t="s">
        <v>33300</v>
      </c>
      <c r="C2211">
        <v>632623</v>
      </c>
    </row>
    <row r="2212" spans="1:3">
      <c r="A2212">
        <v>2210</v>
      </c>
      <c r="B2212" t="s">
        <v>33301</v>
      </c>
      <c r="C2212">
        <v>610627</v>
      </c>
    </row>
    <row r="2213" spans="1:3">
      <c r="A2213">
        <v>2211</v>
      </c>
      <c r="B2213" t="s">
        <v>33302</v>
      </c>
      <c r="C2213">
        <v>513435</v>
      </c>
    </row>
    <row r="2214" spans="1:3">
      <c r="A2214">
        <v>2212</v>
      </c>
      <c r="B2214" t="s">
        <v>33303</v>
      </c>
      <c r="C2214">
        <v>620523</v>
      </c>
    </row>
    <row r="2215" spans="1:3">
      <c r="A2215">
        <v>2213</v>
      </c>
      <c r="B2215" t="s">
        <v>33304</v>
      </c>
      <c r="C2215">
        <v>451022</v>
      </c>
    </row>
    <row r="2216" spans="1:3">
      <c r="A2216">
        <v>2214</v>
      </c>
      <c r="B2216" t="s">
        <v>33305</v>
      </c>
      <c r="C2216">
        <v>340403</v>
      </c>
    </row>
    <row r="2217" spans="1:3">
      <c r="A2217">
        <v>2215</v>
      </c>
      <c r="B2217" t="s">
        <v>33306</v>
      </c>
      <c r="C2217">
        <v>451029</v>
      </c>
    </row>
    <row r="2218" spans="1:3">
      <c r="A2218">
        <v>2216</v>
      </c>
      <c r="B2218" t="s">
        <v>33307</v>
      </c>
      <c r="C2218">
        <v>451021</v>
      </c>
    </row>
    <row r="2219" spans="1:3">
      <c r="A2219">
        <v>2217</v>
      </c>
      <c r="B2219" t="s">
        <v>33308</v>
      </c>
      <c r="C2219">
        <v>542426</v>
      </c>
    </row>
    <row r="2220" spans="1:3">
      <c r="A2220">
        <v>2218</v>
      </c>
      <c r="B2220" t="s">
        <v>2305</v>
      </c>
      <c r="C2220">
        <v>440923</v>
      </c>
    </row>
    <row r="2221" spans="1:3">
      <c r="A2221">
        <v>2219</v>
      </c>
      <c r="B2221" t="s">
        <v>33309</v>
      </c>
      <c r="C2221">
        <v>341282</v>
      </c>
    </row>
    <row r="2222" spans="1:3">
      <c r="A2222">
        <v>2220</v>
      </c>
      <c r="B2222" t="s">
        <v>33310</v>
      </c>
      <c r="C2222">
        <v>610729</v>
      </c>
    </row>
    <row r="2223" spans="1:3">
      <c r="A2223">
        <v>2221</v>
      </c>
      <c r="B2223" t="s">
        <v>33311</v>
      </c>
      <c r="C2223">
        <v>610727</v>
      </c>
    </row>
    <row r="2224" spans="1:3">
      <c r="A2224">
        <v>2222</v>
      </c>
      <c r="B2224" t="s">
        <v>2337</v>
      </c>
      <c r="C2224">
        <v>440113</v>
      </c>
    </row>
    <row r="2225" spans="1:3">
      <c r="A2225">
        <v>2223</v>
      </c>
      <c r="B2225" t="s">
        <v>33312</v>
      </c>
      <c r="C2225">
        <v>653122</v>
      </c>
    </row>
    <row r="2226" spans="1:3">
      <c r="A2226">
        <v>2224</v>
      </c>
      <c r="B2226" t="s">
        <v>33313</v>
      </c>
      <c r="C2226">
        <v>653121</v>
      </c>
    </row>
    <row r="2227" spans="1:3">
      <c r="A2227">
        <v>2225</v>
      </c>
      <c r="B2227" t="s">
        <v>33314</v>
      </c>
      <c r="C2227">
        <v>410185</v>
      </c>
    </row>
    <row r="2228" spans="1:3">
      <c r="A2228">
        <v>2226</v>
      </c>
      <c r="B2228" t="s">
        <v>33315</v>
      </c>
      <c r="C2228">
        <v>320103</v>
      </c>
    </row>
    <row r="2229" spans="1:3">
      <c r="A2229">
        <v>2227</v>
      </c>
      <c r="B2229" t="s">
        <v>2224</v>
      </c>
      <c r="C2229">
        <v>440111</v>
      </c>
    </row>
    <row r="2230" spans="1:3">
      <c r="A2230">
        <v>2228</v>
      </c>
      <c r="B2230" t="s">
        <v>33316</v>
      </c>
      <c r="C2230">
        <v>150206</v>
      </c>
    </row>
    <row r="2231" spans="1:3">
      <c r="A2231">
        <v>2229</v>
      </c>
      <c r="B2231" t="s">
        <v>6328</v>
      </c>
      <c r="C2231">
        <v>220800</v>
      </c>
    </row>
    <row r="2232" spans="1:3">
      <c r="A2232">
        <v>2230</v>
      </c>
      <c r="B2232" t="s">
        <v>33317</v>
      </c>
      <c r="C2232">
        <v>211002</v>
      </c>
    </row>
    <row r="2233" spans="1:3">
      <c r="A2233">
        <v>2231</v>
      </c>
      <c r="B2233" t="s">
        <v>33318</v>
      </c>
      <c r="C2233">
        <v>220600</v>
      </c>
    </row>
    <row r="2234" spans="1:3">
      <c r="A2234">
        <v>2232</v>
      </c>
      <c r="B2234" t="s">
        <v>33319</v>
      </c>
      <c r="C2234">
        <v>542329</v>
      </c>
    </row>
    <row r="2235" spans="1:3">
      <c r="A2235">
        <v>2233</v>
      </c>
      <c r="B2235" t="s">
        <v>33320</v>
      </c>
      <c r="C2235">
        <v>610527</v>
      </c>
    </row>
    <row r="2236" spans="1:3">
      <c r="A2236">
        <v>2234</v>
      </c>
      <c r="B2236" t="s">
        <v>33321</v>
      </c>
      <c r="C2236">
        <v>469025</v>
      </c>
    </row>
    <row r="2237" spans="1:3">
      <c r="A2237">
        <v>2235</v>
      </c>
      <c r="B2237" t="s">
        <v>33322</v>
      </c>
      <c r="C2237">
        <v>610929</v>
      </c>
    </row>
    <row r="2238" spans="1:3">
      <c r="A2238">
        <v>2236</v>
      </c>
      <c r="B2238" t="s">
        <v>33323</v>
      </c>
      <c r="C2238">
        <v>513331</v>
      </c>
    </row>
    <row r="2239" spans="1:3">
      <c r="A2239">
        <v>2237</v>
      </c>
      <c r="B2239" t="s">
        <v>33324</v>
      </c>
      <c r="C2239">
        <v>650204</v>
      </c>
    </row>
    <row r="2240" spans="1:3">
      <c r="A2240">
        <v>2238</v>
      </c>
      <c r="B2240" t="s">
        <v>33325</v>
      </c>
      <c r="C2240">
        <v>620402</v>
      </c>
    </row>
    <row r="2241" spans="1:3">
      <c r="A2241">
        <v>2239</v>
      </c>
      <c r="B2241" t="s">
        <v>33326</v>
      </c>
      <c r="C2241">
        <v>620400</v>
      </c>
    </row>
    <row r="2242" spans="1:3">
      <c r="A2242">
        <v>2240</v>
      </c>
      <c r="B2242" t="s">
        <v>33327</v>
      </c>
      <c r="C2242">
        <v>451000</v>
      </c>
    </row>
    <row r="2243" spans="1:3">
      <c r="A2243">
        <v>2241</v>
      </c>
      <c r="B2243" t="s">
        <v>33328</v>
      </c>
      <c r="C2243">
        <v>210105</v>
      </c>
    </row>
    <row r="2244" spans="1:3">
      <c r="A2244">
        <v>2242</v>
      </c>
      <c r="B2244" t="s">
        <v>33329</v>
      </c>
      <c r="C2244">
        <v>620122</v>
      </c>
    </row>
    <row r="2245" spans="1:3">
      <c r="A2245">
        <v>2243</v>
      </c>
      <c r="B2245" t="s">
        <v>33330</v>
      </c>
      <c r="C2245">
        <v>653223</v>
      </c>
    </row>
    <row r="2246" spans="1:3">
      <c r="A2246">
        <v>2244</v>
      </c>
      <c r="B2246" t="s">
        <v>33331</v>
      </c>
      <c r="C2246">
        <v>140322</v>
      </c>
    </row>
    <row r="2247" spans="1:3">
      <c r="A2247">
        <v>2245</v>
      </c>
      <c r="B2247" t="s">
        <v>33332</v>
      </c>
      <c r="C2247">
        <v>533123</v>
      </c>
    </row>
    <row r="2248" spans="1:3">
      <c r="A2248">
        <v>2246</v>
      </c>
      <c r="B2248" t="s">
        <v>2364</v>
      </c>
      <c r="C2248">
        <v>430900</v>
      </c>
    </row>
    <row r="2249" spans="1:3">
      <c r="A2249">
        <v>2247</v>
      </c>
      <c r="B2249" t="s">
        <v>33333</v>
      </c>
      <c r="C2249">
        <v>510723</v>
      </c>
    </row>
    <row r="2250" spans="1:3">
      <c r="A2250">
        <v>2248</v>
      </c>
      <c r="B2250" t="s">
        <v>6286</v>
      </c>
      <c r="C2250">
        <v>320900</v>
      </c>
    </row>
    <row r="2251" spans="1:3">
      <c r="A2251">
        <v>2249</v>
      </c>
      <c r="B2251" t="s">
        <v>33334</v>
      </c>
      <c r="C2251">
        <v>710204</v>
      </c>
    </row>
    <row r="2252" spans="1:3">
      <c r="A2252">
        <v>2250</v>
      </c>
      <c r="B2252" t="s">
        <v>6341</v>
      </c>
      <c r="C2252">
        <v>130925</v>
      </c>
    </row>
    <row r="2253" spans="1:3">
      <c r="A2253">
        <v>2251</v>
      </c>
      <c r="B2253" t="s">
        <v>33335</v>
      </c>
      <c r="C2253">
        <v>640323</v>
      </c>
    </row>
    <row r="2254" spans="1:3">
      <c r="A2254">
        <v>2252</v>
      </c>
      <c r="B2254" t="s">
        <v>33336</v>
      </c>
      <c r="C2254">
        <v>530623</v>
      </c>
    </row>
    <row r="2255" spans="1:3">
      <c r="A2255">
        <v>2253</v>
      </c>
      <c r="B2255" t="s">
        <v>33337</v>
      </c>
      <c r="C2255">
        <v>140802</v>
      </c>
    </row>
    <row r="2256" spans="1:3">
      <c r="A2256">
        <v>2254</v>
      </c>
      <c r="B2256" t="s">
        <v>33338</v>
      </c>
      <c r="C2256">
        <v>513423</v>
      </c>
    </row>
    <row r="2257" spans="1:3">
      <c r="A2257">
        <v>2255</v>
      </c>
      <c r="B2257" t="s">
        <v>33339</v>
      </c>
      <c r="C2257">
        <v>440308</v>
      </c>
    </row>
    <row r="2258" spans="1:3">
      <c r="A2258">
        <v>2256</v>
      </c>
      <c r="B2258" t="s">
        <v>33340</v>
      </c>
      <c r="C2258">
        <v>510422</v>
      </c>
    </row>
    <row r="2259" spans="1:3">
      <c r="A2259">
        <v>2257</v>
      </c>
      <c r="B2259" t="s">
        <v>33341</v>
      </c>
      <c r="C2259">
        <v>320903</v>
      </c>
    </row>
    <row r="2260" spans="1:3">
      <c r="A2260">
        <v>2258</v>
      </c>
      <c r="B2260" t="s">
        <v>33342</v>
      </c>
      <c r="C2260">
        <v>421023</v>
      </c>
    </row>
    <row r="2261" spans="1:3">
      <c r="A2261">
        <v>2259</v>
      </c>
      <c r="B2261" t="s">
        <v>33343</v>
      </c>
      <c r="C2261">
        <v>210881</v>
      </c>
    </row>
    <row r="2262" spans="1:3">
      <c r="A2262">
        <v>2260</v>
      </c>
      <c r="B2262" t="s">
        <v>33344</v>
      </c>
      <c r="C2262">
        <v>520222</v>
      </c>
    </row>
    <row r="2263" spans="1:3">
      <c r="A2263">
        <v>2261</v>
      </c>
      <c r="B2263" t="s">
        <v>33345</v>
      </c>
      <c r="C2263">
        <v>211122</v>
      </c>
    </row>
    <row r="2264" spans="1:3">
      <c r="A2264">
        <v>2262</v>
      </c>
      <c r="B2264" t="s">
        <v>33346</v>
      </c>
      <c r="C2264">
        <v>211100</v>
      </c>
    </row>
    <row r="2265" spans="1:3">
      <c r="A2265">
        <v>2263</v>
      </c>
      <c r="B2265" t="s">
        <v>33347</v>
      </c>
      <c r="C2265">
        <v>530103</v>
      </c>
    </row>
    <row r="2266" spans="1:3">
      <c r="A2266">
        <v>2264</v>
      </c>
      <c r="B2266" t="s">
        <v>33348</v>
      </c>
      <c r="C2266">
        <v>320830</v>
      </c>
    </row>
    <row r="2267" spans="1:3">
      <c r="A2267">
        <v>2265</v>
      </c>
      <c r="B2267" t="s">
        <v>33349</v>
      </c>
      <c r="C2267">
        <v>320507</v>
      </c>
    </row>
    <row r="2268" spans="1:3">
      <c r="A2268">
        <v>2266</v>
      </c>
      <c r="B2268" t="s">
        <v>33350</v>
      </c>
      <c r="C2268">
        <v>340603</v>
      </c>
    </row>
    <row r="2269" spans="1:3">
      <c r="A2269">
        <v>2267</v>
      </c>
      <c r="B2269" t="s">
        <v>2314</v>
      </c>
      <c r="C2269">
        <v>419000</v>
      </c>
    </row>
    <row r="2270" spans="1:3">
      <c r="A2270">
        <v>2268</v>
      </c>
      <c r="B2270" t="s">
        <v>33351</v>
      </c>
      <c r="C2270">
        <v>610326</v>
      </c>
    </row>
    <row r="2271" spans="1:3">
      <c r="A2271">
        <v>2269</v>
      </c>
      <c r="B2271" t="s">
        <v>4637</v>
      </c>
      <c r="C2271">
        <v>511400</v>
      </c>
    </row>
    <row r="2272" spans="1:3">
      <c r="A2272">
        <v>2270</v>
      </c>
      <c r="B2272" t="s">
        <v>8679</v>
      </c>
      <c r="C2272">
        <v>411422</v>
      </c>
    </row>
    <row r="2273" spans="1:3">
      <c r="A2273">
        <v>2271</v>
      </c>
      <c r="B2273" t="s">
        <v>33352</v>
      </c>
      <c r="C2273">
        <v>320324</v>
      </c>
    </row>
    <row r="2274" spans="1:3">
      <c r="A2274">
        <v>2272</v>
      </c>
      <c r="B2274" t="s">
        <v>33353</v>
      </c>
      <c r="C2274">
        <v>411403</v>
      </c>
    </row>
    <row r="2275" spans="1:3">
      <c r="A2275">
        <v>2273</v>
      </c>
      <c r="B2275" t="s">
        <v>33354</v>
      </c>
      <c r="C2275">
        <v>341722</v>
      </c>
    </row>
    <row r="2276" spans="1:3">
      <c r="A2276">
        <v>2274</v>
      </c>
      <c r="B2276" t="s">
        <v>33355</v>
      </c>
      <c r="C2276">
        <v>640200</v>
      </c>
    </row>
    <row r="2277" spans="1:3">
      <c r="A2277">
        <v>2275</v>
      </c>
      <c r="B2277" t="s">
        <v>33356</v>
      </c>
      <c r="C2277">
        <v>360735</v>
      </c>
    </row>
    <row r="2278" spans="1:3">
      <c r="A2278">
        <v>2276</v>
      </c>
      <c r="B2278" t="s">
        <v>6256</v>
      </c>
      <c r="C2278">
        <v>130100</v>
      </c>
    </row>
    <row r="2279" spans="1:3">
      <c r="A2279">
        <v>2277</v>
      </c>
      <c r="B2279" t="s">
        <v>33357</v>
      </c>
      <c r="C2279">
        <v>532525</v>
      </c>
    </row>
    <row r="2280" spans="1:3">
      <c r="A2280">
        <v>2278</v>
      </c>
      <c r="B2280" t="s">
        <v>33358</v>
      </c>
      <c r="C2280">
        <v>430204</v>
      </c>
    </row>
    <row r="2281" spans="1:3">
      <c r="A2281">
        <v>2279</v>
      </c>
      <c r="B2281" t="s">
        <v>33359</v>
      </c>
      <c r="C2281">
        <v>150205</v>
      </c>
    </row>
    <row r="2282" spans="1:3">
      <c r="A2282">
        <v>2280</v>
      </c>
      <c r="B2282" t="s">
        <v>33360</v>
      </c>
      <c r="C2282">
        <v>110107</v>
      </c>
    </row>
    <row r="2283" spans="1:3">
      <c r="A2283">
        <v>2281</v>
      </c>
      <c r="B2283" t="s">
        <v>33361</v>
      </c>
      <c r="C2283">
        <v>530126</v>
      </c>
    </row>
    <row r="2284" spans="1:3">
      <c r="A2284">
        <v>2282</v>
      </c>
      <c r="B2284" t="s">
        <v>33362</v>
      </c>
      <c r="C2284">
        <v>500240</v>
      </c>
    </row>
    <row r="2285" spans="1:3">
      <c r="A2285">
        <v>2283</v>
      </c>
      <c r="B2285" t="s">
        <v>33363</v>
      </c>
      <c r="C2285">
        <v>511824</v>
      </c>
    </row>
    <row r="2286" spans="1:3">
      <c r="A2286">
        <v>2284</v>
      </c>
      <c r="B2286" t="s">
        <v>33364</v>
      </c>
      <c r="C2286">
        <v>141126</v>
      </c>
    </row>
    <row r="2287" spans="1:3">
      <c r="A2287">
        <v>2285</v>
      </c>
      <c r="B2287" t="s">
        <v>6320</v>
      </c>
      <c r="C2287">
        <v>659001</v>
      </c>
    </row>
    <row r="2288" spans="1:3">
      <c r="A2288">
        <v>2286</v>
      </c>
      <c r="B2288" t="s">
        <v>33365</v>
      </c>
      <c r="C2288">
        <v>610922</v>
      </c>
    </row>
    <row r="2289" spans="1:3">
      <c r="A2289">
        <v>2287</v>
      </c>
      <c r="B2289" t="s">
        <v>33366</v>
      </c>
      <c r="C2289">
        <v>513332</v>
      </c>
    </row>
    <row r="2290" spans="1:3">
      <c r="A2290">
        <v>2288</v>
      </c>
      <c r="B2290" t="s">
        <v>33367</v>
      </c>
      <c r="C2290">
        <v>350581</v>
      </c>
    </row>
    <row r="2291" spans="1:3">
      <c r="A2291">
        <v>2289</v>
      </c>
      <c r="B2291" t="s">
        <v>33368</v>
      </c>
      <c r="C2291">
        <v>430726</v>
      </c>
    </row>
    <row r="2292" spans="1:3">
      <c r="A2292">
        <v>2290</v>
      </c>
      <c r="B2292" t="s">
        <v>33369</v>
      </c>
      <c r="C2292">
        <v>520624</v>
      </c>
    </row>
    <row r="2293" spans="1:3">
      <c r="A2293">
        <v>2291</v>
      </c>
      <c r="B2293" t="s">
        <v>33370</v>
      </c>
      <c r="C2293">
        <v>421081</v>
      </c>
    </row>
    <row r="2294" spans="1:3">
      <c r="A2294">
        <v>2292</v>
      </c>
      <c r="B2294" t="s">
        <v>33371</v>
      </c>
      <c r="C2294">
        <v>430407</v>
      </c>
    </row>
    <row r="2295" spans="1:3">
      <c r="A2295">
        <v>2293</v>
      </c>
      <c r="B2295" t="s">
        <v>33372</v>
      </c>
      <c r="C2295">
        <v>410404</v>
      </c>
    </row>
    <row r="2296" spans="1:3">
      <c r="A2296">
        <v>2294</v>
      </c>
      <c r="B2296" t="s">
        <v>33373</v>
      </c>
      <c r="C2296">
        <v>140203</v>
      </c>
    </row>
    <row r="2297" spans="1:3">
      <c r="A2297">
        <v>2295</v>
      </c>
      <c r="B2297" t="s">
        <v>33374</v>
      </c>
      <c r="C2297">
        <v>341321</v>
      </c>
    </row>
    <row r="2298" spans="1:3">
      <c r="A2298">
        <v>2296</v>
      </c>
      <c r="B2298" t="s">
        <v>33375</v>
      </c>
      <c r="C2298">
        <v>532622</v>
      </c>
    </row>
    <row r="2299" spans="1:3">
      <c r="A2299">
        <v>2297</v>
      </c>
      <c r="B2299" t="s">
        <v>33376</v>
      </c>
      <c r="C2299">
        <v>420104</v>
      </c>
    </row>
    <row r="2300" spans="1:3">
      <c r="A2300">
        <v>2298</v>
      </c>
      <c r="B2300" t="s">
        <v>28500</v>
      </c>
      <c r="C2300">
        <v>411725</v>
      </c>
    </row>
    <row r="2301" spans="1:3">
      <c r="A2301">
        <v>2299</v>
      </c>
      <c r="B2301" t="s">
        <v>33377</v>
      </c>
      <c r="C2301">
        <v>623026</v>
      </c>
    </row>
    <row r="2302" spans="1:3">
      <c r="A2302">
        <v>2300</v>
      </c>
      <c r="B2302" t="s">
        <v>33378</v>
      </c>
      <c r="C2302">
        <v>610103</v>
      </c>
    </row>
    <row r="2303" spans="1:3">
      <c r="A2303">
        <v>2301</v>
      </c>
      <c r="B2303" t="s">
        <v>33379</v>
      </c>
      <c r="C2303">
        <v>520601</v>
      </c>
    </row>
    <row r="2304" spans="1:3">
      <c r="A2304">
        <v>2302</v>
      </c>
      <c r="B2304" t="s">
        <v>33380</v>
      </c>
      <c r="C2304">
        <v>230207</v>
      </c>
    </row>
    <row r="2305" spans="1:3">
      <c r="A2305">
        <v>2303</v>
      </c>
      <c r="B2305" t="s">
        <v>33381</v>
      </c>
      <c r="C2305">
        <v>130427</v>
      </c>
    </row>
    <row r="2306" spans="1:3">
      <c r="A2306">
        <v>2304</v>
      </c>
      <c r="B2306" t="s">
        <v>33382</v>
      </c>
      <c r="C2306">
        <v>330727</v>
      </c>
    </row>
    <row r="2307" spans="1:3">
      <c r="A2307">
        <v>2305</v>
      </c>
      <c r="B2307" t="s">
        <v>33383</v>
      </c>
      <c r="C2307">
        <v>220284</v>
      </c>
    </row>
    <row r="2308" spans="1:3">
      <c r="A2308">
        <v>2306</v>
      </c>
      <c r="B2308" t="s">
        <v>33384</v>
      </c>
      <c r="C2308">
        <v>150822</v>
      </c>
    </row>
    <row r="2309" spans="1:3">
      <c r="A2309">
        <v>2307</v>
      </c>
      <c r="B2309" t="s">
        <v>33385</v>
      </c>
      <c r="C2309">
        <v>621226</v>
      </c>
    </row>
    <row r="2310" spans="1:3">
      <c r="A2310">
        <v>2308</v>
      </c>
      <c r="B2310" t="s">
        <v>33386</v>
      </c>
      <c r="C2310">
        <v>610425</v>
      </c>
    </row>
    <row r="2311" spans="1:3">
      <c r="A2311">
        <v>2309</v>
      </c>
      <c r="B2311" t="s">
        <v>33387</v>
      </c>
      <c r="C2311">
        <v>411327</v>
      </c>
    </row>
    <row r="2312" spans="1:3">
      <c r="A2312">
        <v>2310</v>
      </c>
      <c r="B2312" t="s">
        <v>33388</v>
      </c>
      <c r="C2312">
        <v>430426</v>
      </c>
    </row>
    <row r="2313" spans="1:3">
      <c r="A2313">
        <v>2311</v>
      </c>
      <c r="B2313" t="s">
        <v>33389</v>
      </c>
      <c r="C2313">
        <v>140727</v>
      </c>
    </row>
    <row r="2314" spans="1:3">
      <c r="A2314">
        <v>2312</v>
      </c>
      <c r="B2314" t="s">
        <v>33390</v>
      </c>
      <c r="C2314">
        <v>632222</v>
      </c>
    </row>
    <row r="2315" spans="1:3">
      <c r="A2315">
        <v>2313</v>
      </c>
      <c r="B2315" t="s">
        <v>33391</v>
      </c>
      <c r="C2315">
        <v>341024</v>
      </c>
    </row>
    <row r="2316" spans="1:3">
      <c r="A2316">
        <v>2314</v>
      </c>
      <c r="B2316" t="s">
        <v>33392</v>
      </c>
      <c r="C2316">
        <v>431121</v>
      </c>
    </row>
    <row r="2317" spans="1:3">
      <c r="A2317">
        <v>2315</v>
      </c>
      <c r="B2317" t="s">
        <v>33393</v>
      </c>
      <c r="C2317">
        <v>429021</v>
      </c>
    </row>
    <row r="2318" spans="1:3">
      <c r="A2318">
        <v>2316</v>
      </c>
      <c r="B2318" t="s">
        <v>33394</v>
      </c>
      <c r="C2318">
        <v>610821</v>
      </c>
    </row>
    <row r="2319" spans="1:3">
      <c r="A2319">
        <v>2317</v>
      </c>
      <c r="B2319" t="s">
        <v>33395</v>
      </c>
      <c r="C2319">
        <v>140927</v>
      </c>
    </row>
    <row r="2320" spans="1:3">
      <c r="A2320">
        <v>2318</v>
      </c>
      <c r="B2320" t="s">
        <v>33396</v>
      </c>
      <c r="C2320">
        <v>532923</v>
      </c>
    </row>
    <row r="2321" spans="1:3">
      <c r="A2321">
        <v>2319</v>
      </c>
      <c r="B2321" t="s">
        <v>33397</v>
      </c>
      <c r="C2321">
        <v>532331</v>
      </c>
    </row>
    <row r="2322" spans="1:3">
      <c r="A2322">
        <v>2320</v>
      </c>
      <c r="B2322" t="s">
        <v>33398</v>
      </c>
      <c r="C2322">
        <v>530128</v>
      </c>
    </row>
    <row r="2323" spans="1:3">
      <c r="A2323">
        <v>2321</v>
      </c>
      <c r="B2323" t="s">
        <v>33399</v>
      </c>
      <c r="C2323">
        <v>440604</v>
      </c>
    </row>
    <row r="2324" spans="1:3">
      <c r="A2324">
        <v>2322</v>
      </c>
      <c r="B2324" t="s">
        <v>33400</v>
      </c>
      <c r="C2324">
        <v>350981</v>
      </c>
    </row>
    <row r="2325" spans="1:3">
      <c r="A2325">
        <v>2323</v>
      </c>
      <c r="B2325" t="s">
        <v>33401</v>
      </c>
      <c r="C2325">
        <v>370611</v>
      </c>
    </row>
    <row r="2326" spans="1:3">
      <c r="A2326">
        <v>2324</v>
      </c>
      <c r="B2326" t="s">
        <v>33402</v>
      </c>
      <c r="C2326">
        <v>350100</v>
      </c>
    </row>
    <row r="2327" spans="1:3">
      <c r="A2327">
        <v>2325</v>
      </c>
      <c r="B2327" t="s">
        <v>33403</v>
      </c>
      <c r="C2327">
        <v>522702</v>
      </c>
    </row>
    <row r="2328" spans="1:3">
      <c r="A2328">
        <v>2326</v>
      </c>
      <c r="B2328" t="s">
        <v>33404</v>
      </c>
      <c r="C2328">
        <v>654323</v>
      </c>
    </row>
    <row r="2329" spans="1:3">
      <c r="A2329">
        <v>2327</v>
      </c>
      <c r="B2329" t="s">
        <v>33405</v>
      </c>
      <c r="C2329">
        <v>350181</v>
      </c>
    </row>
    <row r="2330" spans="1:3">
      <c r="A2330">
        <v>2328</v>
      </c>
      <c r="B2330" t="s">
        <v>2335</v>
      </c>
      <c r="C2330">
        <v>440304</v>
      </c>
    </row>
    <row r="2331" spans="1:3">
      <c r="A2331">
        <v>2329</v>
      </c>
      <c r="B2331" t="s">
        <v>33406</v>
      </c>
      <c r="C2331">
        <v>533323</v>
      </c>
    </row>
    <row r="2332" spans="1:3">
      <c r="A2332">
        <v>2330</v>
      </c>
      <c r="B2332" t="s">
        <v>33407</v>
      </c>
      <c r="C2332">
        <v>350982</v>
      </c>
    </row>
    <row r="2333" spans="1:3">
      <c r="A2333">
        <v>2331</v>
      </c>
      <c r="B2333" t="s">
        <v>33408</v>
      </c>
      <c r="C2333">
        <v>340304</v>
      </c>
    </row>
    <row r="2334" spans="1:3">
      <c r="A2334">
        <v>2332</v>
      </c>
      <c r="B2334" t="s">
        <v>6338</v>
      </c>
      <c r="C2334">
        <v>371482</v>
      </c>
    </row>
    <row r="2335" spans="1:3">
      <c r="A2335">
        <v>2333</v>
      </c>
      <c r="B2335" t="s">
        <v>33409</v>
      </c>
      <c r="C2335">
        <v>411081</v>
      </c>
    </row>
    <row r="2336" spans="1:3">
      <c r="A2336">
        <v>2334</v>
      </c>
      <c r="B2336" t="s">
        <v>33410</v>
      </c>
      <c r="C2336">
        <v>410205</v>
      </c>
    </row>
    <row r="2337" spans="1:3">
      <c r="A2337">
        <v>2335</v>
      </c>
      <c r="B2337" t="s">
        <v>33411</v>
      </c>
      <c r="C2337">
        <v>810309</v>
      </c>
    </row>
    <row r="2338" spans="1:3">
      <c r="A2338">
        <v>2336</v>
      </c>
      <c r="B2338" t="s">
        <v>33412</v>
      </c>
      <c r="C2338">
        <v>141102</v>
      </c>
    </row>
    <row r="2339" spans="1:3">
      <c r="A2339">
        <v>2337</v>
      </c>
      <c r="B2339" t="s">
        <v>33413</v>
      </c>
      <c r="C2339">
        <v>500241</v>
      </c>
    </row>
    <row r="2340" spans="1:3">
      <c r="A2340">
        <v>2338</v>
      </c>
      <c r="B2340" t="s">
        <v>33414</v>
      </c>
      <c r="C2340">
        <v>350305</v>
      </c>
    </row>
    <row r="2341" spans="1:3">
      <c r="A2341">
        <v>2339</v>
      </c>
      <c r="B2341" t="s">
        <v>33415</v>
      </c>
      <c r="C2341">
        <v>450302</v>
      </c>
    </row>
    <row r="2342" spans="1:3">
      <c r="A2342">
        <v>2340</v>
      </c>
      <c r="B2342" t="s">
        <v>33416</v>
      </c>
      <c r="C2342">
        <v>330411</v>
      </c>
    </row>
    <row r="2343" spans="1:3">
      <c r="A2343">
        <v>2341</v>
      </c>
      <c r="B2343" t="s">
        <v>2340</v>
      </c>
      <c r="C2343">
        <v>460105</v>
      </c>
    </row>
    <row r="2344" spans="1:3">
      <c r="A2344">
        <v>2342</v>
      </c>
      <c r="B2344" t="s">
        <v>8685</v>
      </c>
      <c r="C2344">
        <v>150502</v>
      </c>
    </row>
    <row r="2345" spans="1:3">
      <c r="A2345">
        <v>2343</v>
      </c>
      <c r="B2345" t="s">
        <v>33417</v>
      </c>
      <c r="C2345">
        <v>152222</v>
      </c>
    </row>
    <row r="2346" spans="1:3">
      <c r="A2346">
        <v>2344</v>
      </c>
      <c r="B2346" t="s">
        <v>33418</v>
      </c>
      <c r="C2346">
        <v>152221</v>
      </c>
    </row>
    <row r="2347" spans="1:3">
      <c r="A2347">
        <v>2345</v>
      </c>
      <c r="B2347" t="s">
        <v>33419</v>
      </c>
      <c r="C2347">
        <v>150521</v>
      </c>
    </row>
    <row r="2348" spans="1:3">
      <c r="A2348">
        <v>2346</v>
      </c>
      <c r="B2348" t="s">
        <v>33420</v>
      </c>
      <c r="C2348">
        <v>150522</v>
      </c>
    </row>
    <row r="2349" spans="1:3">
      <c r="A2349">
        <v>2347</v>
      </c>
      <c r="B2349" t="s">
        <v>33421</v>
      </c>
      <c r="C2349">
        <v>620522</v>
      </c>
    </row>
    <row r="2350" spans="1:3">
      <c r="A2350">
        <v>2348</v>
      </c>
      <c r="B2350" t="s">
        <v>33422</v>
      </c>
      <c r="C2350">
        <v>620502</v>
      </c>
    </row>
    <row r="2351" spans="1:3">
      <c r="A2351">
        <v>2349</v>
      </c>
      <c r="B2351" t="s">
        <v>8660</v>
      </c>
      <c r="C2351">
        <v>320104</v>
      </c>
    </row>
    <row r="2352" spans="1:3">
      <c r="A2352">
        <v>2350</v>
      </c>
      <c r="B2352" t="s">
        <v>6239</v>
      </c>
      <c r="C2352">
        <v>130300</v>
      </c>
    </row>
    <row r="2353" spans="1:3">
      <c r="A2353">
        <v>2351</v>
      </c>
      <c r="B2353" t="s">
        <v>33423</v>
      </c>
      <c r="C2353">
        <v>610402</v>
      </c>
    </row>
    <row r="2354" spans="1:3">
      <c r="A2354">
        <v>2352</v>
      </c>
      <c r="B2354" t="s">
        <v>33424</v>
      </c>
      <c r="C2354">
        <v>420527</v>
      </c>
    </row>
    <row r="2355" spans="1:3">
      <c r="A2355">
        <v>2353</v>
      </c>
      <c r="B2355" t="s">
        <v>33425</v>
      </c>
      <c r="C2355">
        <v>622927</v>
      </c>
    </row>
    <row r="2356" spans="1:3">
      <c r="A2356">
        <v>2354</v>
      </c>
      <c r="B2356" t="s">
        <v>33426</v>
      </c>
      <c r="C2356">
        <v>632723</v>
      </c>
    </row>
    <row r="2357" spans="1:3">
      <c r="A2357">
        <v>2355</v>
      </c>
      <c r="B2357" t="s">
        <v>33427</v>
      </c>
      <c r="C2357">
        <v>140824</v>
      </c>
    </row>
    <row r="2358" spans="1:3">
      <c r="A2358">
        <v>2356</v>
      </c>
      <c r="B2358" t="s">
        <v>33428</v>
      </c>
      <c r="C2358">
        <v>513337</v>
      </c>
    </row>
    <row r="2359" spans="1:3">
      <c r="A2359">
        <v>2357</v>
      </c>
      <c r="B2359" t="s">
        <v>33429</v>
      </c>
      <c r="C2359">
        <v>231085</v>
      </c>
    </row>
    <row r="2360" spans="1:3">
      <c r="A2360">
        <v>2358</v>
      </c>
      <c r="B2360" t="s">
        <v>33430</v>
      </c>
      <c r="C2360">
        <v>152224</v>
      </c>
    </row>
    <row r="2361" spans="1:3">
      <c r="A2361">
        <v>2359</v>
      </c>
      <c r="B2361" t="s">
        <v>33431</v>
      </c>
      <c r="C2361">
        <v>210304</v>
      </c>
    </row>
    <row r="2362" spans="1:3">
      <c r="A2362">
        <v>2360</v>
      </c>
      <c r="B2362" t="s">
        <v>33432</v>
      </c>
      <c r="C2362">
        <v>210802</v>
      </c>
    </row>
    <row r="2363" spans="1:3">
      <c r="A2363">
        <v>2361</v>
      </c>
      <c r="B2363" t="s">
        <v>8625</v>
      </c>
      <c r="C2363">
        <v>370181</v>
      </c>
    </row>
    <row r="2364" spans="1:3">
      <c r="A2364">
        <v>2362</v>
      </c>
      <c r="B2364" t="s">
        <v>2321</v>
      </c>
      <c r="C2364">
        <v>360702</v>
      </c>
    </row>
    <row r="2365" spans="1:3">
      <c r="A2365">
        <v>2363</v>
      </c>
      <c r="B2365" t="s">
        <v>33433</v>
      </c>
      <c r="C2365">
        <v>441202</v>
      </c>
    </row>
    <row r="2366" spans="1:3">
      <c r="A2366">
        <v>2364</v>
      </c>
      <c r="B2366" t="s">
        <v>33434</v>
      </c>
      <c r="C2366">
        <v>420323</v>
      </c>
    </row>
    <row r="2367" spans="1:3">
      <c r="A2367">
        <v>2365</v>
      </c>
      <c r="B2367" t="s">
        <v>33435</v>
      </c>
      <c r="C2367">
        <v>420324</v>
      </c>
    </row>
    <row r="2368" spans="1:3">
      <c r="A2368">
        <v>2366</v>
      </c>
      <c r="B2368" t="s">
        <v>33436</v>
      </c>
      <c r="C2368">
        <v>653225</v>
      </c>
    </row>
    <row r="2369" spans="1:3">
      <c r="A2369">
        <v>2367</v>
      </c>
      <c r="B2369" t="s">
        <v>33437</v>
      </c>
      <c r="C2369">
        <v>511527</v>
      </c>
    </row>
    <row r="2370" spans="1:3">
      <c r="A2370">
        <v>2368</v>
      </c>
      <c r="B2370" t="s">
        <v>4643</v>
      </c>
      <c r="C2370">
        <v>512081</v>
      </c>
    </row>
    <row r="2371" spans="1:3">
      <c r="A2371">
        <v>2369</v>
      </c>
      <c r="B2371" t="s">
        <v>33438</v>
      </c>
      <c r="C2371">
        <v>410104</v>
      </c>
    </row>
    <row r="2372" spans="1:3">
      <c r="A2372">
        <v>2370</v>
      </c>
      <c r="B2372" t="s">
        <v>33439</v>
      </c>
      <c r="C2372">
        <v>650109</v>
      </c>
    </row>
    <row r="2373" spans="1:3">
      <c r="A2373">
        <v>2371</v>
      </c>
      <c r="B2373" t="s">
        <v>33440</v>
      </c>
      <c r="C2373">
        <v>510421</v>
      </c>
    </row>
    <row r="2374" spans="1:3">
      <c r="A2374">
        <v>2372</v>
      </c>
      <c r="B2374" t="s">
        <v>33441</v>
      </c>
      <c r="C2374">
        <v>542623</v>
      </c>
    </row>
    <row r="2375" spans="1:3">
      <c r="A2375">
        <v>2373</v>
      </c>
      <c r="B2375" t="s">
        <v>33442</v>
      </c>
      <c r="C2375">
        <v>610827</v>
      </c>
    </row>
    <row r="2376" spans="1:3">
      <c r="A2376">
        <v>2374</v>
      </c>
      <c r="B2376" t="s">
        <v>33443</v>
      </c>
      <c r="C2376">
        <v>542124</v>
      </c>
    </row>
    <row r="2377" spans="1:3">
      <c r="A2377">
        <v>2375</v>
      </c>
      <c r="B2377" t="s">
        <v>33444</v>
      </c>
      <c r="C2377">
        <v>652722</v>
      </c>
    </row>
    <row r="2378" spans="1:3">
      <c r="A2378">
        <v>2376</v>
      </c>
      <c r="B2378" t="s">
        <v>33445</v>
      </c>
      <c r="C2378">
        <v>542427</v>
      </c>
    </row>
    <row r="2379" spans="1:3">
      <c r="A2379">
        <v>2377</v>
      </c>
      <c r="B2379" t="s">
        <v>33446</v>
      </c>
      <c r="C2379">
        <v>520425</v>
      </c>
    </row>
    <row r="2380" spans="1:3">
      <c r="A2380">
        <v>2378</v>
      </c>
      <c r="B2380" t="s">
        <v>33447</v>
      </c>
      <c r="C2380">
        <v>441621</v>
      </c>
    </row>
    <row r="2381" spans="1:3">
      <c r="A2381">
        <v>2379</v>
      </c>
      <c r="B2381" t="s">
        <v>33448</v>
      </c>
      <c r="C2381">
        <v>610924</v>
      </c>
    </row>
    <row r="2382" spans="1:3">
      <c r="A2382">
        <v>2380</v>
      </c>
      <c r="B2382" t="s">
        <v>33449</v>
      </c>
      <c r="C2382">
        <v>500110</v>
      </c>
    </row>
    <row r="2383" spans="1:3">
      <c r="A2383">
        <v>2381</v>
      </c>
      <c r="B2383" t="s">
        <v>33450</v>
      </c>
      <c r="C2383">
        <v>140924</v>
      </c>
    </row>
    <row r="2384" spans="1:3">
      <c r="A2384">
        <v>2382</v>
      </c>
      <c r="B2384" t="s">
        <v>33451</v>
      </c>
      <c r="C2384">
        <v>340222</v>
      </c>
    </row>
    <row r="2385" spans="1:3">
      <c r="A2385">
        <v>2383</v>
      </c>
      <c r="B2385" t="s">
        <v>33452</v>
      </c>
      <c r="C2385">
        <v>513233</v>
      </c>
    </row>
    <row r="2386" spans="1:3">
      <c r="A2386">
        <v>2384</v>
      </c>
      <c r="B2386" t="s">
        <v>33453</v>
      </c>
      <c r="C2386">
        <v>620111</v>
      </c>
    </row>
    <row r="2387" spans="1:3">
      <c r="A2387">
        <v>2385</v>
      </c>
      <c r="B2387" t="s">
        <v>33454</v>
      </c>
      <c r="C2387">
        <v>530402</v>
      </c>
    </row>
    <row r="2388" spans="1:3">
      <c r="A2388">
        <v>2386</v>
      </c>
      <c r="B2388" t="s">
        <v>33455</v>
      </c>
      <c r="C2388">
        <v>421122</v>
      </c>
    </row>
    <row r="2389" spans="1:3">
      <c r="A2389">
        <v>2387</v>
      </c>
      <c r="B2389" t="s">
        <v>33456</v>
      </c>
      <c r="C2389">
        <v>640303</v>
      </c>
    </row>
    <row r="2390" spans="1:3">
      <c r="A2390">
        <v>2388</v>
      </c>
      <c r="B2390" t="s">
        <v>33457</v>
      </c>
      <c r="C2390">
        <v>150402</v>
      </c>
    </row>
    <row r="2391" spans="1:3">
      <c r="A2391">
        <v>2389</v>
      </c>
      <c r="B2391" t="s">
        <v>33458</v>
      </c>
      <c r="C2391">
        <v>230605</v>
      </c>
    </row>
    <row r="2392" spans="1:3">
      <c r="A2392">
        <v>2390</v>
      </c>
      <c r="B2392" t="s">
        <v>33459</v>
      </c>
      <c r="C2392">
        <v>410702</v>
      </c>
    </row>
    <row r="2393" spans="1:3">
      <c r="A2393">
        <v>2391</v>
      </c>
      <c r="B2393" t="s">
        <v>33460</v>
      </c>
      <c r="C2393">
        <v>230715</v>
      </c>
    </row>
    <row r="2394" spans="1:3">
      <c r="A2394">
        <v>2392</v>
      </c>
      <c r="B2394" t="s">
        <v>33461</v>
      </c>
      <c r="C2394">
        <v>120106</v>
      </c>
    </row>
    <row r="2395" spans="1:3">
      <c r="A2395">
        <v>2393</v>
      </c>
      <c r="B2395" t="s">
        <v>33462</v>
      </c>
      <c r="C2395">
        <v>532529</v>
      </c>
    </row>
    <row r="2396" spans="1:3">
      <c r="A2396">
        <v>2394</v>
      </c>
      <c r="B2396" t="s">
        <v>33463</v>
      </c>
      <c r="C2396">
        <v>532500</v>
      </c>
    </row>
    <row r="2397" spans="1:3">
      <c r="A2397">
        <v>2395</v>
      </c>
      <c r="B2397" t="s">
        <v>33464</v>
      </c>
      <c r="C2397">
        <v>520302</v>
      </c>
    </row>
    <row r="2398" spans="1:3">
      <c r="A2398">
        <v>2396</v>
      </c>
      <c r="B2398" t="s">
        <v>33465</v>
      </c>
      <c r="C2398">
        <v>510503</v>
      </c>
    </row>
    <row r="2399" spans="1:3">
      <c r="A2399">
        <v>2397</v>
      </c>
      <c r="B2399" t="s">
        <v>33466</v>
      </c>
      <c r="C2399">
        <v>520526</v>
      </c>
    </row>
    <row r="2400" spans="1:3">
      <c r="A2400">
        <v>2398</v>
      </c>
      <c r="B2400" t="s">
        <v>33467</v>
      </c>
      <c r="C2400">
        <v>210911</v>
      </c>
    </row>
    <row r="2401" spans="1:3">
      <c r="A2401">
        <v>2399</v>
      </c>
      <c r="B2401" t="s">
        <v>33468</v>
      </c>
      <c r="C2401">
        <v>520525</v>
      </c>
    </row>
    <row r="2402" spans="1:3">
      <c r="A2402">
        <v>2400</v>
      </c>
      <c r="B2402" t="s">
        <v>33469</v>
      </c>
      <c r="C2402">
        <v>330621</v>
      </c>
    </row>
    <row r="2403" spans="1:3">
      <c r="A2403">
        <v>2401</v>
      </c>
      <c r="B2403" t="s">
        <v>33470</v>
      </c>
      <c r="C2403">
        <v>330600</v>
      </c>
    </row>
    <row r="2404" spans="1:3">
      <c r="A2404">
        <v>2402</v>
      </c>
      <c r="B2404" t="s">
        <v>2232</v>
      </c>
      <c r="C2404">
        <v>1</v>
      </c>
    </row>
    <row r="2405" spans="1:3">
      <c r="A2405">
        <v>2403</v>
      </c>
      <c r="B2405" t="s">
        <v>33471</v>
      </c>
      <c r="C2405">
        <v>140826</v>
      </c>
    </row>
    <row r="2406" spans="1:3">
      <c r="A2406">
        <v>2404</v>
      </c>
      <c r="B2406" t="s">
        <v>33472</v>
      </c>
      <c r="C2406">
        <v>211421</v>
      </c>
    </row>
    <row r="2407" spans="1:3">
      <c r="A2407">
        <v>2405</v>
      </c>
      <c r="B2407" t="s">
        <v>33473</v>
      </c>
      <c r="C2407">
        <v>231200</v>
      </c>
    </row>
    <row r="2408" spans="1:3">
      <c r="A2408">
        <v>2406</v>
      </c>
      <c r="B2408" t="s">
        <v>33474</v>
      </c>
      <c r="C2408">
        <v>430527</v>
      </c>
    </row>
    <row r="2409" spans="1:3">
      <c r="A2409">
        <v>2407</v>
      </c>
      <c r="B2409" t="s">
        <v>33475</v>
      </c>
      <c r="C2409">
        <v>610826</v>
      </c>
    </row>
    <row r="2410" spans="1:3">
      <c r="A2410">
        <v>2408</v>
      </c>
      <c r="B2410" t="s">
        <v>33476</v>
      </c>
      <c r="C2410">
        <v>231226</v>
      </c>
    </row>
    <row r="2411" spans="1:3">
      <c r="A2411">
        <v>2409</v>
      </c>
      <c r="B2411" t="s">
        <v>33477</v>
      </c>
      <c r="C2411">
        <v>530626</v>
      </c>
    </row>
    <row r="2412" spans="1:3">
      <c r="A2412">
        <v>2410</v>
      </c>
      <c r="B2412" t="s">
        <v>33478</v>
      </c>
      <c r="C2412">
        <v>230422</v>
      </c>
    </row>
    <row r="2413" spans="1:3">
      <c r="A2413">
        <v>2411</v>
      </c>
      <c r="B2413" t="s">
        <v>33479</v>
      </c>
      <c r="C2413">
        <v>231081</v>
      </c>
    </row>
    <row r="2414" spans="1:3">
      <c r="A2414">
        <v>2412</v>
      </c>
      <c r="B2414" t="s">
        <v>33480</v>
      </c>
      <c r="C2414">
        <v>520323</v>
      </c>
    </row>
    <row r="2415" spans="1:3">
      <c r="A2415">
        <v>2413</v>
      </c>
      <c r="B2415" t="s">
        <v>33481</v>
      </c>
      <c r="C2415">
        <v>341824</v>
      </c>
    </row>
    <row r="2416" spans="1:3">
      <c r="A2416">
        <v>2414</v>
      </c>
      <c r="B2416" t="s">
        <v>33482</v>
      </c>
      <c r="C2416">
        <v>533423</v>
      </c>
    </row>
    <row r="2417" spans="1:3">
      <c r="A2417">
        <v>2415</v>
      </c>
      <c r="B2417" t="s">
        <v>33483</v>
      </c>
      <c r="C2417">
        <v>510683</v>
      </c>
    </row>
    <row r="2418" spans="1:3">
      <c r="A2418">
        <v>2416</v>
      </c>
      <c r="B2418" t="s">
        <v>4658</v>
      </c>
      <c r="C2418">
        <v>510700</v>
      </c>
    </row>
    <row r="2419" spans="1:3">
      <c r="A2419">
        <v>2417</v>
      </c>
      <c r="B2419" t="s">
        <v>33484</v>
      </c>
      <c r="C2419">
        <v>220106</v>
      </c>
    </row>
    <row r="2420" spans="1:3">
      <c r="A2420">
        <v>2418</v>
      </c>
      <c r="B2420" t="s">
        <v>33485</v>
      </c>
      <c r="C2420">
        <v>532531</v>
      </c>
    </row>
    <row r="2421" spans="1:3">
      <c r="A2421">
        <v>2419</v>
      </c>
      <c r="B2421" t="s">
        <v>33486</v>
      </c>
      <c r="C2421">
        <v>331122</v>
      </c>
    </row>
    <row r="2422" spans="1:3">
      <c r="A2422">
        <v>2420</v>
      </c>
      <c r="B2422" t="s">
        <v>33487</v>
      </c>
      <c r="C2422">
        <v>451225</v>
      </c>
    </row>
    <row r="2423" spans="1:3">
      <c r="A2423">
        <v>2421</v>
      </c>
      <c r="B2423" t="s">
        <v>33488</v>
      </c>
      <c r="C2423">
        <v>445381</v>
      </c>
    </row>
    <row r="2424" spans="1:3">
      <c r="A2424">
        <v>2422</v>
      </c>
      <c r="B2424" t="s">
        <v>33489</v>
      </c>
      <c r="C2424">
        <v>411521</v>
      </c>
    </row>
    <row r="2425" spans="1:3">
      <c r="A2425">
        <v>2423</v>
      </c>
      <c r="B2425" t="s">
        <v>33490</v>
      </c>
      <c r="C2425">
        <v>530324</v>
      </c>
    </row>
    <row r="2426" spans="1:3">
      <c r="A2426">
        <v>2424</v>
      </c>
      <c r="B2426" t="s">
        <v>8650</v>
      </c>
      <c r="C2426">
        <v>371311</v>
      </c>
    </row>
    <row r="2427" spans="1:3">
      <c r="A2427">
        <v>2425</v>
      </c>
      <c r="B2427" t="s">
        <v>33491</v>
      </c>
      <c r="C2427">
        <v>510626</v>
      </c>
    </row>
    <row r="2428" spans="1:3">
      <c r="A2428">
        <v>2426</v>
      </c>
      <c r="B2428" t="s">
        <v>33492</v>
      </c>
      <c r="C2428">
        <v>440303</v>
      </c>
    </row>
    <row r="2429" spans="1:3">
      <c r="A2429">
        <v>2427</v>
      </c>
      <c r="B2429" t="s">
        <v>33493</v>
      </c>
      <c r="C2429">
        <v>350123</v>
      </c>
    </row>
    <row r="2430" spans="1:3">
      <c r="A2430">
        <v>2428</v>
      </c>
      <c r="B2430" t="s">
        <v>33494</v>
      </c>
      <c r="C2430">
        <v>421123</v>
      </c>
    </row>
    <row r="2431" spans="1:3">
      <c r="A2431">
        <v>2429</v>
      </c>
      <c r="B2431" t="s">
        <v>33495</v>
      </c>
      <c r="C2431">
        <v>522728</v>
      </c>
    </row>
    <row r="2432" spans="1:3">
      <c r="A2432">
        <v>2430</v>
      </c>
      <c r="B2432" t="s">
        <v>33496</v>
      </c>
      <c r="C2432">
        <v>460108</v>
      </c>
    </row>
    <row r="2433" spans="1:3">
      <c r="A2433">
        <v>2431</v>
      </c>
      <c r="B2433" t="s">
        <v>33497</v>
      </c>
      <c r="C2433">
        <v>513436</v>
      </c>
    </row>
    <row r="2434" spans="1:3">
      <c r="A2434">
        <v>2432</v>
      </c>
      <c r="B2434" t="s">
        <v>33498</v>
      </c>
      <c r="C2434">
        <v>230708</v>
      </c>
    </row>
    <row r="2435" spans="1:3">
      <c r="A2435">
        <v>2433</v>
      </c>
      <c r="B2435" t="s">
        <v>33499</v>
      </c>
      <c r="C2435">
        <v>440229</v>
      </c>
    </row>
    <row r="2436" spans="1:3">
      <c r="A2436">
        <v>2434</v>
      </c>
      <c r="B2436" t="s">
        <v>33500</v>
      </c>
      <c r="C2436">
        <v>150426</v>
      </c>
    </row>
    <row r="2437" spans="1:3">
      <c r="A2437">
        <v>2435</v>
      </c>
      <c r="B2437" t="s">
        <v>33501</v>
      </c>
      <c r="C2437">
        <v>350213</v>
      </c>
    </row>
    <row r="2438" spans="1:3">
      <c r="A2438">
        <v>2436</v>
      </c>
      <c r="B2438" t="s">
        <v>33502</v>
      </c>
      <c r="C2438">
        <v>511502</v>
      </c>
    </row>
    <row r="2439" spans="1:3">
      <c r="A2439">
        <v>2437</v>
      </c>
      <c r="B2439" t="s">
        <v>33503</v>
      </c>
      <c r="C2439">
        <v>230706</v>
      </c>
    </row>
    <row r="2440" spans="1:3">
      <c r="A2440">
        <v>2438</v>
      </c>
      <c r="B2440" t="s">
        <v>33504</v>
      </c>
      <c r="C2440">
        <v>141022</v>
      </c>
    </row>
    <row r="2441" spans="1:3">
      <c r="A2441">
        <v>2439</v>
      </c>
      <c r="B2441" t="s">
        <v>33505</v>
      </c>
      <c r="C2441">
        <v>610204</v>
      </c>
    </row>
    <row r="2442" spans="1:3">
      <c r="A2442">
        <v>2440</v>
      </c>
      <c r="B2442" t="s">
        <v>33506</v>
      </c>
      <c r="C2442">
        <v>410302</v>
      </c>
    </row>
    <row r="2443" spans="1:3">
      <c r="A2443">
        <v>2441</v>
      </c>
      <c r="B2443" t="s">
        <v>33507</v>
      </c>
      <c r="C2443">
        <v>420682</v>
      </c>
    </row>
    <row r="2444" spans="1:3">
      <c r="A2444">
        <v>2442</v>
      </c>
      <c r="B2444" t="s">
        <v>33508</v>
      </c>
      <c r="C2444">
        <v>210811</v>
      </c>
    </row>
    <row r="2445" spans="1:3">
      <c r="A2445">
        <v>2443</v>
      </c>
      <c r="B2445" t="s">
        <v>33509</v>
      </c>
      <c r="C2445">
        <v>430481</v>
      </c>
    </row>
    <row r="2446" spans="1:3">
      <c r="A2446">
        <v>2444</v>
      </c>
      <c r="B2446" t="s">
        <v>33510</v>
      </c>
      <c r="C2446">
        <v>530926</v>
      </c>
    </row>
    <row r="2447" spans="1:3">
      <c r="A2447">
        <v>2445</v>
      </c>
      <c r="B2447" t="s">
        <v>33511</v>
      </c>
      <c r="C2447">
        <v>542336</v>
      </c>
    </row>
    <row r="2448" spans="1:3">
      <c r="A2448">
        <v>2446</v>
      </c>
      <c r="B2448" t="s">
        <v>33512</v>
      </c>
      <c r="C2448">
        <v>542424</v>
      </c>
    </row>
    <row r="2449" spans="1:3">
      <c r="A2449">
        <v>2447</v>
      </c>
      <c r="B2449" t="s">
        <v>6317</v>
      </c>
      <c r="C2449">
        <v>371500</v>
      </c>
    </row>
    <row r="2450" spans="1:3">
      <c r="A2450">
        <v>2448</v>
      </c>
      <c r="B2450" t="s">
        <v>33513</v>
      </c>
      <c r="C2450">
        <v>620923</v>
      </c>
    </row>
    <row r="2451" spans="1:3">
      <c r="A2451">
        <v>2449</v>
      </c>
      <c r="B2451" t="s">
        <v>33514</v>
      </c>
      <c r="C2451">
        <v>620721</v>
      </c>
    </row>
    <row r="2452" spans="1:3">
      <c r="A2452">
        <v>2450</v>
      </c>
      <c r="B2452" t="s">
        <v>33515</v>
      </c>
      <c r="C2452">
        <v>130926</v>
      </c>
    </row>
    <row r="2453" spans="1:3">
      <c r="A2453">
        <v>2451</v>
      </c>
      <c r="B2453" t="s">
        <v>33516</v>
      </c>
      <c r="C2453">
        <v>620902</v>
      </c>
    </row>
    <row r="2454" spans="1:3">
      <c r="A2454">
        <v>2452</v>
      </c>
      <c r="B2454" t="s">
        <v>33517</v>
      </c>
      <c r="C2454">
        <v>231282</v>
      </c>
    </row>
    <row r="2455" spans="1:3">
      <c r="A2455">
        <v>2453</v>
      </c>
      <c r="B2455" t="s">
        <v>33518</v>
      </c>
      <c r="C2455">
        <v>230621</v>
      </c>
    </row>
    <row r="2456" spans="1:3">
      <c r="A2456">
        <v>2454</v>
      </c>
      <c r="B2456" t="s">
        <v>2217</v>
      </c>
      <c r="C2456">
        <v>441200</v>
      </c>
    </row>
    <row r="2457" spans="1:3">
      <c r="A2457">
        <v>2455</v>
      </c>
      <c r="B2457" t="s">
        <v>33519</v>
      </c>
      <c r="C2457">
        <v>230622</v>
      </c>
    </row>
    <row r="2458" spans="1:3">
      <c r="A2458">
        <v>2456</v>
      </c>
      <c r="B2458" t="s">
        <v>33520</v>
      </c>
      <c r="C2458">
        <v>340122</v>
      </c>
    </row>
    <row r="2459" spans="1:3">
      <c r="A2459">
        <v>2457</v>
      </c>
      <c r="B2459" t="s">
        <v>33521</v>
      </c>
      <c r="C2459">
        <v>130428</v>
      </c>
    </row>
    <row r="2460" spans="1:3">
      <c r="A2460">
        <v>2458</v>
      </c>
      <c r="B2460" t="s">
        <v>8607</v>
      </c>
      <c r="C2460">
        <v>370983</v>
      </c>
    </row>
    <row r="2461" spans="1:3">
      <c r="A2461">
        <v>2459</v>
      </c>
      <c r="B2461" t="s">
        <v>33522</v>
      </c>
      <c r="C2461">
        <v>340123</v>
      </c>
    </row>
    <row r="2462" spans="1:3">
      <c r="A2462">
        <v>2460</v>
      </c>
      <c r="B2462" t="s">
        <v>33523</v>
      </c>
      <c r="C2462">
        <v>370284</v>
      </c>
    </row>
    <row r="2463" spans="1:3">
      <c r="A2463">
        <v>2461</v>
      </c>
      <c r="B2463" t="s">
        <v>8666</v>
      </c>
      <c r="C2463">
        <v>370281</v>
      </c>
    </row>
    <row r="2464" spans="1:3">
      <c r="A2464">
        <v>2462</v>
      </c>
      <c r="B2464" t="s">
        <v>33524</v>
      </c>
      <c r="C2464">
        <v>530522</v>
      </c>
    </row>
    <row r="2465" spans="1:3">
      <c r="A2465">
        <v>2463</v>
      </c>
      <c r="B2465" t="s">
        <v>6319</v>
      </c>
      <c r="C2465">
        <v>659000</v>
      </c>
    </row>
    <row r="2466" spans="1:3">
      <c r="A2466">
        <v>2464</v>
      </c>
      <c r="B2466" t="s">
        <v>33525</v>
      </c>
      <c r="C2466">
        <v>510302</v>
      </c>
    </row>
    <row r="2467" spans="1:3">
      <c r="A2467">
        <v>2465</v>
      </c>
      <c r="B2467" t="s">
        <v>33526</v>
      </c>
      <c r="C2467">
        <v>3</v>
      </c>
    </row>
    <row r="2468" spans="1:3">
      <c r="A2468">
        <v>2466</v>
      </c>
      <c r="B2468" t="s">
        <v>4679</v>
      </c>
      <c r="C2468">
        <v>510300</v>
      </c>
    </row>
    <row r="2469" spans="1:3">
      <c r="A2469">
        <v>2467</v>
      </c>
      <c r="B2469" t="s">
        <v>33527</v>
      </c>
      <c r="C2469">
        <v>220283</v>
      </c>
    </row>
    <row r="2470" spans="1:3">
      <c r="A2470">
        <v>2468</v>
      </c>
      <c r="B2470" t="s">
        <v>33528</v>
      </c>
      <c r="C2470">
        <v>341523</v>
      </c>
    </row>
    <row r="2471" spans="1:3">
      <c r="A2471">
        <v>2469</v>
      </c>
      <c r="B2471" t="s">
        <v>33529</v>
      </c>
      <c r="C2471">
        <v>410481</v>
      </c>
    </row>
    <row r="2472" spans="1:3">
      <c r="A2472">
        <v>2470</v>
      </c>
      <c r="B2472" t="s">
        <v>33530</v>
      </c>
      <c r="C2472">
        <v>411121</v>
      </c>
    </row>
    <row r="2473" spans="1:3">
      <c r="A2473">
        <v>2471</v>
      </c>
      <c r="B2473" t="s">
        <v>33531</v>
      </c>
      <c r="C2473">
        <v>330900</v>
      </c>
    </row>
    <row r="2474" spans="1:3">
      <c r="A2474">
        <v>2472</v>
      </c>
      <c r="B2474" t="s">
        <v>33532</v>
      </c>
      <c r="C2474">
        <v>623023</v>
      </c>
    </row>
    <row r="2475" spans="1:3">
      <c r="A2475">
        <v>2473</v>
      </c>
      <c r="B2475" t="s">
        <v>33533</v>
      </c>
      <c r="C2475">
        <v>510903</v>
      </c>
    </row>
    <row r="2476" spans="1:3">
      <c r="A2476">
        <v>2474</v>
      </c>
      <c r="B2476" t="s">
        <v>33534</v>
      </c>
      <c r="C2476">
        <v>220204</v>
      </c>
    </row>
    <row r="2477" spans="1:3">
      <c r="A2477">
        <v>2475</v>
      </c>
      <c r="B2477" t="s">
        <v>2306</v>
      </c>
      <c r="C2477">
        <v>450108</v>
      </c>
    </row>
    <row r="2478" spans="1:3">
      <c r="A2478">
        <v>2476</v>
      </c>
      <c r="B2478" t="s">
        <v>33535</v>
      </c>
      <c r="C2478">
        <v>513333</v>
      </c>
    </row>
    <row r="2479" spans="1:3">
      <c r="A2479">
        <v>2477</v>
      </c>
      <c r="B2479" t="s">
        <v>33536</v>
      </c>
      <c r="C2479">
        <v>533103</v>
      </c>
    </row>
    <row r="2480" spans="1:3">
      <c r="A2480">
        <v>2478</v>
      </c>
      <c r="B2480" t="s">
        <v>33537</v>
      </c>
      <c r="C2480">
        <v>542129</v>
      </c>
    </row>
    <row r="2481" spans="1:3">
      <c r="A2481">
        <v>2479</v>
      </c>
      <c r="B2481" t="s">
        <v>2380</v>
      </c>
      <c r="C2481">
        <v>350602</v>
      </c>
    </row>
    <row r="2482" spans="1:3">
      <c r="A2482">
        <v>2480</v>
      </c>
      <c r="B2482" t="s">
        <v>2381</v>
      </c>
      <c r="C2482">
        <v>430102</v>
      </c>
    </row>
    <row r="2483" spans="1:3">
      <c r="A2483">
        <v>2481</v>
      </c>
      <c r="B2483" t="s">
        <v>33538</v>
      </c>
      <c r="C2483">
        <v>340221</v>
      </c>
    </row>
    <row r="2484" spans="1:3">
      <c r="A2484">
        <v>2482</v>
      </c>
      <c r="B2484" t="s">
        <v>33539</v>
      </c>
      <c r="C2484">
        <v>340200</v>
      </c>
    </row>
    <row r="2485" spans="1:3">
      <c r="A2485">
        <v>2483</v>
      </c>
      <c r="B2485" t="s">
        <v>8703</v>
      </c>
      <c r="C2485">
        <v>370602</v>
      </c>
    </row>
    <row r="2486" spans="1:3">
      <c r="A2486">
        <v>2484</v>
      </c>
      <c r="B2486" t="s">
        <v>33540</v>
      </c>
      <c r="C2486">
        <v>511826</v>
      </c>
    </row>
    <row r="2487" spans="1:3">
      <c r="A2487">
        <v>2485</v>
      </c>
      <c r="B2487" t="s">
        <v>33541</v>
      </c>
      <c r="C2487">
        <v>430203</v>
      </c>
    </row>
    <row r="2488" spans="1:3">
      <c r="A2488">
        <v>2486</v>
      </c>
      <c r="B2488" t="s">
        <v>33542</v>
      </c>
      <c r="C2488">
        <v>360323</v>
      </c>
    </row>
    <row r="2489" spans="1:3">
      <c r="A2489">
        <v>2487</v>
      </c>
      <c r="B2489" t="s">
        <v>33543</v>
      </c>
      <c r="C2489">
        <v>710203</v>
      </c>
    </row>
    <row r="2490" spans="1:3">
      <c r="A2490">
        <v>2488</v>
      </c>
      <c r="B2490" t="s">
        <v>33544</v>
      </c>
      <c r="C2490">
        <v>140830</v>
      </c>
    </row>
    <row r="2491" spans="1:3">
      <c r="A2491">
        <v>2489</v>
      </c>
      <c r="B2491" t="s">
        <v>33545</v>
      </c>
      <c r="C2491">
        <v>820101</v>
      </c>
    </row>
    <row r="2492" spans="1:3">
      <c r="A2492">
        <v>2490</v>
      </c>
      <c r="B2492" t="s">
        <v>33546</v>
      </c>
      <c r="C2492">
        <v>433124</v>
      </c>
    </row>
    <row r="2493" spans="1:3">
      <c r="A2493">
        <v>2491</v>
      </c>
      <c r="B2493" t="s">
        <v>33547</v>
      </c>
      <c r="C2493">
        <v>340503</v>
      </c>
    </row>
    <row r="2494" spans="1:3">
      <c r="A2494">
        <v>2492</v>
      </c>
      <c r="B2494" t="s">
        <v>33548</v>
      </c>
      <c r="C2494">
        <v>520111</v>
      </c>
    </row>
    <row r="2495" spans="1:3">
      <c r="A2495">
        <v>2493</v>
      </c>
      <c r="B2495" t="s">
        <v>33549</v>
      </c>
      <c r="C2495">
        <v>719015</v>
      </c>
    </row>
    <row r="2496" spans="1:3">
      <c r="A2496">
        <v>2494</v>
      </c>
      <c r="B2496" t="s">
        <v>2234</v>
      </c>
      <c r="C2496">
        <v>440114</v>
      </c>
    </row>
    <row r="2497" spans="1:3">
      <c r="A2497">
        <v>2495</v>
      </c>
      <c r="B2497" t="s">
        <v>33550</v>
      </c>
      <c r="C2497">
        <v>431228</v>
      </c>
    </row>
    <row r="2498" spans="1:3">
      <c r="A2498">
        <v>2496</v>
      </c>
      <c r="B2498" t="s">
        <v>33551</v>
      </c>
      <c r="C2498">
        <v>330327</v>
      </c>
    </row>
    <row r="2499" spans="1:3">
      <c r="A2499">
        <v>2497</v>
      </c>
      <c r="B2499" t="s">
        <v>8652</v>
      </c>
      <c r="C2499">
        <v>371324</v>
      </c>
    </row>
    <row r="2500" spans="1:3">
      <c r="A2500">
        <v>2498</v>
      </c>
      <c r="B2500" t="s">
        <v>33552</v>
      </c>
      <c r="C2500">
        <v>450421</v>
      </c>
    </row>
    <row r="2501" spans="1:3">
      <c r="A2501">
        <v>2499</v>
      </c>
      <c r="B2501" t="s">
        <v>33553</v>
      </c>
      <c r="C2501">
        <v>510824</v>
      </c>
    </row>
    <row r="2502" spans="1:3">
      <c r="A2502">
        <v>2500</v>
      </c>
      <c r="B2502" t="s">
        <v>33554</v>
      </c>
      <c r="C2502">
        <v>431003</v>
      </c>
    </row>
    <row r="2503" spans="1:3">
      <c r="A2503">
        <v>2501</v>
      </c>
      <c r="B2503" t="s">
        <v>33555</v>
      </c>
      <c r="C2503">
        <v>210111</v>
      </c>
    </row>
    <row r="2504" spans="1:3">
      <c r="A2504">
        <v>2502</v>
      </c>
      <c r="B2504" t="s">
        <v>33556</v>
      </c>
      <c r="C2504">
        <v>152524</v>
      </c>
    </row>
    <row r="2505" spans="1:3">
      <c r="A2505">
        <v>2503</v>
      </c>
      <c r="B2505" t="s">
        <v>33557</v>
      </c>
      <c r="C2505">
        <v>152523</v>
      </c>
    </row>
    <row r="2506" spans="1:3">
      <c r="A2506">
        <v>2504</v>
      </c>
      <c r="B2506" t="s">
        <v>6284</v>
      </c>
      <c r="C2506">
        <v>320500</v>
      </c>
    </row>
    <row r="2507" spans="1:3">
      <c r="A2507">
        <v>2505</v>
      </c>
      <c r="B2507" t="s">
        <v>33558</v>
      </c>
      <c r="C2507">
        <v>719005</v>
      </c>
    </row>
    <row r="2508" spans="1:3">
      <c r="A2508">
        <v>2506</v>
      </c>
      <c r="B2508" t="s">
        <v>33559</v>
      </c>
      <c r="C2508">
        <v>513232</v>
      </c>
    </row>
    <row r="2509" spans="1:3">
      <c r="A2509">
        <v>2507</v>
      </c>
      <c r="B2509" t="s">
        <v>33560</v>
      </c>
      <c r="C2509">
        <v>652824</v>
      </c>
    </row>
    <row r="2510" spans="1:3">
      <c r="A2510">
        <v>2508</v>
      </c>
      <c r="B2510" t="s">
        <v>33561</v>
      </c>
      <c r="C2510">
        <v>653123</v>
      </c>
    </row>
    <row r="2511" spans="1:3">
      <c r="A2511">
        <v>2509</v>
      </c>
      <c r="B2511" t="s">
        <v>33562</v>
      </c>
      <c r="C2511">
        <v>421124</v>
      </c>
    </row>
    <row r="2512" spans="1:3">
      <c r="A2512">
        <v>2510</v>
      </c>
      <c r="B2512" t="s">
        <v>2275</v>
      </c>
      <c r="C2512">
        <v>441881</v>
      </c>
    </row>
    <row r="2513" spans="1:3">
      <c r="A2513">
        <v>2511</v>
      </c>
      <c r="B2513" t="s">
        <v>2293</v>
      </c>
      <c r="C2513">
        <v>440902</v>
      </c>
    </row>
    <row r="2514" spans="1:3">
      <c r="A2514">
        <v>2512</v>
      </c>
      <c r="B2514" t="s">
        <v>33563</v>
      </c>
      <c r="C2514">
        <v>513223</v>
      </c>
    </row>
    <row r="2515" spans="1:3">
      <c r="A2515">
        <v>2513</v>
      </c>
      <c r="B2515" t="s">
        <v>2208</v>
      </c>
      <c r="C2515">
        <v>440900</v>
      </c>
    </row>
    <row r="2516" spans="1:3">
      <c r="A2516">
        <v>2514</v>
      </c>
      <c r="B2516" t="s">
        <v>2361</v>
      </c>
      <c r="C2516">
        <v>440903</v>
      </c>
    </row>
    <row r="2517" spans="1:3">
      <c r="A2517">
        <v>2515</v>
      </c>
      <c r="B2517" t="s">
        <v>33564</v>
      </c>
      <c r="C2517">
        <v>410926</v>
      </c>
    </row>
    <row r="2518" spans="1:3">
      <c r="A2518">
        <v>2516</v>
      </c>
      <c r="B2518" t="s">
        <v>33565</v>
      </c>
      <c r="C2518">
        <v>230904</v>
      </c>
    </row>
    <row r="2519" spans="1:3">
      <c r="A2519">
        <v>2517</v>
      </c>
      <c r="B2519" t="s">
        <v>33566</v>
      </c>
      <c r="C2519">
        <v>420302</v>
      </c>
    </row>
    <row r="2520" spans="1:3">
      <c r="A2520">
        <v>2518</v>
      </c>
      <c r="B2520" t="s">
        <v>33567</v>
      </c>
      <c r="C2520">
        <v>371523</v>
      </c>
    </row>
    <row r="2521" spans="1:3">
      <c r="A2521">
        <v>2519</v>
      </c>
      <c r="B2521" t="s">
        <v>2379</v>
      </c>
      <c r="C2521">
        <v>430224</v>
      </c>
    </row>
    <row r="2522" spans="1:3">
      <c r="A2522">
        <v>2520</v>
      </c>
      <c r="B2522" t="s">
        <v>33568</v>
      </c>
      <c r="C2522">
        <v>810305</v>
      </c>
    </row>
    <row r="2523" spans="1:3">
      <c r="A2523">
        <v>2521</v>
      </c>
      <c r="B2523" t="s">
        <v>33569</v>
      </c>
      <c r="C2523">
        <v>421003</v>
      </c>
    </row>
    <row r="2524" spans="1:3">
      <c r="A2524">
        <v>2522</v>
      </c>
      <c r="B2524" t="s">
        <v>2356</v>
      </c>
      <c r="C2524">
        <v>421000</v>
      </c>
    </row>
    <row r="2525" spans="1:3">
      <c r="A2525">
        <v>2523</v>
      </c>
      <c r="B2525" t="s">
        <v>33570</v>
      </c>
      <c r="C2525">
        <v>420800</v>
      </c>
    </row>
    <row r="2526" spans="1:3">
      <c r="A2526">
        <v>2524</v>
      </c>
      <c r="B2526" t="s">
        <v>2291</v>
      </c>
      <c r="C2526">
        <v>350304</v>
      </c>
    </row>
    <row r="2527" spans="1:3">
      <c r="A2527">
        <v>2525</v>
      </c>
      <c r="B2527" t="s">
        <v>33571</v>
      </c>
      <c r="C2527">
        <v>522722</v>
      </c>
    </row>
    <row r="2528" spans="1:3">
      <c r="A2528">
        <v>2526</v>
      </c>
      <c r="B2528" t="s">
        <v>2205</v>
      </c>
      <c r="C2528">
        <v>440103</v>
      </c>
    </row>
    <row r="2529" spans="1:3">
      <c r="A2529">
        <v>2527</v>
      </c>
      <c r="B2529" t="s">
        <v>33572</v>
      </c>
      <c r="C2529">
        <v>450331</v>
      </c>
    </row>
    <row r="2530" spans="1:3">
      <c r="A2530">
        <v>2528</v>
      </c>
      <c r="B2530" t="s">
        <v>4680</v>
      </c>
      <c r="C2530">
        <v>510321</v>
      </c>
    </row>
    <row r="2531" spans="1:3">
      <c r="A2531">
        <v>2529</v>
      </c>
      <c r="B2531" t="s">
        <v>33573</v>
      </c>
      <c r="C2531">
        <v>371082</v>
      </c>
    </row>
    <row r="2532" spans="1:3">
      <c r="A2532">
        <v>2530</v>
      </c>
      <c r="B2532" t="s">
        <v>4675</v>
      </c>
      <c r="C2532">
        <v>500226</v>
      </c>
    </row>
    <row r="2533" spans="1:3">
      <c r="A2533">
        <v>2531</v>
      </c>
      <c r="B2533" t="s">
        <v>33574</v>
      </c>
      <c r="C2533">
        <v>511822</v>
      </c>
    </row>
    <row r="2534" spans="1:3">
      <c r="A2534">
        <v>2532</v>
      </c>
      <c r="B2534" t="s">
        <v>8714</v>
      </c>
      <c r="C2534">
        <v>410182</v>
      </c>
    </row>
    <row r="2535" spans="1:3">
      <c r="A2535">
        <v>2533</v>
      </c>
      <c r="B2535" t="s">
        <v>33575</v>
      </c>
      <c r="C2535">
        <v>430202</v>
      </c>
    </row>
    <row r="2536" spans="1:3">
      <c r="A2536">
        <v>2534</v>
      </c>
      <c r="B2536" t="s">
        <v>2286</v>
      </c>
      <c r="C2536">
        <v>350300</v>
      </c>
    </row>
    <row r="2537" spans="1:3">
      <c r="A2537">
        <v>2535</v>
      </c>
      <c r="B2537" t="s">
        <v>33576</v>
      </c>
      <c r="C2537">
        <v>653125</v>
      </c>
    </row>
    <row r="2538" spans="1:3">
      <c r="A2538">
        <v>2536</v>
      </c>
      <c r="B2538" t="s">
        <v>8637</v>
      </c>
      <c r="C2538">
        <v>371327</v>
      </c>
    </row>
    <row r="2539" spans="1:3">
      <c r="A2539">
        <v>2537</v>
      </c>
      <c r="B2539" t="s">
        <v>6312</v>
      </c>
      <c r="C2539">
        <v>371122</v>
      </c>
    </row>
    <row r="2540" spans="1:3">
      <c r="A2540">
        <v>2538</v>
      </c>
      <c r="B2540" t="s">
        <v>8647</v>
      </c>
      <c r="C2540">
        <v>371522</v>
      </c>
    </row>
    <row r="2541" spans="1:3">
      <c r="A2541">
        <v>2539</v>
      </c>
      <c r="B2541" t="s">
        <v>33577</v>
      </c>
      <c r="C2541">
        <v>150722</v>
      </c>
    </row>
    <row r="2542" spans="1:3">
      <c r="A2542">
        <v>2540</v>
      </c>
      <c r="B2542" t="s">
        <v>33578</v>
      </c>
      <c r="C2542">
        <v>371202</v>
      </c>
    </row>
    <row r="2543" spans="1:3">
      <c r="A2543">
        <v>2541</v>
      </c>
      <c r="B2543" t="s">
        <v>33579</v>
      </c>
      <c r="C2543">
        <v>370613</v>
      </c>
    </row>
    <row r="2544" spans="1:3">
      <c r="A2544">
        <v>2542</v>
      </c>
      <c r="B2544" t="s">
        <v>8657</v>
      </c>
      <c r="C2544">
        <v>370683</v>
      </c>
    </row>
    <row r="2545" spans="1:3">
      <c r="A2545">
        <v>2543</v>
      </c>
      <c r="B2545" t="s">
        <v>33580</v>
      </c>
      <c r="C2545">
        <v>371200</v>
      </c>
    </row>
    <row r="2546" spans="1:3">
      <c r="A2546">
        <v>2544</v>
      </c>
      <c r="B2546" t="s">
        <v>8662</v>
      </c>
      <c r="C2546">
        <v>370285</v>
      </c>
    </row>
    <row r="2547" spans="1:3">
      <c r="A2547">
        <v>2545</v>
      </c>
      <c r="B2547" t="s">
        <v>8640</v>
      </c>
      <c r="C2547">
        <v>370682</v>
      </c>
    </row>
    <row r="2548" spans="1:3">
      <c r="A2548">
        <v>2546</v>
      </c>
      <c r="B2548" t="s">
        <v>33581</v>
      </c>
      <c r="C2548">
        <v>610104</v>
      </c>
    </row>
    <row r="2549" spans="1:3">
      <c r="A2549">
        <v>2547</v>
      </c>
      <c r="B2549" t="s">
        <v>33582</v>
      </c>
      <c r="C2549">
        <v>360321</v>
      </c>
    </row>
    <row r="2550" spans="1:3">
      <c r="A2550">
        <v>2548</v>
      </c>
      <c r="B2550" t="s">
        <v>33583</v>
      </c>
      <c r="C2550">
        <v>331102</v>
      </c>
    </row>
    <row r="2551" spans="1:3">
      <c r="A2551">
        <v>2549</v>
      </c>
      <c r="B2551" t="s">
        <v>33584</v>
      </c>
      <c r="C2551">
        <v>410724</v>
      </c>
    </row>
    <row r="2552" spans="1:3">
      <c r="A2552">
        <v>2550</v>
      </c>
      <c r="B2552" t="s">
        <v>8596</v>
      </c>
      <c r="C2552">
        <v>371700</v>
      </c>
    </row>
    <row r="2553" spans="1:3">
      <c r="A2553">
        <v>2551</v>
      </c>
      <c r="B2553" t="s">
        <v>33585</v>
      </c>
      <c r="C2553">
        <v>360300</v>
      </c>
    </row>
    <row r="2554" spans="1:3">
      <c r="A2554">
        <v>2552</v>
      </c>
      <c r="B2554" t="s">
        <v>33586</v>
      </c>
      <c r="C2554">
        <v>230421</v>
      </c>
    </row>
    <row r="2555" spans="1:3">
      <c r="A2555">
        <v>2553</v>
      </c>
      <c r="B2555" t="s">
        <v>2382</v>
      </c>
      <c r="C2555">
        <v>440116</v>
      </c>
    </row>
    <row r="2556" spans="1:3">
      <c r="A2556">
        <v>2554</v>
      </c>
      <c r="B2556" t="s">
        <v>33587</v>
      </c>
      <c r="C2556">
        <v>210800</v>
      </c>
    </row>
    <row r="2557" spans="1:3">
      <c r="A2557">
        <v>2555</v>
      </c>
      <c r="B2557" t="s">
        <v>4648</v>
      </c>
      <c r="C2557">
        <v>511322</v>
      </c>
    </row>
    <row r="2558" spans="1:3">
      <c r="A2558">
        <v>2556</v>
      </c>
      <c r="B2558" t="s">
        <v>33588</v>
      </c>
      <c r="C2558">
        <v>341322</v>
      </c>
    </row>
    <row r="2559" spans="1:3">
      <c r="A2559">
        <v>2557</v>
      </c>
      <c r="B2559" t="s">
        <v>33589</v>
      </c>
      <c r="C2559">
        <v>330109</v>
      </c>
    </row>
    <row r="2560" spans="1:3">
      <c r="A2560">
        <v>2558</v>
      </c>
      <c r="B2560" t="s">
        <v>33590</v>
      </c>
      <c r="C2560">
        <v>542337</v>
      </c>
    </row>
    <row r="2561" spans="1:3">
      <c r="A2561">
        <v>2559</v>
      </c>
      <c r="B2561" t="s">
        <v>33591</v>
      </c>
      <c r="C2561">
        <v>230602</v>
      </c>
    </row>
    <row r="2562" spans="1:3">
      <c r="A2562">
        <v>2560</v>
      </c>
      <c r="B2562" t="s">
        <v>33592</v>
      </c>
      <c r="C2562">
        <v>542325</v>
      </c>
    </row>
    <row r="2563" spans="1:3">
      <c r="A2563">
        <v>2561</v>
      </c>
      <c r="B2563" t="s">
        <v>33593</v>
      </c>
      <c r="C2563">
        <v>211400</v>
      </c>
    </row>
    <row r="2564" spans="1:3">
      <c r="A2564">
        <v>2562</v>
      </c>
      <c r="B2564" t="s">
        <v>33594</v>
      </c>
      <c r="C2564">
        <v>810308</v>
      </c>
    </row>
    <row r="2565" spans="1:3">
      <c r="A2565">
        <v>2563</v>
      </c>
      <c r="B2565" t="s">
        <v>33595</v>
      </c>
      <c r="C2565">
        <v>341622</v>
      </c>
    </row>
    <row r="2566" spans="1:3">
      <c r="A2566">
        <v>2564</v>
      </c>
      <c r="B2566" t="s">
        <v>33596</v>
      </c>
      <c r="C2566">
        <v>450423</v>
      </c>
    </row>
    <row r="2567" spans="1:3">
      <c r="A2567">
        <v>2565</v>
      </c>
      <c r="B2567" t="s">
        <v>33597</v>
      </c>
      <c r="C2567">
        <v>532503</v>
      </c>
    </row>
    <row r="2568" spans="1:3">
      <c r="A2568">
        <v>2566</v>
      </c>
      <c r="B2568" t="s">
        <v>8658</v>
      </c>
      <c r="C2568">
        <v>371328</v>
      </c>
    </row>
    <row r="2569" spans="1:3">
      <c r="A2569">
        <v>2567</v>
      </c>
      <c r="B2569" t="s">
        <v>33598</v>
      </c>
      <c r="C2569">
        <v>141033</v>
      </c>
    </row>
    <row r="2570" spans="1:3">
      <c r="A2570">
        <v>2568</v>
      </c>
      <c r="B2570" t="s">
        <v>33599</v>
      </c>
      <c r="C2570">
        <v>610526</v>
      </c>
    </row>
    <row r="2571" spans="1:3">
      <c r="A2571">
        <v>2569</v>
      </c>
      <c r="B2571" t="s">
        <v>33600</v>
      </c>
      <c r="C2571">
        <v>510131</v>
      </c>
    </row>
    <row r="2572" spans="1:3">
      <c r="A2572">
        <v>2570</v>
      </c>
      <c r="B2572" t="s">
        <v>33601</v>
      </c>
      <c r="C2572">
        <v>430408</v>
      </c>
    </row>
    <row r="2573" spans="1:3">
      <c r="A2573">
        <v>2571</v>
      </c>
      <c r="B2573" t="s">
        <v>33602</v>
      </c>
      <c r="C2573">
        <v>431127</v>
      </c>
    </row>
    <row r="2574" spans="1:3">
      <c r="A2574">
        <v>2572</v>
      </c>
      <c r="B2574" t="s">
        <v>33603</v>
      </c>
      <c r="C2574">
        <v>610122</v>
      </c>
    </row>
    <row r="2575" spans="1:3">
      <c r="A2575">
        <v>2573</v>
      </c>
      <c r="B2575" t="s">
        <v>8683</v>
      </c>
      <c r="C2575">
        <v>120225</v>
      </c>
    </row>
    <row r="2576" spans="1:3">
      <c r="A2576">
        <v>2574</v>
      </c>
      <c r="B2576" t="s">
        <v>33604</v>
      </c>
      <c r="C2576">
        <v>511323</v>
      </c>
    </row>
    <row r="2577" spans="1:3">
      <c r="A2577">
        <v>2575</v>
      </c>
      <c r="B2577" t="s">
        <v>2343</v>
      </c>
      <c r="C2577">
        <v>440703</v>
      </c>
    </row>
    <row r="2578" spans="1:3">
      <c r="A2578">
        <v>2576</v>
      </c>
      <c r="B2578" t="s">
        <v>33605</v>
      </c>
      <c r="C2578">
        <v>510921</v>
      </c>
    </row>
    <row r="2579" spans="1:3">
      <c r="A2579">
        <v>2577</v>
      </c>
      <c r="B2579" t="s">
        <v>33606</v>
      </c>
      <c r="C2579">
        <v>370684</v>
      </c>
    </row>
    <row r="2580" spans="1:3">
      <c r="A2580">
        <v>2578</v>
      </c>
      <c r="B2580" t="s">
        <v>33607</v>
      </c>
      <c r="C2580">
        <v>130726</v>
      </c>
    </row>
    <row r="2581" spans="1:3">
      <c r="A2581">
        <v>2579</v>
      </c>
      <c r="B2581" t="s">
        <v>33608</v>
      </c>
      <c r="C2581">
        <v>420114</v>
      </c>
    </row>
    <row r="2582" spans="1:3">
      <c r="A2582">
        <v>2580</v>
      </c>
      <c r="B2582" t="s">
        <v>33609</v>
      </c>
      <c r="C2582">
        <v>350902</v>
      </c>
    </row>
    <row r="2583" spans="1:3">
      <c r="A2583">
        <v>2581</v>
      </c>
      <c r="B2583" t="s">
        <v>33610</v>
      </c>
      <c r="C2583">
        <v>441427</v>
      </c>
    </row>
    <row r="2584" spans="1:3">
      <c r="A2584">
        <v>2582</v>
      </c>
      <c r="B2584" t="s">
        <v>33611</v>
      </c>
      <c r="C2584">
        <v>421126</v>
      </c>
    </row>
    <row r="2585" spans="1:3">
      <c r="A2585">
        <v>2583</v>
      </c>
      <c r="B2585" t="s">
        <v>33612</v>
      </c>
      <c r="C2585">
        <v>370403</v>
      </c>
    </row>
    <row r="2586" spans="1:3">
      <c r="A2586">
        <v>2584</v>
      </c>
      <c r="B2586" t="s">
        <v>6258</v>
      </c>
      <c r="C2586">
        <v>130182</v>
      </c>
    </row>
    <row r="2587" spans="1:3">
      <c r="A2587">
        <v>2585</v>
      </c>
      <c r="B2587" t="s">
        <v>33613</v>
      </c>
      <c r="C2587">
        <v>450422</v>
      </c>
    </row>
    <row r="2588" spans="1:3">
      <c r="A2588">
        <v>2586</v>
      </c>
      <c r="B2588" t="s">
        <v>33614</v>
      </c>
      <c r="C2588">
        <v>320505</v>
      </c>
    </row>
    <row r="2589" spans="1:3">
      <c r="A2589">
        <v>2587</v>
      </c>
      <c r="B2589" t="s">
        <v>33615</v>
      </c>
      <c r="C2589">
        <v>230381</v>
      </c>
    </row>
    <row r="2590" spans="1:3">
      <c r="A2590">
        <v>2588</v>
      </c>
      <c r="B2590" t="s">
        <v>33616</v>
      </c>
      <c r="C2590">
        <v>411425</v>
      </c>
    </row>
    <row r="2591" spans="1:3">
      <c r="A2591">
        <v>2589</v>
      </c>
      <c r="B2591" t="s">
        <v>33617</v>
      </c>
      <c r="C2591">
        <v>310109</v>
      </c>
    </row>
    <row r="2592" spans="1:3">
      <c r="A2592">
        <v>2590</v>
      </c>
      <c r="B2592" t="s">
        <v>8593</v>
      </c>
      <c r="C2592">
        <v>340300</v>
      </c>
    </row>
    <row r="2593" spans="1:3">
      <c r="A2593">
        <v>2591</v>
      </c>
      <c r="B2593" t="s">
        <v>33618</v>
      </c>
      <c r="C2593">
        <v>340303</v>
      </c>
    </row>
    <row r="2594" spans="1:3">
      <c r="A2594">
        <v>2592</v>
      </c>
      <c r="B2594" t="s">
        <v>33619</v>
      </c>
      <c r="C2594">
        <v>220281</v>
      </c>
    </row>
    <row r="2595" spans="1:3">
      <c r="A2595">
        <v>2593</v>
      </c>
      <c r="B2595" t="s">
        <v>33620</v>
      </c>
      <c r="C2595">
        <v>340104</v>
      </c>
    </row>
    <row r="2596" spans="1:3">
      <c r="A2596">
        <v>2594</v>
      </c>
      <c r="B2596" t="s">
        <v>2264</v>
      </c>
      <c r="C2596">
        <v>450404</v>
      </c>
    </row>
    <row r="2597" spans="1:3">
      <c r="A2597">
        <v>2595</v>
      </c>
      <c r="B2597" t="s">
        <v>33621</v>
      </c>
      <c r="C2597">
        <v>450224</v>
      </c>
    </row>
    <row r="2598" spans="1:3">
      <c r="A2598">
        <v>2596</v>
      </c>
      <c r="B2598" t="s">
        <v>33622</v>
      </c>
      <c r="C2598">
        <v>450225</v>
      </c>
    </row>
    <row r="2599" spans="1:3">
      <c r="A2599">
        <v>2597</v>
      </c>
      <c r="B2599" t="s">
        <v>6272</v>
      </c>
      <c r="C2599">
        <v>130635</v>
      </c>
    </row>
    <row r="2600" spans="1:3">
      <c r="A2600">
        <v>2598</v>
      </c>
      <c r="B2600" t="s">
        <v>33623</v>
      </c>
      <c r="C2600">
        <v>130125</v>
      </c>
    </row>
    <row r="2601" spans="1:3">
      <c r="A2601">
        <v>2599</v>
      </c>
      <c r="B2601" t="s">
        <v>33624</v>
      </c>
      <c r="C2601">
        <v>430424</v>
      </c>
    </row>
    <row r="2602" spans="1:3">
      <c r="A2602">
        <v>2600</v>
      </c>
      <c r="B2602" t="s">
        <v>33625</v>
      </c>
      <c r="C2602">
        <v>430422</v>
      </c>
    </row>
    <row r="2603" spans="1:3">
      <c r="A2603">
        <v>2601</v>
      </c>
      <c r="B2603" t="s">
        <v>33626</v>
      </c>
      <c r="C2603">
        <v>430423</v>
      </c>
    </row>
    <row r="2604" spans="1:3">
      <c r="A2604">
        <v>2602</v>
      </c>
      <c r="B2604" t="s">
        <v>6254</v>
      </c>
      <c r="C2604">
        <v>131100</v>
      </c>
    </row>
    <row r="2605" spans="1:3">
      <c r="A2605">
        <v>2603</v>
      </c>
      <c r="B2605" t="s">
        <v>33627</v>
      </c>
      <c r="C2605">
        <v>430421</v>
      </c>
    </row>
    <row r="2606" spans="1:3">
      <c r="A2606">
        <v>2604</v>
      </c>
      <c r="B2606" t="s">
        <v>2344</v>
      </c>
      <c r="C2606">
        <v>430400</v>
      </c>
    </row>
    <row r="2607" spans="1:3">
      <c r="A2607">
        <v>2605</v>
      </c>
      <c r="B2607" t="s">
        <v>2302</v>
      </c>
      <c r="C2607">
        <v>330800</v>
      </c>
    </row>
    <row r="2608" spans="1:3">
      <c r="A2608">
        <v>2606</v>
      </c>
      <c r="B2608" t="s">
        <v>33628</v>
      </c>
      <c r="C2608">
        <v>330803</v>
      </c>
    </row>
    <row r="2609" spans="1:3">
      <c r="A2609">
        <v>2607</v>
      </c>
      <c r="B2609" t="s">
        <v>33629</v>
      </c>
      <c r="C2609">
        <v>360902</v>
      </c>
    </row>
    <row r="2610" spans="1:3">
      <c r="A2610">
        <v>2608</v>
      </c>
      <c r="B2610" t="s">
        <v>33630</v>
      </c>
      <c r="C2610">
        <v>130108</v>
      </c>
    </row>
    <row r="2611" spans="1:3">
      <c r="A2611">
        <v>2609</v>
      </c>
      <c r="B2611" t="s">
        <v>33631</v>
      </c>
      <c r="C2611">
        <v>341503</v>
      </c>
    </row>
    <row r="2612" spans="1:3">
      <c r="A2612">
        <v>2610</v>
      </c>
      <c r="B2612" t="s">
        <v>33632</v>
      </c>
      <c r="C2612">
        <v>654225</v>
      </c>
    </row>
    <row r="2613" spans="1:3">
      <c r="A2613">
        <v>2611</v>
      </c>
      <c r="B2613" t="s">
        <v>33633</v>
      </c>
      <c r="C2613">
        <v>140423</v>
      </c>
    </row>
    <row r="2614" spans="1:3">
      <c r="A2614">
        <v>2612</v>
      </c>
      <c r="B2614" t="s">
        <v>33634</v>
      </c>
      <c r="C2614">
        <v>420602</v>
      </c>
    </row>
    <row r="2615" spans="1:3">
      <c r="A2615">
        <v>2613</v>
      </c>
      <c r="B2615" t="s">
        <v>33635</v>
      </c>
      <c r="C2615">
        <v>411025</v>
      </c>
    </row>
    <row r="2616" spans="1:3">
      <c r="A2616">
        <v>2614</v>
      </c>
      <c r="B2616" t="s">
        <v>33636</v>
      </c>
      <c r="C2616">
        <v>420607</v>
      </c>
    </row>
    <row r="2617" spans="1:3">
      <c r="A2617">
        <v>2615</v>
      </c>
      <c r="B2617" t="s">
        <v>6261</v>
      </c>
      <c r="C2617">
        <v>141023</v>
      </c>
    </row>
    <row r="2618" spans="1:3">
      <c r="A2618">
        <v>2616</v>
      </c>
      <c r="B2618" t="s">
        <v>8695</v>
      </c>
      <c r="C2618">
        <v>420600</v>
      </c>
    </row>
    <row r="2619" spans="1:3">
      <c r="A2619">
        <v>2617</v>
      </c>
      <c r="B2619" t="s">
        <v>33637</v>
      </c>
      <c r="C2619">
        <v>211223</v>
      </c>
    </row>
    <row r="2620" spans="1:3">
      <c r="A2620">
        <v>2618</v>
      </c>
      <c r="B2620" t="s">
        <v>33638</v>
      </c>
      <c r="C2620">
        <v>152526</v>
      </c>
    </row>
    <row r="2621" spans="1:3">
      <c r="A2621">
        <v>2619</v>
      </c>
      <c r="B2621" t="s">
        <v>33639</v>
      </c>
      <c r="C2621">
        <v>610724</v>
      </c>
    </row>
    <row r="2622" spans="1:3">
      <c r="A2622">
        <v>2620</v>
      </c>
      <c r="B2622" t="s">
        <v>2346</v>
      </c>
      <c r="C2622">
        <v>450107</v>
      </c>
    </row>
    <row r="2623" spans="1:3">
      <c r="A2623">
        <v>2621</v>
      </c>
      <c r="B2623" t="s">
        <v>33640</v>
      </c>
      <c r="C2623">
        <v>511325</v>
      </c>
    </row>
    <row r="2624" spans="1:3">
      <c r="A2624">
        <v>2622</v>
      </c>
      <c r="B2624" t="s">
        <v>2296</v>
      </c>
      <c r="C2624">
        <v>510403</v>
      </c>
    </row>
    <row r="2625" spans="1:3">
      <c r="A2625">
        <v>2623</v>
      </c>
      <c r="B2625" t="s">
        <v>33641</v>
      </c>
      <c r="C2625">
        <v>411622</v>
      </c>
    </row>
    <row r="2626" spans="1:3">
      <c r="A2626">
        <v>2624</v>
      </c>
      <c r="B2626" t="s">
        <v>33642</v>
      </c>
      <c r="C2626">
        <v>532800</v>
      </c>
    </row>
    <row r="2627" spans="1:3">
      <c r="A2627">
        <v>2625</v>
      </c>
      <c r="B2627" t="s">
        <v>33643</v>
      </c>
      <c r="C2627">
        <v>640422</v>
      </c>
    </row>
    <row r="2628" spans="1:3">
      <c r="A2628">
        <v>2626</v>
      </c>
      <c r="B2628" t="s">
        <v>33644</v>
      </c>
      <c r="C2628">
        <v>621225</v>
      </c>
    </row>
    <row r="2629" spans="1:3">
      <c r="A2629">
        <v>2627</v>
      </c>
      <c r="B2629" t="s">
        <v>33645</v>
      </c>
      <c r="C2629">
        <v>620104</v>
      </c>
    </row>
    <row r="2630" spans="1:3">
      <c r="A2630">
        <v>2628</v>
      </c>
      <c r="B2630" t="s">
        <v>33646</v>
      </c>
      <c r="C2630">
        <v>110102</v>
      </c>
    </row>
    <row r="2631" spans="1:3">
      <c r="A2631">
        <v>2629</v>
      </c>
      <c r="B2631" t="s">
        <v>33647</v>
      </c>
      <c r="C2631">
        <v>420203</v>
      </c>
    </row>
    <row r="2632" spans="1:3">
      <c r="A2632">
        <v>2630</v>
      </c>
      <c r="B2632" t="s">
        <v>33648</v>
      </c>
      <c r="C2632">
        <v>640105</v>
      </c>
    </row>
    <row r="2633" spans="1:3">
      <c r="A2633">
        <v>2631</v>
      </c>
      <c r="B2633" t="s">
        <v>33649</v>
      </c>
      <c r="C2633">
        <v>630100</v>
      </c>
    </row>
    <row r="2634" spans="1:3">
      <c r="A2634">
        <v>2632</v>
      </c>
      <c r="B2634" t="s">
        <v>33650</v>
      </c>
      <c r="C2634">
        <v>220403</v>
      </c>
    </row>
    <row r="2635" spans="1:3">
      <c r="A2635">
        <v>2633</v>
      </c>
      <c r="B2635" t="s">
        <v>8694</v>
      </c>
      <c r="C2635">
        <v>610100</v>
      </c>
    </row>
    <row r="2636" spans="1:3">
      <c r="A2636">
        <v>2634</v>
      </c>
      <c r="B2636" t="s">
        <v>33651</v>
      </c>
      <c r="C2636">
        <v>710407</v>
      </c>
    </row>
    <row r="2637" spans="1:3">
      <c r="A2637">
        <v>2635</v>
      </c>
      <c r="B2637" t="s">
        <v>33652</v>
      </c>
      <c r="C2637">
        <v>530112</v>
      </c>
    </row>
    <row r="2638" spans="1:3">
      <c r="A2638">
        <v>2636</v>
      </c>
      <c r="B2638" t="s">
        <v>33653</v>
      </c>
      <c r="C2638">
        <v>210203</v>
      </c>
    </row>
    <row r="2639" spans="1:3">
      <c r="A2639">
        <v>2637</v>
      </c>
      <c r="B2639" t="s">
        <v>33654</v>
      </c>
      <c r="C2639">
        <v>411323</v>
      </c>
    </row>
    <row r="2640" spans="1:3">
      <c r="A2640">
        <v>2638</v>
      </c>
      <c r="B2640" t="s">
        <v>33655</v>
      </c>
      <c r="C2640">
        <v>621002</v>
      </c>
    </row>
    <row r="2641" spans="1:3">
      <c r="A2641">
        <v>2639</v>
      </c>
      <c r="B2641" t="s">
        <v>33656</v>
      </c>
      <c r="C2641">
        <v>410303</v>
      </c>
    </row>
    <row r="2642" spans="1:3">
      <c r="A2642">
        <v>2640</v>
      </c>
      <c r="B2642" t="s">
        <v>33657</v>
      </c>
      <c r="C2642">
        <v>210803</v>
      </c>
    </row>
    <row r="2643" spans="1:3">
      <c r="A2643">
        <v>2641</v>
      </c>
      <c r="B2643" t="s">
        <v>33658</v>
      </c>
      <c r="C2643">
        <v>411721</v>
      </c>
    </row>
    <row r="2644" spans="1:3">
      <c r="A2644">
        <v>2642</v>
      </c>
      <c r="B2644" t="s">
        <v>33659</v>
      </c>
      <c r="C2644">
        <v>513401</v>
      </c>
    </row>
    <row r="2645" spans="1:3">
      <c r="A2645">
        <v>2643</v>
      </c>
      <c r="B2645" t="s">
        <v>33660</v>
      </c>
      <c r="C2645">
        <v>230705</v>
      </c>
    </row>
    <row r="2646" spans="1:3">
      <c r="A2646">
        <v>2644</v>
      </c>
      <c r="B2646" t="s">
        <v>33661</v>
      </c>
      <c r="C2646">
        <v>451030</v>
      </c>
    </row>
    <row r="2647" spans="1:3">
      <c r="A2647">
        <v>2645</v>
      </c>
      <c r="B2647" t="s">
        <v>33662</v>
      </c>
      <c r="C2647">
        <v>460321</v>
      </c>
    </row>
    <row r="2648" spans="1:3">
      <c r="A2648">
        <v>2646</v>
      </c>
      <c r="B2648" t="s">
        <v>33663</v>
      </c>
      <c r="C2648">
        <v>330106</v>
      </c>
    </row>
    <row r="2649" spans="1:3">
      <c r="A2649">
        <v>2647</v>
      </c>
      <c r="B2649" t="s">
        <v>33664</v>
      </c>
      <c r="C2649">
        <v>532623</v>
      </c>
    </row>
    <row r="2650" spans="1:3">
      <c r="A2650">
        <v>2648</v>
      </c>
      <c r="B2650" t="s">
        <v>33665</v>
      </c>
      <c r="C2650">
        <v>530829</v>
      </c>
    </row>
    <row r="2651" spans="1:3">
      <c r="A2651">
        <v>2649</v>
      </c>
      <c r="B2651" t="s">
        <v>33666</v>
      </c>
      <c r="C2651">
        <v>520402</v>
      </c>
    </row>
    <row r="2652" spans="1:3">
      <c r="A2652">
        <v>2650</v>
      </c>
      <c r="B2652" t="s">
        <v>33667</v>
      </c>
      <c r="C2652">
        <v>810304</v>
      </c>
    </row>
    <row r="2653" spans="1:3">
      <c r="A2653">
        <v>2651</v>
      </c>
      <c r="B2653" t="s">
        <v>33668</v>
      </c>
      <c r="C2653">
        <v>420502</v>
      </c>
    </row>
    <row r="2654" spans="1:3">
      <c r="A2654">
        <v>2652</v>
      </c>
      <c r="B2654" t="s">
        <v>33669</v>
      </c>
      <c r="C2654">
        <v>120111</v>
      </c>
    </row>
    <row r="2655" spans="1:3">
      <c r="A2655">
        <v>2653</v>
      </c>
      <c r="B2655" t="s">
        <v>2355</v>
      </c>
      <c r="C2655">
        <v>450804</v>
      </c>
    </row>
    <row r="2656" spans="1:3">
      <c r="A2656">
        <v>2654</v>
      </c>
      <c r="B2656" t="s">
        <v>33670</v>
      </c>
      <c r="C2656">
        <v>810205</v>
      </c>
    </row>
    <row r="2657" spans="1:3">
      <c r="A2657">
        <v>2655</v>
      </c>
      <c r="B2657" t="s">
        <v>33671</v>
      </c>
      <c r="C2657">
        <v>410802</v>
      </c>
    </row>
    <row r="2658" spans="1:3">
      <c r="A2658">
        <v>2656</v>
      </c>
      <c r="B2658" t="s">
        <v>33672</v>
      </c>
      <c r="C2658">
        <v>230604</v>
      </c>
    </row>
    <row r="2659" spans="1:3">
      <c r="A2659">
        <v>2657</v>
      </c>
      <c r="B2659" t="s">
        <v>33673</v>
      </c>
      <c r="C2659">
        <v>230281</v>
      </c>
    </row>
    <row r="2660" spans="1:3">
      <c r="A2660">
        <v>2658</v>
      </c>
      <c r="B2660" t="s">
        <v>33674</v>
      </c>
      <c r="C2660">
        <v>411023</v>
      </c>
    </row>
    <row r="2661" spans="1:3">
      <c r="A2661">
        <v>2659</v>
      </c>
      <c r="B2661" t="s">
        <v>8702</v>
      </c>
      <c r="C2661">
        <v>411000</v>
      </c>
    </row>
    <row r="2662" spans="1:3">
      <c r="A2662">
        <v>2660</v>
      </c>
      <c r="B2662" t="s">
        <v>33675</v>
      </c>
      <c r="C2662">
        <v>350624</v>
      </c>
    </row>
    <row r="2663" spans="1:3">
      <c r="A2663">
        <v>2661</v>
      </c>
      <c r="B2663" t="s">
        <v>8715</v>
      </c>
      <c r="C2663">
        <v>370782</v>
      </c>
    </row>
    <row r="2664" spans="1:3">
      <c r="A2664">
        <v>2662</v>
      </c>
      <c r="B2664" t="s">
        <v>28666</v>
      </c>
      <c r="C2664">
        <v>330681</v>
      </c>
    </row>
    <row r="2665" spans="1:3">
      <c r="A2665">
        <v>2663</v>
      </c>
      <c r="B2665" t="s">
        <v>33676</v>
      </c>
      <c r="C2665">
        <v>211281</v>
      </c>
    </row>
    <row r="2666" spans="1:3">
      <c r="A2666">
        <v>2664</v>
      </c>
      <c r="B2666" t="s">
        <v>33677</v>
      </c>
      <c r="C2666">
        <v>340404</v>
      </c>
    </row>
    <row r="2667" spans="1:3">
      <c r="A2667">
        <v>2665</v>
      </c>
      <c r="B2667" t="s">
        <v>33678</v>
      </c>
      <c r="C2667">
        <v>542328</v>
      </c>
    </row>
    <row r="2668" spans="1:3">
      <c r="A2668">
        <v>2666</v>
      </c>
      <c r="B2668" t="s">
        <v>33679</v>
      </c>
      <c r="C2668">
        <v>341602</v>
      </c>
    </row>
    <row r="2669" spans="1:3">
      <c r="A2669">
        <v>2667</v>
      </c>
      <c r="B2669" t="s">
        <v>33680</v>
      </c>
      <c r="C2669">
        <v>420625</v>
      </c>
    </row>
    <row r="2670" spans="1:3">
      <c r="A2670">
        <v>2668</v>
      </c>
      <c r="B2670" t="s">
        <v>2390</v>
      </c>
      <c r="C2670">
        <v>450304</v>
      </c>
    </row>
    <row r="2671" spans="1:3">
      <c r="A2671">
        <v>2669</v>
      </c>
      <c r="B2671" t="s">
        <v>33681</v>
      </c>
      <c r="C2671">
        <v>330225</v>
      </c>
    </row>
    <row r="2672" spans="1:3">
      <c r="A2672">
        <v>2670</v>
      </c>
      <c r="B2672" t="s">
        <v>33682</v>
      </c>
      <c r="C2672">
        <v>451322</v>
      </c>
    </row>
    <row r="2673" spans="1:3">
      <c r="A2673">
        <v>2671</v>
      </c>
      <c r="B2673" t="s">
        <v>33683</v>
      </c>
      <c r="C2673">
        <v>522325</v>
      </c>
    </row>
    <row r="2674" spans="1:3">
      <c r="A2674">
        <v>2672</v>
      </c>
      <c r="B2674" t="s">
        <v>33684</v>
      </c>
      <c r="C2674">
        <v>510303</v>
      </c>
    </row>
    <row r="2675" spans="1:3">
      <c r="A2675">
        <v>2673</v>
      </c>
      <c r="B2675" t="s">
        <v>33685</v>
      </c>
      <c r="C2675">
        <v>542223</v>
      </c>
    </row>
    <row r="2676" spans="1:3">
      <c r="A2676">
        <v>2674</v>
      </c>
      <c r="B2676" t="s">
        <v>33686</v>
      </c>
      <c r="C2676">
        <v>533324</v>
      </c>
    </row>
    <row r="2677" spans="1:3">
      <c r="A2677">
        <v>2675</v>
      </c>
      <c r="B2677" t="s">
        <v>33687</v>
      </c>
      <c r="C2677">
        <v>542123</v>
      </c>
    </row>
    <row r="2678" spans="1:3">
      <c r="A2678">
        <v>2676</v>
      </c>
      <c r="B2678" t="s">
        <v>33688</v>
      </c>
      <c r="C2678">
        <v>632525</v>
      </c>
    </row>
    <row r="2679" spans="1:3">
      <c r="A2679">
        <v>2677</v>
      </c>
      <c r="B2679" t="s">
        <v>33689</v>
      </c>
      <c r="C2679">
        <v>522723</v>
      </c>
    </row>
    <row r="2680" spans="1:3">
      <c r="A2680">
        <v>2678</v>
      </c>
      <c r="B2680" t="s">
        <v>33690</v>
      </c>
      <c r="C2680">
        <v>632523</v>
      </c>
    </row>
    <row r="2681" spans="1:3">
      <c r="A2681">
        <v>2679</v>
      </c>
      <c r="B2681" t="s">
        <v>33691</v>
      </c>
      <c r="C2681">
        <v>341702</v>
      </c>
    </row>
    <row r="2682" spans="1:3">
      <c r="A2682">
        <v>2680</v>
      </c>
      <c r="B2682" t="s">
        <v>2280</v>
      </c>
      <c r="C2682">
        <v>450800</v>
      </c>
    </row>
    <row r="2683" spans="1:3">
      <c r="A2683">
        <v>2681</v>
      </c>
      <c r="B2683" t="s">
        <v>33692</v>
      </c>
      <c r="C2683">
        <v>360681</v>
      </c>
    </row>
    <row r="2684" spans="1:3">
      <c r="A2684">
        <v>2682</v>
      </c>
      <c r="B2684" t="s">
        <v>33693</v>
      </c>
      <c r="C2684">
        <v>520100</v>
      </c>
    </row>
    <row r="2685" spans="1:3">
      <c r="A2685">
        <v>2683</v>
      </c>
      <c r="B2685" t="s">
        <v>8608</v>
      </c>
      <c r="C2685">
        <v>371325</v>
      </c>
    </row>
    <row r="2686" spans="1:3">
      <c r="A2686">
        <v>2684</v>
      </c>
      <c r="B2686" t="s">
        <v>33694</v>
      </c>
      <c r="C2686">
        <v>640122</v>
      </c>
    </row>
    <row r="2687" spans="1:3">
      <c r="A2687">
        <v>2685</v>
      </c>
      <c r="B2687" t="s">
        <v>2236</v>
      </c>
      <c r="C2687">
        <v>451100</v>
      </c>
    </row>
    <row r="2688" spans="1:3">
      <c r="A2688">
        <v>2686</v>
      </c>
      <c r="B2688" t="s">
        <v>33695</v>
      </c>
      <c r="C2688">
        <v>320305</v>
      </c>
    </row>
    <row r="2689" spans="1:3">
      <c r="A2689">
        <v>2687</v>
      </c>
      <c r="B2689" t="s">
        <v>33696</v>
      </c>
      <c r="C2689">
        <v>511025</v>
      </c>
    </row>
    <row r="2690" spans="1:3">
      <c r="A2690">
        <v>2688</v>
      </c>
      <c r="B2690" t="s">
        <v>33697</v>
      </c>
      <c r="C2690">
        <v>431081</v>
      </c>
    </row>
    <row r="2691" spans="1:3">
      <c r="A2691">
        <v>2689</v>
      </c>
      <c r="B2691" t="s">
        <v>33698</v>
      </c>
      <c r="C2691">
        <v>450329</v>
      </c>
    </row>
    <row r="2692" spans="1:3">
      <c r="A2692">
        <v>2690</v>
      </c>
      <c r="B2692" t="s">
        <v>33699</v>
      </c>
      <c r="C2692">
        <v>361028</v>
      </c>
    </row>
    <row r="2693" spans="1:3">
      <c r="A2693">
        <v>2691</v>
      </c>
      <c r="B2693" t="s">
        <v>33700</v>
      </c>
      <c r="C2693">
        <v>430902</v>
      </c>
    </row>
    <row r="2694" spans="1:3">
      <c r="A2694">
        <v>2692</v>
      </c>
      <c r="B2694" t="s">
        <v>4642</v>
      </c>
      <c r="C2694">
        <v>512000</v>
      </c>
    </row>
    <row r="2695" spans="1:3">
      <c r="A2695">
        <v>2693</v>
      </c>
      <c r="B2695" t="s">
        <v>33701</v>
      </c>
      <c r="C2695">
        <v>150105</v>
      </c>
    </row>
    <row r="2696" spans="1:3">
      <c r="A2696">
        <v>2694</v>
      </c>
      <c r="B2696" t="s">
        <v>33702</v>
      </c>
      <c r="C2696">
        <v>130129</v>
      </c>
    </row>
    <row r="2697" spans="1:3">
      <c r="A2697">
        <v>2695</v>
      </c>
      <c r="B2697" t="s">
        <v>2322</v>
      </c>
      <c r="C2697">
        <v>360721</v>
      </c>
    </row>
    <row r="2698" spans="1:3">
      <c r="A2698">
        <v>2696</v>
      </c>
      <c r="B2698" t="s">
        <v>2231</v>
      </c>
      <c r="C2698">
        <v>360700</v>
      </c>
    </row>
    <row r="2699" spans="1:3">
      <c r="A2699">
        <v>2697</v>
      </c>
      <c r="B2699" t="s">
        <v>8643</v>
      </c>
      <c r="C2699">
        <v>320721</v>
      </c>
    </row>
    <row r="2700" spans="1:3">
      <c r="A2700">
        <v>2698</v>
      </c>
      <c r="B2700" t="s">
        <v>2239</v>
      </c>
      <c r="C2700">
        <v>440802</v>
      </c>
    </row>
    <row r="2701" spans="1:3">
      <c r="A2701">
        <v>2699</v>
      </c>
      <c r="B2701" t="s">
        <v>33703</v>
      </c>
      <c r="C2701">
        <v>130732</v>
      </c>
    </row>
    <row r="2702" spans="1:3">
      <c r="A2702">
        <v>2700</v>
      </c>
      <c r="B2702" t="s">
        <v>33704</v>
      </c>
      <c r="C2702">
        <v>421281</v>
      </c>
    </row>
    <row r="2703" spans="1:3">
      <c r="A2703">
        <v>2701</v>
      </c>
      <c r="B2703" t="s">
        <v>6243</v>
      </c>
      <c r="C2703">
        <v>150400</v>
      </c>
    </row>
    <row r="2704" spans="1:3">
      <c r="A2704">
        <v>2702</v>
      </c>
      <c r="B2704" t="s">
        <v>33705</v>
      </c>
      <c r="C2704">
        <v>520381</v>
      </c>
    </row>
    <row r="2705" spans="1:3">
      <c r="A2705">
        <v>2703</v>
      </c>
      <c r="B2705" t="s">
        <v>33706</v>
      </c>
      <c r="C2705">
        <v>430903</v>
      </c>
    </row>
    <row r="2706" spans="1:3">
      <c r="A2706">
        <v>2704</v>
      </c>
      <c r="B2706" t="s">
        <v>33707</v>
      </c>
      <c r="C2706">
        <v>520528</v>
      </c>
    </row>
    <row r="2707" spans="1:3">
      <c r="A2707">
        <v>2705</v>
      </c>
      <c r="B2707" t="s">
        <v>8675</v>
      </c>
      <c r="C2707">
        <v>130133</v>
      </c>
    </row>
    <row r="2708" spans="1:3">
      <c r="A2708">
        <v>2706</v>
      </c>
      <c r="B2708" t="s">
        <v>33708</v>
      </c>
      <c r="C2708">
        <v>330602</v>
      </c>
    </row>
    <row r="2709" spans="1:3">
      <c r="A2709">
        <v>2707</v>
      </c>
      <c r="B2709" t="s">
        <v>2376</v>
      </c>
      <c r="C2709">
        <v>440104</v>
      </c>
    </row>
    <row r="2710" spans="1:3">
      <c r="A2710">
        <v>2708</v>
      </c>
      <c r="B2710" t="s">
        <v>33709</v>
      </c>
      <c r="C2710">
        <v>513434</v>
      </c>
    </row>
    <row r="2711" spans="1:3">
      <c r="A2711">
        <v>2709</v>
      </c>
      <c r="B2711" t="s">
        <v>33710</v>
      </c>
      <c r="C2711">
        <v>130203</v>
      </c>
    </row>
    <row r="2712" spans="1:3">
      <c r="A2712">
        <v>2710</v>
      </c>
      <c r="B2712" t="s">
        <v>33711</v>
      </c>
      <c r="C2712">
        <v>130202</v>
      </c>
    </row>
    <row r="2713" spans="1:3">
      <c r="A2713">
        <v>2711</v>
      </c>
      <c r="B2713" t="s">
        <v>33712</v>
      </c>
      <c r="C2713">
        <v>331004</v>
      </c>
    </row>
    <row r="2714" spans="1:3">
      <c r="A2714">
        <v>2712</v>
      </c>
      <c r="B2714" t="s">
        <v>33713</v>
      </c>
      <c r="C2714">
        <v>820301</v>
      </c>
    </row>
    <row r="2715" spans="1:3">
      <c r="A2715">
        <v>2713</v>
      </c>
      <c r="B2715" t="s">
        <v>33714</v>
      </c>
      <c r="C2715">
        <v>652822</v>
      </c>
    </row>
    <row r="2716" spans="1:3">
      <c r="A2716">
        <v>2714</v>
      </c>
      <c r="B2716" t="s">
        <v>33715</v>
      </c>
      <c r="C2716">
        <v>220523</v>
      </c>
    </row>
    <row r="2717" spans="1:3">
      <c r="A2717">
        <v>2715</v>
      </c>
      <c r="B2717" t="s">
        <v>33716</v>
      </c>
      <c r="C2717">
        <v>410782</v>
      </c>
    </row>
    <row r="2718" spans="1:3">
      <c r="A2718">
        <v>2716</v>
      </c>
      <c r="B2718" t="s">
        <v>33717</v>
      </c>
      <c r="C2718">
        <v>130181</v>
      </c>
    </row>
    <row r="2719" spans="1:3">
      <c r="A2719">
        <v>2717</v>
      </c>
      <c r="B2719" t="s">
        <v>33718</v>
      </c>
      <c r="C2719">
        <v>431223</v>
      </c>
    </row>
    <row r="2720" spans="1:3">
      <c r="A2720">
        <v>2718</v>
      </c>
      <c r="B2720" t="s">
        <v>33719</v>
      </c>
      <c r="C2720">
        <v>542133</v>
      </c>
    </row>
    <row r="2721" spans="1:3">
      <c r="A2721">
        <v>2719</v>
      </c>
      <c r="B2721" t="s">
        <v>33720</v>
      </c>
      <c r="C2721">
        <v>210122</v>
      </c>
    </row>
    <row r="2722" spans="1:3">
      <c r="A2722">
        <v>2720</v>
      </c>
      <c r="B2722" t="s">
        <v>33721</v>
      </c>
      <c r="C2722">
        <v>220400</v>
      </c>
    </row>
    <row r="2723" spans="1:3">
      <c r="A2723">
        <v>2721</v>
      </c>
      <c r="B2723" t="s">
        <v>33722</v>
      </c>
      <c r="C2723">
        <v>211021</v>
      </c>
    </row>
    <row r="2724" spans="1:3">
      <c r="A2724">
        <v>2722</v>
      </c>
      <c r="B2724" t="s">
        <v>33723</v>
      </c>
      <c r="C2724">
        <v>211000</v>
      </c>
    </row>
    <row r="2725" spans="1:3">
      <c r="A2725">
        <v>2723</v>
      </c>
      <c r="B2725" t="s">
        <v>33724</v>
      </c>
      <c r="C2725">
        <v>511721</v>
      </c>
    </row>
    <row r="2726" spans="1:3">
      <c r="A2726">
        <v>2724</v>
      </c>
      <c r="B2726" t="s">
        <v>33725</v>
      </c>
      <c r="C2726">
        <v>650107</v>
      </c>
    </row>
    <row r="2727" spans="1:3">
      <c r="A2727">
        <v>2725</v>
      </c>
      <c r="B2727" t="s">
        <v>33726</v>
      </c>
      <c r="C2727">
        <v>540126</v>
      </c>
    </row>
    <row r="2728" spans="1:3">
      <c r="A2728">
        <v>2726</v>
      </c>
      <c r="B2728" t="s">
        <v>33727</v>
      </c>
      <c r="C2728">
        <v>150223</v>
      </c>
    </row>
    <row r="2729" spans="1:3">
      <c r="A2729">
        <v>2727</v>
      </c>
      <c r="B2729" t="s">
        <v>4667</v>
      </c>
      <c r="C2729">
        <v>511700</v>
      </c>
    </row>
    <row r="2730" spans="1:3">
      <c r="A2730">
        <v>2728</v>
      </c>
      <c r="B2730" t="s">
        <v>33728</v>
      </c>
      <c r="C2730">
        <v>150621</v>
      </c>
    </row>
    <row r="2731" spans="1:3">
      <c r="A2731">
        <v>2729</v>
      </c>
      <c r="B2731" t="s">
        <v>33729</v>
      </c>
      <c r="C2731">
        <v>632624</v>
      </c>
    </row>
    <row r="2732" spans="1:3">
      <c r="A2732">
        <v>2730</v>
      </c>
      <c r="B2732" t="s">
        <v>6327</v>
      </c>
      <c r="C2732">
        <v>130283</v>
      </c>
    </row>
    <row r="2733" spans="1:3">
      <c r="A2733">
        <v>2731</v>
      </c>
      <c r="B2733" t="s">
        <v>33730</v>
      </c>
      <c r="C2733">
        <v>130227</v>
      </c>
    </row>
    <row r="2734" spans="1:3">
      <c r="A2734">
        <v>2732</v>
      </c>
      <c r="B2734" t="s">
        <v>33731</v>
      </c>
      <c r="C2734">
        <v>340802</v>
      </c>
    </row>
    <row r="2735" spans="1:3">
      <c r="A2735">
        <v>2733</v>
      </c>
      <c r="B2735" t="s">
        <v>33732</v>
      </c>
      <c r="C2735">
        <v>140106</v>
      </c>
    </row>
    <row r="2736" spans="1:3">
      <c r="A2736">
        <v>2734</v>
      </c>
      <c r="B2736" t="s">
        <v>6314</v>
      </c>
      <c r="C2736">
        <v>140800</v>
      </c>
    </row>
    <row r="2737" spans="1:3">
      <c r="A2737">
        <v>2735</v>
      </c>
      <c r="B2737" t="s">
        <v>6275</v>
      </c>
      <c r="C2737">
        <v>130903</v>
      </c>
    </row>
    <row r="2738" spans="1:3">
      <c r="A2738">
        <v>2736</v>
      </c>
      <c r="B2738" t="s">
        <v>33733</v>
      </c>
      <c r="C2738">
        <v>360124</v>
      </c>
    </row>
    <row r="2739" spans="1:3">
      <c r="A2739">
        <v>2737</v>
      </c>
      <c r="B2739" t="s">
        <v>33734</v>
      </c>
      <c r="C2739">
        <v>420525</v>
      </c>
    </row>
    <row r="2740" spans="1:3">
      <c r="A2740">
        <v>2738</v>
      </c>
      <c r="B2740" t="s">
        <v>8644</v>
      </c>
      <c r="C2740">
        <v>320703</v>
      </c>
    </row>
    <row r="2741" spans="1:3">
      <c r="A2741">
        <v>2739</v>
      </c>
      <c r="B2741" t="s">
        <v>8642</v>
      </c>
      <c r="C2741">
        <v>320700</v>
      </c>
    </row>
    <row r="2742" spans="1:3">
      <c r="A2742">
        <v>2740</v>
      </c>
      <c r="B2742" t="s">
        <v>33735</v>
      </c>
      <c r="C2742">
        <v>441826</v>
      </c>
    </row>
    <row r="2743" spans="1:3">
      <c r="A2743">
        <v>2741</v>
      </c>
      <c r="B2743" t="s">
        <v>33736</v>
      </c>
      <c r="C2743">
        <v>350825</v>
      </c>
    </row>
    <row r="2744" spans="1:3">
      <c r="A2744">
        <v>2742</v>
      </c>
      <c r="B2744" t="s">
        <v>33737</v>
      </c>
      <c r="C2744">
        <v>211402</v>
      </c>
    </row>
    <row r="2745" spans="1:3">
      <c r="A2745">
        <v>2743</v>
      </c>
      <c r="B2745" t="s">
        <v>33738</v>
      </c>
      <c r="C2745">
        <v>441825</v>
      </c>
    </row>
    <row r="2746" spans="1:3">
      <c r="A2746">
        <v>2744</v>
      </c>
      <c r="B2746" t="s">
        <v>2271</v>
      </c>
      <c r="C2746">
        <v>441882</v>
      </c>
    </row>
    <row r="2747" spans="1:3">
      <c r="A2747">
        <v>2745</v>
      </c>
      <c r="B2747" t="s">
        <v>33739</v>
      </c>
      <c r="C2747">
        <v>441623</v>
      </c>
    </row>
    <row r="2748" spans="1:3">
      <c r="A2748">
        <v>2746</v>
      </c>
      <c r="B2748" t="s">
        <v>33740</v>
      </c>
      <c r="C2748">
        <v>350122</v>
      </c>
    </row>
    <row r="2749" spans="1:3">
      <c r="A2749">
        <v>2747</v>
      </c>
      <c r="B2749" t="s">
        <v>33741</v>
      </c>
      <c r="C2749">
        <v>533400</v>
      </c>
    </row>
    <row r="2750" spans="1:3">
      <c r="A2750">
        <v>2748</v>
      </c>
      <c r="B2750" t="s">
        <v>33742</v>
      </c>
      <c r="C2750">
        <v>623024</v>
      </c>
    </row>
    <row r="2751" spans="1:3">
      <c r="A2751">
        <v>2749</v>
      </c>
      <c r="B2751" t="s">
        <v>33743</v>
      </c>
      <c r="C2751">
        <v>231123</v>
      </c>
    </row>
    <row r="2752" spans="1:3">
      <c r="A2752">
        <v>2750</v>
      </c>
      <c r="B2752" t="s">
        <v>33744</v>
      </c>
      <c r="C2752">
        <v>220521</v>
      </c>
    </row>
    <row r="2753" spans="1:3">
      <c r="A2753">
        <v>2751</v>
      </c>
      <c r="B2753" t="s">
        <v>33745</v>
      </c>
      <c r="C2753">
        <v>220500</v>
      </c>
    </row>
    <row r="2754" spans="1:3">
      <c r="A2754">
        <v>2752</v>
      </c>
      <c r="B2754" t="s">
        <v>33746</v>
      </c>
      <c r="C2754">
        <v>421222</v>
      </c>
    </row>
    <row r="2755" spans="1:3">
      <c r="A2755">
        <v>2753</v>
      </c>
      <c r="B2755" t="s">
        <v>33747</v>
      </c>
      <c r="C2755">
        <v>421224</v>
      </c>
    </row>
    <row r="2756" spans="1:3">
      <c r="A2756">
        <v>2754</v>
      </c>
      <c r="B2756" t="s">
        <v>33748</v>
      </c>
      <c r="C2756">
        <v>511702</v>
      </c>
    </row>
    <row r="2757" spans="1:3">
      <c r="A2757">
        <v>2755</v>
      </c>
      <c r="B2757" t="s">
        <v>6224</v>
      </c>
      <c r="C2757">
        <v>110112</v>
      </c>
    </row>
    <row r="2758" spans="1:3">
      <c r="A2758">
        <v>2756</v>
      </c>
      <c r="B2758" t="s">
        <v>33749</v>
      </c>
      <c r="C2758">
        <v>220822</v>
      </c>
    </row>
    <row r="2759" spans="1:3">
      <c r="A2759">
        <v>2757</v>
      </c>
      <c r="B2759" t="s">
        <v>33750</v>
      </c>
      <c r="C2759">
        <v>511921</v>
      </c>
    </row>
    <row r="2760" spans="1:3">
      <c r="A2760">
        <v>2758</v>
      </c>
      <c r="B2760" t="s">
        <v>33751</v>
      </c>
      <c r="C2760">
        <v>230128</v>
      </c>
    </row>
    <row r="2761" spans="1:3">
      <c r="A2761">
        <v>2759</v>
      </c>
      <c r="B2761" t="s">
        <v>33752</v>
      </c>
      <c r="C2761">
        <v>530423</v>
      </c>
    </row>
    <row r="2762" spans="1:3">
      <c r="A2762">
        <v>2760</v>
      </c>
      <c r="B2762" t="s">
        <v>33753</v>
      </c>
      <c r="C2762">
        <v>621121</v>
      </c>
    </row>
    <row r="2763" spans="1:3">
      <c r="A2763">
        <v>2761</v>
      </c>
      <c r="B2763" t="s">
        <v>33754</v>
      </c>
      <c r="C2763">
        <v>410222</v>
      </c>
    </row>
    <row r="2764" spans="1:3">
      <c r="A2764">
        <v>2762</v>
      </c>
      <c r="B2764" t="s">
        <v>8684</v>
      </c>
      <c r="C2764">
        <v>150500</v>
      </c>
    </row>
    <row r="2765" spans="1:3">
      <c r="A2765">
        <v>2763</v>
      </c>
      <c r="B2765" t="s">
        <v>33755</v>
      </c>
      <c r="C2765">
        <v>431230</v>
      </c>
    </row>
    <row r="2766" spans="1:3">
      <c r="A2766">
        <v>2764</v>
      </c>
      <c r="B2766" t="s">
        <v>4661</v>
      </c>
      <c r="C2766">
        <v>510900</v>
      </c>
    </row>
    <row r="2767" spans="1:3">
      <c r="A2767">
        <v>2765</v>
      </c>
      <c r="B2767" t="s">
        <v>33756</v>
      </c>
      <c r="C2767">
        <v>360827</v>
      </c>
    </row>
    <row r="2768" spans="1:3">
      <c r="A2768">
        <v>2766</v>
      </c>
      <c r="B2768" t="s">
        <v>8707</v>
      </c>
      <c r="C2768">
        <v>411728</v>
      </c>
    </row>
    <row r="2769" spans="1:3">
      <c r="A2769">
        <v>2767</v>
      </c>
      <c r="B2769" t="s">
        <v>33757</v>
      </c>
      <c r="C2769">
        <v>331123</v>
      </c>
    </row>
    <row r="2770" spans="1:3">
      <c r="A2770">
        <v>2768</v>
      </c>
      <c r="B2770" t="s">
        <v>2268</v>
      </c>
      <c r="C2770">
        <v>440823</v>
      </c>
    </row>
    <row r="2771" spans="1:3">
      <c r="A2771">
        <v>2769</v>
      </c>
      <c r="B2771" t="s">
        <v>33758</v>
      </c>
      <c r="C2771">
        <v>431124</v>
      </c>
    </row>
    <row r="2772" spans="1:3">
      <c r="A2772">
        <v>2770</v>
      </c>
      <c r="B2772" t="s">
        <v>33759</v>
      </c>
      <c r="C2772">
        <v>230104</v>
      </c>
    </row>
    <row r="2773" spans="1:3">
      <c r="A2773">
        <v>2771</v>
      </c>
      <c r="B2773" t="s">
        <v>33760</v>
      </c>
      <c r="C2773">
        <v>513326</v>
      </c>
    </row>
    <row r="2774" spans="1:3">
      <c r="A2774">
        <v>2772</v>
      </c>
      <c r="B2774" t="s">
        <v>33761</v>
      </c>
      <c r="C2774">
        <v>520325</v>
      </c>
    </row>
    <row r="2775" spans="1:3">
      <c r="A2775">
        <v>2773</v>
      </c>
      <c r="B2775" t="s">
        <v>33762</v>
      </c>
      <c r="C2775">
        <v>230102</v>
      </c>
    </row>
    <row r="2776" spans="1:3">
      <c r="A2776">
        <v>2774</v>
      </c>
      <c r="B2776" t="s">
        <v>33763</v>
      </c>
      <c r="C2776">
        <v>520321</v>
      </c>
    </row>
    <row r="2777" spans="1:3">
      <c r="A2777">
        <v>2775</v>
      </c>
      <c r="B2777" t="s">
        <v>33764</v>
      </c>
      <c r="C2777">
        <v>520300</v>
      </c>
    </row>
    <row r="2778" spans="1:3">
      <c r="A2778">
        <v>2776</v>
      </c>
      <c r="B2778" t="s">
        <v>33765</v>
      </c>
      <c r="C2778">
        <v>130281</v>
      </c>
    </row>
    <row r="2779" spans="1:3">
      <c r="A2779">
        <v>2777</v>
      </c>
      <c r="B2779" t="s">
        <v>33766</v>
      </c>
      <c r="C2779">
        <v>411381</v>
      </c>
    </row>
    <row r="2780" spans="1:3">
      <c r="A2780">
        <v>2778</v>
      </c>
      <c r="B2780" t="s">
        <v>33767</v>
      </c>
      <c r="C2780">
        <v>450109</v>
      </c>
    </row>
    <row r="2781" spans="1:3">
      <c r="A2781">
        <v>2779</v>
      </c>
      <c r="B2781" t="s">
        <v>33768</v>
      </c>
      <c r="C2781">
        <v>321003</v>
      </c>
    </row>
    <row r="2782" spans="1:3">
      <c r="A2782">
        <v>2780</v>
      </c>
      <c r="B2782" t="s">
        <v>2299</v>
      </c>
      <c r="C2782">
        <v>510183</v>
      </c>
    </row>
    <row r="2783" spans="1:3">
      <c r="A2783">
        <v>2781</v>
      </c>
      <c r="B2783" t="s">
        <v>33769</v>
      </c>
      <c r="C2783">
        <v>130521</v>
      </c>
    </row>
    <row r="2784" spans="1:3">
      <c r="A2784">
        <v>2782</v>
      </c>
      <c r="B2784" t="s">
        <v>6273</v>
      </c>
      <c r="C2784">
        <v>130500</v>
      </c>
    </row>
    <row r="2785" spans="1:3">
      <c r="A2785">
        <v>2783</v>
      </c>
      <c r="B2785" t="s">
        <v>33770</v>
      </c>
      <c r="C2785">
        <v>451026</v>
      </c>
    </row>
    <row r="2786" spans="1:3">
      <c r="A2786">
        <v>2784</v>
      </c>
      <c r="B2786" t="s">
        <v>33771</v>
      </c>
      <c r="C2786">
        <v>542421</v>
      </c>
    </row>
    <row r="2787" spans="1:3">
      <c r="A2787">
        <v>2785</v>
      </c>
      <c r="B2787" t="s">
        <v>33772</v>
      </c>
      <c r="C2787">
        <v>542400</v>
      </c>
    </row>
    <row r="2788" spans="1:3">
      <c r="A2788">
        <v>2786</v>
      </c>
      <c r="B2788" t="s">
        <v>33773</v>
      </c>
      <c r="C2788">
        <v>130402</v>
      </c>
    </row>
    <row r="2789" spans="1:3">
      <c r="A2789">
        <v>2787</v>
      </c>
      <c r="B2789" t="s">
        <v>33774</v>
      </c>
      <c r="C2789">
        <v>130421</v>
      </c>
    </row>
    <row r="2790" spans="1:3">
      <c r="A2790">
        <v>2788</v>
      </c>
      <c r="B2790" t="s">
        <v>6265</v>
      </c>
      <c r="C2790">
        <v>130400</v>
      </c>
    </row>
    <row r="2791" spans="1:3">
      <c r="A2791">
        <v>2789</v>
      </c>
      <c r="B2791" t="s">
        <v>33775</v>
      </c>
      <c r="C2791">
        <v>130430</v>
      </c>
    </row>
    <row r="2792" spans="1:3">
      <c r="A2792">
        <v>2790</v>
      </c>
      <c r="B2792" t="s">
        <v>33776</v>
      </c>
      <c r="C2792">
        <v>320382</v>
      </c>
    </row>
    <row r="2793" spans="1:3">
      <c r="A2793">
        <v>2791</v>
      </c>
      <c r="B2793" t="s">
        <v>33777</v>
      </c>
      <c r="C2793">
        <v>430521</v>
      </c>
    </row>
    <row r="2794" spans="1:3">
      <c r="A2794">
        <v>2792</v>
      </c>
      <c r="B2794" t="s">
        <v>33778</v>
      </c>
      <c r="C2794">
        <v>350781</v>
      </c>
    </row>
    <row r="2795" spans="1:3">
      <c r="A2795">
        <v>2793</v>
      </c>
      <c r="B2795" t="s">
        <v>33779</v>
      </c>
      <c r="C2795">
        <v>430523</v>
      </c>
    </row>
    <row r="2796" spans="1:3">
      <c r="A2796">
        <v>2794</v>
      </c>
      <c r="B2796" t="s">
        <v>2374</v>
      </c>
      <c r="C2796">
        <v>430500</v>
      </c>
    </row>
    <row r="2797" spans="1:3">
      <c r="A2797">
        <v>2795</v>
      </c>
      <c r="B2797" t="s">
        <v>8628</v>
      </c>
      <c r="C2797">
        <v>370883</v>
      </c>
    </row>
    <row r="2798" spans="1:3">
      <c r="A2798">
        <v>2796</v>
      </c>
      <c r="B2798" t="s">
        <v>8595</v>
      </c>
      <c r="C2798">
        <v>371626</v>
      </c>
    </row>
    <row r="2799" spans="1:3">
      <c r="A2799">
        <v>2797</v>
      </c>
      <c r="B2799" t="s">
        <v>33780</v>
      </c>
      <c r="C2799">
        <v>511623</v>
      </c>
    </row>
    <row r="2800" spans="1:3">
      <c r="A2800">
        <v>2798</v>
      </c>
      <c r="B2800" t="s">
        <v>2294</v>
      </c>
      <c r="C2800">
        <v>445322</v>
      </c>
    </row>
    <row r="2801" spans="1:3">
      <c r="A2801">
        <v>2799</v>
      </c>
      <c r="B2801" t="s">
        <v>33781</v>
      </c>
      <c r="C2801">
        <v>140311</v>
      </c>
    </row>
    <row r="2802" spans="1:3">
      <c r="A2802">
        <v>2800</v>
      </c>
      <c r="B2802" t="s">
        <v>33782</v>
      </c>
      <c r="C2802">
        <v>341821</v>
      </c>
    </row>
    <row r="2803" spans="1:3">
      <c r="A2803">
        <v>2801</v>
      </c>
      <c r="B2803" t="s">
        <v>33783</v>
      </c>
      <c r="C2803">
        <v>410425</v>
      </c>
    </row>
    <row r="2804" spans="1:3">
      <c r="A2804">
        <v>2802</v>
      </c>
      <c r="B2804" t="s">
        <v>6278</v>
      </c>
      <c r="C2804">
        <v>410100</v>
      </c>
    </row>
    <row r="2805" spans="1:3">
      <c r="A2805">
        <v>2803</v>
      </c>
      <c r="B2805" t="s">
        <v>8709</v>
      </c>
      <c r="C2805">
        <v>371725</v>
      </c>
    </row>
    <row r="2806" spans="1:3">
      <c r="A2806">
        <v>2804</v>
      </c>
      <c r="B2806" t="s">
        <v>33784</v>
      </c>
      <c r="C2806">
        <v>420321</v>
      </c>
    </row>
    <row r="2807" spans="1:3">
      <c r="A2807">
        <v>2805</v>
      </c>
      <c r="B2807" t="s">
        <v>33785</v>
      </c>
      <c r="C2807">
        <v>420322</v>
      </c>
    </row>
    <row r="2808" spans="1:3">
      <c r="A2808">
        <v>2806</v>
      </c>
      <c r="B2808" t="s">
        <v>4668</v>
      </c>
      <c r="C2808">
        <v>510124</v>
      </c>
    </row>
    <row r="2809" spans="1:3">
      <c r="A2809">
        <v>2807</v>
      </c>
      <c r="B2809" t="s">
        <v>8682</v>
      </c>
      <c r="C2809">
        <v>371322</v>
      </c>
    </row>
    <row r="2810" spans="1:3">
      <c r="A2810">
        <v>2808</v>
      </c>
      <c r="B2810" t="s">
        <v>2323</v>
      </c>
      <c r="C2810">
        <v>431000</v>
      </c>
    </row>
    <row r="2811" spans="1:3">
      <c r="A2811">
        <v>2809</v>
      </c>
      <c r="B2811" t="s">
        <v>33786</v>
      </c>
      <c r="C2811">
        <v>411625</v>
      </c>
    </row>
    <row r="2812" spans="1:3">
      <c r="A2812">
        <v>2810</v>
      </c>
      <c r="B2812" t="s">
        <v>33787</v>
      </c>
      <c r="C2812">
        <v>632822</v>
      </c>
    </row>
    <row r="2813" spans="1:3">
      <c r="A2813">
        <v>2811</v>
      </c>
      <c r="B2813" t="s">
        <v>33788</v>
      </c>
      <c r="C2813">
        <v>522701</v>
      </c>
    </row>
    <row r="2814" spans="1:3">
      <c r="A2814">
        <v>2812</v>
      </c>
      <c r="B2814" t="s">
        <v>33789</v>
      </c>
      <c r="C2814">
        <v>451228</v>
      </c>
    </row>
    <row r="2815" spans="1:3">
      <c r="A2815">
        <v>2813</v>
      </c>
      <c r="B2815" t="s">
        <v>33790</v>
      </c>
      <c r="C2815">
        <v>360428</v>
      </c>
    </row>
    <row r="2816" spans="1:3">
      <c r="A2816">
        <v>2814</v>
      </c>
      <c r="B2816" t="s">
        <v>33791</v>
      </c>
      <c r="C2816">
        <v>510181</v>
      </c>
    </row>
    <row r="2817" spans="1:3">
      <c r="A2817">
        <v>2815</v>
      </c>
      <c r="B2817" t="s">
        <v>8656</v>
      </c>
      <c r="C2817">
        <v>411103</v>
      </c>
    </row>
    <row r="2818" spans="1:3">
      <c r="A2818">
        <v>2816</v>
      </c>
      <c r="B2818" t="s">
        <v>33792</v>
      </c>
      <c r="C2818">
        <v>150723</v>
      </c>
    </row>
    <row r="2819" spans="1:3">
      <c r="A2819">
        <v>2817</v>
      </c>
      <c r="B2819" t="s">
        <v>33793</v>
      </c>
      <c r="C2819">
        <v>420704</v>
      </c>
    </row>
    <row r="2820" spans="1:3">
      <c r="A2820">
        <v>2818</v>
      </c>
      <c r="B2820" t="s">
        <v>33794</v>
      </c>
      <c r="C2820">
        <v>150600</v>
      </c>
    </row>
    <row r="2821" spans="1:3">
      <c r="A2821">
        <v>2819</v>
      </c>
      <c r="B2821" t="s">
        <v>33795</v>
      </c>
      <c r="C2821">
        <v>420700</v>
      </c>
    </row>
    <row r="2822" spans="1:3">
      <c r="A2822">
        <v>2820</v>
      </c>
      <c r="B2822" t="s">
        <v>33796</v>
      </c>
      <c r="C2822">
        <v>150623</v>
      </c>
    </row>
    <row r="2823" spans="1:3">
      <c r="A2823">
        <v>2821</v>
      </c>
      <c r="B2823" t="s">
        <v>33797</v>
      </c>
      <c r="C2823">
        <v>150624</v>
      </c>
    </row>
    <row r="2824" spans="1:3">
      <c r="A2824">
        <v>2822</v>
      </c>
      <c r="B2824" t="s">
        <v>33798</v>
      </c>
      <c r="C2824">
        <v>150724</v>
      </c>
    </row>
    <row r="2825" spans="1:3">
      <c r="A2825">
        <v>2823</v>
      </c>
      <c r="B2825" t="s">
        <v>33799</v>
      </c>
      <c r="C2825">
        <v>371726</v>
      </c>
    </row>
    <row r="2826" spans="1:3">
      <c r="A2826">
        <v>2824</v>
      </c>
      <c r="B2826" t="s">
        <v>33800</v>
      </c>
      <c r="C2826">
        <v>330212</v>
      </c>
    </row>
    <row r="2827" spans="1:3">
      <c r="A2827">
        <v>2825</v>
      </c>
      <c r="B2827" t="s">
        <v>33801</v>
      </c>
      <c r="C2827">
        <v>411024</v>
      </c>
    </row>
    <row r="2828" spans="1:3">
      <c r="A2828">
        <v>2826</v>
      </c>
      <c r="B2828" t="s">
        <v>33802</v>
      </c>
      <c r="C2828">
        <v>652122</v>
      </c>
    </row>
    <row r="2829" spans="1:3">
      <c r="A2829">
        <v>2827</v>
      </c>
      <c r="B2829" t="s">
        <v>33803</v>
      </c>
      <c r="C2829">
        <v>361128</v>
      </c>
    </row>
    <row r="2830" spans="1:3">
      <c r="A2830">
        <v>2828</v>
      </c>
      <c r="B2830" t="s">
        <v>33804</v>
      </c>
      <c r="C2830">
        <v>500242</v>
      </c>
    </row>
    <row r="2831" spans="1:3">
      <c r="A2831">
        <v>2829</v>
      </c>
      <c r="B2831" t="s">
        <v>33805</v>
      </c>
      <c r="C2831">
        <v>620900</v>
      </c>
    </row>
    <row r="2832" spans="1:3">
      <c r="A2832">
        <v>2830</v>
      </c>
      <c r="B2832" t="s">
        <v>33806</v>
      </c>
      <c r="C2832">
        <v>430281</v>
      </c>
    </row>
    <row r="2833" spans="1:3">
      <c r="A2833">
        <v>2831</v>
      </c>
      <c r="B2833" t="s">
        <v>2388</v>
      </c>
      <c r="C2833">
        <v>500000</v>
      </c>
    </row>
    <row r="2834" spans="1:3">
      <c r="A2834">
        <v>2832</v>
      </c>
      <c r="B2834" t="s">
        <v>33807</v>
      </c>
      <c r="C2834">
        <v>330703</v>
      </c>
    </row>
    <row r="2835" spans="1:3">
      <c r="A2835">
        <v>2833</v>
      </c>
      <c r="B2835" t="s">
        <v>33808</v>
      </c>
      <c r="C2835">
        <v>370828</v>
      </c>
    </row>
    <row r="2836" spans="1:3">
      <c r="A2836">
        <v>2834</v>
      </c>
      <c r="B2836" t="s">
        <v>33809</v>
      </c>
      <c r="C2836">
        <v>640106</v>
      </c>
    </row>
    <row r="2837" spans="1:3">
      <c r="A2837">
        <v>2835</v>
      </c>
      <c r="B2837" t="s">
        <v>33810</v>
      </c>
      <c r="C2837">
        <v>330700</v>
      </c>
    </row>
    <row r="2838" spans="1:3">
      <c r="A2838">
        <v>2836</v>
      </c>
      <c r="B2838" t="s">
        <v>33811</v>
      </c>
      <c r="C2838">
        <v>511113</v>
      </c>
    </row>
    <row r="2839" spans="1:3">
      <c r="A2839">
        <v>2837</v>
      </c>
      <c r="B2839" t="s">
        <v>33812</v>
      </c>
      <c r="C2839">
        <v>610303</v>
      </c>
    </row>
    <row r="2840" spans="1:3">
      <c r="A2840">
        <v>2838</v>
      </c>
      <c r="B2840" t="s">
        <v>33813</v>
      </c>
      <c r="C2840">
        <v>320482</v>
      </c>
    </row>
    <row r="2841" spans="1:3">
      <c r="A2841">
        <v>2839</v>
      </c>
      <c r="B2841" t="s">
        <v>33814</v>
      </c>
      <c r="C2841">
        <v>451202</v>
      </c>
    </row>
    <row r="2842" spans="1:3">
      <c r="A2842">
        <v>2840</v>
      </c>
      <c r="B2842" t="s">
        <v>33815</v>
      </c>
      <c r="C2842">
        <v>510121</v>
      </c>
    </row>
    <row r="2843" spans="1:3">
      <c r="A2843">
        <v>2841</v>
      </c>
      <c r="B2843" t="s">
        <v>33816</v>
      </c>
      <c r="C2843">
        <v>620921</v>
      </c>
    </row>
    <row r="2844" spans="1:3">
      <c r="A2844">
        <v>2842</v>
      </c>
      <c r="B2844" t="s">
        <v>33817</v>
      </c>
      <c r="C2844">
        <v>341502</v>
      </c>
    </row>
    <row r="2845" spans="1:3">
      <c r="A2845">
        <v>2843</v>
      </c>
      <c r="B2845" t="s">
        <v>33818</v>
      </c>
      <c r="C2845">
        <v>341524</v>
      </c>
    </row>
    <row r="2846" spans="1:3">
      <c r="A2846">
        <v>2844</v>
      </c>
      <c r="B2846" t="s">
        <v>33819</v>
      </c>
      <c r="C2846">
        <v>310116</v>
      </c>
    </row>
    <row r="2847" spans="1:3">
      <c r="A2847">
        <v>2845</v>
      </c>
      <c r="B2847" t="s">
        <v>33820</v>
      </c>
      <c r="C2847">
        <v>230709</v>
      </c>
    </row>
    <row r="2848" spans="1:3">
      <c r="A2848">
        <v>2846</v>
      </c>
      <c r="B2848" t="s">
        <v>33821</v>
      </c>
      <c r="C2848">
        <v>620302</v>
      </c>
    </row>
    <row r="2849" spans="1:3">
      <c r="A2849">
        <v>2847</v>
      </c>
      <c r="B2849" t="s">
        <v>33822</v>
      </c>
      <c r="C2849">
        <v>513226</v>
      </c>
    </row>
    <row r="2850" spans="1:3">
      <c r="A2850">
        <v>2848</v>
      </c>
      <c r="B2850" t="s">
        <v>33823</v>
      </c>
      <c r="C2850">
        <v>210213</v>
      </c>
    </row>
    <row r="2851" spans="1:3">
      <c r="A2851">
        <v>2849</v>
      </c>
      <c r="B2851" t="s">
        <v>33824</v>
      </c>
      <c r="C2851">
        <v>440511</v>
      </c>
    </row>
    <row r="2852" spans="1:3">
      <c r="A2852">
        <v>2850</v>
      </c>
      <c r="B2852" t="s">
        <v>33825</v>
      </c>
      <c r="C2852">
        <v>532530</v>
      </c>
    </row>
    <row r="2853" spans="1:3">
      <c r="A2853">
        <v>2851</v>
      </c>
      <c r="B2853" t="s">
        <v>33826</v>
      </c>
      <c r="C2853">
        <v>620300</v>
      </c>
    </row>
    <row r="2854" spans="1:3">
      <c r="A2854">
        <v>2852</v>
      </c>
      <c r="B2854" t="s">
        <v>33827</v>
      </c>
      <c r="C2854">
        <v>410211</v>
      </c>
    </row>
    <row r="2855" spans="1:3">
      <c r="A2855">
        <v>2853</v>
      </c>
      <c r="B2855" t="s">
        <v>6279</v>
      </c>
      <c r="C2855">
        <v>410105</v>
      </c>
    </row>
    <row r="2856" spans="1:3">
      <c r="A2856">
        <v>2854</v>
      </c>
      <c r="B2856" t="s">
        <v>33828</v>
      </c>
      <c r="C2856">
        <v>520524</v>
      </c>
    </row>
    <row r="2857" spans="1:3">
      <c r="A2857">
        <v>2855</v>
      </c>
      <c r="B2857" t="s">
        <v>33829</v>
      </c>
      <c r="C2857">
        <v>320831</v>
      </c>
    </row>
    <row r="2858" spans="1:3">
      <c r="A2858">
        <v>2856</v>
      </c>
      <c r="B2858" t="s">
        <v>33830</v>
      </c>
      <c r="C2858">
        <v>440404</v>
      </c>
    </row>
    <row r="2859" spans="1:3">
      <c r="A2859">
        <v>2857</v>
      </c>
      <c r="B2859" t="s">
        <v>33831</v>
      </c>
      <c r="C2859">
        <v>361027</v>
      </c>
    </row>
    <row r="2860" spans="1:3">
      <c r="A2860">
        <v>2858</v>
      </c>
      <c r="B2860" t="s">
        <v>33832</v>
      </c>
      <c r="C2860">
        <v>510106</v>
      </c>
    </row>
    <row r="2861" spans="1:3">
      <c r="A2861">
        <v>2859</v>
      </c>
      <c r="B2861" t="s">
        <v>33833</v>
      </c>
      <c r="C2861">
        <v>451324</v>
      </c>
    </row>
    <row r="2862" spans="1:3">
      <c r="A2862">
        <v>2860</v>
      </c>
      <c r="B2862" t="s">
        <v>33834</v>
      </c>
      <c r="C2862">
        <v>350527</v>
      </c>
    </row>
    <row r="2863" spans="1:3">
      <c r="A2863">
        <v>2861</v>
      </c>
      <c r="B2863" t="s">
        <v>33835</v>
      </c>
      <c r="C2863">
        <v>513430</v>
      </c>
    </row>
    <row r="2864" spans="1:3">
      <c r="A2864">
        <v>2862</v>
      </c>
      <c r="B2864" t="s">
        <v>33836</v>
      </c>
      <c r="C2864">
        <v>520201</v>
      </c>
    </row>
    <row r="2865" spans="1:3">
      <c r="A2865">
        <v>2863</v>
      </c>
      <c r="B2865" t="s">
        <v>33837</v>
      </c>
      <c r="C2865">
        <v>451122</v>
      </c>
    </row>
    <row r="2866" spans="1:3">
      <c r="A2866">
        <v>2864</v>
      </c>
      <c r="B2866" t="s">
        <v>33838</v>
      </c>
      <c r="C2866">
        <v>320404</v>
      </c>
    </row>
    <row r="2867" spans="1:3">
      <c r="A2867">
        <v>2865</v>
      </c>
      <c r="B2867" t="s">
        <v>33839</v>
      </c>
      <c r="C2867">
        <v>420881</v>
      </c>
    </row>
    <row r="2868" spans="1:3">
      <c r="A2868">
        <v>2866</v>
      </c>
      <c r="B2868" t="s">
        <v>33840</v>
      </c>
      <c r="C2868">
        <v>371203</v>
      </c>
    </row>
    <row r="2869" spans="1:3">
      <c r="A2869">
        <v>2867</v>
      </c>
      <c r="B2869" t="s">
        <v>33841</v>
      </c>
      <c r="C2869">
        <v>450703</v>
      </c>
    </row>
    <row r="2870" spans="1:3">
      <c r="A2870">
        <v>2868</v>
      </c>
      <c r="B2870" t="s">
        <v>33842</v>
      </c>
      <c r="C2870">
        <v>450702</v>
      </c>
    </row>
    <row r="2871" spans="1:3">
      <c r="A2871">
        <v>2869</v>
      </c>
      <c r="B2871" t="s">
        <v>2260</v>
      </c>
      <c r="C2871">
        <v>450700</v>
      </c>
    </row>
    <row r="2872" spans="1:3">
      <c r="A2872">
        <v>2870</v>
      </c>
      <c r="B2872" t="s">
        <v>33843</v>
      </c>
      <c r="C2872">
        <v>210302</v>
      </c>
    </row>
    <row r="2873" spans="1:3">
      <c r="A2873">
        <v>2871</v>
      </c>
      <c r="B2873" t="s">
        <v>33844</v>
      </c>
      <c r="C2873">
        <v>230781</v>
      </c>
    </row>
    <row r="2874" spans="1:3">
      <c r="A2874">
        <v>2872</v>
      </c>
      <c r="B2874" t="s">
        <v>33845</v>
      </c>
      <c r="C2874">
        <v>420205</v>
      </c>
    </row>
    <row r="2875" spans="1:3">
      <c r="A2875">
        <v>2873</v>
      </c>
      <c r="B2875" t="s">
        <v>33846</v>
      </c>
      <c r="C2875">
        <v>450512</v>
      </c>
    </row>
    <row r="2876" spans="1:3">
      <c r="A2876">
        <v>2874</v>
      </c>
      <c r="B2876" t="s">
        <v>33847</v>
      </c>
      <c r="C2876">
        <v>211221</v>
      </c>
    </row>
    <row r="2877" spans="1:3">
      <c r="A2877">
        <v>2875</v>
      </c>
      <c r="B2877" t="s">
        <v>6237</v>
      </c>
      <c r="C2877">
        <v>211200</v>
      </c>
    </row>
    <row r="2878" spans="1:3">
      <c r="A2878">
        <v>2876</v>
      </c>
      <c r="B2878" t="s">
        <v>33848</v>
      </c>
      <c r="C2878">
        <v>210106</v>
      </c>
    </row>
    <row r="2879" spans="1:3">
      <c r="A2879">
        <v>2877</v>
      </c>
      <c r="B2879" t="s">
        <v>33849</v>
      </c>
      <c r="C2879">
        <v>230204</v>
      </c>
    </row>
    <row r="2880" spans="1:3">
      <c r="A2880">
        <v>2878</v>
      </c>
      <c r="B2880" t="s">
        <v>33850</v>
      </c>
      <c r="C2880">
        <v>361124</v>
      </c>
    </row>
    <row r="2881" spans="1:3">
      <c r="A2881">
        <v>2879</v>
      </c>
      <c r="B2881" t="s">
        <v>33851</v>
      </c>
      <c r="C2881">
        <v>520600</v>
      </c>
    </row>
    <row r="2882" spans="1:3">
      <c r="A2882">
        <v>2880</v>
      </c>
      <c r="B2882" t="s">
        <v>33852</v>
      </c>
      <c r="C2882">
        <v>340702</v>
      </c>
    </row>
    <row r="2883" spans="1:3">
      <c r="A2883">
        <v>2881</v>
      </c>
      <c r="B2883" t="s">
        <v>8701</v>
      </c>
      <c r="C2883">
        <v>320312</v>
      </c>
    </row>
    <row r="2884" spans="1:3">
      <c r="A2884">
        <v>2882</v>
      </c>
      <c r="B2884" t="s">
        <v>33853</v>
      </c>
      <c r="C2884">
        <v>610200</v>
      </c>
    </row>
    <row r="2885" spans="1:3">
      <c r="A2885">
        <v>2883</v>
      </c>
      <c r="B2885" t="s">
        <v>33854</v>
      </c>
      <c r="C2885">
        <v>500224</v>
      </c>
    </row>
    <row r="2886" spans="1:3">
      <c r="A2886">
        <v>2884</v>
      </c>
      <c r="B2886" t="s">
        <v>33855</v>
      </c>
      <c r="C2886">
        <v>340721</v>
      </c>
    </row>
    <row r="2887" spans="1:3">
      <c r="A2887">
        <v>2885</v>
      </c>
      <c r="B2887" t="s">
        <v>33856</v>
      </c>
      <c r="C2887">
        <v>340700</v>
      </c>
    </row>
    <row r="2888" spans="1:3">
      <c r="A2888">
        <v>2886</v>
      </c>
      <c r="B2888" t="s">
        <v>33857</v>
      </c>
      <c r="C2888">
        <v>360926</v>
      </c>
    </row>
    <row r="2889" spans="1:3">
      <c r="A2889">
        <v>2887</v>
      </c>
      <c r="B2889" t="s">
        <v>33858</v>
      </c>
      <c r="C2889">
        <v>640100</v>
      </c>
    </row>
    <row r="2890" spans="1:3">
      <c r="A2890">
        <v>2888</v>
      </c>
      <c r="B2890" t="s">
        <v>33859</v>
      </c>
      <c r="C2890">
        <v>211202</v>
      </c>
    </row>
    <row r="2891" spans="1:3">
      <c r="A2891">
        <v>2889</v>
      </c>
      <c r="B2891" t="s">
        <v>33860</v>
      </c>
      <c r="C2891">
        <v>450503</v>
      </c>
    </row>
    <row r="2892" spans="1:3">
      <c r="A2892">
        <v>2890</v>
      </c>
      <c r="B2892" t="s">
        <v>33861</v>
      </c>
      <c r="C2892">
        <v>542232</v>
      </c>
    </row>
    <row r="2893" spans="1:3">
      <c r="A2893">
        <v>2891</v>
      </c>
      <c r="B2893" t="s">
        <v>33862</v>
      </c>
      <c r="C2893">
        <v>320205</v>
      </c>
    </row>
    <row r="2894" spans="1:3">
      <c r="A2894">
        <v>2892</v>
      </c>
      <c r="B2894" t="s">
        <v>33863</v>
      </c>
      <c r="C2894">
        <v>152502</v>
      </c>
    </row>
    <row r="2895" spans="1:3">
      <c r="A2895">
        <v>2893</v>
      </c>
      <c r="B2895" t="s">
        <v>33864</v>
      </c>
      <c r="C2895">
        <v>152500</v>
      </c>
    </row>
    <row r="2896" spans="1:3">
      <c r="A2896">
        <v>2894</v>
      </c>
      <c r="B2896" t="s">
        <v>33865</v>
      </c>
      <c r="C2896">
        <v>522628</v>
      </c>
    </row>
    <row r="2897" spans="1:3">
      <c r="A2897">
        <v>2895</v>
      </c>
      <c r="B2897" t="s">
        <v>33866</v>
      </c>
      <c r="C2897">
        <v>210700</v>
      </c>
    </row>
    <row r="2898" spans="1:3">
      <c r="A2898">
        <v>2896</v>
      </c>
      <c r="B2898" t="s">
        <v>4631</v>
      </c>
      <c r="C2898">
        <v>510104</v>
      </c>
    </row>
    <row r="2899" spans="1:3">
      <c r="A2899">
        <v>2897</v>
      </c>
      <c r="B2899" t="s">
        <v>33867</v>
      </c>
      <c r="C2899">
        <v>621027</v>
      </c>
    </row>
    <row r="2900" spans="1:3">
      <c r="A2900">
        <v>2898</v>
      </c>
      <c r="B2900" t="s">
        <v>33868</v>
      </c>
      <c r="C2900">
        <v>610927</v>
      </c>
    </row>
    <row r="2901" spans="1:3">
      <c r="A2901">
        <v>2899</v>
      </c>
      <c r="B2901" t="s">
        <v>33869</v>
      </c>
      <c r="C2901">
        <v>520423</v>
      </c>
    </row>
    <row r="2902" spans="1:3">
      <c r="A2902">
        <v>2900</v>
      </c>
      <c r="B2902" t="s">
        <v>33870</v>
      </c>
      <c r="C2902">
        <v>611025</v>
      </c>
    </row>
    <row r="2903" spans="1:3">
      <c r="A2903">
        <v>2901</v>
      </c>
      <c r="B2903" t="s">
        <v>33871</v>
      </c>
      <c r="C2903">
        <v>610728</v>
      </c>
    </row>
    <row r="2904" spans="1:3">
      <c r="A2904">
        <v>2902</v>
      </c>
      <c r="B2904" t="s">
        <v>33872</v>
      </c>
      <c r="C2904">
        <v>411324</v>
      </c>
    </row>
    <row r="2905" spans="1:3">
      <c r="A2905">
        <v>2903</v>
      </c>
      <c r="B2905" t="s">
        <v>33873</v>
      </c>
      <c r="C2905">
        <v>530924</v>
      </c>
    </row>
    <row r="2906" spans="1:3">
      <c r="A2906">
        <v>2904</v>
      </c>
      <c r="B2906" t="s">
        <v>27807</v>
      </c>
      <c r="C2906">
        <v>321100</v>
      </c>
    </row>
    <row r="2907" spans="1:3">
      <c r="A2907">
        <v>2905</v>
      </c>
      <c r="B2907" t="s">
        <v>33874</v>
      </c>
      <c r="C2907">
        <v>530825</v>
      </c>
    </row>
    <row r="2908" spans="1:3">
      <c r="A2908">
        <v>2906</v>
      </c>
      <c r="B2908" t="s">
        <v>33875</v>
      </c>
      <c r="C2908">
        <v>330211</v>
      </c>
    </row>
    <row r="2909" spans="1:3">
      <c r="A2909">
        <v>2907</v>
      </c>
      <c r="B2909" t="s">
        <v>33876</v>
      </c>
      <c r="C2909">
        <v>220821</v>
      </c>
    </row>
    <row r="2910" spans="1:3">
      <c r="A2910">
        <v>2908</v>
      </c>
      <c r="B2910" t="s">
        <v>33877</v>
      </c>
      <c r="C2910">
        <v>522625</v>
      </c>
    </row>
    <row r="2911" spans="1:3">
      <c r="A2911">
        <v>2909</v>
      </c>
      <c r="B2911" t="s">
        <v>33878</v>
      </c>
      <c r="C2911">
        <v>530627</v>
      </c>
    </row>
    <row r="2912" spans="1:3">
      <c r="A2912">
        <v>2910</v>
      </c>
      <c r="B2912" t="s">
        <v>33879</v>
      </c>
      <c r="C2912">
        <v>340202</v>
      </c>
    </row>
    <row r="2913" spans="1:3">
      <c r="A2913">
        <v>2911</v>
      </c>
      <c r="B2913" t="s">
        <v>33880</v>
      </c>
      <c r="C2913">
        <v>152528</v>
      </c>
    </row>
    <row r="2914" spans="1:3">
      <c r="A2914">
        <v>2912</v>
      </c>
      <c r="B2914" t="s">
        <v>33881</v>
      </c>
      <c r="C2914">
        <v>340121</v>
      </c>
    </row>
    <row r="2915" spans="1:3">
      <c r="A2915">
        <v>2913</v>
      </c>
      <c r="B2915" t="s">
        <v>33882</v>
      </c>
      <c r="C2915">
        <v>350182</v>
      </c>
    </row>
    <row r="2916" spans="1:3">
      <c r="A2916">
        <v>2914</v>
      </c>
      <c r="B2916" t="s">
        <v>33883</v>
      </c>
      <c r="C2916">
        <v>330522</v>
      </c>
    </row>
    <row r="2917" spans="1:3">
      <c r="A2917">
        <v>2915</v>
      </c>
      <c r="B2917" t="s">
        <v>33884</v>
      </c>
      <c r="C2917">
        <v>410728</v>
      </c>
    </row>
    <row r="2918" spans="1:3">
      <c r="A2918">
        <v>2916</v>
      </c>
      <c r="B2918" t="s">
        <v>33885</v>
      </c>
      <c r="C2918">
        <v>140428</v>
      </c>
    </row>
    <row r="2919" spans="1:3">
      <c r="A2919">
        <v>2917</v>
      </c>
      <c r="B2919" t="s">
        <v>2342</v>
      </c>
      <c r="C2919">
        <v>310105</v>
      </c>
    </row>
    <row r="2920" spans="1:3">
      <c r="A2920">
        <v>2918</v>
      </c>
      <c r="B2920" t="s">
        <v>33886</v>
      </c>
      <c r="C2920">
        <v>511524</v>
      </c>
    </row>
    <row r="2921" spans="1:3">
      <c r="A2921">
        <v>2919</v>
      </c>
      <c r="B2921" t="s">
        <v>6269</v>
      </c>
      <c r="C2921">
        <v>130102</v>
      </c>
    </row>
    <row r="2922" spans="1:3">
      <c r="A2922">
        <v>2920</v>
      </c>
      <c r="B2922" t="s">
        <v>4676</v>
      </c>
      <c r="C2922">
        <v>500115</v>
      </c>
    </row>
    <row r="2923" spans="1:3">
      <c r="A2923">
        <v>2921</v>
      </c>
      <c r="B2923" t="s">
        <v>33887</v>
      </c>
      <c r="C2923">
        <v>370634</v>
      </c>
    </row>
    <row r="2924" spans="1:3">
      <c r="A2924">
        <v>2922</v>
      </c>
      <c r="B2924" t="s">
        <v>33888</v>
      </c>
      <c r="C2924">
        <v>220722</v>
      </c>
    </row>
    <row r="2925" spans="1:3">
      <c r="A2925">
        <v>2923</v>
      </c>
      <c r="B2925" t="s">
        <v>6283</v>
      </c>
      <c r="C2925">
        <v>220100</v>
      </c>
    </row>
    <row r="2926" spans="1:3">
      <c r="A2926">
        <v>2924</v>
      </c>
      <c r="B2926" t="s">
        <v>33889</v>
      </c>
      <c r="C2926">
        <v>610428</v>
      </c>
    </row>
    <row r="2927" spans="1:3">
      <c r="A2927">
        <v>2925</v>
      </c>
      <c r="B2927" t="s">
        <v>33890</v>
      </c>
      <c r="C2927">
        <v>350821</v>
      </c>
    </row>
    <row r="2928" spans="1:3">
      <c r="A2928">
        <v>2926</v>
      </c>
      <c r="B2928" t="s">
        <v>33891</v>
      </c>
      <c r="C2928">
        <v>430121</v>
      </c>
    </row>
    <row r="2929" spans="1:3">
      <c r="A2929">
        <v>2927</v>
      </c>
      <c r="B2929" t="s">
        <v>2352</v>
      </c>
      <c r="C2929">
        <v>430100</v>
      </c>
    </row>
    <row r="2930" spans="1:3">
      <c r="A2930">
        <v>2928</v>
      </c>
      <c r="B2930" t="s">
        <v>33892</v>
      </c>
      <c r="C2930">
        <v>140421</v>
      </c>
    </row>
    <row r="2931" spans="1:3">
      <c r="A2931">
        <v>2929</v>
      </c>
      <c r="B2931" t="s">
        <v>33893</v>
      </c>
      <c r="C2931">
        <v>140400</v>
      </c>
    </row>
    <row r="2932" spans="1:3">
      <c r="A2932">
        <v>2930</v>
      </c>
      <c r="B2932" t="s">
        <v>33894</v>
      </c>
      <c r="C2932">
        <v>350625</v>
      </c>
    </row>
    <row r="2933" spans="1:3">
      <c r="A2933">
        <v>2931</v>
      </c>
      <c r="B2933" t="s">
        <v>33895</v>
      </c>
      <c r="C2933">
        <v>450405</v>
      </c>
    </row>
    <row r="2934" spans="1:3">
      <c r="A2934">
        <v>2932</v>
      </c>
      <c r="B2934" t="s">
        <v>33896</v>
      </c>
      <c r="C2934">
        <v>210224</v>
      </c>
    </row>
    <row r="2935" spans="1:3">
      <c r="A2935">
        <v>2933</v>
      </c>
      <c r="B2935" t="s">
        <v>33897</v>
      </c>
      <c r="C2935">
        <v>370113</v>
      </c>
    </row>
    <row r="2936" spans="1:3">
      <c r="A2936">
        <v>2934</v>
      </c>
      <c r="B2936" t="s">
        <v>33898</v>
      </c>
      <c r="C2936">
        <v>220623</v>
      </c>
    </row>
    <row r="2937" spans="1:3">
      <c r="A2937">
        <v>2935</v>
      </c>
      <c r="B2937" t="s">
        <v>33899</v>
      </c>
      <c r="C2937">
        <v>411082</v>
      </c>
    </row>
    <row r="2938" spans="1:3">
      <c r="A2938">
        <v>2936</v>
      </c>
      <c r="B2938" t="s">
        <v>33900</v>
      </c>
      <c r="C2938">
        <v>420528</v>
      </c>
    </row>
    <row r="2939" spans="1:3">
      <c r="A2939">
        <v>2937</v>
      </c>
      <c r="B2939" t="s">
        <v>33901</v>
      </c>
      <c r="C2939">
        <v>522729</v>
      </c>
    </row>
    <row r="2940" spans="1:3">
      <c r="A2940">
        <v>2938</v>
      </c>
      <c r="B2940" t="s">
        <v>33902</v>
      </c>
      <c r="C2940">
        <v>110109</v>
      </c>
    </row>
    <row r="2941" spans="1:3">
      <c r="A2941">
        <v>2939</v>
      </c>
      <c r="B2941" t="s">
        <v>33903</v>
      </c>
      <c r="C2941">
        <v>632221</v>
      </c>
    </row>
    <row r="2942" spans="1:3">
      <c r="A2942">
        <v>2940</v>
      </c>
      <c r="B2942" t="s">
        <v>8674</v>
      </c>
      <c r="C2942">
        <v>310112</v>
      </c>
    </row>
    <row r="2943" spans="1:3">
      <c r="A2943">
        <v>2941</v>
      </c>
      <c r="B2943" t="s">
        <v>8673</v>
      </c>
      <c r="C2943">
        <v>310108</v>
      </c>
    </row>
    <row r="2944" spans="1:3">
      <c r="A2944">
        <v>2942</v>
      </c>
      <c r="B2944" t="s">
        <v>33904</v>
      </c>
      <c r="C2944">
        <v>140823</v>
      </c>
    </row>
    <row r="2945" spans="1:3">
      <c r="A2945">
        <v>2943</v>
      </c>
      <c r="B2945" t="s">
        <v>33905</v>
      </c>
      <c r="C2945">
        <v>350121</v>
      </c>
    </row>
    <row r="2946" spans="1:3">
      <c r="A2946">
        <v>2944</v>
      </c>
      <c r="B2946" t="s">
        <v>33906</v>
      </c>
      <c r="C2946">
        <v>350124</v>
      </c>
    </row>
    <row r="2947" spans="1:3">
      <c r="A2947">
        <v>2945</v>
      </c>
      <c r="B2947" t="s">
        <v>33907</v>
      </c>
      <c r="C2947">
        <v>511381</v>
      </c>
    </row>
    <row r="2948" spans="1:3">
      <c r="A2948">
        <v>2946</v>
      </c>
      <c r="B2948" t="s">
        <v>33908</v>
      </c>
      <c r="C2948">
        <v>610114</v>
      </c>
    </row>
    <row r="2949" spans="1:3">
      <c r="A2949">
        <v>2947</v>
      </c>
      <c r="B2949" t="s">
        <v>33909</v>
      </c>
      <c r="C2949">
        <v>341225</v>
      </c>
    </row>
    <row r="2950" spans="1:3">
      <c r="A2950">
        <v>2948</v>
      </c>
      <c r="B2950" t="s">
        <v>33910</v>
      </c>
      <c r="C2950">
        <v>131128</v>
      </c>
    </row>
    <row r="2951" spans="1:3">
      <c r="A2951">
        <v>2949</v>
      </c>
      <c r="B2951" t="s">
        <v>8609</v>
      </c>
      <c r="C2951">
        <v>320923</v>
      </c>
    </row>
    <row r="2952" spans="1:3">
      <c r="A2952">
        <v>2950</v>
      </c>
      <c r="B2952" t="s">
        <v>33911</v>
      </c>
      <c r="C2952">
        <v>130624</v>
      </c>
    </row>
    <row r="2953" spans="1:3">
      <c r="A2953">
        <v>2951</v>
      </c>
      <c r="B2953" t="s">
        <v>33912</v>
      </c>
      <c r="C2953">
        <v>652302</v>
      </c>
    </row>
    <row r="2954" spans="1:3">
      <c r="A2954">
        <v>2952</v>
      </c>
      <c r="B2954" t="s">
        <v>33913</v>
      </c>
      <c r="C2954">
        <v>210900</v>
      </c>
    </row>
    <row r="2955" spans="1:3">
      <c r="A2955">
        <v>2953</v>
      </c>
      <c r="B2955" t="s">
        <v>33914</v>
      </c>
      <c r="C2955">
        <v>210921</v>
      </c>
    </row>
    <row r="2956" spans="1:3">
      <c r="A2956">
        <v>2954</v>
      </c>
      <c r="B2956" t="s">
        <v>33915</v>
      </c>
      <c r="C2956">
        <v>341200</v>
      </c>
    </row>
    <row r="2957" spans="1:3">
      <c r="A2957">
        <v>2955</v>
      </c>
      <c r="B2957" t="s">
        <v>33916</v>
      </c>
      <c r="C2957">
        <v>450603</v>
      </c>
    </row>
    <row r="2958" spans="1:3">
      <c r="A2958">
        <v>2956</v>
      </c>
      <c r="B2958" t="s">
        <v>33917</v>
      </c>
      <c r="C2958">
        <v>450600</v>
      </c>
    </row>
    <row r="2959" spans="1:3">
      <c r="A2959">
        <v>2957</v>
      </c>
      <c r="B2959" t="s">
        <v>2244</v>
      </c>
      <c r="C2959">
        <v>441723</v>
      </c>
    </row>
    <row r="2960" spans="1:3">
      <c r="A2960">
        <v>2958</v>
      </c>
      <c r="B2960" t="s">
        <v>33918</v>
      </c>
      <c r="C2960">
        <v>371622</v>
      </c>
    </row>
    <row r="2961" spans="1:3">
      <c r="A2961">
        <v>2959</v>
      </c>
      <c r="B2961" t="s">
        <v>33919</v>
      </c>
      <c r="C2961">
        <v>130727</v>
      </c>
    </row>
    <row r="2962" spans="1:3">
      <c r="A2962">
        <v>2960</v>
      </c>
      <c r="B2962" t="s">
        <v>33920</v>
      </c>
      <c r="C2962">
        <v>140522</v>
      </c>
    </row>
    <row r="2963" spans="1:3">
      <c r="A2963">
        <v>2961</v>
      </c>
      <c r="B2963" t="s">
        <v>33921</v>
      </c>
      <c r="C2963">
        <v>441823</v>
      </c>
    </row>
    <row r="2964" spans="1:3">
      <c r="A2964">
        <v>2962</v>
      </c>
      <c r="B2964" t="s">
        <v>33922</v>
      </c>
      <c r="C2964">
        <v>420222</v>
      </c>
    </row>
    <row r="2965" spans="1:3">
      <c r="A2965">
        <v>2963</v>
      </c>
      <c r="B2965" t="s">
        <v>33923</v>
      </c>
      <c r="C2965">
        <v>231003</v>
      </c>
    </row>
    <row r="2966" spans="1:3">
      <c r="A2966">
        <v>2964</v>
      </c>
      <c r="B2966" t="s">
        <v>2269</v>
      </c>
      <c r="C2966">
        <v>441781</v>
      </c>
    </row>
    <row r="2967" spans="1:3">
      <c r="A2967">
        <v>2965</v>
      </c>
      <c r="B2967" t="s">
        <v>33924</v>
      </c>
      <c r="C2967">
        <v>140122</v>
      </c>
    </row>
    <row r="2968" spans="1:3">
      <c r="A2968">
        <v>2966</v>
      </c>
      <c r="B2968" t="s">
        <v>33925</v>
      </c>
      <c r="C2968">
        <v>450321</v>
      </c>
    </row>
    <row r="2969" spans="1:3">
      <c r="A2969">
        <v>2967</v>
      </c>
      <c r="B2969" t="s">
        <v>2243</v>
      </c>
      <c r="C2969">
        <v>441700</v>
      </c>
    </row>
    <row r="2970" spans="1:3">
      <c r="A2970">
        <v>2968</v>
      </c>
      <c r="B2970" t="s">
        <v>33926</v>
      </c>
      <c r="C2970">
        <v>140300</v>
      </c>
    </row>
    <row r="2971" spans="1:3">
      <c r="A2971">
        <v>2969</v>
      </c>
      <c r="B2971" t="s">
        <v>33927</v>
      </c>
      <c r="C2971">
        <v>441721</v>
      </c>
    </row>
    <row r="2972" spans="1:3">
      <c r="A2972">
        <v>2970</v>
      </c>
      <c r="B2972" t="s">
        <v>33928</v>
      </c>
      <c r="C2972">
        <v>371521</v>
      </c>
    </row>
    <row r="2973" spans="1:3">
      <c r="A2973">
        <v>2971</v>
      </c>
      <c r="B2973" t="s">
        <v>33929</v>
      </c>
      <c r="C2973">
        <v>140221</v>
      </c>
    </row>
    <row r="2974" spans="1:3">
      <c r="A2974">
        <v>2972</v>
      </c>
      <c r="B2974" t="s">
        <v>33930</v>
      </c>
      <c r="C2974">
        <v>620924</v>
      </c>
    </row>
    <row r="2975" spans="1:3">
      <c r="A2975">
        <v>2973</v>
      </c>
      <c r="B2975" t="s">
        <v>6217</v>
      </c>
      <c r="C2975">
        <v>652900</v>
      </c>
    </row>
    <row r="2976" spans="1:3">
      <c r="A2976">
        <v>2974</v>
      </c>
      <c r="B2976" t="s">
        <v>6218</v>
      </c>
      <c r="C2976">
        <v>652901</v>
      </c>
    </row>
    <row r="2977" spans="1:3">
      <c r="A2977">
        <v>2975</v>
      </c>
      <c r="B2977" t="s">
        <v>33931</v>
      </c>
      <c r="C2977">
        <v>653022</v>
      </c>
    </row>
    <row r="2978" spans="1:3">
      <c r="A2978">
        <v>2976</v>
      </c>
      <c r="B2978" t="s">
        <v>33932</v>
      </c>
      <c r="C2978">
        <v>654300</v>
      </c>
    </row>
    <row r="2979" spans="1:3">
      <c r="A2979">
        <v>2977</v>
      </c>
      <c r="B2979" t="s">
        <v>33933</v>
      </c>
      <c r="C2979">
        <v>654301</v>
      </c>
    </row>
    <row r="2980" spans="1:3">
      <c r="A2980">
        <v>2978</v>
      </c>
      <c r="B2980" t="s">
        <v>33934</v>
      </c>
      <c r="C2980">
        <v>653023</v>
      </c>
    </row>
    <row r="2981" spans="1:3">
      <c r="A2981">
        <v>2979</v>
      </c>
      <c r="B2981" t="s">
        <v>33935</v>
      </c>
      <c r="C2981">
        <v>653001</v>
      </c>
    </row>
    <row r="2982" spans="1:3">
      <c r="A2982">
        <v>2980</v>
      </c>
      <c r="B2982" t="s">
        <v>33936</v>
      </c>
      <c r="C2982">
        <v>513231</v>
      </c>
    </row>
    <row r="2983" spans="1:3">
      <c r="A2983">
        <v>2981</v>
      </c>
      <c r="B2983" t="s">
        <v>33937</v>
      </c>
      <c r="C2983">
        <v>513200</v>
      </c>
    </row>
    <row r="2984" spans="1:3">
      <c r="A2984">
        <v>2982</v>
      </c>
      <c r="B2984" t="s">
        <v>33938</v>
      </c>
      <c r="C2984">
        <v>230112</v>
      </c>
    </row>
    <row r="2985" spans="1:3">
      <c r="A2985">
        <v>2983</v>
      </c>
      <c r="B2985" t="s">
        <v>33939</v>
      </c>
      <c r="C2985">
        <v>152202</v>
      </c>
    </row>
    <row r="2986" spans="1:3">
      <c r="A2986">
        <v>2984</v>
      </c>
      <c r="B2986" t="s">
        <v>33940</v>
      </c>
      <c r="C2986">
        <v>152522</v>
      </c>
    </row>
    <row r="2987" spans="1:3">
      <c r="A2987">
        <v>2985</v>
      </c>
      <c r="B2987" t="s">
        <v>33941</v>
      </c>
      <c r="C2987">
        <v>152922</v>
      </c>
    </row>
    <row r="2988" spans="1:3">
      <c r="A2988">
        <v>2986</v>
      </c>
      <c r="B2988" t="s">
        <v>33942</v>
      </c>
      <c r="C2988">
        <v>152921</v>
      </c>
    </row>
    <row r="2989" spans="1:3">
      <c r="A2989">
        <v>2987</v>
      </c>
      <c r="B2989" t="s">
        <v>33943</v>
      </c>
      <c r="C2989">
        <v>152900</v>
      </c>
    </row>
    <row r="2990" spans="1:3">
      <c r="A2990">
        <v>2988</v>
      </c>
      <c r="B2990" t="s">
        <v>33944</v>
      </c>
      <c r="C2990">
        <v>659002</v>
      </c>
    </row>
    <row r="2991" spans="1:3">
      <c r="A2991">
        <v>2989</v>
      </c>
      <c r="B2991" t="s">
        <v>33945</v>
      </c>
      <c r="C2991">
        <v>652928</v>
      </c>
    </row>
    <row r="2992" spans="1:3">
      <c r="A2992">
        <v>2990</v>
      </c>
      <c r="B2992" t="s">
        <v>33946</v>
      </c>
      <c r="C2992">
        <v>150721</v>
      </c>
    </row>
    <row r="2993" spans="1:3">
      <c r="A2993">
        <v>2991</v>
      </c>
      <c r="B2993" t="s">
        <v>33947</v>
      </c>
      <c r="C2993">
        <v>542500</v>
      </c>
    </row>
    <row r="2994" spans="1:3">
      <c r="A2994">
        <v>2992</v>
      </c>
      <c r="B2994" t="s">
        <v>33948</v>
      </c>
      <c r="C2994">
        <v>150421</v>
      </c>
    </row>
    <row r="2995" spans="1:3">
      <c r="A2995">
        <v>2993</v>
      </c>
      <c r="B2995" t="s">
        <v>33949</v>
      </c>
      <c r="C2995">
        <v>441581</v>
      </c>
    </row>
    <row r="2996" spans="1:3">
      <c r="A2996">
        <v>2994</v>
      </c>
      <c r="B2996" t="s">
        <v>2292</v>
      </c>
      <c r="C2996">
        <v>450922</v>
      </c>
    </row>
    <row r="2997" spans="1:3">
      <c r="A2997">
        <v>2995</v>
      </c>
      <c r="B2997" t="s">
        <v>33950</v>
      </c>
      <c r="C2997">
        <v>441523</v>
      </c>
    </row>
    <row r="2998" spans="1:3">
      <c r="A2998">
        <v>2996</v>
      </c>
      <c r="B2998" t="s">
        <v>33951</v>
      </c>
      <c r="C2998">
        <v>530322</v>
      </c>
    </row>
    <row r="2999" spans="1:3">
      <c r="A2999">
        <v>2997</v>
      </c>
      <c r="B2999" t="s">
        <v>33952</v>
      </c>
      <c r="C2999">
        <v>621200</v>
      </c>
    </row>
    <row r="3000" spans="1:3">
      <c r="A3000">
        <v>2998</v>
      </c>
      <c r="B3000" t="s">
        <v>33953</v>
      </c>
      <c r="C3000">
        <v>610327</v>
      </c>
    </row>
    <row r="3001" spans="1:3">
      <c r="A3001">
        <v>2999</v>
      </c>
      <c r="B3001" t="s">
        <v>33954</v>
      </c>
      <c r="C3001">
        <v>533124</v>
      </c>
    </row>
    <row r="3002" spans="1:3">
      <c r="A3002">
        <v>3000</v>
      </c>
      <c r="B3002" t="s">
        <v>33955</v>
      </c>
      <c r="C3002">
        <v>621122</v>
      </c>
    </row>
    <row r="3003" spans="1:3">
      <c r="A3003">
        <v>3001</v>
      </c>
      <c r="B3003" t="s">
        <v>33956</v>
      </c>
      <c r="C3003">
        <v>610304</v>
      </c>
    </row>
    <row r="3004" spans="1:3">
      <c r="A3004">
        <v>3002</v>
      </c>
      <c r="B3004" t="s">
        <v>33957</v>
      </c>
      <c r="C3004">
        <v>150725</v>
      </c>
    </row>
    <row r="3005" spans="1:3">
      <c r="A3005">
        <v>3003</v>
      </c>
      <c r="B3005" t="s">
        <v>33958</v>
      </c>
      <c r="C3005">
        <v>411222</v>
      </c>
    </row>
    <row r="3006" spans="1:3">
      <c r="A3006">
        <v>3004</v>
      </c>
      <c r="B3006" t="s">
        <v>33959</v>
      </c>
      <c r="C3006">
        <v>371421</v>
      </c>
    </row>
    <row r="3007" spans="1:3">
      <c r="A3007">
        <v>3005</v>
      </c>
      <c r="B3007" t="s">
        <v>33960</v>
      </c>
      <c r="C3007">
        <v>140524</v>
      </c>
    </row>
    <row r="3008" spans="1:3">
      <c r="A3008">
        <v>3006</v>
      </c>
      <c r="B3008" t="s">
        <v>33961</v>
      </c>
      <c r="C3008">
        <v>469028</v>
      </c>
    </row>
    <row r="3009" spans="1:3">
      <c r="A3009">
        <v>3007</v>
      </c>
      <c r="B3009" t="s">
        <v>33962</v>
      </c>
      <c r="C3009">
        <v>130825</v>
      </c>
    </row>
    <row r="3010" spans="1:3">
      <c r="A3010">
        <v>3008</v>
      </c>
      <c r="B3010" t="s">
        <v>33963</v>
      </c>
      <c r="C3010">
        <v>430524</v>
      </c>
    </row>
    <row r="3011" spans="1:3">
      <c r="A3011">
        <v>3009</v>
      </c>
      <c r="B3011" t="s">
        <v>33964</v>
      </c>
      <c r="C3011">
        <v>542231</v>
      </c>
    </row>
    <row r="3012" spans="1:3">
      <c r="A3012">
        <v>3010</v>
      </c>
      <c r="B3012" t="s">
        <v>2267</v>
      </c>
      <c r="C3012">
        <v>450123</v>
      </c>
    </row>
    <row r="3013" spans="1:3">
      <c r="A3013">
        <v>3011</v>
      </c>
      <c r="B3013" t="s">
        <v>33965</v>
      </c>
      <c r="C3013">
        <v>130525</v>
      </c>
    </row>
    <row r="3014" spans="1:3">
      <c r="A3014">
        <v>3012</v>
      </c>
      <c r="B3014" t="s">
        <v>33966</v>
      </c>
      <c r="C3014">
        <v>640423</v>
      </c>
    </row>
    <row r="3015" spans="1:3">
      <c r="A3015">
        <v>3013</v>
      </c>
      <c r="B3015" t="s">
        <v>33967</v>
      </c>
      <c r="C3015">
        <v>511028</v>
      </c>
    </row>
    <row r="3016" spans="1:3">
      <c r="A3016">
        <v>3014</v>
      </c>
      <c r="B3016" t="s">
        <v>33968</v>
      </c>
      <c r="C3016">
        <v>451031</v>
      </c>
    </row>
    <row r="3017" spans="1:3">
      <c r="A3017">
        <v>3015</v>
      </c>
      <c r="B3017" t="s">
        <v>33969</v>
      </c>
      <c r="C3017">
        <v>530502</v>
      </c>
    </row>
    <row r="3018" spans="1:3">
      <c r="A3018">
        <v>3016</v>
      </c>
      <c r="B3018" t="s">
        <v>33970</v>
      </c>
      <c r="C3018">
        <v>421321</v>
      </c>
    </row>
    <row r="3019" spans="1:3">
      <c r="A3019">
        <v>3017</v>
      </c>
      <c r="B3019" t="s">
        <v>33971</v>
      </c>
      <c r="C3019">
        <v>421300</v>
      </c>
    </row>
    <row r="3020" spans="1:3">
      <c r="A3020">
        <v>3018</v>
      </c>
      <c r="B3020" t="s">
        <v>33972</v>
      </c>
      <c r="C3020">
        <v>141031</v>
      </c>
    </row>
    <row r="3021" spans="1:3">
      <c r="A3021">
        <v>3019</v>
      </c>
      <c r="B3021" t="s">
        <v>33973</v>
      </c>
      <c r="C3021">
        <v>610113</v>
      </c>
    </row>
    <row r="3022" spans="1:3">
      <c r="A3022">
        <v>3020</v>
      </c>
      <c r="B3022" t="s">
        <v>33974</v>
      </c>
      <c r="C3022">
        <v>450311</v>
      </c>
    </row>
    <row r="3023" spans="1:3">
      <c r="A3023">
        <v>3021</v>
      </c>
      <c r="B3023" t="s">
        <v>33975</v>
      </c>
      <c r="C3023">
        <v>430406</v>
      </c>
    </row>
    <row r="3024" spans="1:3">
      <c r="A3024">
        <v>3022</v>
      </c>
      <c r="B3024" t="s">
        <v>33976</v>
      </c>
      <c r="C3024">
        <v>512002</v>
      </c>
    </row>
    <row r="3025" spans="1:3">
      <c r="A3025">
        <v>3023</v>
      </c>
      <c r="B3025" t="s">
        <v>33977</v>
      </c>
      <c r="C3025">
        <v>130638</v>
      </c>
    </row>
    <row r="3026" spans="1:3">
      <c r="A3026">
        <v>3024</v>
      </c>
      <c r="B3026" t="s">
        <v>33978</v>
      </c>
      <c r="C3026">
        <v>511800</v>
      </c>
    </row>
    <row r="3027" spans="1:3">
      <c r="A3027">
        <v>3025</v>
      </c>
      <c r="B3027" t="s">
        <v>33979</v>
      </c>
      <c r="C3027">
        <v>513325</v>
      </c>
    </row>
    <row r="3028" spans="1:3">
      <c r="A3028">
        <v>3026</v>
      </c>
      <c r="B3028" t="s">
        <v>33980</v>
      </c>
      <c r="C3028">
        <v>150902</v>
      </c>
    </row>
    <row r="3029" spans="1:3">
      <c r="A3029">
        <v>3027</v>
      </c>
      <c r="B3029" t="s">
        <v>33981</v>
      </c>
      <c r="C3029">
        <v>220582</v>
      </c>
    </row>
    <row r="3030" spans="1:3">
      <c r="A3030">
        <v>3028</v>
      </c>
      <c r="B3030" t="s">
        <v>2336</v>
      </c>
      <c r="C3030">
        <v>350211</v>
      </c>
    </row>
    <row r="3031" spans="1:3">
      <c r="A3031">
        <v>3029</v>
      </c>
      <c r="B3031" t="s">
        <v>33982</v>
      </c>
      <c r="C3031">
        <v>230521</v>
      </c>
    </row>
    <row r="3032" spans="1:3">
      <c r="A3032">
        <v>3030</v>
      </c>
      <c r="B3032" t="s">
        <v>33983</v>
      </c>
      <c r="C3032">
        <v>511802</v>
      </c>
    </row>
    <row r="3033" spans="1:3">
      <c r="A3033">
        <v>3031</v>
      </c>
      <c r="B3033" t="s">
        <v>33984</v>
      </c>
      <c r="C3033">
        <v>340504</v>
      </c>
    </row>
    <row r="3034" spans="1:3">
      <c r="A3034">
        <v>3032</v>
      </c>
      <c r="B3034" t="s">
        <v>33985</v>
      </c>
      <c r="C3034">
        <v>430302</v>
      </c>
    </row>
    <row r="3035" spans="1:3">
      <c r="A3035">
        <v>3033</v>
      </c>
      <c r="B3035" t="s">
        <v>33986</v>
      </c>
      <c r="C3035">
        <v>430111</v>
      </c>
    </row>
    <row r="3036" spans="1:3">
      <c r="A3036">
        <v>3034</v>
      </c>
      <c r="B3036" t="s">
        <v>33987</v>
      </c>
      <c r="C3036">
        <v>320114</v>
      </c>
    </row>
    <row r="3037" spans="1:3">
      <c r="A3037">
        <v>3035</v>
      </c>
      <c r="B3037" t="s">
        <v>2251</v>
      </c>
      <c r="C3037">
        <v>431102</v>
      </c>
    </row>
    <row r="3038" spans="1:3">
      <c r="A3038">
        <v>3036</v>
      </c>
      <c r="B3038" t="s">
        <v>33988</v>
      </c>
      <c r="C3038">
        <v>522634</v>
      </c>
    </row>
    <row r="3039" spans="1:3">
      <c r="A3039">
        <v>3037</v>
      </c>
      <c r="B3039" t="s">
        <v>2307</v>
      </c>
      <c r="C3039">
        <v>440882</v>
      </c>
    </row>
    <row r="3040" spans="1:3">
      <c r="A3040">
        <v>3038</v>
      </c>
      <c r="B3040" t="s">
        <v>33989</v>
      </c>
      <c r="C3040">
        <v>513437</v>
      </c>
    </row>
    <row r="3041" spans="1:3">
      <c r="A3041">
        <v>3039</v>
      </c>
      <c r="B3041" t="s">
        <v>33990</v>
      </c>
      <c r="C3041">
        <v>654023</v>
      </c>
    </row>
    <row r="3042" spans="1:3">
      <c r="A3042">
        <v>3040</v>
      </c>
      <c r="B3042" t="s">
        <v>33991</v>
      </c>
      <c r="C3042">
        <v>341525</v>
      </c>
    </row>
    <row r="3043" spans="1:3">
      <c r="A3043">
        <v>3041</v>
      </c>
      <c r="B3043" t="s">
        <v>33992</v>
      </c>
      <c r="C3043">
        <v>141082</v>
      </c>
    </row>
    <row r="3044" spans="1:3">
      <c r="A3044">
        <v>3042</v>
      </c>
      <c r="B3044" t="s">
        <v>33993</v>
      </c>
      <c r="C3044">
        <v>150581</v>
      </c>
    </row>
    <row r="3045" spans="1:3">
      <c r="A3045">
        <v>3043</v>
      </c>
      <c r="B3045" t="s">
        <v>33994</v>
      </c>
      <c r="C3045">
        <v>341522</v>
      </c>
    </row>
    <row r="3046" spans="1:3">
      <c r="A3046">
        <v>3044</v>
      </c>
      <c r="B3046" t="s">
        <v>2290</v>
      </c>
      <c r="C3046">
        <v>440803</v>
      </c>
    </row>
    <row r="3047" spans="1:3">
      <c r="A3047">
        <v>3045</v>
      </c>
      <c r="B3047" t="s">
        <v>33995</v>
      </c>
      <c r="C3047">
        <v>350921</v>
      </c>
    </row>
    <row r="3048" spans="1:3">
      <c r="A3048">
        <v>3046</v>
      </c>
      <c r="B3048" t="s">
        <v>6220</v>
      </c>
      <c r="C3048">
        <v>131081</v>
      </c>
    </row>
    <row r="3049" spans="1:3">
      <c r="A3049">
        <v>3047</v>
      </c>
      <c r="B3049" t="s">
        <v>33996</v>
      </c>
      <c r="C3049">
        <v>360104</v>
      </c>
    </row>
    <row r="3050" spans="1:3">
      <c r="A3050">
        <v>3048</v>
      </c>
      <c r="B3050" t="s">
        <v>33997</v>
      </c>
      <c r="C3050">
        <v>231223</v>
      </c>
    </row>
    <row r="3051" spans="1:3">
      <c r="A3051">
        <v>3049</v>
      </c>
      <c r="B3051" t="s">
        <v>33998</v>
      </c>
      <c r="C3051">
        <v>360803</v>
      </c>
    </row>
    <row r="3052" spans="1:3">
      <c r="A3052">
        <v>3050</v>
      </c>
      <c r="B3052" t="s">
        <v>33999</v>
      </c>
      <c r="C3052">
        <v>130922</v>
      </c>
    </row>
    <row r="3053" spans="1:3">
      <c r="A3053">
        <v>3051</v>
      </c>
      <c r="B3053" t="s">
        <v>34000</v>
      </c>
      <c r="C3053">
        <v>150204</v>
      </c>
    </row>
    <row r="3054" spans="1:3">
      <c r="A3054">
        <v>3052</v>
      </c>
      <c r="B3054" t="s">
        <v>34001</v>
      </c>
      <c r="C3054">
        <v>360111</v>
      </c>
    </row>
    <row r="3055" spans="1:3">
      <c r="A3055">
        <v>3053</v>
      </c>
      <c r="B3055" t="s">
        <v>6306</v>
      </c>
      <c r="C3055">
        <v>370200</v>
      </c>
    </row>
    <row r="3056" spans="1:3">
      <c r="A3056">
        <v>3054</v>
      </c>
      <c r="B3056" t="s">
        <v>34002</v>
      </c>
      <c r="C3056">
        <v>510822</v>
      </c>
    </row>
    <row r="3057" spans="1:3">
      <c r="A3057">
        <v>3055</v>
      </c>
      <c r="B3057" t="s">
        <v>8669</v>
      </c>
      <c r="C3057">
        <v>370781</v>
      </c>
    </row>
    <row r="3058" spans="1:3">
      <c r="A3058">
        <v>3056</v>
      </c>
      <c r="B3058" t="s">
        <v>34003</v>
      </c>
      <c r="C3058">
        <v>654325</v>
      </c>
    </row>
    <row r="3059" spans="1:3">
      <c r="A3059">
        <v>3057</v>
      </c>
      <c r="B3059" t="s">
        <v>34004</v>
      </c>
      <c r="C3059">
        <v>310118</v>
      </c>
    </row>
    <row r="3060" spans="1:3">
      <c r="A3060">
        <v>3058</v>
      </c>
      <c r="B3060" t="s">
        <v>34005</v>
      </c>
      <c r="C3060">
        <v>331121</v>
      </c>
    </row>
    <row r="3061" spans="1:3">
      <c r="A3061">
        <v>3059</v>
      </c>
      <c r="B3061" t="s">
        <v>34006</v>
      </c>
      <c r="C3061">
        <v>510113</v>
      </c>
    </row>
    <row r="3062" spans="1:3">
      <c r="A3062">
        <v>3060</v>
      </c>
      <c r="B3062" t="s">
        <v>4655</v>
      </c>
      <c r="C3062">
        <v>511425</v>
      </c>
    </row>
    <row r="3063" spans="1:3">
      <c r="A3063">
        <v>3061</v>
      </c>
      <c r="B3063" t="s">
        <v>2383</v>
      </c>
      <c r="C3063">
        <v>450103</v>
      </c>
    </row>
    <row r="3064" spans="1:3">
      <c r="A3064">
        <v>3062</v>
      </c>
      <c r="B3064" t="s">
        <v>34007</v>
      </c>
      <c r="C3064">
        <v>510105</v>
      </c>
    </row>
    <row r="3065" spans="1:3">
      <c r="A3065">
        <v>3063</v>
      </c>
      <c r="B3065" t="s">
        <v>34008</v>
      </c>
      <c r="C3065">
        <v>640381</v>
      </c>
    </row>
    <row r="3066" spans="1:3">
      <c r="A3066">
        <v>3064</v>
      </c>
      <c r="B3066" t="s">
        <v>34009</v>
      </c>
      <c r="C3066">
        <v>341723</v>
      </c>
    </row>
    <row r="3067" spans="1:3">
      <c r="A3067">
        <v>3065</v>
      </c>
      <c r="B3067" t="s">
        <v>34010</v>
      </c>
      <c r="C3067">
        <v>130321</v>
      </c>
    </row>
    <row r="3068" spans="1:3">
      <c r="A3068">
        <v>3066</v>
      </c>
      <c r="B3068" t="s">
        <v>34011</v>
      </c>
      <c r="C3068">
        <v>220622</v>
      </c>
    </row>
    <row r="3069" spans="1:3">
      <c r="A3069">
        <v>3067</v>
      </c>
      <c r="B3069" t="s">
        <v>34012</v>
      </c>
      <c r="C3069">
        <v>360925</v>
      </c>
    </row>
    <row r="3070" spans="1:3">
      <c r="A3070">
        <v>3068</v>
      </c>
      <c r="B3070" t="s">
        <v>34013</v>
      </c>
      <c r="C3070">
        <v>431229</v>
      </c>
    </row>
    <row r="3071" spans="1:3">
      <c r="A3071">
        <v>3069</v>
      </c>
      <c r="B3071" t="s">
        <v>28337</v>
      </c>
      <c r="C3071">
        <v>321282</v>
      </c>
    </row>
    <row r="3072" spans="1:3">
      <c r="A3072">
        <v>3070</v>
      </c>
      <c r="B3072" t="s">
        <v>34014</v>
      </c>
      <c r="C3072">
        <v>451025</v>
      </c>
    </row>
    <row r="3073" spans="1:3">
      <c r="A3073">
        <v>3071</v>
      </c>
      <c r="B3073" t="s">
        <v>34015</v>
      </c>
      <c r="C3073">
        <v>610824</v>
      </c>
    </row>
    <row r="3074" spans="1:3">
      <c r="A3074">
        <v>3072</v>
      </c>
      <c r="B3074" t="s">
        <v>34016</v>
      </c>
      <c r="C3074">
        <v>620421</v>
      </c>
    </row>
    <row r="3075" spans="1:3">
      <c r="A3075">
        <v>3073</v>
      </c>
      <c r="B3075" t="s">
        <v>34017</v>
      </c>
      <c r="C3075">
        <v>140926</v>
      </c>
    </row>
    <row r="3076" spans="1:3">
      <c r="A3076">
        <v>3074</v>
      </c>
      <c r="B3076" t="s">
        <v>34018</v>
      </c>
      <c r="C3076">
        <v>620826</v>
      </c>
    </row>
    <row r="3077" spans="1:3">
      <c r="A3077">
        <v>3075</v>
      </c>
      <c r="B3077" t="s">
        <v>34019</v>
      </c>
      <c r="C3077">
        <v>310106</v>
      </c>
    </row>
    <row r="3078" spans="1:3">
      <c r="A3078">
        <v>3076</v>
      </c>
      <c r="B3078" t="s">
        <v>6304</v>
      </c>
      <c r="C3078">
        <v>120223</v>
      </c>
    </row>
    <row r="3079" spans="1:3">
      <c r="A3079">
        <v>3077</v>
      </c>
      <c r="B3079" t="s">
        <v>34020</v>
      </c>
      <c r="C3079">
        <v>542525</v>
      </c>
    </row>
    <row r="3080" spans="1:3">
      <c r="A3080">
        <v>3078</v>
      </c>
      <c r="B3080" t="s">
        <v>34021</v>
      </c>
      <c r="C3080">
        <v>210300</v>
      </c>
    </row>
    <row r="3081" spans="1:3">
      <c r="A3081">
        <v>3079</v>
      </c>
      <c r="B3081" t="s">
        <v>34022</v>
      </c>
      <c r="C3081">
        <v>610581</v>
      </c>
    </row>
    <row r="3082" spans="1:3">
      <c r="A3082">
        <v>3080</v>
      </c>
      <c r="B3082" t="s">
        <v>2229</v>
      </c>
      <c r="C3082">
        <v>440200</v>
      </c>
    </row>
    <row r="3083" spans="1:3">
      <c r="A3083">
        <v>3081</v>
      </c>
      <c r="B3083" t="s">
        <v>34023</v>
      </c>
      <c r="C3083">
        <v>430382</v>
      </c>
    </row>
    <row r="3084" spans="1:3">
      <c r="A3084">
        <v>3082</v>
      </c>
      <c r="B3084" t="s">
        <v>34024</v>
      </c>
      <c r="C3084">
        <v>411681</v>
      </c>
    </row>
    <row r="3085" spans="1:3">
      <c r="A3085">
        <v>3083</v>
      </c>
      <c r="B3085" t="s">
        <v>6228</v>
      </c>
      <c r="C3085">
        <v>110113</v>
      </c>
    </row>
    <row r="3086" spans="1:3">
      <c r="A3086">
        <v>3084</v>
      </c>
      <c r="B3086" t="s">
        <v>34025</v>
      </c>
      <c r="C3086">
        <v>210411</v>
      </c>
    </row>
    <row r="3087" spans="1:3">
      <c r="A3087">
        <v>3085</v>
      </c>
      <c r="B3087" t="s">
        <v>34026</v>
      </c>
      <c r="C3087">
        <v>130636</v>
      </c>
    </row>
    <row r="3088" spans="1:3">
      <c r="A3088">
        <v>3086</v>
      </c>
      <c r="B3088" t="s">
        <v>34027</v>
      </c>
      <c r="C3088">
        <v>511302</v>
      </c>
    </row>
    <row r="3089" spans="1:3">
      <c r="A3089">
        <v>3087</v>
      </c>
      <c r="B3089" t="s">
        <v>2211</v>
      </c>
      <c r="C3089">
        <v>440606</v>
      </c>
    </row>
    <row r="3090" spans="1:3">
      <c r="A3090">
        <v>3088</v>
      </c>
      <c r="B3090" t="s">
        <v>34028</v>
      </c>
      <c r="C3090">
        <v>350721</v>
      </c>
    </row>
    <row r="3091" spans="1:3">
      <c r="A3091">
        <v>3089</v>
      </c>
      <c r="B3091" t="s">
        <v>34029</v>
      </c>
      <c r="C3091">
        <v>410203</v>
      </c>
    </row>
    <row r="3092" spans="1:3">
      <c r="A3092">
        <v>3090</v>
      </c>
      <c r="B3092" t="s">
        <v>34030</v>
      </c>
      <c r="C3092">
        <v>341226</v>
      </c>
    </row>
    <row r="3093" spans="1:3">
      <c r="A3093">
        <v>3091</v>
      </c>
      <c r="B3093" t="s">
        <v>34031</v>
      </c>
      <c r="C3093">
        <v>341203</v>
      </c>
    </row>
    <row r="3094" spans="1:3">
      <c r="A3094">
        <v>3092</v>
      </c>
      <c r="B3094" t="s">
        <v>34032</v>
      </c>
      <c r="C3094">
        <v>341202</v>
      </c>
    </row>
    <row r="3095" spans="1:3">
      <c r="A3095">
        <v>3093</v>
      </c>
      <c r="B3095" t="s">
        <v>34033</v>
      </c>
      <c r="C3095">
        <v>341204</v>
      </c>
    </row>
    <row r="3096" spans="1:3">
      <c r="A3096">
        <v>3094</v>
      </c>
      <c r="B3096" t="s">
        <v>34034</v>
      </c>
      <c r="C3096">
        <v>150784</v>
      </c>
    </row>
    <row r="3097" spans="1:3">
      <c r="A3097">
        <v>3095</v>
      </c>
      <c r="B3097" t="s">
        <v>34035</v>
      </c>
      <c r="C3097">
        <v>654221</v>
      </c>
    </row>
    <row r="3098" spans="1:3">
      <c r="A3098">
        <v>3096</v>
      </c>
      <c r="B3098" t="s">
        <v>34036</v>
      </c>
      <c r="C3098">
        <v>152923</v>
      </c>
    </row>
    <row r="3099" spans="1:3">
      <c r="A3099">
        <v>3097</v>
      </c>
      <c r="B3099" t="s">
        <v>34037</v>
      </c>
      <c r="C3099">
        <v>820105</v>
      </c>
    </row>
    <row r="3100" spans="1:3">
      <c r="A3100">
        <v>3098</v>
      </c>
      <c r="B3100" t="s">
        <v>34038</v>
      </c>
      <c r="C3100">
        <v>445122</v>
      </c>
    </row>
    <row r="3101" spans="1:3">
      <c r="A3101">
        <v>3099</v>
      </c>
      <c r="B3101" t="s">
        <v>34039</v>
      </c>
      <c r="C3101">
        <v>230524</v>
      </c>
    </row>
    <row r="3102" spans="1:3">
      <c r="A3102">
        <v>3100</v>
      </c>
      <c r="B3102" t="s">
        <v>6310</v>
      </c>
      <c r="C3102">
        <v>131124</v>
      </c>
    </row>
    <row r="3103" spans="1:3">
      <c r="A3103">
        <v>3101</v>
      </c>
      <c r="B3103" t="s">
        <v>34040</v>
      </c>
      <c r="C3103">
        <v>130433</v>
      </c>
    </row>
    <row r="3104" spans="1:3">
      <c r="A3104">
        <v>3102</v>
      </c>
      <c r="B3104" t="s">
        <v>34041</v>
      </c>
      <c r="C3104">
        <v>230110</v>
      </c>
    </row>
    <row r="3105" spans="1:3">
      <c r="A3105">
        <v>3103</v>
      </c>
      <c r="B3105" t="s">
        <v>34042</v>
      </c>
      <c r="C3105">
        <v>710603</v>
      </c>
    </row>
    <row r="3106" spans="1:3">
      <c r="A3106">
        <v>3104</v>
      </c>
      <c r="B3106" t="s">
        <v>34043</v>
      </c>
      <c r="C3106">
        <v>533421</v>
      </c>
    </row>
    <row r="3107" spans="1:3">
      <c r="A3107">
        <v>3105</v>
      </c>
      <c r="B3107" t="s">
        <v>34044</v>
      </c>
      <c r="C3107">
        <v>131024</v>
      </c>
    </row>
    <row r="3108" spans="1:3">
      <c r="A3108">
        <v>3106</v>
      </c>
      <c r="B3108" t="s">
        <v>34045</v>
      </c>
      <c r="C3108">
        <v>440402</v>
      </c>
    </row>
    <row r="3109" spans="1:3">
      <c r="A3109">
        <v>3107</v>
      </c>
      <c r="B3109" t="s">
        <v>34046</v>
      </c>
      <c r="C3109">
        <v>810100</v>
      </c>
    </row>
    <row r="3110" spans="1:3">
      <c r="A3110">
        <v>3108</v>
      </c>
      <c r="B3110" t="s">
        <v>34047</v>
      </c>
      <c r="C3110">
        <v>532625</v>
      </c>
    </row>
    <row r="3111" spans="1:3">
      <c r="A3111">
        <v>3109</v>
      </c>
      <c r="B3111" t="s">
        <v>34048</v>
      </c>
      <c r="C3111">
        <v>513229</v>
      </c>
    </row>
    <row r="3112" spans="1:3">
      <c r="A3112">
        <v>3110</v>
      </c>
      <c r="B3112" t="s">
        <v>34049</v>
      </c>
      <c r="C3112">
        <v>350105</v>
      </c>
    </row>
    <row r="3113" spans="1:3">
      <c r="A3113">
        <v>3111</v>
      </c>
      <c r="B3113" t="s">
        <v>34050</v>
      </c>
      <c r="C3113">
        <v>450124</v>
      </c>
    </row>
    <row r="3114" spans="1:3">
      <c r="A3114">
        <v>3112</v>
      </c>
      <c r="B3114" t="s">
        <v>34051</v>
      </c>
      <c r="C3114">
        <v>410804</v>
      </c>
    </row>
    <row r="3115" spans="1:3">
      <c r="A3115">
        <v>3113</v>
      </c>
      <c r="B3115" t="s">
        <v>34052</v>
      </c>
      <c r="C3115">
        <v>511133</v>
      </c>
    </row>
    <row r="3116" spans="1:3">
      <c r="A3116">
        <v>3114</v>
      </c>
      <c r="B3116" t="s">
        <v>34053</v>
      </c>
      <c r="C3116">
        <v>340500</v>
      </c>
    </row>
    <row r="3117" spans="1:3">
      <c r="A3117">
        <v>3115</v>
      </c>
      <c r="B3117" t="s">
        <v>34054</v>
      </c>
      <c r="C3117">
        <v>530321</v>
      </c>
    </row>
    <row r="3118" spans="1:3">
      <c r="A3118">
        <v>3116</v>
      </c>
      <c r="B3118" t="s">
        <v>8697</v>
      </c>
      <c r="C3118">
        <v>411700</v>
      </c>
    </row>
    <row r="3119" spans="1:3">
      <c r="A3119">
        <v>3117</v>
      </c>
      <c r="B3119" t="s">
        <v>34055</v>
      </c>
      <c r="C3119">
        <v>411702</v>
      </c>
    </row>
    <row r="3120" spans="1:3">
      <c r="A3120">
        <v>3118</v>
      </c>
      <c r="B3120" t="s">
        <v>4670</v>
      </c>
      <c r="C3120">
        <v>511525</v>
      </c>
    </row>
    <row r="3121" spans="1:3">
      <c r="A3121">
        <v>3119</v>
      </c>
      <c r="B3121" t="s">
        <v>34056</v>
      </c>
      <c r="C3121">
        <v>620724</v>
      </c>
    </row>
    <row r="3122" spans="1:3">
      <c r="A3122">
        <v>3120</v>
      </c>
      <c r="B3122" t="s">
        <v>34057</v>
      </c>
      <c r="C3122">
        <v>371526</v>
      </c>
    </row>
    <row r="3123" spans="1:3">
      <c r="A3123">
        <v>3121</v>
      </c>
      <c r="B3123" t="s">
        <v>34058</v>
      </c>
      <c r="C3123">
        <v>511303</v>
      </c>
    </row>
    <row r="3124" spans="1:3">
      <c r="A3124">
        <v>3122</v>
      </c>
      <c r="B3124" t="s">
        <v>2326</v>
      </c>
      <c r="C3124">
        <v>360983</v>
      </c>
    </row>
    <row r="3125" spans="1:3">
      <c r="A3125">
        <v>3123</v>
      </c>
      <c r="B3125" t="s">
        <v>34059</v>
      </c>
      <c r="C3125">
        <v>370785</v>
      </c>
    </row>
    <row r="3126" spans="1:3">
      <c r="A3126">
        <v>3124</v>
      </c>
      <c r="B3126" t="s">
        <v>2209</v>
      </c>
      <c r="C3126">
        <v>440981</v>
      </c>
    </row>
    <row r="3127" spans="1:3">
      <c r="A3127">
        <v>3125</v>
      </c>
      <c r="B3127" t="s">
        <v>34060</v>
      </c>
      <c r="C3127">
        <v>140581</v>
      </c>
    </row>
    <row r="3128" spans="1:3">
      <c r="A3128">
        <v>3126</v>
      </c>
      <c r="B3128" t="s">
        <v>2207</v>
      </c>
      <c r="C3128">
        <v>440608</v>
      </c>
    </row>
    <row r="3129" spans="1:3">
      <c r="A3129">
        <v>3127</v>
      </c>
      <c r="B3129" t="s">
        <v>34061</v>
      </c>
      <c r="C3129">
        <v>320125</v>
      </c>
    </row>
    <row r="3130" spans="1:3">
      <c r="A3130">
        <v>3128</v>
      </c>
      <c r="B3130" t="s">
        <v>34062</v>
      </c>
      <c r="C3130">
        <v>321203</v>
      </c>
    </row>
    <row r="3131" spans="1:3">
      <c r="A3131">
        <v>3129</v>
      </c>
      <c r="B3131" t="s">
        <v>34063</v>
      </c>
      <c r="C3131">
        <v>130684</v>
      </c>
    </row>
    <row r="3132" spans="1:3">
      <c r="A3132">
        <v>3130</v>
      </c>
      <c r="B3132" t="s">
        <v>2317</v>
      </c>
      <c r="C3132">
        <v>441283</v>
      </c>
    </row>
    <row r="3133" spans="1:3">
      <c r="A3133">
        <v>3131</v>
      </c>
      <c r="B3133" t="s">
        <v>34064</v>
      </c>
      <c r="C3133">
        <v>130127</v>
      </c>
    </row>
    <row r="3134" spans="1:3">
      <c r="A3134">
        <v>3132</v>
      </c>
      <c r="B3134" t="s">
        <v>34065</v>
      </c>
      <c r="C3134">
        <v>321084</v>
      </c>
    </row>
    <row r="3135" spans="1:3">
      <c r="A3135">
        <v>3133</v>
      </c>
      <c r="B3135" t="s">
        <v>34066</v>
      </c>
      <c r="C3135">
        <v>130628</v>
      </c>
    </row>
    <row r="3136" spans="1:3">
      <c r="A3136">
        <v>3134</v>
      </c>
      <c r="B3136" t="s">
        <v>34067</v>
      </c>
      <c r="C3136">
        <v>610126</v>
      </c>
    </row>
    <row r="3137" spans="1:3">
      <c r="A3137">
        <v>3135</v>
      </c>
      <c r="B3137" t="s">
        <v>34068</v>
      </c>
      <c r="C3137">
        <v>719012</v>
      </c>
    </row>
    <row r="3138" spans="1:3">
      <c r="A3138">
        <v>3136</v>
      </c>
      <c r="B3138" t="s">
        <v>34069</v>
      </c>
      <c r="C3138">
        <v>710200</v>
      </c>
    </row>
    <row r="3139" spans="1:3">
      <c r="A3139">
        <v>3137</v>
      </c>
      <c r="B3139" t="s">
        <v>34070</v>
      </c>
      <c r="C3139">
        <v>370322</v>
      </c>
    </row>
    <row r="3140" spans="1:3">
      <c r="A3140">
        <v>3138</v>
      </c>
      <c r="B3140" t="s">
        <v>34071</v>
      </c>
      <c r="C3140">
        <v>130434</v>
      </c>
    </row>
    <row r="3141" spans="1:3">
      <c r="A3141">
        <v>3139</v>
      </c>
      <c r="B3141" t="s">
        <v>34072</v>
      </c>
      <c r="C3141">
        <v>411002</v>
      </c>
    </row>
    <row r="3142" spans="1:3">
      <c r="A3142">
        <v>3140</v>
      </c>
      <c r="B3142" t="s">
        <v>8698</v>
      </c>
      <c r="C3142">
        <v>370827</v>
      </c>
    </row>
    <row r="3143" spans="1:3">
      <c r="A3143">
        <v>3141</v>
      </c>
      <c r="B3143" t="s">
        <v>34073</v>
      </c>
      <c r="C3143">
        <v>450203</v>
      </c>
    </row>
    <row r="3144" spans="1:3">
      <c r="A3144">
        <v>3142</v>
      </c>
      <c r="B3144" t="s">
        <v>34074</v>
      </c>
      <c r="C3144">
        <v>410423</v>
      </c>
    </row>
    <row r="3145" spans="1:3">
      <c r="A3145">
        <v>3143</v>
      </c>
      <c r="B3145" t="s">
        <v>34075</v>
      </c>
      <c r="C3145">
        <v>530621</v>
      </c>
    </row>
    <row r="3146" spans="1:3">
      <c r="A3146">
        <v>3144</v>
      </c>
      <c r="B3146" t="s">
        <v>34076</v>
      </c>
      <c r="C3146">
        <v>210804</v>
      </c>
    </row>
    <row r="3147" spans="1:3">
      <c r="A3147">
        <v>3145</v>
      </c>
      <c r="B3147" t="s">
        <v>34077</v>
      </c>
      <c r="C3147">
        <v>350502</v>
      </c>
    </row>
    <row r="3148" spans="1:3">
      <c r="A3148">
        <v>3146</v>
      </c>
      <c r="B3148" t="s">
        <v>34078</v>
      </c>
      <c r="C3148">
        <v>340207</v>
      </c>
    </row>
    <row r="3149" spans="1:3">
      <c r="A3149">
        <v>3147</v>
      </c>
      <c r="B3149" t="s">
        <v>34079</v>
      </c>
      <c r="C3149">
        <v>230321</v>
      </c>
    </row>
    <row r="3150" spans="1:3">
      <c r="A3150">
        <v>3148</v>
      </c>
      <c r="B3150" t="s">
        <v>34080</v>
      </c>
      <c r="C3150">
        <v>230302</v>
      </c>
    </row>
    <row r="3151" spans="1:3">
      <c r="A3151">
        <v>3149</v>
      </c>
      <c r="B3151" t="s">
        <v>34081</v>
      </c>
      <c r="C3151">
        <v>130431</v>
      </c>
    </row>
    <row r="3152" spans="1:3">
      <c r="A3152">
        <v>3150</v>
      </c>
      <c r="B3152" t="s">
        <v>34082</v>
      </c>
      <c r="C3152">
        <v>230300</v>
      </c>
    </row>
    <row r="3153" spans="1:3">
      <c r="A3153">
        <v>3151</v>
      </c>
      <c r="B3153" t="s">
        <v>34083</v>
      </c>
      <c r="C3153">
        <v>431202</v>
      </c>
    </row>
    <row r="3154" spans="1:3">
      <c r="A3154">
        <v>3152</v>
      </c>
      <c r="B3154" t="s">
        <v>8617</v>
      </c>
      <c r="C3154">
        <v>410600</v>
      </c>
    </row>
    <row r="3155" spans="1:3">
      <c r="A3155">
        <v>3153</v>
      </c>
      <c r="B3155" t="s">
        <v>34084</v>
      </c>
      <c r="C3155">
        <v>410602</v>
      </c>
    </row>
    <row r="3156" spans="1:3">
      <c r="A3156">
        <v>3154</v>
      </c>
      <c r="B3156" t="s">
        <v>2247</v>
      </c>
      <c r="C3156">
        <v>440784</v>
      </c>
    </row>
    <row r="3157" spans="1:3">
      <c r="A3157">
        <v>3155</v>
      </c>
      <c r="B3157" t="s">
        <v>34085</v>
      </c>
      <c r="C3157">
        <v>230400</v>
      </c>
    </row>
    <row r="3158" spans="1:3">
      <c r="A3158">
        <v>3156</v>
      </c>
      <c r="B3158" t="s">
        <v>34086</v>
      </c>
      <c r="C3158">
        <v>422828</v>
      </c>
    </row>
    <row r="3159" spans="1:3">
      <c r="A3159">
        <v>3157</v>
      </c>
      <c r="B3159" t="s">
        <v>34087</v>
      </c>
      <c r="C3159">
        <v>532932</v>
      </c>
    </row>
    <row r="3160" spans="1:3">
      <c r="A3160">
        <v>3158</v>
      </c>
      <c r="B3160" t="s">
        <v>34088</v>
      </c>
      <c r="C3160">
        <v>130804</v>
      </c>
    </row>
    <row r="3161" spans="1:3">
      <c r="A3161">
        <v>3159</v>
      </c>
      <c r="B3161" t="s">
        <v>34089</v>
      </c>
      <c r="C3161">
        <v>360600</v>
      </c>
    </row>
    <row r="3162" spans="1:3">
      <c r="A3162">
        <v>3160</v>
      </c>
      <c r="B3162" t="s">
        <v>34090</v>
      </c>
      <c r="C3162">
        <v>330302</v>
      </c>
    </row>
    <row r="3163" spans="1:3">
      <c r="A3163">
        <v>3161</v>
      </c>
      <c r="B3163" t="s">
        <v>2272</v>
      </c>
      <c r="C3163">
        <v>450223</v>
      </c>
    </row>
    <row r="3164" spans="1:3">
      <c r="A3164">
        <v>3162</v>
      </c>
      <c r="B3164" t="s">
        <v>6322</v>
      </c>
      <c r="C3164">
        <v>130185</v>
      </c>
    </row>
    <row r="3165" spans="1:3">
      <c r="A3165">
        <v>3163</v>
      </c>
      <c r="B3165" t="s">
        <v>34091</v>
      </c>
      <c r="C3165">
        <v>411628</v>
      </c>
    </row>
    <row r="3166" spans="1:3">
      <c r="A3166">
        <v>3164</v>
      </c>
      <c r="B3166" t="s">
        <v>34092</v>
      </c>
      <c r="C3166">
        <v>530302</v>
      </c>
    </row>
    <row r="3167" spans="1:3">
      <c r="A3167">
        <v>3165</v>
      </c>
      <c r="B3167" t="s">
        <v>34093</v>
      </c>
      <c r="C3167">
        <v>610329</v>
      </c>
    </row>
    <row r="3168" spans="1:3">
      <c r="A3168">
        <v>3166</v>
      </c>
      <c r="B3168" t="s">
        <v>34094</v>
      </c>
      <c r="C3168">
        <v>653127</v>
      </c>
    </row>
    <row r="3169" spans="1:3">
      <c r="A3169">
        <v>3167</v>
      </c>
      <c r="B3169" t="s">
        <v>34095</v>
      </c>
      <c r="C3169">
        <v>620503</v>
      </c>
    </row>
    <row r="3170" spans="1:3">
      <c r="A3170">
        <v>3168</v>
      </c>
      <c r="B3170" t="s">
        <v>34096</v>
      </c>
      <c r="C3170">
        <v>421181</v>
      </c>
    </row>
    <row r="3171" spans="1:3">
      <c r="A3171">
        <v>3169</v>
      </c>
      <c r="B3171" t="s">
        <v>34097</v>
      </c>
      <c r="C3171">
        <v>230307</v>
      </c>
    </row>
    <row r="3172" spans="1:3">
      <c r="A3172">
        <v>3170</v>
      </c>
      <c r="B3172" t="s">
        <v>34098</v>
      </c>
      <c r="C3172">
        <v>532624</v>
      </c>
    </row>
    <row r="3173" spans="1:3">
      <c r="A3173">
        <v>3171</v>
      </c>
      <c r="B3173" t="s">
        <v>34099</v>
      </c>
      <c r="C3173">
        <v>522635</v>
      </c>
    </row>
    <row r="3174" spans="1:3">
      <c r="A3174">
        <v>3172</v>
      </c>
      <c r="B3174" t="s">
        <v>34100</v>
      </c>
      <c r="C3174">
        <v>440811</v>
      </c>
    </row>
    <row r="3175" spans="1:3">
      <c r="A3175">
        <v>3173</v>
      </c>
      <c r="B3175" t="s">
        <v>34101</v>
      </c>
      <c r="C3175">
        <v>431226</v>
      </c>
    </row>
    <row r="3176" spans="1:3">
      <c r="A3176">
        <v>3174</v>
      </c>
      <c r="B3176" t="s">
        <v>8687</v>
      </c>
      <c r="C3176">
        <v>421100</v>
      </c>
    </row>
    <row r="3177" spans="1:3">
      <c r="A3177">
        <v>3175</v>
      </c>
      <c r="B3177" t="s">
        <v>34102</v>
      </c>
      <c r="C3177">
        <v>632300</v>
      </c>
    </row>
    <row r="3178" spans="1:3">
      <c r="A3178">
        <v>3176</v>
      </c>
      <c r="B3178" t="s">
        <v>2384</v>
      </c>
      <c r="C3178">
        <v>440112</v>
      </c>
    </row>
    <row r="3179" spans="1:3">
      <c r="A3179">
        <v>3177</v>
      </c>
      <c r="B3179" t="s">
        <v>34103</v>
      </c>
      <c r="C3179">
        <v>810204</v>
      </c>
    </row>
    <row r="3180" spans="1:3">
      <c r="A3180">
        <v>3178</v>
      </c>
      <c r="B3180" t="s">
        <v>34104</v>
      </c>
      <c r="C3180">
        <v>341003</v>
      </c>
    </row>
    <row r="3181" spans="1:3">
      <c r="A3181">
        <v>3179</v>
      </c>
      <c r="B3181" t="s">
        <v>34105</v>
      </c>
      <c r="C3181">
        <v>341000</v>
      </c>
    </row>
    <row r="3182" spans="1:3">
      <c r="A3182">
        <v>3180</v>
      </c>
      <c r="B3182" t="s">
        <v>6308</v>
      </c>
      <c r="C3182">
        <v>370211</v>
      </c>
    </row>
    <row r="3183" spans="1:3">
      <c r="A3183">
        <v>3181</v>
      </c>
      <c r="B3183" t="s">
        <v>34106</v>
      </c>
      <c r="C3183">
        <v>331003</v>
      </c>
    </row>
    <row r="3184" spans="1:3">
      <c r="A3184">
        <v>3182</v>
      </c>
      <c r="B3184" t="s">
        <v>34107</v>
      </c>
      <c r="C3184">
        <v>421102</v>
      </c>
    </row>
    <row r="3185" spans="1:3">
      <c r="A3185">
        <v>3183</v>
      </c>
      <c r="B3185" t="s">
        <v>34108</v>
      </c>
      <c r="C3185">
        <v>522622</v>
      </c>
    </row>
    <row r="3186" spans="1:3">
      <c r="A3186">
        <v>3184</v>
      </c>
      <c r="B3186" t="s">
        <v>8688</v>
      </c>
      <c r="C3186">
        <v>421127</v>
      </c>
    </row>
    <row r="3187" spans="1:3">
      <c r="A3187">
        <v>3185</v>
      </c>
      <c r="B3187" t="s">
        <v>34109</v>
      </c>
      <c r="C3187">
        <v>310101</v>
      </c>
    </row>
    <row r="3188" spans="1:3">
      <c r="A3188">
        <v>3186</v>
      </c>
      <c r="B3188" t="s">
        <v>34110</v>
      </c>
      <c r="C3188">
        <v>420200</v>
      </c>
    </row>
    <row r="3189" spans="1:3">
      <c r="A3189">
        <v>3187</v>
      </c>
      <c r="B3189" t="s">
        <v>34111</v>
      </c>
      <c r="C3189">
        <v>420202</v>
      </c>
    </row>
    <row r="3190" spans="1:3">
      <c r="A3190">
        <v>3188</v>
      </c>
      <c r="B3190" t="s">
        <v>34112</v>
      </c>
      <c r="C3190">
        <v>420116</v>
      </c>
    </row>
    <row r="3191" spans="1:3">
      <c r="A3191">
        <v>3189</v>
      </c>
      <c r="B3191" t="s">
        <v>34113</v>
      </c>
      <c r="C3191">
        <v>610632</v>
      </c>
    </row>
    <row r="3192" spans="1:3">
      <c r="A3192">
        <v>3190</v>
      </c>
      <c r="B3192" t="s">
        <v>34114</v>
      </c>
      <c r="C3192">
        <v>130983</v>
      </c>
    </row>
    <row r="3193" spans="1:3">
      <c r="A3193">
        <v>3191</v>
      </c>
      <c r="B3193" t="s">
        <v>34115</v>
      </c>
      <c r="C3193">
        <v>610631</v>
      </c>
    </row>
    <row r="3194" spans="1:3">
      <c r="A3194">
        <v>3192</v>
      </c>
      <c r="B3194" t="s">
        <v>34116</v>
      </c>
      <c r="C3194">
        <v>140426</v>
      </c>
    </row>
    <row r="3195" spans="1:3">
      <c r="A3195">
        <v>3193</v>
      </c>
      <c r="B3195" t="s">
        <v>34117</v>
      </c>
      <c r="C3195">
        <v>361022</v>
      </c>
    </row>
    <row r="3196" spans="1:3">
      <c r="A3196">
        <v>3194</v>
      </c>
      <c r="B3196" t="s">
        <v>34118</v>
      </c>
      <c r="C3196">
        <v>522631</v>
      </c>
    </row>
    <row r="3197" spans="1:3">
      <c r="A3197">
        <v>3195</v>
      </c>
      <c r="B3197" t="s">
        <v>34119</v>
      </c>
      <c r="C3197">
        <v>210726</v>
      </c>
    </row>
    <row r="3198" spans="1:3">
      <c r="A3198">
        <v>3196</v>
      </c>
      <c r="B3198" t="s">
        <v>34120</v>
      </c>
      <c r="C3198">
        <v>513228</v>
      </c>
    </row>
    <row r="3199" spans="1:3">
      <c r="A3199">
        <v>3197</v>
      </c>
      <c r="B3199" t="s">
        <v>34121</v>
      </c>
      <c r="C3199">
        <v>231100</v>
      </c>
    </row>
    <row r="3200" spans="1:3">
      <c r="A3200">
        <v>3198</v>
      </c>
      <c r="B3200" t="s">
        <v>34122</v>
      </c>
      <c r="C3200">
        <v>522600</v>
      </c>
    </row>
    <row r="3201" spans="1:3">
      <c r="A3201">
        <v>3199</v>
      </c>
      <c r="B3201" t="s">
        <v>34123</v>
      </c>
      <c r="C3201">
        <v>522700</v>
      </c>
    </row>
    <row r="3202" spans="1:3">
      <c r="A3202">
        <v>3200</v>
      </c>
      <c r="B3202" t="s">
        <v>34124</v>
      </c>
      <c r="C3202">
        <v>500114</v>
      </c>
    </row>
    <row r="3203" spans="1:3">
      <c r="A3203">
        <v>3201</v>
      </c>
      <c r="B3203" t="s">
        <v>34125</v>
      </c>
      <c r="C3203">
        <v>522300</v>
      </c>
    </row>
    <row r="3204" spans="1:3">
      <c r="A3204">
        <v>3202</v>
      </c>
      <c r="B3204" t="s">
        <v>34126</v>
      </c>
      <c r="C3204">
        <v>520523</v>
      </c>
    </row>
    <row r="3205" spans="1:3">
      <c r="A3205">
        <v>3203</v>
      </c>
      <c r="B3205" t="s">
        <v>34127</v>
      </c>
      <c r="C3205">
        <v>341023</v>
      </c>
    </row>
    <row r="3206" spans="1:3">
      <c r="A3206">
        <v>3204</v>
      </c>
      <c r="B3206" t="s">
        <v>34128</v>
      </c>
      <c r="C3206">
        <v>430703</v>
      </c>
    </row>
    <row r="3207" spans="1:3">
      <c r="A3207">
        <v>3205</v>
      </c>
      <c r="B3207" t="s">
        <v>2288</v>
      </c>
      <c r="C3207">
        <v>441203</v>
      </c>
    </row>
    <row r="3208" spans="1:3">
      <c r="A3208">
        <v>3206</v>
      </c>
      <c r="B3208" t="s">
        <v>34129</v>
      </c>
      <c r="C3208">
        <v>710205</v>
      </c>
    </row>
    <row r="3209" spans="1:3">
      <c r="A3209">
        <v>3207</v>
      </c>
      <c r="B3209" t="s">
        <v>34130</v>
      </c>
      <c r="C3209">
        <v>320106</v>
      </c>
    </row>
    <row r="3210" spans="1:3">
      <c r="A3210">
        <v>3208</v>
      </c>
      <c r="B3210" t="s">
        <v>8661</v>
      </c>
      <c r="C3210">
        <v>371425</v>
      </c>
    </row>
    <row r="3211" spans="1:3">
      <c r="A3211">
        <v>3209</v>
      </c>
      <c r="B3211" t="s">
        <v>34131</v>
      </c>
      <c r="C3211">
        <v>230200</v>
      </c>
    </row>
    <row r="3212" spans="1:3">
      <c r="A3212">
        <v>3210</v>
      </c>
      <c r="B3212" t="s">
        <v>34132</v>
      </c>
      <c r="C3212">
        <v>222405</v>
      </c>
    </row>
    <row r="3213" spans="1:3">
      <c r="A3213">
        <v>3211</v>
      </c>
      <c r="B3213" t="s">
        <v>34133</v>
      </c>
      <c r="C3213">
        <v>410202</v>
      </c>
    </row>
    <row r="3214" spans="1:3">
      <c r="A3214">
        <v>3212</v>
      </c>
      <c r="B3214" t="s">
        <v>34134</v>
      </c>
      <c r="C3214">
        <v>230603</v>
      </c>
    </row>
    <row r="3215" spans="1:3">
      <c r="A3215">
        <v>3213</v>
      </c>
      <c r="B3215" t="s">
        <v>34135</v>
      </c>
      <c r="C3215">
        <v>460106</v>
      </c>
    </row>
    <row r="3216" spans="1:3">
      <c r="A3216">
        <v>3214</v>
      </c>
      <c r="B3216" t="s">
        <v>34136</v>
      </c>
      <c r="C3216">
        <v>360727</v>
      </c>
    </row>
    <row r="3217" spans="1:3">
      <c r="A3217">
        <v>3215</v>
      </c>
      <c r="B3217" t="s">
        <v>8613</v>
      </c>
      <c r="C3217">
        <v>370681</v>
      </c>
    </row>
    <row r="3218" spans="1:3">
      <c r="A3218">
        <v>3216</v>
      </c>
      <c r="B3218" t="s">
        <v>34137</v>
      </c>
      <c r="C3218">
        <v>211303</v>
      </c>
    </row>
    <row r="3219" spans="1:3">
      <c r="A3219">
        <v>3217</v>
      </c>
      <c r="B3219" t="s">
        <v>34138</v>
      </c>
      <c r="C3219">
        <v>340302</v>
      </c>
    </row>
    <row r="3220" spans="1:3">
      <c r="A3220">
        <v>3218</v>
      </c>
      <c r="B3220" t="s">
        <v>34139</v>
      </c>
      <c r="C3220">
        <v>410506</v>
      </c>
    </row>
    <row r="3221" spans="1:3">
      <c r="A3221">
        <v>3219</v>
      </c>
      <c r="B3221" t="s">
        <v>34140</v>
      </c>
      <c r="C3221">
        <v>220402</v>
      </c>
    </row>
    <row r="3222" spans="1:3">
      <c r="A3222">
        <v>3220</v>
      </c>
      <c r="B3222" t="s">
        <v>34141</v>
      </c>
      <c r="C3222">
        <v>433130</v>
      </c>
    </row>
    <row r="3223" spans="1:3">
      <c r="A3223">
        <v>3221</v>
      </c>
      <c r="B3223" t="s">
        <v>2221</v>
      </c>
      <c r="C3223">
        <v>440307</v>
      </c>
    </row>
    <row r="3224" spans="1:3">
      <c r="A3224">
        <v>3222</v>
      </c>
      <c r="B3224" t="s">
        <v>2310</v>
      </c>
      <c r="C3224">
        <v>350800</v>
      </c>
    </row>
    <row r="3225" spans="1:3">
      <c r="A3225">
        <v>3223</v>
      </c>
      <c r="B3225" t="s">
        <v>34142</v>
      </c>
      <c r="C3225">
        <v>441622</v>
      </c>
    </row>
    <row r="3226" spans="1:3">
      <c r="A3226">
        <v>3224</v>
      </c>
      <c r="B3226" t="s">
        <v>34143</v>
      </c>
      <c r="C3226">
        <v>451423</v>
      </c>
    </row>
    <row r="3227" spans="1:3">
      <c r="A3227">
        <v>3225</v>
      </c>
      <c r="B3227" t="s">
        <v>34144</v>
      </c>
      <c r="C3227">
        <v>350603</v>
      </c>
    </row>
    <row r="3228" spans="1:3">
      <c r="A3228">
        <v>3226</v>
      </c>
      <c r="B3228" t="s">
        <v>34145</v>
      </c>
      <c r="C3228">
        <v>230221</v>
      </c>
    </row>
    <row r="3229" spans="1:3">
      <c r="A3229">
        <v>3227</v>
      </c>
      <c r="B3229" t="s">
        <v>34146</v>
      </c>
      <c r="C3229">
        <v>230202</v>
      </c>
    </row>
    <row r="3230" spans="1:3">
      <c r="A3230">
        <v>3228</v>
      </c>
      <c r="B3230" t="s">
        <v>34147</v>
      </c>
      <c r="C3230">
        <v>331181</v>
      </c>
    </row>
    <row r="3231" spans="1:3">
      <c r="A3231">
        <v>3229</v>
      </c>
      <c r="B3231" t="s">
        <v>34148</v>
      </c>
      <c r="C3231">
        <v>510112</v>
      </c>
    </row>
    <row r="3232" spans="1:3">
      <c r="A3232">
        <v>3230</v>
      </c>
      <c r="B3232" t="s">
        <v>2338</v>
      </c>
      <c r="C3232">
        <v>350681</v>
      </c>
    </row>
    <row r="3233" spans="1:3">
      <c r="A3233">
        <v>3231</v>
      </c>
      <c r="B3233" t="s">
        <v>34149</v>
      </c>
      <c r="C3233">
        <v>211403</v>
      </c>
    </row>
    <row r="3234" spans="1:3">
      <c r="A3234">
        <v>3232</v>
      </c>
      <c r="B3234" t="s">
        <v>34150</v>
      </c>
      <c r="C3234">
        <v>330825</v>
      </c>
    </row>
    <row r="3235" spans="1:3">
      <c r="A3235">
        <v>3233</v>
      </c>
      <c r="B3235" t="s">
        <v>34151</v>
      </c>
      <c r="C3235">
        <v>440507</v>
      </c>
    </row>
    <row r="3236" spans="1:3">
      <c r="A3236">
        <v>3234</v>
      </c>
      <c r="B3236" t="s">
        <v>34152</v>
      </c>
      <c r="C3236">
        <v>330303</v>
      </c>
    </row>
    <row r="3237" spans="1:3">
      <c r="A3237">
        <v>3235</v>
      </c>
      <c r="B3237" t="s">
        <v>34153</v>
      </c>
      <c r="C3237">
        <v>220203</v>
      </c>
    </row>
    <row r="3238" spans="1:3">
      <c r="A3238">
        <v>3236</v>
      </c>
      <c r="B3238" t="s">
        <v>34154</v>
      </c>
      <c r="C3238">
        <v>450328</v>
      </c>
    </row>
    <row r="3239" spans="1:3">
      <c r="A3239">
        <v>3237</v>
      </c>
      <c r="B3239" t="s">
        <v>34155</v>
      </c>
      <c r="C3239">
        <v>522730</v>
      </c>
    </row>
    <row r="3240" spans="1:3">
      <c r="A3240">
        <v>3238</v>
      </c>
      <c r="B3240" t="s">
        <v>34156</v>
      </c>
      <c r="C3240">
        <v>441324</v>
      </c>
    </row>
    <row r="3241" spans="1:3">
      <c r="A3241">
        <v>3239</v>
      </c>
      <c r="B3241" t="s">
        <v>34157</v>
      </c>
      <c r="C3241">
        <v>530523</v>
      </c>
    </row>
    <row r="3242" spans="1:3">
      <c r="A3242">
        <v>3240</v>
      </c>
      <c r="B3242" t="s">
        <v>34158</v>
      </c>
      <c r="C3242">
        <v>510504</v>
      </c>
    </row>
  </sheetData>
  <mergeCells count="1">
    <mergeCell ref="A1:O1"/>
  </mergeCells>
  <phoneticPr fontId="2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O398"/>
  <sheetViews>
    <sheetView workbookViewId="0">
      <selection activeCell="A2" sqref="A2"/>
    </sheetView>
  </sheetViews>
  <sheetFormatPr defaultRowHeight="14.25"/>
  <cols>
    <col min="1" max="1" width="4.42578125" bestFit="1" customWidth="1"/>
    <col min="2" max="2" width="15.5703125" bestFit="1" customWidth="1"/>
    <col min="3" max="3" width="26.7109375" bestFit="1" customWidth="1"/>
  </cols>
  <sheetData>
    <row r="1" spans="1:15" ht="12.75" customHeight="1">
      <c r="A1" s="56" t="s">
        <v>34167</v>
      </c>
      <c r="B1" s="56"/>
      <c r="C1" s="56"/>
      <c r="D1" s="56"/>
      <c r="E1" s="56"/>
      <c r="F1" s="56"/>
      <c r="G1" s="56"/>
      <c r="H1" s="56"/>
      <c r="I1" s="56"/>
      <c r="J1" s="56"/>
      <c r="K1" s="56"/>
      <c r="L1" s="56"/>
      <c r="M1" s="56"/>
      <c r="N1" s="56"/>
      <c r="O1" s="56"/>
    </row>
    <row r="3" spans="1:15" s="42" customFormat="1">
      <c r="A3" s="42" t="s">
        <v>10405</v>
      </c>
      <c r="B3" s="42" t="s">
        <v>31409</v>
      </c>
      <c r="C3" s="42" t="s">
        <v>31408</v>
      </c>
    </row>
    <row r="4" spans="1:15">
      <c r="A4">
        <v>1</v>
      </c>
      <c r="B4" t="s">
        <v>31422</v>
      </c>
      <c r="C4">
        <v>230900</v>
      </c>
    </row>
    <row r="5" spans="1:15">
      <c r="A5">
        <v>2</v>
      </c>
      <c r="B5" t="s">
        <v>31429</v>
      </c>
      <c r="C5">
        <v>469006</v>
      </c>
    </row>
    <row r="6" spans="1:15">
      <c r="A6">
        <v>3</v>
      </c>
      <c r="B6" t="s">
        <v>31439</v>
      </c>
      <c r="C6">
        <v>460200</v>
      </c>
    </row>
    <row r="7" spans="1:15">
      <c r="A7">
        <v>4</v>
      </c>
      <c r="B7" t="s">
        <v>31444</v>
      </c>
      <c r="C7">
        <v>350400</v>
      </c>
    </row>
    <row r="8" spans="1:15">
      <c r="A8">
        <v>5</v>
      </c>
      <c r="B8" t="s">
        <v>31447</v>
      </c>
      <c r="C8">
        <v>460300</v>
      </c>
    </row>
    <row r="9" spans="1:15">
      <c r="A9">
        <v>6</v>
      </c>
      <c r="B9" t="s">
        <v>31451</v>
      </c>
      <c r="C9">
        <v>411200</v>
      </c>
    </row>
    <row r="10" spans="1:15">
      <c r="A10">
        <v>7</v>
      </c>
      <c r="B10" t="s">
        <v>2341</v>
      </c>
      <c r="C10">
        <v>310000</v>
      </c>
    </row>
    <row r="11" spans="1:15">
      <c r="A11">
        <v>8</v>
      </c>
      <c r="B11" t="s">
        <v>31462</v>
      </c>
      <c r="C11">
        <v>361100</v>
      </c>
    </row>
    <row r="12" spans="1:15">
      <c r="A12">
        <v>9</v>
      </c>
      <c r="B12" t="s">
        <v>31487</v>
      </c>
      <c r="C12">
        <v>469007</v>
      </c>
    </row>
    <row r="13" spans="1:15">
      <c r="A13">
        <v>10</v>
      </c>
      <c r="B13" t="s">
        <v>2233</v>
      </c>
      <c r="C13">
        <v>441900</v>
      </c>
    </row>
    <row r="14" spans="1:15">
      <c r="A14">
        <v>11</v>
      </c>
      <c r="B14" t="s">
        <v>8604</v>
      </c>
      <c r="C14">
        <v>370500</v>
      </c>
    </row>
    <row r="15" spans="1:15">
      <c r="A15">
        <v>12</v>
      </c>
      <c r="B15" t="s">
        <v>31506</v>
      </c>
      <c r="C15">
        <v>640500</v>
      </c>
    </row>
    <row r="16" spans="1:15">
      <c r="A16">
        <v>13</v>
      </c>
      <c r="B16" t="s">
        <v>2227</v>
      </c>
      <c r="C16">
        <v>442000</v>
      </c>
    </row>
    <row r="17" spans="1:3">
      <c r="A17">
        <v>14</v>
      </c>
      <c r="B17" t="s">
        <v>31526</v>
      </c>
      <c r="C17">
        <v>622900</v>
      </c>
    </row>
    <row r="18" spans="1:3">
      <c r="A18">
        <v>15</v>
      </c>
      <c r="B18" t="s">
        <v>6260</v>
      </c>
      <c r="C18">
        <v>141000</v>
      </c>
    </row>
    <row r="19" spans="1:3">
      <c r="A19">
        <v>16</v>
      </c>
      <c r="B19" t="s">
        <v>8591</v>
      </c>
      <c r="C19">
        <v>371300</v>
      </c>
    </row>
    <row r="20" spans="1:3">
      <c r="A20">
        <v>17</v>
      </c>
      <c r="B20" t="s">
        <v>31532</v>
      </c>
      <c r="C20">
        <v>530900</v>
      </c>
    </row>
    <row r="21" spans="1:3">
      <c r="A21">
        <v>18</v>
      </c>
      <c r="B21" t="s">
        <v>31548</v>
      </c>
      <c r="C21">
        <v>469024</v>
      </c>
    </row>
    <row r="22" spans="1:3">
      <c r="A22">
        <v>19</v>
      </c>
      <c r="B22" t="s">
        <v>31549</v>
      </c>
      <c r="C22">
        <v>210600</v>
      </c>
    </row>
    <row r="23" spans="1:3">
      <c r="A23">
        <v>20</v>
      </c>
      <c r="B23" t="s">
        <v>31557</v>
      </c>
      <c r="C23">
        <v>331100</v>
      </c>
    </row>
    <row r="24" spans="1:3">
      <c r="A24">
        <v>21</v>
      </c>
      <c r="B24" t="s">
        <v>31558</v>
      </c>
      <c r="C24">
        <v>530700</v>
      </c>
    </row>
    <row r="25" spans="1:3">
      <c r="A25">
        <v>22</v>
      </c>
      <c r="B25" t="s">
        <v>31567</v>
      </c>
      <c r="C25">
        <v>150900</v>
      </c>
    </row>
    <row r="26" spans="1:3">
      <c r="A26">
        <v>23</v>
      </c>
      <c r="B26" t="s">
        <v>31576</v>
      </c>
      <c r="C26">
        <v>150300</v>
      </c>
    </row>
    <row r="27" spans="1:3">
      <c r="A27">
        <v>24</v>
      </c>
      <c r="B27" t="s">
        <v>6337</v>
      </c>
      <c r="C27">
        <v>650100</v>
      </c>
    </row>
    <row r="28" spans="1:3">
      <c r="A28">
        <v>25</v>
      </c>
      <c r="B28" t="s">
        <v>31582</v>
      </c>
      <c r="C28">
        <v>469027</v>
      </c>
    </row>
    <row r="29" spans="1:3">
      <c r="A29">
        <v>26</v>
      </c>
      <c r="B29" t="s">
        <v>4644</v>
      </c>
      <c r="C29">
        <v>511100</v>
      </c>
    </row>
    <row r="30" spans="1:3">
      <c r="A30">
        <v>27</v>
      </c>
      <c r="B30" t="s">
        <v>31594</v>
      </c>
      <c r="C30">
        <v>360400</v>
      </c>
    </row>
    <row r="31" spans="1:3">
      <c r="A31">
        <v>28</v>
      </c>
      <c r="B31" t="s">
        <v>31595</v>
      </c>
      <c r="C31">
        <v>810200</v>
      </c>
    </row>
    <row r="32" spans="1:3">
      <c r="A32">
        <v>29</v>
      </c>
      <c r="B32" t="s">
        <v>31617</v>
      </c>
      <c r="C32">
        <v>719010</v>
      </c>
    </row>
    <row r="33" spans="1:3">
      <c r="A33">
        <v>30</v>
      </c>
      <c r="B33" t="s">
        <v>2252</v>
      </c>
      <c r="C33">
        <v>445300</v>
      </c>
    </row>
    <row r="34" spans="1:3">
      <c r="A34">
        <v>31</v>
      </c>
      <c r="B34" t="s">
        <v>31634</v>
      </c>
      <c r="C34">
        <v>469001</v>
      </c>
    </row>
    <row r="35" spans="1:3">
      <c r="A35">
        <v>32</v>
      </c>
      <c r="B35" t="s">
        <v>31648</v>
      </c>
      <c r="C35">
        <v>341600</v>
      </c>
    </row>
    <row r="36" spans="1:3">
      <c r="A36">
        <v>33</v>
      </c>
      <c r="B36" t="s">
        <v>31659</v>
      </c>
      <c r="C36">
        <v>429004</v>
      </c>
    </row>
    <row r="37" spans="1:3">
      <c r="A37">
        <v>34</v>
      </c>
      <c r="B37" t="s">
        <v>31673</v>
      </c>
      <c r="C37">
        <v>230700</v>
      </c>
    </row>
    <row r="38" spans="1:3">
      <c r="A38">
        <v>35</v>
      </c>
      <c r="B38" t="s">
        <v>6345</v>
      </c>
      <c r="C38">
        <v>654000</v>
      </c>
    </row>
    <row r="39" spans="1:3">
      <c r="A39">
        <v>36</v>
      </c>
      <c r="B39" t="s">
        <v>2206</v>
      </c>
      <c r="C39">
        <v>440600</v>
      </c>
    </row>
    <row r="40" spans="1:3">
      <c r="A40">
        <v>37</v>
      </c>
      <c r="B40" t="s">
        <v>31691</v>
      </c>
      <c r="C40">
        <v>230800</v>
      </c>
    </row>
    <row r="41" spans="1:3">
      <c r="A41">
        <v>38</v>
      </c>
      <c r="B41" t="s">
        <v>31695</v>
      </c>
      <c r="C41">
        <v>469029</v>
      </c>
    </row>
    <row r="42" spans="1:3">
      <c r="A42">
        <v>39</v>
      </c>
      <c r="B42" t="s">
        <v>6221</v>
      </c>
      <c r="C42">
        <v>130600</v>
      </c>
    </row>
    <row r="43" spans="1:3">
      <c r="A43">
        <v>40</v>
      </c>
      <c r="B43" t="s">
        <v>31696</v>
      </c>
      <c r="C43">
        <v>530500</v>
      </c>
    </row>
    <row r="44" spans="1:3">
      <c r="A44">
        <v>41</v>
      </c>
      <c r="B44" t="s">
        <v>8699</v>
      </c>
      <c r="C44">
        <v>411500</v>
      </c>
    </row>
    <row r="45" spans="1:3">
      <c r="A45">
        <v>42</v>
      </c>
      <c r="B45" t="s">
        <v>31707</v>
      </c>
      <c r="C45">
        <v>469003</v>
      </c>
    </row>
    <row r="46" spans="1:3">
      <c r="A46">
        <v>43</v>
      </c>
      <c r="B46" t="s">
        <v>31719</v>
      </c>
      <c r="C46">
        <v>653000</v>
      </c>
    </row>
    <row r="47" spans="1:3">
      <c r="A47">
        <v>44</v>
      </c>
      <c r="B47" t="s">
        <v>31722</v>
      </c>
      <c r="C47">
        <v>650200</v>
      </c>
    </row>
    <row r="48" spans="1:3">
      <c r="A48">
        <v>45</v>
      </c>
      <c r="B48" t="s">
        <v>31730</v>
      </c>
      <c r="C48">
        <v>341500</v>
      </c>
    </row>
    <row r="49" spans="1:3">
      <c r="A49">
        <v>46</v>
      </c>
      <c r="B49" t="s">
        <v>31732</v>
      </c>
      <c r="C49">
        <v>520200</v>
      </c>
    </row>
    <row r="50" spans="1:3">
      <c r="A50">
        <v>47</v>
      </c>
      <c r="B50" t="s">
        <v>31734</v>
      </c>
      <c r="C50">
        <v>620100</v>
      </c>
    </row>
    <row r="51" spans="1:3">
      <c r="A51">
        <v>48</v>
      </c>
      <c r="B51" t="s">
        <v>31752</v>
      </c>
      <c r="C51">
        <v>152200</v>
      </c>
    </row>
    <row r="52" spans="1:3">
      <c r="A52">
        <v>49</v>
      </c>
      <c r="B52" t="s">
        <v>31765</v>
      </c>
      <c r="C52">
        <v>511000</v>
      </c>
    </row>
    <row r="53" spans="1:3">
      <c r="A53">
        <v>50</v>
      </c>
      <c r="B53" t="s">
        <v>31774</v>
      </c>
      <c r="C53">
        <v>513400</v>
      </c>
    </row>
    <row r="54" spans="1:3">
      <c r="A54">
        <v>51</v>
      </c>
      <c r="B54" t="s">
        <v>31811</v>
      </c>
      <c r="C54">
        <v>150200</v>
      </c>
    </row>
    <row r="55" spans="1:3">
      <c r="A55">
        <v>52</v>
      </c>
      <c r="B55" t="s">
        <v>2359</v>
      </c>
      <c r="C55">
        <v>110000</v>
      </c>
    </row>
    <row r="56" spans="1:3">
      <c r="A56">
        <v>53</v>
      </c>
      <c r="B56" t="s">
        <v>2240</v>
      </c>
      <c r="C56">
        <v>450500</v>
      </c>
    </row>
    <row r="57" spans="1:3">
      <c r="A57">
        <v>54</v>
      </c>
      <c r="B57" t="s">
        <v>31831</v>
      </c>
      <c r="C57">
        <v>420300</v>
      </c>
    </row>
    <row r="58" spans="1:3">
      <c r="A58">
        <v>55</v>
      </c>
      <c r="B58" t="s">
        <v>8659</v>
      </c>
      <c r="C58">
        <v>320100</v>
      </c>
    </row>
    <row r="59" spans="1:3">
      <c r="A59">
        <v>56</v>
      </c>
      <c r="B59" t="s">
        <v>4647</v>
      </c>
      <c r="C59">
        <v>511300</v>
      </c>
    </row>
    <row r="60" spans="1:3">
      <c r="A60">
        <v>57</v>
      </c>
      <c r="B60" t="s">
        <v>1855</v>
      </c>
      <c r="C60">
        <v>450100</v>
      </c>
    </row>
    <row r="61" spans="1:3">
      <c r="A61">
        <v>58</v>
      </c>
      <c r="B61" t="s">
        <v>31862</v>
      </c>
      <c r="C61">
        <v>350700</v>
      </c>
    </row>
    <row r="62" spans="1:3">
      <c r="A62">
        <v>59</v>
      </c>
      <c r="B62" t="s">
        <v>31865</v>
      </c>
      <c r="C62">
        <v>719008</v>
      </c>
    </row>
    <row r="63" spans="1:3">
      <c r="A63">
        <v>60</v>
      </c>
      <c r="B63" t="s">
        <v>2316</v>
      </c>
      <c r="C63">
        <v>360100</v>
      </c>
    </row>
    <row r="64" spans="1:3">
      <c r="A64">
        <v>61</v>
      </c>
      <c r="B64" t="s">
        <v>4650</v>
      </c>
      <c r="C64">
        <v>320600</v>
      </c>
    </row>
    <row r="65" spans="1:3">
      <c r="A65">
        <v>62</v>
      </c>
      <c r="B65" t="s">
        <v>31886</v>
      </c>
      <c r="C65">
        <v>411300</v>
      </c>
    </row>
    <row r="66" spans="1:3">
      <c r="A66">
        <v>63</v>
      </c>
      <c r="B66" t="s">
        <v>31890</v>
      </c>
      <c r="C66">
        <v>652700</v>
      </c>
    </row>
    <row r="67" spans="1:3">
      <c r="A67">
        <v>64</v>
      </c>
      <c r="B67" t="s">
        <v>2332</v>
      </c>
      <c r="C67">
        <v>350200</v>
      </c>
    </row>
    <row r="68" spans="1:3">
      <c r="A68">
        <v>65</v>
      </c>
      <c r="B68" t="s">
        <v>31921</v>
      </c>
      <c r="C68">
        <v>230500</v>
      </c>
    </row>
    <row r="69" spans="1:3">
      <c r="A69">
        <v>66</v>
      </c>
      <c r="B69" t="s">
        <v>31935</v>
      </c>
      <c r="C69">
        <v>719014</v>
      </c>
    </row>
    <row r="70" spans="1:3">
      <c r="A70">
        <v>67</v>
      </c>
      <c r="B70" t="s">
        <v>31936</v>
      </c>
      <c r="C70">
        <v>719006</v>
      </c>
    </row>
    <row r="71" spans="1:3">
      <c r="A71">
        <v>68</v>
      </c>
      <c r="B71" t="s">
        <v>31937</v>
      </c>
      <c r="C71">
        <v>710400</v>
      </c>
    </row>
    <row r="72" spans="1:3">
      <c r="A72">
        <v>69</v>
      </c>
      <c r="B72" t="s">
        <v>31939</v>
      </c>
      <c r="C72">
        <v>719001</v>
      </c>
    </row>
    <row r="73" spans="1:3">
      <c r="A73">
        <v>70</v>
      </c>
      <c r="B73" t="s">
        <v>31940</v>
      </c>
      <c r="C73">
        <v>710100</v>
      </c>
    </row>
    <row r="74" spans="1:3">
      <c r="A74">
        <v>71</v>
      </c>
      <c r="B74" t="s">
        <v>31941</v>
      </c>
      <c r="C74">
        <v>719011</v>
      </c>
    </row>
    <row r="75" spans="1:3">
      <c r="A75">
        <v>72</v>
      </c>
      <c r="B75" t="s">
        <v>31942</v>
      </c>
      <c r="C75">
        <v>710500</v>
      </c>
    </row>
    <row r="76" spans="1:3">
      <c r="A76">
        <v>73</v>
      </c>
      <c r="B76" t="s">
        <v>31944</v>
      </c>
      <c r="C76">
        <v>331000</v>
      </c>
    </row>
    <row r="77" spans="1:3">
      <c r="A77">
        <v>74</v>
      </c>
      <c r="B77" t="s">
        <v>31956</v>
      </c>
      <c r="C77">
        <v>340100</v>
      </c>
    </row>
    <row r="78" spans="1:3">
      <c r="A78">
        <v>75</v>
      </c>
      <c r="B78" t="s">
        <v>2246</v>
      </c>
      <c r="C78">
        <v>360800</v>
      </c>
    </row>
    <row r="79" spans="1:3">
      <c r="A79">
        <v>76</v>
      </c>
      <c r="B79" t="s">
        <v>31963</v>
      </c>
      <c r="C79">
        <v>220200</v>
      </c>
    </row>
    <row r="80" spans="1:3">
      <c r="A80">
        <v>77</v>
      </c>
      <c r="B80" t="s">
        <v>31973</v>
      </c>
      <c r="C80">
        <v>652100</v>
      </c>
    </row>
    <row r="81" spans="1:3">
      <c r="A81">
        <v>78</v>
      </c>
      <c r="B81" t="s">
        <v>31976</v>
      </c>
      <c r="C81">
        <v>141100</v>
      </c>
    </row>
    <row r="82" spans="1:3">
      <c r="A82">
        <v>79</v>
      </c>
      <c r="B82" t="s">
        <v>31983</v>
      </c>
      <c r="C82">
        <v>640300</v>
      </c>
    </row>
    <row r="83" spans="1:3">
      <c r="A83">
        <v>80</v>
      </c>
      <c r="B83" t="s">
        <v>31988</v>
      </c>
      <c r="C83">
        <v>411600</v>
      </c>
    </row>
    <row r="84" spans="1:3">
      <c r="A84">
        <v>81</v>
      </c>
      <c r="B84" t="s">
        <v>31993</v>
      </c>
      <c r="C84">
        <v>150700</v>
      </c>
    </row>
    <row r="85" spans="1:3">
      <c r="A85">
        <v>82</v>
      </c>
      <c r="B85" t="s">
        <v>6350</v>
      </c>
      <c r="C85">
        <v>150100</v>
      </c>
    </row>
    <row r="86" spans="1:3">
      <c r="A86">
        <v>83</v>
      </c>
      <c r="B86" t="s">
        <v>32004</v>
      </c>
      <c r="C86">
        <v>653200</v>
      </c>
    </row>
    <row r="87" spans="1:3">
      <c r="A87">
        <v>84</v>
      </c>
      <c r="B87" t="s">
        <v>32011</v>
      </c>
      <c r="C87">
        <v>421200</v>
      </c>
    </row>
    <row r="88" spans="1:3">
      <c r="A88">
        <v>85</v>
      </c>
      <c r="B88" t="s">
        <v>32013</v>
      </c>
      <c r="C88">
        <v>610400</v>
      </c>
    </row>
    <row r="89" spans="1:3">
      <c r="A89">
        <v>86</v>
      </c>
      <c r="B89" t="s">
        <v>32014</v>
      </c>
      <c r="C89">
        <v>652200</v>
      </c>
    </row>
    <row r="90" spans="1:3">
      <c r="A90">
        <v>87</v>
      </c>
      <c r="B90" t="s">
        <v>6263</v>
      </c>
      <c r="C90">
        <v>230100</v>
      </c>
    </row>
    <row r="91" spans="1:3">
      <c r="A91">
        <v>88</v>
      </c>
      <c r="B91" t="s">
        <v>6270</v>
      </c>
      <c r="C91">
        <v>130200</v>
      </c>
    </row>
    <row r="92" spans="1:3">
      <c r="A92">
        <v>89</v>
      </c>
      <c r="B92" t="s">
        <v>8678</v>
      </c>
      <c r="C92">
        <v>411400</v>
      </c>
    </row>
    <row r="93" spans="1:3">
      <c r="A93">
        <v>90</v>
      </c>
      <c r="B93" t="s">
        <v>32025</v>
      </c>
      <c r="C93">
        <v>611000</v>
      </c>
    </row>
    <row r="94" spans="1:3">
      <c r="A94">
        <v>91</v>
      </c>
      <c r="B94" t="s">
        <v>6291</v>
      </c>
      <c r="C94">
        <v>653100</v>
      </c>
    </row>
    <row r="95" spans="1:3">
      <c r="A95">
        <v>92</v>
      </c>
      <c r="B95" t="s">
        <v>32030</v>
      </c>
      <c r="C95">
        <v>719009</v>
      </c>
    </row>
    <row r="96" spans="1:3">
      <c r="A96">
        <v>93</v>
      </c>
      <c r="B96" t="s">
        <v>32031</v>
      </c>
      <c r="C96">
        <v>710700</v>
      </c>
    </row>
    <row r="97" spans="1:3">
      <c r="A97">
        <v>94</v>
      </c>
      <c r="B97" t="s">
        <v>28422</v>
      </c>
      <c r="C97">
        <v>330400</v>
      </c>
    </row>
    <row r="98" spans="1:3">
      <c r="A98">
        <v>95</v>
      </c>
      <c r="B98" t="s">
        <v>32034</v>
      </c>
      <c r="C98">
        <v>620200</v>
      </c>
    </row>
    <row r="99" spans="1:3">
      <c r="A99">
        <v>96</v>
      </c>
      <c r="B99" t="s">
        <v>6325</v>
      </c>
      <c r="C99">
        <v>220300</v>
      </c>
    </row>
    <row r="100" spans="1:3">
      <c r="A100">
        <v>97</v>
      </c>
      <c r="B100" t="s">
        <v>32049</v>
      </c>
      <c r="C100">
        <v>640400</v>
      </c>
    </row>
    <row r="101" spans="1:3">
      <c r="A101">
        <v>98</v>
      </c>
      <c r="B101" t="s">
        <v>32073</v>
      </c>
      <c r="C101">
        <v>710300</v>
      </c>
    </row>
    <row r="102" spans="1:3">
      <c r="A102">
        <v>99</v>
      </c>
      <c r="B102" t="s">
        <v>6287</v>
      </c>
      <c r="C102">
        <v>654200</v>
      </c>
    </row>
    <row r="103" spans="1:3">
      <c r="A103">
        <v>100</v>
      </c>
      <c r="B103" t="s">
        <v>34159</v>
      </c>
      <c r="C103" t="s">
        <v>22312</v>
      </c>
    </row>
    <row r="104" spans="1:3">
      <c r="A104">
        <v>101</v>
      </c>
      <c r="B104" t="s">
        <v>32092</v>
      </c>
      <c r="C104">
        <v>232700</v>
      </c>
    </row>
    <row r="105" spans="1:3">
      <c r="A105">
        <v>102</v>
      </c>
      <c r="B105" t="s">
        <v>32098</v>
      </c>
      <c r="C105">
        <v>140200</v>
      </c>
    </row>
    <row r="106" spans="1:3">
      <c r="A106">
        <v>103</v>
      </c>
      <c r="B106" t="s">
        <v>32108</v>
      </c>
      <c r="C106">
        <v>230600</v>
      </c>
    </row>
    <row r="107" spans="1:3">
      <c r="A107">
        <v>104</v>
      </c>
      <c r="B107" t="s">
        <v>32116</v>
      </c>
      <c r="C107">
        <v>532900</v>
      </c>
    </row>
    <row r="108" spans="1:3">
      <c r="A108">
        <v>105</v>
      </c>
      <c r="B108" t="s">
        <v>6245</v>
      </c>
      <c r="C108">
        <v>210200</v>
      </c>
    </row>
    <row r="109" spans="1:3">
      <c r="A109">
        <v>106</v>
      </c>
      <c r="B109" t="s">
        <v>32137</v>
      </c>
      <c r="C109">
        <v>620500</v>
      </c>
    </row>
    <row r="110" spans="1:3">
      <c r="A110">
        <v>107</v>
      </c>
      <c r="B110" t="s">
        <v>4664</v>
      </c>
      <c r="C110">
        <v>120000</v>
      </c>
    </row>
    <row r="111" spans="1:3">
      <c r="A111">
        <v>108</v>
      </c>
      <c r="B111" t="s">
        <v>32142</v>
      </c>
      <c r="C111">
        <v>429006</v>
      </c>
    </row>
    <row r="112" spans="1:3">
      <c r="A112">
        <v>109</v>
      </c>
      <c r="B112" t="s">
        <v>6241</v>
      </c>
      <c r="C112">
        <v>140100</v>
      </c>
    </row>
    <row r="113" spans="1:3">
      <c r="A113">
        <v>110</v>
      </c>
      <c r="B113" t="s">
        <v>8680</v>
      </c>
      <c r="C113">
        <v>371000</v>
      </c>
    </row>
    <row r="114" spans="1:3">
      <c r="A114">
        <v>111</v>
      </c>
      <c r="B114" t="s">
        <v>32170</v>
      </c>
      <c r="C114">
        <v>431300</v>
      </c>
    </row>
    <row r="115" spans="1:3">
      <c r="A115">
        <v>112</v>
      </c>
      <c r="B115" t="s">
        <v>32181</v>
      </c>
      <c r="C115">
        <v>420900</v>
      </c>
    </row>
    <row r="116" spans="1:3">
      <c r="A116">
        <v>113</v>
      </c>
      <c r="B116" t="s">
        <v>32195</v>
      </c>
      <c r="C116">
        <v>350900</v>
      </c>
    </row>
    <row r="117" spans="1:3">
      <c r="A117">
        <v>114</v>
      </c>
      <c r="B117" t="s">
        <v>26034</v>
      </c>
      <c r="C117">
        <v>330200</v>
      </c>
    </row>
    <row r="118" spans="1:3">
      <c r="A118">
        <v>115</v>
      </c>
      <c r="B118" t="s">
        <v>32229</v>
      </c>
      <c r="C118">
        <v>340800</v>
      </c>
    </row>
    <row r="119" spans="1:3">
      <c r="A119">
        <v>116</v>
      </c>
      <c r="B119" t="s">
        <v>32230</v>
      </c>
      <c r="C119">
        <v>610900</v>
      </c>
    </row>
    <row r="120" spans="1:3">
      <c r="A120">
        <v>117</v>
      </c>
      <c r="B120" t="s">
        <v>32240</v>
      </c>
      <c r="C120">
        <v>410500</v>
      </c>
    </row>
    <row r="121" spans="1:3">
      <c r="A121">
        <v>118</v>
      </c>
      <c r="B121" t="s">
        <v>32242</v>
      </c>
      <c r="C121">
        <v>520400</v>
      </c>
    </row>
    <row r="122" spans="1:3">
      <c r="A122">
        <v>119</v>
      </c>
      <c r="B122" t="s">
        <v>32248</v>
      </c>
      <c r="C122">
        <v>469021</v>
      </c>
    </row>
    <row r="123" spans="1:3">
      <c r="A123">
        <v>120</v>
      </c>
      <c r="B123" t="s">
        <v>32254</v>
      </c>
      <c r="C123">
        <v>621100</v>
      </c>
    </row>
    <row r="124" spans="1:3">
      <c r="A124">
        <v>121</v>
      </c>
      <c r="B124" t="s">
        <v>32259</v>
      </c>
      <c r="C124">
        <v>719002</v>
      </c>
    </row>
    <row r="125" spans="1:3">
      <c r="A125">
        <v>122</v>
      </c>
      <c r="B125" t="s">
        <v>4669</v>
      </c>
      <c r="C125">
        <v>511500</v>
      </c>
    </row>
    <row r="126" spans="1:3">
      <c r="A126">
        <v>123</v>
      </c>
      <c r="B126" t="s">
        <v>6346</v>
      </c>
      <c r="C126">
        <v>420500</v>
      </c>
    </row>
    <row r="127" spans="1:3">
      <c r="A127">
        <v>124</v>
      </c>
      <c r="B127" t="s">
        <v>2325</v>
      </c>
      <c r="C127">
        <v>360900</v>
      </c>
    </row>
    <row r="128" spans="1:3">
      <c r="A128">
        <v>125</v>
      </c>
      <c r="B128" t="s">
        <v>32276</v>
      </c>
      <c r="C128">
        <v>610300</v>
      </c>
    </row>
    <row r="129" spans="1:3">
      <c r="A129">
        <v>126</v>
      </c>
      <c r="B129" t="s">
        <v>28639</v>
      </c>
      <c r="C129">
        <v>341800</v>
      </c>
    </row>
    <row r="130" spans="1:3">
      <c r="A130">
        <v>127</v>
      </c>
      <c r="B130" t="s">
        <v>8689</v>
      </c>
      <c r="C130">
        <v>341300</v>
      </c>
    </row>
    <row r="131" spans="1:3">
      <c r="A131">
        <v>128</v>
      </c>
      <c r="B131" t="s">
        <v>6323</v>
      </c>
      <c r="C131">
        <v>321300</v>
      </c>
    </row>
    <row r="132" spans="1:3">
      <c r="A132">
        <v>129</v>
      </c>
      <c r="B132" t="s">
        <v>32338</v>
      </c>
      <c r="C132">
        <v>719013</v>
      </c>
    </row>
    <row r="133" spans="1:3">
      <c r="A133">
        <v>130</v>
      </c>
      <c r="B133" t="s">
        <v>32342</v>
      </c>
      <c r="C133">
        <v>469022</v>
      </c>
    </row>
    <row r="134" spans="1:3">
      <c r="A134">
        <v>131</v>
      </c>
      <c r="B134" t="s">
        <v>32348</v>
      </c>
      <c r="C134">
        <v>542200</v>
      </c>
    </row>
    <row r="135" spans="1:3">
      <c r="A135">
        <v>132</v>
      </c>
      <c r="B135" t="s">
        <v>2377</v>
      </c>
      <c r="C135">
        <v>430600</v>
      </c>
    </row>
    <row r="136" spans="1:3">
      <c r="A136">
        <v>133</v>
      </c>
      <c r="B136" t="s">
        <v>32384</v>
      </c>
      <c r="C136">
        <v>451400</v>
      </c>
    </row>
    <row r="137" spans="1:3">
      <c r="A137">
        <v>134</v>
      </c>
      <c r="B137" t="s">
        <v>4651</v>
      </c>
      <c r="C137">
        <v>511900</v>
      </c>
    </row>
    <row r="138" spans="1:3">
      <c r="A138">
        <v>135</v>
      </c>
      <c r="B138" t="s">
        <v>32412</v>
      </c>
      <c r="C138">
        <v>150800</v>
      </c>
    </row>
    <row r="139" spans="1:3">
      <c r="A139">
        <v>136</v>
      </c>
      <c r="B139" t="s">
        <v>6293</v>
      </c>
      <c r="C139">
        <v>652800</v>
      </c>
    </row>
    <row r="140" spans="1:3">
      <c r="A140">
        <v>137</v>
      </c>
      <c r="B140" t="s">
        <v>32425</v>
      </c>
      <c r="C140">
        <v>320400</v>
      </c>
    </row>
    <row r="141" spans="1:3">
      <c r="A141">
        <v>138</v>
      </c>
      <c r="B141" t="s">
        <v>2358</v>
      </c>
      <c r="C141">
        <v>430700</v>
      </c>
    </row>
    <row r="142" spans="1:3">
      <c r="A142">
        <v>139</v>
      </c>
      <c r="B142" t="s">
        <v>32429</v>
      </c>
      <c r="C142">
        <v>620800</v>
      </c>
    </row>
    <row r="143" spans="1:3">
      <c r="A143">
        <v>140</v>
      </c>
      <c r="B143" t="s">
        <v>8653</v>
      </c>
      <c r="C143" t="s">
        <v>34160</v>
      </c>
    </row>
    <row r="144" spans="1:3">
      <c r="A144">
        <v>141</v>
      </c>
      <c r="B144" t="s">
        <v>32456</v>
      </c>
      <c r="C144">
        <v>410400</v>
      </c>
    </row>
    <row r="145" spans="1:3">
      <c r="A145">
        <v>142</v>
      </c>
      <c r="B145" t="s">
        <v>32460</v>
      </c>
      <c r="C145">
        <v>510800</v>
      </c>
    </row>
    <row r="146" spans="1:3">
      <c r="A146">
        <v>143</v>
      </c>
      <c r="B146" t="s">
        <v>32464</v>
      </c>
      <c r="C146">
        <v>511600</v>
      </c>
    </row>
    <row r="147" spans="1:3">
      <c r="A147">
        <v>144</v>
      </c>
      <c r="B147" t="s">
        <v>1800</v>
      </c>
      <c r="C147">
        <v>440100</v>
      </c>
    </row>
    <row r="148" spans="1:3">
      <c r="A148">
        <v>145</v>
      </c>
      <c r="B148" t="s">
        <v>32478</v>
      </c>
      <c r="C148">
        <v>621000</v>
      </c>
    </row>
    <row r="149" spans="1:3">
      <c r="A149">
        <v>146</v>
      </c>
      <c r="B149" t="s">
        <v>6219</v>
      </c>
      <c r="C149">
        <v>131000</v>
      </c>
    </row>
    <row r="150" spans="1:3">
      <c r="A150">
        <v>147</v>
      </c>
      <c r="B150" t="s">
        <v>32494</v>
      </c>
      <c r="C150">
        <v>610600</v>
      </c>
    </row>
    <row r="151" spans="1:3">
      <c r="A151">
        <v>148</v>
      </c>
      <c r="B151" t="s">
        <v>32500</v>
      </c>
      <c r="C151">
        <v>222400</v>
      </c>
    </row>
    <row r="152" spans="1:3">
      <c r="A152">
        <v>149</v>
      </c>
      <c r="B152" t="s">
        <v>8615</v>
      </c>
      <c r="C152">
        <v>410200</v>
      </c>
    </row>
    <row r="153" spans="1:3">
      <c r="A153">
        <v>150</v>
      </c>
      <c r="B153" t="s">
        <v>32527</v>
      </c>
      <c r="C153">
        <v>130700</v>
      </c>
    </row>
    <row r="154" spans="1:3">
      <c r="A154">
        <v>151</v>
      </c>
      <c r="B154" t="s">
        <v>32529</v>
      </c>
      <c r="C154">
        <v>430800</v>
      </c>
    </row>
    <row r="155" spans="1:3">
      <c r="A155">
        <v>152</v>
      </c>
      <c r="B155" t="s">
        <v>32531</v>
      </c>
      <c r="C155">
        <v>620700</v>
      </c>
    </row>
    <row r="156" spans="1:3">
      <c r="A156">
        <v>153</v>
      </c>
      <c r="B156" t="s">
        <v>32544</v>
      </c>
      <c r="C156">
        <v>719007</v>
      </c>
    </row>
    <row r="157" spans="1:3">
      <c r="A157">
        <v>154</v>
      </c>
      <c r="B157" t="s">
        <v>6248</v>
      </c>
      <c r="C157">
        <v>320300</v>
      </c>
    </row>
    <row r="158" spans="1:3">
      <c r="A158">
        <v>155</v>
      </c>
      <c r="B158" t="s">
        <v>32556</v>
      </c>
      <c r="C158">
        <v>533100</v>
      </c>
    </row>
    <row r="159" spans="1:3">
      <c r="A159">
        <v>156</v>
      </c>
      <c r="B159" t="s">
        <v>6247</v>
      </c>
      <c r="C159">
        <v>371400</v>
      </c>
    </row>
    <row r="160" spans="1:3">
      <c r="A160">
        <v>157</v>
      </c>
      <c r="B160" t="s">
        <v>4636</v>
      </c>
      <c r="C160">
        <v>510600</v>
      </c>
    </row>
    <row r="161" spans="1:3">
      <c r="A161">
        <v>158</v>
      </c>
      <c r="B161" t="s">
        <v>32569</v>
      </c>
      <c r="C161">
        <v>140900</v>
      </c>
    </row>
    <row r="162" spans="1:3">
      <c r="A162">
        <v>159</v>
      </c>
      <c r="B162" t="s">
        <v>32572</v>
      </c>
      <c r="C162">
        <v>431200</v>
      </c>
    </row>
    <row r="163" spans="1:3">
      <c r="A163">
        <v>160</v>
      </c>
      <c r="B163" t="s">
        <v>32576</v>
      </c>
      <c r="C163">
        <v>533300</v>
      </c>
    </row>
    <row r="164" spans="1:3">
      <c r="A164">
        <v>161</v>
      </c>
      <c r="B164" t="s">
        <v>32581</v>
      </c>
      <c r="C164">
        <v>422800</v>
      </c>
    </row>
    <row r="165" spans="1:3">
      <c r="A165">
        <v>162</v>
      </c>
      <c r="B165" t="s">
        <v>34161</v>
      </c>
      <c r="C165" t="s">
        <v>21989</v>
      </c>
    </row>
    <row r="166" spans="1:3">
      <c r="A166">
        <v>163</v>
      </c>
      <c r="B166" t="s">
        <v>2219</v>
      </c>
      <c r="C166">
        <v>441300</v>
      </c>
    </row>
    <row r="167" spans="1:3">
      <c r="A167">
        <v>164</v>
      </c>
      <c r="B167" t="s">
        <v>2298</v>
      </c>
      <c r="C167">
        <v>510100</v>
      </c>
    </row>
    <row r="168" spans="1:3">
      <c r="A168">
        <v>165</v>
      </c>
      <c r="B168" t="s">
        <v>32608</v>
      </c>
      <c r="C168">
        <v>321000</v>
      </c>
    </row>
    <row r="169" spans="1:3">
      <c r="A169">
        <v>166</v>
      </c>
      <c r="B169" t="s">
        <v>6343</v>
      </c>
      <c r="C169">
        <v>130800</v>
      </c>
    </row>
    <row r="170" spans="1:3">
      <c r="A170">
        <v>167</v>
      </c>
      <c r="B170" t="s">
        <v>2319</v>
      </c>
      <c r="C170">
        <v>361000</v>
      </c>
    </row>
    <row r="171" spans="1:3">
      <c r="A171">
        <v>168</v>
      </c>
      <c r="B171" t="s">
        <v>32618</v>
      </c>
      <c r="C171">
        <v>210400</v>
      </c>
    </row>
    <row r="172" spans="1:3">
      <c r="A172">
        <v>169</v>
      </c>
      <c r="B172" t="s">
        <v>32620</v>
      </c>
      <c r="C172">
        <v>540100</v>
      </c>
    </row>
    <row r="173" spans="1:3">
      <c r="A173">
        <v>170</v>
      </c>
      <c r="B173" t="s">
        <v>2281</v>
      </c>
      <c r="C173">
        <v>445200</v>
      </c>
    </row>
    <row r="174" spans="1:3">
      <c r="A174">
        <v>171</v>
      </c>
      <c r="B174" t="s">
        <v>32631</v>
      </c>
      <c r="C174">
        <v>510400</v>
      </c>
    </row>
    <row r="175" spans="1:3">
      <c r="A175">
        <v>172</v>
      </c>
      <c r="B175" t="s">
        <v>32641</v>
      </c>
      <c r="C175">
        <v>532600</v>
      </c>
    </row>
    <row r="176" spans="1:3">
      <c r="A176">
        <v>173</v>
      </c>
      <c r="B176" t="s">
        <v>2333</v>
      </c>
      <c r="C176">
        <v>469005</v>
      </c>
    </row>
    <row r="177" spans="1:3">
      <c r="A177">
        <v>174</v>
      </c>
      <c r="B177" t="s">
        <v>6339</v>
      </c>
      <c r="C177">
        <v>410700</v>
      </c>
    </row>
    <row r="178" spans="1:3">
      <c r="A178">
        <v>175</v>
      </c>
      <c r="B178" t="s">
        <v>2328</v>
      </c>
      <c r="C178">
        <v>360500</v>
      </c>
    </row>
    <row r="179" spans="1:3">
      <c r="A179">
        <v>176</v>
      </c>
      <c r="B179" t="s">
        <v>31412</v>
      </c>
      <c r="C179" t="s">
        <v>22327</v>
      </c>
    </row>
    <row r="180" spans="1:3">
      <c r="A180">
        <v>177</v>
      </c>
      <c r="B180" t="s">
        <v>32677</v>
      </c>
      <c r="C180">
        <v>810300</v>
      </c>
    </row>
    <row r="181" spans="1:3">
      <c r="A181">
        <v>178</v>
      </c>
      <c r="B181" t="s">
        <v>32678</v>
      </c>
      <c r="C181">
        <v>719003</v>
      </c>
    </row>
    <row r="182" spans="1:3">
      <c r="A182">
        <v>179</v>
      </c>
      <c r="B182" t="s">
        <v>32679</v>
      </c>
      <c r="C182">
        <v>710600</v>
      </c>
    </row>
    <row r="183" spans="1:3">
      <c r="A183">
        <v>180</v>
      </c>
      <c r="B183" t="s">
        <v>1052</v>
      </c>
      <c r="C183">
        <v>100</v>
      </c>
    </row>
    <row r="184" spans="1:3">
      <c r="A184">
        <v>181</v>
      </c>
      <c r="B184" t="s">
        <v>32696</v>
      </c>
      <c r="C184">
        <v>820300</v>
      </c>
    </row>
    <row r="185" spans="1:3">
      <c r="A185">
        <v>182</v>
      </c>
      <c r="B185" t="s">
        <v>32698</v>
      </c>
      <c r="C185">
        <v>320200</v>
      </c>
    </row>
    <row r="186" spans="1:3">
      <c r="A186">
        <v>183</v>
      </c>
      <c r="B186" t="s">
        <v>32699</v>
      </c>
      <c r="C186">
        <v>542300</v>
      </c>
    </row>
    <row r="187" spans="1:3">
      <c r="A187">
        <v>184</v>
      </c>
      <c r="B187" t="s">
        <v>6311</v>
      </c>
      <c r="C187">
        <v>371100</v>
      </c>
    </row>
    <row r="188" spans="1:3">
      <c r="A188">
        <v>185</v>
      </c>
      <c r="B188" t="s">
        <v>2367</v>
      </c>
      <c r="C188">
        <v>530100</v>
      </c>
    </row>
    <row r="189" spans="1:3">
      <c r="A189">
        <v>186</v>
      </c>
      <c r="B189" t="s">
        <v>6298</v>
      </c>
      <c r="C189">
        <v>652300</v>
      </c>
    </row>
    <row r="190" spans="1:3">
      <c r="A190">
        <v>187</v>
      </c>
      <c r="B190" t="s">
        <v>32712</v>
      </c>
      <c r="C190">
        <v>469026</v>
      </c>
    </row>
    <row r="191" spans="1:3">
      <c r="A191">
        <v>188</v>
      </c>
      <c r="B191" t="s">
        <v>32716</v>
      </c>
      <c r="C191">
        <v>542100</v>
      </c>
    </row>
    <row r="192" spans="1:3">
      <c r="A192">
        <v>189</v>
      </c>
      <c r="B192" t="s">
        <v>32729</v>
      </c>
      <c r="C192">
        <v>530600</v>
      </c>
    </row>
    <row r="193" spans="1:3">
      <c r="A193">
        <v>190</v>
      </c>
      <c r="B193" t="s">
        <v>6250</v>
      </c>
      <c r="C193">
        <v>140700</v>
      </c>
    </row>
    <row r="194" spans="1:3">
      <c r="A194">
        <v>191</v>
      </c>
      <c r="B194" t="s">
        <v>32731</v>
      </c>
      <c r="C194">
        <v>140500</v>
      </c>
    </row>
    <row r="195" spans="1:3">
      <c r="A195">
        <v>192</v>
      </c>
      <c r="B195" t="s">
        <v>32742</v>
      </c>
      <c r="C195">
        <v>530800</v>
      </c>
    </row>
    <row r="196" spans="1:3">
      <c r="A196">
        <v>193</v>
      </c>
      <c r="B196" t="s">
        <v>32747</v>
      </c>
      <c r="C196">
        <v>360200</v>
      </c>
    </row>
    <row r="197" spans="1:3">
      <c r="A197">
        <v>194</v>
      </c>
      <c r="B197" t="s">
        <v>32759</v>
      </c>
      <c r="C197">
        <v>530300</v>
      </c>
    </row>
    <row r="198" spans="1:3">
      <c r="A198">
        <v>195</v>
      </c>
      <c r="B198" t="s">
        <v>31414</v>
      </c>
      <c r="C198" t="s">
        <v>22345</v>
      </c>
    </row>
    <row r="199" spans="1:3">
      <c r="A199">
        <v>196</v>
      </c>
      <c r="B199" t="s">
        <v>32765</v>
      </c>
      <c r="C199">
        <v>140600</v>
      </c>
    </row>
    <row r="200" spans="1:3">
      <c r="A200">
        <v>197</v>
      </c>
      <c r="B200" t="s">
        <v>32775</v>
      </c>
      <c r="C200">
        <v>211300</v>
      </c>
    </row>
    <row r="201" spans="1:3">
      <c r="A201">
        <v>198</v>
      </c>
      <c r="B201" t="s">
        <v>32780</v>
      </c>
      <c r="C201">
        <v>210500</v>
      </c>
    </row>
    <row r="202" spans="1:3">
      <c r="A202">
        <v>199</v>
      </c>
      <c r="B202" t="s">
        <v>32790</v>
      </c>
      <c r="C202">
        <v>451300</v>
      </c>
    </row>
    <row r="203" spans="1:3">
      <c r="A203">
        <v>200</v>
      </c>
      <c r="B203" t="s">
        <v>28189</v>
      </c>
      <c r="C203">
        <v>330100</v>
      </c>
    </row>
    <row r="204" spans="1:3">
      <c r="A204">
        <v>201</v>
      </c>
      <c r="B204" t="s">
        <v>32796</v>
      </c>
      <c r="C204">
        <v>220700</v>
      </c>
    </row>
    <row r="205" spans="1:3">
      <c r="A205">
        <v>202</v>
      </c>
      <c r="B205" t="s">
        <v>32808</v>
      </c>
      <c r="C205">
        <v>542600</v>
      </c>
    </row>
    <row r="206" spans="1:3">
      <c r="A206">
        <v>203</v>
      </c>
      <c r="B206" t="s">
        <v>32810</v>
      </c>
      <c r="C206">
        <v>632600</v>
      </c>
    </row>
    <row r="207" spans="1:3">
      <c r="A207">
        <v>204</v>
      </c>
      <c r="B207" t="s">
        <v>6267</v>
      </c>
      <c r="C207">
        <v>370400</v>
      </c>
    </row>
    <row r="208" spans="1:3">
      <c r="A208">
        <v>205</v>
      </c>
      <c r="B208" t="s">
        <v>2254</v>
      </c>
      <c r="C208">
        <v>450200</v>
      </c>
    </row>
    <row r="209" spans="1:3">
      <c r="A209">
        <v>206</v>
      </c>
      <c r="B209" t="s">
        <v>2330</v>
      </c>
      <c r="C209">
        <v>430200</v>
      </c>
    </row>
    <row r="210" spans="1:3">
      <c r="A210">
        <v>207</v>
      </c>
      <c r="B210" t="s">
        <v>2258</v>
      </c>
      <c r="C210">
        <v>450300</v>
      </c>
    </row>
    <row r="211" spans="1:3">
      <c r="A211">
        <v>208</v>
      </c>
      <c r="B211" t="s">
        <v>32835</v>
      </c>
      <c r="C211">
        <v>719004</v>
      </c>
    </row>
    <row r="212" spans="1:3">
      <c r="A212">
        <v>209</v>
      </c>
      <c r="B212" t="s">
        <v>2256</v>
      </c>
      <c r="C212">
        <v>441400</v>
      </c>
    </row>
    <row r="213" spans="1:3">
      <c r="A213">
        <v>210</v>
      </c>
      <c r="B213" t="s">
        <v>2263</v>
      </c>
      <c r="C213">
        <v>450400</v>
      </c>
    </row>
    <row r="214" spans="1:3">
      <c r="A214">
        <v>211</v>
      </c>
      <c r="B214" t="s">
        <v>32867</v>
      </c>
      <c r="C214">
        <v>532300</v>
      </c>
    </row>
    <row r="215" spans="1:3">
      <c r="A215">
        <v>212</v>
      </c>
      <c r="B215" t="s">
        <v>32870</v>
      </c>
      <c r="C215">
        <v>610800</v>
      </c>
    </row>
    <row r="216" spans="1:3">
      <c r="A216">
        <v>213</v>
      </c>
      <c r="B216" t="s">
        <v>6252</v>
      </c>
      <c r="C216">
        <v>620600</v>
      </c>
    </row>
    <row r="217" spans="1:3">
      <c r="A217">
        <v>214</v>
      </c>
      <c r="B217" t="s">
        <v>2362</v>
      </c>
      <c r="C217">
        <v>420100</v>
      </c>
    </row>
    <row r="218" spans="1:3">
      <c r="A218">
        <v>215</v>
      </c>
      <c r="B218" t="s">
        <v>32913</v>
      </c>
      <c r="C218">
        <v>520500</v>
      </c>
    </row>
    <row r="219" spans="1:3">
      <c r="A219">
        <v>216</v>
      </c>
      <c r="B219" t="s">
        <v>2250</v>
      </c>
      <c r="C219">
        <v>431100</v>
      </c>
    </row>
    <row r="220" spans="1:3">
      <c r="A220">
        <v>217</v>
      </c>
      <c r="B220" t="s">
        <v>32951</v>
      </c>
      <c r="C220">
        <v>610700</v>
      </c>
    </row>
    <row r="221" spans="1:3">
      <c r="A221">
        <v>218</v>
      </c>
      <c r="B221" t="s">
        <v>32960</v>
      </c>
      <c r="C221">
        <v>440500</v>
      </c>
    </row>
    <row r="222" spans="1:3">
      <c r="A222">
        <v>219</v>
      </c>
      <c r="B222" t="s">
        <v>32961</v>
      </c>
      <c r="C222">
        <v>441500</v>
      </c>
    </row>
    <row r="223" spans="1:3">
      <c r="A223">
        <v>220</v>
      </c>
      <c r="B223" t="s">
        <v>2225</v>
      </c>
      <c r="C223">
        <v>440700</v>
      </c>
    </row>
    <row r="224" spans="1:3">
      <c r="A224">
        <v>221</v>
      </c>
      <c r="B224" t="s">
        <v>32987</v>
      </c>
      <c r="C224">
        <v>341700</v>
      </c>
    </row>
    <row r="225" spans="1:3">
      <c r="A225">
        <v>222</v>
      </c>
      <c r="B225" t="s">
        <v>4653</v>
      </c>
      <c r="C225">
        <v>210100</v>
      </c>
    </row>
    <row r="226" spans="1:3">
      <c r="A226">
        <v>223</v>
      </c>
      <c r="B226" t="s">
        <v>6235</v>
      </c>
      <c r="C226">
        <v>130900</v>
      </c>
    </row>
    <row r="227" spans="1:3">
      <c r="A227">
        <v>224</v>
      </c>
      <c r="B227" t="s">
        <v>33023</v>
      </c>
      <c r="C227">
        <v>451200</v>
      </c>
    </row>
    <row r="228" spans="1:3">
      <c r="A228">
        <v>225</v>
      </c>
      <c r="B228" t="s">
        <v>33025</v>
      </c>
      <c r="C228">
        <v>441600</v>
      </c>
    </row>
    <row r="229" spans="1:3">
      <c r="A229">
        <v>226</v>
      </c>
      <c r="B229" t="s">
        <v>2347</v>
      </c>
      <c r="C229">
        <v>350500</v>
      </c>
    </row>
    <row r="230" spans="1:3">
      <c r="A230">
        <v>227</v>
      </c>
      <c r="B230" t="s">
        <v>8603</v>
      </c>
      <c r="C230">
        <v>370900</v>
      </c>
    </row>
    <row r="231" spans="1:3">
      <c r="A231">
        <v>228</v>
      </c>
      <c r="B231" t="s">
        <v>29432</v>
      </c>
      <c r="C231">
        <v>321200</v>
      </c>
    </row>
    <row r="232" spans="1:3">
      <c r="A232">
        <v>229</v>
      </c>
      <c r="B232" t="s">
        <v>33048</v>
      </c>
      <c r="C232">
        <v>510500</v>
      </c>
    </row>
    <row r="233" spans="1:3">
      <c r="A233">
        <v>230</v>
      </c>
      <c r="B233" t="s">
        <v>8705</v>
      </c>
      <c r="C233">
        <v>410300</v>
      </c>
    </row>
    <row r="234" spans="1:3">
      <c r="A234">
        <v>231</v>
      </c>
      <c r="B234" t="s">
        <v>6297</v>
      </c>
      <c r="C234">
        <v>370100</v>
      </c>
    </row>
    <row r="235" spans="1:3">
      <c r="A235">
        <v>232</v>
      </c>
      <c r="B235" t="s">
        <v>8627</v>
      </c>
      <c r="C235">
        <v>370800</v>
      </c>
    </row>
    <row r="236" spans="1:3">
      <c r="A236">
        <v>233</v>
      </c>
      <c r="B236" t="s">
        <v>33079</v>
      </c>
      <c r="C236">
        <v>419001</v>
      </c>
    </row>
    <row r="237" spans="1:3">
      <c r="A237">
        <v>234</v>
      </c>
      <c r="B237" t="s">
        <v>33094</v>
      </c>
      <c r="C237">
        <v>632100</v>
      </c>
    </row>
    <row r="238" spans="1:3">
      <c r="A238">
        <v>235</v>
      </c>
      <c r="B238" t="s">
        <v>33099</v>
      </c>
      <c r="C238">
        <v>632200</v>
      </c>
    </row>
    <row r="239" spans="1:3">
      <c r="A239">
        <v>236</v>
      </c>
      <c r="B239" t="s">
        <v>33101</v>
      </c>
      <c r="C239">
        <v>632500</v>
      </c>
    </row>
    <row r="240" spans="1:3">
      <c r="A240">
        <v>237</v>
      </c>
      <c r="B240" t="s">
        <v>2278</v>
      </c>
      <c r="C240">
        <v>460100</v>
      </c>
    </row>
    <row r="241" spans="1:3">
      <c r="A241">
        <v>238</v>
      </c>
      <c r="B241" t="s">
        <v>33114</v>
      </c>
      <c r="C241">
        <v>632800</v>
      </c>
    </row>
    <row r="242" spans="1:3">
      <c r="A242">
        <v>239</v>
      </c>
      <c r="B242" t="s">
        <v>8638</v>
      </c>
      <c r="C242">
        <v>370300</v>
      </c>
    </row>
    <row r="243" spans="1:3">
      <c r="A243">
        <v>240</v>
      </c>
      <c r="B243" t="s">
        <v>8622</v>
      </c>
      <c r="C243">
        <v>340600</v>
      </c>
    </row>
    <row r="244" spans="1:3">
      <c r="A244">
        <v>241</v>
      </c>
      <c r="B244" t="s">
        <v>8624</v>
      </c>
      <c r="C244">
        <v>340400</v>
      </c>
    </row>
    <row r="245" spans="1:3">
      <c r="A245">
        <v>242</v>
      </c>
      <c r="B245" t="s">
        <v>8619</v>
      </c>
      <c r="C245">
        <v>320800</v>
      </c>
    </row>
    <row r="246" spans="1:3">
      <c r="A246">
        <v>243</v>
      </c>
      <c r="B246" t="s">
        <v>2215</v>
      </c>
      <c r="C246">
        <v>440300</v>
      </c>
    </row>
    <row r="247" spans="1:3">
      <c r="A247">
        <v>244</v>
      </c>
      <c r="B247" t="s">
        <v>2214</v>
      </c>
      <c r="C247">
        <v>441800</v>
      </c>
    </row>
    <row r="248" spans="1:3">
      <c r="A248">
        <v>245</v>
      </c>
      <c r="B248" t="s">
        <v>33157</v>
      </c>
      <c r="C248">
        <v>330300</v>
      </c>
    </row>
    <row r="249" spans="1:3">
      <c r="A249">
        <v>246</v>
      </c>
      <c r="B249" t="s">
        <v>33159</v>
      </c>
      <c r="C249">
        <v>610500</v>
      </c>
    </row>
    <row r="250" spans="1:3">
      <c r="A250">
        <v>247</v>
      </c>
      <c r="B250" t="s">
        <v>33169</v>
      </c>
      <c r="C250">
        <v>330500</v>
      </c>
    </row>
    <row r="251" spans="1:3">
      <c r="A251">
        <v>248</v>
      </c>
      <c r="B251" t="s">
        <v>33175</v>
      </c>
      <c r="C251">
        <v>430300</v>
      </c>
    </row>
    <row r="252" spans="1:3">
      <c r="A252">
        <v>249</v>
      </c>
      <c r="B252" t="s">
        <v>33176</v>
      </c>
      <c r="C252">
        <v>433100</v>
      </c>
    </row>
    <row r="253" spans="1:3">
      <c r="A253">
        <v>250</v>
      </c>
      <c r="B253" t="s">
        <v>2238</v>
      </c>
      <c r="C253">
        <v>440800</v>
      </c>
    </row>
    <row r="254" spans="1:3">
      <c r="A254">
        <v>251</v>
      </c>
      <c r="B254" t="s">
        <v>8599</v>
      </c>
      <c r="C254">
        <v>341100</v>
      </c>
    </row>
    <row r="255" spans="1:3">
      <c r="A255">
        <v>252</v>
      </c>
      <c r="B255" t="s">
        <v>6233</v>
      </c>
      <c r="C255">
        <v>371600</v>
      </c>
    </row>
    <row r="256" spans="1:3">
      <c r="A256">
        <v>253</v>
      </c>
      <c r="B256" t="s">
        <v>4634</v>
      </c>
      <c r="C256">
        <v>411100</v>
      </c>
    </row>
    <row r="257" spans="1:3">
      <c r="A257">
        <v>254</v>
      </c>
      <c r="B257" t="s">
        <v>2284</v>
      </c>
      <c r="C257">
        <v>350600</v>
      </c>
    </row>
    <row r="258" spans="1:3">
      <c r="A258">
        <v>255</v>
      </c>
      <c r="B258" t="s">
        <v>6307</v>
      </c>
      <c r="C258">
        <v>370700</v>
      </c>
    </row>
    <row r="259" spans="1:3">
      <c r="A259">
        <v>256</v>
      </c>
      <c r="B259" t="s">
        <v>2315</v>
      </c>
      <c r="C259">
        <v>429005</v>
      </c>
    </row>
    <row r="260" spans="1:3">
      <c r="A260">
        <v>257</v>
      </c>
      <c r="B260" t="s">
        <v>33209</v>
      </c>
      <c r="C260">
        <v>445100</v>
      </c>
    </row>
    <row r="261" spans="1:3">
      <c r="A261">
        <v>258</v>
      </c>
      <c r="B261" t="s">
        <v>2279</v>
      </c>
      <c r="C261">
        <v>469023</v>
      </c>
    </row>
    <row r="262" spans="1:3">
      <c r="A262">
        <v>259</v>
      </c>
      <c r="B262" t="s">
        <v>33215</v>
      </c>
      <c r="C262">
        <v>719016</v>
      </c>
    </row>
    <row r="263" spans="1:3">
      <c r="A263">
        <v>260</v>
      </c>
      <c r="B263" t="s">
        <v>33218</v>
      </c>
      <c r="C263">
        <v>820100</v>
      </c>
    </row>
    <row r="264" spans="1:3">
      <c r="A264">
        <v>261</v>
      </c>
      <c r="B264" t="s">
        <v>33219</v>
      </c>
      <c r="C264">
        <v>820200</v>
      </c>
    </row>
    <row r="265" spans="1:3">
      <c r="A265">
        <v>262</v>
      </c>
      <c r="B265" t="s">
        <v>33222</v>
      </c>
      <c r="C265">
        <v>410900</v>
      </c>
    </row>
    <row r="266" spans="1:3">
      <c r="A266">
        <v>263</v>
      </c>
      <c r="B266" t="s">
        <v>8611</v>
      </c>
      <c r="C266">
        <v>370600</v>
      </c>
    </row>
    <row r="267" spans="1:3">
      <c r="A267">
        <v>264</v>
      </c>
      <c r="B267" t="s">
        <v>8635</v>
      </c>
      <c r="C267">
        <v>410800</v>
      </c>
    </row>
    <row r="268" spans="1:3">
      <c r="A268">
        <v>265</v>
      </c>
      <c r="B268" t="s">
        <v>33247</v>
      </c>
      <c r="C268">
        <v>231000</v>
      </c>
    </row>
    <row r="269" spans="1:3">
      <c r="A269">
        <v>266</v>
      </c>
      <c r="B269" t="s">
        <v>2265</v>
      </c>
      <c r="C269">
        <v>450900</v>
      </c>
    </row>
    <row r="270" spans="1:3">
      <c r="A270">
        <v>267</v>
      </c>
      <c r="B270" t="s">
        <v>33259</v>
      </c>
      <c r="C270">
        <v>632700</v>
      </c>
    </row>
    <row r="271" spans="1:3">
      <c r="A271">
        <v>268</v>
      </c>
      <c r="B271" t="s">
        <v>33261</v>
      </c>
      <c r="C271">
        <v>530400</v>
      </c>
    </row>
    <row r="272" spans="1:3">
      <c r="A272">
        <v>269</v>
      </c>
      <c r="B272" t="s">
        <v>2370</v>
      </c>
      <c r="C272">
        <v>440400</v>
      </c>
    </row>
    <row r="273" spans="1:3">
      <c r="A273">
        <v>270</v>
      </c>
      <c r="B273" t="s">
        <v>33281</v>
      </c>
      <c r="C273">
        <v>469030</v>
      </c>
    </row>
    <row r="274" spans="1:3">
      <c r="A274">
        <v>271</v>
      </c>
      <c r="B274" t="s">
        <v>33283</v>
      </c>
      <c r="C274">
        <v>469002</v>
      </c>
    </row>
    <row r="275" spans="1:3">
      <c r="A275">
        <v>272</v>
      </c>
      <c r="B275" t="s">
        <v>33296</v>
      </c>
      <c r="C275">
        <v>623000</v>
      </c>
    </row>
    <row r="276" spans="1:3">
      <c r="A276">
        <v>273</v>
      </c>
      <c r="B276" t="s">
        <v>33298</v>
      </c>
      <c r="C276">
        <v>513300</v>
      </c>
    </row>
    <row r="277" spans="1:3">
      <c r="A277">
        <v>274</v>
      </c>
      <c r="B277" t="s">
        <v>6328</v>
      </c>
      <c r="C277">
        <v>220800</v>
      </c>
    </row>
    <row r="278" spans="1:3">
      <c r="A278">
        <v>275</v>
      </c>
      <c r="B278" t="s">
        <v>33318</v>
      </c>
      <c r="C278">
        <v>220600</v>
      </c>
    </row>
    <row r="279" spans="1:3">
      <c r="A279">
        <v>276</v>
      </c>
      <c r="B279" t="s">
        <v>33321</v>
      </c>
      <c r="C279">
        <v>469025</v>
      </c>
    </row>
    <row r="280" spans="1:3">
      <c r="A280">
        <v>277</v>
      </c>
      <c r="B280" t="s">
        <v>33326</v>
      </c>
      <c r="C280">
        <v>620400</v>
      </c>
    </row>
    <row r="281" spans="1:3">
      <c r="A281">
        <v>278</v>
      </c>
      <c r="B281" t="s">
        <v>33327</v>
      </c>
      <c r="C281">
        <v>451000</v>
      </c>
    </row>
    <row r="282" spans="1:3">
      <c r="A282">
        <v>279</v>
      </c>
      <c r="B282" t="s">
        <v>2364</v>
      </c>
      <c r="C282">
        <v>430900</v>
      </c>
    </row>
    <row r="283" spans="1:3">
      <c r="A283">
        <v>280</v>
      </c>
      <c r="B283" t="s">
        <v>6286</v>
      </c>
      <c r="C283">
        <v>320900</v>
      </c>
    </row>
    <row r="284" spans="1:3">
      <c r="A284">
        <v>281</v>
      </c>
      <c r="B284" t="s">
        <v>33346</v>
      </c>
      <c r="C284">
        <v>211100</v>
      </c>
    </row>
    <row r="285" spans="1:3">
      <c r="A285">
        <v>282</v>
      </c>
      <c r="B285" t="s">
        <v>2314</v>
      </c>
      <c r="C285">
        <v>419000</v>
      </c>
    </row>
    <row r="286" spans="1:3">
      <c r="A286">
        <v>283</v>
      </c>
      <c r="B286" t="s">
        <v>4637</v>
      </c>
      <c r="C286">
        <v>511400</v>
      </c>
    </row>
    <row r="287" spans="1:3">
      <c r="A287">
        <v>284</v>
      </c>
      <c r="B287" t="s">
        <v>33355</v>
      </c>
      <c r="C287">
        <v>640200</v>
      </c>
    </row>
    <row r="288" spans="1:3">
      <c r="A288">
        <v>285</v>
      </c>
      <c r="B288" t="s">
        <v>6256</v>
      </c>
      <c r="C288">
        <v>130100</v>
      </c>
    </row>
    <row r="289" spans="1:3">
      <c r="A289">
        <v>286</v>
      </c>
      <c r="B289" t="s">
        <v>33393</v>
      </c>
      <c r="C289">
        <v>429021</v>
      </c>
    </row>
    <row r="290" spans="1:3">
      <c r="A290">
        <v>287</v>
      </c>
      <c r="B290" t="s">
        <v>33402</v>
      </c>
      <c r="C290">
        <v>350100</v>
      </c>
    </row>
    <row r="291" spans="1:3">
      <c r="A291">
        <v>288</v>
      </c>
      <c r="B291" t="s">
        <v>6239</v>
      </c>
      <c r="C291">
        <v>130300</v>
      </c>
    </row>
    <row r="292" spans="1:3">
      <c r="A292">
        <v>289</v>
      </c>
      <c r="B292" t="s">
        <v>33463</v>
      </c>
      <c r="C292">
        <v>532500</v>
      </c>
    </row>
    <row r="293" spans="1:3">
      <c r="A293">
        <v>290</v>
      </c>
      <c r="B293" t="s">
        <v>33470</v>
      </c>
      <c r="C293">
        <v>330600</v>
      </c>
    </row>
    <row r="294" spans="1:3">
      <c r="A294">
        <v>291</v>
      </c>
      <c r="B294" t="s">
        <v>33473</v>
      </c>
      <c r="C294">
        <v>231200</v>
      </c>
    </row>
    <row r="295" spans="1:3">
      <c r="A295">
        <v>292</v>
      </c>
      <c r="B295" t="s">
        <v>4658</v>
      </c>
      <c r="C295">
        <v>510700</v>
      </c>
    </row>
    <row r="296" spans="1:3">
      <c r="A296">
        <v>293</v>
      </c>
      <c r="B296" t="s">
        <v>6317</v>
      </c>
      <c r="C296">
        <v>371500</v>
      </c>
    </row>
    <row r="297" spans="1:3">
      <c r="A297">
        <v>294</v>
      </c>
      <c r="B297" t="s">
        <v>2217</v>
      </c>
      <c r="C297">
        <v>441200</v>
      </c>
    </row>
    <row r="298" spans="1:3">
      <c r="A298">
        <v>295</v>
      </c>
      <c r="B298" t="s">
        <v>6319</v>
      </c>
      <c r="C298">
        <v>659000</v>
      </c>
    </row>
    <row r="299" spans="1:3">
      <c r="A299">
        <v>296</v>
      </c>
      <c r="B299" t="s">
        <v>4679</v>
      </c>
      <c r="C299">
        <v>510300</v>
      </c>
    </row>
    <row r="300" spans="1:3">
      <c r="A300">
        <v>297</v>
      </c>
      <c r="B300" t="s">
        <v>33531</v>
      </c>
      <c r="C300">
        <v>330900</v>
      </c>
    </row>
    <row r="301" spans="1:3">
      <c r="A301">
        <v>298</v>
      </c>
      <c r="B301" t="s">
        <v>33539</v>
      </c>
      <c r="C301">
        <v>340200</v>
      </c>
    </row>
    <row r="302" spans="1:3">
      <c r="A302">
        <v>299</v>
      </c>
      <c r="B302" t="s">
        <v>33549</v>
      </c>
      <c r="C302">
        <v>719015</v>
      </c>
    </row>
    <row r="303" spans="1:3">
      <c r="A303">
        <v>300</v>
      </c>
      <c r="B303" t="s">
        <v>6284</v>
      </c>
      <c r="C303">
        <v>320500</v>
      </c>
    </row>
    <row r="304" spans="1:3">
      <c r="A304">
        <v>301</v>
      </c>
      <c r="B304" t="s">
        <v>33558</v>
      </c>
      <c r="C304">
        <v>719005</v>
      </c>
    </row>
    <row r="305" spans="1:3">
      <c r="A305">
        <v>302</v>
      </c>
      <c r="B305" t="s">
        <v>2208</v>
      </c>
      <c r="C305">
        <v>440900</v>
      </c>
    </row>
    <row r="306" spans="1:3">
      <c r="A306">
        <v>303</v>
      </c>
      <c r="B306" t="s">
        <v>2356</v>
      </c>
      <c r="C306">
        <v>421000</v>
      </c>
    </row>
    <row r="307" spans="1:3">
      <c r="A307">
        <v>304</v>
      </c>
      <c r="B307" t="s">
        <v>33570</v>
      </c>
      <c r="C307">
        <v>420800</v>
      </c>
    </row>
    <row r="308" spans="1:3">
      <c r="A308">
        <v>305</v>
      </c>
      <c r="B308" t="s">
        <v>2286</v>
      </c>
      <c r="C308">
        <v>350300</v>
      </c>
    </row>
    <row r="309" spans="1:3">
      <c r="A309">
        <v>306</v>
      </c>
      <c r="B309" t="s">
        <v>33580</v>
      </c>
      <c r="C309">
        <v>371200</v>
      </c>
    </row>
    <row r="310" spans="1:3">
      <c r="A310">
        <v>307</v>
      </c>
      <c r="B310" t="s">
        <v>8596</v>
      </c>
      <c r="C310">
        <v>371700</v>
      </c>
    </row>
    <row r="311" spans="1:3">
      <c r="A311">
        <v>308</v>
      </c>
      <c r="B311" t="s">
        <v>33585</v>
      </c>
      <c r="C311">
        <v>360300</v>
      </c>
    </row>
    <row r="312" spans="1:3">
      <c r="A312">
        <v>309</v>
      </c>
      <c r="B312" t="s">
        <v>33587</v>
      </c>
      <c r="C312">
        <v>210800</v>
      </c>
    </row>
    <row r="313" spans="1:3">
      <c r="A313">
        <v>310</v>
      </c>
      <c r="B313" t="s">
        <v>33593</v>
      </c>
      <c r="C313">
        <v>211400</v>
      </c>
    </row>
    <row r="314" spans="1:3">
      <c r="A314">
        <v>311</v>
      </c>
      <c r="B314" t="s">
        <v>8593</v>
      </c>
      <c r="C314">
        <v>340300</v>
      </c>
    </row>
    <row r="315" spans="1:3">
      <c r="A315">
        <v>312</v>
      </c>
      <c r="B315" t="s">
        <v>6254</v>
      </c>
      <c r="C315">
        <v>131100</v>
      </c>
    </row>
    <row r="316" spans="1:3">
      <c r="A316">
        <v>313</v>
      </c>
      <c r="B316" t="s">
        <v>2344</v>
      </c>
      <c r="C316">
        <v>430400</v>
      </c>
    </row>
    <row r="317" spans="1:3">
      <c r="A317">
        <v>314</v>
      </c>
      <c r="B317" t="s">
        <v>2302</v>
      </c>
      <c r="C317">
        <v>330800</v>
      </c>
    </row>
    <row r="318" spans="1:3">
      <c r="A318">
        <v>315</v>
      </c>
      <c r="B318" t="s">
        <v>8695</v>
      </c>
      <c r="C318">
        <v>420600</v>
      </c>
    </row>
    <row r="319" spans="1:3">
      <c r="A319">
        <v>316</v>
      </c>
      <c r="B319" t="s">
        <v>33642</v>
      </c>
      <c r="C319">
        <v>532800</v>
      </c>
    </row>
    <row r="320" spans="1:3">
      <c r="A320">
        <v>317</v>
      </c>
      <c r="B320" t="s">
        <v>33649</v>
      </c>
      <c r="C320">
        <v>630100</v>
      </c>
    </row>
    <row r="321" spans="1:3">
      <c r="A321">
        <v>318</v>
      </c>
      <c r="B321" t="s">
        <v>8694</v>
      </c>
      <c r="C321">
        <v>610100</v>
      </c>
    </row>
    <row r="322" spans="1:3">
      <c r="A322">
        <v>319</v>
      </c>
      <c r="B322" t="s">
        <v>8702</v>
      </c>
      <c r="C322">
        <v>411000</v>
      </c>
    </row>
    <row r="323" spans="1:3">
      <c r="A323">
        <v>320</v>
      </c>
      <c r="B323" t="s">
        <v>2280</v>
      </c>
      <c r="C323">
        <v>450800</v>
      </c>
    </row>
    <row r="324" spans="1:3">
      <c r="A324">
        <v>321</v>
      </c>
      <c r="B324" t="s">
        <v>33693</v>
      </c>
      <c r="C324">
        <v>520100</v>
      </c>
    </row>
    <row r="325" spans="1:3">
      <c r="A325">
        <v>322</v>
      </c>
      <c r="B325" t="s">
        <v>2236</v>
      </c>
      <c r="C325">
        <v>451100</v>
      </c>
    </row>
    <row r="326" spans="1:3">
      <c r="A326">
        <v>323</v>
      </c>
      <c r="B326" t="s">
        <v>4642</v>
      </c>
      <c r="C326">
        <v>512000</v>
      </c>
    </row>
    <row r="327" spans="1:3">
      <c r="A327">
        <v>324</v>
      </c>
      <c r="B327" t="s">
        <v>2231</v>
      </c>
      <c r="C327">
        <v>360700</v>
      </c>
    </row>
    <row r="328" spans="1:3">
      <c r="A328">
        <v>325</v>
      </c>
      <c r="B328" t="s">
        <v>6243</v>
      </c>
      <c r="C328">
        <v>150400</v>
      </c>
    </row>
    <row r="329" spans="1:3">
      <c r="A329">
        <v>326</v>
      </c>
      <c r="B329" t="s">
        <v>33721</v>
      </c>
      <c r="C329">
        <v>220400</v>
      </c>
    </row>
    <row r="330" spans="1:3">
      <c r="A330">
        <v>327</v>
      </c>
      <c r="B330" t="s">
        <v>33723</v>
      </c>
      <c r="C330">
        <v>211000</v>
      </c>
    </row>
    <row r="331" spans="1:3">
      <c r="A331">
        <v>328</v>
      </c>
      <c r="B331" t="s">
        <v>4667</v>
      </c>
      <c r="C331">
        <v>511700</v>
      </c>
    </row>
    <row r="332" spans="1:3">
      <c r="A332">
        <v>329</v>
      </c>
      <c r="B332" t="s">
        <v>6314</v>
      </c>
      <c r="C332">
        <v>140800</v>
      </c>
    </row>
    <row r="333" spans="1:3">
      <c r="A333">
        <v>330</v>
      </c>
      <c r="B333" t="s">
        <v>8642</v>
      </c>
      <c r="C333">
        <v>320700</v>
      </c>
    </row>
    <row r="334" spans="1:3">
      <c r="A334">
        <v>331</v>
      </c>
      <c r="B334" t="s">
        <v>33741</v>
      </c>
      <c r="C334">
        <v>533400</v>
      </c>
    </row>
    <row r="335" spans="1:3">
      <c r="A335">
        <v>332</v>
      </c>
      <c r="B335" t="s">
        <v>33745</v>
      </c>
      <c r="C335">
        <v>220500</v>
      </c>
    </row>
    <row r="336" spans="1:3">
      <c r="A336">
        <v>333</v>
      </c>
      <c r="B336" t="s">
        <v>8684</v>
      </c>
      <c r="C336">
        <v>150500</v>
      </c>
    </row>
    <row r="337" spans="1:3">
      <c r="A337">
        <v>334</v>
      </c>
      <c r="B337" t="s">
        <v>4661</v>
      </c>
      <c r="C337">
        <v>510900</v>
      </c>
    </row>
    <row r="338" spans="1:3">
      <c r="A338">
        <v>335</v>
      </c>
      <c r="B338" t="s">
        <v>33764</v>
      </c>
      <c r="C338">
        <v>520300</v>
      </c>
    </row>
    <row r="339" spans="1:3">
      <c r="A339">
        <v>336</v>
      </c>
      <c r="B339" t="s">
        <v>6273</v>
      </c>
      <c r="C339">
        <v>130500</v>
      </c>
    </row>
    <row r="340" spans="1:3">
      <c r="A340">
        <v>337</v>
      </c>
      <c r="B340" t="s">
        <v>33772</v>
      </c>
      <c r="C340">
        <v>542400</v>
      </c>
    </row>
    <row r="341" spans="1:3">
      <c r="A341">
        <v>338</v>
      </c>
      <c r="B341" t="s">
        <v>6265</v>
      </c>
      <c r="C341">
        <v>130400</v>
      </c>
    </row>
    <row r="342" spans="1:3">
      <c r="A342">
        <v>339</v>
      </c>
      <c r="B342" t="s">
        <v>2374</v>
      </c>
      <c r="C342">
        <v>430500</v>
      </c>
    </row>
    <row r="343" spans="1:3">
      <c r="A343">
        <v>340</v>
      </c>
      <c r="B343" t="s">
        <v>6278</v>
      </c>
      <c r="C343">
        <v>410100</v>
      </c>
    </row>
    <row r="344" spans="1:3">
      <c r="A344">
        <v>341</v>
      </c>
      <c r="B344" t="s">
        <v>2323</v>
      </c>
      <c r="C344">
        <v>431000</v>
      </c>
    </row>
    <row r="345" spans="1:3">
      <c r="A345">
        <v>342</v>
      </c>
      <c r="B345" t="s">
        <v>33794</v>
      </c>
      <c r="C345">
        <v>150600</v>
      </c>
    </row>
    <row r="346" spans="1:3">
      <c r="A346">
        <v>343</v>
      </c>
      <c r="B346" t="s">
        <v>33795</v>
      </c>
      <c r="C346">
        <v>420700</v>
      </c>
    </row>
    <row r="347" spans="1:3">
      <c r="A347">
        <v>344</v>
      </c>
      <c r="B347" t="s">
        <v>33805</v>
      </c>
      <c r="C347">
        <v>620900</v>
      </c>
    </row>
    <row r="348" spans="1:3">
      <c r="A348">
        <v>345</v>
      </c>
      <c r="B348" t="s">
        <v>2388</v>
      </c>
      <c r="C348">
        <v>500000</v>
      </c>
    </row>
    <row r="349" spans="1:3">
      <c r="A349">
        <v>346</v>
      </c>
      <c r="B349" t="s">
        <v>33810</v>
      </c>
      <c r="C349">
        <v>330700</v>
      </c>
    </row>
    <row r="350" spans="1:3">
      <c r="A350">
        <v>347</v>
      </c>
      <c r="B350" t="s">
        <v>33826</v>
      </c>
      <c r="C350">
        <v>620300</v>
      </c>
    </row>
    <row r="351" spans="1:3">
      <c r="A351">
        <v>348</v>
      </c>
      <c r="B351" t="s">
        <v>2260</v>
      </c>
      <c r="C351">
        <v>450700</v>
      </c>
    </row>
    <row r="352" spans="1:3">
      <c r="A352">
        <v>349</v>
      </c>
      <c r="B352" t="s">
        <v>6237</v>
      </c>
      <c r="C352">
        <v>211200</v>
      </c>
    </row>
    <row r="353" spans="1:3">
      <c r="A353">
        <v>350</v>
      </c>
      <c r="B353" t="s">
        <v>33851</v>
      </c>
      <c r="C353">
        <v>520600</v>
      </c>
    </row>
    <row r="354" spans="1:3">
      <c r="A354">
        <v>351</v>
      </c>
      <c r="B354" t="s">
        <v>33853</v>
      </c>
      <c r="C354">
        <v>610200</v>
      </c>
    </row>
    <row r="355" spans="1:3">
      <c r="A355">
        <v>352</v>
      </c>
      <c r="B355" t="s">
        <v>33856</v>
      </c>
      <c r="C355">
        <v>340700</v>
      </c>
    </row>
    <row r="356" spans="1:3">
      <c r="A356">
        <v>353</v>
      </c>
      <c r="B356" t="s">
        <v>33858</v>
      </c>
      <c r="C356">
        <v>640100</v>
      </c>
    </row>
    <row r="357" spans="1:3">
      <c r="A357">
        <v>354</v>
      </c>
      <c r="B357" t="s">
        <v>33864</v>
      </c>
      <c r="C357">
        <v>152500</v>
      </c>
    </row>
    <row r="358" spans="1:3">
      <c r="A358">
        <v>355</v>
      </c>
      <c r="B358" t="s">
        <v>33866</v>
      </c>
      <c r="C358">
        <v>210700</v>
      </c>
    </row>
    <row r="359" spans="1:3">
      <c r="A359">
        <v>356</v>
      </c>
      <c r="B359" t="s">
        <v>27807</v>
      </c>
      <c r="C359">
        <v>321100</v>
      </c>
    </row>
    <row r="360" spans="1:3">
      <c r="A360">
        <v>357</v>
      </c>
      <c r="B360" t="s">
        <v>6283</v>
      </c>
      <c r="C360">
        <v>220100</v>
      </c>
    </row>
    <row r="361" spans="1:3">
      <c r="A361">
        <v>358</v>
      </c>
      <c r="B361" t="s">
        <v>2352</v>
      </c>
      <c r="C361">
        <v>430100</v>
      </c>
    </row>
    <row r="362" spans="1:3">
      <c r="A362">
        <v>359</v>
      </c>
      <c r="B362" t="s">
        <v>33893</v>
      </c>
      <c r="C362">
        <v>140400</v>
      </c>
    </row>
    <row r="363" spans="1:3">
      <c r="A363">
        <v>360</v>
      </c>
      <c r="B363" t="s">
        <v>33913</v>
      </c>
      <c r="C363">
        <v>210900</v>
      </c>
    </row>
    <row r="364" spans="1:3">
      <c r="A364">
        <v>361</v>
      </c>
      <c r="B364" t="s">
        <v>33915</v>
      </c>
      <c r="C364">
        <v>341200</v>
      </c>
    </row>
    <row r="365" spans="1:3">
      <c r="A365">
        <v>362</v>
      </c>
      <c r="B365" t="s">
        <v>33917</v>
      </c>
      <c r="C365">
        <v>450600</v>
      </c>
    </row>
    <row r="366" spans="1:3">
      <c r="A366">
        <v>363</v>
      </c>
      <c r="B366" t="s">
        <v>2243</v>
      </c>
      <c r="C366">
        <v>441700</v>
      </c>
    </row>
    <row r="367" spans="1:3">
      <c r="A367">
        <v>364</v>
      </c>
      <c r="B367" t="s">
        <v>33926</v>
      </c>
      <c r="C367">
        <v>140300</v>
      </c>
    </row>
    <row r="368" spans="1:3">
      <c r="A368">
        <v>365</v>
      </c>
      <c r="B368" t="s">
        <v>6217</v>
      </c>
      <c r="C368">
        <v>652900</v>
      </c>
    </row>
    <row r="369" spans="1:3">
      <c r="A369">
        <v>366</v>
      </c>
      <c r="B369" t="s">
        <v>33932</v>
      </c>
      <c r="C369">
        <v>654300</v>
      </c>
    </row>
    <row r="370" spans="1:3">
      <c r="A370">
        <v>367</v>
      </c>
      <c r="B370" t="s">
        <v>33937</v>
      </c>
      <c r="C370">
        <v>513200</v>
      </c>
    </row>
    <row r="371" spans="1:3">
      <c r="A371">
        <v>368</v>
      </c>
      <c r="B371" t="s">
        <v>33943</v>
      </c>
      <c r="C371">
        <v>152900</v>
      </c>
    </row>
    <row r="372" spans="1:3">
      <c r="A372">
        <v>369</v>
      </c>
      <c r="B372" t="s">
        <v>33947</v>
      </c>
      <c r="C372">
        <v>542500</v>
      </c>
    </row>
    <row r="373" spans="1:3">
      <c r="A373">
        <v>370</v>
      </c>
      <c r="B373" t="s">
        <v>33952</v>
      </c>
      <c r="C373">
        <v>621200</v>
      </c>
    </row>
    <row r="374" spans="1:3">
      <c r="A374">
        <v>371</v>
      </c>
      <c r="B374" t="s">
        <v>33961</v>
      </c>
      <c r="C374">
        <v>469028</v>
      </c>
    </row>
    <row r="375" spans="1:3">
      <c r="A375">
        <v>372</v>
      </c>
      <c r="B375" t="s">
        <v>33971</v>
      </c>
      <c r="C375">
        <v>421300</v>
      </c>
    </row>
    <row r="376" spans="1:3">
      <c r="A376">
        <v>373</v>
      </c>
      <c r="B376" t="s">
        <v>33978</v>
      </c>
      <c r="C376">
        <v>511800</v>
      </c>
    </row>
    <row r="377" spans="1:3">
      <c r="A377">
        <v>374</v>
      </c>
      <c r="B377" t="s">
        <v>6306</v>
      </c>
      <c r="C377">
        <v>370200</v>
      </c>
    </row>
    <row r="378" spans="1:3">
      <c r="A378">
        <v>375</v>
      </c>
      <c r="B378" t="s">
        <v>34021</v>
      </c>
      <c r="C378">
        <v>210300</v>
      </c>
    </row>
    <row r="379" spans="1:3">
      <c r="A379">
        <v>376</v>
      </c>
      <c r="B379" t="s">
        <v>2229</v>
      </c>
      <c r="C379">
        <v>440200</v>
      </c>
    </row>
    <row r="380" spans="1:3">
      <c r="A380">
        <v>377</v>
      </c>
      <c r="B380" t="s">
        <v>34046</v>
      </c>
      <c r="C380">
        <v>810100</v>
      </c>
    </row>
    <row r="381" spans="1:3">
      <c r="A381">
        <v>378</v>
      </c>
      <c r="B381" t="s">
        <v>34053</v>
      </c>
      <c r="C381">
        <v>340500</v>
      </c>
    </row>
    <row r="382" spans="1:3">
      <c r="A382">
        <v>379</v>
      </c>
      <c r="B382" t="s">
        <v>8697</v>
      </c>
      <c r="C382">
        <v>411700</v>
      </c>
    </row>
    <row r="383" spans="1:3">
      <c r="A383">
        <v>380</v>
      </c>
      <c r="B383" t="s">
        <v>34068</v>
      </c>
      <c r="C383">
        <v>719012</v>
      </c>
    </row>
    <row r="384" spans="1:3">
      <c r="A384">
        <v>381</v>
      </c>
      <c r="B384" t="s">
        <v>34069</v>
      </c>
      <c r="C384">
        <v>710200</v>
      </c>
    </row>
    <row r="385" spans="1:3">
      <c r="A385">
        <v>382</v>
      </c>
      <c r="B385" t="s">
        <v>34082</v>
      </c>
      <c r="C385">
        <v>230300</v>
      </c>
    </row>
    <row r="386" spans="1:3">
      <c r="A386">
        <v>383</v>
      </c>
      <c r="B386" t="s">
        <v>8617</v>
      </c>
      <c r="C386">
        <v>410600</v>
      </c>
    </row>
    <row r="387" spans="1:3">
      <c r="A387">
        <v>384</v>
      </c>
      <c r="B387" t="s">
        <v>34085</v>
      </c>
      <c r="C387">
        <v>230400</v>
      </c>
    </row>
    <row r="388" spans="1:3">
      <c r="A388">
        <v>385</v>
      </c>
      <c r="B388" t="s">
        <v>34089</v>
      </c>
      <c r="C388">
        <v>360600</v>
      </c>
    </row>
    <row r="389" spans="1:3">
      <c r="A389">
        <v>386</v>
      </c>
      <c r="B389" t="s">
        <v>8687</v>
      </c>
      <c r="C389">
        <v>421100</v>
      </c>
    </row>
    <row r="390" spans="1:3">
      <c r="A390">
        <v>387</v>
      </c>
      <c r="B390" t="s">
        <v>34102</v>
      </c>
      <c r="C390">
        <v>632300</v>
      </c>
    </row>
    <row r="391" spans="1:3">
      <c r="A391">
        <v>388</v>
      </c>
      <c r="B391" t="s">
        <v>34105</v>
      </c>
      <c r="C391">
        <v>341000</v>
      </c>
    </row>
    <row r="392" spans="1:3">
      <c r="A392">
        <v>389</v>
      </c>
      <c r="B392" t="s">
        <v>34110</v>
      </c>
      <c r="C392">
        <v>420200</v>
      </c>
    </row>
    <row r="393" spans="1:3">
      <c r="A393">
        <v>390</v>
      </c>
      <c r="B393" t="s">
        <v>34121</v>
      </c>
      <c r="C393">
        <v>231100</v>
      </c>
    </row>
    <row r="394" spans="1:3">
      <c r="A394">
        <v>391</v>
      </c>
      <c r="B394" t="s">
        <v>34122</v>
      </c>
      <c r="C394">
        <v>522600</v>
      </c>
    </row>
    <row r="395" spans="1:3">
      <c r="A395">
        <v>392</v>
      </c>
      <c r="B395" t="s">
        <v>34123</v>
      </c>
      <c r="C395">
        <v>522700</v>
      </c>
    </row>
    <row r="396" spans="1:3">
      <c r="A396">
        <v>393</v>
      </c>
      <c r="B396" t="s">
        <v>34125</v>
      </c>
      <c r="C396">
        <v>522300</v>
      </c>
    </row>
    <row r="397" spans="1:3">
      <c r="A397">
        <v>394</v>
      </c>
      <c r="B397" t="s">
        <v>34131</v>
      </c>
      <c r="C397">
        <v>230200</v>
      </c>
    </row>
    <row r="398" spans="1:3">
      <c r="A398">
        <v>395</v>
      </c>
      <c r="B398" t="s">
        <v>2310</v>
      </c>
      <c r="C398">
        <v>350800</v>
      </c>
    </row>
  </sheetData>
  <mergeCells count="1">
    <mergeCell ref="A1:O1"/>
  </mergeCells>
  <phoneticPr fontId="2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18"/>
  <sheetViews>
    <sheetView tabSelected="1" topLeftCell="I1" workbookViewId="0">
      <selection activeCell="L2" sqref="L2"/>
    </sheetView>
  </sheetViews>
  <sheetFormatPr defaultRowHeight="27.75" customHeight="1"/>
  <cols>
    <col min="1" max="1" width="31" style="3" customWidth="1"/>
    <col min="2" max="3" width="9.140625" style="3"/>
    <col min="4" max="4" width="9.140625" style="17"/>
    <col min="5" max="5" width="75.28515625" style="17" bestFit="1" customWidth="1"/>
    <col min="6" max="6" width="9.140625" style="17"/>
    <col min="7" max="7" width="71.7109375" style="17" bestFit="1" customWidth="1"/>
    <col min="8" max="8" width="10.42578125" style="3" customWidth="1"/>
    <col min="9" max="9" width="74" style="3" bestFit="1" customWidth="1"/>
    <col min="10" max="10" width="9.140625" style="3"/>
    <col min="11" max="11" width="43.42578125" style="3" customWidth="1"/>
    <col min="12" max="12" width="55.85546875" style="3" customWidth="1"/>
    <col min="13" max="13" width="74.28515625" style="3" customWidth="1"/>
    <col min="14" max="14" width="55" style="3" customWidth="1"/>
    <col min="15" max="16384" width="9.140625" style="3"/>
  </cols>
  <sheetData>
    <row r="1" spans="1:16" s="57" customFormat="1" ht="27.75" customHeight="1">
      <c r="A1" s="57" t="s">
        <v>34162</v>
      </c>
      <c r="B1" s="57" t="s">
        <v>34163</v>
      </c>
      <c r="C1" s="57" t="s">
        <v>34164</v>
      </c>
      <c r="D1" s="58" t="s">
        <v>2</v>
      </c>
      <c r="E1" s="58" t="s">
        <v>34170</v>
      </c>
      <c r="F1" s="58" t="s">
        <v>8</v>
      </c>
      <c r="G1" s="58" t="s">
        <v>34170</v>
      </c>
      <c r="H1" s="57" t="s">
        <v>34169</v>
      </c>
      <c r="I1" s="57" t="s">
        <v>34170</v>
      </c>
      <c r="J1" s="57" t="s">
        <v>34173</v>
      </c>
      <c r="K1" s="57" t="s">
        <v>34174</v>
      </c>
      <c r="M1" s="57" t="s">
        <v>34982</v>
      </c>
      <c r="N1" s="57" t="s">
        <v>34983</v>
      </c>
    </row>
    <row r="2" spans="1:16" ht="27.75" customHeight="1">
      <c r="A2" s="27" t="str">
        <f>客户!A4</f>
        <v>北京富华伟农农牧科技有限公司</v>
      </c>
      <c r="B2" s="3">
        <f>VLOOKUP(A2,hp!B:F,2,0)</f>
        <v>10163</v>
      </c>
      <c r="C2" s="3" t="e">
        <f>VLOOKUP(B2,hca!B:C,2,0)</f>
        <v>#N/A</v>
      </c>
      <c r="D2" s="17">
        <f>VLOOKUP(客户!O4,province!B:C,2,0)</f>
        <v>440000</v>
      </c>
      <c r="E2" s="17" t="str">
        <f>"update hz_parties set province ='" &amp;D2 &amp; "' where party_id="&amp;B2 &amp; " ;update hz_locations set province='"&amp;D2&amp;"'  where location_id in ("&amp;VLOOKUP(B2,hp!$C:$L,10,0)&amp;");"</f>
        <v>update hz_parties set province ='440000' where party_id=10163 ;update hz_locations set province='440000'  where location_id in (1064);</v>
      </c>
      <c r="F2" s="17">
        <f>VLOOKUP(客户!P4,city!B:C,2,0)</f>
        <v>440100</v>
      </c>
      <c r="G2" s="17" t="str">
        <f>"update hz_parties set city ='" &amp;F2 &amp; "' where party_id="&amp;B2 &amp; " ;update hz_locations set city='"&amp;F2&amp;"'  where location_id in ("&amp;VLOOKUP(B2,hp!$C:$L,10,0)&amp;");"</f>
        <v>update hz_parties set city ='440100' where party_id=10163 ;update hz_locations set city='440100'  where location_id in (1064);</v>
      </c>
      <c r="H2" s="3">
        <f>VLOOKUP(客户!Q4,county!B:C,2,0)</f>
        <v>440103</v>
      </c>
      <c r="I2" s="17" t="str">
        <f>"update hz_parties set county ='" &amp;H2 &amp; "' where party_id="&amp;B2 &amp; " ;update hz_locations set county='"&amp;H2&amp;"'  where location_id in ("&amp;VLOOKUP(B2,hp!$C:$L,10,0)&amp;");"</f>
        <v>update hz_parties set county ='440103' where party_id=10163 ;update hz_locations set county='440103'  where location_id in (1064);</v>
      </c>
      <c r="J2" s="17" t="str">
        <f>"update hz_parties set address1 ='" &amp;客户!M4 &amp; "' where party_id="&amp;B2</f>
        <v>update hz_parties set address1 ='广州市荔湾区百花路10号花地人家商业中心商务区十楼自编1010单元' where party_id=10163</v>
      </c>
      <c r="K2" s="17" t="str">
        <f>"update zx_party_tax_profile set REP_REGISTRATION_NUMBER ='" &amp;客户!G4 &amp; "' where party_id="&amp;B2&amp; " and party_type_code='THIRD_PARTY';"</f>
        <v>update zx_party_tax_profile set REP_REGISTRATION_NUMBER ='110112669928193' where party_id=10163 and party_type_code='THIRD_PARTY';</v>
      </c>
      <c r="L2" s="17" t="str">
        <f xml:space="preserve"> "update hz_organization_profiles set tax_reference = '"&amp; 客户!G4 &amp; "' where PARTY_ID=" &amp; B2 &amp; ";"</f>
        <v>update hz_organization_profiles set tax_reference = '110112669928193' where PARTY_ID=10163;</v>
      </c>
      <c r="M2" s="3" t="str">
        <f>"update hz_cust_accounts set attribute3='" &amp;客户!D4&amp; "' where party_id = " &amp; B2</f>
        <v>update hz_cust_accounts set attribute3='100万' where party_id = 10163</v>
      </c>
      <c r="N2" s="3" t="str">
        <f>"update hz_cust_accounts set attribute3='" &amp;客户!I4&amp; "' where party_id = " &amp; B2</f>
        <v>update hz_cust_accounts set attribute3='陈健强' where party_id = 10163</v>
      </c>
    </row>
    <row r="3" spans="1:16" ht="27.75" customHeight="1">
      <c r="A3" s="27" t="str">
        <f>客户!A5</f>
        <v>北京农益兴科技有限公司</v>
      </c>
      <c r="B3" s="3">
        <f>VLOOKUP(A3,hp!B:F,2,0)</f>
        <v>10168</v>
      </c>
      <c r="C3" s="3" t="e">
        <f>VLOOKUP(B3,hca!B:C,2,0)</f>
        <v>#N/A</v>
      </c>
      <c r="D3" s="17">
        <f>VLOOKUP(客户!O5,province!B:C,2,0)</f>
        <v>440000</v>
      </c>
      <c r="E3" s="17" t="str">
        <f>"update hz_parties set province ='" &amp;D3 &amp; "' where party_id="&amp;B3 &amp; " ;update hz_locations set province='"&amp;D3&amp;"'  where location_id in ("&amp;VLOOKUP(B3,hp!$C:$L,10,0)&amp;");"</f>
        <v>update hz_parties set province ='440000' where party_id=10168 ;update hz_locations set province='440000'  where location_id in (1072);</v>
      </c>
      <c r="F3" s="17">
        <f>VLOOKUP(客户!P5,city!B:C,2,0)</f>
        <v>440600</v>
      </c>
      <c r="G3" s="17" t="str">
        <f>"update hz_parties set city ='" &amp;F3 &amp; "' where party_id="&amp;B3 &amp; " ;update hz_locations set city='"&amp;F3&amp;"'  where location_id in ("&amp;VLOOKUP(B3,hp!$C:$L,10,0)&amp;");"</f>
        <v>update hz_parties set city ='440600' where party_id=10168 ;update hz_locations set city='440600'  where location_id in (1072);</v>
      </c>
      <c r="H3" s="3">
        <f>VLOOKUP(客户!Q5,county!B:C,2,0)</f>
        <v>440608</v>
      </c>
      <c r="I3" s="17" t="str">
        <f>"update hz_parties set county ='" &amp;H3 &amp; "' where party_id="&amp;B3 &amp; " ;update hz_locations set county='"&amp;H3&amp;"'  where location_id in ("&amp;VLOOKUP(B3,hp!$C:$L,10,0)&amp;");"</f>
        <v>update hz_parties set county ='440608' where party_id=10168 ;update hz_locations set county='440608'  where location_id in (1072);</v>
      </c>
      <c r="J3" s="17" t="str">
        <f>"update hz_parties set address1 ='" &amp;客户!M5 &amp; "' where party_id="&amp;B3</f>
        <v>update hz_parties set address1 ='佛山市高明区荷城街道三洲兴盛路' where party_id=10168</v>
      </c>
      <c r="K3" s="17" t="str">
        <f>"update zx_party_tax_profile set REP_REGISTRATION_NUMBER ='" &amp;客户!G5 &amp; "' where party_id="&amp;B3&amp; " and party_type_code='THIRD_PARTY';"</f>
        <v>update zx_party_tax_profile set REP_REGISTRATION_NUMBER ='11011256581559X' where party_id=10168 and party_type_code='THIRD_PARTY';</v>
      </c>
      <c r="L3" s="17" t="str">
        <f xml:space="preserve"> "update hz_organization_profiles set tax_reference = '"&amp; 客户!G5 &amp; "' where PARTY_ID=" &amp; B3 &amp; ";"</f>
        <v>update hz_organization_profiles set tax_reference = '11011256581559X' where PARTY_ID=10168;</v>
      </c>
      <c r="M3" s="3" t="str">
        <f>"update hz_cust_accounts set attribute3='" &amp;客户!D5&amp; "' where party_id = " &amp; B3</f>
        <v>update hz_cust_accounts set attribute3='200万' where party_id = 10168</v>
      </c>
      <c r="N3" s="3" t="str">
        <f>"update hz_cust_accounts set attribute3='" &amp;客户!I5&amp; "' where party_id = " &amp; B3</f>
        <v>update hz_cust_accounts set attribute3='张青毅' where party_id = 10168</v>
      </c>
    </row>
    <row r="4" spans="1:16" ht="27.75" customHeight="1">
      <c r="A4" s="27" t="str">
        <f>客户!A6</f>
        <v>和牧众诚（天津）饲料贸易有限公司</v>
      </c>
      <c r="B4" s="3">
        <f>VLOOKUP(A4,hp!B:F,2,0)</f>
        <v>10604</v>
      </c>
      <c r="C4" s="3" t="e">
        <f>VLOOKUP(B4,hca!B:C,2,0)</f>
        <v>#N/A</v>
      </c>
      <c r="D4" s="17">
        <f>VLOOKUP(客户!O6,province!B:C,2,0)</f>
        <v>440000</v>
      </c>
      <c r="E4" s="17" t="str">
        <f>"update hz_parties set province ='" &amp;D4 &amp; "' where party_id="&amp;B4 &amp; " ;update hz_locations set province='"&amp;D4&amp;"'  where location_id in ("&amp;VLOOKUP(B4,hp!$C:$L,10,0)&amp;");"</f>
        <v>update hz_parties set province ='440000' where party_id=10604 ;update hz_locations set province='440000'  where location_id in (440,1713);</v>
      </c>
      <c r="F4" s="17">
        <f>VLOOKUP(客户!P6,city!B:C,2,0)</f>
        <v>440900</v>
      </c>
      <c r="G4" s="17" t="str">
        <f>"update hz_parties set city ='" &amp;F4 &amp; "' where party_id="&amp;B4 &amp; " ;update hz_locations set city='"&amp;F4&amp;"'  where location_id in ("&amp;VLOOKUP(B4,hp!$C:$L,10,0)&amp;");"</f>
        <v>update hz_parties set city ='440900' where party_id=10604 ;update hz_locations set city='440900'  where location_id in (440,1713);</v>
      </c>
      <c r="H4" s="3">
        <f>VLOOKUP(客户!Q6,county!B:C,2,0)</f>
        <v>440981</v>
      </c>
      <c r="I4" s="17" t="str">
        <f>"update hz_parties set county ='" &amp;H4 &amp; "' where party_id="&amp;B4 &amp; " ;update hz_locations set county='"&amp;H4&amp;"'  where location_id in ("&amp;VLOOKUP(B4,hp!$C:$L,10,0)&amp;");"</f>
        <v>update hz_parties set county ='440981' where party_id=10604 ;update hz_locations set county='440981'  where location_id in (440,1713);</v>
      </c>
      <c r="J4" s="17" t="str">
        <f>"update hz_parties set address1 ='" &amp;客户!M6 &amp; "' where party_id="&amp;B4</f>
        <v>update hz_parties set address1 ='茂名市高州市金山开发区第一区' where party_id=10604</v>
      </c>
      <c r="K4" s="17" t="str">
        <f>"update zx_party_tax_profile set REP_REGISTRATION_NUMBER ='" &amp;客户!G6 &amp; "' where party_id="&amp;B4&amp; " and party_type_code='THIRD_PARTY';"</f>
        <v>update zx_party_tax_profile set REP_REGISTRATION_NUMBER ='12010830070910X' where party_id=10604 and party_type_code='THIRD_PARTY';</v>
      </c>
      <c r="L4" s="17" t="str">
        <f xml:space="preserve"> "update hz_organization_profiles set tax_reference = '"&amp; 客户!G6 &amp; "' where PARTY_ID=" &amp; B4 &amp; ";"</f>
        <v>update hz_organization_profiles set tax_reference = '12010830070910X' where PARTY_ID=10604;</v>
      </c>
      <c r="M4" s="3" t="str">
        <f>"update hz_cust_accounts set attribute3='" &amp;客户!D6&amp; "' where party_id = " &amp; B4</f>
        <v>update hz_cust_accounts set attribute3='100万' where party_id = 10604</v>
      </c>
      <c r="N4" s="3" t="str">
        <f>"update hz_cust_accounts set attribute3='" &amp;客户!I6&amp; "' where party_id = " &amp; B4</f>
        <v>update hz_cust_accounts set attribute3='张青毅' where party_id = 10604</v>
      </c>
      <c r="P4" s="59" t="s">
        <v>34171</v>
      </c>
    </row>
    <row r="5" spans="1:16" ht="27.75" customHeight="1">
      <c r="A5" s="27" t="str">
        <f>客户!A7</f>
        <v>河北方田饲料有限公司</v>
      </c>
      <c r="B5" s="3">
        <f>VLOOKUP(A5,hp!B:F,2,0)</f>
        <v>14641</v>
      </c>
      <c r="C5" s="3" t="e">
        <f>VLOOKUP(B5,hca!B:C,2,0)</f>
        <v>#N/A</v>
      </c>
      <c r="D5" s="17">
        <f>VLOOKUP(客户!O7,province!B:C,2,0)</f>
        <v>440000</v>
      </c>
      <c r="E5" s="17" t="str">
        <f>"update hz_parties set province ='" &amp;D5 &amp; "' where party_id="&amp;B5 &amp; " ;update hz_locations set province='"&amp;D5&amp;"'  where location_id in ("&amp;VLOOKUP(B5,hp!$C:$L,10,0)&amp;");"</f>
        <v>update hz_parties set province ='440000' where party_id=14641 ;update hz_locations set province='440000'  where location_id in (1717);</v>
      </c>
      <c r="F5" s="17">
        <f>VLOOKUP(客户!P7,city!B:C,2,0)</f>
        <v>440600</v>
      </c>
      <c r="G5" s="17" t="str">
        <f>"update hz_parties set city ='" &amp;F5 &amp; "' where party_id="&amp;B5 &amp; " ;update hz_locations set city='"&amp;F5&amp;"'  where location_id in ("&amp;VLOOKUP(B5,hp!$C:$L,10,0)&amp;");"</f>
        <v>update hz_parties set city ='440600' where party_id=14641 ;update hz_locations set city='440600'  where location_id in (1717);</v>
      </c>
      <c r="H5" s="3">
        <f>VLOOKUP(客户!Q7,county!B:C,2,0)</f>
        <v>440605</v>
      </c>
      <c r="I5" s="17" t="str">
        <f>"update hz_parties set county ='" &amp;H5 &amp; "' where party_id="&amp;B5 &amp; " ;update hz_locations set county='"&amp;H5&amp;"'  where location_id in ("&amp;VLOOKUP(B5,hp!$C:$L,10,0)&amp;");"</f>
        <v>update hz_parties set county ='440605' where party_id=14641 ;update hz_locations set county='440605'  where location_id in (1717);</v>
      </c>
      <c r="J5" s="17" t="str">
        <f>"update hz_parties set address1 ='" &amp;客户!M7 &amp; "' where party_id="&amp;B5</f>
        <v>update hz_parties set address1 ='广东省佛山市南海区狮山工业园C区骏业南路18号' where party_id=14641</v>
      </c>
      <c r="K5" s="17" t="str">
        <f>"update zx_party_tax_profile set REP_REGISTRATION_NUMBER ='" &amp;客户!G7 &amp; "' where party_id="&amp;B5&amp; " and party_type_code='THIRD_PARTY';"</f>
        <v>update zx_party_tax_profile set REP_REGISTRATION_NUMBER ='130635065734726' where party_id=14641 and party_type_code='THIRD_PARTY';</v>
      </c>
      <c r="L5" s="17" t="str">
        <f xml:space="preserve"> "update hz_organization_profiles set tax_reference = '"&amp; 客户!G7 &amp; "' where PARTY_ID=" &amp; B5 &amp; ";"</f>
        <v>update hz_organization_profiles set tax_reference = '130635065734726' where PARTY_ID=14641;</v>
      </c>
      <c r="M5" s="3" t="str">
        <f>"update hz_cust_accounts set attribute3='" &amp;客户!D7&amp; "' where party_id = " &amp; B5</f>
        <v>update hz_cust_accounts set attribute3='2000万' where party_id = 14641</v>
      </c>
      <c r="N5" s="3" t="str">
        <f>"update hz_cust_accounts set attribute3='" &amp;客户!I7&amp; "' where party_id = " &amp; B5</f>
        <v>update hz_cust_accounts set attribute3='张邦辉' where party_id = 14641</v>
      </c>
      <c r="P5" s="59" t="s">
        <v>34172</v>
      </c>
    </row>
    <row r="6" spans="1:16" ht="27.75" customHeight="1">
      <c r="A6" s="27" t="str">
        <f>客户!A8</f>
        <v>新疆天康饲料科技有限公司武威分公司</v>
      </c>
      <c r="B6" s="3">
        <f>VLOOKUP(A6,hp!B:F,2,0)</f>
        <v>15145</v>
      </c>
      <c r="C6" s="3" t="e">
        <f>VLOOKUP(B6,hca!B:C,2,0)</f>
        <v>#N/A</v>
      </c>
      <c r="D6" s="17">
        <f>VLOOKUP(客户!O8,province!B:C,2,0)</f>
        <v>440000</v>
      </c>
      <c r="E6" s="17" t="str">
        <f>"update hz_parties set province ='" &amp;D6 &amp; "' where party_id="&amp;B6 &amp; " ;update hz_locations set province='"&amp;D6&amp;"'  where location_id in ("&amp;VLOOKUP(B6,hp!$C:$L,10,0)&amp;");"</f>
        <v>update hz_parties set province ='440000' where party_id=15145 ;update hz_locations set province='440000'  where location_id in (3276);</v>
      </c>
      <c r="F6" s="17">
        <f>VLOOKUP(客户!P8,city!B:C,2,0)</f>
        <v>440600</v>
      </c>
      <c r="G6" s="17" t="str">
        <f>"update hz_parties set city ='" &amp;F6 &amp; "' where party_id="&amp;B6 &amp; " ;update hz_locations set city='"&amp;F6&amp;"'  where location_id in ("&amp;VLOOKUP(B6,hp!$C:$L,10,0)&amp;");"</f>
        <v>update hz_parties set city ='440600' where party_id=15145 ;update hz_locations set city='440600'  where location_id in (3276);</v>
      </c>
      <c r="H6" s="3">
        <f>VLOOKUP(客户!Q8,county!B:C,2,0)</f>
        <v>440606</v>
      </c>
      <c r="I6" s="17" t="str">
        <f>"update hz_parties set county ='" &amp;H6 &amp; "' where party_id="&amp;B6 &amp; " ;update hz_locations set county='"&amp;H6&amp;"'  where location_id in ("&amp;VLOOKUP(B6,hp!$C:$L,10,0)&amp;");"</f>
        <v>update hz_parties set county ='440606' where party_id=15145 ;update hz_locations set county='440606'  where location_id in (3276);</v>
      </c>
      <c r="J6" s="17" t="str">
        <f>"update hz_parties set address1 ='" &amp;客户!M8 &amp; "' where party_id="&amp;B6</f>
        <v>update hz_parties set address1 ='广东省佛山市顺德区勒流镇海港城工业区龙升路' where party_id=15145</v>
      </c>
      <c r="K6" s="17" t="str">
        <f>"update zx_party_tax_profile set REP_REGISTRATION_NUMBER ='" &amp;客户!G8 &amp; "' where party_id="&amp;B6&amp; " and party_type_code='THIRD_PARTY';"</f>
        <v>update zx_party_tax_profile set REP_REGISTRATION_NUMBER ='91620600762366420M' where party_id=15145 and party_type_code='THIRD_PARTY';</v>
      </c>
      <c r="L6" s="17" t="str">
        <f xml:space="preserve"> "update hz_organization_profiles set tax_reference = '"&amp; 客户!G8 &amp; "' where PARTY_ID=" &amp; B6 &amp; ";"</f>
        <v>update hz_organization_profiles set tax_reference = '91620600762366420M' where PARTY_ID=15145;</v>
      </c>
      <c r="M6" s="3" t="str">
        <f>"update hz_cust_accounts set attribute3='" &amp;客户!D8&amp; "' where party_id = " &amp; B6</f>
        <v>update hz_cust_accounts set attribute3='1380万美元' where party_id = 15145</v>
      </c>
      <c r="N6" s="3" t="str">
        <f>"update hz_cust_accounts set attribute3='" &amp;客户!I8&amp; "' where party_id = " &amp; B6</f>
        <v>update hz_cust_accounts set attribute3='黄昭斌' where party_id = 15145</v>
      </c>
    </row>
    <row r="7" spans="1:16" ht="27.75" customHeight="1">
      <c r="A7" s="27" t="str">
        <f>客户!A9</f>
        <v>河北保健农牧股份有限公司</v>
      </c>
      <c r="B7" s="3">
        <f>VLOOKUP(A7,hp!B:F,2,0)</f>
        <v>10605</v>
      </c>
      <c r="C7" s="3" t="e">
        <f>VLOOKUP(B7,hca!B:C,2,0)</f>
        <v>#N/A</v>
      </c>
      <c r="D7" s="17">
        <f>VLOOKUP(客户!O9,province!B:C,2,0)</f>
        <v>440000</v>
      </c>
      <c r="E7" s="17" t="str">
        <f>"update hz_parties set province ='" &amp;D7 &amp; "' where party_id="&amp;B7 &amp; " ;update hz_locations set province='"&amp;D7&amp;"'  where location_id in ("&amp;VLOOKUP(B7,hp!$C:$L,10,0)&amp;");"</f>
        <v>update hz_parties set province ='440000' where party_id=10605 ;update hz_locations set province='440000'  where location_id in (1714);</v>
      </c>
      <c r="F7" s="17">
        <f>VLOOKUP(客户!P9,city!B:C,2,0)</f>
        <v>440100</v>
      </c>
      <c r="G7" s="17" t="str">
        <f>"update hz_parties set city ='" &amp;F7 &amp; "' where party_id="&amp;B7 &amp; " ;update hz_locations set city='"&amp;F7&amp;"'  where location_id in ("&amp;VLOOKUP(B7,hp!$C:$L,10,0)&amp;");"</f>
        <v>update hz_parties set city ='440100' where party_id=10605 ;update hz_locations set city='440100'  where location_id in (1714);</v>
      </c>
      <c r="H7" s="3">
        <f>VLOOKUP(客户!Q9,county!B:C,2,0)</f>
        <v>440103</v>
      </c>
      <c r="I7" s="17" t="str">
        <f>"update hz_parties set county ='" &amp;H7 &amp; "' where party_id="&amp;B7 &amp; " ;update hz_locations set county='"&amp;H7&amp;"'  where location_id in ("&amp;VLOOKUP(B7,hp!$C:$L,10,0)&amp;");"</f>
        <v>update hz_parties set county ='440103' where party_id=10605 ;update hz_locations set county='440103'  where location_id in (1714);</v>
      </c>
      <c r="J7" s="17" t="str">
        <f>"update hz_parties set address1 ='" &amp;客户!M9 &amp; "' where party_id="&amp;B7</f>
        <v>update hz_parties set address1 ='广东荔湾区东潡北路560号（茶滘商业大厦）505室' where party_id=10605</v>
      </c>
      <c r="K7" s="17" t="str">
        <f>"update zx_party_tax_profile set REP_REGISTRATION_NUMBER ='" &amp;客户!G9 &amp; "' where party_id="&amp;B7&amp; " and party_type_code='THIRD_PARTY';"</f>
        <v>update zx_party_tax_profile set REP_REGISTRATION_NUMBER ='130921780808042' where party_id=10605 and party_type_code='THIRD_PARTY';</v>
      </c>
      <c r="L7" s="17" t="str">
        <f xml:space="preserve"> "update hz_organization_profiles set tax_reference = '"&amp; 客户!G9 &amp; "' where PARTY_ID=" &amp; B7 &amp; ";"</f>
        <v>update hz_organization_profiles set tax_reference = '130921780808042' where PARTY_ID=10605;</v>
      </c>
      <c r="M7" s="3" t="str">
        <f>"update hz_cust_accounts set attribute3='" &amp;客户!D9&amp; "' where party_id = " &amp; B7</f>
        <v>update hz_cust_accounts set attribute3='10000000' where party_id = 10605</v>
      </c>
      <c r="N7" s="3" t="str">
        <f>"update hz_cust_accounts set attribute3='" &amp;客户!I9&amp; "' where party_id = " &amp; B7</f>
        <v>update hz_cust_accounts set attribute3='廖世高' where party_id = 10605</v>
      </c>
    </row>
    <row r="8" spans="1:16" ht="27.75" customHeight="1">
      <c r="A8" s="27" t="str">
        <f>客户!A10</f>
        <v>中国牧工商（集团）总公司</v>
      </c>
      <c r="B8" s="3">
        <f>VLOOKUP(A8,hp!B:F,2,0)</f>
        <v>11962</v>
      </c>
      <c r="C8" s="3" t="e">
        <f>VLOOKUP(B8,hca!B:C,2,0)</f>
        <v>#N/A</v>
      </c>
      <c r="D8" s="17">
        <f>VLOOKUP(客户!O10,province!B:C,2,0)</f>
        <v>440000</v>
      </c>
      <c r="E8" s="17" t="str">
        <f>"update hz_parties set province ='" &amp;D8 &amp; "' where party_id="&amp;B8 &amp; " ;update hz_locations set province='"&amp;D8&amp;"'  where location_id in ("&amp;VLOOKUP(B8,hp!$C:$L,10,0)&amp;");"</f>
        <v>update hz_parties set province ='440000' where party_id=11962 ;update hz_locations set province='440000'  where location_id in (939,940,941,5515);</v>
      </c>
      <c r="F8" s="17">
        <f>VLOOKUP(客户!P10,city!B:C,2,0)</f>
        <v>440100</v>
      </c>
      <c r="G8" s="17" t="str">
        <f>"update hz_parties set city ='" &amp;F8 &amp; "' where party_id="&amp;B8 &amp; " ;update hz_locations set city='"&amp;F8&amp;"'  where location_id in ("&amp;VLOOKUP(B8,hp!$C:$L,10,0)&amp;");"</f>
        <v>update hz_parties set city ='440100' where party_id=11962 ;update hz_locations set city='440100'  where location_id in (939,940,941,5515);</v>
      </c>
      <c r="H8" s="3">
        <f>VLOOKUP(客户!Q10,county!B:C,2,0)</f>
        <v>440106</v>
      </c>
      <c r="I8" s="17" t="str">
        <f>"update hz_parties set county ='" &amp;H8 &amp; "' where party_id="&amp;B8 &amp; " ;update hz_locations set county='"&amp;H8&amp;"'  where location_id in ("&amp;VLOOKUP(B8,hp!$C:$L,10,0)&amp;");"</f>
        <v>update hz_parties set county ='440106' where party_id=11962 ;update hz_locations set county='440106'  where location_id in (939,940,941,5515);</v>
      </c>
      <c r="J8" s="17" t="str">
        <f>"update hz_parties set address1 ='" &amp;客户!M10 &amp; "' where party_id="&amp;B8</f>
        <v>update hz_parties set address1 ='广州市天河区员村承界南社大街36号601-602室' where party_id=11962</v>
      </c>
      <c r="K8" s="17" t="str">
        <f>"update zx_party_tax_profile set REP_REGISTRATION_NUMBER ='" &amp;客户!G10 &amp; "' where party_id="&amp;B8&amp; " and party_type_code='THIRD_PARTY';"</f>
        <v>update zx_party_tax_profile set REP_REGISTRATION_NUMBER ='911100001000009212' where party_id=11962 and party_type_code='THIRD_PARTY';</v>
      </c>
      <c r="L8" s="17" t="str">
        <f xml:space="preserve"> "update hz_organization_profiles set tax_reference = '"&amp; 客户!G10 &amp; "' where PARTY_ID=" &amp; B8 &amp; ";"</f>
        <v>update hz_organization_profiles set tax_reference = '911100001000009212' where PARTY_ID=11962;</v>
      </c>
      <c r="M8" s="3" t="str">
        <f>"update hz_cust_accounts set attribute3='" &amp;客户!D10&amp; "' where party_id = " &amp; B8</f>
        <v>update hz_cust_accounts set attribute3='无' where party_id = 11962</v>
      </c>
      <c r="N8" s="3" t="str">
        <f>"update hz_cust_accounts set attribute3='" &amp;客户!I10&amp; "' where party_id = " &amp; B8</f>
        <v>update hz_cust_accounts set attribute3='胡启明' where party_id = 11962</v>
      </c>
    </row>
    <row r="9" spans="1:16" ht="27.75" customHeight="1">
      <c r="A9" s="27" t="str">
        <f>客户!A11</f>
        <v>嘉吉饲料（内蒙古）有限公司</v>
      </c>
      <c r="B9" s="3" t="e">
        <f>VLOOKUP(A9,hp!B:F,2,0)</f>
        <v>#N/A</v>
      </c>
      <c r="C9" s="3" t="e">
        <f>VLOOKUP(B9,hca!B:C,2,0)</f>
        <v>#N/A</v>
      </c>
      <c r="D9" s="17" t="e">
        <f>VLOOKUP(客户!O11,province!B:C,2,0)</f>
        <v>#N/A</v>
      </c>
      <c r="E9" s="17" t="e">
        <f>"update hz_parties set province ='" &amp;D9 &amp; "' where party_id="&amp;B9 &amp; " ;update hz_locations set province='"&amp;D9&amp;"'  where location_id in ("&amp;VLOOKUP(B9,hp!$C:$L,10,0)&amp;");"</f>
        <v>#N/A</v>
      </c>
      <c r="F9" s="17" t="e">
        <f>VLOOKUP(客户!P11,city!B:C,2,0)</f>
        <v>#N/A</v>
      </c>
      <c r="G9" s="17" t="e">
        <f>"update hz_parties set city ='" &amp;F9 &amp; "' where party_id="&amp;B9 &amp; " ;update hz_locations set city='"&amp;F9&amp;"'  where location_id in ("&amp;VLOOKUP(B9,hp!$C:$L,10,0)&amp;");"</f>
        <v>#N/A</v>
      </c>
      <c r="H9" s="3" t="e">
        <f>VLOOKUP(客户!Q11,county!B:C,2,0)</f>
        <v>#N/A</v>
      </c>
      <c r="I9" s="17" t="e">
        <f>"update hz_parties set county ='" &amp;H9 &amp; "' where party_id="&amp;B9 &amp; " ;update hz_locations set county='"&amp;H9&amp;"'  where location_id in ("&amp;VLOOKUP(B9,hp!$C:$L,10,0)&amp;");"</f>
        <v>#N/A</v>
      </c>
      <c r="J9" s="17" t="e">
        <f>"update hz_parties set address1 ='" &amp;客户!M11 &amp; "' where party_id="&amp;B9</f>
        <v>#N/A</v>
      </c>
      <c r="K9" s="17" t="e">
        <f>"update zx_party_tax_profile set REP_REGISTRATION_NUMBER ='" &amp;客户!G11 &amp; "' where party_id="&amp;B9&amp; " and party_type_code='THIRD_PARTY';"</f>
        <v>#N/A</v>
      </c>
      <c r="L9" s="17" t="e">
        <f xml:space="preserve"> "update hz_organization_profiles set tax_reference = '"&amp; 客户!G11 &amp; "' where PARTY_ID=" &amp; B9 &amp; ";"</f>
        <v>#N/A</v>
      </c>
      <c r="M9" s="3" t="e">
        <f>"update hz_cust_accounts set attribute3='" &amp;客户!D11&amp; "' where party_id = " &amp; B9</f>
        <v>#N/A</v>
      </c>
      <c r="N9" s="3" t="e">
        <f>"update hz_cust_accounts set attribute3='" &amp;客户!I11&amp; "' where party_id = " &amp; B9</f>
        <v>#N/A</v>
      </c>
    </row>
    <row r="10" spans="1:16" ht="27.75" customHeight="1">
      <c r="A10" s="27" t="str">
        <f>客户!A12</f>
        <v>乌鲁木齐百汇恒鑫饲料科技有限公司</v>
      </c>
      <c r="B10" s="3" t="e">
        <f>VLOOKUP(A10,hp!B:F,2,0)</f>
        <v>#N/A</v>
      </c>
      <c r="C10" s="3" t="e">
        <f>VLOOKUP(B10,hca!B:C,2,0)</f>
        <v>#N/A</v>
      </c>
      <c r="D10" s="17">
        <f>VLOOKUP(客户!O12,province!B:C,2,0)</f>
        <v>440000</v>
      </c>
      <c r="E10" s="17" t="e">
        <f>"update hz_parties set province ='" &amp;D10 &amp; "' where party_id="&amp;B10 &amp; " ;update hz_locations set province='"&amp;D10&amp;"'  where location_id in ("&amp;VLOOKUP(B10,hp!$C:$L,10,0)&amp;");"</f>
        <v>#N/A</v>
      </c>
      <c r="F10" s="17">
        <f>VLOOKUP(客户!P12,city!B:C,2,0)</f>
        <v>440100</v>
      </c>
      <c r="G10" s="17" t="e">
        <f>"update hz_parties set city ='" &amp;F10 &amp; "' where party_id="&amp;B10 &amp; " ;update hz_locations set city='"&amp;F10&amp;"'  where location_id in ("&amp;VLOOKUP(B10,hp!$C:$L,10,0)&amp;");"</f>
        <v>#N/A</v>
      </c>
      <c r="H10" s="3">
        <f>VLOOKUP(客户!Q12,county!B:C,2,0)</f>
        <v>440103</v>
      </c>
      <c r="I10" s="17" t="e">
        <f>"update hz_parties set county ='" &amp;H10 &amp; "' where party_id="&amp;B10 &amp; " ;update hz_locations set county='"&amp;H10&amp;"'  where location_id in ("&amp;VLOOKUP(B10,hp!$C:$L,10,0)&amp;");"</f>
        <v>#N/A</v>
      </c>
      <c r="J10" s="17" t="e">
        <f>"update hz_parties set address1 ='" &amp;客户!M12 &amp; "' where party_id="&amp;B10</f>
        <v>#N/A</v>
      </c>
      <c r="K10" s="17" t="e">
        <f>"update zx_party_tax_profile set REP_REGISTRATION_NUMBER ='" &amp;客户!G12 &amp; "' where party_id="&amp;B10&amp; " and party_type_code='THIRD_PARTY';"</f>
        <v>#N/A</v>
      </c>
      <c r="L10" s="17" t="e">
        <f xml:space="preserve"> "update hz_organization_profiles set tax_reference = '"&amp; 客户!G12 &amp; "' where PARTY_ID=" &amp; B10 &amp; ";"</f>
        <v>#N/A</v>
      </c>
      <c r="M10" s="3" t="e">
        <f>"update hz_cust_accounts set attribute3='" &amp;客户!D12&amp; "' where party_id = " &amp; B10</f>
        <v>#N/A</v>
      </c>
      <c r="N10" s="3" t="e">
        <f>"update hz_cust_accounts set attribute3='" &amp;客户!I12&amp; "' where party_id = " &amp; B10</f>
        <v>#N/A</v>
      </c>
    </row>
    <row r="11" spans="1:16" ht="27.75" customHeight="1">
      <c r="A11" s="27" t="str">
        <f>客户!A13</f>
        <v>新疆天康饲料科技有限公司</v>
      </c>
      <c r="B11" s="3">
        <f>VLOOKUP(A11,hp!B:F,2,0)</f>
        <v>15141</v>
      </c>
      <c r="C11" s="3" t="e">
        <f>VLOOKUP(B11,hca!B:C,2,0)</f>
        <v>#N/A</v>
      </c>
      <c r="D11" s="17">
        <f>VLOOKUP(客户!O13,province!B:C,2,0)</f>
        <v>440000</v>
      </c>
      <c r="E11" s="17" t="str">
        <f>"update hz_parties set province ='" &amp;D11 &amp; "' where party_id="&amp;B11 &amp; " ;update hz_locations set province='"&amp;D11&amp;"'  where location_id in ("&amp;VLOOKUP(B11,hp!$C:$L,10,0)&amp;");"</f>
        <v>update hz_parties set province ='440000' where party_id=15141 ;update hz_locations set province='440000'  where location_id in (3272);</v>
      </c>
      <c r="F11" s="17">
        <f>VLOOKUP(客户!P13,city!B:C,2,0)</f>
        <v>440600</v>
      </c>
      <c r="G11" s="17" t="str">
        <f>"update hz_parties set city ='" &amp;F11 &amp; "' where party_id="&amp;B11 &amp; " ;update hz_locations set city='"&amp;F11&amp;"'  where location_id in ("&amp;VLOOKUP(B11,hp!$C:$L,10,0)&amp;");"</f>
        <v>update hz_parties set city ='440600' where party_id=15141 ;update hz_locations set city='440600'  where location_id in (3272);</v>
      </c>
      <c r="H11" s="3">
        <f>VLOOKUP(客户!Q13,county!B:C,2,0)</f>
        <v>440607</v>
      </c>
      <c r="I11" s="17" t="str">
        <f>"update hz_parties set county ='" &amp;H11 &amp; "' where party_id="&amp;B11 &amp; " ;update hz_locations set county='"&amp;H11&amp;"'  where location_id in ("&amp;VLOOKUP(B11,hp!$C:$L,10,0)&amp;");"</f>
        <v>update hz_parties set county ='440607' where party_id=15141 ;update hz_locations set county='440607'  where location_id in (3272);</v>
      </c>
      <c r="J11" s="17" t="str">
        <f>"update hz_parties set address1 ='" &amp;客户!M13 &amp; "' where party_id="&amp;B11</f>
        <v>update hz_parties set address1 ='佛山市三水金本开发区' where party_id=15141</v>
      </c>
      <c r="K11" s="17" t="str">
        <f>"update zx_party_tax_profile set REP_REGISTRATION_NUMBER ='" &amp;客户!G13 &amp; "' where party_id="&amp;B11&amp; " and party_type_code='THIRD_PARTY';"</f>
        <v>update zx_party_tax_profile set REP_REGISTRATION_NUMBER ='91650100072242797R' where party_id=15141 and party_type_code='THIRD_PARTY';</v>
      </c>
      <c r="L11" s="17" t="str">
        <f xml:space="preserve"> "update hz_organization_profiles set tax_reference = '"&amp; 客户!G13 &amp; "' where PARTY_ID=" &amp; B11 &amp; ";"</f>
        <v>update hz_organization_profiles set tax_reference = '91650100072242797R' where PARTY_ID=15141;</v>
      </c>
      <c r="M11" s="3" t="str">
        <f>"update hz_cust_accounts set attribute3='" &amp;客户!D13&amp; "' where party_id = " &amp; B11</f>
        <v>update hz_cust_accounts set attribute3='4200000' where party_id = 15141</v>
      </c>
      <c r="N11" s="3" t="str">
        <f>"update hz_cust_accounts set attribute3='" &amp;客户!I13&amp; "' where party_id = " &amp; B11</f>
        <v>update hz_cust_accounts set attribute3='张溯' where party_id = 15141</v>
      </c>
    </row>
    <row r="12" spans="1:16" ht="27.75" customHeight="1">
      <c r="A12" s="27" t="str">
        <f>客户!A14</f>
        <v>新疆天康饲料科技有限公司石河子分公司</v>
      </c>
      <c r="B12" s="3">
        <f>VLOOKUP(A12,hp!B:F,2,0)</f>
        <v>15143</v>
      </c>
      <c r="C12" s="3" t="e">
        <f>VLOOKUP(B12,hca!B:C,2,0)</f>
        <v>#N/A</v>
      </c>
      <c r="D12" s="17">
        <f>VLOOKUP(客户!O14,province!B:C,2,0)</f>
        <v>440000</v>
      </c>
      <c r="E12" s="17" t="str">
        <f>"update hz_parties set province ='" &amp;D12 &amp; "' where party_id="&amp;B12 &amp; " ;update hz_locations set province='"&amp;D12&amp;"'  where location_id in ("&amp;VLOOKUP(B12,hp!$C:$L,10,0)&amp;");"</f>
        <v>update hz_parties set province ='440000' where party_id=15143 ;update hz_locations set province='440000'  where location_id in (3274);</v>
      </c>
      <c r="F12" s="17">
        <f>VLOOKUP(客户!P14,city!B:C,2,0)</f>
        <v>441800</v>
      </c>
      <c r="G12" s="17" t="str">
        <f>"update hz_parties set city ='" &amp;F12 &amp; "' where party_id="&amp;B12 &amp; " ;update hz_locations set city='"&amp;F12&amp;"'  where location_id in ("&amp;VLOOKUP(B12,hp!$C:$L,10,0)&amp;");"</f>
        <v>update hz_parties set city ='441800' where party_id=15143 ;update hz_locations set city='441800'  where location_id in (3274);</v>
      </c>
      <c r="H12" s="3">
        <f>VLOOKUP(客户!Q14,county!B:C,2,0)</f>
        <v>101</v>
      </c>
      <c r="I12" s="17" t="str">
        <f>"update hz_parties set county ='" &amp;H12 &amp; "' where party_id="&amp;B12 &amp; " ;update hz_locations set county='"&amp;H12&amp;"'  where location_id in ("&amp;VLOOKUP(B12,hp!$C:$L,10,0)&amp;");"</f>
        <v>update hz_parties set county ='101' where party_id=15143 ;update hz_locations set county='101'  where location_id in (3274);</v>
      </c>
      <c r="J12" s="17" t="str">
        <f>"update hz_parties set address1 ='" &amp;客户!M14 &amp; "' where party_id="&amp;B12</f>
        <v>update hz_parties set address1 ='广东省清远市清城区飞来峡镇' where party_id=15143</v>
      </c>
      <c r="K12" s="17" t="str">
        <f>"update zx_party_tax_profile set REP_REGISTRATION_NUMBER ='" &amp;客户!G14 &amp; "' where party_id="&amp;B12&amp; " and party_type_code='THIRD_PARTY';"</f>
        <v>update zx_party_tax_profile set REP_REGISTRATION_NUMBER ='91659001085360469W' where party_id=15143 and party_type_code='THIRD_PARTY';</v>
      </c>
      <c r="L12" s="17" t="str">
        <f xml:space="preserve"> "update hz_organization_profiles set tax_reference = '"&amp; 客户!G14 &amp; "' where PARTY_ID=" &amp; B12 &amp; ";"</f>
        <v>update hz_organization_profiles set tax_reference = '91659001085360469W' where PARTY_ID=15143;</v>
      </c>
      <c r="M12" s="3" t="str">
        <f>"update hz_cust_accounts set attribute3='" &amp;客户!D14&amp; "' where party_id = " &amp; B12</f>
        <v>update hz_cust_accounts set attribute3='80330734' where party_id = 15143</v>
      </c>
      <c r="N12" s="3" t="str">
        <f>"update hz_cust_accounts set attribute3='" &amp;客户!I14&amp; "' where party_id = " &amp; B12</f>
        <v>update hz_cust_accounts set attribute3='张正芬' where party_id = 15143</v>
      </c>
    </row>
    <row r="13" spans="1:16" ht="27.75" customHeight="1">
      <c r="A13" s="27" t="str">
        <f>客户!A15</f>
        <v>新疆北泉天康饲料科技有限公司</v>
      </c>
      <c r="B13" s="3">
        <f>VLOOKUP(A13,hp!B:F,2,0)</f>
        <v>15137</v>
      </c>
      <c r="C13" s="3" t="e">
        <f>VLOOKUP(B13,hca!B:C,2,0)</f>
        <v>#N/A</v>
      </c>
      <c r="D13" s="17">
        <f>VLOOKUP(客户!O15,province!B:C,2,0)</f>
        <v>440000</v>
      </c>
      <c r="E13" s="17" t="str">
        <f>"update hz_parties set province ='" &amp;D13 &amp; "' where party_id="&amp;B13 &amp; " ;update hz_locations set province='"&amp;D13&amp;"'  where location_id in ("&amp;VLOOKUP(B13,hp!$C:$L,10,0)&amp;");"</f>
        <v>update hz_parties set province ='440000' where party_id=15137 ;update hz_locations set province='440000'  where location_id in (3267);</v>
      </c>
      <c r="F13" s="17">
        <f>VLOOKUP(客户!P15,city!B:C,2,0)</f>
        <v>440300</v>
      </c>
      <c r="G13" s="17" t="str">
        <f>"update hz_parties set city ='" &amp;F13 &amp; "' where party_id="&amp;B13 &amp; " ;update hz_locations set city='"&amp;F13&amp;"'  where location_id in ("&amp;VLOOKUP(B13,hp!$C:$L,10,0)&amp;");"</f>
        <v>update hz_parties set city ='440300' where party_id=15137 ;update hz_locations set city='440300'  where location_id in (3267);</v>
      </c>
      <c r="H13" s="3">
        <f>VLOOKUP(客户!Q15,county!B:C,2,0)</f>
        <v>440300</v>
      </c>
      <c r="I13" s="17" t="str">
        <f>"update hz_parties set county ='" &amp;H13 &amp; "' where party_id="&amp;B13 &amp; " ;update hz_locations set county='"&amp;H13&amp;"'  where location_id in ("&amp;VLOOKUP(B13,hp!$C:$L,10,0)&amp;");"</f>
        <v>update hz_parties set county ='440300' where party_id=15137 ;update hz_locations set county='440300'  where location_id in (3267);</v>
      </c>
      <c r="J13" s="17" t="str">
        <f>"update hz_parties set address1 ='" &amp;客户!M15 &amp; "' where party_id="&amp;B13</f>
        <v>update hz_parties set address1 ='深圳市坪山街道办东纵路石井路段39号' where party_id=15137</v>
      </c>
      <c r="K13" s="17" t="str">
        <f>"update zx_party_tax_profile set REP_REGISTRATION_NUMBER ='" &amp;客户!G15 &amp; "' where party_id="&amp;B13&amp; " and party_type_code='THIRD_PARTY';"</f>
        <v>update zx_party_tax_profile set REP_REGISTRATION_NUMBER ='91659001062098701H' where party_id=15137 and party_type_code='THIRD_PARTY';</v>
      </c>
      <c r="L13" s="17" t="str">
        <f xml:space="preserve"> "update hz_organization_profiles set tax_reference = '"&amp; 客户!G15 &amp; "' where PARTY_ID=" &amp; B13 &amp; ";"</f>
        <v>update hz_organization_profiles set tax_reference = '91659001062098701H' where PARTY_ID=15137;</v>
      </c>
      <c r="M13" s="3" t="str">
        <f>"update hz_cust_accounts set attribute3='" &amp;客户!D15&amp; "' where party_id = " &amp; B13</f>
        <v>update hz_cust_accounts set attribute3='6660万' where party_id = 15137</v>
      </c>
      <c r="N13" s="3" t="str">
        <f>"update hz_cust_accounts set attribute3='" &amp;客户!I15&amp; "' where party_id = " &amp; B13</f>
        <v>update hz_cust_accounts set attribute3='肖汉良' where party_id = 15137</v>
      </c>
    </row>
    <row r="14" spans="1:16" ht="27.75" customHeight="1">
      <c r="A14" s="27" t="str">
        <f>客户!A16</f>
        <v>伊犁天康畜牧科技有限公司</v>
      </c>
      <c r="B14" s="3">
        <f>VLOOKUP(A14,hp!B:F,2,0)</f>
        <v>15202</v>
      </c>
      <c r="C14" s="3" t="e">
        <f>VLOOKUP(B14,hca!B:C,2,0)</f>
        <v>#N/A</v>
      </c>
      <c r="D14" s="17">
        <f>VLOOKUP(客户!O16,province!B:C,2,0)</f>
        <v>440000</v>
      </c>
      <c r="E14" s="17" t="str">
        <f>"update hz_parties set province ='" &amp;D14 &amp; "' where party_id="&amp;B14 &amp; " ;update hz_locations set province='"&amp;D14&amp;"'  where location_id in ("&amp;VLOOKUP(B14,hp!$C:$L,10,0)&amp;");"</f>
        <v>update hz_parties set province ='440000' where party_id=15202 ;update hz_locations set province='440000'  where location_id in (3463);</v>
      </c>
      <c r="F14" s="17">
        <f>VLOOKUP(客户!P16,city!B:C,2,0)</f>
        <v>440300</v>
      </c>
      <c r="G14" s="17" t="str">
        <f>"update hz_parties set city ='" &amp;F14 &amp; "' where party_id="&amp;B14 &amp; " ;update hz_locations set city='"&amp;F14&amp;"'  where location_id in ("&amp;VLOOKUP(B14,hp!$C:$L,10,0)&amp;");"</f>
        <v>update hz_parties set city ='440300' where party_id=15202 ;update hz_locations set city='440300'  where location_id in (3463);</v>
      </c>
      <c r="H14" s="3">
        <f>VLOOKUP(客户!Q16,county!B:C,2,0)</f>
        <v>101</v>
      </c>
      <c r="I14" s="17" t="str">
        <f>"update hz_parties set county ='" &amp;H14 &amp; "' where party_id="&amp;B14 &amp; " ;update hz_locations set county='"&amp;H14&amp;"'  where location_id in ("&amp;VLOOKUP(B14,hp!$C:$L,10,0)&amp;");"</f>
        <v>update hz_parties set county ='101' where party_id=15202 ;update hz_locations set county='101'  where location_id in (3463);</v>
      </c>
      <c r="J14" s="17" t="str">
        <f>"update hz_parties set address1 ='" &amp;客户!M16 &amp; "' where party_id="&amp;B14</f>
        <v>update hz_parties set address1 ='深圳市宝安区福永塘尾建安路高新科技园' where party_id=15202</v>
      </c>
      <c r="K14" s="17" t="str">
        <f>"update zx_party_tax_profile set REP_REGISTRATION_NUMBER ='" &amp;客户!G16 &amp; "' where party_id="&amp;B14&amp; " and party_type_code='THIRD_PARTY';"</f>
        <v>update zx_party_tax_profile set REP_REGISTRATION_NUMBER ='91654021731804598B' where party_id=15202 and party_type_code='THIRD_PARTY';</v>
      </c>
      <c r="L14" s="17" t="str">
        <f xml:space="preserve"> "update hz_organization_profiles set tax_reference = '"&amp; 客户!G16 &amp; "' where PARTY_ID=" &amp; B14 &amp; ";"</f>
        <v>update hz_organization_profiles set tax_reference = '91654021731804598B' where PARTY_ID=15202;</v>
      </c>
      <c r="M14" s="3" t="str">
        <f>"update hz_cust_accounts set attribute3='" &amp;客户!D16&amp; "' where party_id = " &amp; B14</f>
        <v>update hz_cust_accounts set attribute3='6000万' where party_id = 15202</v>
      </c>
      <c r="N14" s="3" t="str">
        <f>"update hz_cust_accounts set attribute3='" &amp;客户!I16&amp; "' where party_id = " &amp; B14</f>
        <v>update hz_cust_accounts set attribute3='李职' where party_id = 15202</v>
      </c>
    </row>
    <row r="15" spans="1:16" ht="27.75" customHeight="1">
      <c r="A15" s="27" t="str">
        <f>客户!A17</f>
        <v>喀什天康饲料科技有限公司</v>
      </c>
      <c r="B15" s="3">
        <f>VLOOKUP(A15,hp!B:F,2,0)</f>
        <v>14823</v>
      </c>
      <c r="C15" s="3" t="e">
        <f>VLOOKUP(B15,hca!B:C,2,0)</f>
        <v>#N/A</v>
      </c>
      <c r="D15" s="17">
        <f>VLOOKUP(客户!O17,province!B:C,2,0)</f>
        <v>440000</v>
      </c>
      <c r="E15" s="17" t="str">
        <f>"update hz_parties set province ='" &amp;D15 &amp; "' where party_id="&amp;B15 &amp; " ;update hz_locations set province='"&amp;D15&amp;"'  where location_id in ("&amp;VLOOKUP(B15,hp!$C:$L,10,0)&amp;");"</f>
        <v>update hz_parties set province ='440000' where party_id=14823 ;update hz_locations set province='440000'  where location_id in (2184);</v>
      </c>
      <c r="F15" s="17">
        <f>VLOOKUP(客户!P17,city!B:C,2,0)</f>
        <v>440100</v>
      </c>
      <c r="G15" s="17" t="str">
        <f>"update hz_parties set city ='" &amp;F15 &amp; "' where party_id="&amp;B15 &amp; " ;update hz_locations set city='"&amp;F15&amp;"'  where location_id in ("&amp;VLOOKUP(B15,hp!$C:$L,10,0)&amp;");"</f>
        <v>update hz_parties set city ='440100' where party_id=14823 ;update hz_locations set city='440100'  where location_id in (2184);</v>
      </c>
      <c r="H15" s="3">
        <f>VLOOKUP(客户!Q17,county!B:C,2,0)</f>
        <v>440105</v>
      </c>
      <c r="I15" s="17" t="str">
        <f>"update hz_parties set county ='" &amp;H15 &amp; "' where party_id="&amp;B15 &amp; " ;update hz_locations set county='"&amp;H15&amp;"'  where location_id in ("&amp;VLOOKUP(B15,hp!$C:$L,10,0)&amp;");"</f>
        <v>update hz_parties set county ='440105' where party_id=14823 ;update hz_locations set county='440105'  where location_id in (2184);</v>
      </c>
      <c r="J15" s="17" t="str">
        <f>"update hz_parties set address1 ='" &amp;客户!M17 &amp; "' where party_id="&amp;B15</f>
        <v>update hz_parties set address1 ='广州市工业大道381号保利百合商务中心9楼' where party_id=14823</v>
      </c>
      <c r="K15" s="17" t="str">
        <f>"update zx_party_tax_profile set REP_REGISTRATION_NUMBER ='" &amp;客户!G17 &amp; "' where party_id="&amp;B15&amp; " and party_type_code='THIRD_PARTY';"</f>
        <v>update zx_party_tax_profile set REP_REGISTRATION_NUMBER ='91653122689574943K' where party_id=14823 and party_type_code='THIRD_PARTY';</v>
      </c>
      <c r="L15" s="17" t="str">
        <f xml:space="preserve"> "update hz_organization_profiles set tax_reference = '"&amp; 客户!G17 &amp; "' where PARTY_ID=" &amp; B15 &amp; ";"</f>
        <v>update hz_organization_profiles set tax_reference = '91653122689574943K' where PARTY_ID=14823;</v>
      </c>
      <c r="M15" s="3" t="str">
        <f>"update hz_cust_accounts set attribute3='" &amp;客户!D17&amp; "' where party_id = " &amp; B15</f>
        <v>update hz_cust_accounts set attribute3='6010000' where party_id = 14823</v>
      </c>
      <c r="N15" s="3" t="str">
        <f>"update hz_cust_accounts set attribute3='" &amp;客户!I17&amp; "' where party_id = " &amp; B15</f>
        <v>update hz_cust_accounts set attribute3='刘百新' where party_id = 14823</v>
      </c>
    </row>
    <row r="16" spans="1:16" ht="27.75" customHeight="1">
      <c r="A16" s="27" t="str">
        <f>客户!A18</f>
        <v>新疆天康饲料科技有限公司生物添加剂分公司</v>
      </c>
      <c r="B16" s="3">
        <f>VLOOKUP(A16,hp!B:F,2,0)</f>
        <v>15142</v>
      </c>
      <c r="C16" s="3" t="e">
        <f>VLOOKUP(B16,hca!B:C,2,0)</f>
        <v>#N/A</v>
      </c>
      <c r="D16" s="17">
        <f>VLOOKUP(客户!O18,province!B:C,2,0)</f>
        <v>440000</v>
      </c>
      <c r="E16" s="17" t="str">
        <f>"update hz_parties set province ='" &amp;D16 &amp; "' where party_id="&amp;B16 &amp; " ;update hz_locations set province='"&amp;D16&amp;"'  where location_id in ("&amp;VLOOKUP(B16,hp!$C:$L,10,0)&amp;");"</f>
        <v>update hz_parties set province ='440000' where party_id=15142 ;update hz_locations set province='440000'  where location_id in (3273);</v>
      </c>
      <c r="F16" s="17">
        <f>VLOOKUP(客户!P18,city!B:C,2,0)</f>
        <v>441200</v>
      </c>
      <c r="G16" s="17" t="str">
        <f>"update hz_parties set city ='" &amp;F16 &amp; "' where party_id="&amp;B16 &amp; " ;update hz_locations set city='"&amp;F16&amp;"'  where location_id in ("&amp;VLOOKUP(B16,hp!$C:$L,10,0)&amp;");"</f>
        <v>update hz_parties set city ='441200' where party_id=15142 ;update hz_locations set city='441200'  where location_id in (3273);</v>
      </c>
      <c r="H16" s="3">
        <f>VLOOKUP(客户!Q18,county!B:C,2,0)</f>
        <v>441284</v>
      </c>
      <c r="I16" s="17" t="str">
        <f>"update hz_parties set county ='" &amp;H16 &amp; "' where party_id="&amp;B16 &amp; " ;update hz_locations set county='"&amp;H16&amp;"'  where location_id in ("&amp;VLOOKUP(B16,hp!$C:$L,10,0)&amp;");"</f>
        <v>update hz_parties set county ='441284' where party_id=15142 ;update hz_locations set county='441284'  where location_id in (3273);</v>
      </c>
      <c r="J16" s="17" t="str">
        <f>"update hz_parties set address1 ='" &amp;客户!M18 &amp; "' where party_id="&amp;B16</f>
        <v>update hz_parties set address1 ='广东省肇庆四会市大沙镇富溪公工业园金顺广场往里500米' where party_id=15142</v>
      </c>
      <c r="K16" s="17" t="str">
        <f>"update zx_party_tax_profile set REP_REGISTRATION_NUMBER ='" &amp;客户!G18 &amp; "' where party_id="&amp;B16&amp; " and party_type_code='THIRD_PARTY';"</f>
        <v>update zx_party_tax_profile set REP_REGISTRATION_NUMBER ='91650100085350463R' where party_id=15142 and party_type_code='THIRD_PARTY';</v>
      </c>
      <c r="L16" s="17" t="str">
        <f xml:space="preserve"> "update hz_organization_profiles set tax_reference = '"&amp; 客户!G18 &amp; "' where PARTY_ID=" &amp; B16 &amp; ";"</f>
        <v>update hz_organization_profiles set tax_reference = '91650100085350463R' where PARTY_ID=15142;</v>
      </c>
      <c r="M16" s="3" t="str">
        <f>"update hz_cust_accounts set attribute3='" &amp;客户!D18&amp; "' where party_id = " &amp; B16</f>
        <v>update hz_cust_accounts set attribute3='38712900' where party_id = 15142</v>
      </c>
      <c r="N16" s="3" t="str">
        <f>"update hz_cust_accounts set attribute3='" &amp;客户!I18&amp; "' where party_id = " &amp; B16</f>
        <v>update hz_cust_accounts set attribute3='阳强' where party_id = 15142</v>
      </c>
    </row>
    <row r="17" spans="1:14" ht="27.75" customHeight="1">
      <c r="A17" s="27" t="str">
        <f>客户!A19</f>
        <v>唐山禾丰饲料有限公司</v>
      </c>
      <c r="B17" s="3">
        <f>VLOOKUP(A17,hp!B:F,2,0)</f>
        <v>15069</v>
      </c>
      <c r="C17" s="3" t="e">
        <f>VLOOKUP(B17,hca!B:C,2,0)</f>
        <v>#N/A</v>
      </c>
      <c r="D17" s="17">
        <f>VLOOKUP(客户!O19,province!B:C,2,0)</f>
        <v>440000</v>
      </c>
      <c r="E17" s="17" t="str">
        <f>"update hz_parties set province ='" &amp;D17 &amp; "' where party_id="&amp;B17 &amp; " ;update hz_locations set province='"&amp;D17&amp;"'  where location_id in ("&amp;VLOOKUP(B17,hp!$C:$L,10,0)&amp;");"</f>
        <v>update hz_parties set province ='440000' where party_id=15069 ;update hz_locations set province='440000'  where location_id in (3020);</v>
      </c>
      <c r="F17" s="17">
        <f>VLOOKUP(客户!P19,city!B:C,2,0)</f>
        <v>441300</v>
      </c>
      <c r="G17" s="17" t="str">
        <f>"update hz_parties set city ='" &amp;F17 &amp; "' where party_id="&amp;B17 &amp; " ;update hz_locations set city='"&amp;F17&amp;"'  where location_id in ("&amp;VLOOKUP(B17,hp!$C:$L,10,0)&amp;");"</f>
        <v>update hz_parties set city ='441300' where party_id=15069 ;update hz_locations set city='441300'  where location_id in (3020);</v>
      </c>
      <c r="H17" s="3">
        <f>VLOOKUP(客户!Q19,county!B:C,2,0)</f>
        <v>441322</v>
      </c>
      <c r="I17" s="17" t="str">
        <f>"update hz_parties set county ='" &amp;H17 &amp; "' where party_id="&amp;B17 &amp; " ;update hz_locations set county='"&amp;H17&amp;"'  where location_id in ("&amp;VLOOKUP(B17,hp!$C:$L,10,0)&amp;");"</f>
        <v>update hz_parties set county ='441322' where party_id=15069 ;update hz_locations set county='441322'  where location_id in (3020);</v>
      </c>
      <c r="J17" s="17" t="str">
        <f>"update hz_parties set address1 ='" &amp;客户!M19 &amp; "' where party_id="&amp;B17</f>
        <v>update hz_parties set address1 ='惠州市博罗县石湾镇永石大道滘吓段东侧' where party_id=15069</v>
      </c>
      <c r="K17" s="17" t="str">
        <f>"update zx_party_tax_profile set REP_REGISTRATION_NUMBER ='" &amp;客户!G19 &amp; "' where party_id="&amp;B17&amp; " and party_type_code='THIRD_PARTY';"</f>
        <v>update zx_party_tax_profile set REP_REGISTRATION_NUMBER ='9113029755188691XN' where party_id=15069 and party_type_code='THIRD_PARTY';</v>
      </c>
      <c r="L17" s="17" t="str">
        <f xml:space="preserve"> "update hz_organization_profiles set tax_reference = '"&amp; 客户!G19 &amp; "' where PARTY_ID=" &amp; B17 &amp; ";"</f>
        <v>update hz_organization_profiles set tax_reference = '9113029755188691XN' where PARTY_ID=15069;</v>
      </c>
      <c r="M17" s="3" t="str">
        <f>"update hz_cust_accounts set attribute3='" &amp;客户!D19&amp; "' where party_id = " &amp; B17</f>
        <v>update hz_cust_accounts set attribute3='1000万' where party_id = 15069</v>
      </c>
      <c r="N17" s="3" t="str">
        <f>"update hz_cust_accounts set attribute3='" &amp;客户!I19&amp; "' where party_id = " &amp; B17</f>
        <v>update hz_cust_accounts set attribute3='周永红' where party_id = 15069</v>
      </c>
    </row>
    <row r="18" spans="1:14" ht="27.75" customHeight="1">
      <c r="A18" s="27" t="str">
        <f>客户!A20</f>
        <v>天津国慧国际贸易有限公司</v>
      </c>
      <c r="B18" s="3">
        <f>VLOOKUP(A18,hp!B:F,2,0)</f>
        <v>11434</v>
      </c>
      <c r="C18" s="27"/>
      <c r="D18" s="17">
        <f>VLOOKUP(客户!O20,province!B:C,2,0)</f>
        <v>440000</v>
      </c>
      <c r="E18" s="17" t="str">
        <f>"update hz_parties set province ='" &amp;D18 &amp; "' where party_id="&amp;B18 &amp; " ;update hz_locations set province='"&amp;D18&amp;"'  where location_id in ("&amp;VLOOKUP(B18,hp!$C:$L,10,0)&amp;");"</f>
        <v>update hz_parties set province ='440000' where party_id=11434 ;update hz_locations set province='440000'  where location_id in (3034);</v>
      </c>
      <c r="F18" s="17">
        <f>VLOOKUP(客户!P20,city!B:C,2,0)</f>
        <v>441300</v>
      </c>
      <c r="G18" s="17" t="str">
        <f>"update hz_parties set city ='" &amp;F18 &amp; "' where party_id="&amp;B18 &amp; " ;update hz_locations set city='"&amp;F18&amp;"'  where location_id in ("&amp;VLOOKUP(B18,hp!$C:$L,10,0)&amp;");"</f>
        <v>update hz_parties set city ='441300' where party_id=11434 ;update hz_locations set city='441300'  where location_id in (3034);</v>
      </c>
      <c r="H18" s="3">
        <f>VLOOKUP(客户!Q20,county!B:C,2,0)</f>
        <v>441300</v>
      </c>
      <c r="I18" s="17" t="str">
        <f>"update hz_parties set county ='" &amp;H18 &amp; "' where party_id="&amp;B18 &amp; " ;update hz_locations set county='"&amp;H18&amp;"'  where location_id in ("&amp;VLOOKUP(B18,hp!$C:$L,10,0)&amp;");"</f>
        <v>update hz_parties set county ='441300' where party_id=11434 ;update hz_locations set county='441300'  where location_id in (3034);</v>
      </c>
      <c r="J18" s="17" t="str">
        <f>"update hz_parties set address1 ='" &amp;客户!M20 &amp; "' where party_id="&amp;B18</f>
        <v>update hz_parties set address1 ='惠州大亚湾澳头镇荃湾港区惠州港对面中储粮后面' where party_id=11434</v>
      </c>
      <c r="K18" s="17" t="str">
        <f>"update zx_party_tax_profile set REP_REGISTRATION_NUMBER ='" &amp;客户!G20 &amp; "' where party_id="&amp;B18&amp; " and party_type_code='THIRD_PARTY';"</f>
        <v>update zx_party_tax_profile set REP_REGISTRATION_NUMBER ='91120116300393803R' where party_id=11434 and party_type_code='THIRD_PARTY';</v>
      </c>
      <c r="L18" s="17" t="str">
        <f xml:space="preserve"> "update hz_organization_profiles set tax_reference = '"&amp; 客户!G20 &amp; "' where PARTY_ID=" &amp; B18 &amp; ";"</f>
        <v>update hz_organization_profiles set tax_reference = '91120116300393803R' where PARTY_ID=11434;</v>
      </c>
      <c r="M18" s="3" t="str">
        <f>"update hz_cust_accounts set attribute3='" &amp;客户!D20&amp; "' where party_id = " &amp; B18</f>
        <v>update hz_cust_accounts set attribute3='4000万' where party_id = 11434</v>
      </c>
      <c r="N18" s="3" t="str">
        <f>"update hz_cust_accounts set attribute3='" &amp;客户!I20&amp; "' where party_id = " &amp; B18</f>
        <v>update hz_cust_accounts set attribute3='翟卫兵' where party_id = 11434</v>
      </c>
    </row>
    <row r="19" spans="1:14" ht="27.75" customHeight="1">
      <c r="A19" s="27" t="str">
        <f>客户!A21</f>
        <v>新乡市扬翔饲料有限公司</v>
      </c>
      <c r="B19" s="3">
        <f>VLOOKUP(A19,hp!B:F,2,0)</f>
        <v>15157</v>
      </c>
      <c r="D19" s="17">
        <f>VLOOKUP(客户!O21,province!B:C,2,0)</f>
        <v>440000</v>
      </c>
      <c r="E19" s="17" t="str">
        <f>"update hz_parties set province ='" &amp;D19 &amp; "' where party_id="&amp;B19 &amp; " ;update hz_locations set province='"&amp;D19&amp;"'  where location_id in ("&amp;VLOOKUP(B19,hp!$C:$L,10,0)&amp;");"</f>
        <v>update hz_parties set province ='440000' where party_id=15157 ;update hz_locations set province='440000'  where location_id in (3291);</v>
      </c>
      <c r="F19" s="17">
        <f>VLOOKUP(客户!P21,city!B:C,2,0)</f>
        <v>440900</v>
      </c>
      <c r="G19" s="17" t="str">
        <f>"update hz_parties set city ='" &amp;F19 &amp; "' where party_id="&amp;B19 &amp; " ;update hz_locations set city='"&amp;F19&amp;"'  where location_id in ("&amp;VLOOKUP(B19,hp!$C:$L,10,0)&amp;");"</f>
        <v>update hz_parties set city ='440900' where party_id=15157 ;update hz_locations set city='440900'  where location_id in (3291);</v>
      </c>
      <c r="H19" s="3">
        <f>VLOOKUP(客户!Q21,county!B:C,2,0)</f>
        <v>440981</v>
      </c>
      <c r="I19" s="17" t="str">
        <f>"update hz_parties set county ='" &amp;H19 &amp; "' where party_id="&amp;B19 &amp; " ;update hz_locations set county='"&amp;H19&amp;"'  where location_id in ("&amp;VLOOKUP(B19,hp!$C:$L,10,0)&amp;");"</f>
        <v>update hz_parties set county ='440981' where party_id=15157 ;update hz_locations set county='440981'  where location_id in (3291);</v>
      </c>
      <c r="J19" s="17" t="str">
        <f>"update hz_parties set address1 ='" &amp;客户!M21 &amp; "' where party_id="&amp;B19</f>
        <v>update hz_parties set address1 ='茂名市高州金山开发区' where party_id=15157</v>
      </c>
      <c r="K19" s="17" t="str">
        <f>"update zx_party_tax_profile set REP_REGISTRATION_NUMBER ='" &amp;客户!G21 &amp; "' where party_id="&amp;B19&amp; " and party_type_code='THIRD_PARTY';"</f>
        <v>update zx_party_tax_profile set REP_REGISTRATION_NUMBER ='410721796787493' where party_id=15157 and party_type_code='THIRD_PARTY';</v>
      </c>
      <c r="L19" s="17" t="str">
        <f xml:space="preserve"> "update hz_organization_profiles set tax_reference = '"&amp; 客户!G21 &amp; "' where PARTY_ID=" &amp; B19 &amp; ";"</f>
        <v>update hz_organization_profiles set tax_reference = '410721796787493' where PARTY_ID=15157;</v>
      </c>
      <c r="M19" s="3" t="str">
        <f>"update hz_cust_accounts set attribute3='" &amp;客户!D21&amp; "' where party_id = " &amp; B19</f>
        <v>update hz_cust_accounts set attribute3='2000万' where party_id = 15157</v>
      </c>
      <c r="N19" s="3" t="str">
        <f>"update hz_cust_accounts set attribute3='" &amp;客户!I21&amp; "' where party_id = " &amp; B19</f>
        <v>update hz_cust_accounts set attribute3='廖方红' where party_id = 15157</v>
      </c>
    </row>
    <row r="20" spans="1:14" ht="27.75" customHeight="1">
      <c r="A20" s="27" t="str">
        <f>客户!A22</f>
        <v>秦皇岛市品清轩食品有限公司</v>
      </c>
      <c r="B20" s="3">
        <f>VLOOKUP(A20,hp!B:F,2,0)</f>
        <v>11129</v>
      </c>
      <c r="D20" s="17">
        <f>VLOOKUP(客户!O22,province!B:C,2,0)</f>
        <v>440000</v>
      </c>
      <c r="E20" s="17" t="str">
        <f>"update hz_parties set province ='" &amp;D20 &amp; "' where party_id="&amp;B20 &amp; " ;update hz_locations set province='"&amp;D20&amp;"'  where location_id in ("&amp;VLOOKUP(B20,hp!$C:$L,10,0)&amp;");"</f>
        <v>update hz_parties set province ='440000' where party_id=11129 ;update hz_locations set province='440000'  where location_id in (2596);</v>
      </c>
      <c r="F20" s="17">
        <f>VLOOKUP(客户!P22,city!B:C,2,0)</f>
        <v>440600</v>
      </c>
      <c r="G20" s="17" t="str">
        <f>"update hz_parties set city ='" &amp;F20 &amp; "' where party_id="&amp;B20 &amp; " ;update hz_locations set city='"&amp;F20&amp;"'  where location_id in ("&amp;VLOOKUP(B20,hp!$C:$L,10,0)&amp;");"</f>
        <v>update hz_parties set city ='440600' where party_id=11129 ;update hz_locations set city='440600'  where location_id in (2596);</v>
      </c>
      <c r="H20" s="3">
        <f>VLOOKUP(客户!Q22,county!B:C,2,0)</f>
        <v>440607</v>
      </c>
      <c r="I20" s="17" t="str">
        <f>"update hz_parties set county ='" &amp;H20 &amp; "' where party_id="&amp;B20 &amp; " ;update hz_locations set county='"&amp;H20&amp;"'  where location_id in ("&amp;VLOOKUP(B20,hp!$C:$L,10,0)&amp;");"</f>
        <v>update hz_parties set county ='440607' where party_id=11129 ;update hz_locations set county='440607'  where location_id in (2596);</v>
      </c>
      <c r="J20" s="17" t="str">
        <f>"update hz_parties set address1 ='" &amp;客户!M22 &amp; "' where party_id="&amp;B20</f>
        <v>update hz_parties set address1 ='佛山市三水区乐平镇三江村' where party_id=11129</v>
      </c>
      <c r="K20" s="17" t="str">
        <f>"update zx_party_tax_profile set REP_REGISTRATION_NUMBER ='" &amp;客户!G22 &amp; "' where party_id="&amp;B20&amp; " and party_type_code='THIRD_PARTY';"</f>
        <v>update zx_party_tax_profile set REP_REGISTRATION_NUMBER ='130302662242623' where party_id=11129 and party_type_code='THIRD_PARTY';</v>
      </c>
      <c r="L20" s="17" t="str">
        <f xml:space="preserve"> "update hz_organization_profiles set tax_reference = '"&amp; 客户!G22 &amp; "' where PARTY_ID=" &amp; B20 &amp; ";"</f>
        <v>update hz_organization_profiles set tax_reference = '130302662242623' where PARTY_ID=11129;</v>
      </c>
      <c r="M20" s="3" t="str">
        <f>"update hz_cust_accounts set attribute3='" &amp;客户!D22&amp; "' where party_id = " &amp; B20</f>
        <v>update hz_cust_accounts set attribute3='2000万' where party_id = 11129</v>
      </c>
      <c r="N20" s="3" t="str">
        <f>"update hz_cust_accounts set attribute3='" &amp;客户!I22&amp; "' where party_id = " &amp; B20</f>
        <v>update hz_cust_accounts set attribute3='郑 军' where party_id = 11129</v>
      </c>
    </row>
    <row r="21" spans="1:14" ht="27.75" customHeight="1">
      <c r="A21" s="27" t="str">
        <f>客户!A23</f>
        <v>天津佳信诚国际贸易有限公司</v>
      </c>
      <c r="B21" s="3">
        <f>VLOOKUP(A21,hp!B:F,2,0)</f>
        <v>11437</v>
      </c>
      <c r="D21" s="17">
        <f>VLOOKUP(客户!O23,province!B:C,2,0)</f>
        <v>440000</v>
      </c>
      <c r="E21" s="17" t="str">
        <f>"update hz_parties set province ='" &amp;D21 &amp; "' where party_id="&amp;B21 &amp; " ;update hz_locations set province='"&amp;D21&amp;"'  where location_id in ("&amp;VLOOKUP(B21,hp!$C:$L,10,0)&amp;");"</f>
        <v>update hz_parties set province ='440000' where party_id=11437 ;update hz_locations set province='440000'  where location_id in (3039);</v>
      </c>
      <c r="F21" s="17">
        <f>VLOOKUP(客户!P23,city!B:C,2,0)</f>
        <v>440300</v>
      </c>
      <c r="G21" s="17" t="str">
        <f>"update hz_parties set city ='" &amp;F21 &amp; "' where party_id="&amp;B21 &amp; " ;update hz_locations set city='"&amp;F21&amp;"'  where location_id in ("&amp;VLOOKUP(B21,hp!$C:$L,10,0)&amp;");"</f>
        <v>update hz_parties set city ='440300' where party_id=11437 ;update hz_locations set city='440300'  where location_id in (3039);</v>
      </c>
      <c r="H21" s="3">
        <f>VLOOKUP(客户!Q23,county!B:C,2,0)</f>
        <v>440307</v>
      </c>
      <c r="I21" s="17" t="str">
        <f>"update hz_parties set county ='" &amp;H21 &amp; "' where party_id="&amp;B21 &amp; " ;update hz_locations set county='"&amp;H21&amp;"'  where location_id in ("&amp;VLOOKUP(B21,hp!$C:$L,10,0)&amp;");"</f>
        <v>update hz_parties set county ='440307' where party_id=11437 ;update hz_locations set county='440307'  where location_id in (3039);</v>
      </c>
      <c r="J21" s="17" t="str">
        <f>"update hz_parties set address1 ='" &amp;客户!M23 &amp; "' where party_id="&amp;B21</f>
        <v>update hz_parties set address1 ='深圳市光明区公明镇将石塘下围' where party_id=11437</v>
      </c>
      <c r="K21" s="17" t="str">
        <f>"update zx_party_tax_profile set REP_REGISTRATION_NUMBER ='" &amp;客户!G23 &amp; "' where party_id="&amp;B21&amp; " and party_type_code='THIRD_PARTY';"</f>
        <v>update zx_party_tax_profile set REP_REGISTRATION_NUMBER ='120107300696724' where party_id=11437 and party_type_code='THIRD_PARTY';</v>
      </c>
      <c r="L21" s="17" t="str">
        <f xml:space="preserve"> "update hz_organization_profiles set tax_reference = '"&amp; 客户!G23 &amp; "' where PARTY_ID=" &amp; B21 &amp; ";"</f>
        <v>update hz_organization_profiles set tax_reference = '120107300696724' where PARTY_ID=11437;</v>
      </c>
      <c r="M21" s="3" t="str">
        <f>"update hz_cust_accounts set attribute3='" &amp;客户!D23&amp; "' where party_id = " &amp; B21</f>
        <v>update hz_cust_accounts set attribute3='38317.3719万' where party_id = 11437</v>
      </c>
      <c r="N21" s="3" t="str">
        <f>"update hz_cust_accounts set attribute3='" &amp;客户!I23&amp; "' where party_id = " &amp; B21</f>
        <v>update hz_cust_accounts set attribute3='陈俊海' where party_id = 11437</v>
      </c>
    </row>
    <row r="22" spans="1:14" ht="27.75" customHeight="1">
      <c r="A22" s="27" t="str">
        <f>客户!A24</f>
        <v>唐山金鹏饲料有限公司</v>
      </c>
      <c r="B22" s="3" t="e">
        <f>VLOOKUP(A22,hp!B:F,2,0)</f>
        <v>#N/A</v>
      </c>
      <c r="D22" s="17">
        <f>VLOOKUP(客户!O24,province!B:C,2,0)</f>
        <v>440000</v>
      </c>
      <c r="E22" s="17" t="e">
        <f>"update hz_parties set province ='" &amp;D22 &amp; "' where party_id="&amp;B22 &amp; " ;update hz_locations set province='"&amp;D22&amp;"'  where location_id in ("&amp;VLOOKUP(B22,hp!$C:$L,10,0)&amp;");"</f>
        <v>#N/A</v>
      </c>
      <c r="F22" s="17">
        <f>VLOOKUP(客户!P24,city!B:C,2,0)</f>
        <v>440100</v>
      </c>
      <c r="G22" s="17" t="e">
        <f>"update hz_parties set city ='" &amp;F22 &amp; "' where party_id="&amp;B22 &amp; " ;update hz_locations set city='"&amp;F22&amp;"'  where location_id in ("&amp;VLOOKUP(B22,hp!$C:$L,10,0)&amp;");"</f>
        <v>#N/A</v>
      </c>
      <c r="H22" s="3">
        <f>VLOOKUP(客户!Q24,county!B:C,2,0)</f>
        <v>440184</v>
      </c>
      <c r="I22" s="17" t="e">
        <f>"update hz_parties set county ='" &amp;H22 &amp; "' where party_id="&amp;B22 &amp; " ;update hz_locations set county='"&amp;H22&amp;"'  where location_id in ("&amp;VLOOKUP(B22,hp!$C:$L,10,0)&amp;");"</f>
        <v>#N/A</v>
      </c>
      <c r="J22" s="17" t="e">
        <f>"update hz_parties set address1 ='" &amp;客户!M24 &amp; "' where party_id="&amp;B22</f>
        <v>#N/A</v>
      </c>
      <c r="K22" s="17" t="e">
        <f>"update zx_party_tax_profile set REP_REGISTRATION_NUMBER ='" &amp;客户!G24 &amp; "' where party_id="&amp;B22&amp; " and party_type_code='THIRD_PARTY';"</f>
        <v>#N/A</v>
      </c>
      <c r="L22" s="17" t="e">
        <f xml:space="preserve"> "update hz_organization_profiles set tax_reference = '"&amp; 客户!G24 &amp; "' where PARTY_ID=" &amp; B22 &amp; ";"</f>
        <v>#N/A</v>
      </c>
      <c r="M22" s="3" t="e">
        <f>"update hz_cust_accounts set attribute3='" &amp;客户!D24&amp; "' where party_id = " &amp; B22</f>
        <v>#N/A</v>
      </c>
      <c r="N22" s="3" t="e">
        <f>"update hz_cust_accounts set attribute3='" &amp;客户!I24&amp; "' where party_id = " &amp; B22</f>
        <v>#N/A</v>
      </c>
    </row>
    <row r="23" spans="1:14" ht="27.75" customHeight="1">
      <c r="A23" s="27" t="str">
        <f>客户!A25</f>
        <v>北京红旗饲料有限公司</v>
      </c>
      <c r="B23" s="3">
        <f>VLOOKUP(A23,hp!B:F,2,0)</f>
        <v>10166</v>
      </c>
      <c r="D23" s="17" t="e">
        <f>VLOOKUP(客户!O25,province!B:C,2,0)</f>
        <v>#N/A</v>
      </c>
      <c r="E23" s="17" t="e">
        <f>"update hz_parties set province ='" &amp;D23 &amp; "' where party_id="&amp;B23 &amp; " ;update hz_locations set province='"&amp;D23&amp;"'  where location_id in ("&amp;VLOOKUP(B23,hp!$C:$L,10,0)&amp;");"</f>
        <v>#N/A</v>
      </c>
      <c r="F23" s="17" t="e">
        <f>VLOOKUP(客户!P25,city!B:C,2,0)</f>
        <v>#N/A</v>
      </c>
      <c r="G23" s="17" t="e">
        <f>"update hz_parties set city ='" &amp;F23 &amp; "' where party_id="&amp;B23 &amp; " ;update hz_locations set city='"&amp;F23&amp;"'  where location_id in ("&amp;VLOOKUP(B23,hp!$C:$L,10,0)&amp;");"</f>
        <v>#N/A</v>
      </c>
      <c r="H23" s="3" t="e">
        <f>VLOOKUP(客户!Q25,county!B:C,2,0)</f>
        <v>#N/A</v>
      </c>
      <c r="I23" s="17" t="e">
        <f>"update hz_parties set county ='" &amp;H23 &amp; "' where party_id="&amp;B23 &amp; " ;update hz_locations set county='"&amp;H23&amp;"'  where location_id in ("&amp;VLOOKUP(B23,hp!$C:$L,10,0)&amp;");"</f>
        <v>#N/A</v>
      </c>
      <c r="J23" s="17" t="str">
        <f>"update hz_parties set address1 ='" &amp;客户!M25 &amp; "' where party_id="&amp;B23</f>
        <v>update hz_parties set address1 ='深圳市前海深港合作区前湾一路1号A栋201室' where party_id=10166</v>
      </c>
      <c r="K23" s="17" t="str">
        <f>"update zx_party_tax_profile set REP_REGISTRATION_NUMBER ='" &amp;客户!G25 &amp; "' where party_id="&amp;B23&amp; " and party_type_code='THIRD_PARTY';"</f>
        <v>update zx_party_tax_profile set REP_REGISTRATION_NUMBER ='110222749383920' where party_id=10166 and party_type_code='THIRD_PARTY';</v>
      </c>
      <c r="L23" s="17" t="str">
        <f xml:space="preserve"> "update hz_organization_profiles set tax_reference = '"&amp; 客户!G25 &amp; "' where PARTY_ID=" &amp; B23 &amp; ";"</f>
        <v>update hz_organization_profiles set tax_reference = '110222749383920' where PARTY_ID=10166;</v>
      </c>
      <c r="M23" s="3" t="str">
        <f>"update hz_cust_accounts set attribute3='" &amp;客户!D25&amp; "' where party_id = " &amp; B23</f>
        <v>update hz_cust_accounts set attribute3='1000万' where party_id = 10166</v>
      </c>
      <c r="N23" s="3" t="str">
        <f>"update hz_cust_accounts set attribute3='" &amp;客户!I25&amp; "' where party_id = " &amp; B23</f>
        <v>update hz_cust_accounts set attribute3='杨顺江' where party_id = 10166</v>
      </c>
    </row>
    <row r="24" spans="1:14" ht="27.75" customHeight="1">
      <c r="A24" s="27" t="str">
        <f>客户!A26</f>
        <v>沙河市华凯畜牧饲料有限责任公司</v>
      </c>
      <c r="B24" s="3">
        <f>VLOOKUP(A24,hp!B:F,2,0)</f>
        <v>11180</v>
      </c>
      <c r="D24" s="17">
        <f>VLOOKUP(客户!O26,province!B:C,2,0)</f>
        <v>440000</v>
      </c>
      <c r="E24" s="17" t="str">
        <f>"update hz_parties set province ='" &amp;D24 &amp; "' where party_id="&amp;B24 &amp; " ;update hz_locations set province='"&amp;D24&amp;"'  where location_id in ("&amp;VLOOKUP(B24,hp!$C:$L,10,0)&amp;");"</f>
        <v>update hz_parties set province ='440000' where party_id=11180 ;update hz_locations set province='440000'  where location_id in (2671);</v>
      </c>
      <c r="F24" s="17">
        <f>VLOOKUP(客户!P26,city!B:C,2,0)</f>
        <v>440600</v>
      </c>
      <c r="G24" s="17" t="str">
        <f>"update hz_parties set city ='" &amp;F24 &amp; "' where party_id="&amp;B24 &amp; " ;update hz_locations set city='"&amp;F24&amp;"'  where location_id in ("&amp;VLOOKUP(B24,hp!$C:$L,10,0)&amp;");"</f>
        <v>update hz_parties set city ='440600' where party_id=11180 ;update hz_locations set city='440600'  where location_id in (2671);</v>
      </c>
      <c r="H24" s="3">
        <f>VLOOKUP(客户!Q26,county!B:C,2,0)</f>
        <v>440605</v>
      </c>
      <c r="I24" s="17" t="str">
        <f>"update hz_parties set county ='" &amp;H24 &amp; "' where party_id="&amp;B24 &amp; " ;update hz_locations set county='"&amp;H24&amp;"'  where location_id in ("&amp;VLOOKUP(B24,hp!$C:$L,10,0)&amp;");"</f>
        <v>update hz_parties set county ='440605' where party_id=11180 ;update hz_locations set county='440605'  where location_id in (2671);</v>
      </c>
      <c r="J24" s="17" t="str">
        <f>"update hz_parties set address1 ='" &amp;客户!M26 &amp; "' where party_id="&amp;B24</f>
        <v>update hz_parties set address1 ='佛山南海区狮山工业区C区兴业路22号' where party_id=11180</v>
      </c>
      <c r="K24" s="17" t="str">
        <f>"update zx_party_tax_profile set REP_REGISTRATION_NUMBER ='" &amp;客户!G26 &amp; "' where party_id="&amp;B24&amp; " and party_type_code='THIRD_PARTY';"</f>
        <v>update zx_party_tax_profile set REP_REGISTRATION_NUMBER ='130582679949158' where party_id=11180 and party_type_code='THIRD_PARTY';</v>
      </c>
      <c r="L24" s="17" t="str">
        <f xml:space="preserve"> "update hz_organization_profiles set tax_reference = '"&amp; 客户!G26 &amp; "' where PARTY_ID=" &amp; B24 &amp; ";"</f>
        <v>update hz_organization_profiles set tax_reference = '130582679949158' where PARTY_ID=11180;</v>
      </c>
      <c r="M24" s="3" t="str">
        <f>"update hz_cust_accounts set attribute3='" &amp;客户!D26&amp; "' where party_id = " &amp; B24</f>
        <v>update hz_cust_accounts set attribute3='1100万' where party_id = 11180</v>
      </c>
      <c r="N24" s="3" t="str">
        <f>"update hz_cust_accounts set attribute3='" &amp;客户!I26&amp; "' where party_id = " &amp; B24</f>
        <v>update hz_cust_accounts set attribute3='廖方红' where party_id = 11180</v>
      </c>
    </row>
    <row r="25" spans="1:14" ht="27.75" customHeight="1">
      <c r="A25" s="27" t="str">
        <f>客户!A27</f>
        <v>沧州绿泰贸易有限公司</v>
      </c>
      <c r="B25" s="3">
        <f>VLOOKUP(A25,hp!B:F,2,0)</f>
        <v>10194</v>
      </c>
      <c r="D25" s="17">
        <f>VLOOKUP(客户!O27,province!B:C,2,0)</f>
        <v>440000</v>
      </c>
      <c r="E25" s="17" t="str">
        <f>"update hz_parties set province ='" &amp;D25 &amp; "' where party_id="&amp;B25 &amp; " ;update hz_locations set province='"&amp;D25&amp;"'  where location_id in ("&amp;VLOOKUP(B25,hp!$C:$L,10,0)&amp;");"</f>
        <v>update hz_parties set province ='440000' where party_id=10194 ;update hz_locations set province='440000'  where location_id in (1108);</v>
      </c>
      <c r="F25" s="17">
        <f>VLOOKUP(客户!P27,city!B:C,2,0)</f>
        <v>440100</v>
      </c>
      <c r="G25" s="17" t="str">
        <f>"update hz_parties set city ='" &amp;F25 &amp; "' where party_id="&amp;B25 &amp; " ;update hz_locations set city='"&amp;F25&amp;"'  where location_id in ("&amp;VLOOKUP(B25,hp!$C:$L,10,0)&amp;");"</f>
        <v>update hz_parties set city ='440100' where party_id=10194 ;update hz_locations set city='440100'  where location_id in (1108);</v>
      </c>
      <c r="H25" s="3">
        <f>VLOOKUP(客户!Q27,county!B:C,2,0)</f>
        <v>440106</v>
      </c>
      <c r="I25" s="17" t="str">
        <f>"update hz_parties set county ='" &amp;H25 &amp; "' where party_id="&amp;B25 &amp; " ;update hz_locations set county='"&amp;H25&amp;"'  where location_id in ("&amp;VLOOKUP(B25,hp!$C:$L,10,0)&amp;");"</f>
        <v>update hz_parties set county ='440106' where party_id=10194 ;update hz_locations set county='440106'  where location_id in (1108);</v>
      </c>
      <c r="J25" s="17" t="str">
        <f>"update hz_parties set address1 ='" &amp;客户!M27 &amp; "' where party_id="&amp;B25</f>
        <v>update hz_parties set address1 ='广州市天河区车陂大岗路14号自编522房' where party_id=10194</v>
      </c>
      <c r="K25" s="17" t="str">
        <f>"update zx_party_tax_profile set REP_REGISTRATION_NUMBER ='" &amp;客户!G27 &amp; "' where party_id="&amp;B25&amp; " and party_type_code='THIRD_PARTY';"</f>
        <v>update zx_party_tax_profile set REP_REGISTRATION_NUMBER ='130921599948753' where party_id=10194 and party_type_code='THIRD_PARTY';</v>
      </c>
      <c r="L25" s="17" t="str">
        <f xml:space="preserve"> "update hz_organization_profiles set tax_reference = '"&amp; 客户!G27 &amp; "' where PARTY_ID=" &amp; B25 &amp; ";"</f>
        <v>update hz_organization_profiles set tax_reference = '130921599948753' where PARTY_ID=10194;</v>
      </c>
      <c r="M25" s="3" t="str">
        <f>"update hz_cust_accounts set attribute3='" &amp;客户!D27&amp; "' where party_id = " &amp; B25</f>
        <v>update hz_cust_accounts set attribute3='200万' where party_id = 10194</v>
      </c>
      <c r="N25" s="3" t="str">
        <f>"update hz_cust_accounts set attribute3='" &amp;客户!I27&amp; "' where party_id = " &amp; B25</f>
        <v>update hz_cust_accounts set attribute3='诸兴才' where party_id = 10194</v>
      </c>
    </row>
    <row r="26" spans="1:14" ht="27.75" customHeight="1">
      <c r="A26" s="27" t="str">
        <f>客户!A28</f>
        <v>北京中农智邦生物科技有限公司</v>
      </c>
      <c r="B26" s="3">
        <f>VLOOKUP(A26,hp!B:F,2,0)</f>
        <v>14449</v>
      </c>
      <c r="D26" s="17">
        <f>VLOOKUP(客户!O28,province!B:C,2,0)</f>
        <v>440000</v>
      </c>
      <c r="E26" s="17" t="str">
        <f>"update hz_parties set province ='" &amp;D26 &amp; "' where party_id="&amp;B26 &amp; " ;update hz_locations set province='"&amp;D26&amp;"'  where location_id in ("&amp;VLOOKUP(B26,hp!$C:$L,10,0)&amp;");"</f>
        <v>update hz_parties set province ='440000' where party_id=14449 ;update hz_locations set province='440000'  where location_id in (1084);</v>
      </c>
      <c r="F26" s="17">
        <f>VLOOKUP(客户!P28,city!B:C,2,0)</f>
        <v>441300</v>
      </c>
      <c r="G26" s="17" t="str">
        <f>"update hz_parties set city ='" &amp;F26 &amp; "' where party_id="&amp;B26 &amp; " ;update hz_locations set city='"&amp;F26&amp;"'  where location_id in ("&amp;VLOOKUP(B26,hp!$C:$L,10,0)&amp;");"</f>
        <v>update hz_parties set city ='441300' where party_id=14449 ;update hz_locations set city='441300'  where location_id in (1084);</v>
      </c>
      <c r="H26" s="3">
        <f>VLOOKUP(客户!Q28,county!B:C,2,0)</f>
        <v>441302</v>
      </c>
      <c r="I26" s="17" t="str">
        <f>"update hz_parties set county ='" &amp;H26 &amp; "' where party_id="&amp;B26 &amp; " ;update hz_locations set county='"&amp;H26&amp;"'  where location_id in ("&amp;VLOOKUP(B26,hp!$C:$L,10,0)&amp;");"</f>
        <v>update hz_parties set county ='441302' where party_id=14449 ;update hz_locations set county='441302'  where location_id in (1084);</v>
      </c>
      <c r="J26" s="17" t="str">
        <f>"update hz_parties set address1 ='" &amp;客户!M28 &amp; "' where party_id="&amp;B26</f>
        <v>update hz_parties set address1 ='惠城区仁利饲料经营部' where party_id=14449</v>
      </c>
      <c r="K26" s="17" t="str">
        <f>"update zx_party_tax_profile set REP_REGISTRATION_NUMBER ='" &amp;客户!G28 &amp; "' where party_id="&amp;B26&amp; " and party_type_code='THIRD_PARTY';"</f>
        <v>update zx_party_tax_profile set REP_REGISTRATION_NUMBER ='110108776360513' where party_id=14449 and party_type_code='THIRD_PARTY';</v>
      </c>
      <c r="L26" s="17" t="str">
        <f xml:space="preserve"> "update hz_organization_profiles set tax_reference = '"&amp; 客户!G28 &amp; "' where PARTY_ID=" &amp; B26 &amp; ";"</f>
        <v>update hz_organization_profiles set tax_reference = '110108776360513' where PARTY_ID=14449;</v>
      </c>
      <c r="M26" s="3" t="str">
        <f>"update hz_cust_accounts set attribute3='" &amp;客户!D28&amp; "' where party_id = " &amp; B26</f>
        <v>update hz_cust_accounts set attribute3='无' where party_id = 14449</v>
      </c>
      <c r="N26" s="3" t="str">
        <f>"update hz_cust_accounts set attribute3='" &amp;客户!I28&amp; "' where party_id = " &amp; B26</f>
        <v>update hz_cust_accounts set attribute3='' where party_id = 14449</v>
      </c>
    </row>
    <row r="27" spans="1:14" ht="27.75" customHeight="1">
      <c r="A27" s="27" t="str">
        <f>客户!A29</f>
        <v>武威荣兴生物科技有限公司</v>
      </c>
      <c r="B27" s="3">
        <f>VLOOKUP(A27,hp!B:F,2,0)</f>
        <v>11576</v>
      </c>
      <c r="D27" s="17">
        <f>VLOOKUP(客户!O29,province!B:C,2,0)</f>
        <v>440000</v>
      </c>
      <c r="E27" s="17" t="str">
        <f>"update hz_parties set province ='" &amp;D27 &amp; "' where party_id="&amp;B27 &amp; " ;update hz_locations set province='"&amp;D27&amp;"'  where location_id in ("&amp;VLOOKUP(B27,hp!$C:$L,10,0)&amp;");"</f>
        <v>update hz_parties set province ='440000' where party_id=11576 ;update hz_locations set province='440000'  where location_id in (3230);</v>
      </c>
      <c r="F27" s="17">
        <f>VLOOKUP(客户!P29,city!B:C,2,0)</f>
        <v>440100</v>
      </c>
      <c r="G27" s="17" t="str">
        <f>"update hz_parties set city ='" &amp;F27 &amp; "' where party_id="&amp;B27 &amp; " ;update hz_locations set city='"&amp;F27&amp;"'  where location_id in ("&amp;VLOOKUP(B27,hp!$C:$L,10,0)&amp;");"</f>
        <v>update hz_parties set city ='440100' where party_id=11576 ;update hz_locations set city='440100'  where location_id in (3230);</v>
      </c>
      <c r="H27" s="3">
        <f>VLOOKUP(客户!Q29,county!B:C,2,0)</f>
        <v>440111</v>
      </c>
      <c r="I27" s="17" t="str">
        <f>"update hz_parties set county ='" &amp;H27 &amp; "' where party_id="&amp;B27 &amp; " ;update hz_locations set county='"&amp;H27&amp;"'  where location_id in ("&amp;VLOOKUP(B27,hp!$C:$L,10,0)&amp;");"</f>
        <v>update hz_parties set county ='440111' where party_id=11576 ;update hz_locations set county='440111'  where location_id in (3230);</v>
      </c>
      <c r="J27" s="17" t="str">
        <f>"update hz_parties set address1 ='" &amp;客户!M29 &amp; "' where party_id="&amp;B27</f>
        <v>update hz_parties set address1 ='广州市白云区钟落潭镇良田管理区安平路口' where party_id=11576</v>
      </c>
      <c r="K27" s="17" t="str">
        <f>"update zx_party_tax_profile set REP_REGISTRATION_NUMBER ='" &amp;客户!G29 &amp; "' where party_id="&amp;B27&amp; " and party_type_code='THIRD_PARTY';"</f>
        <v>update zx_party_tax_profile set REP_REGISTRATION_NUMBER ='' where party_id=11576 and party_type_code='THIRD_PARTY';</v>
      </c>
      <c r="L27" s="17" t="str">
        <f xml:space="preserve"> "update hz_organization_profiles set tax_reference = '"&amp; 客户!G29 &amp; "' where PARTY_ID=" &amp; B27 &amp; ";"</f>
        <v>update hz_organization_profiles set tax_reference = '' where PARTY_ID=11576;</v>
      </c>
      <c r="M27" s="3" t="str">
        <f>"update hz_cust_accounts set attribute3='" &amp;客户!D29&amp; "' where party_id = " &amp; B27</f>
        <v>update hz_cust_accounts set attribute3='310万' where party_id = 11576</v>
      </c>
      <c r="N27" s="3" t="str">
        <f>"update hz_cust_accounts set attribute3='" &amp;客户!I29&amp; "' where party_id = " &amp; B27</f>
        <v>update hz_cust_accounts set attribute3='萧灿良' where party_id = 11576</v>
      </c>
    </row>
    <row r="28" spans="1:14" ht="27.75" customHeight="1">
      <c r="A28" s="27" t="str">
        <f>客户!A30</f>
        <v>武威铁骑力士饲料有限公司</v>
      </c>
      <c r="B28" s="3">
        <f>VLOOKUP(A28,hp!B:F,2,0)</f>
        <v>11577</v>
      </c>
      <c r="D28" s="17">
        <f>VLOOKUP(客户!O30,province!B:C,2,0)</f>
        <v>440000</v>
      </c>
      <c r="E28" s="17" t="str">
        <f>"update hz_parties set province ='" &amp;D28 &amp; "' where party_id="&amp;B28 &amp; " ;update hz_locations set province='"&amp;D28&amp;"'  where location_id in ("&amp;VLOOKUP(B28,hp!$C:$L,10,0)&amp;");"</f>
        <v>update hz_parties set province ='440000' where party_id=11577 ;update hz_locations set province='440000'  where location_id in (3231);</v>
      </c>
      <c r="F28" s="17">
        <f>VLOOKUP(客户!P30,city!B:C,2,0)</f>
        <v>440600</v>
      </c>
      <c r="G28" s="17" t="str">
        <f>"update hz_parties set city ='" &amp;F28 &amp; "' where party_id="&amp;B28 &amp; " ;update hz_locations set city='"&amp;F28&amp;"'  where location_id in ("&amp;VLOOKUP(B28,hp!$C:$L,10,0)&amp;");"</f>
        <v>update hz_parties set city ='440600' where party_id=11577 ;update hz_locations set city='440600'  where location_id in (3231);</v>
      </c>
      <c r="H28" s="3">
        <f>VLOOKUP(客户!Q30,county!B:C,2,0)</f>
        <v>440607</v>
      </c>
      <c r="I28" s="17" t="str">
        <f>"update hz_parties set county ='" &amp;H28 &amp; "' where party_id="&amp;B28 &amp; " ;update hz_locations set county='"&amp;H28&amp;"'  where location_id in ("&amp;VLOOKUP(B28,hp!$C:$L,10,0)&amp;");"</f>
        <v>update hz_parties set county ='440607' where party_id=11577 ;update hz_locations set county='440607'  where location_id in (3231);</v>
      </c>
      <c r="J28" s="17" t="str">
        <f>"update hz_parties set address1 ='" &amp;客户!M30 &amp; "' where party_id="&amp;B28</f>
        <v>update hz_parties set address1 ='佛山市三水工业区大塘园48-6号地' where party_id=11577</v>
      </c>
      <c r="K28" s="17" t="str">
        <f>"update zx_party_tax_profile set REP_REGISTRATION_NUMBER ='" &amp;客户!G30 &amp; "' where party_id="&amp;B28&amp; " and party_type_code='THIRD_PARTY';"</f>
        <v>update zx_party_tax_profile set REP_REGISTRATION_NUMBER ='622301660034505' where party_id=11577 and party_type_code='THIRD_PARTY';</v>
      </c>
      <c r="L28" s="17" t="str">
        <f xml:space="preserve"> "update hz_organization_profiles set tax_reference = '"&amp; 客户!G30 &amp; "' where PARTY_ID=" &amp; B28 &amp; ";"</f>
        <v>update hz_organization_profiles set tax_reference = '622301660034505' where PARTY_ID=11577;</v>
      </c>
      <c r="M28" s="3" t="str">
        <f>"update hz_cust_accounts set attribute3='" &amp;客户!D30&amp; "' where party_id = " &amp; B28</f>
        <v>update hz_cust_accounts set attribute3='800000' where party_id = 11577</v>
      </c>
      <c r="N28" s="3" t="str">
        <f>"update hz_cust_accounts set attribute3='" &amp;客户!I30&amp; "' where party_id = " &amp; B28</f>
        <v>update hz_cust_accounts set attribute3='邹新华' where party_id = 11577</v>
      </c>
    </row>
    <row r="29" spans="1:14" ht="27.75" customHeight="1">
      <c r="A29" s="27" t="str">
        <f>客户!A31</f>
        <v>新疆大北农牧业科技有限责任公司</v>
      </c>
      <c r="B29" s="3">
        <f>VLOOKUP(A29,hp!B:F,2,0)</f>
        <v>15138</v>
      </c>
      <c r="D29" s="17">
        <f>VLOOKUP(客户!O31,province!B:C,2,0)</f>
        <v>440000</v>
      </c>
      <c r="E29" s="17" t="str">
        <f>"update hz_parties set province ='" &amp;D29 &amp; "' where party_id="&amp;B29 &amp; " ;update hz_locations set province='"&amp;D29&amp;"'  where location_id in ("&amp;VLOOKUP(B29,hp!$C:$L,10,0)&amp;");"</f>
        <v>update hz_parties set province ='440000' where party_id=15138 ;update hz_locations set province='440000'  where location_id in (3268);</v>
      </c>
      <c r="F29" s="17">
        <f>VLOOKUP(客户!P31,city!B:C,2,0)</f>
        <v>440700</v>
      </c>
      <c r="G29" s="17" t="str">
        <f>"update hz_parties set city ='" &amp;F29 &amp; "' where party_id="&amp;B29 &amp; " ;update hz_locations set city='"&amp;F29&amp;"'  where location_id in ("&amp;VLOOKUP(B29,hp!$C:$L,10,0)&amp;");"</f>
        <v>update hz_parties set city ='440700' where party_id=15138 ;update hz_locations set city='440700'  where location_id in (3268);</v>
      </c>
      <c r="H29" s="3">
        <f>VLOOKUP(客户!Q31,county!B:C,2,0)</f>
        <v>440783</v>
      </c>
      <c r="I29" s="17" t="str">
        <f>"update hz_parties set county ='" &amp;H29 &amp; "' where party_id="&amp;B29 &amp; " ;update hz_locations set county='"&amp;H29&amp;"'  where location_id in ("&amp;VLOOKUP(B29,hp!$C:$L,10,0)&amp;");"</f>
        <v>update hz_parties set county ='440783' where party_id=15138 ;update hz_locations set county='440783'  where location_id in (3268);</v>
      </c>
      <c r="J29" s="17" t="str">
        <f>"update hz_parties set address1 ='" &amp;客户!M31 &amp; "' where party_id="&amp;B29</f>
        <v>update hz_parties set address1 ='开平市月山镇水井青年场工业园62-80号' where party_id=15138</v>
      </c>
      <c r="K29" s="17" t="str">
        <f>"update zx_party_tax_profile set REP_REGISTRATION_NUMBER ='" &amp;客户!G31 &amp; "' where party_id="&amp;B29&amp; " and party_type_code='THIRD_PARTY';"</f>
        <v>update zx_party_tax_profile set REP_REGISTRATION_NUMBER ='91650100666669819L' where party_id=15138 and party_type_code='THIRD_PARTY';</v>
      </c>
      <c r="L29" s="17" t="str">
        <f xml:space="preserve"> "update hz_organization_profiles set tax_reference = '"&amp; 客户!G31 &amp; "' where PARTY_ID=" &amp; B29 &amp; ";"</f>
        <v>update hz_organization_profiles set tax_reference = '91650100666669819L' where PARTY_ID=15138;</v>
      </c>
      <c r="M29" s="3" t="str">
        <f>"update hz_cust_accounts set attribute3='" &amp;客户!D31&amp; "' where party_id = " &amp; B29</f>
        <v>update hz_cust_accounts set attribute3='3000000' where party_id = 15138</v>
      </c>
      <c r="N29" s="3" t="str">
        <f>"update hz_cust_accounts set attribute3='" &amp;客户!I31&amp; "' where party_id = " &amp; B29</f>
        <v>update hz_cust_accounts set attribute3='林鸿周' where party_id = 15138</v>
      </c>
    </row>
    <row r="30" spans="1:14" ht="27.75" customHeight="1">
      <c r="A30" s="27" t="str">
        <f>客户!A32</f>
        <v>宜昌市都有利饲料贸易有限公司</v>
      </c>
      <c r="B30" s="3">
        <f>VLOOKUP(A30,hp!B:F,2,0)</f>
        <v>11734</v>
      </c>
      <c r="D30" s="17">
        <f>VLOOKUP(客户!O32,province!B:C,2,0)</f>
        <v>440000</v>
      </c>
      <c r="E30" s="17" t="str">
        <f>"update hz_parties set province ='" &amp;D30 &amp; "' where party_id="&amp;B30 &amp; " ;update hz_locations set province='"&amp;D30&amp;"'  where location_id in ("&amp;VLOOKUP(B30,hp!$C:$L,10,0)&amp;");"</f>
        <v>update hz_parties set province ='440000' where party_id=11734 ;update hz_locations set province='440000'  where location_id in (3477);</v>
      </c>
      <c r="F30" s="17">
        <f>VLOOKUP(客户!P32,city!B:C,2,0)</f>
        <v>440600</v>
      </c>
      <c r="G30" s="17" t="str">
        <f>"update hz_parties set city ='" &amp;F30 &amp; "' where party_id="&amp;B30 &amp; " ;update hz_locations set city='"&amp;F30&amp;"'  where location_id in ("&amp;VLOOKUP(B30,hp!$C:$L,10,0)&amp;");"</f>
        <v>update hz_parties set city ='440600' where party_id=11734 ;update hz_locations set city='440600'  where location_id in (3477);</v>
      </c>
      <c r="H30" s="3">
        <f>VLOOKUP(客户!Q32,county!B:C,2,0)</f>
        <v>440606</v>
      </c>
      <c r="I30" s="17" t="str">
        <f>"update hz_parties set county ='" &amp;H30 &amp; "' where party_id="&amp;B30 &amp; " ;update hz_locations set county='"&amp;H30&amp;"'  where location_id in ("&amp;VLOOKUP(B30,hp!$C:$L,10,0)&amp;");"</f>
        <v>update hz_parties set county ='440606' where party_id=11734 ;update hz_locations set county='440606'  where location_id in (3477);</v>
      </c>
      <c r="J30" s="17" t="str">
        <f>"update hz_parties set address1 ='" &amp;客户!M32 &amp; "' where party_id="&amp;B30</f>
        <v>update hz_parties set address1 ='顺德区高新技术开发区华美路5号' where party_id=11734</v>
      </c>
      <c r="K30" s="17" t="str">
        <f>"update zx_party_tax_profile set REP_REGISTRATION_NUMBER ='" &amp;客户!G32 &amp; "' where party_id="&amp;B30&amp; " and party_type_code='THIRD_PARTY';"</f>
        <v>update zx_party_tax_profile set REP_REGISTRATION_NUMBER ='' where party_id=11734 and party_type_code='THIRD_PARTY';</v>
      </c>
      <c r="L30" s="17" t="str">
        <f xml:space="preserve"> "update hz_organization_profiles set tax_reference = '"&amp; 客户!G32 &amp; "' where PARTY_ID=" &amp; B30 &amp; ";"</f>
        <v>update hz_organization_profiles set tax_reference = '' where PARTY_ID=11734;</v>
      </c>
      <c r="M30" s="3" t="str">
        <f>"update hz_cust_accounts set attribute3='" &amp;客户!D32&amp; "' where party_id = " &amp; B30</f>
        <v>update hz_cust_accounts set attribute3='300万' where party_id = 11734</v>
      </c>
      <c r="N30" s="3" t="str">
        <f>"update hz_cust_accounts set attribute3='" &amp;客户!I32&amp; "' where party_id = " &amp; B30</f>
        <v>update hz_cust_accounts set attribute3='李裕强' where party_id = 11734</v>
      </c>
    </row>
    <row r="31" spans="1:14" ht="27.75" customHeight="1">
      <c r="A31" s="27" t="str">
        <f>客户!A33</f>
        <v>青岛汇鑫通国际贸易有限公司</v>
      </c>
      <c r="B31" s="3">
        <f>VLOOKUP(A31,hp!B:F,2,0)</f>
        <v>11138</v>
      </c>
      <c r="D31" s="17">
        <f>VLOOKUP(客户!O33,province!B:C,2,0)</f>
        <v>440000</v>
      </c>
      <c r="E31" s="17" t="str">
        <f>"update hz_parties set province ='" &amp;D31 &amp; "' where party_id="&amp;B31 &amp; " ;update hz_locations set province='"&amp;D31&amp;"'  where location_id in ("&amp;VLOOKUP(B31,hp!$C:$L,10,0)&amp;");"</f>
        <v>update hz_parties set province ='440000' where party_id=11138 ;update hz_locations set province='440000'  where location_id in (2608);</v>
      </c>
      <c r="F31" s="17">
        <f>VLOOKUP(客户!P33,city!B:C,2,0)</f>
        <v>440700</v>
      </c>
      <c r="G31" s="17" t="str">
        <f>"update hz_parties set city ='" &amp;F31 &amp; "' where party_id="&amp;B31 &amp; " ;update hz_locations set city='"&amp;F31&amp;"'  where location_id in ("&amp;VLOOKUP(B31,hp!$C:$L,10,0)&amp;");"</f>
        <v>update hz_parties set city ='440700' where party_id=11138 ;update hz_locations set city='440700'  where location_id in (2608);</v>
      </c>
      <c r="H31" s="3">
        <f>VLOOKUP(客户!Q33,county!B:C,2,0)</f>
        <v>440783</v>
      </c>
      <c r="I31" s="17" t="str">
        <f>"update hz_parties set county ='" &amp;H31 &amp; "' where party_id="&amp;B31 &amp; " ;update hz_locations set county='"&amp;H31&amp;"'  where location_id in ("&amp;VLOOKUP(B31,hp!$C:$L,10,0)&amp;");"</f>
        <v>update hz_parties set county ='440783' where party_id=11138 ;update hz_locations set county='440783'  where location_id in (2608);</v>
      </c>
      <c r="J31" s="17" t="str">
        <f>"update hz_parties set address1 ='" &amp;客户!M33 &amp; "' where party_id="&amp;B31</f>
        <v>update hz_parties set address1 ='开平市月山镇老黄岭' where party_id=11138</v>
      </c>
      <c r="K31" s="17" t="str">
        <f>"update zx_party_tax_profile set REP_REGISTRATION_NUMBER ='" &amp;客户!G33 &amp; "' where party_id="&amp;B31&amp; " and party_type_code='THIRD_PARTY';"</f>
        <v>update zx_party_tax_profile set REP_REGISTRATION_NUMBER ='370284095613335' where party_id=11138 and party_type_code='THIRD_PARTY';</v>
      </c>
      <c r="L31" s="17" t="str">
        <f xml:space="preserve"> "update hz_organization_profiles set tax_reference = '"&amp; 客户!G33 &amp; "' where PARTY_ID=" &amp; B31 &amp; ";"</f>
        <v>update hz_organization_profiles set tax_reference = '370284095613335' where PARTY_ID=11138;</v>
      </c>
      <c r="M31" s="3" t="str">
        <f>"update hz_cust_accounts set attribute3='" &amp;客户!D33&amp; "' where party_id = " &amp; B31</f>
        <v>update hz_cust_accounts set attribute3='1880万' where party_id = 11138</v>
      </c>
      <c r="N31" s="3" t="str">
        <f>"update hz_cust_accounts set attribute3='" &amp;客户!I33&amp; "' where party_id = " &amp; B31</f>
        <v>update hz_cust_accounts set attribute3='黄威龙' where party_id = 11138</v>
      </c>
    </row>
    <row r="32" spans="1:14" ht="27.75" customHeight="1">
      <c r="A32" s="27" t="str">
        <f>客户!A34</f>
        <v>河南宏展实业有限公司贸易分公司</v>
      </c>
      <c r="B32" s="3">
        <f>VLOOKUP(A32,hp!B:F,2,0)</f>
        <v>10617</v>
      </c>
      <c r="D32" s="17" t="e">
        <f>VLOOKUP(客户!O34,province!B:C,2,0)</f>
        <v>#N/A</v>
      </c>
      <c r="E32" s="17" t="e">
        <f>"update hz_parties set province ='" &amp;D32 &amp; "' where party_id="&amp;B32 &amp; " ;update hz_locations set province='"&amp;D32&amp;"'  where location_id in ("&amp;VLOOKUP(B32,hp!$C:$L,10,0)&amp;");"</f>
        <v>#N/A</v>
      </c>
      <c r="F32" s="17" t="e">
        <f>VLOOKUP(客户!P34,city!B:C,2,0)</f>
        <v>#N/A</v>
      </c>
      <c r="G32" s="17" t="e">
        <f>"update hz_parties set city ='" &amp;F32 &amp; "' where party_id="&amp;B32 &amp; " ;update hz_locations set city='"&amp;F32&amp;"'  where location_id in ("&amp;VLOOKUP(B32,hp!$C:$L,10,0)&amp;");"</f>
        <v>#N/A</v>
      </c>
      <c r="H32" s="3" t="e">
        <f>VLOOKUP(客户!Q34,county!B:C,2,0)</f>
        <v>#N/A</v>
      </c>
      <c r="I32" s="17" t="e">
        <f>"update hz_parties set county ='" &amp;H32 &amp; "' where party_id="&amp;B32 &amp; " ;update hz_locations set county='"&amp;H32&amp;"'  where location_id in ("&amp;VLOOKUP(B32,hp!$C:$L,10,0)&amp;");"</f>
        <v>#N/A</v>
      </c>
      <c r="J32" s="17" t="str">
        <f>"update hz_parties set address1 ='" &amp;客户!M34 &amp; "' where party_id="&amp;B32</f>
        <v>update hz_parties set address1 ='吉安市新干县城东大道东源箱包基地内（新干县兴辉箱包厂内）' where party_id=10617</v>
      </c>
      <c r="K32" s="17" t="str">
        <f>"update zx_party_tax_profile set REP_REGISTRATION_NUMBER ='" &amp;客户!G34 &amp; "' where party_id="&amp;B32&amp; " and party_type_code='THIRD_PARTY';"</f>
        <v>update zx_party_tax_profile set REP_REGISTRATION_NUMBER ='410105779432770' where party_id=10617 and party_type_code='THIRD_PARTY';</v>
      </c>
      <c r="L32" s="17" t="str">
        <f xml:space="preserve"> "update hz_organization_profiles set tax_reference = '"&amp; 客户!G34 &amp; "' where PARTY_ID=" &amp; B32 &amp; ";"</f>
        <v>update hz_organization_profiles set tax_reference = '410105779432770' where PARTY_ID=10617;</v>
      </c>
      <c r="M32" s="3" t="str">
        <f>"update hz_cust_accounts set attribute3='" &amp;客户!D34&amp; "' where party_id = " &amp; B32</f>
        <v>update hz_cust_accounts set attribute3='30000000' where party_id = 10617</v>
      </c>
      <c r="N32" s="3" t="str">
        <f>"update hz_cust_accounts set attribute3='" &amp;客户!I34&amp; "' where party_id = " &amp; B32</f>
        <v>update hz_cust_accounts set attribute3='肖九明' where party_id = 10617</v>
      </c>
    </row>
    <row r="33" spans="1:14" ht="27.75" customHeight="1">
      <c r="A33" s="27" t="str">
        <f>客户!A35</f>
        <v>新疆金鑫生物科技发展有限公司</v>
      </c>
      <c r="B33" s="3">
        <f>VLOOKUP(A33,hp!B:F,2,0)</f>
        <v>11605</v>
      </c>
      <c r="D33" s="17">
        <f>VLOOKUP(客户!O35,province!B:C,2,0)</f>
        <v>440000</v>
      </c>
      <c r="E33" s="17" t="str">
        <f>"update hz_parties set province ='" &amp;D33 &amp; "' where party_id="&amp;B33 &amp; " ;update hz_locations set province='"&amp;D33&amp;"'  where location_id in ("&amp;VLOOKUP(B33,hp!$C:$L,10,0)&amp;");"</f>
        <v>update hz_parties set province ='440000' where party_id=11605 ;update hz_locations set province='440000'  where location_id in (851,852);</v>
      </c>
      <c r="F33" s="17">
        <f>VLOOKUP(客户!P35,city!B:C,2,0)</f>
        <v>442000</v>
      </c>
      <c r="G33" s="17" t="str">
        <f>"update hz_parties set city ='" &amp;F33 &amp; "' where party_id="&amp;B33 &amp; " ;update hz_locations set city='"&amp;F33&amp;"'  where location_id in ("&amp;VLOOKUP(B33,hp!$C:$L,10,0)&amp;");"</f>
        <v>update hz_parties set city ='442000' where party_id=11605 ;update hz_locations set city='442000'  where location_id in (851,852);</v>
      </c>
      <c r="H33" s="3">
        <f>VLOOKUP(客户!Q35,county!B:C,2,0)</f>
        <v>442000</v>
      </c>
      <c r="I33" s="17" t="str">
        <f>"update hz_parties set county ='" &amp;H33 &amp; "' where party_id="&amp;B33 &amp; " ;update hz_locations set county='"&amp;H33&amp;"'  where location_id in ("&amp;VLOOKUP(B33,hp!$C:$L,10,0)&amp;");"</f>
        <v>update hz_parties set county ='442000' where party_id=11605 ;update hz_locations set county='442000'  where location_id in (851,852);</v>
      </c>
      <c r="J33" s="17" t="str">
        <f>"update hz_parties set address1 ='" &amp;客户!M35 &amp; "' where party_id="&amp;B33</f>
        <v>update hz_parties set address1 ='广东省中山市阜沙镇大有工业区' where party_id=11605</v>
      </c>
      <c r="K33" s="17" t="str">
        <f>"update zx_party_tax_profile set REP_REGISTRATION_NUMBER ='" &amp;客户!G35 &amp; "' where party_id="&amp;B33&amp; " and party_type_code='THIRD_PARTY';"</f>
        <v>update zx_party_tax_profile set REP_REGISTRATION_NUMBER ='652301751667762' where party_id=11605 and party_type_code='THIRD_PARTY';</v>
      </c>
      <c r="L33" s="17" t="str">
        <f xml:space="preserve"> "update hz_organization_profiles set tax_reference = '"&amp; 客户!G35 &amp; "' where PARTY_ID=" &amp; B33 &amp; ";"</f>
        <v>update hz_organization_profiles set tax_reference = '652301751667762' where PARTY_ID=11605;</v>
      </c>
      <c r="M33" s="3" t="str">
        <f>"update hz_cust_accounts set attribute3='" &amp;客户!D35&amp; "' where party_id = " &amp; B33</f>
        <v>update hz_cust_accounts set attribute3='1940万美元' where party_id = 11605</v>
      </c>
      <c r="N33" s="3" t="str">
        <f>"update hz_cust_accounts set attribute3='" &amp;客户!I35&amp; "' where party_id = " &amp; B33</f>
        <v>update hz_cust_accounts set attribute3='吴谅丰' where party_id = 11605</v>
      </c>
    </row>
    <row r="34" spans="1:14" ht="27.75" customHeight="1">
      <c r="A34" s="27" t="str">
        <f>客户!A36</f>
        <v>天津中一顺国际贸易有限公司</v>
      </c>
      <c r="B34" s="3">
        <f>VLOOKUP(A34,hp!B:F,2,0)</f>
        <v>11451</v>
      </c>
      <c r="D34" s="17">
        <f>VLOOKUP(客户!O36,province!B:C,2,0)</f>
        <v>440000</v>
      </c>
      <c r="E34" s="17" t="str">
        <f>"update hz_parties set province ='" &amp;D34 &amp; "' where party_id="&amp;B34 &amp; " ;update hz_locations set province='"&amp;D34&amp;"'  where location_id in ("&amp;VLOOKUP(B34,hp!$C:$L,10,0)&amp;");"</f>
        <v>update hz_parties set province ='440000' where party_id=11451 ;update hz_locations set province='440000'  where location_id in (3057);</v>
      </c>
      <c r="F34" s="17">
        <f>VLOOKUP(客户!P36,city!B:C,2,0)</f>
        <v>441300</v>
      </c>
      <c r="G34" s="17" t="str">
        <f>"update hz_parties set city ='" &amp;F34 &amp; "' where party_id="&amp;B34 &amp; " ;update hz_locations set city='"&amp;F34&amp;"'  where location_id in ("&amp;VLOOKUP(B34,hp!$C:$L,10,0)&amp;");"</f>
        <v>update hz_parties set city ='441300' where party_id=11451 ;update hz_locations set city='441300'  where location_id in (3057);</v>
      </c>
      <c r="H34" s="3">
        <f>VLOOKUP(客户!Q36,county!B:C,2,0)</f>
        <v>441303</v>
      </c>
      <c r="I34" s="17" t="str">
        <f>"update hz_parties set county ='" &amp;H34 &amp; "' where party_id="&amp;B34 &amp; " ;update hz_locations set county='"&amp;H34&amp;"'  where location_id in ("&amp;VLOOKUP(B34,hp!$C:$L,10,0)&amp;");"</f>
        <v>update hz_parties set county ='441303' where party_id=11451 ;update hz_locations set county='441303'  where location_id in (3057);</v>
      </c>
      <c r="J34" s="17" t="str">
        <f>"update hz_parties set address1 ='" &amp;客户!M36 &amp; "' where party_id="&amp;B34</f>
        <v>update hz_parties set address1 ='惠州市惠阳区镇隆镇甘陂村' where party_id=11451</v>
      </c>
      <c r="K34" s="17" t="str">
        <f>"update zx_party_tax_profile set REP_REGISTRATION_NUMBER ='" &amp;客户!G36 &amp; "' where party_id="&amp;B34&amp; " and party_type_code='THIRD_PARTY';"</f>
        <v>update zx_party_tax_profile set REP_REGISTRATION_NUMBER ='120107328701679' where party_id=11451 and party_type_code='THIRD_PARTY';</v>
      </c>
      <c r="L34" s="17" t="str">
        <f xml:space="preserve"> "update hz_organization_profiles set tax_reference = '"&amp; 客户!G36 &amp; "' where PARTY_ID=" &amp; B34 &amp; ";"</f>
        <v>update hz_organization_profiles set tax_reference = '120107328701679' where PARTY_ID=11451;</v>
      </c>
      <c r="M34" s="3" t="str">
        <f>"update hz_cust_accounts set attribute3='" &amp;客户!D36&amp; "' where party_id = " &amp; B34</f>
        <v>update hz_cust_accounts set attribute3='1000万' where party_id = 11451</v>
      </c>
      <c r="N34" s="3" t="str">
        <f>"update hz_cust_accounts set attribute3='" &amp;客户!I36&amp; "' where party_id = " &amp; B34</f>
        <v>update hz_cust_accounts set attribute3='晏群' where party_id = 11451</v>
      </c>
    </row>
    <row r="35" spans="1:14" ht="27.75" customHeight="1">
      <c r="A35" s="27" t="str">
        <f>客户!A37</f>
        <v>天津宇顺国际贸易有限公司</v>
      </c>
      <c r="B35" s="3">
        <f>VLOOKUP(A35,hp!B:F,2,0)</f>
        <v>11448</v>
      </c>
      <c r="D35" s="17">
        <f>VLOOKUP(客户!O37,province!B:C,2,0)</f>
        <v>440000</v>
      </c>
      <c r="E35" s="17" t="str">
        <f>"update hz_parties set province ='" &amp;D35 &amp; "' where party_id="&amp;B35 &amp; " ;update hz_locations set province='"&amp;D35&amp;"'  where location_id in ("&amp;VLOOKUP(B35,hp!$C:$L,10,0)&amp;");"</f>
        <v>update hz_parties set province ='440000' where party_id=11448 ;update hz_locations set province='440000'  where location_id in (822,3054);</v>
      </c>
      <c r="F35" s="17">
        <f>VLOOKUP(客户!P37,city!B:C,2,0)</f>
        <v>440200</v>
      </c>
      <c r="G35" s="17" t="str">
        <f>"update hz_parties set city ='" &amp;F35 &amp; "' where party_id="&amp;B35 &amp; " ;update hz_locations set city='"&amp;F35&amp;"'  where location_id in ("&amp;VLOOKUP(B35,hp!$C:$L,10,0)&amp;");"</f>
        <v>update hz_parties set city ='440200' where party_id=11448 ;update hz_locations set city='440200'  where location_id in (822,3054);</v>
      </c>
      <c r="H35" s="3">
        <f>VLOOKUP(客户!Q37,county!B:C,2,0)</f>
        <v>101</v>
      </c>
      <c r="I35" s="17" t="str">
        <f>"update hz_parties set county ='" &amp;H35 &amp; "' where party_id="&amp;B35 &amp; " ;update hz_locations set county='"&amp;H35&amp;"'  where location_id in ("&amp;VLOOKUP(B35,hp!$C:$L,10,0)&amp;");"</f>
        <v>update hz_parties set county ='101' where party_id=11448 ;update hz_locations set county='101'  where location_id in (822,3054);</v>
      </c>
      <c r="J35" s="17" t="str">
        <f>"update hz_parties set address1 ='" &amp;客户!M37 &amp; "' where party_id="&amp;B35</f>
        <v>update hz_parties set address1 ='广东省韶关市浈江区万汇广场G926' where party_id=11448</v>
      </c>
      <c r="K35" s="17" t="str">
        <f>"update zx_party_tax_profile set REP_REGISTRATION_NUMBER ='" &amp;客户!G37 &amp; "' where party_id="&amp;B35&amp; " and party_type_code='THIRD_PARTY';"</f>
        <v>update zx_party_tax_profile set REP_REGISTRATION_NUMBER ='120115061227209' where party_id=11448 and party_type_code='THIRD_PARTY';</v>
      </c>
      <c r="L35" s="17" t="str">
        <f xml:space="preserve"> "update hz_organization_profiles set tax_reference = '"&amp; 客户!G37 &amp; "' where PARTY_ID=" &amp; B35 &amp; ";"</f>
        <v>update hz_organization_profiles set tax_reference = '120115061227209' where PARTY_ID=11448;</v>
      </c>
      <c r="M35" s="3" t="str">
        <f>"update hz_cust_accounts set attribute3='" &amp;客户!D37&amp; "' where party_id = " &amp; B35</f>
        <v>update hz_cust_accounts set attribute3='11635000' where party_id = 11448</v>
      </c>
      <c r="N35" s="3" t="str">
        <f>"update hz_cust_accounts set attribute3='" &amp;客户!I37&amp; "' where party_id = " &amp; B35</f>
        <v>update hz_cust_accounts set attribute3='邹文生' where party_id = 11448</v>
      </c>
    </row>
    <row r="36" spans="1:14" ht="27.75" customHeight="1">
      <c r="A36" s="27" t="str">
        <f>客户!A38</f>
        <v>天津松尾贸易有限公司</v>
      </c>
      <c r="B36" s="3">
        <f>VLOOKUP(A36,hp!B:F,2,0)</f>
        <v>15080</v>
      </c>
      <c r="D36" s="17">
        <f>VLOOKUP(客户!O38,province!B:C,2,0)</f>
        <v>440000</v>
      </c>
      <c r="E36" s="17" t="str">
        <f>"update hz_parties set province ='" &amp;D36 &amp; "' where party_id="&amp;B36 &amp; " ;update hz_locations set province='"&amp;D36&amp;"'  where location_id in ("&amp;VLOOKUP(B36,hp!$C:$L,10,0)&amp;");"</f>
        <v>update hz_parties set province ='440000' where party_id=15080 ;update hz_locations set province='440000'  where location_id in (3051);</v>
      </c>
      <c r="F36" s="17">
        <f>VLOOKUP(客户!P38,city!B:C,2,0)</f>
        <v>440100</v>
      </c>
      <c r="G36" s="17" t="str">
        <f>"update hz_parties set city ='" &amp;F36 &amp; "' where party_id="&amp;B36 &amp; " ;update hz_locations set city='"&amp;F36&amp;"'  where location_id in ("&amp;VLOOKUP(B36,hp!$C:$L,10,0)&amp;");"</f>
        <v>update hz_parties set city ='440100' where party_id=15080 ;update hz_locations set city='440100'  where location_id in (3051);</v>
      </c>
      <c r="H36" s="3">
        <f>VLOOKUP(客户!Q38,county!B:C,2,0)</f>
        <v>440106</v>
      </c>
      <c r="I36" s="17" t="str">
        <f>"update hz_parties set county ='" &amp;H36 &amp; "' where party_id="&amp;B36 &amp; " ;update hz_locations set county='"&amp;H36&amp;"'  where location_id in ("&amp;VLOOKUP(B36,hp!$C:$L,10,0)&amp;");"</f>
        <v>update hz_parties set county ='440106' where party_id=15080 ;update hz_locations set county='440106'  where location_id in (3051);</v>
      </c>
      <c r="J36" s="17" t="str">
        <f>"update hz_parties set address1 ='" &amp;客户!M38 &amp; "' where party_id="&amp;B36</f>
        <v>update hz_parties set address1 ='广东省广州市天河区元岗路南兴花园D5-504' where party_id=15080</v>
      </c>
      <c r="K36" s="17" t="str">
        <f>"update zx_party_tax_profile set REP_REGISTRATION_NUMBER ='" &amp;客户!G38 &amp; "' where party_id="&amp;B36&amp; " and party_type_code='THIRD_PARTY';"</f>
        <v>update zx_party_tax_profile set REP_REGISTRATION_NUMBER ='120116679448388' where party_id=15080 and party_type_code='THIRD_PARTY';</v>
      </c>
      <c r="L36" s="17" t="str">
        <f xml:space="preserve"> "update hz_organization_profiles set tax_reference = '"&amp; 客户!G38 &amp; "' where PARTY_ID=" &amp; B36 &amp; ";"</f>
        <v>update hz_organization_profiles set tax_reference = '120116679448388' where PARTY_ID=15080;</v>
      </c>
      <c r="M36" s="3" t="str">
        <f>"update hz_cust_accounts set attribute3='" &amp;客户!D38&amp; "' where party_id = " &amp; B36</f>
        <v>update hz_cust_accounts set attribute3='无' where party_id = 15080</v>
      </c>
      <c r="N36" s="3" t="str">
        <f>"update hz_cust_accounts set attribute3='" &amp;客户!I38&amp; "' where party_id = " &amp; B36</f>
        <v>update hz_cust_accounts set attribute3='' where party_id = 15080</v>
      </c>
    </row>
    <row r="37" spans="1:14" ht="27.75" customHeight="1">
      <c r="A37" s="27" t="str">
        <f>客户!A39</f>
        <v>大连绿源牧业科技有限公司</v>
      </c>
      <c r="B37" s="3">
        <f>VLOOKUP(A37,hp!B:F,2,0)</f>
        <v>10327</v>
      </c>
      <c r="D37" s="17">
        <f>VLOOKUP(客户!O39,province!B:C,2,0)</f>
        <v>360000</v>
      </c>
      <c r="E37" s="17" t="str">
        <f>"update hz_parties set province ='" &amp;D37 &amp; "' where party_id="&amp;B37 &amp; " ;update hz_locations set province='"&amp;D37&amp;"'  where location_id in ("&amp;VLOOKUP(B37,hp!$C:$L,10,0)&amp;");"</f>
        <v>update hz_parties set province ='360000' where party_id=10327 ;update hz_locations set province='360000'  where location_id in (1267);</v>
      </c>
      <c r="F37" s="17">
        <f>VLOOKUP(客户!P39,city!B:C,2,0)</f>
        <v>360700</v>
      </c>
      <c r="G37" s="17" t="str">
        <f>"update hz_parties set city ='" &amp;F37 &amp; "' where party_id="&amp;B37 &amp; " ;update hz_locations set city='"&amp;F37&amp;"'  where location_id in ("&amp;VLOOKUP(B37,hp!$C:$L,10,0)&amp;");"</f>
        <v>update hz_parties set city ='360700' where party_id=10327 ;update hz_locations set city='360700'  where location_id in (1267);</v>
      </c>
      <c r="H37" s="3">
        <f>VLOOKUP(客户!Q39,county!B:C,2,0)</f>
        <v>1</v>
      </c>
      <c r="I37" s="17" t="str">
        <f>"update hz_parties set county ='" &amp;H37 &amp; "' where party_id="&amp;B37 &amp; " ;update hz_locations set county='"&amp;H37&amp;"'  where location_id in ("&amp;VLOOKUP(B37,hp!$C:$L,10,0)&amp;");"</f>
        <v>update hz_parties set county ='1' where party_id=10327 ;update hz_locations set county='1'  where location_id in (1267);</v>
      </c>
      <c r="J37" s="17" t="str">
        <f>"update hz_parties set address1 ='" &amp;客户!M39 &amp; "' where party_id="&amp;B37</f>
        <v>update hz_parties set address1 ='赣州市经济技术开发区迎宾大道工业二路' where party_id=10327</v>
      </c>
      <c r="K37" s="17" t="str">
        <f>"update zx_party_tax_profile set REP_REGISTRATION_NUMBER ='" &amp;客户!G39 &amp; "' where party_id="&amp;B37&amp; " and party_type_code='THIRD_PARTY';"</f>
        <v>update zx_party_tax_profile set REP_REGISTRATION_NUMBER ='210202311574642' where party_id=10327 and party_type_code='THIRD_PARTY';</v>
      </c>
      <c r="L37" s="17" t="str">
        <f xml:space="preserve"> "update hz_organization_profiles set tax_reference = '"&amp; 客户!G39 &amp; "' where PARTY_ID=" &amp; B37 &amp; ";"</f>
        <v>update hz_organization_profiles set tax_reference = '210202311574642' where PARTY_ID=10327;</v>
      </c>
      <c r="M37" s="3" t="str">
        <f>"update hz_cust_accounts set attribute3='" &amp;客户!D39&amp; "' where party_id = " &amp; B37</f>
        <v>update hz_cust_accounts set attribute3='1500万' where party_id = 10327</v>
      </c>
      <c r="N37" s="3" t="str">
        <f>"update hz_cust_accounts set attribute3='" &amp;客户!I39&amp; "' where party_id = " &amp; B37</f>
        <v>update hz_cust_accounts set attribute3='邹新华' where party_id = 10327</v>
      </c>
    </row>
    <row r="38" spans="1:14" ht="27.75" customHeight="1">
      <c r="A38" s="27" t="str">
        <f>客户!A40</f>
        <v>天津海益通商贸有限公司</v>
      </c>
      <c r="B38" s="3">
        <f>VLOOKUP(A38,hp!B:F,2,0)</f>
        <v>11435</v>
      </c>
      <c r="D38" s="17">
        <f>VLOOKUP(客户!O40,province!B:C,2,0)</f>
        <v>440000</v>
      </c>
      <c r="E38" s="17" t="str">
        <f>"update hz_parties set province ='" &amp;D38 &amp; "' where party_id="&amp;B38 &amp; " ;update hz_locations set province='"&amp;D38&amp;"'  where location_id in ("&amp;VLOOKUP(B38,hp!$C:$L,10,0)&amp;");"</f>
        <v>update hz_parties set province ='440000' where party_id=11435 ;update hz_locations set province='440000'  where location_id in (3036);</v>
      </c>
      <c r="F38" s="17">
        <f>VLOOKUP(客户!P40,city!B:C,2,0)</f>
        <v>441900</v>
      </c>
      <c r="G38" s="17" t="str">
        <f>"update hz_parties set city ='" &amp;F38 &amp; "' where party_id="&amp;B38 &amp; " ;update hz_locations set city='"&amp;F38&amp;"'  where location_id in ("&amp;VLOOKUP(B38,hp!$C:$L,10,0)&amp;");"</f>
        <v>update hz_parties set city ='441900' where party_id=11435 ;update hz_locations set city='441900'  where location_id in (3036);</v>
      </c>
      <c r="H38" s="3">
        <f>VLOOKUP(客户!Q40,county!B:C,2,0)</f>
        <v>441900</v>
      </c>
      <c r="I38" s="17" t="str">
        <f>"update hz_parties set county ='" &amp;H38 &amp; "' where party_id="&amp;B38 &amp; " ;update hz_locations set county='"&amp;H38&amp;"'  where location_id in ("&amp;VLOOKUP(B38,hp!$C:$L,10,0)&amp;");"</f>
        <v>update hz_parties set county ='441900' where party_id=11435 ;update hz_locations set county='441900'  where location_id in (3036);</v>
      </c>
      <c r="J38" s="17" t="str">
        <f>"update hz_parties set address1 ='" &amp;客户!M40 &amp; "' where party_id="&amp;B38</f>
        <v>update hz_parties set address1 ='东莞市横沥镇厦村三江工业区100号之一' where party_id=11435</v>
      </c>
      <c r="K38" s="17" t="str">
        <f>"update zx_party_tax_profile set REP_REGISTRATION_NUMBER ='" &amp;客户!G40 &amp; "' where party_id="&amp;B38&amp; " and party_type_code='THIRD_PARTY';"</f>
        <v>update zx_party_tax_profile set REP_REGISTRATION_NUMBER ='120102673707211' where party_id=11435 and party_type_code='THIRD_PARTY';</v>
      </c>
      <c r="L38" s="17" t="str">
        <f xml:space="preserve"> "update hz_organization_profiles set tax_reference = '"&amp; 客户!G40 &amp; "' where PARTY_ID=" &amp; B38 &amp; ";"</f>
        <v>update hz_organization_profiles set tax_reference = '120102673707211' where PARTY_ID=11435;</v>
      </c>
      <c r="M38" s="3" t="str">
        <f>"update hz_cust_accounts set attribute3='" &amp;客户!D40&amp; "' where party_id = " &amp; B38</f>
        <v>update hz_cust_accounts set attribute3='50万' where party_id = 11435</v>
      </c>
      <c r="N38" s="3" t="str">
        <f>"update hz_cust_accounts set attribute3='" &amp;客户!I40&amp; "' where party_id = " &amp; B38</f>
        <v>update hz_cust_accounts set attribute3='黄运平' where party_id = 11435</v>
      </c>
    </row>
    <row r="39" spans="1:14" ht="27.75" customHeight="1">
      <c r="A39" s="27" t="str">
        <f>客户!A41</f>
        <v>藁城市汇博商贸有限公司</v>
      </c>
      <c r="B39" s="3">
        <f>VLOOKUP(A39,hp!B:F,2,0)</f>
        <v>10450</v>
      </c>
      <c r="D39" s="17">
        <f>VLOOKUP(客户!O41,province!B:C,2,0)</f>
        <v>440000</v>
      </c>
      <c r="E39" s="17" t="str">
        <f>"update hz_parties set province ='" &amp;D39 &amp; "' where party_id="&amp;B39 &amp; " ;update hz_locations set province='"&amp;D39&amp;"'  where location_id in ("&amp;VLOOKUP(B39,hp!$C:$L,10,0)&amp;");"</f>
        <v>update hz_parties set province ='440000' where party_id=10450 ;update hz_locations set province='440000'  where location_id in (1464);</v>
      </c>
      <c r="F39" s="17">
        <f>VLOOKUP(客户!P41,city!B:C,2,0)</f>
        <v>440600</v>
      </c>
      <c r="G39" s="17" t="str">
        <f>"update hz_parties set city ='" &amp;F39 &amp; "' where party_id="&amp;B39 &amp; " ;update hz_locations set city='"&amp;F39&amp;"'  where location_id in ("&amp;VLOOKUP(B39,hp!$C:$L,10,0)&amp;");"</f>
        <v>update hz_parties set city ='440600' where party_id=10450 ;update hz_locations set city='440600'  where location_id in (1464);</v>
      </c>
      <c r="H39" s="3">
        <f>VLOOKUP(客户!Q41,county!B:C,2,0)</f>
        <v>440607</v>
      </c>
      <c r="I39" s="17" t="str">
        <f>"update hz_parties set county ='" &amp;H39 &amp; "' where party_id="&amp;B39 &amp; " ;update hz_locations set county='"&amp;H39&amp;"'  where location_id in ("&amp;VLOOKUP(B39,hp!$C:$L,10,0)&amp;");"</f>
        <v>update hz_parties set county ='440607' where party_id=10450 ;update hz_locations set county='440607'  where location_id in (1464);</v>
      </c>
      <c r="J39" s="17" t="str">
        <f>"update hz_parties set address1 ='" &amp;客户!M41 &amp; "' where party_id="&amp;B39</f>
        <v>update hz_parties set address1 ='佛山市三水区乐平镇范湖路边' where party_id=10450</v>
      </c>
      <c r="K39" s="17" t="str">
        <f>"update zx_party_tax_profile set REP_REGISTRATION_NUMBER ='" &amp;客户!G41 &amp; "' where party_id="&amp;B39&amp; " and party_type_code='THIRD_PARTY';"</f>
        <v>update zx_party_tax_profile set REP_REGISTRATION_NUMBER ='130182595420900' where party_id=10450 and party_type_code='THIRD_PARTY';</v>
      </c>
      <c r="L39" s="17" t="str">
        <f xml:space="preserve"> "update hz_organization_profiles set tax_reference = '"&amp; 客户!G41 &amp; "' where PARTY_ID=" &amp; B39 &amp; ";"</f>
        <v>update hz_organization_profiles set tax_reference = '130182595420900' where PARTY_ID=10450;</v>
      </c>
      <c r="M39" s="3" t="str">
        <f>"update hz_cust_accounts set attribute3='" &amp;客户!D41&amp; "' where party_id = " &amp; B39</f>
        <v>update hz_cust_accounts set attribute3='80万' where party_id = 10450</v>
      </c>
      <c r="N39" s="3" t="str">
        <f>"update hz_cust_accounts set attribute3='" &amp;客户!I41&amp; "' where party_id = " &amp; B39</f>
        <v>update hz_cust_accounts set attribute3='陈杰' where party_id = 10450</v>
      </c>
    </row>
    <row r="40" spans="1:14" ht="27.75" customHeight="1">
      <c r="A40" s="27" t="str">
        <f>客户!A42</f>
        <v>天津柯兰诺国际贸易有限公司</v>
      </c>
      <c r="B40" s="3">
        <f>VLOOKUP(A40,hp!B:F,2,0)</f>
        <v>11439</v>
      </c>
      <c r="D40" s="17">
        <f>VLOOKUP(客户!O42,province!B:C,2,0)</f>
        <v>440000</v>
      </c>
      <c r="E40" s="17" t="str">
        <f>"update hz_parties set province ='" &amp;D40 &amp; "' where party_id="&amp;B40 &amp; " ;update hz_locations set province='"&amp;D40&amp;"'  where location_id in ("&amp;VLOOKUP(B40,hp!$C:$L,10,0)&amp;");"</f>
        <v>update hz_parties set province ='440000' where party_id=11439 ;update hz_locations set province='440000'  where location_id in (3041);</v>
      </c>
      <c r="F40" s="17">
        <f>VLOOKUP(客户!P42,city!B:C,2,0)</f>
        <v>440100</v>
      </c>
      <c r="G40" s="17" t="str">
        <f>"update hz_parties set city ='" &amp;F40 &amp; "' where party_id="&amp;B40 &amp; " ;update hz_locations set city='"&amp;F40&amp;"'  where location_id in ("&amp;VLOOKUP(B40,hp!$C:$L,10,0)&amp;");"</f>
        <v>update hz_parties set city ='440100' where party_id=11439 ;update hz_locations set city='440100'  where location_id in (3041);</v>
      </c>
      <c r="H40" s="3">
        <f>VLOOKUP(客户!Q42,county!B:C,2,0)</f>
        <v>440114</v>
      </c>
      <c r="I40" s="17" t="str">
        <f>"update hz_parties set county ='" &amp;H40 &amp; "' where party_id="&amp;B40 &amp; " ;update hz_locations set county='"&amp;H40&amp;"'  where location_id in ("&amp;VLOOKUP(B40,hp!$C:$L,10,0)&amp;");"</f>
        <v>update hz_parties set county ='440114' where party_id=11439 ;update hz_locations set county='440114'  where location_id in (3041);</v>
      </c>
      <c r="J40" s="17" t="str">
        <f>"update hz_parties set address1 ='" &amp;客户!M42 &amp; "' where party_id="&amp;B40</f>
        <v>update hz_parties set address1 ='广州市花都区花东镇花东大道北兴段三村工业园' where party_id=11439</v>
      </c>
      <c r="K40" s="17" t="str">
        <f>"update zx_party_tax_profile set REP_REGISTRATION_NUMBER ='" &amp;客户!G42 &amp; "' where party_id="&amp;B40&amp; " and party_type_code='THIRD_PARTY';"</f>
        <v>update zx_party_tax_profile set REP_REGISTRATION_NUMBER ='120107586427748' where party_id=11439 and party_type_code='THIRD_PARTY';</v>
      </c>
      <c r="L40" s="17" t="str">
        <f xml:space="preserve"> "update hz_organization_profiles set tax_reference = '"&amp; 客户!G42 &amp; "' where PARTY_ID=" &amp; B40 &amp; ";"</f>
        <v>update hz_organization_profiles set tax_reference = '120107586427748' where PARTY_ID=11439;</v>
      </c>
      <c r="M40" s="3" t="str">
        <f>"update hz_cust_accounts set attribute3='" &amp;客户!D42&amp; "' where party_id = " &amp; B40</f>
        <v>update hz_cust_accounts set attribute3='1263150' where party_id = 11439</v>
      </c>
      <c r="N40" s="3" t="str">
        <f>"update hz_cust_accounts set attribute3='" &amp;客户!I42&amp; "' where party_id = " &amp; B40</f>
        <v>update hz_cust_accounts set attribute3='丁发源' where party_id = 11439</v>
      </c>
    </row>
    <row r="41" spans="1:14" ht="27.75" customHeight="1">
      <c r="A41" s="27" t="str">
        <f>客户!A43</f>
        <v>天津中信汇德国际贸易有限公司</v>
      </c>
      <c r="B41" s="3">
        <f>VLOOKUP(A41,hp!B:F,2,0)</f>
        <v>11450</v>
      </c>
      <c r="D41" s="17">
        <f>VLOOKUP(客户!O43,province!B:C,2,0)</f>
        <v>440000</v>
      </c>
      <c r="E41" s="17" t="str">
        <f>"update hz_parties set province ='" &amp;D41 &amp; "' where party_id="&amp;B41 &amp; " ;update hz_locations set province='"&amp;D41&amp;"'  where location_id in ("&amp;VLOOKUP(B41,hp!$C:$L,10,0)&amp;");"</f>
        <v>update hz_parties set province ='440000' where party_id=11450 ;update hz_locations set province='440000'  where location_id in (3056);</v>
      </c>
      <c r="F41" s="17">
        <f>VLOOKUP(客户!P43,city!B:C,2,0)</f>
        <v>440100</v>
      </c>
      <c r="G41" s="17" t="str">
        <f>"update hz_parties set city ='" &amp;F41 &amp; "' where party_id="&amp;B41 &amp; " ;update hz_locations set city='"&amp;F41&amp;"'  where location_id in ("&amp;VLOOKUP(B41,hp!$C:$L,10,0)&amp;");"</f>
        <v>update hz_parties set city ='440100' where party_id=11450 ;update hz_locations set city='440100'  where location_id in (3056);</v>
      </c>
      <c r="H41" s="3">
        <f>VLOOKUP(客户!Q43,county!B:C,2,0)</f>
        <v>440114</v>
      </c>
      <c r="I41" s="17" t="str">
        <f>"update hz_parties set county ='" &amp;H41 &amp; "' where party_id="&amp;B41 &amp; " ;update hz_locations set county='"&amp;H41&amp;"'  where location_id in ("&amp;VLOOKUP(B41,hp!$C:$L,10,0)&amp;");"</f>
        <v>update hz_parties set county ='440114' where party_id=11450 ;update hz_locations set county='440114'  where location_id in (3056);</v>
      </c>
      <c r="J41" s="17" t="str">
        <f>"update hz_parties set address1 ='" &amp;客户!M43 &amp; "' where party_id="&amp;B41</f>
        <v>update hz_parties set address1 ='广州市花都区赤坭镇长寿路开发区' where party_id=11450</v>
      </c>
      <c r="K41" s="17" t="str">
        <f>"update zx_party_tax_profile set REP_REGISTRATION_NUMBER ='" &amp;客户!G43 &amp; "' where party_id="&amp;B41&amp; " and party_type_code='THIRD_PARTY';"</f>
        <v>update zx_party_tax_profile set REP_REGISTRATION_NUMBER ='120121328679811' where party_id=11450 and party_type_code='THIRD_PARTY';</v>
      </c>
      <c r="L41" s="17" t="str">
        <f xml:space="preserve"> "update hz_organization_profiles set tax_reference = '"&amp; 客户!G43 &amp; "' where PARTY_ID=" &amp; B41 &amp; ";"</f>
        <v>update hz_organization_profiles set tax_reference = '120121328679811' where PARTY_ID=11450;</v>
      </c>
      <c r="M41" s="3" t="str">
        <f>"update hz_cust_accounts set attribute3='" &amp;客户!D43&amp; "' where party_id = " &amp; B41</f>
        <v>update hz_cust_accounts set attribute3='1250万' where party_id = 11450</v>
      </c>
      <c r="N41" s="3" t="str">
        <f>"update hz_cust_accounts set attribute3='" &amp;客户!I43&amp; "' where party_id = " &amp; B41</f>
        <v>update hz_cust_accounts set attribute3='张芳飘' where party_id = 11450</v>
      </c>
    </row>
    <row r="42" spans="1:14" ht="27.75" customHeight="1">
      <c r="A42" s="27" t="str">
        <f>客户!A44</f>
        <v>石家庄正天饲料贸易有限公司</v>
      </c>
      <c r="B42" s="3">
        <f>VLOOKUP(A42,hp!B:F,2,0)</f>
        <v>11342</v>
      </c>
      <c r="D42" s="17">
        <f>VLOOKUP(客户!O44,province!B:C,2,0)</f>
        <v>440000</v>
      </c>
      <c r="E42" s="17" t="str">
        <f>"update hz_parties set province ='" &amp;D42 &amp; "' where party_id="&amp;B42 &amp; " ;update hz_locations set province='"&amp;D42&amp;"'  where location_id in ("&amp;VLOOKUP(B42,hp!$C:$L,10,0)&amp;");"</f>
        <v>update hz_parties set province ='440000' where party_id=11342 ;update hz_locations set province='440000'  where location_id in (2900);</v>
      </c>
      <c r="F42" s="17">
        <f>VLOOKUP(客户!P44,city!B:C,2,0)</f>
        <v>440100</v>
      </c>
      <c r="G42" s="17" t="str">
        <f>"update hz_parties set city ='" &amp;F42 &amp; "' where party_id="&amp;B42 &amp; " ;update hz_locations set city='"&amp;F42&amp;"'  where location_id in ("&amp;VLOOKUP(B42,hp!$C:$L,10,0)&amp;");"</f>
        <v>update hz_parties set city ='440100' where party_id=11342 ;update hz_locations set city='440100'  where location_id in (2900);</v>
      </c>
      <c r="H42" s="3">
        <f>VLOOKUP(客户!Q44,county!B:C,2,0)</f>
        <v>440111</v>
      </c>
      <c r="I42" s="17" t="str">
        <f>"update hz_parties set county ='" &amp;H42 &amp; "' where party_id="&amp;B42 &amp; " ;update hz_locations set county='"&amp;H42&amp;"'  where location_id in ("&amp;VLOOKUP(B42,hp!$C:$L,10,0)&amp;");"</f>
        <v>update hz_parties set county ='440111' where party_id=11342 ;update hz_locations set county='440111'  where location_id in (2900);</v>
      </c>
      <c r="J42" s="17" t="str">
        <f>"update hz_parties set address1 ='" &amp;客户!M44 &amp; "' where party_id="&amp;B42</f>
        <v>update hz_parties set address1 ='广州市白云区钟落潭镇五龙岗村广从公路钟落潭北加油站侧自编311号' where party_id=11342</v>
      </c>
      <c r="K42" s="17" t="str">
        <f>"update zx_party_tax_profile set REP_REGISTRATION_NUMBER ='" &amp;客户!G44 &amp; "' where party_id="&amp;B42&amp; " and party_type_code='THIRD_PARTY';"</f>
        <v>update zx_party_tax_profile set REP_REGISTRATION_NUMBER ='130182077450827' where party_id=11342 and party_type_code='THIRD_PARTY';</v>
      </c>
      <c r="L42" s="17" t="str">
        <f xml:space="preserve"> "update hz_organization_profiles set tax_reference = '"&amp; 客户!G44 &amp; "' where PARTY_ID=" &amp; B42 &amp; ";"</f>
        <v>update hz_organization_profiles set tax_reference = '130182077450827' where PARTY_ID=11342;</v>
      </c>
      <c r="M42" s="3" t="str">
        <f>"update hz_cust_accounts set attribute3='" &amp;客户!D44&amp; "' where party_id = " &amp; B42</f>
        <v>update hz_cust_accounts set attribute3='50万' where party_id = 11342</v>
      </c>
      <c r="N42" s="3" t="str">
        <f>"update hz_cust_accounts set attribute3='" &amp;客户!I44&amp; "' where party_id = " &amp; B42</f>
        <v>update hz_cust_accounts set attribute3='卢保军' where party_id = 11342</v>
      </c>
    </row>
    <row r="43" spans="1:14" ht="27.75" customHeight="1">
      <c r="A43" s="27" t="str">
        <f>客户!A45</f>
        <v>盐山温氏畜牧有限公司</v>
      </c>
      <c r="B43" s="3">
        <f>VLOOKUP(A43,hp!B:F,2,0)</f>
        <v>15192</v>
      </c>
      <c r="D43" s="17">
        <f>VLOOKUP(客户!O45,province!B:C,2,0)</f>
        <v>440000</v>
      </c>
      <c r="E43" s="17" t="str">
        <f>"update hz_parties set province ='" &amp;D43 &amp; "' where party_id="&amp;B43 &amp; " ;update hz_locations set province='"&amp;D43&amp;"'  where location_id in ("&amp;VLOOKUP(B43,hp!$C:$L,10,0)&amp;");"</f>
        <v>update hz_parties set province ='440000' where party_id=15192 ;update hz_locations set province='440000'  where location_id in (3414);</v>
      </c>
      <c r="F43" s="17">
        <f>VLOOKUP(客户!P45,city!B:C,2,0)</f>
        <v>440100</v>
      </c>
      <c r="G43" s="17" t="str">
        <f>"update hz_parties set city ='" &amp;F43 &amp; "' where party_id="&amp;B43 &amp; " ;update hz_locations set city='"&amp;F43&amp;"'  where location_id in ("&amp;VLOOKUP(B43,hp!$C:$L,10,0)&amp;");"</f>
        <v>update hz_parties set city ='440100' where party_id=15192 ;update hz_locations set city='440100'  where location_id in (3414);</v>
      </c>
      <c r="H43" s="3">
        <f>VLOOKUP(客户!Q45,county!B:C,2,0)</f>
        <v>440114</v>
      </c>
      <c r="I43" s="17" t="str">
        <f>"update hz_parties set county ='" &amp;H43 &amp; "' where party_id="&amp;B43 &amp; " ;update hz_locations set county='"&amp;H43&amp;"'  where location_id in ("&amp;VLOOKUP(B43,hp!$C:$L,10,0)&amp;");"</f>
        <v>update hz_parties set county ='440114' where party_id=15192 ;update hz_locations set county='440114'  where location_id in (3414);</v>
      </c>
      <c r="J43" s="17" t="str">
        <f>"update hz_parties set address1 ='" &amp;客户!M45 &amp; "' where party_id="&amp;B43</f>
        <v>update hz_parties set address1 ='花都区赤坭镇农科站' where party_id=15192</v>
      </c>
      <c r="K43" s="17" t="str">
        <f>"update zx_party_tax_profile set REP_REGISTRATION_NUMBER ='" &amp;客户!G45 &amp; "' where party_id="&amp;B43&amp; " and party_type_code='THIRD_PARTY';"</f>
        <v>update zx_party_tax_profile set REP_REGISTRATION_NUMBER ='130925589655017' where party_id=15192 and party_type_code='THIRD_PARTY';</v>
      </c>
      <c r="L43" s="17" t="str">
        <f xml:space="preserve"> "update hz_organization_profiles set tax_reference = '"&amp; 客户!G45 &amp; "' where PARTY_ID=" &amp; B43 &amp; ";"</f>
        <v>update hz_organization_profiles set tax_reference = '130925589655017' where PARTY_ID=15192;</v>
      </c>
      <c r="M43" s="3" t="str">
        <f>"update hz_cust_accounts set attribute3='" &amp;客户!D45&amp; "' where party_id = " &amp; B43</f>
        <v>update hz_cust_accounts set attribute3='50万' where party_id = 15192</v>
      </c>
      <c r="N43" s="3" t="str">
        <f>"update hz_cust_accounts set attribute3='" &amp;客户!I45&amp; "' where party_id = " &amp; B43</f>
        <v>update hz_cust_accounts set attribute3='陈远舟' where party_id = 15192</v>
      </c>
    </row>
    <row r="44" spans="1:14" ht="27.75" customHeight="1">
      <c r="A44" s="27" t="str">
        <f>客户!A46</f>
        <v>河北鲲鹏饲料集团沧州有限公司</v>
      </c>
      <c r="B44" s="3">
        <f>VLOOKUP(A44,hp!B:F,2,0)</f>
        <v>14642</v>
      </c>
      <c r="D44" s="17">
        <f>VLOOKUP(客户!O46,province!B:C,2,0)</f>
        <v>450000</v>
      </c>
      <c r="E44" s="17" t="str">
        <f>"update hz_parties set province ='" &amp;D44 &amp; "' where party_id="&amp;B44 &amp; " ;update hz_locations set province='"&amp;D44&amp;"'  where location_id in ("&amp;VLOOKUP(B44,hp!$C:$L,10,0)&amp;");"</f>
        <v>update hz_parties set province ='450000' where party_id=14642 ;update hz_locations set province='450000'  where location_id in (1722);</v>
      </c>
      <c r="F44" s="17">
        <f>VLOOKUP(客户!P46,city!B:C,2,0)</f>
        <v>451100</v>
      </c>
      <c r="G44" s="17" t="str">
        <f>"update hz_parties set city ='" &amp;F44 &amp; "' where party_id="&amp;B44 &amp; " ;update hz_locations set city='"&amp;F44&amp;"'  where location_id in ("&amp;VLOOKUP(B44,hp!$C:$L,10,0)&amp;");"</f>
        <v>update hz_parties set city ='451100' where party_id=14642 ;update hz_locations set city='451100'  where location_id in (1722);</v>
      </c>
      <c r="H44" s="3">
        <f>VLOOKUP(客户!Q46,county!B:C,2,0)</f>
        <v>451102</v>
      </c>
      <c r="I44" s="17" t="str">
        <f>"update hz_parties set county ='" &amp;H44 &amp; "' where party_id="&amp;B44 &amp; " ;update hz_locations set county='"&amp;H44&amp;"'  where location_id in ("&amp;VLOOKUP(B44,hp!$C:$L,10,0)&amp;");"</f>
        <v>update hz_parties set county ='451102' where party_id=14642 ;update hz_locations set county='451102'  where location_id in (1722);</v>
      </c>
      <c r="J44" s="17" t="str">
        <f>"update hz_parties set address1 ='" &amp;客户!M46 &amp; "' where party_id="&amp;B44</f>
        <v>update hz_parties set address1 ='贺州市八步区工商行政管理分局，邮：广东省增城市广园东壁桂园凤凰城三街23座402房' where party_id=14642</v>
      </c>
      <c r="K44" s="17" t="str">
        <f>"update zx_party_tax_profile set REP_REGISTRATION_NUMBER ='" &amp;客户!G46 &amp; "' where party_id="&amp;B44&amp; " and party_type_code='THIRD_PARTY';"</f>
        <v>update zx_party_tax_profile set REP_REGISTRATION_NUMBER ='' where party_id=14642 and party_type_code='THIRD_PARTY';</v>
      </c>
      <c r="L44" s="17" t="str">
        <f xml:space="preserve"> "update hz_organization_profiles set tax_reference = '"&amp; 客户!G46 &amp; "' where PARTY_ID=" &amp; B44 &amp; ";"</f>
        <v>update hz_organization_profiles set tax_reference = '' where PARTY_ID=14642;</v>
      </c>
      <c r="M44" s="3" t="str">
        <f>"update hz_cust_accounts set attribute3='" &amp;客户!D46&amp; "' where party_id = " &amp; B44</f>
        <v>update hz_cust_accounts set attribute3='无' where party_id = 14642</v>
      </c>
      <c r="N44" s="3" t="str">
        <f>"update hz_cust_accounts set attribute3='" &amp;客户!I46&amp; "' where party_id = " &amp; B44</f>
        <v>update hz_cust_accounts set attribute3='' where party_id = 14642</v>
      </c>
    </row>
    <row r="45" spans="1:14" ht="27.75" customHeight="1">
      <c r="A45" s="27" t="str">
        <f>客户!A47</f>
        <v>中粮饲料（茂名）有限公司呼和浩特分公司</v>
      </c>
      <c r="B45" s="3">
        <f>VLOOKUP(A45,hp!B:F,2,0)</f>
        <v>15308</v>
      </c>
      <c r="D45" s="17">
        <f>VLOOKUP(客户!O47,province!B:C,2,0)</f>
        <v>440000</v>
      </c>
      <c r="E45" s="17" t="str">
        <f>"update hz_parties set province ='" &amp;D45 &amp; "' where party_id="&amp;B45 &amp; " ;update hz_locations set province='"&amp;D45&amp;"'  where location_id in ("&amp;VLOOKUP(B45,hp!$C:$L,10,0)&amp;");"</f>
        <v>update hz_parties set province ='440000' where party_id=15308 ;update hz_locations set province='440000'  where location_id in (3810);</v>
      </c>
      <c r="F45" s="17">
        <f>VLOOKUP(客户!P47,city!B:C,2,0)</f>
        <v>441300</v>
      </c>
      <c r="G45" s="17" t="str">
        <f>"update hz_parties set city ='" &amp;F45 &amp; "' where party_id="&amp;B45 &amp; " ;update hz_locations set city='"&amp;F45&amp;"'  where location_id in ("&amp;VLOOKUP(B45,hp!$C:$L,10,0)&amp;");"</f>
        <v>update hz_parties set city ='441300' where party_id=15308 ;update hz_locations set city='441300'  where location_id in (3810);</v>
      </c>
      <c r="H45" s="3">
        <f>VLOOKUP(客户!Q47,county!B:C,2,0)</f>
        <v>441302</v>
      </c>
      <c r="I45" s="17" t="str">
        <f>"update hz_parties set county ='" &amp;H45 &amp; "' where party_id="&amp;B45 &amp; " ;update hz_locations set county='"&amp;H45&amp;"'  where location_id in ("&amp;VLOOKUP(B45,hp!$C:$L,10,0)&amp;");"</f>
        <v>update hz_parties set county ='441302' where party_id=15308 ;update hz_locations set county='441302'  where location_id in (3810);</v>
      </c>
      <c r="J45" s="17" t="str">
        <f>"update hz_parties set address1 ='" &amp;客户!M47 &amp; "' where party_id="&amp;B45</f>
        <v>update hz_parties set address1 ='惠州市惠城区潼湖军垦厂' where party_id=15308</v>
      </c>
      <c r="K45" s="17" t="str">
        <f>"update zx_party_tax_profile set REP_REGISTRATION_NUMBER ='" &amp;客户!G47 &amp; "' where party_id="&amp;B45&amp; " and party_type_code='THIRD_PARTY';"</f>
        <v>update zx_party_tax_profile set REP_REGISTRATION_NUMBER ='9115010005057837XD' where party_id=15308 and party_type_code='THIRD_PARTY';</v>
      </c>
      <c r="L45" s="17" t="str">
        <f xml:space="preserve"> "update hz_organization_profiles set tax_reference = '"&amp; 客户!G47 &amp; "' where PARTY_ID=" &amp; B45 &amp; ";"</f>
        <v>update hz_organization_profiles set tax_reference = '9115010005057837XD' where PARTY_ID=15308;</v>
      </c>
      <c r="M45" s="3" t="str">
        <f>"update hz_cust_accounts set attribute3='" &amp;客户!D47&amp; "' where party_id = " &amp; B45</f>
        <v>update hz_cust_accounts set attribute3='无' where party_id = 15308</v>
      </c>
      <c r="N45" s="3" t="str">
        <f>"update hz_cust_accounts set attribute3='" &amp;客户!I47&amp; "' where party_id = " &amp; B45</f>
        <v>update hz_cust_accounts set attribute3='' where party_id = 15308</v>
      </c>
    </row>
    <row r="46" spans="1:14" ht="27.75" customHeight="1">
      <c r="A46" s="27" t="str">
        <f>客户!A48</f>
        <v>天津市佳禾牧业有限公司</v>
      </c>
      <c r="B46" s="3">
        <f>VLOOKUP(A46,hp!B:F,2,0)</f>
        <v>11444</v>
      </c>
      <c r="D46" s="17" t="e">
        <f>VLOOKUP(客户!O48,province!B:C,2,0)</f>
        <v>#N/A</v>
      </c>
      <c r="E46" s="17" t="e">
        <f>"update hz_parties set province ='" &amp;D46 &amp; "' where party_id="&amp;B46 &amp; " ;update hz_locations set province='"&amp;D46&amp;"'  where location_id in ("&amp;VLOOKUP(B46,hp!$C:$L,10,0)&amp;");"</f>
        <v>#N/A</v>
      </c>
      <c r="F46" s="17" t="e">
        <f>VLOOKUP(客户!P48,city!B:C,2,0)</f>
        <v>#N/A</v>
      </c>
      <c r="G46" s="17" t="e">
        <f>"update hz_parties set city ='" &amp;F46 &amp; "' where party_id="&amp;B46 &amp; " ;update hz_locations set city='"&amp;F46&amp;"'  where location_id in ("&amp;VLOOKUP(B46,hp!$C:$L,10,0)&amp;");"</f>
        <v>#N/A</v>
      </c>
      <c r="H46" s="3" t="e">
        <f>VLOOKUP(客户!Q48,county!B:C,2,0)</f>
        <v>#N/A</v>
      </c>
      <c r="I46" s="17" t="e">
        <f>"update hz_parties set county ='" &amp;H46 &amp; "' where party_id="&amp;B46 &amp; " ;update hz_locations set county='"&amp;H46&amp;"'  where location_id in ("&amp;VLOOKUP(B46,hp!$C:$L,10,0)&amp;");"</f>
        <v>#N/A</v>
      </c>
      <c r="J46" s="17" t="str">
        <f>"update hz_parties set address1 ='" &amp;客户!M48 &amp; "' where party_id="&amp;B46</f>
        <v>update hz_parties set address1 ='广州市' where party_id=11444</v>
      </c>
      <c r="K46" s="17" t="str">
        <f>"update zx_party_tax_profile set REP_REGISTRATION_NUMBER ='" &amp;客户!G48 &amp; "' where party_id="&amp;B46&amp; " and party_type_code='THIRD_PARTY';"</f>
        <v>update zx_party_tax_profile set REP_REGISTRATION_NUMBER ='120222749125649' where party_id=11444 and party_type_code='THIRD_PARTY';</v>
      </c>
      <c r="L46" s="17" t="str">
        <f xml:space="preserve"> "update hz_organization_profiles set tax_reference = '"&amp; 客户!G48 &amp; "' where PARTY_ID=" &amp; B46 &amp; ";"</f>
        <v>update hz_organization_profiles set tax_reference = '120222749125649' where PARTY_ID=11444;</v>
      </c>
      <c r="M46" s="3" t="str">
        <f>"update hz_cust_accounts set attribute3='" &amp;客户!D48&amp; "' where party_id = " &amp; B46</f>
        <v>update hz_cust_accounts set attribute3='无' where party_id = 11444</v>
      </c>
      <c r="N46" s="3" t="str">
        <f>"update hz_cust_accounts set attribute3='" &amp;客户!I48&amp; "' where party_id = " &amp; B46</f>
        <v>update hz_cust_accounts set attribute3='' where party_id = 11444</v>
      </c>
    </row>
    <row r="47" spans="1:14" ht="27.75" customHeight="1">
      <c r="A47" s="27" t="str">
        <f>客户!A49</f>
        <v>青岛正森饲料有限公司</v>
      </c>
      <c r="B47" s="3">
        <f>VLOOKUP(A47,hp!B:F,2,0)</f>
        <v>11151</v>
      </c>
      <c r="D47" s="17">
        <f>VLOOKUP(客户!O49,province!B:C,2,0)</f>
        <v>440000</v>
      </c>
      <c r="E47" s="17" t="str">
        <f>"update hz_parties set province ='" &amp;D47 &amp; "' where party_id="&amp;B47 &amp; " ;update hz_locations set province='"&amp;D47&amp;"'  where location_id in ("&amp;VLOOKUP(B47,hp!$C:$L,10,0)&amp;");"</f>
        <v>update hz_parties set province ='440000' where party_id=11151 ;update hz_locations set province='440000'  where location_id in (2627);</v>
      </c>
      <c r="F47" s="17">
        <f>VLOOKUP(客户!P49,city!B:C,2,0)</f>
        <v>440200</v>
      </c>
      <c r="G47" s="17" t="str">
        <f>"update hz_parties set city ='" &amp;F47 &amp; "' where party_id="&amp;B47 &amp; " ;update hz_locations set city='"&amp;F47&amp;"'  where location_id in ("&amp;VLOOKUP(B47,hp!$C:$L,10,0)&amp;");"</f>
        <v>update hz_parties set city ='440200' where party_id=11151 ;update hz_locations set city='440200'  where location_id in (2627);</v>
      </c>
      <c r="H47" s="3">
        <f>VLOOKUP(客户!Q49,county!B:C,2,0)</f>
        <v>440200</v>
      </c>
      <c r="I47" s="17" t="str">
        <f>"update hz_parties set county ='" &amp;H47 &amp; "' where party_id="&amp;B47 &amp; " ;update hz_locations set county='"&amp;H47&amp;"'  where location_id in ("&amp;VLOOKUP(B47,hp!$C:$L,10,0)&amp;");"</f>
        <v>update hz_parties set county ='440200' where party_id=11151 ;update hz_locations set county='440200'  where location_id in (2627);</v>
      </c>
      <c r="J47" s="17" t="str">
        <f>"update hz_parties set address1 ='" &amp;客户!M49 &amp; "' where party_id="&amp;B47</f>
        <v>update hz_parties set address1 ='韶关市沐溪工业园沐溪大道201' where party_id=11151</v>
      </c>
      <c r="K47" s="17" t="str">
        <f>"update zx_party_tax_profile set REP_REGISTRATION_NUMBER ='" &amp;客户!G49 &amp; "' where party_id="&amp;B47&amp; " and party_type_code='THIRD_PARTY';"</f>
        <v>update zx_party_tax_profile set REP_REGISTRATION_NUMBER ='370211334087513' where party_id=11151 and party_type_code='THIRD_PARTY';</v>
      </c>
      <c r="L47" s="17" t="str">
        <f xml:space="preserve"> "update hz_organization_profiles set tax_reference = '"&amp; 客户!G49 &amp; "' where PARTY_ID=" &amp; B47 &amp; ";"</f>
        <v>update hz_organization_profiles set tax_reference = '370211334087513' where PARTY_ID=11151;</v>
      </c>
      <c r="M47" s="3" t="str">
        <f>"update hz_cust_accounts set attribute3='" &amp;客户!D49&amp; "' where party_id = " &amp; B47</f>
        <v>update hz_cust_accounts set attribute3='400万' where party_id = 11151</v>
      </c>
      <c r="N47" s="3" t="str">
        <f>"update hz_cust_accounts set attribute3='" &amp;客户!I49&amp; "' where party_id = " &amp; B47</f>
        <v>update hz_cust_accounts set attribute3='吴泽明' where party_id = 11151</v>
      </c>
    </row>
    <row r="48" spans="1:14" ht="27.75" customHeight="1">
      <c r="A48" s="27" t="str">
        <f>客户!A50</f>
        <v>新疆泰昆集团昌吉饲料有限责任公司</v>
      </c>
      <c r="B48" s="3">
        <f>VLOOKUP(A48,hp!B:F,2,0)</f>
        <v>15140</v>
      </c>
      <c r="D48" s="17">
        <f>VLOOKUP(客户!O50,province!B:C,2,0)</f>
        <v>440000</v>
      </c>
      <c r="E48" s="17" t="str">
        <f>"update hz_parties set province ='" &amp;D48 &amp; "' where party_id="&amp;B48 &amp; " ;update hz_locations set province='"&amp;D48&amp;"'  where location_id in ("&amp;VLOOKUP(B48,hp!$C:$L,10,0)&amp;");"</f>
        <v>update hz_parties set province ='440000' where party_id=15140 ;update hz_locations set province='440000'  where location_id in (3271);</v>
      </c>
      <c r="F48" s="17">
        <f>VLOOKUP(客户!P50,city!B:C,2,0)</f>
        <v>440800</v>
      </c>
      <c r="G48" s="17" t="str">
        <f>"update hz_parties set city ='" &amp;F48 &amp; "' where party_id="&amp;B48 &amp; " ;update hz_locations set city='"&amp;F48&amp;"'  where location_id in ("&amp;VLOOKUP(B48,hp!$C:$L,10,0)&amp;");"</f>
        <v>update hz_parties set city ='440800' where party_id=15140 ;update hz_locations set city='440800'  where location_id in (3271);</v>
      </c>
      <c r="H48" s="3">
        <f>VLOOKUP(客户!Q50,county!B:C,2,0)</f>
        <v>440802</v>
      </c>
      <c r="I48" s="17" t="str">
        <f>"update hz_parties set county ='" &amp;H48 &amp; "' where party_id="&amp;B48 &amp; " ;update hz_locations set county='"&amp;H48&amp;"'  where location_id in ("&amp;VLOOKUP(B48,hp!$C:$L,10,0)&amp;");"</f>
        <v>update hz_parties set county ='440802' where party_id=15140 ;update hz_locations set county='440802'  where location_id in (3271);</v>
      </c>
      <c r="J48" s="17" t="str">
        <f>"update hz_parties set address1 ='" &amp;客户!M50 &amp; "' where party_id="&amp;B48</f>
        <v>update hz_parties set address1 ='湛江市赤坎区康顺路33号虹都花园B栋704房' where party_id=15140</v>
      </c>
      <c r="K48" s="17" t="str">
        <f>"update zx_party_tax_profile set REP_REGISTRATION_NUMBER ='" &amp;客户!G50 &amp; "' where party_id="&amp;B48&amp; " and party_type_code='THIRD_PARTY';"</f>
        <v>update zx_party_tax_profile set REP_REGISTRATION_NUMBER ='91652300722363161K' where party_id=15140 and party_type_code='THIRD_PARTY';</v>
      </c>
      <c r="L48" s="17" t="str">
        <f xml:space="preserve"> "update hz_organization_profiles set tax_reference = '"&amp; 客户!G50 &amp; "' where PARTY_ID=" &amp; B48 &amp; ";"</f>
        <v>update hz_organization_profiles set tax_reference = '91652300722363161K' where PARTY_ID=15140;</v>
      </c>
      <c r="M48" s="3" t="str">
        <f>"update hz_cust_accounts set attribute3='" &amp;客户!D50&amp; "' where party_id = " &amp; B48</f>
        <v>update hz_cust_accounts set attribute3='30000000' where party_id = 15140</v>
      </c>
      <c r="N48" s="3" t="str">
        <f>"update hz_cust_accounts set attribute3='" &amp;客户!I50&amp; "' where party_id = " &amp; B48</f>
        <v>update hz_cust_accounts set attribute3='李伟华' where party_id = 15140</v>
      </c>
    </row>
    <row r="49" spans="1:14" ht="27.75" customHeight="1">
      <c r="A49" s="27" t="str">
        <f>客户!A51</f>
        <v>河北宏博牧业有限公司</v>
      </c>
      <c r="B49" s="3">
        <f>VLOOKUP(A49,hp!B:F,2,0)</f>
        <v>10610</v>
      </c>
      <c r="D49" s="17">
        <f>VLOOKUP(客户!O51,province!B:C,2,0)</f>
        <v>440000</v>
      </c>
      <c r="E49" s="17" t="str">
        <f>"update hz_parties set province ='" &amp;D49 &amp; "' where party_id="&amp;B49 &amp; " ;update hz_locations set province='"&amp;D49&amp;"'  where location_id in ("&amp;VLOOKUP(B49,hp!$C:$L,10,0)&amp;");"</f>
        <v>update hz_parties set province ='440000' where party_id=10610 ;update hz_locations set province='440000'  where location_id in (1721);</v>
      </c>
      <c r="F49" s="17">
        <f>VLOOKUP(客户!P51,city!B:C,2,0)</f>
        <v>440800</v>
      </c>
      <c r="G49" s="17" t="str">
        <f>"update hz_parties set city ='" &amp;F49 &amp; "' where party_id="&amp;B49 &amp; " ;update hz_locations set city='"&amp;F49&amp;"'  where location_id in ("&amp;VLOOKUP(B49,hp!$C:$L,10,0)&amp;");"</f>
        <v>update hz_parties set city ='440800' where party_id=10610 ;update hz_locations set city='440800'  where location_id in (1721);</v>
      </c>
      <c r="H49" s="3">
        <f>VLOOKUP(客户!Q51,county!B:C,2,0)</f>
        <v>1</v>
      </c>
      <c r="I49" s="17" t="str">
        <f>"update hz_parties set county ='" &amp;H49 &amp; "' where party_id="&amp;B49 &amp; " ;update hz_locations set county='"&amp;H49&amp;"'  where location_id in ("&amp;VLOOKUP(B49,hp!$C:$L,10,0)&amp;");"</f>
        <v>update hz_parties set county ='1' where party_id=10610 ;update hz_locations set county='1'  where location_id in (1721);</v>
      </c>
      <c r="J49" s="17" t="str">
        <f>"update hz_parties set address1 ='" &amp;客户!M51 &amp; "' where party_id="&amp;B49</f>
        <v>update hz_parties set address1 ='湛江开发区乐山东路35号银隆广场B1210室' where party_id=10610</v>
      </c>
      <c r="K49" s="17" t="str">
        <f>"update zx_party_tax_profile set REP_REGISTRATION_NUMBER ='" &amp;客户!G51 &amp; "' where party_id="&amp;B49&amp; " and party_type_code='THIRD_PARTY';"</f>
        <v>update zx_party_tax_profile set REP_REGISTRATION_NUMBER ='130533575513712' where party_id=10610 and party_type_code='THIRD_PARTY';</v>
      </c>
      <c r="L49" s="17" t="str">
        <f xml:space="preserve"> "update hz_organization_profiles set tax_reference = '"&amp; 客户!G51 &amp; "' where PARTY_ID=" &amp; B49 &amp; ";"</f>
        <v>update hz_organization_profiles set tax_reference = '130533575513712' where PARTY_ID=10610;</v>
      </c>
      <c r="M49" s="3" t="str">
        <f>"update hz_cust_accounts set attribute3='" &amp;客户!D51&amp; "' where party_id = " &amp; B49</f>
        <v>update hz_cust_accounts set attribute3='500万' where party_id = 10610</v>
      </c>
      <c r="N49" s="3" t="str">
        <f>"update hz_cust_accounts set attribute3='" &amp;客户!I51&amp; "' where party_id = " &amp; B49</f>
        <v>update hz_cust_accounts set attribute3='张余' where party_id = 10610</v>
      </c>
    </row>
    <row r="50" spans="1:14" ht="27.75" customHeight="1">
      <c r="A50" s="27" t="str">
        <f>客户!A52</f>
        <v>河北松益商贸有限公司</v>
      </c>
      <c r="B50" s="3">
        <f>VLOOKUP(A50,hp!B:F,2,0)</f>
        <v>10612</v>
      </c>
      <c r="D50" s="17">
        <f>VLOOKUP(客户!O52,province!B:C,2,0)</f>
        <v>450000</v>
      </c>
      <c r="E50" s="17" t="str">
        <f>"update hz_parties set province ='" &amp;D50 &amp; "' where party_id="&amp;B50 &amp; " ;update hz_locations set province='"&amp;D50&amp;"'  where location_id in ("&amp;VLOOKUP(B50,hp!$C:$L,10,0)&amp;");"</f>
        <v>update hz_parties set province ='450000' where party_id=10612 ;update hz_locations set province='450000'  where location_id in (1725);</v>
      </c>
      <c r="F50" s="17">
        <f>VLOOKUP(客户!P52,city!B:C,2,0)</f>
        <v>450100</v>
      </c>
      <c r="G50" s="17" t="str">
        <f>"update hz_parties set city ='" &amp;F50 &amp; "' where party_id="&amp;B50 &amp; " ;update hz_locations set city='"&amp;F50&amp;"'  where location_id in ("&amp;VLOOKUP(B50,hp!$C:$L,10,0)&amp;");"</f>
        <v>update hz_parties set city ='450100' where party_id=10612 ;update hz_locations set city='450100'  where location_id in (1725);</v>
      </c>
      <c r="H50" s="3">
        <f>VLOOKUP(客户!Q52,county!B:C,2,0)</f>
        <v>450100</v>
      </c>
      <c r="I50" s="17" t="str">
        <f>"update hz_parties set county ='" &amp;H50 &amp; "' where party_id="&amp;B50 &amp; " ;update hz_locations set county='"&amp;H50&amp;"'  where location_id in ("&amp;VLOOKUP(B50,hp!$C:$L,10,0)&amp;");"</f>
        <v>update hz_parties set county ='450100' where party_id=10612 ;update hz_locations set county='450100'  where location_id in (1725);</v>
      </c>
      <c r="J50" s="17" t="str">
        <f>"update hz_parties set address1 ='" &amp;客户!M52 &amp; "' where party_id="&amp;B50</f>
        <v>update hz_parties set address1 ='南宁市那洪大道37号汇东星城一期1G号楼202号房第一层' where party_id=10612</v>
      </c>
      <c r="K50" s="17" t="str">
        <f>"update zx_party_tax_profile set REP_REGISTRATION_NUMBER ='" &amp;客户!G52 &amp; "' where party_id="&amp;B50&amp; " and party_type_code='THIRD_PARTY';"</f>
        <v>update zx_party_tax_profile set REP_REGISTRATION_NUMBER ='130111098844972' where party_id=10612 and party_type_code='THIRD_PARTY';</v>
      </c>
      <c r="L50" s="17" t="str">
        <f xml:space="preserve"> "update hz_organization_profiles set tax_reference = '"&amp; 客户!G52 &amp; "' where PARTY_ID=" &amp; B50 &amp; ";"</f>
        <v>update hz_organization_profiles set tax_reference = '130111098844972' where PARTY_ID=10612;</v>
      </c>
      <c r="M50" s="3" t="str">
        <f>"update hz_cust_accounts set attribute3='" &amp;客户!D52&amp; "' where party_id = " &amp; B50</f>
        <v>update hz_cust_accounts set attribute3='300万' where party_id = 10612</v>
      </c>
      <c r="N50" s="3" t="str">
        <f>"update hz_cust_accounts set attribute3='" &amp;客户!I52&amp; "' where party_id = " &amp; B50</f>
        <v>update hz_cust_accounts set attribute3='郑进珊' where party_id = 10612</v>
      </c>
    </row>
    <row r="51" spans="1:14" ht="27.75" customHeight="1">
      <c r="A51" s="27" t="str">
        <f>客户!A53</f>
        <v>新希望六和饲料股份有限公司德州六和分公司</v>
      </c>
      <c r="B51" s="3">
        <f>VLOOKUP(A51,hp!B:F,2,0)</f>
        <v>15149</v>
      </c>
      <c r="D51" s="17">
        <f>VLOOKUP(客户!O53,province!B:C,2,0)</f>
        <v>450000</v>
      </c>
      <c r="E51" s="17" t="str">
        <f>"update hz_parties set province ='" &amp;D51 &amp; "' where party_id="&amp;B51 &amp; " ;update hz_locations set province='"&amp;D51&amp;"'  where location_id in ("&amp;VLOOKUP(B51,hp!$C:$L,10,0)&amp;");"</f>
        <v>update hz_parties set province ='450000' where party_id=15149 ;update hz_locations set province='450000'  where location_id in (3283);</v>
      </c>
      <c r="F51" s="17">
        <f>VLOOKUP(客户!P53,city!B:C,2,0)</f>
        <v>450500</v>
      </c>
      <c r="G51" s="17" t="str">
        <f>"update hz_parties set city ='" &amp;F51 &amp; "' where party_id="&amp;B51 &amp; " ;update hz_locations set city='"&amp;F51&amp;"'  where location_id in ("&amp;VLOOKUP(B51,hp!$C:$L,10,0)&amp;");"</f>
        <v>update hz_parties set city ='450500' where party_id=15149 ;update hz_locations set city='450500'  where location_id in (3283);</v>
      </c>
      <c r="H51" s="3">
        <f>VLOOKUP(客户!Q53,county!B:C,2,0)</f>
        <v>450521</v>
      </c>
      <c r="I51" s="17" t="str">
        <f>"update hz_parties set county ='" &amp;H51 &amp; "' where party_id="&amp;B51 &amp; " ;update hz_locations set county='"&amp;H51&amp;"'  where location_id in ("&amp;VLOOKUP(B51,hp!$C:$L,10,0)&amp;");"</f>
        <v>update hz_parties set county ='450521' where party_id=15149 ;update hz_locations set county='450521'  where location_id in (3283);</v>
      </c>
      <c r="J51" s="17" t="str">
        <f>"update hz_parties set address1 ='" &amp;客户!M53 &amp; "' where party_id="&amp;B51</f>
        <v>update hz_parties set address1 ='合浦县民营工业园经一路西侧北部湾制药厂旁' where party_id=15149</v>
      </c>
      <c r="K51" s="17" t="str">
        <f>"update zx_party_tax_profile set REP_REGISTRATION_NUMBER ='" &amp;客户!G53 &amp; "' where party_id="&amp;B51&amp; " and party_type_code='THIRD_PARTY';"</f>
        <v>update zx_party_tax_profile set REP_REGISTRATION_NUMBER ='37148274022267X' where party_id=15149 and party_type_code='THIRD_PARTY';</v>
      </c>
      <c r="L51" s="17" t="str">
        <f xml:space="preserve"> "update hz_organization_profiles set tax_reference = '"&amp; 客户!G53 &amp; "' where PARTY_ID=" &amp; B51 &amp; ";"</f>
        <v>update hz_organization_profiles set tax_reference = '37148274022267X' where PARTY_ID=15149;</v>
      </c>
      <c r="M51" s="3" t="str">
        <f>"update hz_cust_accounts set attribute3='" &amp;客户!D53&amp; "' where party_id = " &amp; B51</f>
        <v>update hz_cust_accounts set attribute3='100万' where party_id = 15149</v>
      </c>
      <c r="N51" s="3" t="str">
        <f>"update hz_cust_accounts set attribute3='" &amp;客户!I53&amp; "' where party_id = " &amp; B51</f>
        <v>update hz_cust_accounts set attribute3='王梅锋' where party_id = 15149</v>
      </c>
    </row>
    <row r="52" spans="1:14" ht="27.75" customHeight="1">
      <c r="A52" s="27" t="str">
        <f>客户!A54</f>
        <v>天津牧亨饲料销售有限公司</v>
      </c>
      <c r="B52" s="3">
        <f>VLOOKUP(A52,hp!B:F,2,0)</f>
        <v>11440</v>
      </c>
      <c r="D52" s="17">
        <f>VLOOKUP(客户!O54,province!B:C,2,0)</f>
        <v>440000</v>
      </c>
      <c r="E52" s="17" t="str">
        <f>"update hz_parties set province ='" &amp;D52 &amp; "' where party_id="&amp;B52 &amp; " ;update hz_locations set province='"&amp;D52&amp;"'  where location_id in ("&amp;VLOOKUP(B52,hp!$C:$L,10,0)&amp;");"</f>
        <v>update hz_parties set province ='440000' where party_id=11440 ;update hz_locations set province='440000'  where location_id in (3043);</v>
      </c>
      <c r="F52" s="17">
        <f>VLOOKUP(客户!P54,city!B:C,2,0)</f>
        <v>440100</v>
      </c>
      <c r="G52" s="17" t="str">
        <f>"update hz_parties set city ='" &amp;F52 &amp; "' where party_id="&amp;B52 &amp; " ;update hz_locations set city='"&amp;F52&amp;"'  where location_id in ("&amp;VLOOKUP(B52,hp!$C:$L,10,0)&amp;");"</f>
        <v>update hz_parties set city ='440100' where party_id=11440 ;update hz_locations set city='440100'  where location_id in (3043);</v>
      </c>
      <c r="H52" s="3">
        <f>VLOOKUP(客户!Q54,county!B:C,2,0)</f>
        <v>440183</v>
      </c>
      <c r="I52" s="17" t="str">
        <f>"update hz_parties set county ='" &amp;H52 &amp; "' where party_id="&amp;B52 &amp; " ;update hz_locations set county='"&amp;H52&amp;"'  where location_id in ("&amp;VLOOKUP(B52,hp!$C:$L,10,0)&amp;");"</f>
        <v>update hz_parties set county ='440183' where party_id=11440 ;update hz_locations set county='440183'  where location_id in (3043);</v>
      </c>
      <c r="J52" s="17" t="str">
        <f>"update hz_parties set address1 ='" &amp;客户!M54 &amp; "' where party_id="&amp;B52</f>
        <v>update hz_parties set address1 ='广州增城市朱村街南岗村（岗瓦冚）路' where party_id=11440</v>
      </c>
      <c r="K52" s="17" t="str">
        <f>"update zx_party_tax_profile set REP_REGISTRATION_NUMBER ='" &amp;客户!G54 &amp; "' where party_id="&amp;B52&amp; " and party_type_code='THIRD_PARTY';"</f>
        <v>update zx_party_tax_profile set REP_REGISTRATION_NUMBER ='120113598748709' where party_id=11440 and party_type_code='THIRD_PARTY';</v>
      </c>
      <c r="L52" s="17" t="str">
        <f xml:space="preserve"> "update hz_organization_profiles set tax_reference = '"&amp; 客户!G54 &amp; "' where PARTY_ID=" &amp; B52 &amp; ";"</f>
        <v>update hz_organization_profiles set tax_reference = '120113598748709' where PARTY_ID=11440;</v>
      </c>
      <c r="M52" s="3" t="str">
        <f>"update hz_cust_accounts set attribute3='" &amp;客户!D54&amp; "' where party_id = " &amp; B52</f>
        <v>update hz_cust_accounts set attribute3='500000' where party_id = 11440</v>
      </c>
      <c r="N52" s="3" t="str">
        <f>"update hz_cust_accounts set attribute3='" &amp;客户!I54&amp; "' where party_id = " &amp; B52</f>
        <v>update hz_cust_accounts set attribute3='周通' where party_id = 11440</v>
      </c>
    </row>
    <row r="53" spans="1:14" ht="27.75" customHeight="1">
      <c r="A53" s="27" t="str">
        <f>客户!A55</f>
        <v>德州六和国力饲料有限公司</v>
      </c>
      <c r="B53" s="3">
        <f>VLOOKUP(A53,hp!B:F,2,0)</f>
        <v>14489</v>
      </c>
      <c r="D53" s="17" t="e">
        <f>VLOOKUP(客户!O55,province!B:C,2,0)</f>
        <v>#N/A</v>
      </c>
      <c r="E53" s="17" t="e">
        <f>"update hz_parties set province ='" &amp;D53 &amp; "' where party_id="&amp;B53 &amp; " ;update hz_locations set province='"&amp;D53&amp;"'  where location_id in ("&amp;VLOOKUP(B53,hp!$C:$L,10,0)&amp;");"</f>
        <v>#N/A</v>
      </c>
      <c r="F53" s="17" t="e">
        <f>VLOOKUP(客户!P55,city!B:C,2,0)</f>
        <v>#N/A</v>
      </c>
      <c r="G53" s="17" t="e">
        <f>"update hz_parties set city ='" &amp;F53 &amp; "' where party_id="&amp;B53 &amp; " ;update hz_locations set city='"&amp;F53&amp;"'  where location_id in ("&amp;VLOOKUP(B53,hp!$C:$L,10,0)&amp;");"</f>
        <v>#N/A</v>
      </c>
      <c r="H53" s="3" t="e">
        <f>VLOOKUP(客户!Q55,county!B:C,2,0)</f>
        <v>#N/A</v>
      </c>
      <c r="I53" s="17" t="e">
        <f>"update hz_parties set county ='" &amp;H53 &amp; "' where party_id="&amp;B53 &amp; " ;update hz_locations set county='"&amp;H53&amp;"'  where location_id in ("&amp;VLOOKUP(B53,hp!$C:$L,10,0)&amp;");"</f>
        <v>#N/A</v>
      </c>
      <c r="J53" s="17" t="str">
        <f>"update hz_parties set address1 ='" &amp;客户!M55 &amp; "' where party_id="&amp;B53</f>
        <v>update hz_parties set address1 ='江西省赣州市大余县青龙镇二塘村323国道南侧' where party_id=14489</v>
      </c>
      <c r="K53" s="17" t="str">
        <f>"update zx_party_tax_profile set REP_REGISTRATION_NUMBER ='" &amp;客户!G55 &amp; "' where party_id="&amp;B53&amp; " and party_type_code='THIRD_PARTY';"</f>
        <v>update zx_party_tax_profile set REP_REGISTRATION_NUMBER ='371402558922653' where party_id=14489 and party_type_code='THIRD_PARTY';</v>
      </c>
      <c r="L53" s="17" t="str">
        <f xml:space="preserve"> "update hz_organization_profiles set tax_reference = '"&amp; 客户!G55 &amp; "' where PARTY_ID=" &amp; B53 &amp; ";"</f>
        <v>update hz_organization_profiles set tax_reference = '371402558922653' where PARTY_ID=14489;</v>
      </c>
      <c r="M53" s="3" t="str">
        <f>"update hz_cust_accounts set attribute3='" &amp;客户!D55&amp; "' where party_id = " &amp; B53</f>
        <v>update hz_cust_accounts set attribute3='1000万' where party_id = 14489</v>
      </c>
      <c r="N53" s="3" t="str">
        <f>"update hz_cust_accounts set attribute3='" &amp;客户!I55&amp; "' where party_id = " &amp; B53</f>
        <v>update hz_cust_accounts set attribute3='陈海枫' where party_id = 14489</v>
      </c>
    </row>
    <row r="54" spans="1:14" ht="27.75" customHeight="1">
      <c r="A54" s="27" t="str">
        <f>客户!A56</f>
        <v>临邑新希望六和饲料有限公司</v>
      </c>
      <c r="B54" s="3">
        <f>VLOOKUP(A54,hp!B:F,2,0)</f>
        <v>14887</v>
      </c>
      <c r="D54" s="17">
        <f>VLOOKUP(客户!O56,province!B:C,2,0)</f>
        <v>440000</v>
      </c>
      <c r="E54" s="17" t="str">
        <f>"update hz_parties set province ='" &amp;D54 &amp; "' where party_id="&amp;B54 &amp; " ;update hz_locations set province='"&amp;D54&amp;"'  where location_id in ("&amp;VLOOKUP(B54,hp!$C:$L,10,0)&amp;");"</f>
        <v>update hz_parties set province ='440000' where party_id=14887 ;update hz_locations set province='440000'  where location_id in (2341);</v>
      </c>
      <c r="F54" s="17">
        <f>VLOOKUP(客户!P56,city!B:C,2,0)</f>
        <v>440600</v>
      </c>
      <c r="G54" s="17" t="str">
        <f>"update hz_parties set city ='" &amp;F54 &amp; "' where party_id="&amp;B54 &amp; " ;update hz_locations set city='"&amp;F54&amp;"'  where location_id in ("&amp;VLOOKUP(B54,hp!$C:$L,10,0)&amp;");"</f>
        <v>update hz_parties set city ='440600' where party_id=14887 ;update hz_locations set city='440600'  where location_id in (2341);</v>
      </c>
      <c r="H54" s="3">
        <f>VLOOKUP(客户!Q56,county!B:C,2,0)</f>
        <v>440608</v>
      </c>
      <c r="I54" s="17" t="str">
        <f>"update hz_parties set county ='" &amp;H54 &amp; "' where party_id="&amp;B54 &amp; " ;update hz_locations set county='"&amp;H54&amp;"'  where location_id in ("&amp;VLOOKUP(B54,hp!$C:$L,10,0)&amp;");"</f>
        <v>update hz_parties set county ='440608' where party_id=14887 ;update hz_locations set county='440608'  where location_id in (2341);</v>
      </c>
      <c r="J54" s="17" t="str">
        <f>"update hz_parties set address1 ='" &amp;客户!M56 &amp; "' where party_id="&amp;B54</f>
        <v>update hz_parties set address1 ='佛山市高明区杨和镇对川“大炮地”开发区2号厂区' where party_id=14887</v>
      </c>
      <c r="K54" s="17" t="str">
        <f>"update zx_party_tax_profile set REP_REGISTRATION_NUMBER ='" &amp;客户!G56 &amp; "' where party_id="&amp;B54&amp; " and party_type_code='THIRD_PARTY';"</f>
        <v>update zx_party_tax_profile set REP_REGISTRATION_NUMBER ='371424054999702' where party_id=14887 and party_type_code='THIRD_PARTY';</v>
      </c>
      <c r="L54" s="17" t="str">
        <f xml:space="preserve"> "update hz_organization_profiles set tax_reference = '"&amp; 客户!G56 &amp; "' where PARTY_ID=" &amp; B54 &amp; ";"</f>
        <v>update hz_organization_profiles set tax_reference = '371424054999702' where PARTY_ID=14887;</v>
      </c>
      <c r="M54" s="3" t="str">
        <f>"update hz_cust_accounts set attribute3='" &amp;客户!D56&amp; "' where party_id = " &amp; B54</f>
        <v>update hz_cust_accounts set attribute3='1000000' where party_id = 14887</v>
      </c>
      <c r="N54" s="3" t="str">
        <f>"update hz_cust_accounts set attribute3='" &amp;客户!I56&amp; "' where party_id = " &amp; B54</f>
        <v>update hz_cust_accounts set attribute3='赖振昊' where party_id = 14887</v>
      </c>
    </row>
    <row r="55" spans="1:14" ht="27.75" customHeight="1">
      <c r="A55" s="27" t="str">
        <f>客户!A57</f>
        <v>庆云六和饲料有限公司</v>
      </c>
      <c r="B55" s="3">
        <f>VLOOKUP(A55,hp!B:F,2,0)</f>
        <v>14981</v>
      </c>
      <c r="D55" s="17">
        <f>VLOOKUP(客户!O57,province!B:C,2,0)</f>
        <v>440000</v>
      </c>
      <c r="E55" s="17" t="str">
        <f>"update hz_parties set province ='" &amp;D55 &amp; "' where party_id="&amp;B55 &amp; " ;update hz_locations set province='"&amp;D55&amp;"'  where location_id in ("&amp;VLOOKUP(B55,hp!$C:$L,10,0)&amp;");"</f>
        <v>update hz_parties set province ='440000' where party_id=14981 ;update hz_locations set province='440000'  where location_id in (2638);</v>
      </c>
      <c r="F55" s="17">
        <f>VLOOKUP(客户!P57,city!B:C,2,0)</f>
        <v>441700</v>
      </c>
      <c r="G55" s="17" t="str">
        <f>"update hz_parties set city ='" &amp;F55 &amp; "' where party_id="&amp;B55 &amp; " ;update hz_locations set city='"&amp;F55&amp;"'  where location_id in ("&amp;VLOOKUP(B55,hp!$C:$L,10,0)&amp;");"</f>
        <v>update hz_parties set city ='441700' where party_id=14981 ;update hz_locations set city='441700'  where location_id in (2638);</v>
      </c>
      <c r="H55" s="3">
        <f>VLOOKUP(客户!Q57,county!B:C,2,0)</f>
        <v>441723</v>
      </c>
      <c r="I55" s="17" t="str">
        <f>"update hz_parties set county ='" &amp;H55 &amp; "' where party_id="&amp;B55 &amp; " ;update hz_locations set county='"&amp;H55&amp;"'  where location_id in ("&amp;VLOOKUP(B55,hp!$C:$L,10,0)&amp;");"</f>
        <v>update hz_parties set county ='441723' where party_id=14981 ;update hz_locations set county='441723'  where location_id in (2638);</v>
      </c>
      <c r="J55" s="17" t="str">
        <f>"update hz_parties set address1 ='" &amp;客户!M57 &amp; "' where party_id="&amp;B55</f>
        <v>update hz_parties set address1 ='阳江市阳东县城万象工业城A区（开阳高速北惯出口旁）' where party_id=14981</v>
      </c>
      <c r="K55" s="17" t="str">
        <f>"update zx_party_tax_profile set REP_REGISTRATION_NUMBER ='" &amp;客户!G57 &amp; "' where party_id="&amp;B55&amp; " and party_type_code='THIRD_PARTY';"</f>
        <v>update zx_party_tax_profile set REP_REGISTRATION_NUMBER ='371423706387294' where party_id=14981 and party_type_code='THIRD_PARTY';</v>
      </c>
      <c r="L55" s="17" t="str">
        <f xml:space="preserve"> "update hz_organization_profiles set tax_reference = '"&amp; 客户!G57 &amp; "' where PARTY_ID=" &amp; B55 &amp; ";"</f>
        <v>update hz_organization_profiles set tax_reference = '371423706387294' where PARTY_ID=14981;</v>
      </c>
      <c r="M55" s="3" t="str">
        <f>"update hz_cust_accounts set attribute3='" &amp;客户!D57&amp; "' where party_id = " &amp; B55</f>
        <v>update hz_cust_accounts set attribute3='1000万' where party_id = 14981</v>
      </c>
      <c r="N55" s="3" t="str">
        <f>"update hz_cust_accounts set attribute3='" &amp;客户!I57&amp; "' where party_id = " &amp; B55</f>
        <v>update hz_cust_accounts set attribute3='钟淑琴' where party_id = 14981</v>
      </c>
    </row>
    <row r="56" spans="1:14" ht="27.75" customHeight="1">
      <c r="A56" s="27" t="str">
        <f>客户!A58</f>
        <v>河北六旺贸易有限公司</v>
      </c>
      <c r="B56" s="3">
        <f>VLOOKUP(A56,hp!B:F,2,0)</f>
        <v>10611</v>
      </c>
      <c r="D56" s="17" t="e">
        <f>VLOOKUP(客户!O58,province!B:C,2,0)</f>
        <v>#N/A</v>
      </c>
      <c r="E56" s="17" t="e">
        <f>"update hz_parties set province ='" &amp;D56 &amp; "' where party_id="&amp;B56 &amp; " ;update hz_locations set province='"&amp;D56&amp;"'  where location_id in ("&amp;VLOOKUP(B56,hp!$C:$L,10,0)&amp;");"</f>
        <v>#N/A</v>
      </c>
      <c r="F56" s="17" t="e">
        <f>VLOOKUP(客户!P58,city!B:C,2,0)</f>
        <v>#N/A</v>
      </c>
      <c r="G56" s="17" t="e">
        <f>"update hz_parties set city ='" &amp;F56 &amp; "' where party_id="&amp;B56 &amp; " ;update hz_locations set city='"&amp;F56&amp;"'  where location_id in ("&amp;VLOOKUP(B56,hp!$C:$L,10,0)&amp;");"</f>
        <v>#N/A</v>
      </c>
      <c r="H56" s="3" t="e">
        <f>VLOOKUP(客户!Q58,county!B:C,2,0)</f>
        <v>#N/A</v>
      </c>
      <c r="I56" s="17" t="e">
        <f>"update hz_parties set county ='" &amp;H56 &amp; "' where party_id="&amp;B56 &amp; " ;update hz_locations set county='"&amp;H56&amp;"'  where location_id in ("&amp;VLOOKUP(B56,hp!$C:$L,10,0)&amp;");"</f>
        <v>#N/A</v>
      </c>
      <c r="J56" s="17" t="str">
        <f>"update hz_parties set address1 ='" &amp;客户!M58 &amp; "' where party_id="&amp;B56</f>
        <v>update hz_parties set address1 ='江门市新会区城九龙七堡路158号' where party_id=10611</v>
      </c>
      <c r="K56" s="17" t="str">
        <f>"update zx_party_tax_profile set REP_REGISTRATION_NUMBER ='" &amp;客户!G58 &amp; "' where party_id="&amp;B56&amp; " and party_type_code='THIRD_PARTY';"</f>
        <v>update zx_party_tax_profile set REP_REGISTRATION_NUMBER ='130102579563442' where party_id=10611 and party_type_code='THIRD_PARTY';</v>
      </c>
      <c r="L56" s="17" t="str">
        <f xml:space="preserve"> "update hz_organization_profiles set tax_reference = '"&amp; 客户!G58 &amp; "' where PARTY_ID=" &amp; B56 &amp; ";"</f>
        <v>update hz_organization_profiles set tax_reference = '130102579563442' where PARTY_ID=10611;</v>
      </c>
      <c r="M56" s="3" t="str">
        <f>"update hz_cust_accounts set attribute3='" &amp;客户!D58&amp; "' where party_id = " &amp; B56</f>
        <v>update hz_cust_accounts set attribute3='100000' where party_id = 10611</v>
      </c>
      <c r="N56" s="3" t="str">
        <f>"update hz_cust_accounts set attribute3='" &amp;客户!I58&amp; "' where party_id = " &amp; B56</f>
        <v>update hz_cust_accounts set attribute3='赖振昊' where party_id = 10611</v>
      </c>
    </row>
    <row r="57" spans="1:14" ht="27.75" customHeight="1">
      <c r="A57" s="27" t="str">
        <f>客户!A59</f>
        <v>乐陵六和乐鑫饲料有限公司</v>
      </c>
      <c r="B57" s="3">
        <f>VLOOKUP(A57,hp!B:F,2,0)</f>
        <v>14840</v>
      </c>
      <c r="D57" s="17">
        <f>VLOOKUP(客户!O59,province!B:C,2,0)</f>
        <v>440000</v>
      </c>
      <c r="E57" s="17" t="str">
        <f>"update hz_parties set province ='" &amp;D57 &amp; "' where party_id="&amp;B57 &amp; " ;update hz_locations set province='"&amp;D57&amp;"'  where location_id in ("&amp;VLOOKUP(B57,hp!$C:$L,10,0)&amp;");"</f>
        <v>update hz_parties set province ='440000' where party_id=14840 ;update hz_locations set province='440000'  where location_id in (2222);</v>
      </c>
      <c r="F57" s="17">
        <f>VLOOKUP(客户!P59,city!B:C,2,0)</f>
        <v>440900</v>
      </c>
      <c r="G57" s="17" t="str">
        <f>"update hz_parties set city ='" &amp;F57 &amp; "' where party_id="&amp;B57 &amp; " ;update hz_locations set city='"&amp;F57&amp;"'  where location_id in ("&amp;VLOOKUP(B57,hp!$C:$L,10,0)&amp;");"</f>
        <v>update hz_parties set city ='440900' where party_id=14840 ;update hz_locations set city='440900'  where location_id in (2222);</v>
      </c>
      <c r="H57" s="3">
        <f>VLOOKUP(客户!Q59,county!B:C,2,0)</f>
        <v>440981</v>
      </c>
      <c r="I57" s="17" t="str">
        <f>"update hz_parties set county ='" &amp;H57 &amp; "' where party_id="&amp;B57 &amp; " ;update hz_locations set county='"&amp;H57&amp;"'  where location_id in ("&amp;VLOOKUP(B57,hp!$C:$L,10,0)&amp;");"</f>
        <v>update hz_parties set county ='440981' where party_id=14840 ;update hz_locations set county='440981'  where location_id in (2222);</v>
      </c>
      <c r="J57" s="17" t="str">
        <f>"update hz_parties set address1 ='" &amp;客户!M59 &amp; "' where party_id="&amp;B57</f>
        <v>update hz_parties set address1 ='广东省茂名市高州市石鼓镇北区' where party_id=14840</v>
      </c>
      <c r="K57" s="17" t="str">
        <f>"update zx_party_tax_profile set REP_REGISTRATION_NUMBER ='" &amp;客户!G59 &amp; "' where party_id="&amp;B57&amp; " and party_type_code='THIRD_PARTY';"</f>
        <v>update zx_party_tax_profile set REP_REGISTRATION_NUMBER ='37148167051545X' where party_id=14840 and party_type_code='THIRD_PARTY';</v>
      </c>
      <c r="L57" s="17" t="str">
        <f xml:space="preserve"> "update hz_organization_profiles set tax_reference = '"&amp; 客户!G59 &amp; "' where PARTY_ID=" &amp; B57 &amp; ";"</f>
        <v>update hz_organization_profiles set tax_reference = '37148167051545X' where PARTY_ID=14840;</v>
      </c>
      <c r="M57" s="3" t="str">
        <f>"update hz_cust_accounts set attribute3='" &amp;客户!D59&amp; "' where party_id = " &amp; B57</f>
        <v>update hz_cust_accounts set attribute3='1000000' where party_id = 14840</v>
      </c>
      <c r="N57" s="3" t="str">
        <f>"update hz_cust_accounts set attribute3='" &amp;客户!I59&amp; "' where party_id = " &amp; B57</f>
        <v>update hz_cust_accounts set attribute3='潘积贵' where party_id = 14840</v>
      </c>
    </row>
    <row r="58" spans="1:14" ht="27.75" customHeight="1">
      <c r="A58" s="27" t="str">
        <f>客户!A60</f>
        <v>滨州融通四海饲料有限公司</v>
      </c>
      <c r="B58" s="3">
        <f>VLOOKUP(A58,hp!B:F,2,0)</f>
        <v>10183</v>
      </c>
      <c r="D58" s="17">
        <f>VLOOKUP(客户!O60,province!B:C,2,0)</f>
        <v>360000</v>
      </c>
      <c r="E58" s="17" t="str">
        <f>"update hz_parties set province ='" &amp;D58 &amp; "' where party_id="&amp;B58 &amp; " ;update hz_locations set province='"&amp;D58&amp;"'  where location_id in ("&amp;VLOOKUP(B58,hp!$C:$L,10,0)&amp;");"</f>
        <v>update hz_parties set province ='360000' where party_id=10183 ;update hz_locations set province='360000'  where location_id in (1093);</v>
      </c>
      <c r="F58" s="17">
        <f>VLOOKUP(客户!P60,city!B:C,2,0)</f>
        <v>360700</v>
      </c>
      <c r="G58" s="17" t="str">
        <f>"update hz_parties set city ='" &amp;F58 &amp; "' where party_id="&amp;B58 &amp; " ;update hz_locations set city='"&amp;F58&amp;"'  where location_id in ("&amp;VLOOKUP(B58,hp!$C:$L,10,0)&amp;");"</f>
        <v>update hz_parties set city ='360700' where party_id=10183 ;update hz_locations set city='360700'  where location_id in (1093);</v>
      </c>
      <c r="H58" s="3">
        <f>VLOOKUP(客户!Q60,county!B:C,2,0)</f>
        <v>360722</v>
      </c>
      <c r="I58" s="17" t="str">
        <f>"update hz_parties set county ='" &amp;H58 &amp; "' where party_id="&amp;B58 &amp; " ;update hz_locations set county='"&amp;H58&amp;"'  where location_id in ("&amp;VLOOKUP(B58,hp!$C:$L,10,0)&amp;");"</f>
        <v>update hz_parties set county ='360722' where party_id=10183 ;update hz_locations set county='360722'  where location_id in (1093);</v>
      </c>
      <c r="J58" s="17" t="str">
        <f>"update hz_parties set address1 ='" &amp;客户!M60 &amp; "' where party_id="&amp;B58</f>
        <v>update hz_parties set address1 ='江西省赣州市信丰县古陂镇' where party_id=10183</v>
      </c>
      <c r="K58" s="17" t="str">
        <f>"update zx_party_tax_profile set REP_REGISTRATION_NUMBER ='" &amp;客户!G60 &amp; "' where party_id="&amp;B58&amp; " and party_type_code='THIRD_PARTY';"</f>
        <v>update zx_party_tax_profile set REP_REGISTRATION_NUMBER ='371621091709372' where party_id=10183 and party_type_code='THIRD_PARTY';</v>
      </c>
      <c r="L58" s="17" t="str">
        <f xml:space="preserve"> "update hz_organization_profiles set tax_reference = '"&amp; 客户!G60 &amp; "' where PARTY_ID=" &amp; B58 &amp; ";"</f>
        <v>update hz_organization_profiles set tax_reference = '371621091709372' where PARTY_ID=10183;</v>
      </c>
      <c r="M58" s="3" t="str">
        <f>"update hz_cust_accounts set attribute3='" &amp;客户!D60&amp; "' where party_id = " &amp; B58</f>
        <v>update hz_cust_accounts set attribute3='1000万' where party_id = 10183</v>
      </c>
      <c r="N58" s="3" t="str">
        <f>"update hz_cust_accounts set attribute3='" &amp;客户!I60&amp; "' where party_id = " &amp; B58</f>
        <v>update hz_cust_accounts set attribute3='陈海枫' where party_id = 10183</v>
      </c>
    </row>
    <row r="59" spans="1:14" ht="27.75" customHeight="1">
      <c r="A59" s="27" t="str">
        <f>客户!A61</f>
        <v>德州六和天恩饲料有限公司</v>
      </c>
      <c r="B59" s="3">
        <f>VLOOKUP(A59,hp!B:F,2,0)</f>
        <v>14490</v>
      </c>
      <c r="D59" s="17">
        <f>VLOOKUP(客户!O61,province!B:C,2,0)</f>
        <v>440000</v>
      </c>
      <c r="E59" s="17" t="str">
        <f>"update hz_parties set province ='" &amp;D59 &amp; "' where party_id="&amp;B59 &amp; " ;update hz_locations set province='"&amp;D59&amp;"'  where location_id in ("&amp;VLOOKUP(B59,hp!$C:$L,10,0)&amp;");"</f>
        <v>update hz_parties set province ='440000' where party_id=14490 ;update hz_locations set province='440000'  where location_id in (1298);</v>
      </c>
      <c r="F59" s="17">
        <f>VLOOKUP(客户!P61,city!B:C,2,0)</f>
        <v>440900</v>
      </c>
      <c r="G59" s="17" t="str">
        <f>"update hz_parties set city ='" &amp;F59 &amp; "' where party_id="&amp;B59 &amp; " ;update hz_locations set city='"&amp;F59&amp;"'  where location_id in ("&amp;VLOOKUP(B59,hp!$C:$L,10,0)&amp;");"</f>
        <v>update hz_parties set city ='440900' where party_id=14490 ;update hz_locations set city='440900'  where location_id in (1298);</v>
      </c>
      <c r="H59" s="3">
        <f>VLOOKUP(客户!Q61,county!B:C,2,0)</f>
        <v>440900</v>
      </c>
      <c r="I59" s="17" t="str">
        <f>"update hz_parties set county ='" &amp;H59 &amp; "' where party_id="&amp;B59 &amp; " ;update hz_locations set county='"&amp;H59&amp;"'  where location_id in ("&amp;VLOOKUP(B59,hp!$C:$L,10,0)&amp;");"</f>
        <v>update hz_parties set county ='440900' where party_id=14490 ;update hz_locations set county='440900'  where location_id in (1298);</v>
      </c>
      <c r="J59" s="17" t="str">
        <f>"update hz_parties set address1 ='" &amp;客户!M61 &amp; "' where party_id="&amp;B59</f>
        <v>update hz_parties set address1 ='茂名市环市西路63号大院' where party_id=14490</v>
      </c>
      <c r="K59" s="17" t="str">
        <f>"update zx_party_tax_profile set REP_REGISTRATION_NUMBER ='" &amp;客户!G61 &amp; "' where party_id="&amp;B59&amp; " and party_type_code='THIRD_PARTY';"</f>
        <v>update zx_party_tax_profile set REP_REGISTRATION_NUMBER ='371402583077623' where party_id=14490 and party_type_code='THIRD_PARTY';</v>
      </c>
      <c r="L59" s="17" t="str">
        <f xml:space="preserve"> "update hz_organization_profiles set tax_reference = '"&amp; 客户!G61 &amp; "' where PARTY_ID=" &amp; B59 &amp; ";"</f>
        <v>update hz_organization_profiles set tax_reference = '371402583077623' where PARTY_ID=14490;</v>
      </c>
      <c r="M59" s="3" t="str">
        <f>"update hz_cust_accounts set attribute3='" &amp;客户!D61&amp; "' where party_id = " &amp; B59</f>
        <v>update hz_cust_accounts set attribute3='1000万' where party_id = 14490</v>
      </c>
      <c r="N59" s="3" t="str">
        <f>"update hz_cust_accounts set attribute3='" &amp;客户!I61&amp; "' where party_id = " &amp; B59</f>
        <v>update hz_cust_accounts set attribute3='柏贞文' where party_id = 14490</v>
      </c>
    </row>
    <row r="60" spans="1:14" ht="27.75" customHeight="1">
      <c r="A60" s="27" t="str">
        <f>客户!A62</f>
        <v>平原县六和大蔡饲料有限公司</v>
      </c>
      <c r="B60" s="3">
        <f>VLOOKUP(A60,hp!B:F,2,0)</f>
        <v>14962</v>
      </c>
      <c r="D60" s="17">
        <f>VLOOKUP(客户!O62,province!B:C,2,0)</f>
        <v>360000</v>
      </c>
      <c r="E60" s="17" t="str">
        <f>"update hz_parties set province ='" &amp;D60 &amp; "' where party_id="&amp;B60 &amp; " ;update hz_locations set province='"&amp;D60&amp;"'  where location_id in ("&amp;VLOOKUP(B60,hp!$C:$L,10,0)&amp;");"</f>
        <v>update hz_parties set province ='360000' where party_id=14962 ;update hz_locations set province='360000'  where location_id in (2580);</v>
      </c>
      <c r="F60" s="17">
        <f>VLOOKUP(客户!P62,city!B:C,2,0)</f>
        <v>360800</v>
      </c>
      <c r="G60" s="17" t="str">
        <f>"update hz_parties set city ='" &amp;F60 &amp; "' where party_id="&amp;B60 &amp; " ;update hz_locations set city='"&amp;F60&amp;"'  where location_id in ("&amp;VLOOKUP(B60,hp!$C:$L,10,0)&amp;");"</f>
        <v>update hz_parties set city ='360800' where party_id=14962 ;update hz_locations set city='360800'  where location_id in (2580);</v>
      </c>
      <c r="H60" s="3">
        <f>VLOOKUP(客户!Q62,county!B:C,2,0)</f>
        <v>360800</v>
      </c>
      <c r="I60" s="17" t="str">
        <f>"update hz_parties set county ='" &amp;H60 &amp; "' where party_id="&amp;B60 &amp; " ;update hz_locations set county='"&amp;H60&amp;"'  where location_id in ("&amp;VLOOKUP(B60,hp!$C:$L,10,0)&amp;");"</f>
        <v>update hz_parties set county ='360800' where party_id=14962 ;update hz_locations set county='360800'  where location_id in (2580);</v>
      </c>
      <c r="J60" s="17" t="str">
        <f>"update hz_parties set address1 ='" &amp;客户!M62 &amp; "' where party_id="&amp;B60</f>
        <v>update hz_parties set address1 ='江西省吉安市泰和县工业园' where party_id=14962</v>
      </c>
      <c r="K60" s="17" t="str">
        <f>"update zx_party_tax_profile set REP_REGISTRATION_NUMBER ='" &amp;客户!G62 &amp; "' where party_id="&amp;B60&amp; " and party_type_code='THIRD_PARTY';"</f>
        <v>update zx_party_tax_profile set REP_REGISTRATION_NUMBER ='371426550912071' where party_id=14962 and party_type_code='THIRD_PARTY';</v>
      </c>
      <c r="L60" s="17" t="str">
        <f xml:space="preserve"> "update hz_organization_profiles set tax_reference = '"&amp; 客户!G62 &amp; "' where PARTY_ID=" &amp; B60 &amp; ";"</f>
        <v>update hz_organization_profiles set tax_reference = '371426550912071' where PARTY_ID=14962;</v>
      </c>
      <c r="M60" s="3" t="str">
        <f>"update hz_cust_accounts set attribute3='" &amp;客户!D62&amp; "' where party_id = " &amp; B60</f>
        <v>update hz_cust_accounts set attribute3='2000000' where party_id = 14962</v>
      </c>
      <c r="N60" s="3" t="str">
        <f>"update hz_cust_accounts set attribute3='" &amp;客户!I62&amp; "' where party_id = " &amp; B60</f>
        <v>update hz_cust_accounts set attribute3='刘国梁' where party_id = 14962</v>
      </c>
    </row>
    <row r="61" spans="1:14" ht="27.75" customHeight="1">
      <c r="A61" s="27" t="str">
        <f>客户!A63</f>
        <v>新希望六和饲料股份有限公司平原分公司</v>
      </c>
      <c r="B61" s="3">
        <f>VLOOKUP(A61,hp!B:F,2,0)</f>
        <v>15154</v>
      </c>
      <c r="D61" s="17">
        <f>VLOOKUP(客户!O63,province!B:C,2,0)</f>
        <v>440000</v>
      </c>
      <c r="E61" s="17" t="str">
        <f>"update hz_parties set province ='" &amp;D61 &amp; "' where party_id="&amp;B61 &amp; " ;update hz_locations set province='"&amp;D61&amp;"'  where location_id in ("&amp;VLOOKUP(B61,hp!$C:$L,10,0)&amp;");"</f>
        <v>update hz_parties set province ='440000' where party_id=15154 ;update hz_locations set province='440000'  where location_id in (3288);</v>
      </c>
      <c r="F61" s="17">
        <f>VLOOKUP(客户!P63,city!B:C,2,0)</f>
        <v>440700</v>
      </c>
      <c r="G61" s="17" t="str">
        <f>"update hz_parties set city ='" &amp;F61 &amp; "' where party_id="&amp;B61 &amp; " ;update hz_locations set city='"&amp;F61&amp;"'  where location_id in ("&amp;VLOOKUP(B61,hp!$C:$L,10,0)&amp;");"</f>
        <v>update hz_parties set city ='440700' where party_id=15154 ;update hz_locations set city='440700'  where location_id in (3288);</v>
      </c>
      <c r="H61" s="3">
        <f>VLOOKUP(客户!Q63,county!B:C,2,0)</f>
        <v>440784</v>
      </c>
      <c r="I61" s="17" t="str">
        <f>"update hz_parties set county ='" &amp;H61 &amp; "' where party_id="&amp;B61 &amp; " ;update hz_locations set county='"&amp;H61&amp;"'  where location_id in ("&amp;VLOOKUP(B61,hp!$C:$L,10,0)&amp;");"</f>
        <v>update hz_parties set county ='440784' where party_id=15154 ;update hz_locations set county='440784'  where location_id in (3288);</v>
      </c>
      <c r="J61" s="17" t="str">
        <f>"update hz_parties set address1 ='" &amp;客户!M63 &amp; "' where party_id="&amp;B61</f>
        <v>update hz_parties set address1 ='广东省鹤山市宅梧镇新浮路' where party_id=15154</v>
      </c>
      <c r="K61" s="17" t="str">
        <f>"update zx_party_tax_profile set REP_REGISTRATION_NUMBER ='" &amp;客户!G63 &amp; "' where party_id="&amp;B61&amp; " and party_type_code='THIRD_PARTY';"</f>
        <v>update zx_party_tax_profile set REP_REGISTRATION_NUMBER ='371426734711127' where party_id=15154 and party_type_code='THIRD_PARTY';</v>
      </c>
      <c r="L61" s="17" t="str">
        <f xml:space="preserve"> "update hz_organization_profiles set tax_reference = '"&amp; 客户!G63 &amp; "' where PARTY_ID=" &amp; B61 &amp; ";"</f>
        <v>update hz_organization_profiles set tax_reference = '371426734711127' where PARTY_ID=15154;</v>
      </c>
      <c r="M61" s="3" t="str">
        <f>"update hz_cust_accounts set attribute3='" &amp;客户!D63&amp; "' where party_id = " &amp; B61</f>
        <v>update hz_cust_accounts set attribute3='96000万' where party_id = 15154</v>
      </c>
      <c r="N61" s="3" t="str">
        <f>"update hz_cust_accounts set attribute3='" &amp;客户!I63&amp; "' where party_id = " &amp; B61</f>
        <v>update hz_cust_accounts set attribute3='蓝天' where party_id = 15154</v>
      </c>
    </row>
    <row r="62" spans="1:14" ht="27.75" customHeight="1">
      <c r="A62" s="27" t="str">
        <f>客户!A64</f>
        <v>新疆森谱饲料有限责任公司</v>
      </c>
      <c r="B62" s="3">
        <f>VLOOKUP(A62,hp!B:F,2,0)</f>
        <v>15139</v>
      </c>
      <c r="D62" s="17">
        <f>VLOOKUP(客户!O64,province!B:C,2,0)</f>
        <v>440000</v>
      </c>
      <c r="E62" s="17" t="str">
        <f>"update hz_parties set province ='" &amp;D62 &amp; "' where party_id="&amp;B62 &amp; " ;update hz_locations set province='"&amp;D62&amp;"'  where location_id in ("&amp;VLOOKUP(B62,hp!$C:$L,10,0)&amp;");"</f>
        <v>update hz_parties set province ='440000' where party_id=15139 ;update hz_locations set province='440000'  where location_id in (3269,4564);</v>
      </c>
      <c r="F62" s="17">
        <f>VLOOKUP(客户!P64,city!B:C,2,0)</f>
        <v>440200</v>
      </c>
      <c r="G62" s="17" t="str">
        <f>"update hz_parties set city ='" &amp;F62 &amp; "' where party_id="&amp;B62 &amp; " ;update hz_locations set city='"&amp;F62&amp;"'  where location_id in ("&amp;VLOOKUP(B62,hp!$C:$L,10,0)&amp;");"</f>
        <v>update hz_parties set city ='440200' where party_id=15139 ;update hz_locations set city='440200'  where location_id in (3269,4564);</v>
      </c>
      <c r="H62" s="3">
        <f>VLOOKUP(客户!Q64,county!B:C,2,0)</f>
        <v>440282</v>
      </c>
      <c r="I62" s="17" t="str">
        <f>"update hz_parties set county ='" &amp;H62 &amp; "' where party_id="&amp;B62 &amp; " ;update hz_locations set county='"&amp;H62&amp;"'  where location_id in ("&amp;VLOOKUP(B62,hp!$C:$L,10,0)&amp;");"</f>
        <v>update hz_parties set county ='440282' where party_id=15139 ;update hz_locations set county='440282'  where location_id in (3269,4564);</v>
      </c>
      <c r="J62" s="17" t="str">
        <f>"update hz_parties set address1 ='" &amp;客户!M64 &amp; "' where party_id="&amp;B62</f>
        <v>update hz_parties set address1 ='南雄市东莞大岭山（南雄）产业转移工业园新323国道北6号' where party_id=15139</v>
      </c>
      <c r="K62" s="17" t="str">
        <f>"update zx_party_tax_profile set REP_REGISTRATION_NUMBER ='" &amp;客户!G64 &amp; "' where party_id="&amp;B62&amp; " and party_type_code='THIRD_PARTY';"</f>
        <v>update zx_party_tax_profile set REP_REGISTRATION_NUMBER ='91659004689598451H' where party_id=15139 and party_type_code='THIRD_PARTY';</v>
      </c>
      <c r="L62" s="17" t="str">
        <f xml:space="preserve"> "update hz_organization_profiles set tax_reference = '"&amp; 客户!G64 &amp; "' where PARTY_ID=" &amp; B62 &amp; ";"</f>
        <v>update hz_organization_profiles set tax_reference = '91659004689598451H' where PARTY_ID=15139;</v>
      </c>
      <c r="M62" s="3" t="str">
        <f>"update hz_cust_accounts set attribute3='" &amp;客户!D64&amp; "' where party_id = " &amp; B62</f>
        <v>update hz_cust_accounts set attribute3='1670.977万' where party_id = 15139</v>
      </c>
      <c r="N62" s="3" t="str">
        <f>"update hz_cust_accounts set attribute3='" &amp;客户!I64&amp; "' where party_id = " &amp; B62</f>
        <v>update hz_cust_accounts set attribute3='罗旭芳' where party_id = 15139</v>
      </c>
    </row>
    <row r="63" spans="1:14" ht="27.75" customHeight="1">
      <c r="A63" s="27" t="str">
        <f>客户!A65</f>
        <v>北京市华都峪口禽业有限责任公司</v>
      </c>
      <c r="B63" s="3">
        <f>VLOOKUP(A63,hp!B:F,2,0)</f>
        <v>12123</v>
      </c>
      <c r="D63" s="17" t="e">
        <f>VLOOKUP(客户!O65,province!B:C,2,0)</f>
        <v>#N/A</v>
      </c>
      <c r="E63" s="17" t="e">
        <f>"update hz_parties set province ='" &amp;D63 &amp; "' where party_id="&amp;B63 &amp; " ;update hz_locations set province='"&amp;D63&amp;"'  where location_id in ("&amp;VLOOKUP(B63,hp!$C:$L,10,0)&amp;");"</f>
        <v>#N/A</v>
      </c>
      <c r="F63" s="17" t="e">
        <f>VLOOKUP(客户!P65,city!B:C,2,0)</f>
        <v>#N/A</v>
      </c>
      <c r="G63" s="17" t="e">
        <f>"update hz_parties set city ='" &amp;F63 &amp; "' where party_id="&amp;B63 &amp; " ;update hz_locations set city='"&amp;F63&amp;"'  where location_id in ("&amp;VLOOKUP(B63,hp!$C:$L,10,0)&amp;");"</f>
        <v>#N/A</v>
      </c>
      <c r="H63" s="3" t="e">
        <f>VLOOKUP(客户!Q65,county!B:C,2,0)</f>
        <v>#N/A</v>
      </c>
      <c r="I63" s="17" t="e">
        <f>"update hz_parties set county ='" &amp;H63 &amp; "' where party_id="&amp;B63 &amp; " ;update hz_locations set county='"&amp;H63&amp;"'  where location_id in ("&amp;VLOOKUP(B63,hp!$C:$L,10,0)&amp;");"</f>
        <v>#N/A</v>
      </c>
      <c r="J63" s="17" t="str">
        <f>"update hz_parties set address1 ='" &amp;客户!M65 &amp; "' where party_id="&amp;B63</f>
        <v>update hz_parties set address1 ='广东省韶关市曲江区大塘镇红新村委会四队' where party_id=12123</v>
      </c>
      <c r="K63" s="17" t="str">
        <f>"update zx_party_tax_profile set REP_REGISTRATION_NUMBER ='" &amp;客户!G65 &amp; "' where party_id="&amp;B63&amp; " and party_type_code='THIRD_PARTY';"</f>
        <v>update zx_party_tax_profile set REP_REGISTRATION_NUMBER ='110226101108192' where party_id=12123 and party_type_code='THIRD_PARTY';</v>
      </c>
      <c r="L63" s="17" t="str">
        <f xml:space="preserve"> "update hz_organization_profiles set tax_reference = '"&amp; 客户!G65 &amp; "' where PARTY_ID=" &amp; B63 &amp; ";"</f>
        <v>update hz_organization_profiles set tax_reference = '110226101108192' where PARTY_ID=12123;</v>
      </c>
      <c r="M63" s="3" t="str">
        <f>"update hz_cust_accounts set attribute3='" &amp;客户!D65&amp; "' where party_id = " &amp; B63</f>
        <v>update hz_cust_accounts set attribute3='50000000' where party_id = 12123</v>
      </c>
      <c r="N63" s="3" t="str">
        <f>"update hz_cust_accounts set attribute3='" &amp;客户!I65&amp; "' where party_id = " &amp; B63</f>
        <v>update hz_cust_accounts set attribute3='罗旭芳' where party_id = 12123</v>
      </c>
    </row>
    <row r="64" spans="1:14" ht="27.75" customHeight="1">
      <c r="A64" s="27" t="str">
        <f>客户!A66</f>
        <v>北京丰海嘉业商贸有限公司</v>
      </c>
      <c r="B64" s="3">
        <f>VLOOKUP(A64,hp!B:F,2,0)</f>
        <v>10162</v>
      </c>
      <c r="D64" s="17">
        <f>VLOOKUP(客户!O66,province!B:C,2,0)</f>
        <v>430000</v>
      </c>
      <c r="E64" s="17" t="str">
        <f>"update hz_parties set province ='" &amp;D64 &amp; "' where party_id="&amp;B64 &amp; " ;update hz_locations set province='"&amp;D64&amp;"'  where location_id in ("&amp;VLOOKUP(B64,hp!$C:$L,10,0)&amp;");"</f>
        <v>update hz_parties set province ='430000' where party_id=10162 ;update hz_locations set province='430000'  where location_id in (1063);</v>
      </c>
      <c r="F64" s="17">
        <f>VLOOKUP(客户!P66,city!B:C,2,0)</f>
        <v>431100</v>
      </c>
      <c r="G64" s="17" t="str">
        <f>"update hz_parties set city ='" &amp;F64 &amp; "' where party_id="&amp;B64 &amp; " ;update hz_locations set city='"&amp;F64&amp;"'  where location_id in ("&amp;VLOOKUP(B64,hp!$C:$L,10,0)&amp;");"</f>
        <v>update hz_parties set city ='431100' where party_id=10162 ;update hz_locations set city='431100'  where location_id in (1063);</v>
      </c>
      <c r="H64" s="3">
        <f>VLOOKUP(客户!Q66,county!B:C,2,0)</f>
        <v>431102</v>
      </c>
      <c r="I64" s="17" t="str">
        <f>"update hz_parties set county ='" &amp;H64 &amp; "' where party_id="&amp;B64 &amp; " ;update hz_locations set county='"&amp;H64&amp;"'  where location_id in ("&amp;VLOOKUP(B64,hp!$C:$L,10,0)&amp;");"</f>
        <v>update hz_parties set county ='431102' where party_id=10162 ;update hz_locations set county='431102'  where location_id in (1063);</v>
      </c>
      <c r="J64" s="17" t="str">
        <f>"update hz_parties set address1 ='" &amp;客户!M66 &amp; "' where party_id="&amp;B64</f>
        <v>update hz_parties set address1 ='永州市零陵区河西工业园工业大道与沙叶塘交叉口东北角' where party_id=10162</v>
      </c>
      <c r="K64" s="17" t="str">
        <f>"update zx_party_tax_profile set REP_REGISTRATION_NUMBER ='" &amp;客户!G66 &amp; "' where party_id="&amp;B64&amp; " and party_type_code='THIRD_PARTY';"</f>
        <v>update zx_party_tax_profile set REP_REGISTRATION_NUMBER ='110112057384287' where party_id=10162 and party_type_code='THIRD_PARTY';</v>
      </c>
      <c r="L64" s="17" t="str">
        <f xml:space="preserve"> "update hz_organization_profiles set tax_reference = '"&amp; 客户!G66 &amp; "' where PARTY_ID=" &amp; B64 &amp; ";"</f>
        <v>update hz_organization_profiles set tax_reference = '110112057384287' where PARTY_ID=10162;</v>
      </c>
      <c r="M64" s="3" t="str">
        <f>"update hz_cust_accounts set attribute3='" &amp;客户!D66&amp; "' where party_id = " &amp; B64</f>
        <v>update hz_cust_accounts set attribute3='3000万' where party_id = 10162</v>
      </c>
      <c r="N64" s="3" t="str">
        <f>"update hz_cust_accounts set attribute3='" &amp;客户!I66&amp; "' where party_id = " &amp; B64</f>
        <v>update hz_cust_accounts set attribute3='丁声援' where party_id = 10162</v>
      </c>
    </row>
    <row r="65" spans="1:14" ht="27.75" customHeight="1">
      <c r="A65" s="27" t="str">
        <f>客户!A67</f>
        <v>北京天地万盛贸易有限公司</v>
      </c>
      <c r="B65" s="3">
        <f>VLOOKUP(A65,hp!B:F,2,0)</f>
        <v>10170</v>
      </c>
      <c r="D65" s="17">
        <f>VLOOKUP(客户!O67,province!B:C,2,0)</f>
        <v>440000</v>
      </c>
      <c r="E65" s="17" t="str">
        <f>"update hz_parties set province ='" &amp;D65 &amp; "' where party_id="&amp;B65 &amp; " ;update hz_locations set province='"&amp;D65&amp;"'  where location_id in ("&amp;VLOOKUP(B65,hp!$C:$L,10,0)&amp;");"</f>
        <v>update hz_parties set province ='440000' where party_id=10170 ;update hz_locations set province='440000'  where location_id in (1077);</v>
      </c>
      <c r="F65" s="17">
        <f>VLOOKUP(客户!P67,city!B:C,2,0)</f>
        <v>445300</v>
      </c>
      <c r="G65" s="17" t="str">
        <f>"update hz_parties set city ='" &amp;F65 &amp; "' where party_id="&amp;B65 &amp; " ;update hz_locations set city='"&amp;F65&amp;"'  where location_id in ("&amp;VLOOKUP(B65,hp!$C:$L,10,0)&amp;");"</f>
        <v>update hz_parties set city ='445300' where party_id=10170 ;update hz_locations set city='445300'  where location_id in (1077);</v>
      </c>
      <c r="H65" s="3">
        <f>VLOOKUP(客户!Q67,county!B:C,2,0)</f>
        <v>445321</v>
      </c>
      <c r="I65" s="17" t="str">
        <f>"update hz_parties set county ='" &amp;H65 &amp; "' where party_id="&amp;B65 &amp; " ;update hz_locations set county='"&amp;H65&amp;"'  where location_id in ("&amp;VLOOKUP(B65,hp!$C:$L,10,0)&amp;");"</f>
        <v>update hz_parties set county ='445321' where party_id=10170 ;update hz_locations set county='445321'  where location_id in (1077);</v>
      </c>
      <c r="J65" s="17" t="str">
        <f>"update hz_parties set address1 ='" &amp;客户!M67 &amp; "' where party_id="&amp;B65</f>
        <v>update hz_parties set address1 ='新兴县簕竹镇榄根大冲（勒竹去办公楼）三楼' where party_id=10170</v>
      </c>
      <c r="K65" s="17" t="str">
        <f>"update zx_party_tax_profile set REP_REGISTRATION_NUMBER ='" &amp;客户!G67 &amp; "' where party_id="&amp;B65&amp; " and party_type_code='THIRD_PARTY';"</f>
        <v>update zx_party_tax_profile set REP_REGISTRATION_NUMBER ='11011232716471X' where party_id=10170 and party_type_code='THIRD_PARTY';</v>
      </c>
      <c r="L65" s="17" t="str">
        <f xml:space="preserve"> "update hz_organization_profiles set tax_reference = '"&amp; 客户!G67 &amp; "' where PARTY_ID=" &amp; B65 &amp; ";"</f>
        <v>update hz_organization_profiles set tax_reference = '11011232716471X' where PARTY_ID=10170;</v>
      </c>
      <c r="M65" s="3" t="str">
        <f>"update hz_cust_accounts set attribute3='" &amp;客户!D67&amp; "' where party_id = " &amp; B65</f>
        <v>update hz_cust_accounts set attribute3='15000000' where party_id = 10170</v>
      </c>
      <c r="N65" s="3" t="str">
        <f>"update hz_cust_accounts set attribute3='" &amp;客户!I67&amp; "' where party_id = " &amp; B65</f>
        <v>update hz_cust_accounts set attribute3='谢应林' where party_id = 10170</v>
      </c>
    </row>
    <row r="66" spans="1:14" ht="27.75" customHeight="1">
      <c r="A66" s="27" t="str">
        <f>客户!A68</f>
        <v>伊宁县泰昆饲料有限责任公司</v>
      </c>
      <c r="B66" s="3">
        <f>VLOOKUP(A66,hp!B:F,2,0)</f>
        <v>15203</v>
      </c>
      <c r="D66" s="17">
        <f>VLOOKUP(客户!O68,province!B:C,2,0)</f>
        <v>440000</v>
      </c>
      <c r="E66" s="17" t="str">
        <f>"update hz_parties set province ='" &amp;D66 &amp; "' where party_id="&amp;B66 &amp; " ;update hz_locations set province='"&amp;D66&amp;"'  where location_id in ("&amp;VLOOKUP(B66,hp!$C:$L,10,0)&amp;");"</f>
        <v>update hz_parties set province ='440000' where party_id=15203 ;update hz_locations set province='440000'  where location_id in (3464,4565);</v>
      </c>
      <c r="F66" s="17">
        <f>VLOOKUP(客户!P68,city!B:C,2,0)</f>
        <v>440100</v>
      </c>
      <c r="G66" s="17" t="str">
        <f>"update hz_parties set city ='" &amp;F66 &amp; "' where party_id="&amp;B66 &amp; " ;update hz_locations set city='"&amp;F66&amp;"'  where location_id in ("&amp;VLOOKUP(B66,hp!$C:$L,10,0)&amp;");"</f>
        <v>update hz_parties set city ='440100' where party_id=15203 ;update hz_locations set city='440100'  where location_id in (3464,4565);</v>
      </c>
      <c r="H66" s="3">
        <f>VLOOKUP(客户!Q68,county!B:C,2,0)</f>
        <v>101</v>
      </c>
      <c r="I66" s="17" t="str">
        <f>"update hz_parties set county ='" &amp;H66 &amp; "' where party_id="&amp;B66 &amp; " ;update hz_locations set county='"&amp;H66&amp;"'  where location_id in ("&amp;VLOOKUP(B66,hp!$C:$L,10,0)&amp;");"</f>
        <v>update hz_parties set county ='101' where party_id=15203 ;update hz_locations set county='101'  where location_id in (3464,4565);</v>
      </c>
      <c r="J66" s="17" t="str">
        <f>"update hz_parties set address1 ='" &amp;客户!M68 &amp; "' where party_id="&amp;B66</f>
        <v>update hz_parties set address1 ='广东省云浮市新兴县簕竹镇榄根' where party_id=15203</v>
      </c>
      <c r="K66" s="17" t="str">
        <f>"update zx_party_tax_profile set REP_REGISTRATION_NUMBER ='" &amp;客户!G68 &amp; "' where party_id="&amp;B66&amp; " and party_type_code='THIRD_PARTY';"</f>
        <v>update zx_party_tax_profile set REP_REGISTRATION_NUMBER ='91654021682708128W' where party_id=15203 and party_type_code='THIRD_PARTY';</v>
      </c>
      <c r="L66" s="17" t="str">
        <f xml:space="preserve"> "update hz_organization_profiles set tax_reference = '"&amp; 客户!G68 &amp; "' where PARTY_ID=" &amp; B66 &amp; ";"</f>
        <v>update hz_organization_profiles set tax_reference = '91654021682708128W' where PARTY_ID=15203;</v>
      </c>
      <c r="M66" s="3" t="str">
        <f>"update hz_cust_accounts set attribute3='" &amp;客户!D68&amp; "' where party_id = " &amp; B66</f>
        <v>update hz_cust_accounts set attribute3='3000万' where party_id = 15203</v>
      </c>
      <c r="N66" s="3" t="str">
        <f>"update hz_cust_accounts set attribute3='" &amp;客户!I68&amp; "' where party_id = " &amp; B66</f>
        <v>update hz_cust_accounts set attribute3='简仿辉' where party_id = 15203</v>
      </c>
    </row>
    <row r="67" spans="1:14" ht="27.75" customHeight="1">
      <c r="A67" s="27" t="str">
        <f>客户!A69</f>
        <v>石河子泰昆饲料有限责任公司</v>
      </c>
      <c r="B67" s="3">
        <f>VLOOKUP(A67,hp!B:F,2,0)</f>
        <v>15032</v>
      </c>
      <c r="D67" s="17">
        <f>VLOOKUP(客户!O69,province!B:C,2,0)</f>
        <v>450000</v>
      </c>
      <c r="E67" s="17" t="str">
        <f>"update hz_parties set province ='" &amp;D67 &amp; "' where party_id="&amp;B67 &amp; " ;update hz_locations set province='"&amp;D67&amp;"'  where location_id in ("&amp;VLOOKUP(B67,hp!$C:$L,10,0)&amp;");"</f>
        <v>update hz_parties set province ='450000' where party_id=15032 ;update hz_locations set province='450000'  where location_id in (2891);</v>
      </c>
      <c r="F67" s="17">
        <f>VLOOKUP(客户!P69,city!B:C,2,0)</f>
        <v>450200</v>
      </c>
      <c r="G67" s="17" t="str">
        <f>"update hz_parties set city ='" &amp;F67 &amp; "' where party_id="&amp;B67 &amp; " ;update hz_locations set city='"&amp;F67&amp;"'  where location_id in ("&amp;VLOOKUP(B67,hp!$C:$L,10,0)&amp;");"</f>
        <v>update hz_parties set city ='450200' where party_id=15032 ;update hz_locations set city='450200'  where location_id in (2891);</v>
      </c>
      <c r="H67" s="3">
        <f>VLOOKUP(客户!Q69,county!B:C,2,0)</f>
        <v>450205</v>
      </c>
      <c r="I67" s="17" t="str">
        <f>"update hz_parties set county ='" &amp;H67 &amp; "' where party_id="&amp;B67 &amp; " ;update hz_locations set county='"&amp;H67&amp;"'  where location_id in ("&amp;VLOOKUP(B67,hp!$C:$L,10,0)&amp;");"</f>
        <v>update hz_parties set county ='450205' where party_id=15032 ;update hz_locations set county='450205'  where location_id in (2891);</v>
      </c>
      <c r="J67" s="17" t="str">
        <f>"update hz_parties set address1 ='" &amp;客户!M69 &amp; "' where party_id="&amp;B67</f>
        <v>update hz_parties set address1 ='广西柳州市庆丰路6号' where party_id=15032</v>
      </c>
      <c r="K67" s="17" t="str">
        <f>"update zx_party_tax_profile set REP_REGISTRATION_NUMBER ='" &amp;客户!G69 &amp; "' where party_id="&amp;B67&amp; " and party_type_code='THIRD_PARTY';"</f>
        <v>update zx_party_tax_profile set REP_REGISTRATION_NUMBER ='91659001666666407R' where party_id=15032 and party_type_code='THIRD_PARTY';</v>
      </c>
      <c r="L67" s="17" t="str">
        <f xml:space="preserve"> "update hz_organization_profiles set tax_reference = '"&amp; 客户!G69 &amp; "' where PARTY_ID=" &amp; B67 &amp; ";"</f>
        <v>update hz_organization_profiles set tax_reference = '91659001666666407R' where PARTY_ID=15032;</v>
      </c>
      <c r="M67" s="3" t="str">
        <f>"update hz_cust_accounts set attribute3='" &amp;客户!D69&amp; "' where party_id = " &amp; B67</f>
        <v>update hz_cust_accounts set attribute3='333.1万' where party_id = 15032</v>
      </c>
      <c r="N67" s="3" t="str">
        <f>"update hz_cust_accounts set attribute3='" &amp;客户!I69&amp; "' where party_id = " &amp; B67</f>
        <v>update hz_cust_accounts set attribute3='吴伯敏' where party_id = 15032</v>
      </c>
    </row>
    <row r="68" spans="1:14" ht="27.75" customHeight="1">
      <c r="A68" s="27" t="str">
        <f>客户!A70</f>
        <v>日照康卓贸易有限公司</v>
      </c>
      <c r="B68" s="3">
        <f>VLOOKUP(A68,hp!B:F,2,0)</f>
        <v>11170</v>
      </c>
      <c r="D68" s="17">
        <f>VLOOKUP(客户!O70,province!B:C,2,0)</f>
        <v>450000</v>
      </c>
      <c r="E68" s="17" t="str">
        <f>"update hz_parties set province ='" &amp;D68 &amp; "' where party_id="&amp;B68 &amp; " ;update hz_locations set province='"&amp;D68&amp;"'  where location_id in ("&amp;VLOOKUP(B68,hp!$C:$L,10,0)&amp;");"</f>
        <v>update hz_parties set province ='450000' where party_id=11170 ;update hz_locations set province='450000'  where location_id in (2657);</v>
      </c>
      <c r="F68" s="17">
        <f>VLOOKUP(客户!P70,city!B:C,2,0)</f>
        <v>450100</v>
      </c>
      <c r="G68" s="17" t="str">
        <f>"update hz_parties set city ='" &amp;F68 &amp; "' where party_id="&amp;B68 &amp; " ;update hz_locations set city='"&amp;F68&amp;"'  where location_id in ("&amp;VLOOKUP(B68,hp!$C:$L,10,0)&amp;");"</f>
        <v>update hz_parties set city ='450100' where party_id=11170 ;update hz_locations set city='450100'  where location_id in (2657);</v>
      </c>
      <c r="H68" s="3">
        <f>VLOOKUP(客户!Q70,county!B:C,2,0)</f>
        <v>450100</v>
      </c>
      <c r="I68" s="17" t="str">
        <f>"update hz_parties set county ='" &amp;H68 &amp; "' where party_id="&amp;B68 &amp; " ;update hz_locations set county='"&amp;H68&amp;"'  where location_id in ("&amp;VLOOKUP(B68,hp!$C:$L,10,0)&amp;");"</f>
        <v>update hz_parties set county ='450100' where party_id=11170 ;update hz_locations set county='450100'  where location_id in (2657);</v>
      </c>
      <c r="J68" s="17" t="str">
        <f>"update hz_parties set address1 ='" &amp;客户!M70 &amp; "' where party_id="&amp;B68</f>
        <v>update hz_parties set address1 ='南宁市白沙大道109号龙光普罗旺斯向日葵庄园12号楼1单元305室' where party_id=11170</v>
      </c>
      <c r="K68" s="17" t="str">
        <f>"update zx_party_tax_profile set REP_REGISTRATION_NUMBER ='" &amp;客户!G70 &amp; "' where party_id="&amp;B68&amp; " and party_type_code='THIRD_PARTY';"</f>
        <v>update zx_party_tax_profile set REP_REGISTRATION_NUMBER ='371122334626679' where party_id=11170 and party_type_code='THIRD_PARTY';</v>
      </c>
      <c r="L68" s="17" t="str">
        <f xml:space="preserve"> "update hz_organization_profiles set tax_reference = '"&amp; 客户!G70 &amp; "' where PARTY_ID=" &amp; B68 &amp; ";"</f>
        <v>update hz_organization_profiles set tax_reference = '371122334626679' where PARTY_ID=11170;</v>
      </c>
      <c r="M68" s="3" t="str">
        <f>"update hz_cust_accounts set attribute3='" &amp;客户!D70&amp; "' where party_id = " &amp; B68</f>
        <v>update hz_cust_accounts set attribute3='8000000' where party_id = 11170</v>
      </c>
      <c r="N68" s="3" t="str">
        <f>"update hz_cust_accounts set attribute3='" &amp;客户!I70&amp; "' where party_id = " &amp; B68</f>
        <v>update hz_cust_accounts set attribute3='郑春萍' where party_id = 11170</v>
      </c>
    </row>
    <row r="69" spans="1:14" ht="27.75" customHeight="1">
      <c r="A69" s="27" t="str">
        <f>客户!A71</f>
        <v>日照润裕贸易有限公司</v>
      </c>
      <c r="B69" s="3">
        <f>VLOOKUP(A69,hp!B:F,2,0)</f>
        <v>11172</v>
      </c>
      <c r="D69" s="17">
        <f>VLOOKUP(客户!O71,province!B:C,2,0)</f>
        <v>440000</v>
      </c>
      <c r="E69" s="17" t="str">
        <f>"update hz_parties set province ='" &amp;D69 &amp; "' where party_id="&amp;B69 &amp; " ;update hz_locations set province='"&amp;D69&amp;"'  where location_id in ("&amp;VLOOKUP(B69,hp!$C:$L,10,0)&amp;");"</f>
        <v>update hz_parties set province ='440000' where party_id=11172 ;update hz_locations set province='440000'  where location_id in (2659);</v>
      </c>
      <c r="F69" s="17">
        <f>VLOOKUP(客户!P71,city!B:C,2,0)</f>
        <v>441400</v>
      </c>
      <c r="G69" s="17" t="str">
        <f>"update hz_parties set city ='" &amp;F69 &amp; "' where party_id="&amp;B69 &amp; " ;update hz_locations set city='"&amp;F69&amp;"'  where location_id in ("&amp;VLOOKUP(B69,hp!$C:$L,10,0)&amp;");"</f>
        <v>update hz_parties set city ='441400' where party_id=11172 ;update hz_locations set city='441400'  where location_id in (2659);</v>
      </c>
      <c r="H69" s="3">
        <f>VLOOKUP(客户!Q71,county!B:C,2,0)</f>
        <v>441423</v>
      </c>
      <c r="I69" s="17" t="str">
        <f>"update hz_parties set county ='" &amp;H69 &amp; "' where party_id="&amp;B69 &amp; " ;update hz_locations set county='"&amp;H69&amp;"'  where location_id in ("&amp;VLOOKUP(B69,hp!$C:$L,10,0)&amp;");"</f>
        <v>update hz_parties set county ='441423' where party_id=11172 ;update hz_locations set county='441423'  where location_id in (2659);</v>
      </c>
      <c r="J69" s="17" t="str">
        <f>"update hz_parties set address1 ='" &amp;客户!M71 &amp; "' where party_id="&amp;B69</f>
        <v>update hz_parties set address1 ='丰顺县附城镇环城赤草' where party_id=11172</v>
      </c>
      <c r="K69" s="17" t="str">
        <f>"update zx_party_tax_profile set REP_REGISTRATION_NUMBER ='" &amp;客户!G71 &amp; "' where party_id="&amp;B69&amp; " and party_type_code='THIRD_PARTY';"</f>
        <v>update zx_party_tax_profile set REP_REGISTRATION_NUMBER ='371102699684425' where party_id=11172 and party_type_code='THIRD_PARTY';</v>
      </c>
      <c r="L69" s="17" t="str">
        <f xml:space="preserve"> "update hz_organization_profiles set tax_reference = '"&amp; 客户!G71 &amp; "' where PARTY_ID=" &amp; B69 &amp; ";"</f>
        <v>update hz_organization_profiles set tax_reference = '371102699684425' where PARTY_ID=11172;</v>
      </c>
      <c r="M69" s="3" t="str">
        <f>"update hz_cust_accounts set attribute3='" &amp;客户!D71&amp; "' where party_id = " &amp; B69</f>
        <v>update hz_cust_accounts set attribute3='2000万' where party_id = 11172</v>
      </c>
      <c r="N69" s="3" t="str">
        <f>"update hz_cust_accounts set attribute3='" &amp;客户!I71&amp; "' where party_id = " &amp; B69</f>
        <v>update hz_cust_accounts set attribute3='蔡艺仕' where party_id = 11172</v>
      </c>
    </row>
    <row r="70" spans="1:14" ht="27.75" customHeight="1">
      <c r="A70" s="27" t="str">
        <f>客户!A72</f>
        <v>新疆新希望饲料有限责任公司</v>
      </c>
      <c r="B70" s="3">
        <f>VLOOKUP(A70,hp!B:F,2,0)</f>
        <v>15146</v>
      </c>
      <c r="D70" s="17" t="e">
        <f>VLOOKUP(客户!O72,province!B:C,2,0)</f>
        <v>#N/A</v>
      </c>
      <c r="E70" s="17" t="e">
        <f>"update hz_parties set province ='" &amp;D70 &amp; "' where party_id="&amp;B70 &amp; " ;update hz_locations set province='"&amp;D70&amp;"'  where location_id in ("&amp;VLOOKUP(B70,hp!$C:$L,10,0)&amp;");"</f>
        <v>#N/A</v>
      </c>
      <c r="F70" s="17" t="e">
        <f>VLOOKUP(客户!P72,city!B:C,2,0)</f>
        <v>#N/A</v>
      </c>
      <c r="G70" s="17" t="e">
        <f>"update hz_parties set city ='" &amp;F70 &amp; "' where party_id="&amp;B70 &amp; " ;update hz_locations set city='"&amp;F70&amp;"'  where location_id in ("&amp;VLOOKUP(B70,hp!$C:$L,10,0)&amp;");"</f>
        <v>#N/A</v>
      </c>
      <c r="H70" s="3" t="e">
        <f>VLOOKUP(客户!Q72,county!B:C,2,0)</f>
        <v>#N/A</v>
      </c>
      <c r="I70" s="17" t="e">
        <f>"update hz_parties set county ='" &amp;H70 &amp; "' where party_id="&amp;B70 &amp; " ;update hz_locations set county='"&amp;H70&amp;"'  where location_id in ("&amp;VLOOKUP(B70,hp!$C:$L,10,0)&amp;");"</f>
        <v>#N/A</v>
      </c>
      <c r="J70" s="17" t="str">
        <f>"update hz_parties set address1 ='" &amp;客户!M72 &amp; "' where party_id="&amp;B70</f>
        <v>update hz_parties set address1 ='临桂县临桂镇乐和村委回龙村' where party_id=15146</v>
      </c>
      <c r="K70" s="17" t="str">
        <f>"update zx_party_tax_profile set REP_REGISTRATION_NUMBER ='" &amp;客户!G72 &amp; "' where party_id="&amp;B70&amp; " and party_type_code='THIRD_PARTY';"</f>
        <v>update zx_party_tax_profile set REP_REGISTRATION_NUMBER ='91650109229251545D' where party_id=15146 and party_type_code='THIRD_PARTY';</v>
      </c>
      <c r="L70" s="17" t="str">
        <f xml:space="preserve"> "update hz_organization_profiles set tax_reference = '"&amp; 客户!G72 &amp; "' where PARTY_ID=" &amp; B70 &amp; ";"</f>
        <v>update hz_organization_profiles set tax_reference = '91650109229251545D' where PARTY_ID=15146;</v>
      </c>
      <c r="M70" s="3" t="str">
        <f>"update hz_cust_accounts set attribute3='" &amp;客户!D72&amp; "' where party_id = " &amp; B70</f>
        <v>update hz_cust_accounts set attribute3='2300万' where party_id = 15146</v>
      </c>
      <c r="N70" s="3" t="str">
        <f>"update hz_cust_accounts set attribute3='" &amp;客户!I72&amp; "' where party_id = " &amp; B70</f>
        <v>update hz_cust_accounts set attribute3='吴焕' where party_id = 15146</v>
      </c>
    </row>
    <row r="71" spans="1:14" ht="27.75" customHeight="1">
      <c r="A71" s="27" t="str">
        <f>客户!A73</f>
        <v>甘肃禾丰牧业有限公司</v>
      </c>
      <c r="B71" s="3">
        <f>VLOOKUP(A71,hp!B:F,2,0)</f>
        <v>14544</v>
      </c>
      <c r="D71" s="17" t="e">
        <f>VLOOKUP(客户!O73,province!B:C,2,0)</f>
        <v>#N/A</v>
      </c>
      <c r="E71" s="17" t="e">
        <f>"update hz_parties set province ='" &amp;D71 &amp; "' where party_id="&amp;B71 &amp; " ;update hz_locations set province='"&amp;D71&amp;"'  where location_id in ("&amp;VLOOKUP(B71,hp!$C:$L,10,0)&amp;");"</f>
        <v>#N/A</v>
      </c>
      <c r="F71" s="17" t="e">
        <f>VLOOKUP(客户!P73,city!B:C,2,0)</f>
        <v>#N/A</v>
      </c>
      <c r="G71" s="17" t="e">
        <f>"update hz_parties set city ='" &amp;F71 &amp; "' where party_id="&amp;B71 &amp; " ;update hz_locations set city='"&amp;F71&amp;"'  where location_id in ("&amp;VLOOKUP(B71,hp!$C:$L,10,0)&amp;");"</f>
        <v>#N/A</v>
      </c>
      <c r="H71" s="3" t="e">
        <f>VLOOKUP(客户!Q73,county!B:C,2,0)</f>
        <v>#N/A</v>
      </c>
      <c r="I71" s="17" t="e">
        <f>"update hz_parties set county ='" &amp;H71 &amp; "' where party_id="&amp;B71 &amp; " ;update hz_locations set county='"&amp;H71&amp;"'  where location_id in ("&amp;VLOOKUP(B71,hp!$C:$L,10,0)&amp;");"</f>
        <v>#N/A</v>
      </c>
      <c r="J71" s="17" t="str">
        <f>"update hz_parties set address1 ='" &amp;客户!M73 &amp; "' where party_id="&amp;B71</f>
        <v>update hz_parties set address1 ='广西贺州市富川县' where party_id=14544</v>
      </c>
      <c r="K71" s="17" t="str">
        <f>"update zx_party_tax_profile set REP_REGISTRATION_NUMBER ='" &amp;客户!G73 &amp; "' where party_id="&amp;B71&amp; " and party_type_code='THIRD_PARTY';"</f>
        <v>update zx_party_tax_profile set REP_REGISTRATION_NUMBER ='622301585940021' where party_id=14544 and party_type_code='THIRD_PARTY';</v>
      </c>
      <c r="L71" s="17" t="str">
        <f xml:space="preserve"> "update hz_organization_profiles set tax_reference = '"&amp; 客户!G73 &amp; "' where PARTY_ID=" &amp; B71 &amp; ";"</f>
        <v>update hz_organization_profiles set tax_reference = '622301585940021' where PARTY_ID=14544;</v>
      </c>
      <c r="M71" s="3" t="str">
        <f>"update hz_cust_accounts set attribute3='" &amp;客户!D73&amp; "' where party_id = " &amp; B71</f>
        <v>update hz_cust_accounts set attribute3='8000万' where party_id = 14544</v>
      </c>
      <c r="N71" s="3" t="str">
        <f>"update hz_cust_accounts set attribute3='" &amp;客户!I73&amp; "' where party_id = " &amp; B71</f>
        <v>update hz_cust_accounts set attribute3='刘金发' where party_id = 14544</v>
      </c>
    </row>
    <row r="72" spans="1:14" ht="27.75" customHeight="1">
      <c r="A72" s="27" t="str">
        <f>客户!A74</f>
        <v>天津开发区威尔饲料科技有限公司</v>
      </c>
      <c r="B72" s="3">
        <f>VLOOKUP(A72,hp!B:F,2,0)</f>
        <v>11438</v>
      </c>
      <c r="D72" s="17">
        <f>VLOOKUP(客户!O74,province!B:C,2,0)</f>
        <v>450000</v>
      </c>
      <c r="E72" s="17" t="str">
        <f>"update hz_parties set province ='" &amp;D72 &amp; "' where party_id="&amp;B72 &amp; " ;update hz_locations set province='"&amp;D72&amp;"'  where location_id in ("&amp;VLOOKUP(B72,hp!$C:$L,10,0)&amp;");"</f>
        <v>update hz_parties set province ='450000' where party_id=11438 ;update hz_locations set province='450000'  where location_id in (3040);</v>
      </c>
      <c r="F72" s="17">
        <f>VLOOKUP(客户!P74,city!B:C,2,0)</f>
        <v>450300</v>
      </c>
      <c r="G72" s="17" t="str">
        <f>"update hz_parties set city ='" &amp;F72 &amp; "' where party_id="&amp;B72 &amp; " ;update hz_locations set city='"&amp;F72&amp;"'  where location_id in ("&amp;VLOOKUP(B72,hp!$C:$L,10,0)&amp;");"</f>
        <v>update hz_parties set city ='450300' where party_id=11438 ;update hz_locations set city='450300'  where location_id in (3040);</v>
      </c>
      <c r="H72" s="3">
        <f>VLOOKUP(客户!Q74,county!B:C,2,0)</f>
        <v>450323</v>
      </c>
      <c r="I72" s="17" t="str">
        <f>"update hz_parties set county ='" &amp;H72 &amp; "' where party_id="&amp;B72 &amp; " ;update hz_locations set county='"&amp;H72&amp;"'  where location_id in ("&amp;VLOOKUP(B72,hp!$C:$L,10,0)&amp;");"</f>
        <v>update hz_parties set county ='450323' where party_id=11438 ;update hz_locations set county='450323'  where location_id in (3040);</v>
      </c>
      <c r="J72" s="17" t="str">
        <f>"update hz_parties set address1 ='" &amp;客户!M74 &amp; "' where party_id="&amp;B72</f>
        <v>update hz_parties set address1 ='桂林市灵川县灵川镇下日田新村' where party_id=11438</v>
      </c>
      <c r="K72" s="17" t="str">
        <f>"update zx_party_tax_profile set REP_REGISTRATION_NUMBER ='" &amp;客户!G74 &amp; "' where party_id="&amp;B72&amp; " and party_type_code='THIRD_PARTY';"</f>
        <v>update zx_party_tax_profile set REP_REGISTRATION_NUMBER ='120115718266852' where party_id=11438 and party_type_code='THIRD_PARTY';</v>
      </c>
      <c r="L72" s="17" t="str">
        <f xml:space="preserve"> "update hz_organization_profiles set tax_reference = '"&amp; 客户!G74 &amp; "' where PARTY_ID=" &amp; B72 &amp; ";"</f>
        <v>update hz_organization_profiles set tax_reference = '120115718266852' where PARTY_ID=11438;</v>
      </c>
      <c r="M72" s="3" t="str">
        <f>"update hz_cust_accounts set attribute3='" &amp;客户!D74&amp; "' where party_id = " &amp; B72</f>
        <v>update hz_cust_accounts set attribute3='800万' where party_id = 11438</v>
      </c>
      <c r="N72" s="3" t="str">
        <f>"update hz_cust_accounts set attribute3='" &amp;客户!I74&amp; "' where party_id = " &amp; B72</f>
        <v>update hz_cust_accounts set attribute3='韩继涛' where party_id = 11438</v>
      </c>
    </row>
    <row r="73" spans="1:14" ht="27.75" customHeight="1">
      <c r="A73" s="27" t="str">
        <f>客户!A75</f>
        <v>天津市荣诚鸿达饲料贸易有限公司</v>
      </c>
      <c r="B73" s="3">
        <f>VLOOKUP(A73,hp!B:F,2,0)</f>
        <v>11446</v>
      </c>
      <c r="D73" s="17" t="e">
        <f>VLOOKUP(客户!O75,province!B:C,2,0)</f>
        <v>#N/A</v>
      </c>
      <c r="E73" s="17" t="e">
        <f>"update hz_parties set province ='" &amp;D73 &amp; "' where party_id="&amp;B73 &amp; " ;update hz_locations set province='"&amp;D73&amp;"'  where location_id in ("&amp;VLOOKUP(B73,hp!$C:$L,10,0)&amp;");"</f>
        <v>#N/A</v>
      </c>
      <c r="F73" s="17" t="e">
        <f>VLOOKUP(客户!P75,city!B:C,2,0)</f>
        <v>#N/A</v>
      </c>
      <c r="G73" s="17" t="e">
        <f>"update hz_parties set city ='" &amp;F73 &amp; "' where party_id="&amp;B73 &amp; " ;update hz_locations set city='"&amp;F73&amp;"'  where location_id in ("&amp;VLOOKUP(B73,hp!$C:$L,10,0)&amp;");"</f>
        <v>#N/A</v>
      </c>
      <c r="H73" s="3" t="e">
        <f>VLOOKUP(客户!Q75,county!B:C,2,0)</f>
        <v>#N/A</v>
      </c>
      <c r="I73" s="17" t="e">
        <f>"update hz_parties set county ='" &amp;H73 &amp; "' where party_id="&amp;B73 &amp; " ;update hz_locations set county='"&amp;H73&amp;"'  where location_id in ("&amp;VLOOKUP(B73,hp!$C:$L,10,0)&amp;");"</f>
        <v>#N/A</v>
      </c>
      <c r="J73" s="17" t="str">
        <f>"update hz_parties set address1 ='" &amp;客户!M75 &amp; "' where party_id="&amp;B73</f>
        <v>update hz_parties set address1 ='河源市河源区埔前镇林中路开发区' where party_id=11446</v>
      </c>
      <c r="K73" s="17" t="str">
        <f>"update zx_party_tax_profile set REP_REGISTRATION_NUMBER ='" &amp;客户!G75 &amp; "' where party_id="&amp;B73&amp; " and party_type_code='THIRD_PARTY';"</f>
        <v>update zx_party_tax_profile set REP_REGISTRATION_NUMBER ='120110300509466' where party_id=11446 and party_type_code='THIRD_PARTY';</v>
      </c>
      <c r="L73" s="17" t="str">
        <f xml:space="preserve"> "update hz_organization_profiles set tax_reference = '"&amp; 客户!G75 &amp; "' where PARTY_ID=" &amp; B73 &amp; ";"</f>
        <v>update hz_organization_profiles set tax_reference = '120110300509466' where PARTY_ID=11446;</v>
      </c>
      <c r="M73" s="3" t="str">
        <f>"update hz_cust_accounts set attribute3='" &amp;客户!D75&amp; "' where party_id = " &amp; B73</f>
        <v>update hz_cust_accounts set attribute3='5000000' where party_id = 11446</v>
      </c>
      <c r="N73" s="3" t="str">
        <f>"update hz_cust_accounts set attribute3='" &amp;客户!I75&amp; "' where party_id = " &amp; B73</f>
        <v>update hz_cust_accounts set attribute3='伍政维' where party_id = 11446</v>
      </c>
    </row>
    <row r="74" spans="1:14" ht="27.75" customHeight="1">
      <c r="A74" s="27" t="str">
        <f>客户!A76</f>
        <v>上海千陌投资管理有限公司</v>
      </c>
      <c r="B74" s="3">
        <f>VLOOKUP(A74,hp!B:F,2,0)</f>
        <v>11258</v>
      </c>
      <c r="D74" s="17">
        <f>VLOOKUP(客户!O76,province!B:C,2,0)</f>
        <v>440000</v>
      </c>
      <c r="E74" s="17" t="str">
        <f>"update hz_parties set province ='" &amp;D74 &amp; "' where party_id="&amp;B74 &amp; " ;update hz_locations set province='"&amp;D74&amp;"'  where location_id in ("&amp;VLOOKUP(B74,hp!$C:$L,10,0)&amp;");"</f>
        <v>update hz_parties set province ='440000' where party_id=11258 ;update hz_locations set province='440000'  where location_id in (2792);</v>
      </c>
      <c r="F74" s="17">
        <f>VLOOKUP(客户!P76,city!B:C,2,0)</f>
        <v>440700</v>
      </c>
      <c r="G74" s="17" t="str">
        <f>"update hz_parties set city ='" &amp;F74 &amp; "' where party_id="&amp;B74 &amp; " ;update hz_locations set city='"&amp;F74&amp;"'  where location_id in ("&amp;VLOOKUP(B74,hp!$C:$L,10,0)&amp;");"</f>
        <v>update hz_parties set city ='440700' where party_id=11258 ;update hz_locations set city='440700'  where location_id in (2792);</v>
      </c>
      <c r="H74" s="3">
        <f>VLOOKUP(客户!Q76,county!B:C,2,0)</f>
        <v>440783</v>
      </c>
      <c r="I74" s="17" t="str">
        <f>"update hz_parties set county ='" &amp;H74 &amp; "' where party_id="&amp;B74 &amp; " ;update hz_locations set county='"&amp;H74&amp;"'  where location_id in ("&amp;VLOOKUP(B74,hp!$C:$L,10,0)&amp;");"</f>
        <v>update hz_parties set county ='440783' where party_id=11258 ;update hz_locations set county='440783'  where location_id in (2792);</v>
      </c>
      <c r="J74" s="17" t="str">
        <f>"update hz_parties set address1 ='" &amp;客户!M76 &amp; "' where party_id="&amp;B74</f>
        <v>update hz_parties set address1 ='江门市开平市苍城镇工业园C区8号之一' where party_id=11258</v>
      </c>
      <c r="K74" s="17" t="str">
        <f>"update zx_party_tax_profile set REP_REGISTRATION_NUMBER ='" &amp;客户!G76 &amp; "' where party_id="&amp;B74&amp; " and party_type_code='THIRD_PARTY';"</f>
        <v>update zx_party_tax_profile set REP_REGISTRATION_NUMBER ='91310000090010690H' where party_id=11258 and party_type_code='THIRD_PARTY';</v>
      </c>
      <c r="L74" s="17" t="str">
        <f xml:space="preserve"> "update hz_organization_profiles set tax_reference = '"&amp; 客户!G76 &amp; "' where PARTY_ID=" &amp; B74 &amp; ";"</f>
        <v>update hz_organization_profiles set tax_reference = '91310000090010690H' where PARTY_ID=11258;</v>
      </c>
      <c r="M74" s="3" t="str">
        <f>"update hz_cust_accounts set attribute3='" &amp;客户!D76&amp; "' where party_id = " &amp; B74</f>
        <v>update hz_cust_accounts set attribute3='5000000' where party_id = 11258</v>
      </c>
      <c r="N74" s="3" t="str">
        <f>"update hz_cust_accounts set attribute3='" &amp;客户!I76&amp; "' where party_id = " &amp; B74</f>
        <v>update hz_cust_accounts set attribute3='秦开田' where party_id = 11258</v>
      </c>
    </row>
    <row r="75" spans="1:14" ht="27.75" customHeight="1">
      <c r="A75" s="27" t="str">
        <f>客户!A77</f>
        <v>河北大汇生物科技有限公司</v>
      </c>
      <c r="B75" s="3">
        <f>VLOOKUP(A75,hp!B:F,2,0)</f>
        <v>10606</v>
      </c>
      <c r="D75" s="17">
        <f>VLOOKUP(客户!O77,province!B:C,2,0)</f>
        <v>450000</v>
      </c>
      <c r="E75" s="17" t="str">
        <f>"update hz_parties set province ='" &amp;D75 &amp; "' where party_id="&amp;B75 &amp; " ;update hz_locations set province='"&amp;D75&amp;"'  where location_id in ("&amp;VLOOKUP(B75,hp!$C:$L,10,0)&amp;");"</f>
        <v>update hz_parties set province ='450000' where party_id=10606 ;update hz_locations set province='450000'  where location_id in (1715);</v>
      </c>
      <c r="F75" s="17">
        <f>VLOOKUP(客户!P77,city!B:C,2,0)</f>
        <v>450100</v>
      </c>
      <c r="G75" s="17" t="str">
        <f>"update hz_parties set city ='" &amp;F75 &amp; "' where party_id="&amp;B75 &amp; " ;update hz_locations set city='"&amp;F75&amp;"'  where location_id in ("&amp;VLOOKUP(B75,hp!$C:$L,10,0)&amp;");"</f>
        <v>update hz_parties set city ='450100' where party_id=10606 ;update hz_locations set city='450100'  where location_id in (1715);</v>
      </c>
      <c r="H75" s="3">
        <f>VLOOKUP(客户!Q77,county!B:C,2,0)</f>
        <v>1</v>
      </c>
      <c r="I75" s="17" t="str">
        <f>"update hz_parties set county ='" &amp;H75 &amp; "' where party_id="&amp;B75 &amp; " ;update hz_locations set county='"&amp;H75&amp;"'  where location_id in ("&amp;VLOOKUP(B75,hp!$C:$L,10,0)&amp;");"</f>
        <v>update hz_parties set county ='1' where party_id=10606 ;update hz_locations set county='1'  where location_id in (1715);</v>
      </c>
      <c r="J75" s="17" t="str">
        <f>"update hz_parties set address1 ='" &amp;客户!M77 &amp; "' where party_id="&amp;B75</f>
        <v>update hz_parties set address1 ='南宁国家经济技术开发区金凯路25号' where party_id=10606</v>
      </c>
      <c r="K75" s="17" t="str">
        <f>"update zx_party_tax_profile set REP_REGISTRATION_NUMBER ='" &amp;客户!G77 &amp; "' where party_id="&amp;B75&amp; " and party_type_code='THIRD_PARTY';"</f>
        <v>update zx_party_tax_profile set REP_REGISTRATION_NUMBER ='130109308148124' where party_id=10606 and party_type_code='THIRD_PARTY';</v>
      </c>
      <c r="L75" s="17" t="str">
        <f xml:space="preserve"> "update hz_organization_profiles set tax_reference = '"&amp; 客户!G77 &amp; "' where PARTY_ID=" &amp; B75 &amp; ";"</f>
        <v>update hz_organization_profiles set tax_reference = '130109308148124' where PARTY_ID=10606;</v>
      </c>
      <c r="M75" s="3" t="str">
        <f>"update hz_cust_accounts set attribute3='" &amp;客户!D77&amp; "' where party_id = " &amp; B75</f>
        <v>update hz_cust_accounts set attribute3='7468.42万' where party_id = 10606</v>
      </c>
      <c r="N75" s="3" t="str">
        <f>"update hz_cust_accounts set attribute3='" &amp;客户!I77&amp; "' where party_id = " &amp; B75</f>
        <v>update hz_cust_accounts set attribute3='丁声援' where party_id = 10606</v>
      </c>
    </row>
    <row r="76" spans="1:14" ht="27.75" customHeight="1">
      <c r="A76" s="27" t="str">
        <f>客户!A78</f>
        <v>库尔勒泰昆饲料有限责任公司</v>
      </c>
      <c r="B76" s="3">
        <f>VLOOKUP(A76,hp!B:F,2,0)</f>
        <v>14827</v>
      </c>
      <c r="D76" s="17">
        <f>VLOOKUP(客户!O78,province!B:C,2,0)</f>
        <v>450000</v>
      </c>
      <c r="E76" s="17" t="str">
        <f>"update hz_parties set province ='" &amp;D76 &amp; "' where party_id="&amp;B76 &amp; " ;update hz_locations set province='"&amp;D76&amp;"'  where location_id in ("&amp;VLOOKUP(B76,hp!$C:$L,10,0)&amp;");"</f>
        <v>update hz_parties set province ='450000' where party_id=14827 ;update hz_locations set province='450000'  where location_id in (2196);</v>
      </c>
      <c r="F76" s="17">
        <f>VLOOKUP(客户!P78,city!B:C,2,0)</f>
        <v>450700</v>
      </c>
      <c r="G76" s="17" t="str">
        <f>"update hz_parties set city ='" &amp;F76 &amp; "' where party_id="&amp;B76 &amp; " ;update hz_locations set city='"&amp;F76&amp;"'  where location_id in ("&amp;VLOOKUP(B76,hp!$C:$L,10,0)&amp;");"</f>
        <v>update hz_parties set city ='450700' where party_id=14827 ;update hz_locations set city='450700'  where location_id in (2196);</v>
      </c>
      <c r="H76" s="3">
        <f>VLOOKUP(客户!Q78,county!B:C,2,0)</f>
        <v>450700</v>
      </c>
      <c r="I76" s="17" t="str">
        <f>"update hz_parties set county ='" &amp;H76 &amp; "' where party_id="&amp;B76 &amp; " ;update hz_locations set county='"&amp;H76&amp;"'  where location_id in ("&amp;VLOOKUP(B76,hp!$C:$L,10,0)&amp;");"</f>
        <v>update hz_parties set county ='450700' where party_id=14827 ;update hz_locations set county='450700'  where location_id in (2196);</v>
      </c>
      <c r="J76" s="17" t="str">
        <f>"update hz_parties set address1 ='" &amp;客户!M78 &amp; "' where party_id="&amp;B76</f>
        <v>update hz_parties set address1 ='钦州市皇马工业园区一区' where party_id=14827</v>
      </c>
      <c r="K76" s="17" t="str">
        <f>"update zx_party_tax_profile set REP_REGISTRATION_NUMBER ='" &amp;客户!G78 &amp; "' where party_id="&amp;B76&amp; " and party_type_code='THIRD_PARTY';"</f>
        <v>update zx_party_tax_profile set REP_REGISTRATION_NUMBER ='916528017789966627' where party_id=14827 and party_type_code='THIRD_PARTY';</v>
      </c>
      <c r="L76" s="17" t="str">
        <f xml:space="preserve"> "update hz_organization_profiles set tax_reference = '"&amp; 客户!G78 &amp; "' where PARTY_ID=" &amp; B76 &amp; ";"</f>
        <v>update hz_organization_profiles set tax_reference = '916528017789966627' where PARTY_ID=14827;</v>
      </c>
      <c r="M76" s="3" t="str">
        <f>"update hz_cust_accounts set attribute3='" &amp;客户!D78&amp; "' where party_id = " &amp; B76</f>
        <v>update hz_cust_accounts set attribute3='3169.2万' where party_id = 14827</v>
      </c>
      <c r="N76" s="3" t="str">
        <f>"update hz_cust_accounts set attribute3='" &amp;客户!I78&amp; "' where party_id = " &amp; B76</f>
        <v>update hz_cust_accounts set attribute3='丁声援' where party_id = 14827</v>
      </c>
    </row>
    <row r="77" spans="1:14" ht="27.75" customHeight="1">
      <c r="A77" s="27" t="str">
        <f>客户!A79</f>
        <v>内蒙古超越饲料有限公司</v>
      </c>
      <c r="B77" s="3">
        <f>VLOOKUP(A77,hp!B:F,2,0)</f>
        <v>11091</v>
      </c>
      <c r="D77" s="17">
        <f>VLOOKUP(客户!O79,province!B:C,2,0)</f>
        <v>450000</v>
      </c>
      <c r="E77" s="17" t="str">
        <f>"update hz_parties set province ='" &amp;D77 &amp; "' where party_id="&amp;B77 &amp; " ;update hz_locations set province='"&amp;D77&amp;"'  where location_id in ("&amp;VLOOKUP(B77,hp!$C:$L,10,0)&amp;");"</f>
        <v>update hz_parties set province ='450000' where party_id=11091 ;update hz_locations set province='450000'  where location_id in (2539);</v>
      </c>
      <c r="F77" s="17">
        <f>VLOOKUP(客户!P79,city!B:C,2,0)</f>
        <v>450300</v>
      </c>
      <c r="G77" s="17" t="str">
        <f>"update hz_parties set city ='" &amp;F77 &amp; "' where party_id="&amp;B77 &amp; " ;update hz_locations set city='"&amp;F77&amp;"'  where location_id in ("&amp;VLOOKUP(B77,hp!$C:$L,10,0)&amp;");"</f>
        <v>update hz_parties set city ='450300' where party_id=11091 ;update hz_locations set city='450300'  where location_id in (2539);</v>
      </c>
      <c r="H77" s="3">
        <f>VLOOKUP(客户!Q79,county!B:C,2,0)</f>
        <v>450300</v>
      </c>
      <c r="I77" s="17" t="str">
        <f>"update hz_parties set county ='" &amp;H77 &amp; "' where party_id="&amp;B77 &amp; " ;update hz_locations set county='"&amp;H77&amp;"'  where location_id in ("&amp;VLOOKUP(B77,hp!$C:$L,10,0)&amp;");"</f>
        <v>update hz_parties set county ='450300' where party_id=11091 ;update hz_locations set county='450300'  where location_id in (2539);</v>
      </c>
      <c r="J77" s="17" t="str">
        <f>"update hz_parties set address1 ='" &amp;客户!M79 &amp; "' where party_id="&amp;B77</f>
        <v>update hz_parties set address1 ='广西桂林市中山北路122号' where party_id=11091</v>
      </c>
      <c r="K77" s="17" t="str">
        <f>"update zx_party_tax_profile set REP_REGISTRATION_NUMBER ='" &amp;客户!G79 &amp; "' where party_id="&amp;B77&amp; " and party_type_code='THIRD_PARTY';"</f>
        <v>update zx_party_tax_profile set REP_REGISTRATION_NUMBER ='150422692885080' where party_id=11091 and party_type_code='THIRD_PARTY';</v>
      </c>
      <c r="L77" s="17" t="str">
        <f xml:space="preserve"> "update hz_organization_profiles set tax_reference = '"&amp; 客户!G79 &amp; "' where PARTY_ID=" &amp; B77 &amp; ";"</f>
        <v>update hz_organization_profiles set tax_reference = '150422692885080' where PARTY_ID=11091;</v>
      </c>
      <c r="M77" s="3" t="str">
        <f>"update hz_cust_accounts set attribute3='" &amp;客户!D79&amp; "' where party_id = " &amp; B77</f>
        <v>update hz_cust_accounts set attribute3='1696.57万' where party_id = 11091</v>
      </c>
      <c r="N77" s="3" t="str">
        <f>"update hz_cust_accounts set attribute3='" &amp;客户!I79&amp; "' where party_id = " &amp; B77</f>
        <v>update hz_cust_accounts set attribute3='陈身陆' where party_id = 11091</v>
      </c>
    </row>
    <row r="78" spans="1:14" ht="27.75" customHeight="1">
      <c r="A78" s="27" t="str">
        <f>客户!A80</f>
        <v>晋中大北农农牧科技有限公司</v>
      </c>
      <c r="B78" s="3">
        <f>VLOOKUP(A78,hp!B:F,2,0)</f>
        <v>27477</v>
      </c>
      <c r="D78" s="17" t="e">
        <f>VLOOKUP(客户!O80,province!B:C,2,0)</f>
        <v>#N/A</v>
      </c>
      <c r="E78" s="17" t="e">
        <f>"update hz_parties set province ='" &amp;D78 &amp; "' where party_id="&amp;B78 &amp; " ;update hz_locations set province='"&amp;D78&amp;"'  where location_id in ("&amp;VLOOKUP(B78,hp!$C:$L,10,0)&amp;");"</f>
        <v>#N/A</v>
      </c>
      <c r="F78" s="17" t="e">
        <f>VLOOKUP(客户!P80,city!B:C,2,0)</f>
        <v>#N/A</v>
      </c>
      <c r="G78" s="17" t="e">
        <f>"update hz_parties set city ='" &amp;F78 &amp; "' where party_id="&amp;B78 &amp; " ;update hz_locations set city='"&amp;F78&amp;"'  where location_id in ("&amp;VLOOKUP(B78,hp!$C:$L,10,0)&amp;");"</f>
        <v>#N/A</v>
      </c>
      <c r="H78" s="3" t="e">
        <f>VLOOKUP(客户!Q80,county!B:C,2,0)</f>
        <v>#N/A</v>
      </c>
      <c r="I78" s="17" t="e">
        <f>"update hz_parties set county ='" &amp;H78 &amp; "' where party_id="&amp;B78 &amp; " ;update hz_locations set county='"&amp;H78&amp;"'  where location_id in ("&amp;VLOOKUP(B78,hp!$C:$L,10,0)&amp;");"</f>
        <v>#N/A</v>
      </c>
      <c r="J78" s="17" t="str">
        <f>"update hz_parties set address1 ='" &amp;客户!M80 &amp; "' where party_id="&amp;B78</f>
        <v>update hz_parties set address1 ='广东陆川县良田镇温氏公司' where party_id=27477</v>
      </c>
      <c r="K78" s="17" t="str">
        <f>"update zx_party_tax_profile set REP_REGISTRATION_NUMBER ='" &amp;客户!G80 &amp; "' where party_id="&amp;B78&amp; " and party_type_code='THIRD_PARTY';"</f>
        <v>update zx_party_tax_profile set REP_REGISTRATION_NUMBER ='911407270588710794' where party_id=27477 and party_type_code='THIRD_PARTY';</v>
      </c>
      <c r="L78" s="17" t="str">
        <f xml:space="preserve"> "update hz_organization_profiles set tax_reference = '"&amp; 客户!G80 &amp; "' where PARTY_ID=" &amp; B78 &amp; ";"</f>
        <v>update hz_organization_profiles set tax_reference = '911407270588710794' where PARTY_ID=27477;</v>
      </c>
      <c r="M78" s="3" t="str">
        <f>"update hz_cust_accounts set attribute3='" &amp;客户!D80&amp; "' where party_id = " &amp; B78</f>
        <v>update hz_cust_accounts set attribute3='1000万' where party_id = 27477</v>
      </c>
      <c r="N78" s="3" t="str">
        <f>"update hz_cust_accounts set attribute3='" &amp;客户!I80&amp; "' where party_id = " &amp; B78</f>
        <v>update hz_cust_accounts set attribute3='吴焕' where party_id = 27477</v>
      </c>
    </row>
    <row r="79" spans="1:14" ht="27.75" customHeight="1">
      <c r="A79" s="27" t="str">
        <f>客户!A81</f>
        <v>天津正大康生物技术有限公司</v>
      </c>
      <c r="B79" s="3">
        <f>VLOOKUP(A79,hp!B:F,2,0)</f>
        <v>12133</v>
      </c>
      <c r="D79" s="17">
        <f>VLOOKUP(客户!O81,province!B:C,2,0)</f>
        <v>450000</v>
      </c>
      <c r="E79" s="17" t="str">
        <f>"update hz_parties set province ='" &amp;D79 &amp; "' where party_id="&amp;B79 &amp; " ;update hz_locations set province='"&amp;D79&amp;"'  where location_id in ("&amp;VLOOKUP(B79,hp!$C:$L,10,0)&amp;");"</f>
        <v>update hz_parties set province ='450000' where party_id=12133 ;update hz_locations set province='450000'  where location_id in (4031);</v>
      </c>
      <c r="F79" s="17">
        <f>VLOOKUP(客户!P81,city!B:C,2,0)</f>
        <v>450300</v>
      </c>
      <c r="G79" s="17" t="str">
        <f>"update hz_parties set city ='" &amp;F79 &amp; "' where party_id="&amp;B79 &amp; " ;update hz_locations set city='"&amp;F79&amp;"'  where location_id in ("&amp;VLOOKUP(B79,hp!$C:$L,10,0)&amp;");"</f>
        <v>update hz_parties set city ='450300' where party_id=12133 ;update hz_locations set city='450300'  where location_id in (4031);</v>
      </c>
      <c r="H79" s="3">
        <f>VLOOKUP(客户!Q81,county!B:C,2,0)</f>
        <v>450322</v>
      </c>
      <c r="I79" s="17" t="str">
        <f>"update hz_parties set county ='" &amp;H79 &amp; "' where party_id="&amp;B79 &amp; " ;update hz_locations set county='"&amp;H79&amp;"'  where location_id in ("&amp;VLOOKUP(B79,hp!$C:$L,10,0)&amp;");"</f>
        <v>update hz_parties set county ='450322' where party_id=12133 ;update hz_locations set county='450322'  where location_id in (4031);</v>
      </c>
      <c r="J79" s="17" t="str">
        <f>"update hz_parties set address1 ='" &amp;客户!M81 &amp; "' where party_id="&amp;B79</f>
        <v>update hz_parties set address1 ='临桂县临桂镇老街1巷2号' where party_id=12133</v>
      </c>
      <c r="K79" s="17" t="str">
        <f>"update zx_party_tax_profile set REP_REGISTRATION_NUMBER ='" &amp;客户!G81 &amp; "' where party_id="&amp;B79&amp; " and party_type_code='THIRD_PARTY';"</f>
        <v>update zx_party_tax_profile set REP_REGISTRATION_NUMBER ='120221780317112' where party_id=12133 and party_type_code='THIRD_PARTY';</v>
      </c>
      <c r="L79" s="17" t="str">
        <f xml:space="preserve"> "update hz_organization_profiles set tax_reference = '"&amp; 客户!G81 &amp; "' where PARTY_ID=" &amp; B79 &amp; ";"</f>
        <v>update hz_organization_profiles set tax_reference = '120221780317112' where PARTY_ID=12133;</v>
      </c>
      <c r="M79" s="3" t="str">
        <f>"update hz_cust_accounts set attribute3='" &amp;客户!D81&amp; "' where party_id = " &amp; B79</f>
        <v>update hz_cust_accounts set attribute3='2421.68万' where party_id = 12133</v>
      </c>
      <c r="N79" s="3" t="str">
        <f>"update hz_cust_accounts set attribute3='" &amp;客户!I81&amp; "' where party_id = " &amp; B79</f>
        <v>update hz_cust_accounts set attribute3='丁声援' where party_id = 12133</v>
      </c>
    </row>
    <row r="80" spans="1:14" ht="27.75" customHeight="1">
      <c r="A80" s="27" t="str">
        <f>客户!A82</f>
        <v>天津纽牧生物科技有限公司</v>
      </c>
      <c r="B80" s="3">
        <f>VLOOKUP(A80,hp!B:F,2,0)</f>
        <v>12140</v>
      </c>
      <c r="D80" s="17">
        <f>VLOOKUP(客户!O82,province!B:C,2,0)</f>
        <v>450000</v>
      </c>
      <c r="E80" s="17" t="str">
        <f>"update hz_parties set province ='" &amp;D80 &amp; "' where party_id="&amp;B80 &amp; " ;update hz_locations set province='"&amp;D80&amp;"'  where location_id in ("&amp;VLOOKUP(B80,hp!$C:$L,10,0)&amp;");"</f>
        <v>update hz_parties set province ='450000' where party_id=12140 ;update hz_locations set province='450000'  where location_id in (4038);</v>
      </c>
      <c r="F80" s="17">
        <f>VLOOKUP(客户!P82,city!B:C,2,0)</f>
        <v>450100</v>
      </c>
      <c r="G80" s="17" t="str">
        <f>"update hz_parties set city ='" &amp;F80 &amp; "' where party_id="&amp;B80 &amp; " ;update hz_locations set city='"&amp;F80&amp;"'  where location_id in ("&amp;VLOOKUP(B80,hp!$C:$L,10,0)&amp;");"</f>
        <v>update hz_parties set city ='450100' where party_id=12140 ;update hz_locations set city='450100'  where location_id in (4038);</v>
      </c>
      <c r="H80" s="3">
        <f>VLOOKUP(客户!Q82,county!B:C,2,0)</f>
        <v>450105</v>
      </c>
      <c r="I80" s="17" t="str">
        <f>"update hz_parties set county ='" &amp;H80 &amp; "' where party_id="&amp;B80 &amp; " ;update hz_locations set county='"&amp;H80&amp;"'  where location_id in ("&amp;VLOOKUP(B80,hp!$C:$L,10,0)&amp;");"</f>
        <v>update hz_parties set county ='450105' where party_id=12140 ;update hz_locations set county='450105'  where location_id in (4038);</v>
      </c>
      <c r="J80" s="17" t="str">
        <f>"update hz_parties set address1 ='" &amp;客户!M82 &amp; "' where party_id="&amp;B80</f>
        <v>update hz_parties set address1 ='南宁市江南区那洪大道37号汇东星城K栋2单元1801' where party_id=12140</v>
      </c>
      <c r="K80" s="17" t="str">
        <f>"update zx_party_tax_profile set REP_REGISTRATION_NUMBER ='" &amp;客户!G82 &amp; "' where party_id="&amp;B80&amp; " and party_type_code='THIRD_PARTY';"</f>
        <v>update zx_party_tax_profile set REP_REGISTRATION_NUMBER ='120117300626419' where party_id=12140 and party_type_code='THIRD_PARTY';</v>
      </c>
      <c r="L80" s="17" t="str">
        <f xml:space="preserve"> "update hz_organization_profiles set tax_reference = '"&amp; 客户!G82 &amp; "' where PARTY_ID=" &amp; B80 &amp; ";"</f>
        <v>update hz_organization_profiles set tax_reference = '120117300626419' where PARTY_ID=12140;</v>
      </c>
      <c r="M80" s="3" t="str">
        <f>"update hz_cust_accounts set attribute3='" &amp;客户!D82&amp; "' where party_id = " &amp; B80</f>
        <v>update hz_cust_accounts set attribute3='500万' where party_id = 12140</v>
      </c>
      <c r="N80" s="3" t="str">
        <f>"update hz_cust_accounts set attribute3='" &amp;客户!I82&amp; "' where party_id = " &amp; B80</f>
        <v>update hz_cust_accounts set attribute3='林风' where party_id = 12140</v>
      </c>
    </row>
    <row r="81" spans="1:14" ht="27.75" customHeight="1">
      <c r="A81" s="27" t="str">
        <f>客户!A83</f>
        <v>河北玖兴农牧发展有限公司</v>
      </c>
      <c r="B81" s="3" t="e">
        <f>VLOOKUP(A81,hp!B:F,2,0)</f>
        <v>#N/A</v>
      </c>
      <c r="D81" s="17">
        <f>VLOOKUP(客户!O83,province!B:C,2,0)</f>
        <v>450000</v>
      </c>
      <c r="E81" s="17" t="e">
        <f>"update hz_parties set province ='" &amp;D81 &amp; "' where party_id="&amp;B81 &amp; " ;update hz_locations set province='"&amp;D81&amp;"'  where location_id in ("&amp;VLOOKUP(B81,hp!$C:$L,10,0)&amp;");"</f>
        <v>#N/A</v>
      </c>
      <c r="F81" s="17">
        <f>VLOOKUP(客户!P83,city!B:C,2,0)</f>
        <v>450400</v>
      </c>
      <c r="G81" s="17" t="e">
        <f>"update hz_parties set city ='" &amp;F81 &amp; "' where party_id="&amp;B81 &amp; " ;update hz_locations set city='"&amp;F81&amp;"'  where location_id in ("&amp;VLOOKUP(B81,hp!$C:$L,10,0)&amp;");"</f>
        <v>#N/A</v>
      </c>
      <c r="H81" s="3">
        <f>VLOOKUP(客户!Q83,county!B:C,2,0)</f>
        <v>1</v>
      </c>
      <c r="I81" s="17" t="e">
        <f>"update hz_parties set county ='" &amp;H81 &amp; "' where party_id="&amp;B81 &amp; " ;update hz_locations set county='"&amp;H81&amp;"'  where location_id in ("&amp;VLOOKUP(B81,hp!$C:$L,10,0)&amp;");"</f>
        <v>#N/A</v>
      </c>
      <c r="J81" s="17" t="e">
        <f>"update hz_parties set address1 ='" &amp;客户!M83 &amp; "' where party_id="&amp;B81</f>
        <v>#N/A</v>
      </c>
      <c r="K81" s="17" t="e">
        <f>"update zx_party_tax_profile set REP_REGISTRATION_NUMBER ='" &amp;客户!G83 &amp; "' where party_id="&amp;B81&amp; " and party_type_code='THIRD_PARTY';"</f>
        <v>#N/A</v>
      </c>
      <c r="L81" s="17" t="e">
        <f xml:space="preserve"> "update hz_organization_profiles set tax_reference = '"&amp; 客户!G83 &amp; "' where PARTY_ID=" &amp; B81 &amp; ";"</f>
        <v>#N/A</v>
      </c>
      <c r="M81" s="3" t="e">
        <f>"update hz_cust_accounts set attribute3='" &amp;客户!D83&amp; "' where party_id = " &amp; B81</f>
        <v>#N/A</v>
      </c>
      <c r="N81" s="3" t="e">
        <f>"update hz_cust_accounts set attribute3='" &amp;客户!I83&amp; "' where party_id = " &amp; B81</f>
        <v>#N/A</v>
      </c>
    </row>
    <row r="82" spans="1:14" ht="27.75" customHeight="1">
      <c r="A82" s="27" t="str">
        <f>客户!A84</f>
        <v>夏县禹龙饲料有限责任公司</v>
      </c>
      <c r="B82" s="3">
        <f>VLOOKUP(A82,hp!B:F,2,0)</f>
        <v>12165</v>
      </c>
      <c r="D82" s="17">
        <f>VLOOKUP(客户!O84,province!B:C,2,0)</f>
        <v>450000</v>
      </c>
      <c r="E82" s="17" t="str">
        <f>"update hz_parties set province ='" &amp;D82 &amp; "' where party_id="&amp;B82 &amp; " ;update hz_locations set province='"&amp;D82&amp;"'  where location_id in ("&amp;VLOOKUP(B82,hp!$C:$L,10,0)&amp;");"</f>
        <v>update hz_parties set province ='450000' where party_id=12165 ;update hz_locations set province='450000'  where location_id in (4063);</v>
      </c>
      <c r="F82" s="17">
        <f>VLOOKUP(客户!P84,city!B:C,2,0)</f>
        <v>450400</v>
      </c>
      <c r="G82" s="17" t="str">
        <f>"update hz_parties set city ='" &amp;F82 &amp; "' where party_id="&amp;B82 &amp; " ;update hz_locations set city='"&amp;F82&amp;"'  where location_id in ("&amp;VLOOKUP(B82,hp!$C:$L,10,0)&amp;");"</f>
        <v>update hz_parties set city ='450400' where party_id=12165 ;update hz_locations set city='450400'  where location_id in (4063);</v>
      </c>
      <c r="H82" s="3">
        <f>VLOOKUP(客户!Q84,county!B:C,2,0)</f>
        <v>450404</v>
      </c>
      <c r="I82" s="17" t="str">
        <f>"update hz_parties set county ='" &amp;H82 &amp; "' where party_id="&amp;B82 &amp; " ;update hz_locations set county='"&amp;H82&amp;"'  where location_id in ("&amp;VLOOKUP(B82,hp!$C:$L,10,0)&amp;");"</f>
        <v>update hz_parties set county ='450404' where party_id=12165 ;update hz_locations set county='450404'  where location_id in (4063);</v>
      </c>
      <c r="J82" s="17" t="str">
        <f>"update hz_parties set address1 ='" &amp;客户!M84 &amp; "' where party_id="&amp;B82</f>
        <v>update hz_parties set address1 ='梧州市蝶山区塘源路10号' where party_id=12165</v>
      </c>
      <c r="K82" s="17" t="str">
        <f>"update zx_party_tax_profile set REP_REGISTRATION_NUMBER ='" &amp;客户!G84 &amp; "' where party_id="&amp;B82&amp; " and party_type_code='THIRD_PARTY';"</f>
        <v>update zx_party_tax_profile set REP_REGISTRATION_NUMBER ='142730771533107' where party_id=12165 and party_type_code='THIRD_PARTY';</v>
      </c>
      <c r="L82" s="17" t="str">
        <f xml:space="preserve"> "update hz_organization_profiles set tax_reference = '"&amp; 客户!G84 &amp; "' where PARTY_ID=" &amp; B82 &amp; ";"</f>
        <v>update hz_organization_profiles set tax_reference = '142730771533107' where PARTY_ID=12165;</v>
      </c>
      <c r="M82" s="3" t="str">
        <f>"update hz_cust_accounts set attribute3='" &amp;客户!D84&amp; "' where party_id = " &amp; B82</f>
        <v>update hz_cust_accounts set attribute3='120万' where party_id = 12165</v>
      </c>
      <c r="N82" s="3" t="str">
        <f>"update hz_cust_accounts set attribute3='" &amp;客户!I84&amp; "' where party_id = " &amp; B82</f>
        <v>update hz_cust_accounts set attribute3='丁声援' where party_id = 12165</v>
      </c>
    </row>
    <row r="83" spans="1:14" ht="27.75" customHeight="1">
      <c r="A83" s="27" t="str">
        <f>客户!A85</f>
        <v>秦皇岛市久昌经贸有限公司</v>
      </c>
      <c r="B83" s="3">
        <f>VLOOKUP(A83,hp!B:F,2,0)</f>
        <v>12166</v>
      </c>
      <c r="D83" s="17">
        <f>VLOOKUP(客户!O85,province!B:C,2,0)</f>
        <v>450000</v>
      </c>
      <c r="E83" s="17" t="str">
        <f>"update hz_parties set province ='" &amp;D83 &amp; "' where party_id="&amp;B83 &amp; " ;update hz_locations set province='"&amp;D83&amp;"'  where location_id in ("&amp;VLOOKUP(B83,hp!$C:$L,10,0)&amp;");"</f>
        <v>update hz_parties set province ='450000' where party_id=12166 ;update hz_locations set province='450000'  where location_id in (616,4064);</v>
      </c>
      <c r="F83" s="17">
        <f>VLOOKUP(客户!P85,city!B:C,2,0)</f>
        <v>450900</v>
      </c>
      <c r="G83" s="17" t="str">
        <f>"update hz_parties set city ='" &amp;F83 &amp; "' where party_id="&amp;B83 &amp; " ;update hz_locations set city='"&amp;F83&amp;"'  where location_id in ("&amp;VLOOKUP(B83,hp!$C:$L,10,0)&amp;");"</f>
        <v>update hz_parties set city ='450900' where party_id=12166 ;update hz_locations set city='450900'  where location_id in (616,4064);</v>
      </c>
      <c r="H83" s="3">
        <f>VLOOKUP(客户!Q85,county!B:C,2,0)</f>
        <v>450902</v>
      </c>
      <c r="I83" s="17" t="str">
        <f>"update hz_parties set county ='" &amp;H83 &amp; "' where party_id="&amp;B83 &amp; " ;update hz_locations set county='"&amp;H83&amp;"'  where location_id in ("&amp;VLOOKUP(B83,hp!$C:$L,10,0)&amp;");"</f>
        <v>update hz_parties set county ='450902' where party_id=12166 ;update hz_locations set county='450902'  where location_id in (616,4064);</v>
      </c>
      <c r="J83" s="17" t="str">
        <f>"update hz_parties set address1 ='" &amp;客户!M85 &amp; "' where party_id="&amp;B83</f>
        <v>update hz_parties set address1 ='玉林市玉州区南江镇竹美中村146号（南江粮库内）' where party_id=12166</v>
      </c>
      <c r="K83" s="17" t="str">
        <f>"update zx_party_tax_profile set REP_REGISTRATION_NUMBER ='" &amp;客户!G85 &amp; "' where party_id="&amp;B83&amp; " and party_type_code='THIRD_PARTY';"</f>
        <v>update zx_party_tax_profile set REP_REGISTRATION_NUMBER ='130302738717446' where party_id=12166 and party_type_code='THIRD_PARTY';</v>
      </c>
      <c r="L83" s="17" t="str">
        <f xml:space="preserve"> "update hz_organization_profiles set tax_reference = '"&amp; 客户!G85 &amp; "' where PARTY_ID=" &amp; B83 &amp; ";"</f>
        <v>update hz_organization_profiles set tax_reference = '130302738717446' where PARTY_ID=12166;</v>
      </c>
      <c r="M83" s="3" t="str">
        <f>"update hz_cust_accounts set attribute3='" &amp;客户!D85&amp; "' where party_id = " &amp; B83</f>
        <v>update hz_cust_accounts set attribute3='2000万' where party_id = 12166</v>
      </c>
      <c r="N83" s="3" t="str">
        <f>"update hz_cust_accounts set attribute3='" &amp;客户!I85&amp; "' where party_id = " &amp; B83</f>
        <v>update hz_cust_accounts set attribute3='丁声援' where party_id = 12166</v>
      </c>
    </row>
    <row r="84" spans="1:14" ht="27.75" customHeight="1">
      <c r="A84" s="27" t="str">
        <f>客户!A86</f>
        <v>北京市房山希望饲料有限责任公司</v>
      </c>
      <c r="B84" s="3">
        <f>VLOOKUP(A84,hp!B:F,2,0)</f>
        <v>14446</v>
      </c>
      <c r="D84" s="17">
        <f>VLOOKUP(客户!O86,province!B:C,2,0)</f>
        <v>450000</v>
      </c>
      <c r="E84" s="17" t="str">
        <f>"update hz_parties set province ='" &amp;D84 &amp; "' where party_id="&amp;B84 &amp; " ;update hz_locations set province='"&amp;D84&amp;"'  where location_id in ("&amp;VLOOKUP(B84,hp!$C:$L,10,0)&amp;");"</f>
        <v>update hz_parties set province ='450000' where party_id=14446 ;update hz_locations set province='450000'  where location_id in (1075);</v>
      </c>
      <c r="F84" s="17">
        <f>VLOOKUP(客户!P86,city!B:C,2,0)</f>
        <v>450900</v>
      </c>
      <c r="G84" s="17" t="str">
        <f>"update hz_parties set city ='" &amp;F84 &amp; "' where party_id="&amp;B84 &amp; " ;update hz_locations set city='"&amp;F84&amp;"'  where location_id in ("&amp;VLOOKUP(B84,hp!$C:$L,10,0)&amp;");"</f>
        <v>update hz_parties set city ='450900' where party_id=14446 ;update hz_locations set city='450900'  where location_id in (1075);</v>
      </c>
      <c r="H84" s="3">
        <f>VLOOKUP(客户!Q86,county!B:C,2,0)</f>
        <v>1</v>
      </c>
      <c r="I84" s="17" t="str">
        <f>"update hz_parties set county ='" &amp;H84 &amp; "' where party_id="&amp;B84 &amp; " ;update hz_locations set county='"&amp;H84&amp;"'  where location_id in ("&amp;VLOOKUP(B84,hp!$C:$L,10,0)&amp;");"</f>
        <v>update hz_parties set county ='1' where party_id=14446 ;update hz_locations set county='1'  where location_id in (1075);</v>
      </c>
      <c r="J84" s="17" t="str">
        <f>"update hz_parties set address1 ='" &amp;客户!M86 &amp; "' where party_id="&amp;B84</f>
        <v>update hz_parties set address1 ='广西玉林市经济开发区内' where party_id=14446</v>
      </c>
      <c r="K84" s="17" t="str">
        <f>"update zx_party_tax_profile set REP_REGISTRATION_NUMBER ='" &amp;客户!G86 &amp; "' where party_id="&amp;B84&amp; " and party_type_code='THIRD_PARTY';"</f>
        <v>update zx_party_tax_profile set REP_REGISTRATION_NUMBER ='91110111102759851Q' where party_id=14446 and party_type_code='THIRD_PARTY';</v>
      </c>
      <c r="L84" s="17" t="str">
        <f xml:space="preserve"> "update hz_organization_profiles set tax_reference = '"&amp; 客户!G86 &amp; "' where PARTY_ID=" &amp; B84 &amp; ";"</f>
        <v>update hz_organization_profiles set tax_reference = '91110111102759851Q' where PARTY_ID=14446;</v>
      </c>
      <c r="M84" s="3" t="str">
        <f>"update hz_cust_accounts set attribute3='" &amp;客户!D86&amp; "' where party_id = " &amp; B84</f>
        <v>update hz_cust_accounts set attribute3='800万' where party_id = 14446</v>
      </c>
      <c r="N84" s="3" t="str">
        <f>"update hz_cust_accounts set attribute3='" &amp;客户!I86&amp; "' where party_id = " &amp; B84</f>
        <v>update hz_cust_accounts set attribute3='韩继涛' where party_id = 14446</v>
      </c>
    </row>
    <row r="85" spans="1:14" ht="27.75" customHeight="1">
      <c r="A85" s="27" t="str">
        <f>客户!A87</f>
        <v>河北兴达饲料集团有限公司魏县分公司</v>
      </c>
      <c r="B85" s="3" t="e">
        <f>VLOOKUP(A85,hp!B:F,2,0)</f>
        <v>#N/A</v>
      </c>
      <c r="D85" s="17" t="e">
        <f>VLOOKUP(客户!O87,province!B:C,2,0)</f>
        <v>#N/A</v>
      </c>
      <c r="E85" s="17" t="e">
        <f>"update hz_parties set province ='" &amp;D85 &amp; "' where party_id="&amp;B85 &amp; " ;update hz_locations set province='"&amp;D85&amp;"'  where location_id in ("&amp;VLOOKUP(B85,hp!$C:$L,10,0)&amp;");"</f>
        <v>#N/A</v>
      </c>
      <c r="F85" s="17" t="e">
        <f>VLOOKUP(客户!P87,city!B:C,2,0)</f>
        <v>#N/A</v>
      </c>
      <c r="G85" s="17" t="e">
        <f>"update hz_parties set city ='" &amp;F85 &amp; "' where party_id="&amp;B85 &amp; " ;update hz_locations set city='"&amp;F85&amp;"'  where location_id in ("&amp;VLOOKUP(B85,hp!$C:$L,10,0)&amp;");"</f>
        <v>#N/A</v>
      </c>
      <c r="H85" s="3" t="e">
        <f>VLOOKUP(客户!Q87,county!B:C,2,0)</f>
        <v>#N/A</v>
      </c>
      <c r="I85" s="17" t="e">
        <f>"update hz_parties set county ='" &amp;H85 &amp; "' where party_id="&amp;B85 &amp; " ;update hz_locations set county='"&amp;H85&amp;"'  where location_id in ("&amp;VLOOKUP(B85,hp!$C:$L,10,0)&amp;");"</f>
        <v>#N/A</v>
      </c>
      <c r="J85" s="17" t="e">
        <f>"update hz_parties set address1 ='" &amp;客户!M87 &amp; "' where party_id="&amp;B85</f>
        <v>#N/A</v>
      </c>
      <c r="K85" s="17" t="e">
        <f>"update zx_party_tax_profile set REP_REGISTRATION_NUMBER ='" &amp;客户!G87 &amp; "' where party_id="&amp;B85&amp; " and party_type_code='THIRD_PARTY';"</f>
        <v>#N/A</v>
      </c>
      <c r="L85" s="17" t="e">
        <f xml:space="preserve"> "update hz_organization_profiles set tax_reference = '"&amp; 客户!G87 &amp; "' where PARTY_ID=" &amp; B85 &amp; ";"</f>
        <v>#N/A</v>
      </c>
      <c r="M85" s="3" t="e">
        <f>"update hz_cust_accounts set attribute3='" &amp;客户!D87&amp; "' where party_id = " &amp; B85</f>
        <v>#N/A</v>
      </c>
      <c r="N85" s="3" t="e">
        <f>"update hz_cust_accounts set attribute3='" &amp;客户!I87&amp; "' where party_id = " &amp; B85</f>
        <v>#N/A</v>
      </c>
    </row>
    <row r="86" spans="1:14" ht="27.75" customHeight="1">
      <c r="A86" s="27" t="str">
        <f>客户!A88</f>
        <v>河北兴达饲料集团有限公司</v>
      </c>
      <c r="B86" s="3" t="e">
        <f>VLOOKUP(A86,hp!B:F,2,0)</f>
        <v>#N/A</v>
      </c>
      <c r="D86" s="17">
        <f>VLOOKUP(客户!O88,province!B:C,2,0)</f>
        <v>440000</v>
      </c>
      <c r="E86" s="17" t="e">
        <f>"update hz_parties set province ='" &amp;D86 &amp; "' where party_id="&amp;B86 &amp; " ;update hz_locations set province='"&amp;D86&amp;"'  where location_id in ("&amp;VLOOKUP(B86,hp!$C:$L,10,0)&amp;");"</f>
        <v>#N/A</v>
      </c>
      <c r="F86" s="17">
        <f>VLOOKUP(客户!P88,city!B:C,2,0)</f>
        <v>441300</v>
      </c>
      <c r="G86" s="17" t="e">
        <f>"update hz_parties set city ='" &amp;F86 &amp; "' where party_id="&amp;B86 &amp; " ;update hz_locations set city='"&amp;F86&amp;"'  where location_id in ("&amp;VLOOKUP(B86,hp!$C:$L,10,0)&amp;");"</f>
        <v>#N/A</v>
      </c>
      <c r="H86" s="3">
        <f>VLOOKUP(客户!Q88,county!B:C,2,0)</f>
        <v>441322</v>
      </c>
      <c r="I86" s="17" t="e">
        <f>"update hz_parties set county ='" &amp;H86 &amp; "' where party_id="&amp;B86 &amp; " ;update hz_locations set county='"&amp;H86&amp;"'  where location_id in ("&amp;VLOOKUP(B86,hp!$C:$L,10,0)&amp;");"</f>
        <v>#N/A</v>
      </c>
      <c r="J86" s="17" t="e">
        <f>"update hz_parties set address1 ='" &amp;客户!M88 &amp; "' where party_id="&amp;B86</f>
        <v>#N/A</v>
      </c>
      <c r="K86" s="17" t="e">
        <f>"update zx_party_tax_profile set REP_REGISTRATION_NUMBER ='" &amp;客户!G88 &amp; "' where party_id="&amp;B86&amp; " and party_type_code='THIRD_PARTY';"</f>
        <v>#N/A</v>
      </c>
      <c r="L86" s="17" t="e">
        <f xml:space="preserve"> "update hz_organization_profiles set tax_reference = '"&amp; 客户!G88 &amp; "' where PARTY_ID=" &amp; B86 &amp; ";"</f>
        <v>#N/A</v>
      </c>
      <c r="M86" s="3" t="e">
        <f>"update hz_cust_accounts set attribute3='" &amp;客户!D88&amp; "' where party_id = " &amp; B86</f>
        <v>#N/A</v>
      </c>
      <c r="N86" s="3" t="e">
        <f>"update hz_cust_accounts set attribute3='" &amp;客户!I88&amp; "' where party_id = " &amp; B86</f>
        <v>#N/A</v>
      </c>
    </row>
    <row r="87" spans="1:14" ht="27.75" customHeight="1">
      <c r="A87" s="27" t="str">
        <f>客户!A89</f>
        <v>天津淦海国际贸易有限公司</v>
      </c>
      <c r="B87" s="3">
        <f>VLOOKUP(A87,hp!B:F,2,0)</f>
        <v>11433</v>
      </c>
      <c r="D87" s="17" t="e">
        <f>VLOOKUP(客户!O89,province!B:C,2,0)</f>
        <v>#N/A</v>
      </c>
      <c r="E87" s="17" t="e">
        <f>"update hz_parties set province ='" &amp;D87 &amp; "' where party_id="&amp;B87 &amp; " ;update hz_locations set province='"&amp;D87&amp;"'  where location_id in ("&amp;VLOOKUP(B87,hp!$C:$L,10,0)&amp;");"</f>
        <v>#N/A</v>
      </c>
      <c r="F87" s="17" t="e">
        <f>VLOOKUP(客户!P89,city!B:C,2,0)</f>
        <v>#N/A</v>
      </c>
      <c r="G87" s="17" t="e">
        <f>"update hz_parties set city ='" &amp;F87 &amp; "' where party_id="&amp;B87 &amp; " ;update hz_locations set city='"&amp;F87&amp;"'  where location_id in ("&amp;VLOOKUP(B87,hp!$C:$L,10,0)&amp;");"</f>
        <v>#N/A</v>
      </c>
      <c r="H87" s="3" t="e">
        <f>VLOOKUP(客户!Q89,county!B:C,2,0)</f>
        <v>#N/A</v>
      </c>
      <c r="I87" s="17" t="e">
        <f>"update hz_parties set county ='" &amp;H87 &amp; "' where party_id="&amp;B87 &amp; " ;update hz_locations set county='"&amp;H87&amp;"'  where location_id in ("&amp;VLOOKUP(B87,hp!$C:$L,10,0)&amp;");"</f>
        <v>#N/A</v>
      </c>
      <c r="J87" s="17" t="str">
        <f>"update hz_parties set address1 ='" &amp;客户!M89 &amp; "' where party_id="&amp;B87</f>
        <v>update hz_parties set address1 ='北海市张屋村一区28号1楼' where party_id=11433</v>
      </c>
      <c r="K87" s="17" t="str">
        <f>"update zx_party_tax_profile set REP_REGISTRATION_NUMBER ='" &amp;客户!G89 &amp; "' where party_id="&amp;B87&amp; " and party_type_code='THIRD_PARTY';"</f>
        <v>update zx_party_tax_profile set REP_REGISTRATION_NUMBER ='120224064002080' where party_id=11433 and party_type_code='THIRD_PARTY';</v>
      </c>
      <c r="L87" s="17" t="str">
        <f xml:space="preserve"> "update hz_organization_profiles set tax_reference = '"&amp; 客户!G89 &amp; "' where PARTY_ID=" &amp; B87 &amp; ";"</f>
        <v>update hz_organization_profiles set tax_reference = '120224064002080' where PARTY_ID=11433;</v>
      </c>
      <c r="M87" s="3" t="str">
        <f>"update hz_cust_accounts set attribute3='" &amp;客户!D89&amp; "' where party_id = " &amp; B87</f>
        <v>update hz_cust_accounts set attribute3='5000000' where party_id = 11433</v>
      </c>
      <c r="N87" s="3" t="str">
        <f>"update hz_cust_accounts set attribute3='" &amp;客户!I89&amp; "' where party_id = " &amp; B87</f>
        <v>update hz_cust_accounts set attribute3='陈国成' where party_id = 11433</v>
      </c>
    </row>
    <row r="88" spans="1:14" ht="27.75" customHeight="1">
      <c r="A88" s="27" t="str">
        <f>客户!A90</f>
        <v>河北通达饲料有限公司</v>
      </c>
      <c r="B88" s="3">
        <f>VLOOKUP(A88,hp!B:F,2,0)</f>
        <v>10613</v>
      </c>
      <c r="D88" s="17" t="e">
        <f>VLOOKUP(客户!O90,province!B:C,2,0)</f>
        <v>#N/A</v>
      </c>
      <c r="E88" s="17" t="e">
        <f>"update hz_parties set province ='" &amp;D88 &amp; "' where party_id="&amp;B88 &amp; " ;update hz_locations set province='"&amp;D88&amp;"'  where location_id in ("&amp;VLOOKUP(B88,hp!$C:$L,10,0)&amp;");"</f>
        <v>#N/A</v>
      </c>
      <c r="F88" s="17" t="e">
        <f>VLOOKUP(客户!P90,city!B:C,2,0)</f>
        <v>#N/A</v>
      </c>
      <c r="G88" s="17" t="e">
        <f>"update hz_parties set city ='" &amp;F88 &amp; "' where party_id="&amp;B88 &amp; " ;update hz_locations set city='"&amp;F88&amp;"'  where location_id in ("&amp;VLOOKUP(B88,hp!$C:$L,10,0)&amp;");"</f>
        <v>#N/A</v>
      </c>
      <c r="H88" s="3" t="e">
        <f>VLOOKUP(客户!Q90,county!B:C,2,0)</f>
        <v>#N/A</v>
      </c>
      <c r="I88" s="17" t="e">
        <f>"update hz_parties set county ='" &amp;H88 &amp; "' where party_id="&amp;B88 &amp; " ;update hz_locations set county='"&amp;H88&amp;"'  where location_id in ("&amp;VLOOKUP(B88,hp!$C:$L,10,0)&amp;");"</f>
        <v>#N/A</v>
      </c>
      <c r="J88" s="17" t="str">
        <f>"update hz_parties set address1 ='" &amp;客户!M90 &amp; "' where party_id="&amp;B88</f>
        <v>update hz_parties set address1 ='北流市日用陶瓷工业园' where party_id=10613</v>
      </c>
      <c r="K88" s="17" t="str">
        <f>"update zx_party_tax_profile set REP_REGISTRATION_NUMBER ='" &amp;客户!G90 &amp; "' where party_id="&amp;B88&amp; " and party_type_code='THIRD_PARTY';"</f>
        <v>update zx_party_tax_profile set REP_REGISTRATION_NUMBER ='130929X01313076' where party_id=10613 and party_type_code='THIRD_PARTY';</v>
      </c>
      <c r="L88" s="17" t="str">
        <f xml:space="preserve"> "update hz_organization_profiles set tax_reference = '"&amp; 客户!G90 &amp; "' where PARTY_ID=" &amp; B88 &amp; ";"</f>
        <v>update hz_organization_profiles set tax_reference = '130929X01313076' where PARTY_ID=10613;</v>
      </c>
      <c r="M88" s="3" t="str">
        <f>"update hz_cust_accounts set attribute3='" &amp;客户!D90&amp; "' where party_id = " &amp; B88</f>
        <v>update hz_cust_accounts set attribute3='30000000' where party_id = 10613</v>
      </c>
      <c r="N88" s="3" t="str">
        <f>"update hz_cust_accounts set attribute3='" &amp;客户!I90&amp; "' where party_id = " &amp; B88</f>
        <v>update hz_cust_accounts set attribute3='陈身陆' where party_id = 10613</v>
      </c>
    </row>
    <row r="89" spans="1:14" ht="27.75" customHeight="1">
      <c r="A89" s="27" t="str">
        <f>客户!A91</f>
        <v>廊坊瑞康饲料有限公司</v>
      </c>
      <c r="B89" s="3">
        <f>VLOOKUP(A89,hp!B:F,2,0)</f>
        <v>14838</v>
      </c>
      <c r="D89" s="17" t="e">
        <f>VLOOKUP(客户!O91,province!B:C,2,0)</f>
        <v>#N/A</v>
      </c>
      <c r="E89" s="17" t="e">
        <f>"update hz_parties set province ='" &amp;D89 &amp; "' where party_id="&amp;B89 &amp; " ;update hz_locations set province='"&amp;D89&amp;"'  where location_id in ("&amp;VLOOKUP(B89,hp!$C:$L,10,0)&amp;");"</f>
        <v>#N/A</v>
      </c>
      <c r="F89" s="17" t="e">
        <f>VLOOKUP(客户!P91,city!B:C,2,0)</f>
        <v>#N/A</v>
      </c>
      <c r="G89" s="17" t="e">
        <f>"update hz_parties set city ='" &amp;F89 &amp; "' where party_id="&amp;B89 &amp; " ;update hz_locations set city='"&amp;F89&amp;"'  where location_id in ("&amp;VLOOKUP(B89,hp!$C:$L,10,0)&amp;");"</f>
        <v>#N/A</v>
      </c>
      <c r="H89" s="3" t="e">
        <f>VLOOKUP(客户!Q91,county!B:C,2,0)</f>
        <v>#N/A</v>
      </c>
      <c r="I89" s="17" t="e">
        <f>"update hz_parties set county ='" &amp;H89 &amp; "' where party_id="&amp;B89 &amp; " ;update hz_locations set county='"&amp;H89&amp;"'  where location_id in ("&amp;VLOOKUP(B89,hp!$C:$L,10,0)&amp;");"</f>
        <v>#N/A</v>
      </c>
      <c r="J89" s="17" t="str">
        <f>"update hz_parties set address1 ='" &amp;客户!M91 &amp; "' where party_id="&amp;B89</f>
        <v>update hz_parties set address1 ='贵港市南江罗泊湾屯' where party_id=14838</v>
      </c>
      <c r="K89" s="17" t="str">
        <f>"update zx_party_tax_profile set REP_REGISTRATION_NUMBER ='" &amp;客户!G91 &amp; "' where party_id="&amp;B89&amp; " and party_type_code='THIRD_PARTY';"</f>
        <v>update zx_party_tax_profile set REP_REGISTRATION_NUMBER ='131011768109994' where party_id=14838 and party_type_code='THIRD_PARTY';</v>
      </c>
      <c r="L89" s="17" t="str">
        <f xml:space="preserve"> "update hz_organization_profiles set tax_reference = '"&amp; 客户!G91 &amp; "' where PARTY_ID=" &amp; B89 &amp; ";"</f>
        <v>update hz_organization_profiles set tax_reference = '131011768109994' where PARTY_ID=14838;</v>
      </c>
      <c r="M89" s="3" t="str">
        <f>"update hz_cust_accounts set attribute3='" &amp;客户!D91&amp; "' where party_id = " &amp; B89</f>
        <v>update hz_cust_accounts set attribute3='10000000' where party_id = 14838</v>
      </c>
      <c r="N89" s="3" t="str">
        <f>"update hz_cust_accounts set attribute3='" &amp;客户!I91&amp; "' where party_id = " &amp; B89</f>
        <v>update hz_cust_accounts set attribute3='鲁力' where party_id = 14838</v>
      </c>
    </row>
    <row r="90" spans="1:14" ht="27.75" customHeight="1">
      <c r="A90" s="27" t="str">
        <f>客户!A92</f>
        <v>北京恒盛顺达商贸有限公司</v>
      </c>
      <c r="B90" s="3">
        <f>VLOOKUP(A90,hp!B:F,2,0)</f>
        <v>10164</v>
      </c>
      <c r="D90" s="17">
        <f>VLOOKUP(客户!O92,province!B:C,2,0)</f>
        <v>450000</v>
      </c>
      <c r="E90" s="17" t="str">
        <f>"update hz_parties set province ='" &amp;D90 &amp; "' where party_id="&amp;B90 &amp; " ;update hz_locations set province='"&amp;D90&amp;"'  where location_id in ("&amp;VLOOKUP(B90,hp!$C:$L,10,0)&amp;");"</f>
        <v>update hz_parties set province ='450000' where party_id=10164 ;update hz_locations set province='450000'  where location_id in (1066,6185);</v>
      </c>
      <c r="F90" s="17">
        <f>VLOOKUP(客户!P92,city!B:C,2,0)</f>
        <v>450100</v>
      </c>
      <c r="G90" s="17" t="str">
        <f>"update hz_parties set city ='" &amp;F90 &amp; "' where party_id="&amp;B90 &amp; " ;update hz_locations set city='"&amp;F90&amp;"'  where location_id in ("&amp;VLOOKUP(B90,hp!$C:$L,10,0)&amp;");"</f>
        <v>update hz_parties set city ='450100' where party_id=10164 ;update hz_locations set city='450100'  where location_id in (1066,6185);</v>
      </c>
      <c r="H90" s="3">
        <f>VLOOKUP(客户!Q92,county!B:C,2,0)</f>
        <v>450123</v>
      </c>
      <c r="I90" s="17" t="str">
        <f>"update hz_parties set county ='" &amp;H90 &amp; "' where party_id="&amp;B90 &amp; " ;update hz_locations set county='"&amp;H90&amp;"'  where location_id in ("&amp;VLOOKUP(B90,hp!$C:$L,10,0)&amp;");"</f>
        <v>update hz_parties set county ='450123' where party_id=10164 ;update hz_locations set county='450123'  where location_id in (1066,6185);</v>
      </c>
      <c r="J90" s="17" t="str">
        <f>"update hz_parties set address1 ='" &amp;客户!M92 &amp; "' where party_id="&amp;B90</f>
        <v>update hz_parties set address1 ='南宁市隆安县那桐镇镇定江村长江屯99号' where party_id=10164</v>
      </c>
      <c r="K90" s="17" t="str">
        <f>"update zx_party_tax_profile set REP_REGISTRATION_NUMBER ='" &amp;客户!G92 &amp; "' where party_id="&amp;B90&amp; " and party_type_code='THIRD_PARTY';"</f>
        <v>update zx_party_tax_profile set REP_REGISTRATION_NUMBER ='110114752180964' where party_id=10164 and party_type_code='THIRD_PARTY';</v>
      </c>
      <c r="L90" s="17" t="str">
        <f xml:space="preserve"> "update hz_organization_profiles set tax_reference = '"&amp; 客户!G92 &amp; "' where PARTY_ID=" &amp; B90 &amp; ";"</f>
        <v>update hz_organization_profiles set tax_reference = '110114752180964' where PARTY_ID=10164;</v>
      </c>
      <c r="M90" s="3" t="str">
        <f>"update hz_cust_accounts set attribute3='" &amp;客户!D92&amp; "' where party_id = " &amp; B90</f>
        <v>update hz_cust_accounts set attribute3='2552.94625万' where party_id = 10164</v>
      </c>
      <c r="N90" s="3" t="str">
        <f>"update hz_cust_accounts set attribute3='" &amp;客户!I92&amp; "' where party_id = " &amp; B90</f>
        <v>update hz_cust_accounts set attribute3='黄雄' where party_id = 10164</v>
      </c>
    </row>
    <row r="91" spans="1:14" ht="27.75" customHeight="1">
      <c r="A91" s="27" t="str">
        <f>客户!A93</f>
        <v>石家庄金鼎粮油销售有限公司</v>
      </c>
      <c r="B91" s="3">
        <f>VLOOKUP(A91,hp!B:F,2,0)</f>
        <v>14266</v>
      </c>
      <c r="D91" s="17">
        <f>VLOOKUP(客户!O93,province!B:C,2,0)</f>
        <v>440000</v>
      </c>
      <c r="E91" s="17" t="str">
        <f>"update hz_parties set province ='" &amp;D91 &amp; "' where party_id="&amp;B91 &amp; " ;update hz_locations set province='"&amp;D91&amp;"'  where location_id in ("&amp;VLOOKUP(B91,hp!$C:$L,10,0)&amp;");"</f>
        <v>update hz_parties set province ='440000' where party_id=14266 ;update hz_locations set province='440000'  where location_id in (796);</v>
      </c>
      <c r="F91" s="17">
        <f>VLOOKUP(客户!P93,city!B:C,2,0)</f>
        <v>440800</v>
      </c>
      <c r="G91" s="17" t="str">
        <f>"update hz_parties set city ='" &amp;F91 &amp; "' where party_id="&amp;B91 &amp; " ;update hz_locations set city='"&amp;F91&amp;"'  where location_id in ("&amp;VLOOKUP(B91,hp!$C:$L,10,0)&amp;");"</f>
        <v>update hz_parties set city ='440800' where party_id=14266 ;update hz_locations set city='440800'  where location_id in (796);</v>
      </c>
      <c r="H91" s="3">
        <f>VLOOKUP(客户!Q93,county!B:C,2,0)</f>
        <v>440823</v>
      </c>
      <c r="I91" s="17" t="str">
        <f>"update hz_parties set county ='" &amp;H91 &amp; "' where party_id="&amp;B91 &amp; " ;update hz_locations set county='"&amp;H91&amp;"'  where location_id in ("&amp;VLOOKUP(B91,hp!$C:$L,10,0)&amp;");"</f>
        <v>update hz_parties set county ='440823' where party_id=14266 ;update hz_locations set county='440823'  where location_id in (796);</v>
      </c>
      <c r="J91" s="17" t="str">
        <f>"update hz_parties set address1 ='" &amp;客户!M93 &amp; "' where party_id="&amp;B91</f>
        <v>update hz_parties set address1 ='广东遂溪县岭北镇工业园' where party_id=14266</v>
      </c>
      <c r="K91" s="17" t="str">
        <f>"update zx_party_tax_profile set REP_REGISTRATION_NUMBER ='" &amp;客户!G93 &amp; "' where party_id="&amp;B91&amp; " and party_type_code='THIRD_PARTY';"</f>
        <v>update zx_party_tax_profile set REP_REGISTRATION_NUMBER ='130182050969880' where party_id=14266 and party_type_code='THIRD_PARTY';</v>
      </c>
      <c r="L91" s="17" t="str">
        <f xml:space="preserve"> "update hz_organization_profiles set tax_reference = '"&amp; 客户!G93 &amp; "' where PARTY_ID=" &amp; B91 &amp; ";"</f>
        <v>update hz_organization_profiles set tax_reference = '130182050969880' where PARTY_ID=14266;</v>
      </c>
      <c r="M91" s="3" t="str">
        <f>"update hz_cust_accounts set attribute3='" &amp;客户!D93&amp; "' where party_id = " &amp; B91</f>
        <v>update hz_cust_accounts set attribute3='2000万' where party_id = 14266</v>
      </c>
      <c r="N91" s="3" t="str">
        <f>"update hz_cust_accounts set attribute3='" &amp;客户!I93&amp; "' where party_id = " &amp; B91</f>
        <v>update hz_cust_accounts set attribute3='丁声援' where party_id = 14266</v>
      </c>
    </row>
    <row r="92" spans="1:14" ht="27.75" customHeight="1">
      <c r="A92" s="27" t="str">
        <f>客户!A94</f>
        <v>廊坊通威饲料有限公司</v>
      </c>
      <c r="B92" s="3">
        <f>VLOOKUP(A92,hp!B:F,2,0)</f>
        <v>14839</v>
      </c>
      <c r="D92" s="17">
        <f>VLOOKUP(客户!O94,province!B:C,2,0)</f>
        <v>440000</v>
      </c>
      <c r="E92" s="17" t="str">
        <f>"update hz_parties set province ='" &amp;D92 &amp; "' where party_id="&amp;B92 &amp; " ;update hz_locations set province='"&amp;D92&amp;"'  where location_id in ("&amp;VLOOKUP(B92,hp!$C:$L,10,0)&amp;");"</f>
        <v>update hz_parties set province ='440000' where party_id=14839 ;update hz_locations set province='440000'  where location_id in (2220);</v>
      </c>
      <c r="F92" s="17">
        <f>VLOOKUP(客户!P94,city!B:C,2,0)</f>
        <v>441700</v>
      </c>
      <c r="G92" s="17" t="str">
        <f>"update hz_parties set city ='" &amp;F92 &amp; "' where party_id="&amp;B92 &amp; " ;update hz_locations set city='"&amp;F92&amp;"'  where location_id in ("&amp;VLOOKUP(B92,hp!$C:$L,10,0)&amp;");"</f>
        <v>update hz_parties set city ='441700' where party_id=14839 ;update hz_locations set city='441700'  where location_id in (2220);</v>
      </c>
      <c r="H92" s="3">
        <f>VLOOKUP(客户!Q94,county!B:C,2,0)</f>
        <v>441781</v>
      </c>
      <c r="I92" s="17" t="str">
        <f>"update hz_parties set county ='" &amp;H92 &amp; "' where party_id="&amp;B92 &amp; " ;update hz_locations set county='"&amp;H92&amp;"'  where location_id in ("&amp;VLOOKUP(B92,hp!$C:$L,10,0)&amp;");"</f>
        <v>update hz_parties set county ='441781' where party_id=14839 ;update hz_locations set county='441781'  where location_id in (2220);</v>
      </c>
      <c r="J92" s="17" t="str">
        <f>"update hz_parties set address1 ='" &amp;客户!M94 &amp; "' where party_id="&amp;B92</f>
        <v>update hz_parties set address1 ='阳江市岗侨管理区岗美办事处七队' where party_id=14839</v>
      </c>
      <c r="K92" s="17" t="str">
        <f>"update zx_party_tax_profile set REP_REGISTRATION_NUMBER ='" &amp;客户!G94 &amp; "' where party_id="&amp;B92&amp; " and party_type_code='THIRD_PARTY';"</f>
        <v>update zx_party_tax_profile set REP_REGISTRATION_NUMBER ='911310227840972840' where party_id=14839 and party_type_code='THIRD_PARTY';</v>
      </c>
      <c r="L92" s="17" t="str">
        <f xml:space="preserve"> "update hz_organization_profiles set tax_reference = '"&amp; 客户!G94 &amp; "' where PARTY_ID=" &amp; B92 &amp; ";"</f>
        <v>update hz_organization_profiles set tax_reference = '911310227840972840' where PARTY_ID=14839;</v>
      </c>
      <c r="M92" s="3" t="str">
        <f>"update hz_cust_accounts set attribute3='" &amp;客户!D94&amp; "' where party_id = " &amp; B92</f>
        <v>update hz_cust_accounts set attribute3='2028万' where party_id = 14839</v>
      </c>
      <c r="N92" s="3" t="str">
        <f>"update hz_cust_accounts set attribute3='" &amp;客户!I94&amp; "' where party_id = " &amp; B92</f>
        <v>update hz_cust_accounts set attribute3='蓝天' where party_id = 14839</v>
      </c>
    </row>
    <row r="93" spans="1:14" ht="27.75" customHeight="1">
      <c r="A93" s="27" t="str">
        <f>客户!A95</f>
        <v>唐人神集团股份有限公司</v>
      </c>
      <c r="B93" s="3">
        <f>VLOOKUP(A93,hp!B:F,2,0)</f>
        <v>11425</v>
      </c>
      <c r="D93" s="17">
        <f>VLOOKUP(客户!O95,province!B:C,2,0)</f>
        <v>450000</v>
      </c>
      <c r="E93" s="17" t="str">
        <f>"update hz_parties set province ='" &amp;D93 &amp; "' where party_id="&amp;B93 &amp; " ;update hz_locations set province='"&amp;D93&amp;"'  where location_id in ("&amp;VLOOKUP(B93,hp!$C:$L,10,0)&amp;");"</f>
        <v>update hz_parties set province ='450000' where party_id=11425 ;update hz_locations set province='450000'  where location_id in (3015,4515);</v>
      </c>
      <c r="F93" s="17">
        <f>VLOOKUP(客户!P95,city!B:C,2,0)</f>
        <v>451100</v>
      </c>
      <c r="G93" s="17" t="str">
        <f>"update hz_parties set city ='" &amp;F93 &amp; "' where party_id="&amp;B93 &amp; " ;update hz_locations set city='"&amp;F93&amp;"'  where location_id in ("&amp;VLOOKUP(B93,hp!$C:$L,10,0)&amp;");"</f>
        <v>update hz_parties set city ='451100' where party_id=11425 ;update hz_locations set city='451100'  where location_id in (3015,4515);</v>
      </c>
      <c r="H93" s="3">
        <f>VLOOKUP(客户!Q95,county!B:C,2,0)</f>
        <v>451100</v>
      </c>
      <c r="I93" s="17" t="str">
        <f>"update hz_parties set county ='" &amp;H93 &amp; "' where party_id="&amp;B93 &amp; " ;update hz_locations set county='"&amp;H93&amp;"'  where location_id in ("&amp;VLOOKUP(B93,hp!$C:$L,10,0)&amp;");"</f>
        <v>update hz_parties set county ='451100' where party_id=11425 ;update hz_locations set county='451100'  where location_id in (3015,4515);</v>
      </c>
      <c r="J93" s="17" t="str">
        <f>"update hz_parties set address1 ='" &amp;客户!M95 &amp; "' where party_id="&amp;B93</f>
        <v>update hz_parties set address1 ='广西贺州市平桂管理区望高镇旺高工业区' where party_id=11425</v>
      </c>
      <c r="K93" s="17" t="str">
        <f>"update zx_party_tax_profile set REP_REGISTRATION_NUMBER ='" &amp;客户!G95 &amp; "' where party_id="&amp;B93&amp; " and party_type_code='THIRD_PARTY';"</f>
        <v>update zx_party_tax_profile set REP_REGISTRATION_NUMBER ='914300006166100187' where party_id=11425 and party_type_code='THIRD_PARTY';</v>
      </c>
      <c r="L93" s="17" t="str">
        <f xml:space="preserve"> "update hz_organization_profiles set tax_reference = '"&amp; 客户!G95 &amp; "' where PARTY_ID=" &amp; B93 &amp; ";"</f>
        <v>update hz_organization_profiles set tax_reference = '914300006166100187' where PARTY_ID=11425;</v>
      </c>
      <c r="M93" s="3" t="str">
        <f>"update hz_cust_accounts set attribute3='" &amp;客户!D95&amp; "' where party_id = " &amp; B93</f>
        <v>update hz_cust_accounts set attribute3='2000万' where party_id = 11425</v>
      </c>
      <c r="N93" s="3" t="str">
        <f>"update hz_cust_accounts set attribute3='" &amp;客户!I95&amp; "' where party_id = " &amp; B93</f>
        <v>update hz_cust_accounts set attribute3='丁声援' where party_id = 11425</v>
      </c>
    </row>
    <row r="94" spans="1:14" ht="27.75" customHeight="1">
      <c r="A94" s="27" t="str">
        <f>客户!A96</f>
        <v>保定扬翔饲料有限责任公司</v>
      </c>
      <c r="B94" s="3">
        <f>VLOOKUP(A94,hp!B:F,2,0)</f>
        <v>14438</v>
      </c>
      <c r="D94" s="17">
        <f>VLOOKUP(客户!O96,province!B:C,2,0)</f>
        <v>450000</v>
      </c>
      <c r="E94" s="17" t="str">
        <f>"update hz_parties set province ='" &amp;D94 &amp; "' where party_id="&amp;B94 &amp; " ;update hz_locations set province='"&amp;D94&amp;"'  where location_id in ("&amp;VLOOKUP(B94,hp!$C:$L,10,0)&amp;");"</f>
        <v>update hz_parties set province ='450000' where party_id=14438 ;update hz_locations set province='450000'  where location_id in (1051);</v>
      </c>
      <c r="F94" s="17">
        <f>VLOOKUP(客户!P96,city!B:C,2,0)</f>
        <v>450500</v>
      </c>
      <c r="G94" s="17" t="str">
        <f>"update hz_parties set city ='" &amp;F94 &amp; "' where party_id="&amp;B94 &amp; " ;update hz_locations set city='"&amp;F94&amp;"'  where location_id in ("&amp;VLOOKUP(B94,hp!$C:$L,10,0)&amp;");"</f>
        <v>update hz_parties set city ='450500' where party_id=14438 ;update hz_locations set city='450500'  where location_id in (1051);</v>
      </c>
      <c r="H94" s="3">
        <f>VLOOKUP(客户!Q96,county!B:C,2,0)</f>
        <v>450521</v>
      </c>
      <c r="I94" s="17" t="str">
        <f>"update hz_parties set county ='" &amp;H94 &amp; "' where party_id="&amp;B94 &amp; " ;update hz_locations set county='"&amp;H94&amp;"'  where location_id in ("&amp;VLOOKUP(B94,hp!$C:$L,10,0)&amp;");"</f>
        <v>update hz_parties set county ='450521' where party_id=14438 ;update hz_locations set county='450521'  where location_id in (1051);</v>
      </c>
      <c r="J94" s="17" t="str">
        <f>"update hz_parties set address1 ='" &amp;客户!M96 &amp; "' where party_id="&amp;B94</f>
        <v>update hz_parties set address1 ='北海市合浦县廉州镇定海南路48-50号' where party_id=14438</v>
      </c>
      <c r="K94" s="17" t="str">
        <f>"update zx_party_tax_profile set REP_REGISTRATION_NUMBER ='" &amp;客户!G96 &amp; "' where party_id="&amp;B94&amp; " and party_type_code='THIRD_PARTY';"</f>
        <v>update zx_party_tax_profile set REP_REGISTRATION_NUMBER ='130625582409390' where party_id=14438 and party_type_code='THIRD_PARTY';</v>
      </c>
      <c r="L94" s="17" t="str">
        <f xml:space="preserve"> "update hz_organization_profiles set tax_reference = '"&amp; 客户!G96 &amp; "' where PARTY_ID=" &amp; B94 &amp; ";"</f>
        <v>update hz_organization_profiles set tax_reference = '130625582409390' where PARTY_ID=14438;</v>
      </c>
      <c r="M94" s="3" t="str">
        <f>"update hz_cust_accounts set attribute3='" &amp;客户!D96&amp; "' where party_id = " &amp; B94</f>
        <v>update hz_cust_accounts set attribute3='500万' where party_id = 14438</v>
      </c>
      <c r="N94" s="3" t="str">
        <f>"update hz_cust_accounts set attribute3='" &amp;客户!I96&amp; "' where party_id = " &amp; B94</f>
        <v>update hz_cust_accounts set attribute3='丁声援' where party_id = 14438</v>
      </c>
    </row>
    <row r="95" spans="1:14" ht="27.75" customHeight="1">
      <c r="A95" s="27" t="str">
        <f>客户!A97</f>
        <v>石家庄市扬翔饲料有限公司</v>
      </c>
      <c r="B95" s="3">
        <f>VLOOKUP(A95,hp!B:F,2,0)</f>
        <v>15034</v>
      </c>
      <c r="D95" s="17" t="e">
        <f>VLOOKUP(客户!O97,province!B:C,2,0)</f>
        <v>#N/A</v>
      </c>
      <c r="E95" s="17" t="e">
        <f>"update hz_parties set province ='" &amp;D95 &amp; "' where party_id="&amp;B95 &amp; " ;update hz_locations set province='"&amp;D95&amp;"'  where location_id in ("&amp;VLOOKUP(B95,hp!$C:$L,10,0)&amp;");"</f>
        <v>#N/A</v>
      </c>
      <c r="F95" s="17" t="e">
        <f>VLOOKUP(客户!P97,city!B:C,2,0)</f>
        <v>#N/A</v>
      </c>
      <c r="G95" s="17" t="e">
        <f>"update hz_parties set city ='" &amp;F95 &amp; "' where party_id="&amp;B95 &amp; " ;update hz_locations set city='"&amp;F95&amp;"'  where location_id in ("&amp;VLOOKUP(B95,hp!$C:$L,10,0)&amp;");"</f>
        <v>#N/A</v>
      </c>
      <c r="H95" s="3" t="e">
        <f>VLOOKUP(客户!Q97,county!B:C,2,0)</f>
        <v>#N/A</v>
      </c>
      <c r="I95" s="17" t="e">
        <f>"update hz_parties set county ='" &amp;H95 &amp; "' where party_id="&amp;B95 &amp; " ;update hz_locations set county='"&amp;H95&amp;"'  where location_id in ("&amp;VLOOKUP(B95,hp!$C:$L,10,0)&amp;");"</f>
        <v>#N/A</v>
      </c>
      <c r="J95" s="17" t="str">
        <f>"update hz_parties set address1 ='" &amp;客户!M97 &amp; "' where party_id="&amp;B95</f>
        <v>update hz_parties set address1 ='湖南省永州市江华瑶族自治县沱江镇经济开发区金牛大道西段' where party_id=15034</v>
      </c>
      <c r="K95" s="17" t="str">
        <f>"update zx_party_tax_profile set REP_REGISTRATION_NUMBER ='" &amp;客户!G97 &amp; "' where party_id="&amp;B95&amp; " and party_type_code='THIRD_PARTY';"</f>
        <v>update zx_party_tax_profile set REP_REGISTRATION_NUMBER ='130123556064982' where party_id=15034 and party_type_code='THIRD_PARTY';</v>
      </c>
      <c r="L95" s="17" t="str">
        <f xml:space="preserve"> "update hz_organization_profiles set tax_reference = '"&amp; 客户!G97 &amp; "' where PARTY_ID=" &amp; B95 &amp; ";"</f>
        <v>update hz_organization_profiles set tax_reference = '130123556064982' where PARTY_ID=15034;</v>
      </c>
      <c r="M95" s="3" t="str">
        <f>"update hz_cust_accounts set attribute3='" &amp;客户!D97&amp; "' where party_id = " &amp; B95</f>
        <v>update hz_cust_accounts set attribute3='1000万' where party_id = 15034</v>
      </c>
      <c r="N95" s="3" t="str">
        <f>"update hz_cust_accounts set attribute3='" &amp;客户!I97&amp; "' where party_id = " &amp; B95</f>
        <v>update hz_cust_accounts set attribute3='刘金发' where party_id = 15034</v>
      </c>
    </row>
    <row r="96" spans="1:14" ht="27.75" customHeight="1">
      <c r="A96" s="27" t="str">
        <f>客户!A98</f>
        <v>莘县和平饲料有限公司</v>
      </c>
      <c r="B96" s="3">
        <f>VLOOKUP(A96,hp!B:F,2,0)</f>
        <v>11307</v>
      </c>
      <c r="D96" s="17">
        <f>VLOOKUP(客户!O98,province!B:C,2,0)</f>
        <v>440000</v>
      </c>
      <c r="E96" s="17" t="str">
        <f>"update hz_parties set province ='" &amp;D96 &amp; "' where party_id="&amp;B96 &amp; " ;update hz_locations set province='"&amp;D96&amp;"'  where location_id in ("&amp;VLOOKUP(B96,hp!$C:$L,10,0)&amp;");"</f>
        <v>update hz_parties set province ='440000' where party_id=11307 ;update hz_locations set province='440000'  where location_id in (2850);</v>
      </c>
      <c r="F96" s="17">
        <f>VLOOKUP(客户!P98,city!B:C,2,0)</f>
        <v>441200</v>
      </c>
      <c r="G96" s="17" t="str">
        <f>"update hz_parties set city ='" &amp;F96 &amp; "' where party_id="&amp;B96 &amp; " ;update hz_locations set city='"&amp;F96&amp;"'  where location_id in ("&amp;VLOOKUP(B96,hp!$C:$L,10,0)&amp;");"</f>
        <v>update hz_parties set city ='441200' where party_id=11307 ;update hz_locations set city='441200'  where location_id in (2850);</v>
      </c>
      <c r="H96" s="3">
        <f>VLOOKUP(客户!Q98,county!B:C,2,0)</f>
        <v>441224</v>
      </c>
      <c r="I96" s="17" t="str">
        <f>"update hz_parties set county ='" &amp;H96 &amp; "' where party_id="&amp;B96 &amp; " ;update hz_locations set county='"&amp;H96&amp;"'  where location_id in ("&amp;VLOOKUP(B96,hp!$C:$L,10,0)&amp;");"</f>
        <v>update hz_parties set county ='441224' where party_id=11307 ;update hz_locations set county='441224'  where location_id in (2850);</v>
      </c>
      <c r="J96" s="17" t="str">
        <f>"update hz_parties set address1 ='" &amp;客户!M98 &amp; "' where party_id="&amp;B96</f>
        <v>update hz_parties set address1 ='广东省怀集县怀城镇怀高工业区' where party_id=11307</v>
      </c>
      <c r="K96" s="17" t="str">
        <f>"update zx_party_tax_profile set REP_REGISTRATION_NUMBER ='" &amp;客户!G98 &amp; "' where party_id="&amp;B96&amp; " and party_type_code='THIRD_PARTY';"</f>
        <v>update zx_party_tax_profile set REP_REGISTRATION_NUMBER ='372523564077003' where party_id=11307 and party_type_code='THIRD_PARTY';</v>
      </c>
      <c r="L96" s="17" t="str">
        <f xml:space="preserve"> "update hz_organization_profiles set tax_reference = '"&amp; 客户!G98 &amp; "' where PARTY_ID=" &amp; B96 &amp; ";"</f>
        <v>update hz_organization_profiles set tax_reference = '372523564077003' where PARTY_ID=11307;</v>
      </c>
      <c r="M96" s="3" t="str">
        <f>"update hz_cust_accounts set attribute3='" &amp;客户!D98&amp; "' where party_id = " &amp; B96</f>
        <v>update hz_cust_accounts set attribute3='5000万' where party_id = 11307</v>
      </c>
      <c r="N96" s="3" t="str">
        <f>"update hz_cust_accounts set attribute3='" &amp;客户!I98&amp; "' where party_id = " &amp; B96</f>
        <v>update hz_cust_accounts set attribute3='刘金发' where party_id = 11307</v>
      </c>
    </row>
    <row r="97" spans="1:15" ht="27.75" customHeight="1">
      <c r="A97" s="27" t="str">
        <f>客户!A99</f>
        <v>北京大北农科技集团股份有限公司</v>
      </c>
      <c r="B97" s="3">
        <f>VLOOKUP(A97,hp!B:F,2,0)</f>
        <v>14440</v>
      </c>
      <c r="D97" s="17">
        <f>VLOOKUP(客户!O99,province!B:C,2,0)</f>
        <v>440000</v>
      </c>
      <c r="E97" s="17" t="str">
        <f>"update hz_parties set province ='" &amp;D97 &amp; "' where party_id="&amp;B97 &amp; " ;update hz_locations set province='"&amp;D97&amp;"'  where location_id in ("&amp;VLOOKUP(B97,hp!$C:$L,10,0)&amp;");"</f>
        <v>update hz_parties set province ='440000' where party_id=14440 ;update hz_locations set province='440000'  where location_id in (1061);</v>
      </c>
      <c r="F97" s="17">
        <f>VLOOKUP(客户!P99,city!B:C,2,0)</f>
        <v>441800</v>
      </c>
      <c r="G97" s="17" t="str">
        <f>"update hz_parties set city ='" &amp;F97 &amp; "' where party_id="&amp;B97 &amp; " ;update hz_locations set city='"&amp;F97&amp;"'  where location_id in ("&amp;VLOOKUP(B97,hp!$C:$L,10,0)&amp;");"</f>
        <v>update hz_parties set city ='441800' where party_id=14440 ;update hz_locations set city='441800'  where location_id in (1061);</v>
      </c>
      <c r="H97" s="3">
        <f>VLOOKUP(客户!Q99,county!B:C,2,0)</f>
        <v>441882</v>
      </c>
      <c r="I97" s="17" t="str">
        <f>"update hz_parties set county ='" &amp;H97 &amp; "' where party_id="&amp;B97 &amp; " ;update hz_locations set county='"&amp;H97&amp;"'  where location_id in ("&amp;VLOOKUP(B97,hp!$C:$L,10,0)&amp;");"</f>
        <v>update hz_parties set county ='441882' where party_id=14440 ;update hz_locations set county='441882'  where location_id in (1061);</v>
      </c>
      <c r="J97" s="17" t="str">
        <f>"update hz_parties set address1 ='" &amp;客户!M99 &amp; "' where party_id="&amp;B97</f>
        <v>update hz_parties set address1 ='广东省连州市龙坪镇教育路' where party_id=14440</v>
      </c>
      <c r="K97" s="17" t="str">
        <f>"update zx_party_tax_profile set REP_REGISTRATION_NUMBER ='" &amp;客户!G99 &amp; "' where party_id="&amp;B97&amp; " and party_type_code='THIRD_PARTY';"</f>
        <v>update zx_party_tax_profile set REP_REGISTRATION_NUMBER ='91110000102006956C' where party_id=14440 and party_type_code='THIRD_PARTY';</v>
      </c>
      <c r="L97" s="17" t="str">
        <f xml:space="preserve"> "update hz_organization_profiles set tax_reference = '"&amp; 客户!G99 &amp; "' where PARTY_ID=" &amp; B97 &amp; ";"</f>
        <v>update hz_organization_profiles set tax_reference = '91110000102006956C' where PARTY_ID=14440;</v>
      </c>
      <c r="M97" s="3" t="str">
        <f>"update hz_cust_accounts set attribute3='" &amp;客户!D99&amp; "' where party_id = " &amp; B97</f>
        <v>update hz_cust_accounts set attribute3='无' where party_id = 14440</v>
      </c>
      <c r="N97" s="3" t="str">
        <f>"update hz_cust_accounts set attribute3='" &amp;客户!I99&amp; "' where party_id = " &amp; B97</f>
        <v>update hz_cust_accounts set attribute3='蓝天' where party_id = 14440</v>
      </c>
    </row>
    <row r="98" spans="1:15" ht="27.75" customHeight="1">
      <c r="A98" s="27" t="str">
        <f>客户!A100</f>
        <v>河北金野饲料有限责任公司</v>
      </c>
      <c r="B98" s="3" t="e">
        <f>VLOOKUP(A98,hp!B:F,2,0)</f>
        <v>#N/A</v>
      </c>
      <c r="D98" s="17">
        <f>VLOOKUP(客户!O100,province!B:C,2,0)</f>
        <v>450000</v>
      </c>
      <c r="E98" s="17" t="e">
        <f>"update hz_parties set province ='" &amp;D98 &amp; "' where party_id="&amp;B98 &amp; " ;update hz_locations set province='"&amp;D98&amp;"'  where location_id in ("&amp;VLOOKUP(B98,hp!$C:$L,10,0)&amp;");"</f>
        <v>#N/A</v>
      </c>
      <c r="F98" s="17">
        <f>VLOOKUP(客户!P100,city!B:C,2,0)</f>
        <v>450200</v>
      </c>
      <c r="G98" s="17" t="e">
        <f>"update hz_parties set city ='" &amp;F98 &amp; "' where party_id="&amp;B98 &amp; " ;update hz_locations set city='"&amp;F98&amp;"'  where location_id in ("&amp;VLOOKUP(B98,hp!$C:$L,10,0)&amp;");"</f>
        <v>#N/A</v>
      </c>
      <c r="H98" s="3">
        <f>VLOOKUP(客户!Q100,county!B:C,2,0)</f>
        <v>450223</v>
      </c>
      <c r="I98" s="17" t="e">
        <f>"update hz_parties set county ='" &amp;H98 &amp; "' where party_id="&amp;B98 &amp; " ;update hz_locations set county='"&amp;H98&amp;"'  where location_id in ("&amp;VLOOKUP(B98,hp!$C:$L,10,0)&amp;");"</f>
        <v>#N/A</v>
      </c>
      <c r="J98" s="17" t="e">
        <f>"update hz_parties set address1 ='" &amp;客户!M100 &amp; "' where party_id="&amp;B98</f>
        <v>#N/A</v>
      </c>
      <c r="K98" s="17" t="e">
        <f>"update zx_party_tax_profile set REP_REGISTRATION_NUMBER ='" &amp;客户!G100 &amp; "' where party_id="&amp;B98&amp; " and party_type_code='THIRD_PARTY';"</f>
        <v>#N/A</v>
      </c>
      <c r="L98" s="17" t="e">
        <f xml:space="preserve"> "update hz_organization_profiles set tax_reference = '"&amp; 客户!G100 &amp; "' where PARTY_ID=" &amp; B98 &amp; ";"</f>
        <v>#N/A</v>
      </c>
      <c r="M98" s="3" t="e">
        <f>"update hz_cust_accounts set attribute3='" &amp;客户!D100&amp; "' where party_id = " &amp; B98</f>
        <v>#N/A</v>
      </c>
      <c r="N98" s="3" t="e">
        <f>"update hz_cust_accounts set attribute3='" &amp;客户!I100&amp; "' where party_id = " &amp; B98</f>
        <v>#N/A</v>
      </c>
    </row>
    <row r="99" spans="1:15" ht="27.75" customHeight="1">
      <c r="A99" s="27" t="str">
        <f>客户!A101</f>
        <v>霸州东方希望动物营养食品有限公司</v>
      </c>
      <c r="B99" s="3">
        <f>VLOOKUP(A99,hp!B:F,2,0)</f>
        <v>14435</v>
      </c>
      <c r="D99" s="17" t="e">
        <f>VLOOKUP(客户!O101,province!B:C,2,0)</f>
        <v>#N/A</v>
      </c>
      <c r="E99" s="17" t="e">
        <f>"update hz_parties set province ='" &amp;D99 &amp; "' where party_id="&amp;B99 &amp; " ;update hz_locations set province='"&amp;D99&amp;"'  where location_id in ("&amp;VLOOKUP(B99,hp!$C:$L,10,0)&amp;");"</f>
        <v>#N/A</v>
      </c>
      <c r="F99" s="17" t="e">
        <f>VLOOKUP(客户!P101,city!B:C,2,0)</f>
        <v>#N/A</v>
      </c>
      <c r="G99" s="17" t="e">
        <f>"update hz_parties set city ='" &amp;F99 &amp; "' where party_id="&amp;B99 &amp; " ;update hz_locations set city='"&amp;F99&amp;"'  where location_id in ("&amp;VLOOKUP(B99,hp!$C:$L,10,0)&amp;");"</f>
        <v>#N/A</v>
      </c>
      <c r="H99" s="3" t="e">
        <f>VLOOKUP(客户!Q101,county!B:C,2,0)</f>
        <v>#N/A</v>
      </c>
      <c r="I99" s="17" t="e">
        <f>"update hz_parties set county ='" &amp;H99 &amp; "' where party_id="&amp;B99 &amp; " ;update hz_locations set county='"&amp;H99&amp;"'  where location_id in ("&amp;VLOOKUP(B99,hp!$C:$L,10,0)&amp;");"</f>
        <v>#N/A</v>
      </c>
      <c r="J99" s="17" t="str">
        <f>"update hz_parties set address1 ='" &amp;客户!M101 &amp; "' where party_id="&amp;B99</f>
        <v>update hz_parties set address1 ='广东省罗定市素龙镇中村村委会中村' where party_id=14435</v>
      </c>
      <c r="K99" s="17" t="str">
        <f>"update zx_party_tax_profile set REP_REGISTRATION_NUMBER ='" &amp;客户!G101 &amp; "' where party_id="&amp;B99&amp; " and party_type_code='THIRD_PARTY';"</f>
        <v>update zx_party_tax_profile set REP_REGISTRATION_NUMBER ='911310816703359698' where party_id=14435 and party_type_code='THIRD_PARTY';</v>
      </c>
      <c r="L99" s="17" t="str">
        <f xml:space="preserve"> "update hz_organization_profiles set tax_reference = '"&amp; 客户!G101 &amp; "' where PARTY_ID=" &amp; B99 &amp; ";"</f>
        <v>update hz_organization_profiles set tax_reference = '911310816703359698' where PARTY_ID=14435;</v>
      </c>
      <c r="M99" s="3" t="str">
        <f>"update hz_cust_accounts set attribute3='" &amp;客户!D101&amp; "' where party_id = " &amp; B99</f>
        <v>update hz_cust_accounts set attribute3='50000000' where party_id = 14435</v>
      </c>
      <c r="N99" s="3" t="str">
        <f>"update hz_cust_accounts set attribute3='" &amp;客户!I101&amp; "' where party_id = " &amp; B99</f>
        <v>update hz_cust_accounts set attribute3='刘金发' where party_id = 14435</v>
      </c>
    </row>
    <row r="100" spans="1:15" ht="27.75" customHeight="1">
      <c r="A100" s="27" t="str">
        <f>客户!A102</f>
        <v>天津名门动物食品有限公司</v>
      </c>
      <c r="B100" s="3">
        <f>VLOOKUP(A100,hp!B:F,2,0)</f>
        <v>15078</v>
      </c>
      <c r="D100" s="17">
        <f>VLOOKUP(客户!O102,province!B:C,2,0)</f>
        <v>450000</v>
      </c>
      <c r="E100" s="17" t="str">
        <f>"update hz_parties set province ='" &amp;D100 &amp; "' where party_id="&amp;B100 &amp; " ;update hz_locations set province='"&amp;D100&amp;"'  where location_id in ("&amp;VLOOKUP(B100,hp!$C:$L,10,0)&amp;");"</f>
        <v>update hz_parties set province ='450000' where party_id=15078 ;update hz_locations set province='450000'  where location_id in (3042);</v>
      </c>
      <c r="F100" s="17">
        <f>VLOOKUP(客户!P102,city!B:C,2,0)</f>
        <v>450100</v>
      </c>
      <c r="G100" s="17" t="str">
        <f>"update hz_parties set city ='" &amp;F100 &amp; "' where party_id="&amp;B100 &amp; " ;update hz_locations set city='"&amp;F100&amp;"'  where location_id in ("&amp;VLOOKUP(B100,hp!$C:$L,10,0)&amp;");"</f>
        <v>update hz_parties set city ='450100' where party_id=15078 ;update hz_locations set city='450100'  where location_id in (3042);</v>
      </c>
      <c r="H100" s="3">
        <f>VLOOKUP(客户!Q102,county!B:C,2,0)</f>
        <v>450100</v>
      </c>
      <c r="I100" s="17" t="str">
        <f>"update hz_parties set county ='" &amp;H100 &amp; "' where party_id="&amp;B100 &amp; " ;update hz_locations set county='"&amp;H100&amp;"'  where location_id in ("&amp;VLOOKUP(B100,hp!$C:$L,10,0)&amp;");"</f>
        <v>update hz_parties set county ='450100' where party_id=15078 ;update hz_locations set county='450100'  where location_id in (3042);</v>
      </c>
      <c r="J100" s="17" t="str">
        <f>"update hz_parties set address1 ='" &amp;客户!M102 &amp; "' where party_id="&amp;B100</f>
        <v>update hz_parties set address1 ='南宁市白沙大道109号龙光普罗旺斯二期香槟庄园6号楼1单元1-0302号' where party_id=15078</v>
      </c>
      <c r="K100" s="17" t="str">
        <f>"update zx_party_tax_profile set REP_REGISTRATION_NUMBER ='" &amp;客户!G102 &amp; "' where party_id="&amp;B100&amp; " and party_type_code='THIRD_PARTY';"</f>
        <v>update zx_party_tax_profile set REP_REGISTRATION_NUMBER ='91120222712933618N' where party_id=15078 and party_type_code='THIRD_PARTY';</v>
      </c>
      <c r="L100" s="17" t="str">
        <f xml:space="preserve"> "update hz_organization_profiles set tax_reference = '"&amp; 客户!G102 &amp; "' where PARTY_ID=" &amp; B100 &amp; ";"</f>
        <v>update hz_organization_profiles set tax_reference = '91120222712933618N' where PARTY_ID=15078;</v>
      </c>
      <c r="M100" s="3" t="str">
        <f>"update hz_cust_accounts set attribute3='" &amp;客户!D102&amp; "' where party_id = " &amp; B100</f>
        <v>update hz_cust_accounts set attribute3='200万' where party_id = 15078</v>
      </c>
      <c r="N100" s="3" t="str">
        <f>"update hz_cust_accounts set attribute3='" &amp;客户!I102&amp; "' where party_id = " &amp; B100</f>
        <v>update hz_cust_accounts set attribute3='陈晓虹' where party_id = 15078</v>
      </c>
    </row>
    <row r="101" spans="1:15" ht="27.75" customHeight="1">
      <c r="A101" s="27" t="str">
        <f>客户!A103</f>
        <v>河北东方希望动物食品有限公司</v>
      </c>
      <c r="B101" s="3">
        <f>VLOOKUP(A101,hp!B:F,2,0)</f>
        <v>14640</v>
      </c>
      <c r="D101" s="17" t="e">
        <f>VLOOKUP(客户!O103,province!B:C,2,0)</f>
        <v>#N/A</v>
      </c>
      <c r="E101" s="17" t="e">
        <f>"update hz_parties set province ='" &amp;D101 &amp; "' where party_id="&amp;B101 &amp; " ;update hz_locations set province='"&amp;D101&amp;"'  where location_id in ("&amp;VLOOKUP(B101,hp!$C:$L,10,0)&amp;");"</f>
        <v>#N/A</v>
      </c>
      <c r="F101" s="17" t="e">
        <f>VLOOKUP(客户!P103,city!B:C,2,0)</f>
        <v>#N/A</v>
      </c>
      <c r="G101" s="17" t="e">
        <f>"update hz_parties set city ='" &amp;F101 &amp; "' where party_id="&amp;B101 &amp; " ;update hz_locations set city='"&amp;F101&amp;"'  where location_id in ("&amp;VLOOKUP(B101,hp!$C:$L,10,0)&amp;");"</f>
        <v>#N/A</v>
      </c>
      <c r="H101" s="3" t="e">
        <f>VLOOKUP(客户!Q103,county!B:C,2,0)</f>
        <v>#N/A</v>
      </c>
      <c r="I101" s="17" t="e">
        <f>"update hz_parties set county ='" &amp;H101 &amp; "' where party_id="&amp;B101 &amp; " ;update hz_locations set county='"&amp;H101&amp;"'  where location_id in ("&amp;VLOOKUP(B101,hp!$C:$L,10,0)&amp;");"</f>
        <v>#N/A</v>
      </c>
      <c r="J101" s="17" t="str">
        <f>"update hz_parties set address1 ='" &amp;客户!M103 &amp; "' where party_id="&amp;B101</f>
        <v>update hz_parties set address1 ='南宁市' where party_id=14640</v>
      </c>
      <c r="K101" s="17" t="str">
        <f>"update zx_party_tax_profile set REP_REGISTRATION_NUMBER ='" &amp;客户!G103 &amp; "' where party_id="&amp;B101&amp; " and party_type_code='THIRD_PARTY';"</f>
        <v>update zx_party_tax_profile set REP_REGISTRATION_NUMBER ='911302826010753743' where party_id=14640 and party_type_code='THIRD_PARTY';</v>
      </c>
      <c r="L101" s="17" t="str">
        <f xml:space="preserve"> "update hz_organization_profiles set tax_reference = '"&amp; 客户!G103 &amp; "' where PARTY_ID=" &amp; B101 &amp; ";"</f>
        <v>update hz_organization_profiles set tax_reference = '911302826010753743' where PARTY_ID=14640;</v>
      </c>
      <c r="M101" s="3" t="str">
        <f>"update hz_cust_accounts set attribute3='" &amp;客户!D103&amp; "' where party_id = " &amp; B101</f>
        <v>update hz_cust_accounts set attribute3='15000000' where party_id = 14640</v>
      </c>
      <c r="N101" s="3" t="str">
        <f>"update hz_cust_accounts set attribute3='" &amp;客户!I103&amp; "' where party_id = " &amp; B101</f>
        <v>update hz_cust_accounts set attribute3='吴焕' where party_id = 14640</v>
      </c>
    </row>
    <row r="102" spans="1:15" ht="27.75" customHeight="1">
      <c r="A102" s="27" t="str">
        <f>客户!A104</f>
        <v>庆云东方希望动物营养食品有限公司</v>
      </c>
      <c r="B102" s="3">
        <f>VLOOKUP(A102,hp!B:F,2,0)</f>
        <v>14980</v>
      </c>
      <c r="D102" s="17">
        <f>VLOOKUP(客户!O104,province!B:C,2,0)</f>
        <v>450000</v>
      </c>
      <c r="E102" s="17" t="str">
        <f>"update hz_parties set province ='" &amp;D102 &amp; "' where party_id="&amp;B102 &amp; " ;update hz_locations set province='"&amp;D102&amp;"'  where location_id in ("&amp;VLOOKUP(B102,hp!$C:$L,10,0)&amp;");"</f>
        <v>update hz_parties set province ='450000' where party_id=14980 ;update hz_locations set province='450000'  where location_id in (2637);</v>
      </c>
      <c r="F102" s="17">
        <f>VLOOKUP(客户!P104,city!B:C,2,0)</f>
        <v>450100</v>
      </c>
      <c r="G102" s="17" t="str">
        <f>"update hz_parties set city ='" &amp;F102 &amp; "' where party_id="&amp;B102 &amp; " ;update hz_locations set city='"&amp;F102&amp;"'  where location_id in ("&amp;VLOOKUP(B102,hp!$C:$L,10,0)&amp;");"</f>
        <v>update hz_parties set city ='450100' where party_id=14980 ;update hz_locations set city='450100'  where location_id in (2637);</v>
      </c>
      <c r="H102" s="3">
        <f>VLOOKUP(客户!Q104,county!B:C,2,0)</f>
        <v>450100</v>
      </c>
      <c r="I102" s="17" t="str">
        <f>"update hz_parties set county ='" &amp;H102 &amp; "' where party_id="&amp;B102 &amp; " ;update hz_locations set county='"&amp;H102&amp;"'  where location_id in ("&amp;VLOOKUP(B102,hp!$C:$L,10,0)&amp;");"</f>
        <v>update hz_parties set county ='450100' where party_id=14980 ;update hz_locations set county='450100'  where location_id in (2637);</v>
      </c>
      <c r="J102" s="17" t="str">
        <f>"update hz_parties set address1 ='" &amp;客户!M104 &amp; "' where party_id="&amp;B102</f>
        <v>update hz_parties set address1 ='广西壮族自治区西乡塘区科园大道50号' where party_id=14980</v>
      </c>
      <c r="K102" s="17" t="str">
        <f>"update zx_party_tax_profile set REP_REGISTRATION_NUMBER ='" &amp;客户!G104 &amp; "' where party_id="&amp;B102&amp; " and party_type_code='THIRD_PARTY';"</f>
        <v>update zx_party_tax_profile set REP_REGISTRATION_NUMBER ='91371423778409712R' where party_id=14980 and party_type_code='THIRD_PARTY';</v>
      </c>
      <c r="L102" s="17" t="str">
        <f xml:space="preserve"> "update hz_organization_profiles set tax_reference = '"&amp; 客户!G104 &amp; "' where PARTY_ID=" &amp; B102 &amp; ";"</f>
        <v>update hz_organization_profiles set tax_reference = '91371423778409712R' where PARTY_ID=14980;</v>
      </c>
      <c r="M102" s="3" t="str">
        <f>"update hz_cust_accounts set attribute3='" &amp;客户!D104&amp; "' where party_id = " &amp; B102</f>
        <v>update hz_cust_accounts set attribute3='500万' where party_id = 14980</v>
      </c>
      <c r="N102" s="3" t="str">
        <f>"update hz_cust_accounts set attribute3='" &amp;客户!I104&amp; "' where party_id = " &amp; B102</f>
        <v>update hz_cust_accounts set attribute3='韩继涛' where party_id = 14980</v>
      </c>
    </row>
    <row r="103" spans="1:15" ht="27.75" customHeight="1">
      <c r="A103" s="27" t="str">
        <f>客户!A105</f>
        <v>河北衡水老白干酒业股份有限公司兴亚饲料分公司</v>
      </c>
      <c r="B103" s="3">
        <f>VLOOKUP(A103,hp!B:F,2,0)</f>
        <v>10609</v>
      </c>
      <c r="D103" s="17">
        <f>VLOOKUP(客户!O105,province!B:C,2,0)</f>
        <v>440000</v>
      </c>
      <c r="E103" s="17" t="str">
        <f>"update hz_parties set province ='" &amp;D103 &amp; "' where party_id="&amp;B103 &amp; " ;update hz_locations set province='"&amp;D103&amp;"'  where location_id in ("&amp;VLOOKUP(B103,hp!$C:$L,10,0)&amp;");"</f>
        <v>update hz_parties set province ='440000' where party_id=10609 ;update hz_locations set province='440000'  where location_id in (1720);</v>
      </c>
      <c r="F103" s="17">
        <f>VLOOKUP(客户!P105,city!B:C,2,0)</f>
        <v>441700</v>
      </c>
      <c r="G103" s="17" t="str">
        <f>"update hz_parties set city ='" &amp;F103 &amp; "' where party_id="&amp;B103 &amp; " ;update hz_locations set city='"&amp;F103&amp;"'  where location_id in ("&amp;VLOOKUP(B103,hp!$C:$L,10,0)&amp;");"</f>
        <v>update hz_parties set city ='441700' where party_id=10609 ;update hz_locations set city='441700'  where location_id in (1720);</v>
      </c>
      <c r="H103" s="3">
        <f>VLOOKUP(客户!Q105,county!B:C,2,0)</f>
        <v>441781</v>
      </c>
      <c r="I103" s="17" t="str">
        <f>"update hz_parties set county ='" &amp;H103 &amp; "' where party_id="&amp;B103 &amp; " ;update hz_locations set county='"&amp;H103&amp;"'  where location_id in ("&amp;VLOOKUP(B103,hp!$C:$L,10,0)&amp;");"</f>
        <v>update hz_parties set county ='441781' where party_id=10609 ;update hz_locations set county='441781'  where location_id in (1720);</v>
      </c>
      <c r="J103" s="17" t="str">
        <f>"update hz_parties set address1 ='" &amp;客户!M105 &amp; "' where party_id="&amp;B103</f>
        <v>update hz_parties set address1 ='广东省阳春市岗美镇春江二路23号' where party_id=10609</v>
      </c>
      <c r="K103" s="17" t="str">
        <f>"update zx_party_tax_profile set REP_REGISTRATION_NUMBER ='" &amp;客户!G105 &amp; "' where party_id="&amp;B103&amp; " and party_type_code='THIRD_PARTY';"</f>
        <v>update zx_party_tax_profile set REP_REGISTRATION_NUMBER ='131102601253169' where party_id=10609 and party_type_code='THIRD_PARTY';</v>
      </c>
      <c r="L103" s="17" t="str">
        <f xml:space="preserve"> "update hz_organization_profiles set tax_reference = '"&amp; 客户!G105 &amp; "' where PARTY_ID=" &amp; B103 &amp; ";"</f>
        <v>update hz_organization_profiles set tax_reference = '131102601253169' where PARTY_ID=10609;</v>
      </c>
      <c r="M103" s="3" t="str">
        <f>"update hz_cust_accounts set attribute3='" &amp;客户!D105&amp; "' where party_id = " &amp; B103</f>
        <v>update hz_cust_accounts set attribute3='无' where party_id = 10609</v>
      </c>
      <c r="N103" s="3" t="str">
        <f>"update hz_cust_accounts set attribute3='" &amp;客户!I105&amp; "' where party_id = " &amp; B103</f>
        <v>update hz_cust_accounts set attribute3='罗旭芳' where party_id = 10609</v>
      </c>
    </row>
    <row r="104" spans="1:15" ht="27.75" customHeight="1">
      <c r="A104" s="27" t="str">
        <f>客户!A106</f>
        <v>石家庄崭新科技有限公司</v>
      </c>
      <c r="B104" s="3">
        <f>VLOOKUP(A104,hp!B:F,2,0)</f>
        <v>11341</v>
      </c>
      <c r="D104" s="17">
        <f>VLOOKUP(客户!O106,province!B:C,2,0)</f>
        <v>440000</v>
      </c>
      <c r="E104" s="17" t="str">
        <f>"update hz_parties set province ='" &amp;D104 &amp; "' where party_id="&amp;B104 &amp; " ;update hz_locations set province='"&amp;D104&amp;"'  where location_id in ("&amp;VLOOKUP(B104,hp!$C:$L,10,0)&amp;");"</f>
        <v>update hz_parties set province ='440000' where party_id=11341 ;update hz_locations set province='440000'  where location_id in (2898);</v>
      </c>
      <c r="F104" s="17">
        <f>VLOOKUP(客户!P106,city!B:C,2,0)</f>
        <v>441800</v>
      </c>
      <c r="G104" s="17" t="str">
        <f>"update hz_parties set city ='" &amp;F104 &amp; "' where party_id="&amp;B104 &amp; " ;update hz_locations set city='"&amp;F104&amp;"'  where location_id in ("&amp;VLOOKUP(B104,hp!$C:$L,10,0)&amp;");"</f>
        <v>update hz_parties set city ='441800' where party_id=11341 ;update hz_locations set city='441800'  where location_id in (2898);</v>
      </c>
      <c r="H104" s="3">
        <f>VLOOKUP(客户!Q106,county!B:C,2,0)</f>
        <v>441821</v>
      </c>
      <c r="I104" s="17" t="str">
        <f>"update hz_parties set county ='" &amp;H104 &amp; "' where party_id="&amp;B104 &amp; " ;update hz_locations set county='"&amp;H104&amp;"'  where location_id in ("&amp;VLOOKUP(B104,hp!$C:$L,10,0)&amp;");"</f>
        <v>update hz_parties set county ='441821' where party_id=11341 ;update hz_locations set county='441821'  where location_id in (2898);</v>
      </c>
      <c r="J104" s="17" t="str">
        <f>"update hz_parties set address1 ='" &amp;客户!M106 &amp; "' where party_id="&amp;B104</f>
        <v>update hz_parties set address1 ='广东省佛冈县龙山镇学田（约克公司对面0' where party_id=11341</v>
      </c>
      <c r="K104" s="17" t="str">
        <f>"update zx_party_tax_profile set REP_REGISTRATION_NUMBER ='" &amp;客户!G106 &amp; "' where party_id="&amp;B104&amp; " and party_type_code='THIRD_PARTY';"</f>
        <v>update zx_party_tax_profile set REP_REGISTRATION_NUMBER ='130111685749494' where party_id=11341 and party_type_code='THIRD_PARTY';</v>
      </c>
      <c r="L104" s="17" t="str">
        <f xml:space="preserve"> "update hz_organization_profiles set tax_reference = '"&amp; 客户!G106 &amp; "' where PARTY_ID=" &amp; B104 &amp; ";"</f>
        <v>update hz_organization_profiles set tax_reference = '130111685749494' where PARTY_ID=11341;</v>
      </c>
      <c r="M104" s="3" t="str">
        <f>"update hz_cust_accounts set attribute3='" &amp;客户!D106&amp; "' where party_id = " &amp; B104</f>
        <v>update hz_cust_accounts set attribute3='无' where party_id = 11341</v>
      </c>
      <c r="N104" s="3" t="str">
        <f>"update hz_cust_accounts set attribute3='" &amp;客户!I106&amp; "' where party_id = " &amp; B104</f>
        <v>update hz_cust_accounts set attribute3='罗旭芳' where party_id = 11341</v>
      </c>
    </row>
    <row r="105" spans="1:15" ht="27.75" customHeight="1">
      <c r="A105" s="27" t="str">
        <f>客户!A107</f>
        <v>石家庄希望饲料有限责任公司</v>
      </c>
      <c r="B105" s="3">
        <f>VLOOKUP(A105,hp!B:F,2,0)</f>
        <v>15035</v>
      </c>
      <c r="D105" s="17">
        <f>VLOOKUP(客户!O107,province!B:C,2,0)</f>
        <v>440000</v>
      </c>
      <c r="E105" s="17" t="str">
        <f>"update hz_parties set province ='" &amp;D105 &amp; "' where party_id="&amp;B105 &amp; " ;update hz_locations set province='"&amp;D105&amp;"'  where location_id in ("&amp;VLOOKUP(B105,hp!$C:$L,10,0)&amp;");"</f>
        <v>update hz_parties set province ='440000' where party_id=15035 ;update hz_locations set province='440000'  where location_id in (2896,2897);</v>
      </c>
      <c r="F105" s="17">
        <f>VLOOKUP(客户!P107,city!B:C,2,0)</f>
        <v>441800</v>
      </c>
      <c r="G105" s="17" t="str">
        <f>"update hz_parties set city ='" &amp;F105 &amp; "' where party_id="&amp;B105 &amp; " ;update hz_locations set city='"&amp;F105&amp;"'  where location_id in ("&amp;VLOOKUP(B105,hp!$C:$L,10,0)&amp;");"</f>
        <v>update hz_parties set city ='441800' where party_id=15035 ;update hz_locations set city='441800'  where location_id in (2896,2897);</v>
      </c>
      <c r="H105" s="3">
        <f>VLOOKUP(客户!Q107,county!B:C,2,0)</f>
        <v>441827</v>
      </c>
      <c r="I105" s="17" t="str">
        <f>"update hz_parties set county ='" &amp;H105 &amp; "' where party_id="&amp;B105 &amp; " ;update hz_locations set county='"&amp;H105&amp;"'  where location_id in ("&amp;VLOOKUP(B105,hp!$C:$L,10,0)&amp;");"</f>
        <v>update hz_parties set county ='441827' where party_id=15035 ;update hz_locations set county='441827'  where location_id in (2896,2897);</v>
      </c>
      <c r="J105" s="17" t="str">
        <f>"update hz_parties set address1 ='" &amp;客户!M107 &amp; "' where party_id="&amp;B105</f>
        <v>update hz_parties set address1 ='广东省清远市清新县太平镇太平工业园' where party_id=15035</v>
      </c>
      <c r="K105" s="17" t="str">
        <f>"update zx_party_tax_profile set REP_REGISTRATION_NUMBER ='" &amp;客户!G107 &amp; "' where party_id="&amp;B105&amp; " and party_type_code='THIRD_PARTY';"</f>
        <v>update zx_party_tax_profile set REP_REGISTRATION_NUMBER ='911301851046780356' where party_id=15035 and party_type_code='THIRD_PARTY';</v>
      </c>
      <c r="L105" s="17" t="str">
        <f xml:space="preserve"> "update hz_organization_profiles set tax_reference = '"&amp; 客户!G107 &amp; "' where PARTY_ID=" &amp; B105 &amp; ";"</f>
        <v>update hz_organization_profiles set tax_reference = '911301851046780356' where PARTY_ID=15035;</v>
      </c>
      <c r="M105" s="3" t="str">
        <f>"update hz_cust_accounts set attribute3='" &amp;客户!D107&amp; "' where party_id = " &amp; B105</f>
        <v>update hz_cust_accounts set attribute3='1670.977万' where party_id = 15035</v>
      </c>
      <c r="N105" s="3" t="str">
        <f>"update hz_cust_accounts set attribute3='" &amp;客户!I107&amp; "' where party_id = " &amp; B105</f>
        <v>update hz_cust_accounts set attribute3='罗旭芳' where party_id = 15035</v>
      </c>
      <c r="O105" s="17"/>
    </row>
    <row r="106" spans="1:15" ht="27.75" customHeight="1">
      <c r="A106" s="27" t="str">
        <f>客户!A108</f>
        <v>北京鹤来科技有限公司</v>
      </c>
      <c r="B106" s="3">
        <f>VLOOKUP(A106,hp!B:F,2,0)</f>
        <v>14442</v>
      </c>
      <c r="D106" s="17">
        <f>VLOOKUP(客户!O108,province!B:C,2,0)</f>
        <v>440000</v>
      </c>
      <c r="E106" s="17" t="str">
        <f>"update hz_parties set province ='" &amp;D106 &amp; "' where party_id="&amp;B106 &amp; " ;update hz_locations set province='"&amp;D106&amp;"'  where location_id in ("&amp;VLOOKUP(B106,hp!$C:$L,10,0)&amp;");"</f>
        <v>update hz_parties set province ='440000' where party_id=14442 ;update hz_locations set province='440000'  where location_id in (1065);</v>
      </c>
      <c r="F106" s="17">
        <f>VLOOKUP(客户!P108,city!B:C,2,0)</f>
        <v>441800</v>
      </c>
      <c r="G106" s="17" t="str">
        <f>"update hz_parties set city ='" &amp;F106 &amp; "' where party_id="&amp;B106 &amp; " ;update hz_locations set city='"&amp;F106&amp;"'  where location_id in ("&amp;VLOOKUP(B106,hp!$C:$L,10,0)&amp;");"</f>
        <v>update hz_parties set city ='441800' where party_id=14442 ;update hz_locations set city='441800'  where location_id in (1065);</v>
      </c>
      <c r="H106" s="3">
        <f>VLOOKUP(客户!Q108,county!B:C,2,0)</f>
        <v>441881</v>
      </c>
      <c r="I106" s="17" t="str">
        <f>"update hz_parties set county ='" &amp;H106 &amp; "' where party_id="&amp;B106 &amp; " ;update hz_locations set county='"&amp;H106&amp;"'  where location_id in ("&amp;VLOOKUP(B106,hp!$C:$L,10,0)&amp;");"</f>
        <v>update hz_parties set county ='441881' where party_id=14442 ;update hz_locations set county='441881'  where location_id in (1065);</v>
      </c>
      <c r="J106" s="17" t="str">
        <f>"update hz_parties set address1 ='" &amp;客户!M108 &amp; "' where party_id="&amp;B106</f>
        <v>update hz_parties set address1 ='广东省英德市东华镇鱼湾金竹工业园' where party_id=14442</v>
      </c>
      <c r="K106" s="17" t="str">
        <f>"update zx_party_tax_profile set REP_REGISTRATION_NUMBER ='" &amp;客户!G108 &amp; "' where party_id="&amp;B106&amp; " and party_type_code='THIRD_PARTY';"</f>
        <v>update zx_party_tax_profile set REP_REGISTRATION_NUMBER ='' where party_id=14442 and party_type_code='THIRD_PARTY';</v>
      </c>
      <c r="L106" s="17" t="str">
        <f xml:space="preserve"> "update hz_organization_profiles set tax_reference = '"&amp; 客户!G108 &amp; "' where PARTY_ID=" &amp; B106 &amp; ";"</f>
        <v>update hz_organization_profiles set tax_reference = '' where PARTY_ID=14442;</v>
      </c>
      <c r="M106" s="3" t="str">
        <f>"update hz_cust_accounts set attribute3='" &amp;客户!D108&amp; "' where party_id = " &amp; B106</f>
        <v>update hz_cust_accounts set attribute3='1670.977万' where party_id = 14442</v>
      </c>
      <c r="N106" s="3" t="str">
        <f>"update hz_cust_accounts set attribute3='" &amp;客户!I108&amp; "' where party_id = " &amp; B106</f>
        <v>update hz_cust_accounts set attribute3='蓝天' where party_id = 14442</v>
      </c>
    </row>
    <row r="107" spans="1:15" ht="27.75" customHeight="1">
      <c r="A107" s="27" t="str">
        <f>客户!A109</f>
        <v>饶阳大北农农牧科技有限责任公司</v>
      </c>
      <c r="B107" s="3">
        <f>VLOOKUP(A107,hp!B:F,2,0)</f>
        <v>14984</v>
      </c>
      <c r="D107" s="17">
        <f>VLOOKUP(客户!O109,province!B:C,2,0)</f>
        <v>440000</v>
      </c>
      <c r="E107" s="17" t="str">
        <f>"update hz_parties set province ='" &amp;D107 &amp; "' where party_id="&amp;B107 &amp; " ;update hz_locations set province='"&amp;D107&amp;"'  where location_id in ("&amp;VLOOKUP(B107,hp!$C:$L,10,0)&amp;");"</f>
        <v>update hz_parties set province ='440000' where party_id=14984 ;update hz_locations set province='440000'  where location_id in (2651);</v>
      </c>
      <c r="F107" s="17">
        <f>VLOOKUP(客户!P109,city!B:C,2,0)</f>
        <v>440100</v>
      </c>
      <c r="G107" s="17" t="str">
        <f>"update hz_parties set city ='" &amp;F107 &amp; "' where party_id="&amp;B107 &amp; " ;update hz_locations set city='"&amp;F107&amp;"'  where location_id in ("&amp;VLOOKUP(B107,hp!$C:$L,10,0)&amp;");"</f>
        <v>update hz_parties set city ='440100' where party_id=14984 ;update hz_locations set city='440100'  where location_id in (2651);</v>
      </c>
      <c r="H107" s="3">
        <f>VLOOKUP(客户!Q109,county!B:C,2,0)</f>
        <v>445321</v>
      </c>
      <c r="I107" s="17" t="str">
        <f>"update hz_parties set county ='" &amp;H107 &amp; "' where party_id="&amp;B107 &amp; " ;update hz_locations set county='"&amp;H107&amp;"'  where location_id in ("&amp;VLOOKUP(B107,hp!$C:$L,10,0)&amp;");"</f>
        <v>update hz_parties set county ='445321' where party_id=14984 ;update hz_locations set county='445321'  where location_id in (2651);</v>
      </c>
      <c r="J107" s="17" t="str">
        <f>"update hz_parties set address1 ='" &amp;客户!M109 &amp; "' where party_id="&amp;B107</f>
        <v>update hz_parties set address1 ='广东省新兴县新城镇黄岗开发区' where party_id=14984</v>
      </c>
      <c r="K107" s="17" t="str">
        <f>"update zx_party_tax_profile set REP_REGISTRATION_NUMBER ='" &amp;客户!G109 &amp; "' where party_id="&amp;B107&amp; " and party_type_code='THIRD_PARTY';"</f>
        <v>update zx_party_tax_profile set REP_REGISTRATION_NUMBER ='91131124596801377B' where party_id=14984 and party_type_code='THIRD_PARTY';</v>
      </c>
      <c r="L107" s="17" t="str">
        <f xml:space="preserve"> "update hz_organization_profiles set tax_reference = '"&amp; 客户!G109 &amp; "' where PARTY_ID=" &amp; B107 &amp; ";"</f>
        <v>update hz_organization_profiles set tax_reference = '91131124596801377B' where PARTY_ID=14984;</v>
      </c>
      <c r="M107" s="3" t="str">
        <f>"update hz_cust_accounts set attribute3='" &amp;客户!D109&amp; "' where party_id = " &amp; B107</f>
        <v>update hz_cust_accounts set attribute3='96000万' where party_id = 14984</v>
      </c>
      <c r="N107" s="3" t="str">
        <f>"update hz_cust_accounts set attribute3='" &amp;客户!I109&amp; "' where party_id = " &amp; B107</f>
        <v>update hz_cust_accounts set attribute3='蓝天' where party_id = 14984</v>
      </c>
    </row>
    <row r="108" spans="1:15" ht="27.75" customHeight="1">
      <c r="A108" s="27" t="str">
        <f>客户!A110</f>
        <v>北京卓龙兴业科贸有限公司</v>
      </c>
      <c r="B108" s="3">
        <f>VLOOKUP(A108,hp!B:F,2,0)</f>
        <v>14450</v>
      </c>
      <c r="D108" s="17">
        <f>VLOOKUP(客户!O110,province!B:C,2,0)</f>
        <v>440000</v>
      </c>
      <c r="E108" s="17" t="str">
        <f>"update hz_parties set province ='" &amp;D108 &amp; "' where party_id="&amp;B108 &amp; " ;update hz_locations set province='"&amp;D108&amp;"'  where location_id in ("&amp;VLOOKUP(B108,hp!$C:$L,10,0)&amp;");"</f>
        <v>update hz_parties set province ='440000' where party_id=14450 ;update hz_locations set province='440000'  where location_id in (1085);</v>
      </c>
      <c r="F108" s="17">
        <f>VLOOKUP(客户!P110,city!B:C,2,0)</f>
        <v>441800</v>
      </c>
      <c r="G108" s="17" t="str">
        <f>"update hz_parties set city ='" &amp;F108 &amp; "' where party_id="&amp;B108 &amp; " ;update hz_locations set city='"&amp;F108&amp;"'  where location_id in ("&amp;VLOOKUP(B108,hp!$C:$L,10,0)&amp;");"</f>
        <v>update hz_parties set city ='441800' where party_id=14450 ;update hz_locations set city='441800'  where location_id in (1085);</v>
      </c>
      <c r="H108" s="3">
        <f>VLOOKUP(客户!Q110,county!B:C,2,0)</f>
        <v>441881</v>
      </c>
      <c r="I108" s="17" t="str">
        <f>"update hz_parties set county ='" &amp;H108 &amp; "' where party_id="&amp;B108 &amp; " ;update hz_locations set county='"&amp;H108&amp;"'  where location_id in ("&amp;VLOOKUP(B108,hp!$C:$L,10,0)&amp;");"</f>
        <v>update hz_parties set county ='441881' where party_id=14450 ;update hz_locations set county='441881'  where location_id in (1085);</v>
      </c>
      <c r="J108" s="17" t="str">
        <f>"update hz_parties set address1 ='" &amp;客户!M110 &amp; "' where party_id="&amp;B108</f>
        <v>update hz_parties set address1 ='英德市石灰铺镇S347线南侧' where party_id=14450</v>
      </c>
      <c r="K108" s="17" t="str">
        <f>"update zx_party_tax_profile set REP_REGISTRATION_NUMBER ='" &amp;客户!G110 &amp; "' where party_id="&amp;B108&amp; " and party_type_code='THIRD_PARTY';"</f>
        <v>update zx_party_tax_profile set REP_REGISTRATION_NUMBER ='' where party_id=14450 and party_type_code='THIRD_PARTY';</v>
      </c>
      <c r="L108" s="17" t="str">
        <f xml:space="preserve"> "update hz_organization_profiles set tax_reference = '"&amp; 客户!G110 &amp; "' where PARTY_ID=" &amp; B108 &amp; ";"</f>
        <v>update hz_organization_profiles set tax_reference = '' where PARTY_ID=14450;</v>
      </c>
      <c r="M108" s="3" t="str">
        <f>"update hz_cust_accounts set attribute3='" &amp;客户!D110&amp; "' where party_id = " &amp; B108</f>
        <v>update hz_cust_accounts set attribute3='无' where party_id = 14450</v>
      </c>
      <c r="N108" s="3" t="str">
        <f>"update hz_cust_accounts set attribute3='" &amp;客户!I110&amp; "' where party_id = " &amp; B108</f>
        <v>update hz_cust_accounts set attribute3='蓝天' where party_id = 14450</v>
      </c>
    </row>
    <row r="109" spans="1:15" ht="27.75" customHeight="1">
      <c r="A109" s="27" t="str">
        <f>客户!A111</f>
        <v>唐山东方希望金豆动物食品有限公司</v>
      </c>
      <c r="B109" s="3">
        <f>VLOOKUP(A109,hp!B:F,2,0)</f>
        <v>15068</v>
      </c>
      <c r="D109" s="17">
        <f>VLOOKUP(客户!O111,province!B:C,2,0)</f>
        <v>450000</v>
      </c>
      <c r="E109" s="17" t="str">
        <f>"update hz_parties set province ='" &amp;D109 &amp; "' where party_id="&amp;B109 &amp; " ;update hz_locations set province='"&amp;D109&amp;"'  where location_id in ("&amp;VLOOKUP(B109,hp!$C:$L,10,0)&amp;");"</f>
        <v>update hz_parties set province ='450000' where party_id=15068 ;update hz_locations set province='450000'  where location_id in (3018);</v>
      </c>
      <c r="F109" s="17">
        <f>VLOOKUP(客户!P111,city!B:C,2,0)</f>
        <v>450900</v>
      </c>
      <c r="G109" s="17" t="str">
        <f>"update hz_parties set city ='" &amp;F109 &amp; "' where party_id="&amp;B109 &amp; " ;update hz_locations set city='"&amp;F109&amp;"'  where location_id in ("&amp;VLOOKUP(B109,hp!$C:$L,10,0)&amp;");"</f>
        <v>update hz_parties set city ='450900' where party_id=15068 ;update hz_locations set city='450900'  where location_id in (3018);</v>
      </c>
      <c r="H109" s="3">
        <f>VLOOKUP(客户!Q111,county!B:C,2,0)</f>
        <v>450924</v>
      </c>
      <c r="I109" s="17" t="str">
        <f>"update hz_parties set county ='" &amp;H109 &amp; "' where party_id="&amp;B109 &amp; " ;update hz_locations set county='"&amp;H109&amp;"'  where location_id in ("&amp;VLOOKUP(B109,hp!$C:$L,10,0)&amp;");"</f>
        <v>update hz_parties set county ='450924' where party_id=15068 ;update hz_locations set county='450924'  where location_id in (3018);</v>
      </c>
      <c r="J109" s="17" t="str">
        <f>"update hz_parties set address1 ='" &amp;客户!M111 &amp; "' where party_id="&amp;B109</f>
        <v>update hz_parties set address1 ='广西兴业县石南镇六联工业区' where party_id=15068</v>
      </c>
      <c r="K109" s="17" t="str">
        <f>"update zx_party_tax_profile set REP_REGISTRATION_NUMBER ='" &amp;客户!G111 &amp; "' where party_id="&amp;B109&amp; " and party_type_code='THIRD_PARTY';"</f>
        <v>update zx_party_tax_profile set REP_REGISTRATION_NUMBER ='91130283601072085Y' where party_id=15068 and party_type_code='THIRD_PARTY';</v>
      </c>
      <c r="L109" s="17" t="str">
        <f xml:space="preserve"> "update hz_organization_profiles set tax_reference = '"&amp; 客户!G111 &amp; "' where PARTY_ID=" &amp; B109 &amp; ";"</f>
        <v>update hz_organization_profiles set tax_reference = '91130283601072085Y' where PARTY_ID=15068;</v>
      </c>
      <c r="M109" s="3" t="str">
        <f>"update hz_cust_accounts set attribute3='" &amp;客户!D111&amp; "' where party_id = " &amp; B109</f>
        <v>update hz_cust_accounts set attribute3='2100万' where party_id = 15068</v>
      </c>
      <c r="N109" s="3" t="str">
        <f>"update hz_cust_accounts set attribute3='" &amp;客户!I111&amp; "' where party_id = " &amp; B109</f>
        <v>update hz_cust_accounts set attribute3='刘金发' where party_id = 15068</v>
      </c>
    </row>
    <row r="110" spans="1:15" ht="27.75" customHeight="1">
      <c r="A110" s="27" t="str">
        <f>客户!A112</f>
        <v>湖南正虹科技发展股份有限公司唐山分公司</v>
      </c>
      <c r="B110" s="3">
        <f>VLOOKUP(A110,hp!B:F,2,0)</f>
        <v>14683</v>
      </c>
      <c r="D110" s="17" t="e">
        <f>VLOOKUP(客户!O112,province!B:C,2,0)</f>
        <v>#N/A</v>
      </c>
      <c r="E110" s="17" t="e">
        <f>"update hz_parties set province ='" &amp;D110 &amp; "' where party_id="&amp;B110 &amp; " ;update hz_locations set province='"&amp;D110&amp;"'  where location_id in ("&amp;VLOOKUP(B110,hp!$C:$L,10,0)&amp;");"</f>
        <v>#N/A</v>
      </c>
      <c r="F110" s="17" t="e">
        <f>VLOOKUP(客户!P112,city!B:C,2,0)</f>
        <v>#N/A</v>
      </c>
      <c r="G110" s="17" t="e">
        <f>"update hz_parties set city ='" &amp;F110 &amp; "' where party_id="&amp;B110 &amp; " ;update hz_locations set city='"&amp;F110&amp;"'  where location_id in ("&amp;VLOOKUP(B110,hp!$C:$L,10,0)&amp;");"</f>
        <v>#N/A</v>
      </c>
      <c r="H110" s="3" t="e">
        <f>VLOOKUP(客户!Q112,county!B:C,2,0)</f>
        <v>#N/A</v>
      </c>
      <c r="I110" s="17" t="e">
        <f>"update hz_parties set county ='" &amp;H110 &amp; "' where party_id="&amp;B110 &amp; " ;update hz_locations set county='"&amp;H110&amp;"'  where location_id in ("&amp;VLOOKUP(B110,hp!$C:$L,10,0)&amp;");"</f>
        <v>#N/A</v>
      </c>
      <c r="J110" s="17" t="str">
        <f>"update hz_parties set address1 ='" &amp;客户!M112 &amp; "' where party_id="&amp;B110</f>
        <v>update hz_parties set address1 ='广西玉林市石南镇香山商贸区' where party_id=14683</v>
      </c>
      <c r="K110" s="17" t="str">
        <f>"update zx_party_tax_profile set REP_REGISTRATION_NUMBER ='" &amp;客户!G112 &amp; "' where party_id="&amp;B110&amp; " and party_type_code='THIRD_PARTY';"</f>
        <v>update zx_party_tax_profile set REP_REGISTRATION_NUMBER ='91130229741516696X' where party_id=14683 and party_type_code='THIRD_PARTY';</v>
      </c>
      <c r="L110" s="17" t="str">
        <f xml:space="preserve"> "update hz_organization_profiles set tax_reference = '"&amp; 客户!G112 &amp; "' where PARTY_ID=" &amp; B110 &amp; ";"</f>
        <v>update hz_organization_profiles set tax_reference = '91130229741516696X' where PARTY_ID=14683;</v>
      </c>
      <c r="M110" s="3" t="str">
        <f>"update hz_cust_accounts set attribute3='" &amp;客户!D112&amp; "' where party_id = " &amp; B110</f>
        <v>update hz_cust_accounts set attribute3='20000000' where party_id = 14683</v>
      </c>
      <c r="N110" s="3" t="str">
        <f>"update hz_cust_accounts set attribute3='" &amp;客户!I112&amp; "' where party_id = " &amp; B110</f>
        <v>update hz_cust_accounts set attribute3='吴焕' where party_id = 14683</v>
      </c>
    </row>
    <row r="111" spans="1:15" ht="27.75" customHeight="1">
      <c r="A111" s="27" t="str">
        <f>客户!A113</f>
        <v>天津诺信饲料有限公司</v>
      </c>
      <c r="B111" s="3">
        <f>VLOOKUP(A111,hp!B:F,2,0)</f>
        <v>11441</v>
      </c>
      <c r="D111" s="17">
        <f>VLOOKUP(客户!O113,province!B:C,2,0)</f>
        <v>440000</v>
      </c>
      <c r="E111" s="17" t="str">
        <f>"update hz_parties set province ='" &amp;D111 &amp; "' where party_id="&amp;B111 &amp; " ;update hz_locations set province='"&amp;D111&amp;"'  where location_id in ("&amp;VLOOKUP(B111,hp!$C:$L,10,0)&amp;");"</f>
        <v>update hz_parties set province ='440000' where party_id=11441 ;update hz_locations set province='440000'  where location_id in (3044);</v>
      </c>
      <c r="F111" s="17">
        <f>VLOOKUP(客户!P113,city!B:C,2,0)</f>
        <v>441700</v>
      </c>
      <c r="G111" s="17" t="str">
        <f>"update hz_parties set city ='" &amp;F111 &amp; "' where party_id="&amp;B111 &amp; " ;update hz_locations set city='"&amp;F111&amp;"'  where location_id in ("&amp;VLOOKUP(B111,hp!$C:$L,10,0)&amp;");"</f>
        <v>update hz_parties set city ='441700' where party_id=11441 ;update hz_locations set city='441700'  where location_id in (3044);</v>
      </c>
      <c r="H111" s="3">
        <f>VLOOKUP(客户!Q113,county!B:C,2,0)</f>
        <v>441700</v>
      </c>
      <c r="I111" s="17" t="str">
        <f>"update hz_parties set county ='" &amp;H111 &amp; "' where party_id="&amp;B111 &amp; " ;update hz_locations set county='"&amp;H111&amp;"'  where location_id in ("&amp;VLOOKUP(B111,hp!$C:$L,10,0)&amp;");"</f>
        <v>update hz_parties set county ='441700' where party_id=11441 ;update hz_locations set county='441700'  where location_id in (3044);</v>
      </c>
      <c r="J111" s="17" t="str">
        <f>"update hz_parties set address1 ='" &amp;客户!M113 &amp; "' where party_id="&amp;B111</f>
        <v>update hz_parties set address1 ='广东省阳江市江城银岭科技园B3-1-2E栋' where party_id=11441</v>
      </c>
      <c r="K111" s="17" t="str">
        <f>"update zx_party_tax_profile set REP_REGISTRATION_NUMBER ='" &amp;客户!G113 &amp; "' where party_id="&amp;B111&amp; " and party_type_code='THIRD_PARTY';"</f>
        <v>update zx_party_tax_profile set REP_REGISTRATION_NUMBER ='' where party_id=11441 and party_type_code='THIRD_PARTY';</v>
      </c>
      <c r="L111" s="17" t="str">
        <f xml:space="preserve"> "update hz_organization_profiles set tax_reference = '"&amp; 客户!G113 &amp; "' where PARTY_ID=" &amp; B111 &amp; ";"</f>
        <v>update hz_organization_profiles set tax_reference = '' where PARTY_ID=11441;</v>
      </c>
      <c r="M111" s="3" t="str">
        <f>"update hz_cust_accounts set attribute3='" &amp;客户!D113&amp; "' where party_id = " &amp; B111</f>
        <v>update hz_cust_accounts set attribute3='20000000' where party_id = 11441</v>
      </c>
      <c r="N111" s="3" t="str">
        <f>"update hz_cust_accounts set attribute3='" &amp;客户!I113&amp; "' where party_id = " &amp; B111</f>
        <v>update hz_cust_accounts set attribute3='陈身陆' where party_id = 11441</v>
      </c>
    </row>
    <row r="112" spans="1:15" ht="27.75" customHeight="1">
      <c r="A112" s="27" t="str">
        <f>客户!A114</f>
        <v>廊坊聚慧饲料有限公司</v>
      </c>
      <c r="B112" s="3">
        <f>VLOOKUP(A112,hp!B:F,2,0)</f>
        <v>14837</v>
      </c>
      <c r="D112" s="17" t="e">
        <f>VLOOKUP(客户!O114,province!B:C,2,0)</f>
        <v>#N/A</v>
      </c>
      <c r="E112" s="17" t="e">
        <f>"update hz_parties set province ='" &amp;D112 &amp; "' where party_id="&amp;B112 &amp; " ;update hz_locations set province='"&amp;D112&amp;"'  where location_id in ("&amp;VLOOKUP(B112,hp!$C:$L,10,0)&amp;");"</f>
        <v>#N/A</v>
      </c>
      <c r="F112" s="17" t="e">
        <f>VLOOKUP(客户!P114,city!B:C,2,0)</f>
        <v>#N/A</v>
      </c>
      <c r="G112" s="17" t="e">
        <f>"update hz_parties set city ='" &amp;F112 &amp; "' where party_id="&amp;B112 &amp; " ;update hz_locations set city='"&amp;F112&amp;"'  where location_id in ("&amp;VLOOKUP(B112,hp!$C:$L,10,0)&amp;");"</f>
        <v>#N/A</v>
      </c>
      <c r="H112" s="3" t="e">
        <f>VLOOKUP(客户!Q114,county!B:C,2,0)</f>
        <v>#N/A</v>
      </c>
      <c r="I112" s="17" t="e">
        <f>"update hz_parties set county ='" &amp;H112 &amp; "' where party_id="&amp;B112 &amp; " ;update hz_locations set county='"&amp;H112&amp;"'  where location_id in ("&amp;VLOOKUP(B112,hp!$C:$L,10,0)&amp;");"</f>
        <v>#N/A</v>
      </c>
      <c r="J112" s="17" t="str">
        <f>"update hz_parties set address1 ='" &amp;客户!M114 &amp; "' where party_id="&amp;B112</f>
        <v>update hz_parties set address1 ='广东省阳江市阳西县大环村五里坡' where party_id=14837</v>
      </c>
      <c r="K112" s="17" t="str">
        <f>"update zx_party_tax_profile set REP_REGISTRATION_NUMBER ='" &amp;客户!G114 &amp; "' where party_id="&amp;B112&amp; " and party_type_code='THIRD_PARTY';"</f>
        <v>update zx_party_tax_profile set REP_REGISTRATION_NUMBER ='911310260509988686' where party_id=14837 and party_type_code='THIRD_PARTY';</v>
      </c>
      <c r="L112" s="17" t="str">
        <f xml:space="preserve"> "update hz_organization_profiles set tax_reference = '"&amp; 客户!G114 &amp; "' where PARTY_ID=" &amp; B112 &amp; ";"</f>
        <v>update hz_organization_profiles set tax_reference = '911310260509988686' where PARTY_ID=14837;</v>
      </c>
      <c r="M112" s="3" t="str">
        <f>"update hz_cust_accounts set attribute3='" &amp;客户!D114&amp; "' where party_id = " &amp; B112</f>
        <v>update hz_cust_accounts set attribute3='5000万元' where party_id = 14837</v>
      </c>
      <c r="N112" s="3" t="str">
        <f>"update hz_cust_accounts set attribute3='" &amp;客户!I114&amp; "' where party_id = " &amp; B112</f>
        <v>update hz_cust_accounts set attribute3='苏松光' where party_id = 14837</v>
      </c>
    </row>
    <row r="113" spans="1:14" ht="27.75" customHeight="1">
      <c r="A113" s="27" t="str">
        <f>客户!A115</f>
        <v>德州收获饲料有限公司</v>
      </c>
      <c r="B113" s="3">
        <f>VLOOKUP(A113,hp!B:F,2,0)</f>
        <v>14491</v>
      </c>
      <c r="D113" s="17">
        <f>VLOOKUP(客户!O115,province!B:C,2,0)</f>
        <v>460000</v>
      </c>
      <c r="E113" s="17" t="str">
        <f>"update hz_parties set province ='" &amp;D113 &amp; "' where party_id="&amp;B113 &amp; " ;update hz_locations set province='"&amp;D113&amp;"'  where location_id in ("&amp;VLOOKUP(B113,hp!$C:$L,10,0)&amp;");"</f>
        <v>update hz_parties set province ='460000' where party_id=14491 ;update hz_locations set province='460000'  where location_id in (1299);</v>
      </c>
      <c r="F113" s="17">
        <f>VLOOKUP(客户!P115,city!B:C,2,0)</f>
        <v>460100</v>
      </c>
      <c r="G113" s="17" t="str">
        <f>"update hz_parties set city ='" &amp;F113 &amp; "' where party_id="&amp;B113 &amp; " ;update hz_locations set city='"&amp;F113&amp;"'  where location_id in ("&amp;VLOOKUP(B113,hp!$C:$L,10,0)&amp;");"</f>
        <v>update hz_parties set city ='460100' where party_id=14491 ;update hz_locations set city='460100'  where location_id in (1299);</v>
      </c>
      <c r="H113" s="3">
        <f>VLOOKUP(客户!Q115,county!B:C,2,0)</f>
        <v>469023</v>
      </c>
      <c r="I113" s="17" t="str">
        <f>"update hz_parties set county ='" &amp;H113 &amp; "' where party_id="&amp;B113 &amp; " ;update hz_locations set county='"&amp;H113&amp;"'  where location_id in ("&amp;VLOOKUP(B113,hp!$C:$L,10,0)&amp;");"</f>
        <v>update hz_parties set county ='469023' where party_id=14491 ;update hz_locations set county='469023'  where location_id in (1299);</v>
      </c>
      <c r="J113" s="17" t="str">
        <f>"update hz_parties set address1 ='" &amp;客户!M115 &amp; "' where party_id="&amp;B113</f>
        <v>update hz_parties set address1 ='海南省澄迈县金马现代物流中心7号路' where party_id=14491</v>
      </c>
      <c r="K113" s="17" t="str">
        <f>"update zx_party_tax_profile set REP_REGISTRATION_NUMBER ='" &amp;客户!G115 &amp; "' where party_id="&amp;B113&amp; " and party_type_code='THIRD_PARTY';"</f>
        <v>update zx_party_tax_profile set REP_REGISTRATION_NUMBER ='91371400706120987D' where party_id=14491 and party_type_code='THIRD_PARTY';</v>
      </c>
      <c r="L113" s="17" t="str">
        <f xml:space="preserve"> "update hz_organization_profiles set tax_reference = '"&amp; 客户!G115 &amp; "' where PARTY_ID=" &amp; B113 &amp; ";"</f>
        <v>update hz_organization_profiles set tax_reference = '91371400706120987D' where PARTY_ID=14491;</v>
      </c>
      <c r="M113" s="3" t="str">
        <f>"update hz_cust_accounts set attribute3='" &amp;客户!D115&amp; "' where party_id = " &amp; B113</f>
        <v>update hz_cust_accounts set attribute3='2000万' where party_id = 14491</v>
      </c>
      <c r="N113" s="3" t="str">
        <f>"update hz_cust_accounts set attribute3='" &amp;客户!I115&amp; "' where party_id = " &amp; B113</f>
        <v>update hz_cust_accounts set attribute3='丁声援' where party_id = 14491</v>
      </c>
    </row>
    <row r="114" spans="1:14" ht="27.75" customHeight="1">
      <c r="A114" s="27" t="str">
        <f>客户!A116</f>
        <v>邢台安佑饲料科技有限公司</v>
      </c>
      <c r="B114" s="3">
        <f>VLOOKUP(A114,hp!B:F,2,0)</f>
        <v>15166</v>
      </c>
      <c r="D114" s="17">
        <f>VLOOKUP(客户!O116,province!B:C,2,0)</f>
        <v>450000</v>
      </c>
      <c r="E114" s="17" t="str">
        <f>"update hz_parties set province ='" &amp;D114 &amp; "' where party_id="&amp;B114 &amp; " ;update hz_locations set province='"&amp;D114&amp;"'  where location_id in ("&amp;VLOOKUP(B114,hp!$C:$L,10,0)&amp;");"</f>
        <v>update hz_parties set province ='450000' where party_id=15166 ;update hz_locations set province='450000'  where location_id in (3303);</v>
      </c>
      <c r="F114" s="17">
        <f>VLOOKUP(客户!P116,city!B:C,2,0)</f>
        <v>450800</v>
      </c>
      <c r="G114" s="17" t="str">
        <f>"update hz_parties set city ='" &amp;F114 &amp; "' where party_id="&amp;B114 &amp; " ;update hz_locations set city='"&amp;F114&amp;"'  where location_id in ("&amp;VLOOKUP(B114,hp!$C:$L,10,0)&amp;");"</f>
        <v>update hz_parties set city ='450800' where party_id=15166 ;update hz_locations set city='450800'  where location_id in (3303);</v>
      </c>
      <c r="H114" s="3">
        <f>VLOOKUP(客户!Q116,county!B:C,2,0)</f>
        <v>450800</v>
      </c>
      <c r="I114" s="17" t="str">
        <f>"update hz_parties set county ='" &amp;H114 &amp; "' where party_id="&amp;B114 &amp; " ;update hz_locations set county='"&amp;H114&amp;"'  where location_id in ("&amp;VLOOKUP(B114,hp!$C:$L,10,0)&amp;");"</f>
        <v>update hz_parties set county ='450800' where party_id=15166 ;update hz_locations set county='450800'  where location_id in (3303);</v>
      </c>
      <c r="J114" s="17" t="str">
        <f>"update hz_parties set address1 ='" &amp;客户!M116 &amp; "' where party_id="&amp;B114</f>
        <v>update hz_parties set address1 ='贵港市江南工业园C区' where party_id=15166</v>
      </c>
      <c r="K114" s="17" t="str">
        <f>"update zx_party_tax_profile set REP_REGISTRATION_NUMBER ='" &amp;客户!G116 &amp; "' where party_id="&amp;B114&amp; " and party_type_code='THIRD_PARTY';"</f>
        <v>update zx_party_tax_profile set REP_REGISTRATION_NUMBER ='91130527055485877L' where party_id=15166 and party_type_code='THIRD_PARTY';</v>
      </c>
      <c r="L114" s="17" t="str">
        <f xml:space="preserve"> "update hz_organization_profiles set tax_reference = '"&amp; 客户!G116 &amp; "' where PARTY_ID=" &amp; B114 &amp; ";"</f>
        <v>update hz_organization_profiles set tax_reference = '91130527055485877L' where PARTY_ID=15166;</v>
      </c>
      <c r="M114" s="3" t="str">
        <f>"update hz_cust_accounts set attribute3='" &amp;客户!D116&amp; "' where party_id = " &amp; B114</f>
        <v>update hz_cust_accounts set attribute3='3500万' where party_id = 15166</v>
      </c>
      <c r="N114" s="3" t="str">
        <f>"update hz_cust_accounts set attribute3='" &amp;客户!I116&amp; "' where party_id = " &amp; B114</f>
        <v>update hz_cust_accounts set attribute3='丁声援' where party_id = 15166</v>
      </c>
    </row>
    <row r="115" spans="1:14" ht="27.75" customHeight="1">
      <c r="A115" s="27" t="str">
        <f>客户!A117</f>
        <v>沧州鹤来科技有限公司</v>
      </c>
      <c r="B115" s="3">
        <f>VLOOKUP(A115,hp!B:F,2,0)</f>
        <v>14455</v>
      </c>
      <c r="D115" s="17">
        <f>VLOOKUP(客户!O117,province!B:C,2,0)</f>
        <v>440000</v>
      </c>
      <c r="E115" s="17" t="str">
        <f>"update hz_parties set province ='" &amp;D115 &amp; "' where party_id="&amp;B115 &amp; " ;update hz_locations set province='"&amp;D115&amp;"'  where location_id in ("&amp;VLOOKUP(B115,hp!$C:$L,10,0)&amp;");"</f>
        <v>update hz_parties set province ='440000' where party_id=14455 ;update hz_locations set province='440000'  where location_id in (1107);</v>
      </c>
      <c r="F115" s="17">
        <f>VLOOKUP(客户!P117,city!B:C,2,0)</f>
        <v>445200</v>
      </c>
      <c r="G115" s="17" t="str">
        <f>"update hz_parties set city ='" &amp;F115 &amp; "' where party_id="&amp;B115 &amp; " ;update hz_locations set city='"&amp;F115&amp;"'  where location_id in ("&amp;VLOOKUP(B115,hp!$C:$L,10,0)&amp;");"</f>
        <v>update hz_parties set city ='445200' where party_id=14455 ;update hz_locations set city='445200'  where location_id in (1107);</v>
      </c>
      <c r="H115" s="3">
        <f>VLOOKUP(客户!Q117,county!B:C,2,0)</f>
        <v>445221</v>
      </c>
      <c r="I115" s="17" t="str">
        <f>"update hz_parties set county ='" &amp;H115 &amp; "' where party_id="&amp;B115 &amp; " ;update hz_locations set county='"&amp;H115&amp;"'  where location_id in ("&amp;VLOOKUP(B115,hp!$C:$L,10,0)&amp;");"</f>
        <v>update hz_parties set county ='445221' where party_id=14455 ;update hz_locations set county='445221'  where location_id in (1107);</v>
      </c>
      <c r="J115" s="17" t="str">
        <f>"update hz_parties set address1 ='" &amp;客户!M117 &amp; "' where party_id="&amp;B115</f>
        <v>update hz_parties set address1 ='广东省揭阳市蓝城区龙尾镇美联村高澜洋' where party_id=14455</v>
      </c>
      <c r="K115" s="17" t="str">
        <f>"update zx_party_tax_profile set REP_REGISTRATION_NUMBER ='" &amp;客户!G117 &amp; "' where party_id="&amp;B115&amp; " and party_type_code='THIRD_PARTY';"</f>
        <v>update zx_party_tax_profile set REP_REGISTRATION_NUMBER ='130921693483227' where party_id=14455 and party_type_code='THIRD_PARTY';</v>
      </c>
      <c r="L115" s="17" t="str">
        <f xml:space="preserve"> "update hz_organization_profiles set tax_reference = '"&amp; 客户!G117 &amp; "' where PARTY_ID=" &amp; B115 &amp; ";"</f>
        <v>update hz_organization_profiles set tax_reference = '130921693483227' where PARTY_ID=14455;</v>
      </c>
      <c r="M115" s="3" t="str">
        <f>"update hz_cust_accounts set attribute3='" &amp;客户!D117&amp; "' where party_id = " &amp; B115</f>
        <v>update hz_cust_accounts set attribute3='6000万' where party_id = 14455</v>
      </c>
      <c r="N115" s="3" t="str">
        <f>"update hz_cust_accounts set attribute3='" &amp;客户!I117&amp; "' where party_id = " &amp; B115</f>
        <v>update hz_cust_accounts set attribute3='朱新光' where party_id = 14455</v>
      </c>
    </row>
    <row r="116" spans="1:14" ht="27.75" customHeight="1">
      <c r="A116" s="27" t="str">
        <f>客户!A118</f>
        <v>河北河欣牧业有限公司</v>
      </c>
      <c r="B116" s="3">
        <f>VLOOKUP(A116,hp!B:F,2,0)</f>
        <v>10608</v>
      </c>
      <c r="D116" s="17">
        <f>VLOOKUP(客户!O118,province!B:C,2,0)</f>
        <v>350000</v>
      </c>
      <c r="E116" s="17" t="str">
        <f>"update hz_parties set province ='" &amp;D116 &amp; "' where party_id="&amp;B116 &amp; " ;update hz_locations set province='"&amp;D116&amp;"'  where location_id in ("&amp;VLOOKUP(B116,hp!$C:$L,10,0)&amp;");"</f>
        <v>update hz_parties set province ='350000' where party_id=10608 ;update hz_locations set province='350000'  where location_id in (1719);</v>
      </c>
      <c r="F116" s="17">
        <f>VLOOKUP(客户!P118,city!B:C,2,0)</f>
        <v>350600</v>
      </c>
      <c r="G116" s="17" t="str">
        <f>"update hz_parties set city ='" &amp;F116 &amp; "' where party_id="&amp;B116 &amp; " ;update hz_locations set city='"&amp;F116&amp;"'  where location_id in ("&amp;VLOOKUP(B116,hp!$C:$L,10,0)&amp;");"</f>
        <v>update hz_parties set city ='350600' where party_id=10608 ;update hz_locations set city='350600'  where location_id in (1719);</v>
      </c>
      <c r="H116" s="3">
        <f>VLOOKUP(客户!Q118,county!B:C,2,0)</f>
        <v>350627</v>
      </c>
      <c r="I116" s="17" t="str">
        <f>"update hz_parties set county ='" &amp;H116 &amp; "' where party_id="&amp;B116 &amp; " ;update hz_locations set county='"&amp;H116&amp;"'  where location_id in ("&amp;VLOOKUP(B116,hp!$C:$L,10,0)&amp;");"</f>
        <v>update hz_parties set county ='350627' where party_id=10608 ;update hz_locations set county='350627'  where location_id in (1719);</v>
      </c>
      <c r="J116" s="17" t="str">
        <f>"update hz_parties set address1 ='" &amp;客户!M118 &amp; "' where party_id="&amp;B116</f>
        <v>update hz_parties set address1 ='漳州南靖县山城镇葛山村' where party_id=10608</v>
      </c>
      <c r="K116" s="17" t="str">
        <f>"update zx_party_tax_profile set REP_REGISTRATION_NUMBER ='" &amp;客户!G118 &amp; "' where party_id="&amp;B116&amp; " and party_type_code='THIRD_PARTY';"</f>
        <v>update zx_party_tax_profile set REP_REGISTRATION_NUMBER ='131126769836069' where party_id=10608 and party_type_code='THIRD_PARTY';</v>
      </c>
      <c r="L116" s="17" t="str">
        <f xml:space="preserve"> "update hz_organization_profiles set tax_reference = '"&amp; 客户!G118 &amp; "' where PARTY_ID=" &amp; B116 &amp; ";"</f>
        <v>update hz_organization_profiles set tax_reference = '131126769836069' where PARTY_ID=10608;</v>
      </c>
      <c r="M116" s="3" t="str">
        <f>"update hz_cust_accounts set attribute3='" &amp;客户!D118&amp; "' where party_id = " &amp; B116</f>
        <v>update hz_cust_accounts set attribute3='1000万' where party_id = 10608</v>
      </c>
      <c r="N116" s="3" t="str">
        <f>"update hz_cust_accounts set attribute3='" &amp;客户!I118&amp; "' where party_id = " &amp; B116</f>
        <v>update hz_cust_accounts set attribute3='朱新光' where party_id = 10608</v>
      </c>
    </row>
    <row r="117" spans="1:14" ht="27.75" customHeight="1">
      <c r="A117" s="27" t="str">
        <f>客户!A119</f>
        <v>阿克苏天康畜牧有限责任公司</v>
      </c>
      <c r="B117" s="3">
        <f>VLOOKUP(A117,hp!B:F,2,0)</f>
        <v>12176</v>
      </c>
      <c r="D117" s="17">
        <f>VLOOKUP(客户!O119,province!B:C,2,0)</f>
        <v>350000</v>
      </c>
      <c r="E117" s="17" t="str">
        <f>"update hz_parties set province ='" &amp;D117 &amp; "' where party_id="&amp;B117 &amp; " ;update hz_locations set province='"&amp;D117&amp;"'  where location_id in ("&amp;VLOOKUP(B117,hp!$C:$L,10,0)&amp;");"</f>
        <v>update hz_parties set province ='350000' where party_id=12176 ;update hz_locations set province='350000'  where location_id in (986);</v>
      </c>
      <c r="F117" s="17">
        <f>VLOOKUP(客户!P119,city!B:C,2,0)</f>
        <v>350300</v>
      </c>
      <c r="G117" s="17" t="str">
        <f>"update hz_parties set city ='" &amp;F117 &amp; "' where party_id="&amp;B117 &amp; " ;update hz_locations set city='"&amp;F117&amp;"'  where location_id in ("&amp;VLOOKUP(B117,hp!$C:$L,10,0)&amp;");"</f>
        <v>update hz_parties set city ='350300' where party_id=12176 ;update hz_locations set city='350300'  where location_id in (986);</v>
      </c>
      <c r="H117" s="3">
        <f>VLOOKUP(客户!Q119,county!B:C,2,0)</f>
        <v>350302</v>
      </c>
      <c r="I117" s="17" t="str">
        <f>"update hz_parties set county ='" &amp;H117 &amp; "' where party_id="&amp;B117 &amp; " ;update hz_locations set county='"&amp;H117&amp;"'  where location_id in ("&amp;VLOOKUP(B117,hp!$C:$L,10,0)&amp;");"</f>
        <v>update hz_parties set county ='350302' where party_id=12176 ;update hz_locations set county='350302'  where location_id in (986);</v>
      </c>
      <c r="J117" s="17" t="str">
        <f>"update hz_parties set address1 ='" &amp;客户!M119 &amp; "' where party_id="&amp;B117</f>
        <v>update hz_parties set address1 ='莆田市城厢区灵川镇太湖工业园区' where party_id=12176</v>
      </c>
      <c r="K117" s="17" t="str">
        <f>"update zx_party_tax_profile set REP_REGISTRATION_NUMBER ='" &amp;客户!G119 &amp; "' where party_id="&amp;B117&amp; " and party_type_code='THIRD_PARTY';"</f>
        <v>update zx_party_tax_profile set REP_REGISTRATION_NUMBER ='91652900710811019R' where party_id=12176 and party_type_code='THIRD_PARTY';</v>
      </c>
      <c r="L117" s="17" t="str">
        <f xml:space="preserve"> "update hz_organization_profiles set tax_reference = '"&amp; 客户!G119 &amp; "' where PARTY_ID=" &amp; B117 &amp; ";"</f>
        <v>update hz_organization_profiles set tax_reference = '91652900710811019R' where PARTY_ID=12176;</v>
      </c>
      <c r="M117" s="3" t="str">
        <f>"update hz_cust_accounts set attribute3='" &amp;客户!D119&amp; "' where party_id = " &amp; B117</f>
        <v>update hz_cust_accounts set attribute3='1200万' where party_id = 12176</v>
      </c>
      <c r="N117" s="3" t="str">
        <f>"update hz_cust_accounts set attribute3='" &amp;客户!I119&amp; "' where party_id = " &amp; B117</f>
        <v>update hz_cust_accounts set attribute3='蔡艺仕' where party_id = 12176</v>
      </c>
    </row>
    <row r="118" spans="1:14" ht="27.75" customHeight="1">
      <c r="A118" s="27" t="str">
        <f>客户!A120</f>
        <v>北京伟农生物科技有限公司</v>
      </c>
      <c r="B118" s="3" t="e">
        <f>VLOOKUP(A118,hp!B:F,2,0)</f>
        <v>#N/A</v>
      </c>
      <c r="D118" s="17">
        <f>VLOOKUP(客户!O120,province!B:C,2,0)</f>
        <v>440000</v>
      </c>
      <c r="E118" s="17" t="e">
        <f>"update hz_parties set province ='" &amp;D118 &amp; "' where party_id="&amp;B118 &amp; " ;update hz_locations set province='"&amp;D118&amp;"'  where location_id in ("&amp;VLOOKUP(B118,hp!$C:$L,10,0)&amp;");"</f>
        <v>#N/A</v>
      </c>
      <c r="F118" s="17">
        <f>VLOOKUP(客户!P120,city!B:C,2,0)</f>
        <v>445300</v>
      </c>
      <c r="G118" s="17" t="e">
        <f>"update hz_parties set city ='" &amp;F118 &amp; "' where party_id="&amp;B118 &amp; " ;update hz_locations set city='"&amp;F118&amp;"'  where location_id in ("&amp;VLOOKUP(B118,hp!$C:$L,10,0)&amp;");"</f>
        <v>#N/A</v>
      </c>
      <c r="H118" s="3">
        <f>VLOOKUP(客户!Q120,county!B:C,2,0)</f>
        <v>445300</v>
      </c>
      <c r="I118" s="17" t="e">
        <f>"update hz_parties set county ='" &amp;H118 &amp; "' where party_id="&amp;B118 &amp; " ;update hz_locations set county='"&amp;H118&amp;"'  where location_id in ("&amp;VLOOKUP(B118,hp!$C:$L,10,0)&amp;");"</f>
        <v>#N/A</v>
      </c>
      <c r="J118" s="17" t="e">
        <f>"update hz_parties set address1 ='" &amp;客户!M120 &amp; "' where party_id="&amp;B118</f>
        <v>#N/A</v>
      </c>
      <c r="K118" s="17" t="e">
        <f>"update zx_party_tax_profile set REP_REGISTRATION_NUMBER ='" &amp;客户!G120 &amp; "' where party_id="&amp;B118&amp; " and party_type_code='THIRD_PARTY';"</f>
        <v>#N/A</v>
      </c>
      <c r="L118" s="17" t="e">
        <f xml:space="preserve"> "update hz_organization_profiles set tax_reference = '"&amp; 客户!G120 &amp; "' where PARTY_ID=" &amp; B118 &amp; ";"</f>
        <v>#N/A</v>
      </c>
      <c r="M118" s="3" t="e">
        <f>"update hz_cust_accounts set attribute3='" &amp;客户!D120&amp; "' where party_id = " &amp; B118</f>
        <v>#N/A</v>
      </c>
      <c r="N118" s="3" t="e">
        <f>"update hz_cust_accounts set attribute3='" &amp;客户!I120&amp; "' where party_id = " &amp; B118</f>
        <v>#N/A</v>
      </c>
    </row>
    <row r="119" spans="1:14" ht="27.75" customHeight="1">
      <c r="A119" s="27" t="str">
        <f>客户!A121</f>
        <v>北京东方希望饲料有限公司</v>
      </c>
      <c r="B119" s="3">
        <f>VLOOKUP(A119,hp!B:F,2,0)</f>
        <v>14441</v>
      </c>
      <c r="D119" s="17">
        <f>VLOOKUP(客户!O121,province!B:C,2,0)</f>
        <v>440000</v>
      </c>
      <c r="E119" s="17" t="str">
        <f>"update hz_parties set province ='" &amp;D119 &amp; "' where party_id="&amp;B119 &amp; " ;update hz_locations set province='"&amp;D119&amp;"'  where location_id in ("&amp;VLOOKUP(B119,hp!$C:$L,10,0)&amp;");"</f>
        <v>update hz_parties set province ='440000' where party_id=14441 ;update hz_locations set province='440000'  where location_id in (1062);</v>
      </c>
      <c r="F119" s="17">
        <f>VLOOKUP(客户!P121,city!B:C,2,0)</f>
        <v>440700</v>
      </c>
      <c r="G119" s="17" t="str">
        <f>"update hz_parties set city ='" &amp;F119 &amp; "' where party_id="&amp;B119 &amp; " ;update hz_locations set city='"&amp;F119&amp;"'  where location_id in ("&amp;VLOOKUP(B119,hp!$C:$L,10,0)&amp;");"</f>
        <v>update hz_parties set city ='440700' where party_id=14441 ;update hz_locations set city='440700'  where location_id in (1062);</v>
      </c>
      <c r="H119" s="3">
        <f>VLOOKUP(客户!Q121,county!B:C,2,0)</f>
        <v>440783</v>
      </c>
      <c r="I119" s="17" t="str">
        <f>"update hz_parties set county ='" &amp;H119 &amp; "' where party_id="&amp;B119 &amp; " ;update hz_locations set county='"&amp;H119&amp;"'  where location_id in ("&amp;VLOOKUP(B119,hp!$C:$L,10,0)&amp;");"</f>
        <v>update hz_parties set county ='440783' where party_id=14441 ;update hz_locations set county='440783'  where location_id in (1062);</v>
      </c>
      <c r="J119" s="17" t="str">
        <f>"update hz_parties set address1 ='" &amp;客户!M121 &amp; "' where party_id="&amp;B119</f>
        <v>update hz_parties set address1 ='广东省开平市赤坎镇五龙村委会' where party_id=14441</v>
      </c>
      <c r="K119" s="17" t="str">
        <f>"update zx_party_tax_profile set REP_REGISTRATION_NUMBER ='" &amp;客户!G121 &amp; "' where party_id="&amp;B119&amp; " and party_type_code='THIRD_PARTY';"</f>
        <v>update zx_party_tax_profile set REP_REGISTRATION_NUMBER ='911101168026003077' where party_id=14441 and party_type_code='THIRD_PARTY';</v>
      </c>
      <c r="L119" s="17" t="str">
        <f xml:space="preserve"> "update hz_organization_profiles set tax_reference = '"&amp; 客户!G121 &amp; "' where PARTY_ID=" &amp; B119 &amp; ";"</f>
        <v>update hz_organization_profiles set tax_reference = '911101168026003077' where PARTY_ID=14441;</v>
      </c>
      <c r="M119" s="3" t="str">
        <f>"update hz_cust_accounts set attribute3='" &amp;客户!D121&amp; "' where party_id = " &amp; B119</f>
        <v>update hz_cust_accounts set attribute3='1000万' where party_id = 14441</v>
      </c>
      <c r="N119" s="3" t="str">
        <f>"update hz_cust_accounts set attribute3='" &amp;客户!I121&amp; "' where party_id = " &amp; B119</f>
        <v>update hz_cust_accounts set attribute3='钟淑琴' where party_id = 14441</v>
      </c>
    </row>
    <row r="120" spans="1:14" ht="27.75" customHeight="1">
      <c r="A120" s="27" t="str">
        <f>客户!A122</f>
        <v>北京华都肉鸡公司</v>
      </c>
      <c r="B120" s="3">
        <f>VLOOKUP(A120,hp!B:F,2,0)</f>
        <v>14443</v>
      </c>
      <c r="D120" s="17" t="e">
        <f>VLOOKUP(客户!O122,province!B:C,2,0)</f>
        <v>#N/A</v>
      </c>
      <c r="E120" s="17" t="e">
        <f>"update hz_parties set province ='" &amp;D120 &amp; "' where party_id="&amp;B120 &amp; " ;update hz_locations set province='"&amp;D120&amp;"'  where location_id in ("&amp;VLOOKUP(B120,hp!$C:$L,10,0)&amp;");"</f>
        <v>#N/A</v>
      </c>
      <c r="F120" s="17" t="e">
        <f>VLOOKUP(客户!P122,city!B:C,2,0)</f>
        <v>#N/A</v>
      </c>
      <c r="G120" s="17" t="e">
        <f>"update hz_parties set city ='" &amp;F120 &amp; "' where party_id="&amp;B120 &amp; " ;update hz_locations set city='"&amp;F120&amp;"'  where location_id in ("&amp;VLOOKUP(B120,hp!$C:$L,10,0)&amp;");"</f>
        <v>#N/A</v>
      </c>
      <c r="H120" s="3" t="e">
        <f>VLOOKUP(客户!Q122,county!B:C,2,0)</f>
        <v>#N/A</v>
      </c>
      <c r="I120" s="17" t="e">
        <f>"update hz_parties set county ='" &amp;H120 &amp; "' where party_id="&amp;B120 &amp; " ;update hz_locations set county='"&amp;H120&amp;"'  where location_id in ("&amp;VLOOKUP(B120,hp!$C:$L,10,0)&amp;");"</f>
        <v>#N/A</v>
      </c>
      <c r="J120" s="17" t="str">
        <f>"update hz_parties set address1 ='" &amp;客户!M122 &amp; "' where party_id="&amp;B120</f>
        <v>update hz_parties set address1 ='广西贵港市港北区桂林路708号东方巴黎' where party_id=14443</v>
      </c>
      <c r="K120" s="17" t="str">
        <f>"update zx_party_tax_profile set REP_REGISTRATION_NUMBER ='" &amp;客户!G122 &amp; "' where party_id="&amp;B120&amp; " and party_type_code='THIRD_PARTY';"</f>
        <v>update zx_party_tax_profile set REP_REGISTRATION_NUMBER ='' where party_id=14443 and party_type_code='THIRD_PARTY';</v>
      </c>
      <c r="L120" s="17" t="str">
        <f xml:space="preserve"> "update hz_organization_profiles set tax_reference = '"&amp; 客户!G122 &amp; "' where PARTY_ID=" &amp; B120 &amp; ";"</f>
        <v>update hz_organization_profiles set tax_reference = '' where PARTY_ID=14443;</v>
      </c>
      <c r="M120" s="3" t="str">
        <f>"update hz_cust_accounts set attribute3='" &amp;客户!D122&amp; "' where party_id = " &amp; B120</f>
        <v>update hz_cust_accounts set attribute3='200万' where party_id = 14443</v>
      </c>
      <c r="N120" s="3" t="str">
        <f>"update hz_cust_accounts set attribute3='" &amp;客户!I122&amp; "' where party_id = " &amp; B120</f>
        <v>update hz_cust_accounts set attribute3='杨奕明' where party_id = 14443</v>
      </c>
    </row>
    <row r="121" spans="1:14" ht="27.75" customHeight="1">
      <c r="A121" s="27" t="str">
        <f>客户!A123</f>
        <v>北京科高大北农饲料有限责任公司</v>
      </c>
      <c r="B121" s="3">
        <f>VLOOKUP(A121,hp!B:F,2,0)</f>
        <v>14444</v>
      </c>
      <c r="D121" s="17">
        <f>VLOOKUP(客户!O123,province!B:C,2,0)</f>
        <v>450000</v>
      </c>
      <c r="E121" s="17" t="str">
        <f>"update hz_parties set province ='" &amp;D121 &amp; "' where party_id="&amp;B121 &amp; " ;update hz_locations set province='"&amp;D121&amp;"'  where location_id in ("&amp;VLOOKUP(B121,hp!$C:$L,10,0)&amp;");"</f>
        <v>update hz_parties set province ='450000' where party_id=14444 ;update hz_locations set province='450000'  where location_id in (1071);</v>
      </c>
      <c r="F121" s="17">
        <f>VLOOKUP(客户!P123,city!B:C,2,0)</f>
        <v>450100</v>
      </c>
      <c r="G121" s="17" t="str">
        <f>"update hz_parties set city ='" &amp;F121 &amp; "' where party_id="&amp;B121 &amp; " ;update hz_locations set city='"&amp;F121&amp;"'  where location_id in ("&amp;VLOOKUP(B121,hp!$C:$L,10,0)&amp;");"</f>
        <v>update hz_parties set city ='450100' where party_id=14444 ;update hz_locations set city='450100'  where location_id in (1071);</v>
      </c>
      <c r="H121" s="3">
        <f>VLOOKUP(客户!Q123,county!B:C,2,0)</f>
        <v>450100</v>
      </c>
      <c r="I121" s="17" t="str">
        <f>"update hz_parties set county ='" &amp;H121 &amp; "' where party_id="&amp;B121 &amp; " ;update hz_locations set county='"&amp;H121&amp;"'  where location_id in ("&amp;VLOOKUP(B121,hp!$C:$L,10,0)&amp;");"</f>
        <v>update hz_parties set county ='450100' where party_id=14444 ;update hz_locations set county='450100'  where location_id in (1071);</v>
      </c>
      <c r="J121" s="17" t="str">
        <f>"update hz_parties set address1 ='" &amp;客户!M123 &amp; "' where party_id="&amp;B121</f>
        <v>update hz_parties set address1 ='南宁市江南路76号经济技术开发区工业园内' where party_id=14444</v>
      </c>
      <c r="K121" s="17" t="str">
        <f>"update zx_party_tax_profile set REP_REGISTRATION_NUMBER ='" &amp;客户!G123 &amp; "' where party_id="&amp;B121&amp; " and party_type_code='THIRD_PARTY';"</f>
        <v>update zx_party_tax_profile set REP_REGISTRATION_NUMBER ='911101166004253528' where party_id=14444 and party_type_code='THIRD_PARTY';</v>
      </c>
      <c r="L121" s="17" t="str">
        <f xml:space="preserve"> "update hz_organization_profiles set tax_reference = '"&amp; 客户!G123 &amp; "' where PARTY_ID=" &amp; B121 &amp; ";"</f>
        <v>update hz_organization_profiles set tax_reference = '911101166004253528' where PARTY_ID=14444;</v>
      </c>
      <c r="M121" s="3" t="str">
        <f>"update hz_cust_accounts set attribute3='" &amp;客户!D123&amp; "' where party_id = " &amp; B121</f>
        <v>update hz_cust_accounts set attribute3='3347万' where party_id = 14444</v>
      </c>
      <c r="N121" s="3" t="str">
        <f>"update hz_cust_accounts set attribute3='" &amp;客户!I123&amp; "' where party_id = " &amp; B121</f>
        <v>update hz_cust_accounts set attribute3='林金木' where party_id = 14444</v>
      </c>
    </row>
    <row r="122" spans="1:14" ht="27.75" customHeight="1">
      <c r="A122" s="27" t="str">
        <f>客户!A124</f>
        <v>北京科兴大地饲料有限公司</v>
      </c>
      <c r="B122" s="3" t="e">
        <f>VLOOKUP(A122,hp!B:F,2,0)</f>
        <v>#N/A</v>
      </c>
      <c r="D122" s="17">
        <f>VLOOKUP(客户!O124,province!B:C,2,0)</f>
        <v>440000</v>
      </c>
      <c r="E122" s="17" t="e">
        <f>"update hz_parties set province ='" &amp;D122 &amp; "' where party_id="&amp;B122 &amp; " ;update hz_locations set province='"&amp;D122&amp;"'  where location_id in ("&amp;VLOOKUP(B122,hp!$C:$L,10,0)&amp;");"</f>
        <v>#N/A</v>
      </c>
      <c r="F122" s="17">
        <f>VLOOKUP(客户!P124,city!B:C,2,0)</f>
        <v>441200</v>
      </c>
      <c r="G122" s="17" t="e">
        <f>"update hz_parties set city ='" &amp;F122 &amp; "' where party_id="&amp;B122 &amp; " ;update hz_locations set city='"&amp;F122&amp;"'  where location_id in ("&amp;VLOOKUP(B122,hp!$C:$L,10,0)&amp;");"</f>
        <v>#N/A</v>
      </c>
      <c r="H122" s="3">
        <f>VLOOKUP(客户!Q124,county!B:C,2,0)</f>
        <v>441203</v>
      </c>
      <c r="I122" s="17" t="e">
        <f>"update hz_parties set county ='" &amp;H122 &amp; "' where party_id="&amp;B122 &amp; " ;update hz_locations set county='"&amp;H122&amp;"'  where location_id in ("&amp;VLOOKUP(B122,hp!$C:$L,10,0)&amp;");"</f>
        <v>#N/A</v>
      </c>
      <c r="J122" s="17" t="e">
        <f>"update hz_parties set address1 ='" &amp;客户!M124 &amp; "' where party_id="&amp;B122</f>
        <v>#N/A</v>
      </c>
      <c r="K122" s="17" t="e">
        <f>"update zx_party_tax_profile set REP_REGISTRATION_NUMBER ='" &amp;客户!G124 &amp; "' where party_id="&amp;B122&amp; " and party_type_code='THIRD_PARTY';"</f>
        <v>#N/A</v>
      </c>
      <c r="L122" s="17" t="e">
        <f xml:space="preserve"> "update hz_organization_profiles set tax_reference = '"&amp; 客户!G124 &amp; "' where PARTY_ID=" &amp; B122 &amp; ";"</f>
        <v>#N/A</v>
      </c>
      <c r="M122" s="3" t="e">
        <f>"update hz_cust_accounts set attribute3='" &amp;客户!D124&amp; "' where party_id = " &amp; B122</f>
        <v>#N/A</v>
      </c>
      <c r="N122" s="3" t="e">
        <f>"update hz_cust_accounts set attribute3='" &amp;客户!I124&amp; "' where party_id = " &amp; B122</f>
        <v>#N/A</v>
      </c>
    </row>
    <row r="123" spans="1:14" ht="27.75" customHeight="1">
      <c r="A123" s="27" t="str">
        <f>客户!A125</f>
        <v>北京三元禾丰牧业有限公司</v>
      </c>
      <c r="B123" s="3">
        <f>VLOOKUP(A123,hp!B:F,2,0)</f>
        <v>14445</v>
      </c>
      <c r="D123" s="17">
        <f>VLOOKUP(客户!O125,province!B:C,2,0)</f>
        <v>450000</v>
      </c>
      <c r="E123" s="17" t="str">
        <f>"update hz_parties set province ='" &amp;D123 &amp; "' where party_id="&amp;B123 &amp; " ;update hz_locations set province='"&amp;D123&amp;"'  where location_id in ("&amp;VLOOKUP(B123,hp!$C:$L,10,0)&amp;");"</f>
        <v>update hz_parties set province ='450000' where party_id=14445 ;update hz_locations set province='450000'  where location_id in (1074);</v>
      </c>
      <c r="F123" s="17">
        <f>VLOOKUP(客户!P125,city!B:C,2,0)</f>
        <v>450100</v>
      </c>
      <c r="G123" s="17" t="str">
        <f>"update hz_parties set city ='" &amp;F123 &amp; "' where party_id="&amp;B123 &amp; " ;update hz_locations set city='"&amp;F123&amp;"'  where location_id in ("&amp;VLOOKUP(B123,hp!$C:$L,10,0)&amp;");"</f>
        <v>update hz_parties set city ='450100' where party_id=14445 ;update hz_locations set city='450100'  where location_id in (1074);</v>
      </c>
      <c r="H123" s="3">
        <f>VLOOKUP(客户!Q125,county!B:C,2,0)</f>
        <v>450100</v>
      </c>
      <c r="I123" s="17" t="str">
        <f>"update hz_parties set county ='" &amp;H123 &amp; "' where party_id="&amp;B123 &amp; " ;update hz_locations set county='"&amp;H123&amp;"'  where location_id in ("&amp;VLOOKUP(B123,hp!$C:$L,10,0)&amp;");"</f>
        <v>update hz_parties set county ='450100' where party_id=14445 ;update hz_locations set county='450100'  where location_id in (1074);</v>
      </c>
      <c r="J123" s="17" t="str">
        <f>"update hz_parties set address1 ='" &amp;客户!M125 &amp; "' where party_id="&amp;B123</f>
        <v>update hz_parties set address1 ='南宁市六景工业园区' where party_id=14445</v>
      </c>
      <c r="K123" s="17" t="str">
        <f>"update zx_party_tax_profile set REP_REGISTRATION_NUMBER ='" &amp;客户!G125 &amp; "' where party_id="&amp;B123&amp; " and party_type_code='THIRD_PARTY';"</f>
        <v>update zx_party_tax_profile set REP_REGISTRATION_NUMBER ='91110108600365505H' where party_id=14445 and party_type_code='THIRD_PARTY';</v>
      </c>
      <c r="L123" s="17" t="str">
        <f xml:space="preserve"> "update hz_organization_profiles set tax_reference = '"&amp; 客户!G125 &amp; "' where PARTY_ID=" &amp; B123 &amp; ";"</f>
        <v>update hz_organization_profiles set tax_reference = '91110108600365505H' where PARTY_ID=14445;</v>
      </c>
      <c r="M123" s="3" t="str">
        <f>"update hz_cust_accounts set attribute3='" &amp;客户!D125&amp; "' where party_id = " &amp; B123</f>
        <v>update hz_cust_accounts set attribute3='1000万' where party_id = 14445</v>
      </c>
      <c r="N123" s="3" t="str">
        <f>"update hz_cust_accounts set attribute3='" &amp;客户!I125&amp; "' where party_id = " &amp; B123</f>
        <v>update hz_cust_accounts set attribute3='李小煌' where party_id = 14445</v>
      </c>
    </row>
    <row r="124" spans="1:14" ht="27.75" customHeight="1">
      <c r="A124" s="27" t="str">
        <f>客户!A126</f>
        <v>北京伟嘉盛邦生物技术有限公司</v>
      </c>
      <c r="B124" s="3">
        <f>VLOOKUP(A124,hp!B:F,2,0)</f>
        <v>14448</v>
      </c>
      <c r="D124" s="17">
        <f>VLOOKUP(客户!O126,province!B:C,2,0)</f>
        <v>450000</v>
      </c>
      <c r="E124" s="17" t="str">
        <f>"update hz_parties set province ='" &amp;D124 &amp; "' where party_id="&amp;B124 &amp; " ;update hz_locations set province='"&amp;D124&amp;"'  where location_id in ("&amp;VLOOKUP(B124,hp!$C:$L,10,0)&amp;");"</f>
        <v>update hz_parties set province ='450000' where party_id=14448 ;update hz_locations set province='450000'  where location_id in (1081);</v>
      </c>
      <c r="F124" s="17">
        <f>VLOOKUP(客户!P126,city!B:C,2,0)</f>
        <v>450800</v>
      </c>
      <c r="G124" s="17" t="str">
        <f>"update hz_parties set city ='" &amp;F124 &amp; "' where party_id="&amp;B124 &amp; " ;update hz_locations set city='"&amp;F124&amp;"'  where location_id in ("&amp;VLOOKUP(B124,hp!$C:$L,10,0)&amp;");"</f>
        <v>update hz_parties set city ='450800' where party_id=14448 ;update hz_locations set city='450800'  where location_id in (1081);</v>
      </c>
      <c r="H124" s="3">
        <f>VLOOKUP(客户!Q126,county!B:C,2,0)</f>
        <v>450802</v>
      </c>
      <c r="I124" s="17" t="str">
        <f>"update hz_parties set county ='" &amp;H124 &amp; "' where party_id="&amp;B124 &amp; " ;update hz_locations set county='"&amp;H124&amp;"'  where location_id in ("&amp;VLOOKUP(B124,hp!$C:$L,10,0)&amp;");"</f>
        <v>update hz_parties set county ='450802' where party_id=14448 ;update hz_locations set county='450802'  where location_id in (1081);</v>
      </c>
      <c r="J124" s="17" t="str">
        <f>"update hz_parties set address1 ='" &amp;客户!M126 &amp; "' where party_id="&amp;B124</f>
        <v>update hz_parties set address1 ='广西贵港市港北区金港大道844号' where party_id=14448</v>
      </c>
      <c r="K124" s="17" t="str">
        <f>"update zx_party_tax_profile set REP_REGISTRATION_NUMBER ='" &amp;客户!G126 &amp; "' where party_id="&amp;B124&amp; " and party_type_code='THIRD_PARTY';"</f>
        <v>update zx_party_tax_profile set REP_REGISTRATION_NUMBER ='11011275773433X' where party_id=14448 and party_type_code='THIRD_PARTY';</v>
      </c>
      <c r="L124" s="17" t="str">
        <f xml:space="preserve"> "update hz_organization_profiles set tax_reference = '"&amp; 客户!G126 &amp; "' where PARTY_ID=" &amp; B124 &amp; ";"</f>
        <v>update hz_organization_profiles set tax_reference = '11011275773433X' where PARTY_ID=14448;</v>
      </c>
      <c r="M124" s="3" t="str">
        <f>"update hz_cust_accounts set attribute3='" &amp;客户!D126&amp; "' where party_id = " &amp; B124</f>
        <v>update hz_cust_accounts set attribute3='30000万' where party_id = 14448</v>
      </c>
      <c r="N124" s="3" t="str">
        <f>"update hz_cust_accounts set attribute3='" &amp;客户!I126&amp; "' where party_id = " &amp; B124</f>
        <v>update hz_cust_accounts set attribute3='左斌' where party_id = 14448</v>
      </c>
    </row>
    <row r="125" spans="1:14" ht="27.75" customHeight="1">
      <c r="A125" s="27" t="str">
        <f>客户!A127</f>
        <v>北京亚丰饲料有限责任公司</v>
      </c>
      <c r="B125" s="3">
        <f>VLOOKUP(A125,hp!B:F,2,0)</f>
        <v>10174</v>
      </c>
      <c r="D125" s="17">
        <f>VLOOKUP(客户!O127,province!B:C,2,0)</f>
        <v>450000</v>
      </c>
      <c r="E125" s="17" t="str">
        <f>"update hz_parties set province ='" &amp;D125 &amp; "' where party_id="&amp;B125 &amp; " ;update hz_locations set province='"&amp;D125&amp;"'  where location_id in ("&amp;VLOOKUP(B125,hp!$C:$L,10,0)&amp;");"</f>
        <v>update hz_parties set province ='450000' where party_id=10174 ;update hz_locations set province='450000'  where location_id in (1082);</v>
      </c>
      <c r="F125" s="17">
        <f>VLOOKUP(客户!P127,city!B:C,2,0)</f>
        <v>450300</v>
      </c>
      <c r="G125" s="17" t="str">
        <f>"update hz_parties set city ='" &amp;F125 &amp; "' where party_id="&amp;B125 &amp; " ;update hz_locations set city='"&amp;F125&amp;"'  where location_id in ("&amp;VLOOKUP(B125,hp!$C:$L,10,0)&amp;");"</f>
        <v>update hz_parties set city ='450300' where party_id=10174 ;update hz_locations set city='450300'  where location_id in (1082);</v>
      </c>
      <c r="H125" s="3">
        <f>VLOOKUP(客户!Q127,county!B:C,2,0)</f>
        <v>101</v>
      </c>
      <c r="I125" s="17" t="str">
        <f>"update hz_parties set county ='" &amp;H125 &amp; "' where party_id="&amp;B125 &amp; " ;update hz_locations set county='"&amp;H125&amp;"'  where location_id in ("&amp;VLOOKUP(B125,hp!$C:$L,10,0)&amp;");"</f>
        <v>update hz_parties set county ='101' where party_id=10174 ;update hz_locations set county='101'  where location_id in (1082);</v>
      </c>
      <c r="J125" s="17" t="str">
        <f>"update hz_parties set address1 ='" &amp;客户!M127 &amp; "' where party_id="&amp;B125</f>
        <v>update hz_parties set address1 ='桂林市中山北路122号' where party_id=10174</v>
      </c>
      <c r="K125" s="17" t="str">
        <f>"update zx_party_tax_profile set REP_REGISTRATION_NUMBER ='" &amp;客户!G127 &amp; "' where party_id="&amp;B125&amp; " and party_type_code='THIRD_PARTY';"</f>
        <v>update zx_party_tax_profile set REP_REGISTRATION_NUMBER ='110227736478226' where party_id=10174 and party_type_code='THIRD_PARTY';</v>
      </c>
      <c r="L125" s="17" t="str">
        <f xml:space="preserve"> "update hz_organization_profiles set tax_reference = '"&amp; 客户!G127 &amp; "' where PARTY_ID=" &amp; B125 &amp; ";"</f>
        <v>update hz_organization_profiles set tax_reference = '110227736478226' where PARTY_ID=10174;</v>
      </c>
      <c r="M125" s="3" t="str">
        <f>"update hz_cust_accounts set attribute3='" &amp;客户!D127&amp; "' where party_id = " &amp; B125</f>
        <v>update hz_cust_accounts set attribute3='3600万' where party_id = 10174</v>
      </c>
      <c r="N125" s="3" t="str">
        <f>"update hz_cust_accounts set attribute3='" &amp;客户!I127&amp; "' where party_id = " &amp; B125</f>
        <v>update hz_cust_accounts set attribute3='陈身陆' where party_id = 10174</v>
      </c>
    </row>
    <row r="126" spans="1:14" ht="27.75" customHeight="1">
      <c r="A126" s="27" t="str">
        <f>客户!A128</f>
        <v>北京振平达饲料有限公司</v>
      </c>
      <c r="B126" s="3">
        <f>VLOOKUP(A126,hp!B:F,2,0)</f>
        <v>10175</v>
      </c>
      <c r="D126" s="17">
        <f>VLOOKUP(客户!O128,province!B:C,2,0)</f>
        <v>450000</v>
      </c>
      <c r="E126" s="17" t="str">
        <f>"update hz_parties set province ='" &amp;D126 &amp; "' where party_id="&amp;B126 &amp; " ;update hz_locations set province='"&amp;D126&amp;"'  where location_id in ("&amp;VLOOKUP(B126,hp!$C:$L,10,0)&amp;");"</f>
        <v>update hz_parties set province ='450000' where party_id=10175 ;update hz_locations set province='450000'  where location_id in (1083);</v>
      </c>
      <c r="F126" s="17">
        <f>VLOOKUP(客户!P128,city!B:C,2,0)</f>
        <v>450300</v>
      </c>
      <c r="G126" s="17" t="str">
        <f>"update hz_parties set city ='" &amp;F126 &amp; "' where party_id="&amp;B126 &amp; " ;update hz_locations set city='"&amp;F126&amp;"'  where location_id in ("&amp;VLOOKUP(B126,hp!$C:$L,10,0)&amp;");"</f>
        <v>update hz_parties set city ='450300' where party_id=10175 ;update hz_locations set city='450300'  where location_id in (1083);</v>
      </c>
      <c r="H126" s="3">
        <f>VLOOKUP(客户!Q128,county!B:C,2,0)</f>
        <v>450322</v>
      </c>
      <c r="I126" s="17" t="str">
        <f>"update hz_parties set county ='" &amp;H126 &amp; "' where party_id="&amp;B126 &amp; " ;update hz_locations set county='"&amp;H126&amp;"'  where location_id in ("&amp;VLOOKUP(B126,hp!$C:$L,10,0)&amp;");"</f>
        <v>update hz_parties set county ='450322' where party_id=10175 ;update hz_locations set county='450322'  where location_id in (1083);</v>
      </c>
      <c r="J126" s="17" t="str">
        <f>"update hz_parties set address1 ='" &amp;客户!M128 &amp; "' where party_id="&amp;B126</f>
        <v>update hz_parties set address1 ='广西桂林市临桂县鲁兴路14号（鲁山工业园内）' where party_id=10175</v>
      </c>
      <c r="K126" s="17" t="str">
        <f>"update zx_party_tax_profile set REP_REGISTRATION_NUMBER ='" &amp;客户!G128 &amp; "' where party_id="&amp;B126&amp; " and party_type_code='THIRD_PARTY';"</f>
        <v>update zx_party_tax_profile set REP_REGISTRATION_NUMBER ='91110117802932790D' where party_id=10175 and party_type_code='THIRD_PARTY';</v>
      </c>
      <c r="L126" s="17" t="str">
        <f xml:space="preserve"> "update hz_organization_profiles set tax_reference = '"&amp; 客户!G128 &amp; "' where PARTY_ID=" &amp; B126 &amp; ";"</f>
        <v>update hz_organization_profiles set tax_reference = '91110117802932790D' where PARTY_ID=10175;</v>
      </c>
      <c r="M126" s="3" t="str">
        <f>"update hz_cust_accounts set attribute3='" &amp;客户!D128&amp; "' where party_id = " &amp; B126</f>
        <v>update hz_cust_accounts set attribute3='无' where party_id = 10175</v>
      </c>
      <c r="N126" s="3" t="str">
        <f>"update hz_cust_accounts set attribute3='" &amp;客户!I128&amp; "' where party_id = " &amp; B126</f>
        <v>update hz_cust_accounts set attribute3='钟海龙' where party_id = 10175</v>
      </c>
    </row>
    <row r="127" spans="1:14" ht="27.75" customHeight="1">
      <c r="A127" s="27" t="str">
        <f>客户!A129</f>
        <v>长春海誉粮油贸易有限公司</v>
      </c>
      <c r="B127" s="3">
        <f>VLOOKUP(A127,hp!B:F,2,0)</f>
        <v>11869</v>
      </c>
      <c r="D127" s="17">
        <f>VLOOKUP(客户!O129,province!B:C,2,0)</f>
        <v>440000</v>
      </c>
      <c r="E127" s="17" t="str">
        <f>"update hz_parties set province ='" &amp;D127 &amp; "' where party_id="&amp;B127 &amp; " ;update hz_locations set province='"&amp;D127&amp;"'  where location_id in ("&amp;VLOOKUP(B127,hp!$C:$L,10,0)&amp;");"</f>
        <v>update hz_parties set province ='440000' where party_id=11869 ;update hz_locations set province='440000'  where location_id in (3668);</v>
      </c>
      <c r="F127" s="17">
        <f>VLOOKUP(客户!P129,city!B:C,2,0)</f>
        <v>440800</v>
      </c>
      <c r="G127" s="17" t="str">
        <f>"update hz_parties set city ='" &amp;F127 &amp; "' where party_id="&amp;B127 &amp; " ;update hz_locations set city='"&amp;F127&amp;"'  where location_id in ("&amp;VLOOKUP(B127,hp!$C:$L,10,0)&amp;");"</f>
        <v>update hz_parties set city ='440800' where party_id=11869 ;update hz_locations set city='440800'  where location_id in (3668);</v>
      </c>
      <c r="H127" s="3">
        <f>VLOOKUP(客户!Q129,county!B:C,2,0)</f>
        <v>440803</v>
      </c>
      <c r="I127" s="17" t="str">
        <f>"update hz_parties set county ='" &amp;H127 &amp; "' where party_id="&amp;B127 &amp; " ;update hz_locations set county='"&amp;H127&amp;"'  where location_id in ("&amp;VLOOKUP(B127,hp!$C:$L,10,0)&amp;");"</f>
        <v>update hz_parties set county ='440803' where party_id=11869 ;update hz_locations set county='440803'  where location_id in (3668);</v>
      </c>
      <c r="J127" s="17" t="str">
        <f>"update hz_parties set address1 ='" &amp;客户!M129 &amp; "' where party_id="&amp;B127</f>
        <v>update hz_parties set address1 ='广州省湛江市霞山区华欣路3号1栋1门401房' where party_id=11869</v>
      </c>
      <c r="K127" s="17" t="str">
        <f>"update zx_party_tax_profile set REP_REGISTRATION_NUMBER ='" &amp;客户!G129 &amp; "' where party_id="&amp;B127&amp; " and party_type_code='THIRD_PARTY';"</f>
        <v>update zx_party_tax_profile set REP_REGISTRATION_NUMBER ='220105556375334' where party_id=11869 and party_type_code='THIRD_PARTY';</v>
      </c>
      <c r="L127" s="17" t="str">
        <f xml:space="preserve"> "update hz_organization_profiles set tax_reference = '"&amp; 客户!G129 &amp; "' where PARTY_ID=" &amp; B127 &amp; ";"</f>
        <v>update hz_organization_profiles set tax_reference = '220105556375334' where PARTY_ID=11869;</v>
      </c>
      <c r="M127" s="3" t="str">
        <f>"update hz_cust_accounts set attribute3='" &amp;客户!D129&amp; "' where party_id = " &amp; B127</f>
        <v>update hz_cust_accounts set attribute3='无' where party_id = 11869</v>
      </c>
      <c r="N127" s="3" t="str">
        <f>"update hz_cust_accounts set attribute3='" &amp;客户!I129&amp; "' where party_id = " &amp; B127</f>
        <v>update hz_cust_accounts set attribute3='' where party_id = 11869</v>
      </c>
    </row>
    <row r="128" spans="1:14" ht="27.75" customHeight="1">
      <c r="A128" s="27" t="str">
        <f>客户!A130</f>
        <v>希杰（长春）饲料有限公司</v>
      </c>
      <c r="B128" s="3">
        <f>VLOOKUP(A128,hp!B:F,2,0)</f>
        <v>15132</v>
      </c>
      <c r="D128" s="17">
        <f>VLOOKUP(客户!O130,province!B:C,2,0)</f>
        <v>360000</v>
      </c>
      <c r="E128" s="17" t="str">
        <f>"update hz_parties set province ='" &amp;D128 &amp; "' where party_id="&amp;B128 &amp; " ;update hz_locations set province='"&amp;D128&amp;"'  where location_id in ("&amp;VLOOKUP(B128,hp!$C:$L,10,0)&amp;");"</f>
        <v>update hz_parties set province ='360000' where party_id=15132 ;update hz_locations set province='360000'  where location_id in (3237);</v>
      </c>
      <c r="F128" s="17">
        <f>VLOOKUP(客户!P130,city!B:C,2,0)</f>
        <v>360800</v>
      </c>
      <c r="G128" s="17" t="str">
        <f>"update hz_parties set city ='" &amp;F128 &amp; "' where party_id="&amp;B128 &amp; " ;update hz_locations set city='"&amp;F128&amp;"'  where location_id in ("&amp;VLOOKUP(B128,hp!$C:$L,10,0)&amp;");"</f>
        <v>update hz_parties set city ='360800' where party_id=15132 ;update hz_locations set city='360800'  where location_id in (3237);</v>
      </c>
      <c r="H128" s="3">
        <f>VLOOKUP(客户!Q130,county!B:C,2,0)</f>
        <v>360800</v>
      </c>
      <c r="I128" s="17" t="str">
        <f>"update hz_parties set county ='" &amp;H128 &amp; "' where party_id="&amp;B128 &amp; " ;update hz_locations set county='"&amp;H128&amp;"'  where location_id in ("&amp;VLOOKUP(B128,hp!$C:$L,10,0)&amp;");"</f>
        <v>update hz_parties set county ='360800' where party_id=15132 ;update hz_locations set county='360800'  where location_id in (3237);</v>
      </c>
      <c r="J128" s="17" t="str">
        <f>"update hz_parties set address1 ='" &amp;客户!M130 &amp; "' where party_id="&amp;B128</f>
        <v>update hz_parties set address1 ='江西省吉安县凤凰镇凤凰工业园105国道旁1955公里处' where party_id=15132</v>
      </c>
      <c r="K128" s="17" t="str">
        <f>"update zx_party_tax_profile set REP_REGISTRATION_NUMBER ='" &amp;客户!G130 &amp; "' where party_id="&amp;B128&amp; " and party_type_code='THIRD_PARTY';"</f>
        <v>update zx_party_tax_profile set REP_REGISTRATION_NUMBER ='220105578572793' where party_id=15132 and party_type_code='THIRD_PARTY';</v>
      </c>
      <c r="L128" s="17" t="str">
        <f xml:space="preserve"> "update hz_organization_profiles set tax_reference = '"&amp; 客户!G130 &amp; "' where PARTY_ID=" &amp; B128 &amp; ";"</f>
        <v>update hz_organization_profiles set tax_reference = '220105578572793' where PARTY_ID=15132;</v>
      </c>
      <c r="M128" s="3" t="str">
        <f>"update hz_cust_accounts set attribute3='" &amp;客户!D130&amp; "' where party_id = " &amp; B128</f>
        <v>update hz_cust_accounts set attribute3='500万' where party_id = 15132</v>
      </c>
      <c r="N128" s="3" t="str">
        <f>"update hz_cust_accounts set attribute3='" &amp;客户!I130&amp; "' where party_id = " &amp; B128</f>
        <v>update hz_cust_accounts set attribute3='伍政维' where party_id = 15132</v>
      </c>
    </row>
    <row r="129" spans="1:14" ht="27.75" customHeight="1">
      <c r="A129" s="27" t="str">
        <f>客户!A131</f>
        <v>赤峰家育饲料有限公司</v>
      </c>
      <c r="B129" s="3">
        <f>VLOOKUP(A129,hp!B:F,2,0)</f>
        <v>10299</v>
      </c>
      <c r="D129" s="17" t="e">
        <f>VLOOKUP(客户!O131,province!B:C,2,0)</f>
        <v>#N/A</v>
      </c>
      <c r="E129" s="17" t="e">
        <f>"update hz_parties set province ='" &amp;D129 &amp; "' where party_id="&amp;B129 &amp; " ;update hz_locations set province='"&amp;D129&amp;"'  where location_id in ("&amp;VLOOKUP(B129,hp!$C:$L,10,0)&amp;");"</f>
        <v>#N/A</v>
      </c>
      <c r="F129" s="17" t="e">
        <f>VLOOKUP(客户!P131,city!B:C,2,0)</f>
        <v>#N/A</v>
      </c>
      <c r="G129" s="17" t="e">
        <f>"update hz_parties set city ='" &amp;F129 &amp; "' where party_id="&amp;B129 &amp; " ;update hz_locations set city='"&amp;F129&amp;"'  where location_id in ("&amp;VLOOKUP(B129,hp!$C:$L,10,0)&amp;");"</f>
        <v>#N/A</v>
      </c>
      <c r="H129" s="3" t="e">
        <f>VLOOKUP(客户!Q131,county!B:C,2,0)</f>
        <v>#N/A</v>
      </c>
      <c r="I129" s="17" t="e">
        <f>"update hz_parties set county ='" &amp;H129 &amp; "' where party_id="&amp;B129 &amp; " ;update hz_locations set county='"&amp;H129&amp;"'  where location_id in ("&amp;VLOOKUP(B129,hp!$C:$L,10,0)&amp;");"</f>
        <v>#N/A</v>
      </c>
      <c r="J129" s="17" t="str">
        <f>"update hz_parties set address1 ='" &amp;客户!M131 &amp; "' where party_id="&amp;B129</f>
        <v>update hz_parties set address1 ='广东省湛江市霞山区湛川大道南23号5幢406房' where party_id=10299</v>
      </c>
      <c r="K129" s="17" t="str">
        <f>"update zx_party_tax_profile set REP_REGISTRATION_NUMBER ='" &amp;客户!G131 &amp; "' where party_id="&amp;B129&amp; " and party_type_code='THIRD_PARTY';"</f>
        <v>update zx_party_tax_profile set REP_REGISTRATION_NUMBER ='150404089558608' where party_id=10299 and party_type_code='THIRD_PARTY';</v>
      </c>
      <c r="L129" s="17" t="str">
        <f xml:space="preserve"> "update hz_organization_profiles set tax_reference = '"&amp; 客户!G131 &amp; "' where PARTY_ID=" &amp; B129 &amp; ";"</f>
        <v>update hz_organization_profiles set tax_reference = '150404089558608' where PARTY_ID=10299;</v>
      </c>
      <c r="M129" s="3" t="str">
        <f>"update hz_cust_accounts set attribute3='" &amp;客户!D131&amp; "' where party_id = " &amp; B129</f>
        <v>update hz_cust_accounts set attribute3='无' where party_id = 10299</v>
      </c>
      <c r="N129" s="3" t="str">
        <f>"update hz_cust_accounts set attribute3='" &amp;客户!I131&amp; "' where party_id = " &amp; B129</f>
        <v>update hz_cust_accounts set attribute3='' where party_id = 10299</v>
      </c>
    </row>
    <row r="130" spans="1:14" ht="27.75" customHeight="1">
      <c r="A130" s="27" t="str">
        <f>客户!A132</f>
        <v>昌图恒瑞商贸有限公司</v>
      </c>
      <c r="B130" s="3">
        <f>VLOOKUP(A130,hp!B:F,2,0)</f>
        <v>10206</v>
      </c>
      <c r="D130" s="17">
        <f>VLOOKUP(客户!O132,province!B:C,2,0)</f>
        <v>350000</v>
      </c>
      <c r="E130" s="17" t="str">
        <f>"update hz_parties set province ='" &amp;D130 &amp; "' where party_id="&amp;B130 &amp; " ;update hz_locations set province='"&amp;D130&amp;"'  where location_id in ("&amp;VLOOKUP(B130,hp!$C:$L,10,0)&amp;");"</f>
        <v>update hz_parties set province ='350000' where party_id=10206 ;update hz_locations set province='350000'  where location_id in (1123);</v>
      </c>
      <c r="F130" s="17">
        <f>VLOOKUP(客户!P132,city!B:C,2,0)</f>
        <v>350300</v>
      </c>
      <c r="G130" s="17" t="str">
        <f>"update hz_parties set city ='" &amp;F130 &amp; "' where party_id="&amp;B130 &amp; " ;update hz_locations set city='"&amp;F130&amp;"'  where location_id in ("&amp;VLOOKUP(B130,hp!$C:$L,10,0)&amp;");"</f>
        <v>update hz_parties set city ='350300' where party_id=10206 ;update hz_locations set city='350300'  where location_id in (1123);</v>
      </c>
      <c r="H130" s="3">
        <f>VLOOKUP(客户!Q132,county!B:C,2,0)</f>
        <v>350304</v>
      </c>
      <c r="I130" s="17" t="str">
        <f>"update hz_parties set county ='" &amp;H130 &amp; "' where party_id="&amp;B130 &amp; " ;update hz_locations set county='"&amp;H130&amp;"'  where location_id in ("&amp;VLOOKUP(B130,hp!$C:$L,10,0)&amp;");"</f>
        <v>update hz_parties set county ='350304' where party_id=10206 ;update hz_locations set county='350304'  where location_id in (1123);</v>
      </c>
      <c r="J130" s="17" t="str">
        <f>"update hz_parties set address1 ='" &amp;客户!M132 &amp; "' where party_id="&amp;B130</f>
        <v>update hz_parties set address1 ='福建省莆田市荔城区新度镇宝胜村下塘里13号' where party_id=10206</v>
      </c>
      <c r="K130" s="17" t="str">
        <f>"update zx_party_tax_profile set REP_REGISTRATION_NUMBER ='" &amp;客户!G132 &amp; "' where party_id="&amp;B130&amp; " and party_type_code='THIRD_PARTY';"</f>
        <v>update zx_party_tax_profile set REP_REGISTRATION_NUMBER ='21122407219289X' where party_id=10206 and party_type_code='THIRD_PARTY';</v>
      </c>
      <c r="L130" s="17" t="str">
        <f xml:space="preserve"> "update hz_organization_profiles set tax_reference = '"&amp; 客户!G132 &amp; "' where PARTY_ID=" &amp; B130 &amp; ";"</f>
        <v>update hz_organization_profiles set tax_reference = '21122407219289X' where PARTY_ID=10206;</v>
      </c>
      <c r="M130" s="3" t="str">
        <f>"update hz_cust_accounts set attribute3='" &amp;客户!D132&amp; "' where party_id = " &amp; B130</f>
        <v>update hz_cust_accounts set attribute3='无' where party_id = 10206</v>
      </c>
      <c r="N130" s="3" t="str">
        <f>"update hz_cust_accounts set attribute3='" &amp;客户!I132&amp; "' where party_id = " &amp; B130</f>
        <v>update hz_cust_accounts set attribute3='' where party_id = 10206</v>
      </c>
    </row>
    <row r="131" spans="1:14" ht="27.75" customHeight="1">
      <c r="A131" s="27" t="str">
        <f>客户!A133</f>
        <v>东方希望（沧州）动物营养食品有限公司</v>
      </c>
      <c r="B131" s="3">
        <f>VLOOKUP(A131,hp!B:F,2,0)</f>
        <v>14496</v>
      </c>
      <c r="D131" s="17">
        <f>VLOOKUP(客户!O133,province!B:C,2,0)</f>
        <v>450000</v>
      </c>
      <c r="E131" s="17" t="str">
        <f>"update hz_parties set province ='" &amp;D131 &amp; "' where party_id="&amp;B131 &amp; " ;update hz_locations set province='"&amp;D131&amp;"'  where location_id in ("&amp;VLOOKUP(B131,hp!$C:$L,10,0)&amp;");"</f>
        <v>update hz_parties set province ='450000' where party_id=14496 ;update hz_locations set province='450000'  where location_id in (1324);</v>
      </c>
      <c r="F131" s="17">
        <f>VLOOKUP(客户!P133,city!B:C,2,0)</f>
        <v>450900</v>
      </c>
      <c r="G131" s="17" t="str">
        <f>"update hz_parties set city ='" &amp;F131 &amp; "' where party_id="&amp;B131 &amp; " ;update hz_locations set city='"&amp;F131&amp;"'  where location_id in ("&amp;VLOOKUP(B131,hp!$C:$L,10,0)&amp;");"</f>
        <v>update hz_parties set city ='450900' where party_id=14496 ;update hz_locations set city='450900'  where location_id in (1324);</v>
      </c>
      <c r="H131" s="3">
        <f>VLOOKUP(客户!Q133,county!B:C,2,0)</f>
        <v>450922</v>
      </c>
      <c r="I131" s="17" t="str">
        <f>"update hz_parties set county ='" &amp;H131 &amp; "' where party_id="&amp;B131 &amp; " ;update hz_locations set county='"&amp;H131&amp;"'  where location_id in ("&amp;VLOOKUP(B131,hp!$C:$L,10,0)&amp;");"</f>
        <v>update hz_parties set county ='450922' where party_id=14496 ;update hz_locations set county='450922'  where location_id in (1324);</v>
      </c>
      <c r="J131" s="17" t="str">
        <f>"update hz_parties set address1 ='" &amp;客户!M133 &amp; "' where party_id="&amp;B131</f>
        <v>update hz_parties set address1 ='广西省陆川县龙豪物流工业园' where party_id=14496</v>
      </c>
      <c r="K131" s="17" t="str">
        <f>"update zx_party_tax_profile set REP_REGISTRATION_NUMBER ='" &amp;客户!G133 &amp; "' where party_id="&amp;B131&amp; " and party_type_code='THIRD_PARTY';"</f>
        <v>update zx_party_tax_profile set REP_REGISTRATION_NUMBER ='130984674675709' where party_id=14496 and party_type_code='THIRD_PARTY';</v>
      </c>
      <c r="L131" s="17" t="str">
        <f xml:space="preserve"> "update hz_organization_profiles set tax_reference = '"&amp; 客户!G133 &amp; "' where PARTY_ID=" &amp; B131 &amp; ";"</f>
        <v>update hz_organization_profiles set tax_reference = '130984674675709' where PARTY_ID=14496;</v>
      </c>
      <c r="M131" s="3" t="str">
        <f>"update hz_cust_accounts set attribute3='" &amp;客户!D133&amp; "' where party_id = " &amp; B131</f>
        <v>update hz_cust_accounts set attribute3='2838万' where party_id = 14496</v>
      </c>
      <c r="N131" s="3" t="str">
        <f>"update hz_cust_accounts set attribute3='" &amp;客户!I133&amp; "' where party_id = " &amp; B131</f>
        <v>update hz_cust_accounts set attribute3='喻文锋' where party_id = 14496</v>
      </c>
    </row>
    <row r="132" spans="1:14" ht="27.75" customHeight="1">
      <c r="A132" s="27" t="str">
        <f>客户!A134</f>
        <v>沧州温氏畜牧有限公司</v>
      </c>
      <c r="B132" s="3">
        <f>VLOOKUP(A132,hp!B:F,2,0)</f>
        <v>14456</v>
      </c>
      <c r="D132" s="17">
        <f>VLOOKUP(客户!O134,province!B:C,2,0)</f>
        <v>440000</v>
      </c>
      <c r="E132" s="17" t="str">
        <f>"update hz_parties set province ='" &amp;D132 &amp; "' where party_id="&amp;B132 &amp; " ;update hz_locations set province='"&amp;D132&amp;"'  where location_id in ("&amp;VLOOKUP(B132,hp!$C:$L,10,0)&amp;");"</f>
        <v>update hz_parties set province ='440000' where party_id=14456 ;update hz_locations set province='440000'  where location_id in (1109);</v>
      </c>
      <c r="F132" s="17">
        <f>VLOOKUP(客户!P134,city!B:C,2,0)</f>
        <v>440900</v>
      </c>
      <c r="G132" s="17" t="str">
        <f>"update hz_parties set city ='" &amp;F132 &amp; "' where party_id="&amp;B132 &amp; " ;update hz_locations set city='"&amp;F132&amp;"'  where location_id in ("&amp;VLOOKUP(B132,hp!$C:$L,10,0)&amp;");"</f>
        <v>update hz_parties set city ='440900' where party_id=14456 ;update hz_locations set city='440900'  where location_id in (1109);</v>
      </c>
      <c r="H132" s="3">
        <f>VLOOKUP(客户!Q134,county!B:C,2,0)</f>
        <v>440902</v>
      </c>
      <c r="I132" s="17" t="str">
        <f>"update hz_parties set county ='" &amp;H132 &amp; "' where party_id="&amp;B132 &amp; " ;update hz_locations set county='"&amp;H132&amp;"'  where location_id in ("&amp;VLOOKUP(B132,hp!$C:$L,10,0)&amp;");"</f>
        <v>update hz_parties set county ='440902' where party_id=14456 ;update hz_locations set county='440902'  where location_id in (1109);</v>
      </c>
      <c r="J132" s="17" t="str">
        <f>"update hz_parties set address1 ='" &amp;客户!M134 &amp; "' where party_id="&amp;B132</f>
        <v>update hz_parties set address1 ='茂名市茂南开发区工业大道东路二号' where party_id=14456</v>
      </c>
      <c r="K132" s="17" t="str">
        <f>"update zx_party_tax_profile set REP_REGISTRATION_NUMBER ='" &amp;客户!G134 &amp; "' where party_id="&amp;B132&amp; " and party_type_code='THIRD_PARTY';"</f>
        <v>update zx_party_tax_profile set REP_REGISTRATION_NUMBER ='130921663652843' where party_id=14456 and party_type_code='THIRD_PARTY';</v>
      </c>
      <c r="L132" s="17" t="str">
        <f xml:space="preserve"> "update hz_organization_profiles set tax_reference = '"&amp; 客户!G134 &amp; "' where PARTY_ID=" &amp; B132 &amp; ";"</f>
        <v>update hz_organization_profiles set tax_reference = '130921663652843' where PARTY_ID=14456;</v>
      </c>
      <c r="M132" s="3" t="str">
        <f>"update hz_cust_accounts set attribute3='" &amp;客户!D134&amp; "' where party_id = " &amp; B132</f>
        <v>update hz_cust_accounts set attribute3='1380000' where party_id = 14456</v>
      </c>
      <c r="N132" s="3" t="str">
        <f>"update hz_cust_accounts set attribute3='" &amp;客户!I134&amp; "' where party_id = " &amp; B132</f>
        <v>update hz_cust_accounts set attribute3='黎进胜' where party_id = 14456</v>
      </c>
    </row>
    <row r="133" spans="1:14" ht="27.75" customHeight="1">
      <c r="A133" s="27" t="str">
        <f>客户!A135</f>
        <v>邯郸九鼎饲料有限公司</v>
      </c>
      <c r="B133" s="3">
        <f>VLOOKUP(A133,hp!B:F,2,0)</f>
        <v>14633</v>
      </c>
      <c r="D133" s="17">
        <f>VLOOKUP(客户!O135,province!B:C,2,0)</f>
        <v>440000</v>
      </c>
      <c r="E133" s="17" t="str">
        <f>"update hz_parties set province ='" &amp;D133 &amp; "' where party_id="&amp;B133 &amp; " ;update hz_locations set province='"&amp;D133&amp;"'  where location_id in ("&amp;VLOOKUP(B133,hp!$C:$L,10,0)&amp;");"</f>
        <v>update hz_parties set province ='440000' where party_id=14633 ;update hz_locations set province='440000'  where location_id in (1661);</v>
      </c>
      <c r="F133" s="17">
        <f>VLOOKUP(客户!P135,city!B:C,2,0)</f>
        <v>440900</v>
      </c>
      <c r="G133" s="17" t="str">
        <f>"update hz_parties set city ='" &amp;F133 &amp; "' where party_id="&amp;B133 &amp; " ;update hz_locations set city='"&amp;F133&amp;"'  where location_id in ("&amp;VLOOKUP(B133,hp!$C:$L,10,0)&amp;");"</f>
        <v>update hz_parties set city ='440900' where party_id=14633 ;update hz_locations set city='440900'  where location_id in (1661);</v>
      </c>
      <c r="H133" s="3">
        <f>VLOOKUP(客户!Q135,county!B:C,2,0)</f>
        <v>440902</v>
      </c>
      <c r="I133" s="17" t="str">
        <f>"update hz_parties set county ='" &amp;H133 &amp; "' where party_id="&amp;B133 &amp; " ;update hz_locations set county='"&amp;H133&amp;"'  where location_id in ("&amp;VLOOKUP(B133,hp!$C:$L,10,0)&amp;");"</f>
        <v>update hz_parties set county ='440902' where party_id=14633 ;update hz_locations set county='440902'  where location_id in (1661);</v>
      </c>
      <c r="J133" s="17" t="str">
        <f>"update hz_parties set address1 ='" &amp;客户!M135 &amp; "' where party_id="&amp;B133</f>
        <v>update hz_parties set address1 ='茂南区市交警支队正对面（铜鼓岭）' where party_id=14633</v>
      </c>
      <c r="K133" s="17" t="str">
        <f>"update zx_party_tax_profile set REP_REGISTRATION_NUMBER ='" &amp;客户!G135 &amp; "' where party_id="&amp;B133&amp; " and party_type_code='THIRD_PARTY';"</f>
        <v>update zx_party_tax_profile set REP_REGISTRATION_NUMBER ='13042369205288X' where party_id=14633 and party_type_code='THIRD_PARTY';</v>
      </c>
      <c r="L133" s="17" t="str">
        <f xml:space="preserve"> "update hz_organization_profiles set tax_reference = '"&amp; 客户!G135 &amp; "' where PARTY_ID=" &amp; B133 &amp; ";"</f>
        <v>update hz_organization_profiles set tax_reference = '13042369205288X' where PARTY_ID=14633;</v>
      </c>
      <c r="M133" s="3" t="str">
        <f>"update hz_cust_accounts set attribute3='" &amp;客户!D135&amp; "' where party_id = " &amp; B133</f>
        <v>update hz_cust_accounts set attribute3='58万' where party_id = 14633</v>
      </c>
      <c r="N133" s="3" t="str">
        <f>"update hz_cust_accounts set attribute3='" &amp;客户!I135&amp; "' where party_id = " &amp; B133</f>
        <v>update hz_cust_accounts set attribute3='陈亚绍' where party_id = 14633</v>
      </c>
    </row>
    <row r="134" spans="1:14" ht="27.75" customHeight="1">
      <c r="A134" s="27" t="str">
        <f>客户!A136</f>
        <v>河北鲲鹏饲料集团有限公司</v>
      </c>
      <c r="B134" s="3">
        <f>VLOOKUP(A134,hp!B:F,2,0)</f>
        <v>14643</v>
      </c>
      <c r="D134" s="17">
        <f>VLOOKUP(客户!O136,province!B:C,2,0)</f>
        <v>440000</v>
      </c>
      <c r="E134" s="17" t="str">
        <f>"update hz_parties set province ='" &amp;D134 &amp; "' where party_id="&amp;B134 &amp; " ;update hz_locations set province='"&amp;D134&amp;"'  where location_id in ("&amp;VLOOKUP(B134,hp!$C:$L,10,0)&amp;");"</f>
        <v>update hz_parties set province ='440000' where party_id=14643 ;update hz_locations set province='440000'  where location_id in (1723);</v>
      </c>
      <c r="F134" s="17">
        <f>VLOOKUP(客户!P136,city!B:C,2,0)</f>
        <v>440900</v>
      </c>
      <c r="G134" s="17" t="str">
        <f>"update hz_parties set city ='" &amp;F134 &amp; "' where party_id="&amp;B134 &amp; " ;update hz_locations set city='"&amp;F134&amp;"'  where location_id in ("&amp;VLOOKUP(B134,hp!$C:$L,10,0)&amp;");"</f>
        <v>update hz_parties set city ='440900' where party_id=14643 ;update hz_locations set city='440900'  where location_id in (1723);</v>
      </c>
      <c r="H134" s="3">
        <f>VLOOKUP(客户!Q136,county!B:C,2,0)</f>
        <v>440981</v>
      </c>
      <c r="I134" s="17" t="str">
        <f>"update hz_parties set county ='" &amp;H134 &amp; "' where party_id="&amp;B134 &amp; " ;update hz_locations set county='"&amp;H134&amp;"'  where location_id in ("&amp;VLOOKUP(B134,hp!$C:$L,10,0)&amp;");"</f>
        <v>update hz_parties set county ='440981' where party_id=14643 ;update hz_locations set county='440981'  where location_id in (1723);</v>
      </c>
      <c r="J134" s="17" t="str">
        <f>"update hz_parties set address1 ='" &amp;客户!M136 &amp; "' where party_id="&amp;B134</f>
        <v>update hz_parties set address1 ='广东高州金山开发区金辉大道西段' where party_id=14643</v>
      </c>
      <c r="K134" s="17" t="str">
        <f>"update zx_party_tax_profile set REP_REGISTRATION_NUMBER ='" &amp;客户!G136 &amp; "' where party_id="&amp;B134&amp; " and party_type_code='THIRD_PARTY';"</f>
        <v>update zx_party_tax_profile set REP_REGISTRATION_NUMBER ='130903106699227' where party_id=14643 and party_type_code='THIRD_PARTY';</v>
      </c>
      <c r="L134" s="17" t="str">
        <f xml:space="preserve"> "update hz_organization_profiles set tax_reference = '"&amp; 客户!G136 &amp; "' where PARTY_ID=" &amp; B134 &amp; ";"</f>
        <v>update hz_organization_profiles set tax_reference = '130903106699227' where PARTY_ID=14643;</v>
      </c>
      <c r="M134" s="3" t="str">
        <f>"update hz_cust_accounts set attribute3='" &amp;客户!D136&amp; "' where party_id = " &amp; B134</f>
        <v>update hz_cust_accounts set attribute3='2050万' where party_id = 14643</v>
      </c>
      <c r="N134" s="3" t="str">
        <f>"update hz_cust_accounts set attribute3='" &amp;客户!I136&amp; "' where party_id = " &amp; B134</f>
        <v>update hz_cust_accounts set attribute3='全林安' where party_id = 14643</v>
      </c>
    </row>
    <row r="135" spans="1:14" ht="27.75" customHeight="1">
      <c r="A135" s="27" t="str">
        <f>客户!A137</f>
        <v>河北吴氏润康牧业股份有限公司</v>
      </c>
      <c r="B135" s="3">
        <f>VLOOKUP(A135,hp!B:F,2,0)</f>
        <v>10614</v>
      </c>
      <c r="D135" s="17">
        <f>VLOOKUP(客户!O137,province!B:C,2,0)</f>
        <v>440000</v>
      </c>
      <c r="E135" s="17" t="str">
        <f>"update hz_parties set province ='" &amp;D135 &amp; "' where party_id="&amp;B135 &amp; " ;update hz_locations set province='"&amp;D135&amp;"'  where location_id in ("&amp;VLOOKUP(B135,hp!$C:$L,10,0)&amp;");"</f>
        <v>update hz_parties set province ='440000' where party_id=10614 ;update hz_locations set province='440000'  where location_id in (1727);</v>
      </c>
      <c r="F135" s="17">
        <f>VLOOKUP(客户!P137,city!B:C,2,0)</f>
        <v>440200</v>
      </c>
      <c r="G135" s="17" t="str">
        <f>"update hz_parties set city ='" &amp;F135 &amp; "' where party_id="&amp;B135 &amp; " ;update hz_locations set city='"&amp;F135&amp;"'  where location_id in ("&amp;VLOOKUP(B135,hp!$C:$L,10,0)&amp;");"</f>
        <v>update hz_parties set city ='440200' where party_id=10614 ;update hz_locations set city='440200'  where location_id in (1727);</v>
      </c>
      <c r="H135" s="3">
        <f>VLOOKUP(客户!Q137,county!B:C,2,0)</f>
        <v>440282</v>
      </c>
      <c r="I135" s="17" t="str">
        <f>"update hz_parties set county ='" &amp;H135 &amp; "' where party_id="&amp;B135 &amp; " ;update hz_locations set county='"&amp;H135&amp;"'  where location_id in ("&amp;VLOOKUP(B135,hp!$C:$L,10,0)&amp;");"</f>
        <v>update hz_parties set county ='440282' where party_id=10614 ;update hz_locations set county='440282'  where location_id in (1727);</v>
      </c>
      <c r="J135" s="17" t="str">
        <f>"update hz_parties set address1 ='" &amp;客户!M137 &amp; "' where party_id="&amp;B135</f>
        <v>update hz_parties set address1 ='南雄市南亩镇南亩圩芙蓉西路23号' where party_id=10614</v>
      </c>
      <c r="K135" s="17" t="str">
        <f>"update zx_party_tax_profile set REP_REGISTRATION_NUMBER ='" &amp;客户!G137 &amp; "' where party_id="&amp;B135&amp; " and party_type_code='THIRD_PARTY';"</f>
        <v>update zx_party_tax_profile set REP_REGISTRATION_NUMBER ='130424663671884' where party_id=10614 and party_type_code='THIRD_PARTY';</v>
      </c>
      <c r="L135" s="17" t="str">
        <f xml:space="preserve"> "update hz_organization_profiles set tax_reference = '"&amp; 客户!G137 &amp; "' where PARTY_ID=" &amp; B135 &amp; ";"</f>
        <v>update hz_organization_profiles set tax_reference = '130424663671884' where PARTY_ID=10614;</v>
      </c>
      <c r="M135" s="3" t="str">
        <f>"update hz_cust_accounts set attribute3='" &amp;客户!D137&amp; "' where party_id = " &amp; B135</f>
        <v>update hz_cust_accounts set attribute3='无' where party_id = 10614</v>
      </c>
      <c r="N135" s="3" t="str">
        <f>"update hz_cust_accounts set attribute3='" &amp;客户!I137&amp; "' where party_id = " &amp; B135</f>
        <v>update hz_cust_accounts set attribute3='蓝天' where party_id = 10614</v>
      </c>
    </row>
    <row r="136" spans="1:14" ht="27.75" customHeight="1">
      <c r="A136" s="27" t="str">
        <f>客户!A138</f>
        <v>河北湘大骆驼饲料有限公司</v>
      </c>
      <c r="B136" s="3">
        <f>VLOOKUP(A136,hp!B:F,2,0)</f>
        <v>14644</v>
      </c>
      <c r="D136" s="17">
        <f>VLOOKUP(客户!O138,province!B:C,2,0)</f>
        <v>440000</v>
      </c>
      <c r="E136" s="17" t="str">
        <f>"update hz_parties set province ='" &amp;D136 &amp; "' where party_id="&amp;B136 &amp; " ;update hz_locations set province='"&amp;D136&amp;"'  where location_id in ("&amp;VLOOKUP(B136,hp!$C:$L,10,0)&amp;");"</f>
        <v>update hz_parties set province ='440000' where party_id=14644 ;update hz_locations set province='440000'  where location_id in (1728);</v>
      </c>
      <c r="F136" s="17">
        <f>VLOOKUP(客户!P138,city!B:C,2,0)</f>
        <v>440600</v>
      </c>
      <c r="G136" s="17" t="str">
        <f>"update hz_parties set city ='" &amp;F136 &amp; "' where party_id="&amp;B136 &amp; " ;update hz_locations set city='"&amp;F136&amp;"'  where location_id in ("&amp;VLOOKUP(B136,hp!$C:$L,10,0)&amp;");"</f>
        <v>update hz_parties set city ='440600' where party_id=14644 ;update hz_locations set city='440600'  where location_id in (1728);</v>
      </c>
      <c r="H136" s="3">
        <f>VLOOKUP(客户!Q138,county!B:C,2,0)</f>
        <v>440607</v>
      </c>
      <c r="I136" s="17" t="str">
        <f>"update hz_parties set county ='" &amp;H136 &amp; "' where party_id="&amp;B136 &amp; " ;update hz_locations set county='"&amp;H136&amp;"'  where location_id in ("&amp;VLOOKUP(B136,hp!$C:$L,10,0)&amp;");"</f>
        <v>update hz_parties set county ='440607' where party_id=14644 ;update hz_locations set county='440607'  where location_id in (1728);</v>
      </c>
      <c r="J136" s="17" t="str">
        <f>"update hz_parties set address1 ='" &amp;客户!M138 &amp; "' where party_id="&amp;B136</f>
        <v>update hz_parties set address1 ='佛山市三水区南山镇六和镇城东路1号' where party_id=14644</v>
      </c>
      <c r="K136" s="17" t="str">
        <f>"update zx_party_tax_profile set REP_REGISTRATION_NUMBER ='" &amp;客户!G138 &amp; "' where party_id="&amp;B136&amp; " and party_type_code='THIRD_PARTY';"</f>
        <v>update zx_party_tax_profile set REP_REGISTRATION_NUMBER ='91131101582434692C' where party_id=14644 and party_type_code='THIRD_PARTY';</v>
      </c>
      <c r="L136" s="17" t="str">
        <f xml:space="preserve"> "update hz_organization_profiles set tax_reference = '"&amp; 客户!G138 &amp; "' where PARTY_ID=" &amp; B136 &amp; ";"</f>
        <v>update hz_organization_profiles set tax_reference = '91131101582434692C' where PARTY_ID=14644;</v>
      </c>
      <c r="M136" s="3" t="str">
        <f>"update hz_cust_accounts set attribute3='" &amp;客户!D138&amp; "' where party_id = " &amp; B136</f>
        <v>update hz_cust_accounts set attribute3='1200万' where party_id = 14644</v>
      </c>
      <c r="N136" s="3" t="str">
        <f>"update hz_cust_accounts set attribute3='" &amp;客户!I138&amp; "' where party_id = " &amp; B136</f>
        <v>update hz_cust_accounts set attribute3='谢应林' where party_id = 14644</v>
      </c>
    </row>
    <row r="137" spans="1:14" ht="27.75" customHeight="1">
      <c r="A137" s="27" t="str">
        <f>客户!A139</f>
        <v>哈尔滨富康牧业有限公司</v>
      </c>
      <c r="B137" s="3">
        <f>VLOOKUP(A137,hp!B:F,2,0)</f>
        <v>10543</v>
      </c>
      <c r="D137" s="17">
        <f>VLOOKUP(客户!O139,province!B:C,2,0)</f>
        <v>440000</v>
      </c>
      <c r="E137" s="17" t="str">
        <f>"update hz_parties set province ='" &amp;D137 &amp; "' where party_id="&amp;B137 &amp; " ;update hz_locations set province='"&amp;D137&amp;"'  where location_id in ("&amp;VLOOKUP(B137,hp!$C:$L,10,0)&amp;");"</f>
        <v>update hz_parties set province ='440000' where party_id=10543 ;update hz_locations set province='440000'  where location_id in (1630,1631);</v>
      </c>
      <c r="F137" s="17">
        <f>VLOOKUP(客户!P139,city!B:C,2,0)</f>
        <v>440800</v>
      </c>
      <c r="G137" s="17" t="str">
        <f>"update hz_parties set city ='" &amp;F137 &amp; "' where party_id="&amp;B137 &amp; " ;update hz_locations set city='"&amp;F137&amp;"'  where location_id in ("&amp;VLOOKUP(B137,hp!$C:$L,10,0)&amp;");"</f>
        <v>update hz_parties set city ='440800' where party_id=10543 ;update hz_locations set city='440800'  where location_id in (1630,1631);</v>
      </c>
      <c r="H137" s="3">
        <f>VLOOKUP(客户!Q139,county!B:C,2,0)</f>
        <v>440803</v>
      </c>
      <c r="I137" s="17" t="str">
        <f>"update hz_parties set county ='" &amp;H137 &amp; "' where party_id="&amp;B137 &amp; " ;update hz_locations set county='"&amp;H137&amp;"'  where location_id in ("&amp;VLOOKUP(B137,hp!$C:$L,10,0)&amp;");"</f>
        <v>update hz_parties set county ='440803' where party_id=10543 ;update hz_locations set county='440803'  where location_id in (1630,1631);</v>
      </c>
      <c r="J137" s="17" t="str">
        <f>"update hz_parties set address1 ='" &amp;客户!M139 &amp; "' where party_id="&amp;B137</f>
        <v>update hz_parties set address1 ='广东省湛江市霞山区' where party_id=10543</v>
      </c>
      <c r="K137" s="17" t="str">
        <f>"update zx_party_tax_profile set REP_REGISTRATION_NUMBER ='" &amp;客户!G139 &amp; "' where party_id="&amp;B137&amp; " and party_type_code='THIRD_PARTY';"</f>
        <v>update zx_party_tax_profile set REP_REGISTRATION_NUMBER ='91230199712072651W' where party_id=10543 and party_type_code='THIRD_PARTY';</v>
      </c>
      <c r="L137" s="17" t="str">
        <f xml:space="preserve"> "update hz_organization_profiles set tax_reference = '"&amp; 客户!G139 &amp; "' where PARTY_ID=" &amp; B137 &amp; ";"</f>
        <v>update hz_organization_profiles set tax_reference = '91230199712072651W' where PARTY_ID=10543;</v>
      </c>
      <c r="M137" s="3" t="str">
        <f>"update hz_cust_accounts set attribute3='" &amp;客户!D139&amp; "' where party_id = " &amp; B137</f>
        <v>update hz_cust_accounts set attribute3='无' where party_id = 10543</v>
      </c>
      <c r="N137" s="3" t="str">
        <f>"update hz_cust_accounts set attribute3='" &amp;客户!I139&amp; "' where party_id = " &amp; B137</f>
        <v>update hz_cust_accounts set attribute3='' where party_id = 10543</v>
      </c>
    </row>
    <row r="138" spans="1:14" ht="27.75" customHeight="1">
      <c r="A138" s="27" t="str">
        <f>客户!A140</f>
        <v>衡水朝旭商贸有限公司</v>
      </c>
      <c r="B138" s="3">
        <f>VLOOKUP(A138,hp!B:F,2,0)</f>
        <v>10625</v>
      </c>
      <c r="D138" s="17">
        <f>VLOOKUP(客户!O140,province!B:C,2,0)</f>
        <v>440000</v>
      </c>
      <c r="E138" s="17" t="str">
        <f>"update hz_parties set province ='" &amp;D138 &amp; "' where party_id="&amp;B138 &amp; " ;update hz_locations set province='"&amp;D138&amp;"'  where location_id in ("&amp;VLOOKUP(B138,hp!$C:$L,10,0)&amp;");"</f>
        <v>update hz_parties set province ='440000' where party_id=10625 ;update hz_locations set province='440000'  where location_id in (1752);</v>
      </c>
      <c r="F138" s="17">
        <f>VLOOKUP(客户!P140,city!B:C,2,0)</f>
        <v>440900</v>
      </c>
      <c r="G138" s="17" t="str">
        <f>"update hz_parties set city ='" &amp;F138 &amp; "' where party_id="&amp;B138 &amp; " ;update hz_locations set city='"&amp;F138&amp;"'  where location_id in ("&amp;VLOOKUP(B138,hp!$C:$L,10,0)&amp;");"</f>
        <v>update hz_parties set city ='440900' where party_id=10625 ;update hz_locations set city='440900'  where location_id in (1752);</v>
      </c>
      <c r="H138" s="3">
        <f>VLOOKUP(客户!Q140,county!B:C,2,0)</f>
        <v>440902</v>
      </c>
      <c r="I138" s="17" t="str">
        <f>"update hz_parties set county ='" &amp;H138 &amp; "' where party_id="&amp;B138 &amp; " ;update hz_locations set county='"&amp;H138&amp;"'  where location_id in ("&amp;VLOOKUP(B138,hp!$C:$L,10,0)&amp;");"</f>
        <v>update hz_parties set county ='440902' where party_id=10625 ;update hz_locations set county='440902'  where location_id in (1752);</v>
      </c>
      <c r="J138" s="17" t="str">
        <f>"update hz_parties set address1 ='" &amp;客户!M140 &amp; "' where party_id="&amp;B138</f>
        <v>update hz_parties set address1 ='茂名市茂南开发区工业大道东路2号' where party_id=10625</v>
      </c>
      <c r="K138" s="17" t="str">
        <f>"update zx_party_tax_profile set REP_REGISTRATION_NUMBER ='" &amp;客户!G140 &amp; "' where party_id="&amp;B138&amp; " and party_type_code='THIRD_PARTY';"</f>
        <v>update zx_party_tax_profile set REP_REGISTRATION_NUMBER ='131102308456442' where party_id=10625 and party_type_code='THIRD_PARTY';</v>
      </c>
      <c r="L138" s="17" t="str">
        <f xml:space="preserve"> "update hz_organization_profiles set tax_reference = '"&amp; 客户!G140 &amp; "' where PARTY_ID=" &amp; B138 &amp; ";"</f>
        <v>update hz_organization_profiles set tax_reference = '131102308456442' where PARTY_ID=10625;</v>
      </c>
      <c r="M138" s="3" t="str">
        <f>"update hz_cust_accounts set attribute3='" &amp;客户!D140&amp; "' where party_id = " &amp; B138</f>
        <v>update hz_cust_accounts set attribute3='1880000' where party_id = 10625</v>
      </c>
      <c r="N138" s="3" t="str">
        <f>"update hz_cust_accounts set attribute3='" &amp;客户!I140&amp; "' where party_id = " &amp; B138</f>
        <v>update hz_cust_accounts set attribute3='黎进胜' where party_id = 10625</v>
      </c>
    </row>
    <row r="139" spans="1:14" ht="27.75" customHeight="1">
      <c r="A139" s="27" t="str">
        <f>客户!A141</f>
        <v>农标普瑞纳（廊坊）饲料有限公司静海分公司</v>
      </c>
      <c r="B139" s="3">
        <f>VLOOKUP(A139,hp!B:F,2,0)</f>
        <v>14954</v>
      </c>
      <c r="D139" s="17">
        <f>VLOOKUP(客户!O141,province!B:C,2,0)</f>
        <v>450000</v>
      </c>
      <c r="E139" s="17" t="str">
        <f>"update hz_parties set province ='" &amp;D139 &amp; "' where party_id="&amp;B139 &amp; " ;update hz_locations set province='"&amp;D139&amp;"'  where location_id in ("&amp;VLOOKUP(B139,hp!$C:$L,10,0)&amp;");"</f>
        <v>update hz_parties set province ='450000' where party_id=14954 ;update hz_locations set province='450000'  where location_id in (2555);</v>
      </c>
      <c r="F139" s="17">
        <f>VLOOKUP(客户!P141,city!B:C,2,0)</f>
        <v>450900</v>
      </c>
      <c r="G139" s="17" t="str">
        <f>"update hz_parties set city ='" &amp;F139 &amp; "' where party_id="&amp;B139 &amp; " ;update hz_locations set city='"&amp;F139&amp;"'  where location_id in ("&amp;VLOOKUP(B139,hp!$C:$L,10,0)&amp;");"</f>
        <v>update hz_parties set city ='450900' where party_id=14954 ;update hz_locations set city='450900'  where location_id in (2555);</v>
      </c>
      <c r="H139" s="3">
        <f>VLOOKUP(客户!Q141,county!B:C,2,0)</f>
        <v>450922</v>
      </c>
      <c r="I139" s="17" t="str">
        <f>"update hz_parties set county ='" &amp;H139 &amp; "' where party_id="&amp;B139 &amp; " ;update hz_locations set county='"&amp;H139&amp;"'  where location_id in ("&amp;VLOOKUP(B139,hp!$C:$L,10,0)&amp;");"</f>
        <v>update hz_parties set county ='450922' where party_id=14954 ;update hz_locations set county='450922'  where location_id in (2555);</v>
      </c>
      <c r="J139" s="17" t="str">
        <f>"update hz_parties set address1 ='" &amp;客户!M141 &amp; "' where party_id="&amp;B139</f>
        <v>update hz_parties set address1 ='广西玉林市陆川县北部工业园珊罗镇六燕村' where party_id=14954</v>
      </c>
      <c r="K139" s="17" t="str">
        <f>"update zx_party_tax_profile set REP_REGISTRATION_NUMBER ='" &amp;客户!G141 &amp; "' where party_id="&amp;B139&amp; " and party_type_code='THIRD_PARTY';"</f>
        <v>update zx_party_tax_profile set REP_REGISTRATION_NUMBER ='120223559479729' where party_id=14954 and party_type_code='THIRD_PARTY';</v>
      </c>
      <c r="L139" s="17" t="str">
        <f xml:space="preserve"> "update hz_organization_profiles set tax_reference = '"&amp; 客户!G141 &amp; "' where PARTY_ID=" &amp; B139 &amp; ";"</f>
        <v>update hz_organization_profiles set tax_reference = '120223559479729' where PARTY_ID=14954;</v>
      </c>
      <c r="M139" s="3" t="str">
        <f>"update hz_cust_accounts set attribute3='" &amp;客户!D141&amp; "' where party_id = " &amp; B139</f>
        <v>update hz_cust_accounts set attribute3='1500万' where party_id = 14954</v>
      </c>
      <c r="N139" s="3" t="str">
        <f>"update hz_cust_accounts set attribute3='" &amp;客户!I141&amp; "' where party_id = " &amp; B139</f>
        <v>update hz_cust_accounts set attribute3='李小煌' where party_id = 14954</v>
      </c>
    </row>
    <row r="140" spans="1:14" ht="27.75" customHeight="1">
      <c r="A140" s="27" t="str">
        <f>客户!A142</f>
        <v>金天源食品科技（天津）有限公司</v>
      </c>
      <c r="B140" s="3">
        <f>VLOOKUP(A140,hp!B:F,2,0)</f>
        <v>14029</v>
      </c>
      <c r="D140" s="17">
        <f>VLOOKUP(客户!O142,province!B:C,2,0)</f>
        <v>440000</v>
      </c>
      <c r="E140" s="17" t="str">
        <f>"update hz_parties set province ='" &amp;D140 &amp; "' where party_id="&amp;B140 &amp; " ;update hz_locations set province='"&amp;D140&amp;"'  where location_id in ("&amp;VLOOKUP(B140,hp!$C:$L,10,0)&amp;");"</f>
        <v>update hz_parties set province ='440000' where party_id=14029 ;update hz_locations set province='440000'  where location_id in (522,2150);</v>
      </c>
      <c r="F140" s="17">
        <f>VLOOKUP(客户!P142,city!B:C,2,0)</f>
        <v>445300</v>
      </c>
      <c r="G140" s="17" t="str">
        <f>"update hz_parties set city ='" &amp;F140 &amp; "' where party_id="&amp;B140 &amp; " ;update hz_locations set city='"&amp;F140&amp;"'  where location_id in ("&amp;VLOOKUP(B140,hp!$C:$L,10,0)&amp;");"</f>
        <v>update hz_parties set city ='445300' where party_id=14029 ;update hz_locations set city='445300'  where location_id in (522,2150);</v>
      </c>
      <c r="H140" s="3">
        <f>VLOOKUP(客户!Q142,county!B:C,2,0)</f>
        <v>445322</v>
      </c>
      <c r="I140" s="17" t="str">
        <f>"update hz_parties set county ='" &amp;H140 &amp; "' where party_id="&amp;B140 &amp; " ;update hz_locations set county='"&amp;H140&amp;"'  where location_id in ("&amp;VLOOKUP(B140,hp!$C:$L,10,0)&amp;");"</f>
        <v>update hz_parties set county ='445322' where party_id=14029 ;update hz_locations set county='445322'  where location_id in (522,2150);</v>
      </c>
      <c r="J140" s="17" t="str">
        <f>"update hz_parties set address1 ='" &amp;客户!M142 &amp; "' where party_id="&amp;B140</f>
        <v>update hz_parties set address1 ='广东省云浮市郁南县大湾镇小桥头工业区内' where party_id=14029</v>
      </c>
      <c r="K140" s="17" t="str">
        <f>"update zx_party_tax_profile set REP_REGISTRATION_NUMBER ='" &amp;客户!G142 &amp; "' where party_id="&amp;B140&amp; " and party_type_code='THIRD_PARTY';"</f>
        <v>update zx_party_tax_profile set REP_REGISTRATION_NUMBER ='12010769742702X' where party_id=14029 and party_type_code='THIRD_PARTY';</v>
      </c>
      <c r="L140" s="17" t="str">
        <f xml:space="preserve"> "update hz_organization_profiles set tax_reference = '"&amp; 客户!G142 &amp; "' where PARTY_ID=" &amp; B140 &amp; ";"</f>
        <v>update hz_organization_profiles set tax_reference = '12010769742702X' where PARTY_ID=14029;</v>
      </c>
      <c r="M140" s="3" t="str">
        <f>"update hz_cust_accounts set attribute3='" &amp;客户!D142&amp; "' where party_id = " &amp; B140</f>
        <v>update hz_cust_accounts set attribute3='3002.37万' where party_id = 14029</v>
      </c>
      <c r="N140" s="3" t="str">
        <f>"update hz_cust_accounts set attribute3='" &amp;客户!I142&amp; "' where party_id = " &amp; B140</f>
        <v>update hz_cust_accounts set attribute3='苏松光' where party_id = 14029</v>
      </c>
    </row>
    <row r="141" spans="1:14" ht="27.75" customHeight="1">
      <c r="A141" s="27" t="str">
        <f>客户!A143</f>
        <v>库尔勒天康饲料科技有限公司</v>
      </c>
      <c r="B141" s="3">
        <f>VLOOKUP(A141,hp!B:F,2,0)</f>
        <v>14828</v>
      </c>
      <c r="D141" s="17" t="e">
        <f>VLOOKUP(客户!O143,province!B:C,2,0)</f>
        <v>#N/A</v>
      </c>
      <c r="E141" s="17" t="e">
        <f>"update hz_parties set province ='" &amp;D141 &amp; "' where party_id="&amp;B141 &amp; " ;update hz_locations set province='"&amp;D141&amp;"'  where location_id in ("&amp;VLOOKUP(B141,hp!$C:$L,10,0)&amp;");"</f>
        <v>#N/A</v>
      </c>
      <c r="F141" s="17" t="e">
        <f>VLOOKUP(客户!P143,city!B:C,2,0)</f>
        <v>#N/A</v>
      </c>
      <c r="G141" s="17" t="e">
        <f>"update hz_parties set city ='" &amp;F141 &amp; "' where party_id="&amp;B141 &amp; " ;update hz_locations set city='"&amp;F141&amp;"'  where location_id in ("&amp;VLOOKUP(B141,hp!$C:$L,10,0)&amp;");"</f>
        <v>#N/A</v>
      </c>
      <c r="H141" s="3" t="e">
        <f>VLOOKUP(客户!Q143,county!B:C,2,0)</f>
        <v>#N/A</v>
      </c>
      <c r="I141" s="17" t="e">
        <f>"update hz_parties set county ='" &amp;H141 &amp; "' where party_id="&amp;B141 &amp; " ;update hz_locations set county='"&amp;H141&amp;"'  where location_id in ("&amp;VLOOKUP(B141,hp!$C:$L,10,0)&amp;");"</f>
        <v>#N/A</v>
      </c>
      <c r="J141" s="17" t="str">
        <f>"update hz_parties set address1 ='" &amp;客户!M143 &amp; "' where party_id="&amp;B141</f>
        <v>update hz_parties set address1 ='湛江开发区人民大道中23号之五金色华庭商住楼831房' where party_id=14828</v>
      </c>
      <c r="K141" s="17" t="str">
        <f>"update zx_party_tax_profile set REP_REGISTRATION_NUMBER ='" &amp;客户!G143 &amp; "' where party_id="&amp;B141&amp; " and party_type_code='THIRD_PARTY';"</f>
        <v>update zx_party_tax_profile set REP_REGISTRATION_NUMBER ='91652801738360600G' where party_id=14828 and party_type_code='THIRD_PARTY';</v>
      </c>
      <c r="L141" s="17" t="str">
        <f xml:space="preserve"> "update hz_organization_profiles set tax_reference = '"&amp; 客户!G143 &amp; "' where PARTY_ID=" &amp; B141 &amp; ";"</f>
        <v>update hz_organization_profiles set tax_reference = '91652801738360600G' where PARTY_ID=14828;</v>
      </c>
      <c r="M141" s="3" t="str">
        <f>"update hz_cust_accounts set attribute3='" &amp;客户!D143&amp; "' where party_id = " &amp; B141</f>
        <v>update hz_cust_accounts set attribute3='500000' where party_id = 14828</v>
      </c>
      <c r="N141" s="3" t="str">
        <f>"update hz_cust_accounts set attribute3='" &amp;客户!I143&amp; "' where party_id = " &amp; B141</f>
        <v>update hz_cust_accounts set attribute3='伍桂源' where party_id = 14828</v>
      </c>
    </row>
    <row r="142" spans="1:14" ht="27.75" customHeight="1">
      <c r="A142" s="27" t="str">
        <f>客户!A144</f>
        <v>廊坊九鼎牧业有限公司</v>
      </c>
      <c r="B142" s="3">
        <f>VLOOKUP(A142,hp!B:F,2,0)</f>
        <v>14836</v>
      </c>
      <c r="D142" s="17">
        <f>VLOOKUP(客户!O144,province!B:C,2,0)</f>
        <v>440000</v>
      </c>
      <c r="E142" s="17" t="str">
        <f>"update hz_parties set province ='" &amp;D142 &amp; "' where party_id="&amp;B142 &amp; " ;update hz_locations set province='"&amp;D142&amp;"'  where location_id in ("&amp;VLOOKUP(B142,hp!$C:$L,10,0)&amp;");"</f>
        <v>update hz_parties set province ='440000' where party_id=14836 ;update hz_locations set province='440000'  where location_id in (2216);</v>
      </c>
      <c r="F142" s="17">
        <f>VLOOKUP(客户!P144,city!B:C,2,0)</f>
        <v>440800</v>
      </c>
      <c r="G142" s="17" t="str">
        <f>"update hz_parties set city ='" &amp;F142 &amp; "' where party_id="&amp;B142 &amp; " ;update hz_locations set city='"&amp;F142&amp;"'  where location_id in ("&amp;VLOOKUP(B142,hp!$C:$L,10,0)&amp;");"</f>
        <v>update hz_parties set city ='440800' where party_id=14836 ;update hz_locations set city='440800'  where location_id in (2216);</v>
      </c>
      <c r="H142" s="3">
        <f>VLOOKUP(客户!Q144,county!B:C,2,0)</f>
        <v>440803</v>
      </c>
      <c r="I142" s="17" t="str">
        <f>"update hz_parties set county ='" &amp;H142 &amp; "' where party_id="&amp;B142 &amp; " ;update hz_locations set county='"&amp;H142&amp;"'  where location_id in ("&amp;VLOOKUP(B142,hp!$C:$L,10,0)&amp;");"</f>
        <v>update hz_parties set county ='440803' where party_id=14836 ;update hz_locations set county='440803'  where location_id in (2216);</v>
      </c>
      <c r="J142" s="17" t="str">
        <f>"update hz_parties set address1 ='" &amp;客户!M144 &amp; "' where party_id="&amp;B142</f>
        <v>update hz_parties set address1 ='湛江市霞山区湖光路北木兰村西侧第六间' where party_id=14836</v>
      </c>
      <c r="K142" s="17" t="str">
        <f>"update zx_party_tax_profile set REP_REGISTRATION_NUMBER ='" &amp;客户!G144 &amp; "' where party_id="&amp;B142&amp; " and party_type_code='THIRD_PARTY';"</f>
        <v>update zx_party_tax_profile set REP_REGISTRATION_NUMBER ='131023553314739' where party_id=14836 and party_type_code='THIRD_PARTY';</v>
      </c>
      <c r="L142" s="17" t="str">
        <f xml:space="preserve"> "update hz_organization_profiles set tax_reference = '"&amp; 客户!G144 &amp; "' where PARTY_ID=" &amp; B142 &amp; ";"</f>
        <v>update hz_organization_profiles set tax_reference = '131023553314739' where PARTY_ID=14836;</v>
      </c>
      <c r="M142" s="3" t="str">
        <f>"update hz_cust_accounts set attribute3='" &amp;客户!D144&amp; "' where party_id = " &amp; B142</f>
        <v>update hz_cust_accounts set attribute3='50万' where party_id = 14836</v>
      </c>
      <c r="N142" s="3" t="str">
        <f>"update hz_cust_accounts set attribute3='" &amp;客户!I144&amp; "' where party_id = " &amp; B142</f>
        <v>update hz_cust_accounts set attribute3='周炳新' where party_id = 14836</v>
      </c>
    </row>
    <row r="143" spans="1:14" ht="27.75" customHeight="1">
      <c r="A143" s="27" t="str">
        <f>客户!A145</f>
        <v>辽宁安佑生物科技有限公司</v>
      </c>
      <c r="B143" s="3">
        <f>VLOOKUP(A143,hp!B:F,2,0)</f>
        <v>14850</v>
      </c>
      <c r="D143" s="17">
        <f>VLOOKUP(客户!O145,province!B:C,2,0)</f>
        <v>440000</v>
      </c>
      <c r="E143" s="17" t="str">
        <f>"update hz_parties set province ='" &amp;D143 &amp; "' where party_id="&amp;B143 &amp; " ;update hz_locations set province='"&amp;D143&amp;"'  where location_id in ("&amp;VLOOKUP(B143,hp!$C:$L,10,0)&amp;");"</f>
        <v>update hz_parties set province ='440000' where party_id=14850 ;update hz_locations set province='440000'  where location_id in (2285);</v>
      </c>
      <c r="F143" s="17">
        <f>VLOOKUP(客户!P145,city!B:C,2,0)</f>
        <v>442000</v>
      </c>
      <c r="G143" s="17" t="str">
        <f>"update hz_parties set city ='" &amp;F143 &amp; "' where party_id="&amp;B143 &amp; " ;update hz_locations set city='"&amp;F143&amp;"'  where location_id in ("&amp;VLOOKUP(B143,hp!$C:$L,10,0)&amp;");"</f>
        <v>update hz_parties set city ='442000' where party_id=14850 ;update hz_locations set city='442000'  where location_id in (2285);</v>
      </c>
      <c r="H143" s="3">
        <f>VLOOKUP(客户!Q145,county!B:C,2,0)</f>
        <v>442000</v>
      </c>
      <c r="I143" s="17" t="str">
        <f>"update hz_parties set county ='" &amp;H143 &amp; "' where party_id="&amp;B143 &amp; " ;update hz_locations set county='"&amp;H143&amp;"'  where location_id in ("&amp;VLOOKUP(B143,hp!$C:$L,10,0)&amp;");"</f>
        <v>update hz_parties set county ='442000' where party_id=14850 ;update hz_locations set county='442000'  where location_id in (2285);</v>
      </c>
      <c r="J143" s="17" t="str">
        <f>"update hz_parties set address1 ='" &amp;客户!M145 &amp; "' where party_id="&amp;B143</f>
        <v>update hz_parties set address1 ='中山市黄圃镇食品工业园健成路23号' where party_id=14850</v>
      </c>
      <c r="K143" s="17" t="str">
        <f>"update zx_party_tax_profile set REP_REGISTRATION_NUMBER ='" &amp;客户!G145 &amp; "' where party_id="&amp;B143&amp; " and party_type_code='THIRD_PARTY';"</f>
        <v>update zx_party_tax_profile set REP_REGISTRATION_NUMBER ='91210124050769387X' where party_id=14850 and party_type_code='THIRD_PARTY';</v>
      </c>
      <c r="L143" s="17" t="str">
        <f xml:space="preserve"> "update hz_organization_profiles set tax_reference = '"&amp; 客户!G145 &amp; "' where PARTY_ID=" &amp; B143 &amp; ";"</f>
        <v>update hz_organization_profiles set tax_reference = '91210124050769387X' where PARTY_ID=14850;</v>
      </c>
      <c r="M143" s="3" t="str">
        <f>"update hz_cust_accounts set attribute3='" &amp;客户!D145&amp; "' where party_id = " &amp; B143</f>
        <v>update hz_cust_accounts set attribute3='500000' where party_id = 14850</v>
      </c>
      <c r="N143" s="3" t="str">
        <f>"update hz_cust_accounts set attribute3='" &amp;客户!I145&amp; "' where party_id = " &amp; B143</f>
        <v>update hz_cust_accounts set attribute3='许多馨' where party_id = 14850</v>
      </c>
    </row>
    <row r="144" spans="1:14" ht="27.75" customHeight="1">
      <c r="A144" s="27" t="str">
        <f>客户!A146</f>
        <v>青岛和源盛通国际贸易有限公司</v>
      </c>
      <c r="B144" s="3">
        <f>VLOOKUP(A144,hp!B:F,2,0)</f>
        <v>11136</v>
      </c>
      <c r="D144" s="17">
        <f>VLOOKUP(客户!O146,province!B:C,2,0)</f>
        <v>360000</v>
      </c>
      <c r="E144" s="17" t="str">
        <f>"update hz_parties set province ='" &amp;D144 &amp; "' where party_id="&amp;B144 &amp; " ;update hz_locations set province='"&amp;D144&amp;"'  where location_id in ("&amp;VLOOKUP(B144,hp!$C:$L,10,0)&amp;");"</f>
        <v>update hz_parties set province ='360000' where party_id=11136 ;update hz_locations set province='360000'  where location_id in (2604);</v>
      </c>
      <c r="F144" s="17">
        <f>VLOOKUP(客户!P146,city!B:C,2,0)</f>
        <v>360700</v>
      </c>
      <c r="G144" s="17" t="str">
        <f>"update hz_parties set city ='" &amp;F144 &amp; "' where party_id="&amp;B144 &amp; " ;update hz_locations set city='"&amp;F144&amp;"'  where location_id in ("&amp;VLOOKUP(B144,hp!$C:$L,10,0)&amp;");"</f>
        <v>update hz_parties set city ='360700' where party_id=11136 ;update hz_locations set city='360700'  where location_id in (2604);</v>
      </c>
      <c r="H144" s="3">
        <f>VLOOKUP(客户!Q146,county!B:C,2,0)</f>
        <v>360728</v>
      </c>
      <c r="I144" s="17" t="str">
        <f>"update hz_parties set county ='" &amp;H144 &amp; "' where party_id="&amp;B144 &amp; " ;update hz_locations set county='"&amp;H144&amp;"'  where location_id in ("&amp;VLOOKUP(B144,hp!$C:$L,10,0)&amp;");"</f>
        <v>update hz_parties set county ='360728' where party_id=11136 ;update hz_locations set county='360728'  where location_id in (2604);</v>
      </c>
      <c r="J144" s="17" t="str">
        <f>"update hz_parties set address1 ='" &amp;客户!M146 &amp; "' where party_id="&amp;B144</f>
        <v>update hz_parties set address1 ='江西省赣州市定南县天九镇陈坑村' where party_id=11136</v>
      </c>
      <c r="K144" s="17" t="str">
        <f>"update zx_party_tax_profile set REP_REGISTRATION_NUMBER ='" &amp;客户!G146 &amp; "' where party_id="&amp;B144&amp; " and party_type_code='THIRD_PARTY';"</f>
        <v>update zx_party_tax_profile set REP_REGISTRATION_NUMBER ='370296095611380' where party_id=11136 and party_type_code='THIRD_PARTY';</v>
      </c>
      <c r="L144" s="17" t="str">
        <f xml:space="preserve"> "update hz_organization_profiles set tax_reference = '"&amp; 客户!G146 &amp; "' where PARTY_ID=" &amp; B144 &amp; ";"</f>
        <v>update hz_organization_profiles set tax_reference = '370296095611380' where PARTY_ID=11136;</v>
      </c>
      <c r="M144" s="3" t="str">
        <f>"update hz_cust_accounts set attribute3='" &amp;客户!D146&amp; "' where party_id = " &amp; B144</f>
        <v>update hz_cust_accounts set attribute3='3100万' where party_id = 11136</v>
      </c>
      <c r="N144" s="3" t="str">
        <f>"update hz_cust_accounts set attribute3='" &amp;客户!I146&amp; "' where party_id = " &amp; B144</f>
        <v>update hz_cust_accounts set attribute3='喻文锋' where party_id = 11136</v>
      </c>
    </row>
    <row r="145" spans="1:14" ht="27.75" customHeight="1">
      <c r="A145" s="27" t="str">
        <f>客户!A147</f>
        <v>河北滦平华都食品有限公司</v>
      </c>
      <c r="B145" s="3" t="e">
        <f>VLOOKUP(A145,hp!B:F,2,0)</f>
        <v>#N/A</v>
      </c>
      <c r="D145" s="17">
        <f>VLOOKUP(客户!O147,province!B:C,2,0)</f>
        <v>440000</v>
      </c>
      <c r="E145" s="17" t="e">
        <f>"update hz_parties set province ='" &amp;D145 &amp; "' where party_id="&amp;B145 &amp; " ;update hz_locations set province='"&amp;D145&amp;"'  where location_id in ("&amp;VLOOKUP(B145,hp!$C:$L,10,0)&amp;");"</f>
        <v>#N/A</v>
      </c>
      <c r="F145" s="17">
        <f>VLOOKUP(客户!P147,city!B:C,2,0)</f>
        <v>440100</v>
      </c>
      <c r="G145" s="17" t="e">
        <f>"update hz_parties set city ='" &amp;F145 &amp; "' where party_id="&amp;B145 &amp; " ;update hz_locations set city='"&amp;F145&amp;"'  where location_id in ("&amp;VLOOKUP(B145,hp!$C:$L,10,0)&amp;");"</f>
        <v>#N/A</v>
      </c>
      <c r="H145" s="3">
        <f>VLOOKUP(客户!Q147,county!B:C,2,0)</f>
        <v>440106</v>
      </c>
      <c r="I145" s="17" t="e">
        <f>"update hz_parties set county ='" &amp;H145 &amp; "' where party_id="&amp;B145 &amp; " ;update hz_locations set county='"&amp;H145&amp;"'  where location_id in ("&amp;VLOOKUP(B145,hp!$C:$L,10,0)&amp;");"</f>
        <v>#N/A</v>
      </c>
      <c r="J145" s="17" t="e">
        <f>"update hz_parties set address1 ='" &amp;客户!M147 &amp; "' where party_id="&amp;B145</f>
        <v>#N/A</v>
      </c>
      <c r="K145" s="17" t="e">
        <f>"update zx_party_tax_profile set REP_REGISTRATION_NUMBER ='" &amp;客户!G147 &amp; "' where party_id="&amp;B145&amp; " and party_type_code='THIRD_PARTY';"</f>
        <v>#N/A</v>
      </c>
      <c r="L145" s="17" t="e">
        <f xml:space="preserve"> "update hz_organization_profiles set tax_reference = '"&amp; 客户!G147 &amp; "' where PARTY_ID=" &amp; B145 &amp; ";"</f>
        <v>#N/A</v>
      </c>
      <c r="M145" s="3" t="e">
        <f>"update hz_cust_accounts set attribute3='" &amp;客户!D147&amp; "' where party_id = " &amp; B145</f>
        <v>#N/A</v>
      </c>
      <c r="N145" s="3" t="e">
        <f>"update hz_cust_accounts set attribute3='" &amp;客户!I147&amp; "' where party_id = " &amp; B145</f>
        <v>#N/A</v>
      </c>
    </row>
    <row r="146" spans="1:14" ht="27.75" customHeight="1">
      <c r="A146" s="27" t="str">
        <f>客户!A148</f>
        <v>三河湘大骆驼饲料有限公司</v>
      </c>
      <c r="B146" s="3">
        <f>VLOOKUP(A146,hp!B:F,2,0)</f>
        <v>14990</v>
      </c>
      <c r="D146" s="17">
        <f>VLOOKUP(客户!O148,province!B:C,2,0)</f>
        <v>440000</v>
      </c>
      <c r="E146" s="17" t="str">
        <f>"update hz_parties set province ='" &amp;D146 &amp; "' where party_id="&amp;B146 &amp; " ;update hz_locations set province='"&amp;D146&amp;"'  where location_id in ("&amp;VLOOKUP(B146,hp!$C:$L,10,0)&amp;");"</f>
        <v>update hz_parties set province ='440000' where party_id=14990 ;update hz_locations set province='440000'  where location_id in (2669);</v>
      </c>
      <c r="F146" s="17">
        <f>VLOOKUP(客户!P148,city!B:C,2,0)</f>
        <v>440100</v>
      </c>
      <c r="G146" s="17" t="str">
        <f>"update hz_parties set city ='" &amp;F146 &amp; "' where party_id="&amp;B146 &amp; " ;update hz_locations set city='"&amp;F146&amp;"'  where location_id in ("&amp;VLOOKUP(B146,hp!$C:$L,10,0)&amp;");"</f>
        <v>update hz_parties set city ='440100' where party_id=14990 ;update hz_locations set city='440100'  where location_id in (2669);</v>
      </c>
      <c r="H146" s="3">
        <f>VLOOKUP(客户!Q148,county!B:C,2,0)</f>
        <v>440111</v>
      </c>
      <c r="I146" s="17" t="str">
        <f>"update hz_parties set county ='" &amp;H146 &amp; "' where party_id="&amp;B146 &amp; " ;update hz_locations set county='"&amp;H146&amp;"'  where location_id in ("&amp;VLOOKUP(B146,hp!$C:$L,10,0)&amp;");"</f>
        <v>update hz_parties set county ='440111' where party_id=14990 ;update hz_locations set county='440111'  where location_id in (2669);</v>
      </c>
      <c r="J146" s="17" t="str">
        <f>"update hz_parties set address1 ='" &amp;客户!M148 &amp; "' where party_id="&amp;B146</f>
        <v>update hz_parties set address1 ='广州市白云区广州大道北路1421号929-1' where party_id=14990</v>
      </c>
      <c r="K146" s="17" t="str">
        <f>"update zx_party_tax_profile set REP_REGISTRATION_NUMBER ='" &amp;客户!G148 &amp; "' where party_id="&amp;B146&amp; " and party_type_code='THIRD_PARTY';"</f>
        <v>update zx_party_tax_profile set REP_REGISTRATION_NUMBER ='91131082766637603H' where party_id=14990 and party_type_code='THIRD_PARTY';</v>
      </c>
      <c r="L146" s="17" t="str">
        <f xml:space="preserve"> "update hz_organization_profiles set tax_reference = '"&amp; 客户!G148 &amp; "' where PARTY_ID=" &amp; B146 &amp; ";"</f>
        <v>update hz_organization_profiles set tax_reference = '91131082766637603H' where PARTY_ID=14990;</v>
      </c>
      <c r="M146" s="3" t="str">
        <f>"update hz_cust_accounts set attribute3='" &amp;客户!D148&amp; "' where party_id = " &amp; B146</f>
        <v>update hz_cust_accounts set attribute3='50万' where party_id = 14990</v>
      </c>
      <c r="N146" s="3" t="str">
        <f>"update hz_cust_accounts set attribute3='" &amp;客户!I148&amp; "' where party_id = " &amp; B146</f>
        <v>update hz_cust_accounts set attribute3='钟国泉' where party_id = 14990</v>
      </c>
    </row>
    <row r="147" spans="1:14" ht="27.75" customHeight="1">
      <c r="A147" s="27" t="str">
        <f>客户!A149</f>
        <v>上海正虹贸易发展有限公司</v>
      </c>
      <c r="B147" s="3">
        <f>VLOOKUP(A147,hp!B:F,2,0)</f>
        <v>15018</v>
      </c>
      <c r="D147" s="17">
        <f>VLOOKUP(客户!O149,province!B:C,2,0)</f>
        <v>440000</v>
      </c>
      <c r="E147" s="17" t="str">
        <f>"update hz_parties set province ='" &amp;D147 &amp; "' where party_id="&amp;B147 &amp; " ;update hz_locations set province='"&amp;D147&amp;"'  where location_id in ("&amp;VLOOKUP(B147,hp!$C:$L,10,0)&amp;");"</f>
        <v>update hz_parties set province ='440000' where party_id=15018 ;update hz_locations set province='440000'  where location_id in (2836);</v>
      </c>
      <c r="F147" s="17">
        <f>VLOOKUP(客户!P149,city!B:C,2,0)</f>
        <v>442000</v>
      </c>
      <c r="G147" s="17" t="str">
        <f>"update hz_parties set city ='" &amp;F147 &amp; "' where party_id="&amp;B147 &amp; " ;update hz_locations set city='"&amp;F147&amp;"'  where location_id in ("&amp;VLOOKUP(B147,hp!$C:$L,10,0)&amp;");"</f>
        <v>update hz_parties set city ='442000' where party_id=15018 ;update hz_locations set city='442000'  where location_id in (2836);</v>
      </c>
      <c r="H147" s="3">
        <f>VLOOKUP(客户!Q149,county!B:C,2,0)</f>
        <v>442000</v>
      </c>
      <c r="I147" s="17" t="str">
        <f>"update hz_parties set county ='" &amp;H147 &amp; "' where party_id="&amp;B147 &amp; " ;update hz_locations set county='"&amp;H147&amp;"'  where location_id in ("&amp;VLOOKUP(B147,hp!$C:$L,10,0)&amp;");"</f>
        <v>update hz_parties set county ='442000' where party_id=15018 ;update hz_locations set county='442000'  where location_id in (2836);</v>
      </c>
      <c r="J147" s="17" t="str">
        <f>"update hz_parties set address1 ='" &amp;客户!M149 &amp; "' where party_id="&amp;B147</f>
        <v>update hz_parties set address1 ='广东省中山市东升镇为民路152号A栋一楼' where party_id=15018</v>
      </c>
      <c r="K147" s="17" t="str">
        <f>"update zx_party_tax_profile set REP_REGISTRATION_NUMBER ='" &amp;客户!G149 &amp; "' where party_id="&amp;B147&amp; " and party_type_code='THIRD_PARTY';"</f>
        <v>update zx_party_tax_profile set REP_REGISTRATION_NUMBER ='310115729395596' where party_id=15018 and party_type_code='THIRD_PARTY';</v>
      </c>
      <c r="L147" s="17" t="str">
        <f xml:space="preserve"> "update hz_organization_profiles set tax_reference = '"&amp; 客户!G149 &amp; "' where PARTY_ID=" &amp; B147 &amp; ";"</f>
        <v>update hz_organization_profiles set tax_reference = '310115729395596' where PARTY_ID=15018;</v>
      </c>
      <c r="M147" s="3" t="str">
        <f>"update hz_cust_accounts set attribute3='" &amp;客户!D149&amp; "' where party_id = " &amp; B147</f>
        <v>update hz_cust_accounts set attribute3='60000000' where party_id = 15018</v>
      </c>
      <c r="N147" s="3" t="str">
        <f>"update hz_cust_accounts set attribute3='" &amp;客户!I149&amp; "' where party_id = " &amp; B147</f>
        <v>update hz_cust_accounts set attribute3='蒋洪斌' where party_id = 15018</v>
      </c>
    </row>
    <row r="148" spans="1:14" ht="27.75" customHeight="1">
      <c r="A148" s="27" t="str">
        <f>客户!A150</f>
        <v>四平市九鼎恒昌牧业有限公司</v>
      </c>
      <c r="B148" s="3">
        <f>VLOOKUP(A148,hp!B:F,2,0)</f>
        <v>15047</v>
      </c>
      <c r="D148" s="17">
        <f>VLOOKUP(客户!O150,province!B:C,2,0)</f>
        <v>440000</v>
      </c>
      <c r="E148" s="17" t="str">
        <f>"update hz_parties set province ='" &amp;D148 &amp; "' where party_id="&amp;B148 &amp; " ;update hz_locations set province='"&amp;D148&amp;"'  where location_id in ("&amp;VLOOKUP(B148,hp!$C:$L,10,0)&amp;");"</f>
        <v>update hz_parties set province ='440000' where party_id=15047 ;update hz_locations set province='440000'  where location_id in (2939);</v>
      </c>
      <c r="F148" s="17">
        <f>VLOOKUP(客户!P150,city!B:C,2,0)</f>
        <v>442000</v>
      </c>
      <c r="G148" s="17" t="str">
        <f>"update hz_parties set city ='" &amp;F148 &amp; "' where party_id="&amp;B148 &amp; " ;update hz_locations set city='"&amp;F148&amp;"'  where location_id in ("&amp;VLOOKUP(B148,hp!$C:$L,10,0)&amp;");"</f>
        <v>update hz_parties set city ='442000' where party_id=15047 ;update hz_locations set city='442000'  where location_id in (2939);</v>
      </c>
      <c r="H148" s="3">
        <f>VLOOKUP(客户!Q150,county!B:C,2,0)</f>
        <v>510403</v>
      </c>
      <c r="I148" s="17" t="str">
        <f>"update hz_parties set county ='" &amp;H148 &amp; "' where party_id="&amp;B148 &amp; " ;update hz_locations set county='"&amp;H148&amp;"'  where location_id in ("&amp;VLOOKUP(B148,hp!$C:$L,10,0)&amp;");"</f>
        <v>update hz_parties set county ='510403' where party_id=15047 ;update hz_locations set county='510403'  where location_id in (2939);</v>
      </c>
      <c r="J148" s="17" t="str">
        <f>"update hz_parties set address1 ='" &amp;客户!M150 &amp; "' where party_id="&amp;B148</f>
        <v>update hz_parties set address1 ='中山市西区西提路16号' where party_id=15047</v>
      </c>
      <c r="K148" s="17" t="str">
        <f>"update zx_party_tax_profile set REP_REGISTRATION_NUMBER ='" &amp;客户!G150 &amp; "' where party_id="&amp;B148&amp; " and party_type_code='THIRD_PARTY';"</f>
        <v>update zx_party_tax_profile set REP_REGISTRATION_NUMBER ='91220381068601769H' where party_id=15047 and party_type_code='THIRD_PARTY';</v>
      </c>
      <c r="L148" s="17" t="str">
        <f xml:space="preserve"> "update hz_organization_profiles set tax_reference = '"&amp; 客户!G150 &amp; "' where PARTY_ID=" &amp; B148 &amp; ";"</f>
        <v>update hz_organization_profiles set tax_reference = '91220381068601769H' where PARTY_ID=15047;</v>
      </c>
      <c r="M148" s="3" t="str">
        <f>"update hz_cust_accounts set attribute3='" &amp;客户!D150&amp; "' where party_id = " &amp; B148</f>
        <v>update hz_cust_accounts set attribute3='470万' where party_id = 15047</v>
      </c>
      <c r="N148" s="3" t="str">
        <f>"update hz_cust_accounts set attribute3='" &amp;客户!I150&amp; "' where party_id = " &amp; B148</f>
        <v>update hz_cust_accounts set attribute3='肖祖乐' where party_id = 15047</v>
      </c>
    </row>
    <row r="149" spans="1:14" ht="27.75" customHeight="1">
      <c r="A149" s="27" t="str">
        <f>客户!A151</f>
        <v>沈阳福康农牧科技有限公司</v>
      </c>
      <c r="B149" s="3">
        <f>VLOOKUP(A149,hp!B:F,2,0)</f>
        <v>11323</v>
      </c>
      <c r="D149" s="17">
        <f>VLOOKUP(客户!O151,province!B:C,2,0)</f>
        <v>440000</v>
      </c>
      <c r="E149" s="17" t="str">
        <f>"update hz_parties set province ='" &amp;D149 &amp; "' where party_id="&amp;B149 &amp; " ;update hz_locations set province='"&amp;D149&amp;"'  where location_id in ("&amp;VLOOKUP(B149,hp!$C:$L,10,0)&amp;");"</f>
        <v>update hz_parties set province ='440000' where party_id=11323 ;update hz_locations set province='440000'  where location_id in (2873);</v>
      </c>
      <c r="F149" s="17">
        <f>VLOOKUP(客户!P151,city!B:C,2,0)</f>
        <v>440600</v>
      </c>
      <c r="G149" s="17" t="str">
        <f>"update hz_parties set city ='" &amp;F149 &amp; "' where party_id="&amp;B149 &amp; " ;update hz_locations set city='"&amp;F149&amp;"'  where location_id in ("&amp;VLOOKUP(B149,hp!$C:$L,10,0)&amp;");"</f>
        <v>update hz_parties set city ='440600' where party_id=11323 ;update hz_locations set city='440600'  where location_id in (2873);</v>
      </c>
      <c r="H149" s="3">
        <f>VLOOKUP(客户!Q151,county!B:C,2,0)</f>
        <v>440608</v>
      </c>
      <c r="I149" s="17" t="str">
        <f>"update hz_parties set county ='" &amp;H149 &amp; "' where party_id="&amp;B149 &amp; " ;update hz_locations set county='"&amp;H149&amp;"'  where location_id in ("&amp;VLOOKUP(B149,hp!$C:$L,10,0)&amp;");"</f>
        <v>update hz_parties set county ='440608' where party_id=11323 ;update hz_locations set county='440608'  where location_id in (2873);</v>
      </c>
      <c r="J149" s="17" t="str">
        <f>"update hz_parties set address1 ='" &amp;客户!M151 &amp; "' where party_id="&amp;B149</f>
        <v>update hz_parties set address1 ='佛山市高明区荷城街道高富一路42号' where party_id=11323</v>
      </c>
      <c r="K149" s="17" t="str">
        <f>"update zx_party_tax_profile set REP_REGISTRATION_NUMBER ='" &amp;客户!G151 &amp; "' where party_id="&amp;B149&amp; " and party_type_code='THIRD_PARTY';"</f>
        <v>update zx_party_tax_profile set REP_REGISTRATION_NUMBER ='91210113578395133H' where party_id=11323 and party_type_code='THIRD_PARTY';</v>
      </c>
      <c r="L149" s="17" t="str">
        <f xml:space="preserve"> "update hz_organization_profiles set tax_reference = '"&amp; 客户!G151 &amp; "' where PARTY_ID=" &amp; B149 &amp; ";"</f>
        <v>update hz_organization_profiles set tax_reference = '91210113578395133H' where PARTY_ID=11323;</v>
      </c>
      <c r="M149" s="3" t="str">
        <f>"update hz_cust_accounts set attribute3='" &amp;客户!D151&amp; "' where party_id = " &amp; B149</f>
        <v>update hz_cust_accounts set attribute3='750万美元' where party_id = 11323</v>
      </c>
      <c r="N149" s="3" t="str">
        <f>"update hz_cust_accounts set attribute3='" &amp;客户!I151&amp; "' where party_id = " &amp; B149</f>
        <v>update hz_cust_accounts set attribute3='何仁怒' where party_id = 11323</v>
      </c>
    </row>
    <row r="150" spans="1:14" ht="27.75" customHeight="1">
      <c r="A150" s="27" t="str">
        <f>客户!A152</f>
        <v>深州金豆饲料有限公司</v>
      </c>
      <c r="B150" s="3">
        <f>VLOOKUP(A150,hp!B:F,2,0)</f>
        <v>15028</v>
      </c>
      <c r="D150" s="17">
        <f>VLOOKUP(客户!O152,province!B:C,2,0)</f>
        <v>440000</v>
      </c>
      <c r="E150" s="17" t="str">
        <f>"update hz_parties set province ='" &amp;D150 &amp; "' where party_id="&amp;B150 &amp; " ;update hz_locations set province='"&amp;D150&amp;"'  where location_id in ("&amp;VLOOKUP(B150,hp!$C:$L,10,0)&amp;");"</f>
        <v>update hz_parties set province ='440000' where party_id=15028 ;update hz_locations set province='440000'  where location_id in (2864,4504);</v>
      </c>
      <c r="F150" s="17">
        <f>VLOOKUP(客户!P152,city!B:C,2,0)</f>
        <v>440800</v>
      </c>
      <c r="G150" s="17" t="str">
        <f>"update hz_parties set city ='" &amp;F150 &amp; "' where party_id="&amp;B150 &amp; " ;update hz_locations set city='"&amp;F150&amp;"'  where location_id in ("&amp;VLOOKUP(B150,hp!$C:$L,10,0)&amp;");"</f>
        <v>update hz_parties set city ='440800' where party_id=15028 ;update hz_locations set city='440800'  where location_id in (2864,4504);</v>
      </c>
      <c r="H150" s="3">
        <f>VLOOKUP(客户!Q152,county!B:C,2,0)</f>
        <v>440823</v>
      </c>
      <c r="I150" s="17" t="str">
        <f>"update hz_parties set county ='" &amp;H150 &amp; "' where party_id="&amp;B150 &amp; " ;update hz_locations set county='"&amp;H150&amp;"'  where location_id in ("&amp;VLOOKUP(B150,hp!$C:$L,10,0)&amp;");"</f>
        <v>update hz_parties set county ='440823' where party_id=15028 ;update hz_locations set county='440823'  where location_id in (2864,4504);</v>
      </c>
      <c r="J150" s="17" t="str">
        <f>"update hz_parties set address1 ='" &amp;客户!M152 &amp; "' where party_id="&amp;B150</f>
        <v>update hz_parties set address1 ='广东省湛江市遂溪县中山路173号' where party_id=15028</v>
      </c>
      <c r="K150" s="17" t="str">
        <f>"update zx_party_tax_profile set REP_REGISTRATION_NUMBER ='" &amp;客户!G152 &amp; "' where party_id="&amp;B150&amp; " and party_type_code='THIRD_PARTY';"</f>
        <v>update zx_party_tax_profile set REP_REGISTRATION_NUMBER ='91131182109879530F' where party_id=15028 and party_type_code='THIRD_PARTY';</v>
      </c>
      <c r="L150" s="17" t="str">
        <f xml:space="preserve"> "update hz_organization_profiles set tax_reference = '"&amp; 客户!G152 &amp; "' where PARTY_ID=" &amp; B150 &amp; ";"</f>
        <v>update hz_organization_profiles set tax_reference = '91131182109879530F' where PARTY_ID=15028;</v>
      </c>
      <c r="M150" s="3" t="str">
        <f>"update hz_cust_accounts set attribute3='" &amp;客户!D152&amp; "' where party_id = " &amp; B150</f>
        <v>update hz_cust_accounts set attribute3='500万' where party_id = 15028</v>
      </c>
      <c r="N150" s="3" t="str">
        <f>"update hz_cust_accounts set attribute3='" &amp;客户!I152&amp; "' where party_id = " &amp; B150</f>
        <v>update hz_cust_accounts set attribute3='马国成' where party_id = 15028</v>
      </c>
    </row>
    <row r="151" spans="1:14" ht="27.75" customHeight="1">
      <c r="A151" s="27" t="str">
        <f>客户!A153</f>
        <v>天津安佑饲料科技有限公司</v>
      </c>
      <c r="B151" s="3">
        <f>VLOOKUP(A151,hp!B:F,2,0)</f>
        <v>15073</v>
      </c>
      <c r="D151" s="17">
        <f>VLOOKUP(客户!O153,province!B:C,2,0)</f>
        <v>440000</v>
      </c>
      <c r="E151" s="17" t="str">
        <f>"update hz_parties set province ='" &amp;D151 &amp; "' where party_id="&amp;B151 &amp; " ;update hz_locations set province='"&amp;D151&amp;"'  where location_id in ("&amp;VLOOKUP(B151,hp!$C:$L,10,0)&amp;");"</f>
        <v>update hz_parties set province ='440000' where party_id=15073 ;update hz_locations set province='440000'  where location_id in (3030,3031);</v>
      </c>
      <c r="F151" s="17">
        <f>VLOOKUP(客户!P153,city!B:C,2,0)</f>
        <v>440900</v>
      </c>
      <c r="G151" s="17" t="str">
        <f>"update hz_parties set city ='" &amp;F151 &amp; "' where party_id="&amp;B151 &amp; " ;update hz_locations set city='"&amp;F151&amp;"'  where location_id in ("&amp;VLOOKUP(B151,hp!$C:$L,10,0)&amp;");"</f>
        <v>update hz_parties set city ='440900' where party_id=15073 ;update hz_locations set city='440900'  where location_id in (3030,3031);</v>
      </c>
      <c r="H151" s="3">
        <f>VLOOKUP(客户!Q153,county!B:C,2,0)</f>
        <v>440902</v>
      </c>
      <c r="I151" s="17" t="str">
        <f>"update hz_parties set county ='" &amp;H151 &amp; "' where party_id="&amp;B151 &amp; " ;update hz_locations set county='"&amp;H151&amp;"'  where location_id in ("&amp;VLOOKUP(B151,hp!$C:$L,10,0)&amp;");"</f>
        <v>update hz_parties set county ='440902' where party_id=15073 ;update hz_locations set county='440902'  where location_id in (3030,3031);</v>
      </c>
      <c r="J151" s="17" t="str">
        <f>"update hz_parties set address1 ='" &amp;客户!M153 &amp; "' where party_id="&amp;B151</f>
        <v>update hz_parties set address1 ='茂名市茂南城郊开发区黄竹工业区第8号大院。法人：刘晓雨' where party_id=15073</v>
      </c>
      <c r="K151" s="17" t="str">
        <f>"update zx_party_tax_profile set REP_REGISTRATION_NUMBER ='" &amp;客户!G153 &amp; "' where party_id="&amp;B151&amp; " and party_type_code='THIRD_PARTY';"</f>
        <v>update zx_party_tax_profile set REP_REGISTRATION_NUMBER ='91120221794951050F' where party_id=15073 and party_type_code='THIRD_PARTY';</v>
      </c>
      <c r="L151" s="17" t="str">
        <f xml:space="preserve"> "update hz_organization_profiles set tax_reference = '"&amp; 客户!G153 &amp; "' where PARTY_ID=" &amp; B151 &amp; ";"</f>
        <v>update hz_organization_profiles set tax_reference = '91120221794951050F' where PARTY_ID=15073;</v>
      </c>
      <c r="M151" s="3" t="str">
        <f>"update hz_cust_accounts set attribute3='" &amp;客户!D153&amp; "' where party_id = " &amp; B151</f>
        <v>update hz_cust_accounts set attribute3='200万' where party_id = 15073</v>
      </c>
      <c r="N151" s="3" t="str">
        <f>"update hz_cust_accounts set attribute3='" &amp;客户!I153&amp; "' where party_id = " &amp; B151</f>
        <v>update hz_cust_accounts set attribute3='张树光' where party_id = 15073</v>
      </c>
    </row>
    <row r="152" spans="1:14" ht="27.75" customHeight="1">
      <c r="A152" s="27" t="str">
        <f>客户!A154</f>
        <v>天津宝迪京丰养殖有限公司</v>
      </c>
      <c r="B152" s="3" t="e">
        <f>VLOOKUP(A152,hp!B:F,2,0)</f>
        <v>#N/A</v>
      </c>
      <c r="D152" s="17">
        <f>VLOOKUP(客户!O154,province!B:C,2,0)</f>
        <v>440000</v>
      </c>
      <c r="E152" s="17" t="e">
        <f>"update hz_parties set province ='" &amp;D152 &amp; "' where party_id="&amp;B152 &amp; " ;update hz_locations set province='"&amp;D152&amp;"'  where location_id in ("&amp;VLOOKUP(B152,hp!$C:$L,10,0)&amp;");"</f>
        <v>#N/A</v>
      </c>
      <c r="F152" s="17">
        <f>VLOOKUP(客户!P154,city!B:C,2,0)</f>
        <v>440600</v>
      </c>
      <c r="G152" s="17" t="e">
        <f>"update hz_parties set city ='" &amp;F152 &amp; "' where party_id="&amp;B152 &amp; " ;update hz_locations set city='"&amp;F152&amp;"'  where location_id in ("&amp;VLOOKUP(B152,hp!$C:$L,10,0)&amp;");"</f>
        <v>#N/A</v>
      </c>
      <c r="H152" s="3">
        <f>VLOOKUP(客户!Q154,county!B:C,2,0)</f>
        <v>101</v>
      </c>
      <c r="I152" s="17" t="e">
        <f>"update hz_parties set county ='" &amp;H152 &amp; "' where party_id="&amp;B152 &amp; " ;update hz_locations set county='"&amp;H152&amp;"'  where location_id in ("&amp;VLOOKUP(B152,hp!$C:$L,10,0)&amp;");"</f>
        <v>#N/A</v>
      </c>
      <c r="J152" s="17" t="e">
        <f>"update hz_parties set address1 ='" &amp;客户!M154 &amp; "' where party_id="&amp;B152</f>
        <v>#N/A</v>
      </c>
      <c r="K152" s="17" t="e">
        <f>"update zx_party_tax_profile set REP_REGISTRATION_NUMBER ='" &amp;客户!G154 &amp; "' where party_id="&amp;B152&amp; " and party_type_code='THIRD_PARTY';"</f>
        <v>#N/A</v>
      </c>
      <c r="L152" s="17" t="e">
        <f xml:space="preserve"> "update hz_organization_profiles set tax_reference = '"&amp; 客户!G154 &amp; "' where PARTY_ID=" &amp; B152 &amp; ";"</f>
        <v>#N/A</v>
      </c>
      <c r="M152" s="3" t="e">
        <f>"update hz_cust_accounts set attribute3='" &amp;客户!D154&amp; "' where party_id = " &amp; B152</f>
        <v>#N/A</v>
      </c>
      <c r="N152" s="3" t="e">
        <f>"update hz_cust_accounts set attribute3='" &amp;客户!I154&amp; "' where party_id = " &amp; B152</f>
        <v>#N/A</v>
      </c>
    </row>
    <row r="153" spans="1:14" ht="27.75" customHeight="1">
      <c r="A153" s="27" t="str">
        <f>客户!A155</f>
        <v>天津昌农科技有限责任公司</v>
      </c>
      <c r="B153" s="3">
        <f>VLOOKUP(A153,hp!B:F,2,0)</f>
        <v>15074</v>
      </c>
      <c r="D153" s="17">
        <f>VLOOKUP(客户!O155,province!B:C,2,0)</f>
        <v>440000</v>
      </c>
      <c r="E153" s="17" t="str">
        <f>"update hz_parties set province ='" &amp;D153 &amp; "' where party_id="&amp;B153 &amp; " ;update hz_locations set province='"&amp;D153&amp;"'  where location_id in ("&amp;VLOOKUP(B153,hp!$C:$L,10,0)&amp;");"</f>
        <v>update hz_parties set province ='440000' where party_id=15074 ;update hz_locations set province='440000'  where location_id in (3032);</v>
      </c>
      <c r="F153" s="17">
        <f>VLOOKUP(客户!P155,city!B:C,2,0)</f>
        <v>441700</v>
      </c>
      <c r="G153" s="17" t="str">
        <f>"update hz_parties set city ='" &amp;F153 &amp; "' where party_id="&amp;B153 &amp; " ;update hz_locations set city='"&amp;F153&amp;"'  where location_id in ("&amp;VLOOKUP(B153,hp!$C:$L,10,0)&amp;");"</f>
        <v>update hz_parties set city ='441700' where party_id=15074 ;update hz_locations set city='441700'  where location_id in (3032);</v>
      </c>
      <c r="H153" s="3">
        <f>VLOOKUP(客户!Q155,county!B:C,2,0)</f>
        <v>1</v>
      </c>
      <c r="I153" s="17" t="str">
        <f>"update hz_parties set county ='" &amp;H153 &amp; "' where party_id="&amp;B153 &amp; " ;update hz_locations set county='"&amp;H153&amp;"'  where location_id in ("&amp;VLOOKUP(B153,hp!$C:$L,10,0)&amp;");"</f>
        <v>update hz_parties set county ='1' where party_id=15074 ;update hz_locations set county='1'  where location_id in (3032);</v>
      </c>
      <c r="J153" s="17" t="str">
        <f>"update hz_parties set address1 ='" &amp;客户!M155 &amp; "' where party_id="&amp;B153</f>
        <v>update hz_parties set address1 ='广东省阳江市高新区福冈工业园高新二路东' where party_id=15074</v>
      </c>
      <c r="K153" s="17" t="str">
        <f>"update zx_party_tax_profile set REP_REGISTRATION_NUMBER ='" &amp;客户!G155 &amp; "' where party_id="&amp;B153&amp; " and party_type_code='THIRD_PARTY';"</f>
        <v>update zx_party_tax_profile set REP_REGISTRATION_NUMBER ='91120224797252255D' where party_id=15074 and party_type_code='THIRD_PARTY';</v>
      </c>
      <c r="L153" s="17" t="str">
        <f xml:space="preserve"> "update hz_organization_profiles set tax_reference = '"&amp; 客户!G155 &amp; "' where PARTY_ID=" &amp; B153 &amp; ";"</f>
        <v>update hz_organization_profiles set tax_reference = '91120224797252255D' where PARTY_ID=15074;</v>
      </c>
      <c r="M153" s="3" t="str">
        <f>"update hz_cust_accounts set attribute3='" &amp;客户!D155&amp; "' where party_id = " &amp; B153</f>
        <v>update hz_cust_accounts set attribute3='8000000' where party_id = 15074</v>
      </c>
      <c r="N153" s="3" t="str">
        <f>"update hz_cust_accounts set attribute3='" &amp;客户!I155&amp; "' where party_id = " &amp; B153</f>
        <v>update hz_cust_accounts set attribute3='何平' where party_id = 15074</v>
      </c>
    </row>
    <row r="154" spans="1:14" ht="27.75" customHeight="1">
      <c r="A154" s="27" t="str">
        <f>客户!A156</f>
        <v>天津海大饲料有限公司</v>
      </c>
      <c r="B154" s="3">
        <f>VLOOKUP(A154,hp!B:F,2,0)</f>
        <v>15076</v>
      </c>
      <c r="D154" s="17">
        <f>VLOOKUP(客户!O156,province!B:C,2,0)</f>
        <v>510000</v>
      </c>
      <c r="E154" s="17" t="str">
        <f>"update hz_parties set province ='" &amp;D154 &amp; "' where party_id="&amp;B154 &amp; " ;update hz_locations set province='"&amp;D154&amp;"'  where location_id in ("&amp;VLOOKUP(B154,hp!$C:$L,10,0)&amp;");"</f>
        <v>update hz_parties set province ='510000' where party_id=15076 ;update hz_locations set province='510000'  where location_id in (3035);</v>
      </c>
      <c r="F154" s="17">
        <f>VLOOKUP(客户!P156,city!B:C,2,0)</f>
        <v>510100</v>
      </c>
      <c r="G154" s="17" t="str">
        <f>"update hz_parties set city ='" &amp;F154 &amp; "' where party_id="&amp;B154 &amp; " ;update hz_locations set city='"&amp;F154&amp;"'  where location_id in ("&amp;VLOOKUP(B154,hp!$C:$L,10,0)&amp;");"</f>
        <v>update hz_parties set city ='510100' where party_id=15076 ;update hz_locations set city='510100'  where location_id in (3035);</v>
      </c>
      <c r="H154" s="3">
        <f>VLOOKUP(客户!Q156,county!B:C,2,0)</f>
        <v>510183</v>
      </c>
      <c r="I154" s="17" t="str">
        <f>"update hz_parties set county ='" &amp;H154 &amp; "' where party_id="&amp;B154 &amp; " ;update hz_locations set county='"&amp;H154&amp;"'  where location_id in ("&amp;VLOOKUP(B154,hp!$C:$L,10,0)&amp;");"</f>
        <v>update hz_parties set county ='510183' where party_id=15076 ;update hz_locations set county='510183'  where location_id in (3035);</v>
      </c>
      <c r="J154" s="17" t="str">
        <f>"update hz_parties set address1 ='" &amp;客户!M156 &amp; "' where party_id="&amp;B154</f>
        <v>update hz_parties set address1 ='邛崃市羊安镇永康大道05号1幢703室' where party_id=15076</v>
      </c>
      <c r="K154" s="17" t="str">
        <f>"update zx_party_tax_profile set REP_REGISTRATION_NUMBER ='" &amp;客户!G156 &amp; "' where party_id="&amp;B154&amp; " and party_type_code='THIRD_PARTY';"</f>
        <v>update zx_party_tax_profile set REP_REGISTRATION_NUMBER ='120222562688118' where party_id=15076 and party_type_code='THIRD_PARTY';</v>
      </c>
      <c r="L154" s="17" t="str">
        <f xml:space="preserve"> "update hz_organization_profiles set tax_reference = '"&amp; 客户!G156 &amp; "' where PARTY_ID=" &amp; B154 &amp; ";"</f>
        <v>update hz_organization_profiles set tax_reference = '120222562688118' where PARTY_ID=15076;</v>
      </c>
      <c r="M154" s="3" t="str">
        <f>"update hz_cust_accounts set attribute3='" &amp;客户!D156&amp; "' where party_id = " &amp; B154</f>
        <v>update hz_cust_accounts set attribute3='2000000' where party_id = 15076</v>
      </c>
      <c r="N154" s="3" t="str">
        <f>"update hz_cust_accounts set attribute3='" &amp;客户!I156&amp; "' where party_id = " &amp; B154</f>
        <v>update hz_cust_accounts set attribute3='陈波' where party_id = 15076</v>
      </c>
    </row>
    <row r="155" spans="1:14" ht="27.75" customHeight="1">
      <c r="A155" s="27" t="str">
        <f>客户!A157</f>
        <v>天津鸿顺达国际贸易有限公司</v>
      </c>
      <c r="B155" s="3">
        <f>VLOOKUP(A155,hp!B:F,2,0)</f>
        <v>11436</v>
      </c>
      <c r="D155" s="17">
        <f>VLOOKUP(客户!O157,province!B:C,2,0)</f>
        <v>440000</v>
      </c>
      <c r="E155" s="17" t="str">
        <f>"update hz_parties set province ='" &amp;D155 &amp; "' where party_id="&amp;B155 &amp; " ;update hz_locations set province='"&amp;D155&amp;"'  where location_id in ("&amp;VLOOKUP(B155,hp!$C:$L,10,0)&amp;");"</f>
        <v>update hz_parties set province ='440000' where party_id=11436 ;update hz_locations set province='440000'  where location_id in (3037);</v>
      </c>
      <c r="F155" s="17">
        <f>VLOOKUP(客户!P157,city!B:C,2,0)</f>
        <v>440800</v>
      </c>
      <c r="G155" s="17" t="str">
        <f>"update hz_parties set city ='" &amp;F155 &amp; "' where party_id="&amp;B155 &amp; " ;update hz_locations set city='"&amp;F155&amp;"'  where location_id in ("&amp;VLOOKUP(B155,hp!$C:$L,10,0)&amp;");"</f>
        <v>update hz_parties set city ='440800' where party_id=11436 ;update hz_locations set city='440800'  where location_id in (3037);</v>
      </c>
      <c r="H155" s="3">
        <f>VLOOKUP(客户!Q157,county!B:C,2,0)</f>
        <v>440823</v>
      </c>
      <c r="I155" s="17" t="str">
        <f>"update hz_parties set county ='" &amp;H155 &amp; "' where party_id="&amp;B155 &amp; " ;update hz_locations set county='"&amp;H155&amp;"'  where location_id in ("&amp;VLOOKUP(B155,hp!$C:$L,10,0)&amp;");"</f>
        <v>update hz_parties set county ='440823' where party_id=11436 ;update hz_locations set county='440823'  where location_id in (3037);</v>
      </c>
      <c r="J155" s="17" t="str">
        <f>"update hz_parties set address1 ='" &amp;客户!M157 &amp; "' where party_id="&amp;B155</f>
        <v>update hz_parties set address1 ='广东省湛江市遂溪县民营科技工业园工业南路' where party_id=11436</v>
      </c>
      <c r="K155" s="17" t="str">
        <f>"update zx_party_tax_profile set REP_REGISTRATION_NUMBER ='" &amp;客户!G157 &amp; "' where party_id="&amp;B155&amp; " and party_type_code='THIRD_PARTY';"</f>
        <v>update zx_party_tax_profile set REP_REGISTRATION_NUMBER ='120116777317103' where party_id=11436 and party_type_code='THIRD_PARTY';</v>
      </c>
      <c r="L155" s="17" t="str">
        <f xml:space="preserve"> "update hz_organization_profiles set tax_reference = '"&amp; 客户!G157 &amp; "' where PARTY_ID=" &amp; B155 &amp; ";"</f>
        <v>update hz_organization_profiles set tax_reference = '120116777317103' where PARTY_ID=11436;</v>
      </c>
      <c r="M155" s="3" t="str">
        <f>"update hz_cust_accounts set attribute3='" &amp;客户!D157&amp; "' where party_id = " &amp; B155</f>
        <v>update hz_cust_accounts set attribute3='2500万' where party_id = 11436</v>
      </c>
      <c r="N155" s="3" t="str">
        <f>"update hz_cust_accounts set attribute3='" &amp;客户!I157&amp; "' where party_id = " &amp; B155</f>
        <v>update hz_cust_accounts set attribute3='唐健源' where party_id = 11436</v>
      </c>
    </row>
    <row r="156" spans="1:14" ht="27.75" customHeight="1">
      <c r="A156" s="27" t="str">
        <f>客户!A158</f>
        <v>天津市晋合同兴饲料有限公司</v>
      </c>
      <c r="B156" s="3">
        <f>VLOOKUP(A156,hp!B:F,2,0)</f>
        <v>11445</v>
      </c>
      <c r="D156" s="17">
        <f>VLOOKUP(客户!O158,province!B:C,2,0)</f>
        <v>440000</v>
      </c>
      <c r="E156" s="17" t="str">
        <f>"update hz_parties set province ='" &amp;D156 &amp; "' where party_id="&amp;B156 &amp; " ;update hz_locations set province='"&amp;D156&amp;"'  where location_id in ("&amp;VLOOKUP(B156,hp!$C:$L,10,0)&amp;");"</f>
        <v>update hz_parties set province ='440000' where party_id=11445 ;update hz_locations set province='440000'  where location_id in (820);</v>
      </c>
      <c r="F156" s="17">
        <f>VLOOKUP(客户!P158,city!B:C,2,0)</f>
        <v>440700</v>
      </c>
      <c r="G156" s="17" t="str">
        <f>"update hz_parties set city ='" &amp;F156 &amp; "' where party_id="&amp;B156 &amp; " ;update hz_locations set city='"&amp;F156&amp;"'  where location_id in ("&amp;VLOOKUP(B156,hp!$C:$L,10,0)&amp;");"</f>
        <v>update hz_parties set city ='440700' where party_id=11445 ;update hz_locations set city='440700'  where location_id in (820);</v>
      </c>
      <c r="H156" s="3">
        <f>VLOOKUP(客户!Q158,county!B:C,2,0)</f>
        <v>440781</v>
      </c>
      <c r="I156" s="17" t="str">
        <f>"update hz_parties set county ='" &amp;H156 &amp; "' where party_id="&amp;B156 &amp; " ;update hz_locations set county='"&amp;H156&amp;"'  where location_id in ("&amp;VLOOKUP(B156,hp!$C:$L,10,0)&amp;");"</f>
        <v>update hz_parties set county ='440781' where party_id=11445 ;update hz_locations set county='440781'  where location_id in (820);</v>
      </c>
      <c r="J156" s="17" t="str">
        <f>"update hz_parties set address1 ='" &amp;客户!M158 &amp; "' where party_id="&amp;B156</f>
        <v>update hz_parties set address1 ='广东省江门市台山市都斛镇工业园17号' where party_id=11445</v>
      </c>
      <c r="K156" s="17" t="str">
        <f>"update zx_party_tax_profile set REP_REGISTRATION_NUMBER ='" &amp;客户!G158 &amp; "' where party_id="&amp;B156&amp; " and party_type_code='THIRD_PARTY';"</f>
        <v>update zx_party_tax_profile set REP_REGISTRATION_NUMBER ='91120110671486857U' where party_id=11445 and party_type_code='THIRD_PARTY';</v>
      </c>
      <c r="L156" s="17" t="str">
        <f xml:space="preserve"> "update hz_organization_profiles set tax_reference = '"&amp; 客户!G158 &amp; "' where PARTY_ID=" &amp; B156 &amp; ";"</f>
        <v>update hz_organization_profiles set tax_reference = '91120110671486857U' where PARTY_ID=11445;</v>
      </c>
      <c r="M156" s="3" t="str">
        <f>"update hz_cust_accounts set attribute3='" &amp;客户!D158&amp; "' where party_id = " &amp; B156</f>
        <v>update hz_cust_accounts set attribute3='7000万' where party_id = 11445</v>
      </c>
      <c r="N156" s="3" t="str">
        <f>"update hz_cust_accounts set attribute3='" &amp;客户!I158&amp; "' where party_id = " &amp; B156</f>
        <v>update hz_cust_accounts set attribute3='郑石轩' where party_id = 11445</v>
      </c>
    </row>
    <row r="157" spans="1:14" ht="27.75" customHeight="1">
      <c r="A157" s="27" t="str">
        <f>客户!A159</f>
        <v>京粮（天津）粮油工业有限公司</v>
      </c>
      <c r="B157" s="3" t="e">
        <f>VLOOKUP(A157,hp!B:F,2,0)</f>
        <v>#N/A</v>
      </c>
      <c r="D157" s="17" t="e">
        <f>VLOOKUP(客户!O159,province!B:C,2,0)</f>
        <v>#N/A</v>
      </c>
      <c r="E157" s="17" t="e">
        <f>"update hz_parties set province ='" &amp;D157 &amp; "' where party_id="&amp;B157 &amp; " ;update hz_locations set province='"&amp;D157&amp;"'  where location_id in ("&amp;VLOOKUP(B157,hp!$C:$L,10,0)&amp;");"</f>
        <v>#N/A</v>
      </c>
      <c r="F157" s="17" t="e">
        <f>VLOOKUP(客户!P159,city!B:C,2,0)</f>
        <v>#N/A</v>
      </c>
      <c r="G157" s="17" t="e">
        <f>"update hz_parties set city ='" &amp;F157 &amp; "' where party_id="&amp;B157 &amp; " ;update hz_locations set city='"&amp;F157&amp;"'  where location_id in ("&amp;VLOOKUP(B157,hp!$C:$L,10,0)&amp;");"</f>
        <v>#N/A</v>
      </c>
      <c r="H157" s="3" t="e">
        <f>VLOOKUP(客户!Q159,county!B:C,2,0)</f>
        <v>#N/A</v>
      </c>
      <c r="I157" s="17" t="e">
        <f>"update hz_parties set county ='" &amp;H157 &amp; "' where party_id="&amp;B157 &amp; " ;update hz_locations set county='"&amp;H157&amp;"'  where location_id in ("&amp;VLOOKUP(B157,hp!$C:$L,10,0)&amp;");"</f>
        <v>#N/A</v>
      </c>
      <c r="J157" s="17" t="e">
        <f>"update hz_parties set address1 ='" &amp;客户!M159 &amp; "' where party_id="&amp;B157</f>
        <v>#N/A</v>
      </c>
      <c r="K157" s="17" t="e">
        <f>"update zx_party_tax_profile set REP_REGISTRATION_NUMBER ='" &amp;客户!G159 &amp; "' where party_id="&amp;B157&amp; " and party_type_code='THIRD_PARTY';"</f>
        <v>#N/A</v>
      </c>
      <c r="L157" s="17" t="e">
        <f xml:space="preserve"> "update hz_organization_profiles set tax_reference = '"&amp; 客户!G159 &amp; "' where PARTY_ID=" &amp; B157 &amp; ";"</f>
        <v>#N/A</v>
      </c>
      <c r="M157" s="3" t="e">
        <f>"update hz_cust_accounts set attribute3='" &amp;客户!D159&amp; "' where party_id = " &amp; B157</f>
        <v>#N/A</v>
      </c>
      <c r="N157" s="3" t="e">
        <f>"update hz_cust_accounts set attribute3='" &amp;客户!I159&amp; "' where party_id = " &amp; B157</f>
        <v>#N/A</v>
      </c>
    </row>
    <row r="158" spans="1:14" ht="27.75" customHeight="1">
      <c r="A158" s="27" t="str">
        <f>客户!A160</f>
        <v>天津三嘉国际贸易有限公司</v>
      </c>
      <c r="B158" s="3">
        <f>VLOOKUP(A158,hp!B:F,2,0)</f>
        <v>11443</v>
      </c>
      <c r="D158" s="17">
        <f>VLOOKUP(客户!O160,province!B:C,2,0)</f>
        <v>330000</v>
      </c>
      <c r="E158" s="17" t="str">
        <f>"update hz_parties set province ='" &amp;D158 &amp; "' where party_id="&amp;B158 &amp; " ;update hz_locations set province='"&amp;D158&amp;"'  where location_id in ("&amp;VLOOKUP(B158,hp!$C:$L,10,0)&amp;");"</f>
        <v>update hz_parties set province ='330000' where party_id=11443 ;update hz_locations set province='330000'  where location_id in (3047,3048);</v>
      </c>
      <c r="F158" s="17">
        <f>VLOOKUP(客户!P160,city!B:C,2,0)</f>
        <v>330800</v>
      </c>
      <c r="G158" s="17" t="str">
        <f>"update hz_parties set city ='" &amp;F158 &amp; "' where party_id="&amp;B158 &amp; " ;update hz_locations set city='"&amp;F158&amp;"'  where location_id in ("&amp;VLOOKUP(B158,hp!$C:$L,10,0)&amp;");"</f>
        <v>update hz_parties set city ='330800' where party_id=11443 ;update hz_locations set city='330800'  where location_id in (3047,3048);</v>
      </c>
      <c r="H158" s="3">
        <f>VLOOKUP(客户!Q160,county!B:C,2,0)</f>
        <v>330881</v>
      </c>
      <c r="I158" s="17" t="str">
        <f>"update hz_parties set county ='" &amp;H158 &amp; "' where party_id="&amp;B158 &amp; " ;update hz_locations set county='"&amp;H158&amp;"'  where location_id in ("&amp;VLOOKUP(B158,hp!$C:$L,10,0)&amp;");"</f>
        <v>update hz_parties set county ='330881' where party_id=11443 ;update hz_locations set county='330881'  where location_id in (3047,3048);</v>
      </c>
      <c r="J158" s="17" t="str">
        <f>"update hz_parties set address1 ='" &amp;客户!M160 &amp; "' where party_id="&amp;B158</f>
        <v>update hz_parties set address1 ='江山市虎山街道城南成坤银园13幢17号、18号' where party_id=11443</v>
      </c>
      <c r="K158" s="17" t="str">
        <f>"update zx_party_tax_profile set REP_REGISTRATION_NUMBER ='" &amp;客户!G160 &amp; "' where party_id="&amp;B158&amp; " and party_type_code='THIRD_PARTY';"</f>
        <v>update zx_party_tax_profile set REP_REGISTRATION_NUMBER ='120116075934510' where party_id=11443 and party_type_code='THIRD_PARTY';</v>
      </c>
      <c r="L158" s="17" t="str">
        <f xml:space="preserve"> "update hz_organization_profiles set tax_reference = '"&amp; 客户!G160 &amp; "' where PARTY_ID=" &amp; B158 &amp; ";"</f>
        <v>update hz_organization_profiles set tax_reference = '120116075934510' where PARTY_ID=11443;</v>
      </c>
      <c r="M158" s="3" t="str">
        <f>"update hz_cust_accounts set attribute3='" &amp;客户!D160&amp; "' where party_id = " &amp; B158</f>
        <v>update hz_cust_accounts set attribute3='无' where party_id = 11443</v>
      </c>
      <c r="N158" s="3" t="str">
        <f>"update hz_cust_accounts set attribute3='" &amp;客户!I160&amp; "' where party_id = " &amp; B158</f>
        <v>update hz_cust_accounts set attribute3='杨琴岳' where party_id = 11443</v>
      </c>
    </row>
    <row r="159" spans="1:14" ht="27.75" customHeight="1">
      <c r="A159" s="27" t="str">
        <f>客户!A161</f>
        <v>天津通威饲料有限公司</v>
      </c>
      <c r="B159" s="3">
        <f>VLOOKUP(A159,hp!B:F,2,0)</f>
        <v>15081</v>
      </c>
      <c r="D159" s="17">
        <f>VLOOKUP(客户!O161,province!B:C,2,0)</f>
        <v>440000</v>
      </c>
      <c r="E159" s="17" t="str">
        <f>"update hz_parties set province ='" &amp;D159 &amp; "' where party_id="&amp;B159 &amp; " ;update hz_locations set province='"&amp;D159&amp;"'  where location_id in ("&amp;VLOOKUP(B159,hp!$C:$L,10,0)&amp;");"</f>
        <v>update hz_parties set province ='440000' where party_id=15081 ;update hz_locations set province='440000'  where location_id in (3052);</v>
      </c>
      <c r="F159" s="17">
        <f>VLOOKUP(客户!P161,city!B:C,2,0)</f>
        <v>440800</v>
      </c>
      <c r="G159" s="17" t="str">
        <f>"update hz_parties set city ='" &amp;F159 &amp; "' where party_id="&amp;B159 &amp; " ;update hz_locations set city='"&amp;F159&amp;"'  where location_id in ("&amp;VLOOKUP(B159,hp!$C:$L,10,0)&amp;");"</f>
        <v>update hz_parties set city ='440800' where party_id=15081 ;update hz_locations set city='440800'  where location_id in (3052);</v>
      </c>
      <c r="H159" s="3">
        <f>VLOOKUP(客户!Q161,county!B:C,2,0)</f>
        <v>1</v>
      </c>
      <c r="I159" s="17" t="str">
        <f>"update hz_parties set county ='" &amp;H159 &amp; "' where party_id="&amp;B159 &amp; " ;update hz_locations set county='"&amp;H159&amp;"'  where location_id in ("&amp;VLOOKUP(B159,hp!$C:$L,10,0)&amp;");"</f>
        <v>update hz_parties set county ='1' where party_id=15081 ;update hz_locations set county='1'  where location_id in (3052);</v>
      </c>
      <c r="J159" s="17" t="str">
        <f>"update hz_parties set address1 ='" &amp;客户!M161 &amp; "' where party_id="&amp;B159</f>
        <v>update hz_parties set address1 ='广东省湛江市开发区人民大道中40号第B座十一层1102号房' where party_id=15081</v>
      </c>
      <c r="K159" s="17" t="str">
        <f>"update zx_party_tax_profile set REP_REGISTRATION_NUMBER ='" &amp;客户!G161 &amp; "' where party_id="&amp;B159&amp; " and party_type_code='THIRD_PARTY';"</f>
        <v>update zx_party_tax_profile set REP_REGISTRATION_NUMBER ='91120224732800855E' where party_id=15081 and party_type_code='THIRD_PARTY';</v>
      </c>
      <c r="L159" s="17" t="str">
        <f xml:space="preserve"> "update hz_organization_profiles set tax_reference = '"&amp; 客户!G161 &amp; "' where PARTY_ID=" &amp; B159 &amp; ";"</f>
        <v>update hz_organization_profiles set tax_reference = '91120224732800855E' where PARTY_ID=15081;</v>
      </c>
      <c r="M159" s="3" t="str">
        <f>"update hz_cust_accounts set attribute3='" &amp;客户!D161&amp; "' where party_id = " &amp; B159</f>
        <v>update hz_cust_accounts set attribute3='500万' where party_id = 15081</v>
      </c>
      <c r="N159" s="3" t="str">
        <f>"update hz_cust_accounts set attribute3='" &amp;客户!I161&amp; "' where party_id = " &amp; B159</f>
        <v>update hz_cust_accounts set attribute3='黄海芳' where party_id = 15081</v>
      </c>
    </row>
    <row r="160" spans="1:14" ht="27.75" customHeight="1">
      <c r="A160" s="27" t="str">
        <f>客户!A162</f>
        <v>希杰（天津）饲料有限公司</v>
      </c>
      <c r="B160" s="3">
        <f>VLOOKUP(A160,hp!B:F,2,0)</f>
        <v>15131</v>
      </c>
      <c r="D160" s="17">
        <f>VLOOKUP(客户!O162,province!B:C,2,0)</f>
        <v>440000</v>
      </c>
      <c r="E160" s="17" t="str">
        <f>"update hz_parties set province ='" &amp;D160 &amp; "' where party_id="&amp;B160 &amp; " ;update hz_locations set province='"&amp;D160&amp;"'  where location_id in ("&amp;VLOOKUP(B160,hp!$C:$L,10,0)&amp;");"</f>
        <v>update hz_parties set province ='440000' where party_id=15131 ;update hz_locations set province='440000'  where location_id in (3236);</v>
      </c>
      <c r="F160" s="17">
        <f>VLOOKUP(客户!P162,city!B:C,2,0)</f>
        <v>440600</v>
      </c>
      <c r="G160" s="17" t="str">
        <f>"update hz_parties set city ='" &amp;F160 &amp; "' where party_id="&amp;B160 &amp; " ;update hz_locations set city='"&amp;F160&amp;"'  where location_id in ("&amp;VLOOKUP(B160,hp!$C:$L,10,0)&amp;");"</f>
        <v>update hz_parties set city ='440600' where party_id=15131 ;update hz_locations set city='440600'  where location_id in (3236);</v>
      </c>
      <c r="H160" s="3">
        <f>VLOOKUP(客户!Q162,county!B:C,2,0)</f>
        <v>440605</v>
      </c>
      <c r="I160" s="17" t="str">
        <f>"update hz_parties set county ='" &amp;H160 &amp; "' where party_id="&amp;B160 &amp; " ;update hz_locations set county='"&amp;H160&amp;"'  where location_id in ("&amp;VLOOKUP(B160,hp!$C:$L,10,0)&amp;");"</f>
        <v>update hz_parties set county ='440605' where party_id=15131 ;update hz_locations set county='440605'  where location_id in (3236);</v>
      </c>
      <c r="J160" s="17" t="str">
        <f>"update hz_parties set address1 ='" &amp;客户!M162 &amp; "' where party_id="&amp;B160</f>
        <v>update hz_parties set address1 ='佛山市南海区狮山镇小塘新境工业园区' where party_id=15131</v>
      </c>
      <c r="K160" s="17" t="str">
        <f>"update zx_party_tax_profile set REP_REGISTRATION_NUMBER ='" &amp;客户!G162 &amp; "' where party_id="&amp;B160&amp; " and party_type_code='THIRD_PARTY';"</f>
        <v>update zx_party_tax_profile set REP_REGISTRATION_NUMBER ='12022377361731X' where party_id=15131 and party_type_code='THIRD_PARTY';</v>
      </c>
      <c r="L160" s="17" t="str">
        <f xml:space="preserve"> "update hz_organization_profiles set tax_reference = '"&amp; 客户!G162 &amp; "' where PARTY_ID=" &amp; B160 &amp; ";"</f>
        <v>update hz_organization_profiles set tax_reference = '12022377361731X' where PARTY_ID=15131;</v>
      </c>
      <c r="M160" s="3" t="str">
        <f>"update hz_cust_accounts set attribute3='" &amp;客户!D162&amp; "' where party_id = " &amp; B160</f>
        <v>update hz_cust_accounts set attribute3='900000' where party_id = 15131</v>
      </c>
      <c r="N160" s="3" t="str">
        <f>"update hz_cust_accounts set attribute3='" &amp;客户!I162&amp; "' where party_id = " &amp; B160</f>
        <v>update hz_cust_accounts set attribute3='周亚平' where party_id = 15131</v>
      </c>
    </row>
    <row r="161" spans="1:14" ht="27.75" customHeight="1">
      <c r="A161" s="27" t="str">
        <f>客户!A163</f>
        <v>新疆天康饲料科技有限公司乌鲁木齐分公司</v>
      </c>
      <c r="B161" s="3">
        <f>VLOOKUP(A161,hp!B:F,2,0)</f>
        <v>15144</v>
      </c>
      <c r="D161" s="17">
        <f>VLOOKUP(客户!O163,province!B:C,2,0)</f>
        <v>330000</v>
      </c>
      <c r="E161" s="17" t="str">
        <f>"update hz_parties set province ='" &amp;D161 &amp; "' where party_id="&amp;B161 &amp; " ;update hz_locations set province='"&amp;D161&amp;"'  where location_id in ("&amp;VLOOKUP(B161,hp!$C:$L,10,0)&amp;");"</f>
        <v>update hz_parties set province ='330000' where party_id=15144 ;update hz_locations set province='330000'  where location_id in (3275);</v>
      </c>
      <c r="F161" s="17">
        <f>VLOOKUP(客户!P163,city!B:C,2,0)</f>
        <v>330800</v>
      </c>
      <c r="G161" s="17" t="str">
        <f>"update hz_parties set city ='" &amp;F161 &amp; "' where party_id="&amp;B161 &amp; " ;update hz_locations set city='"&amp;F161&amp;"'  where location_id in ("&amp;VLOOKUP(B161,hp!$C:$L,10,0)&amp;");"</f>
        <v>update hz_parties set city ='330800' where party_id=15144 ;update hz_locations set city='330800'  where location_id in (3275);</v>
      </c>
      <c r="H161" s="3">
        <f>VLOOKUP(客户!Q163,county!B:C,2,0)</f>
        <v>330881</v>
      </c>
      <c r="I161" s="17" t="str">
        <f>"update hz_parties set county ='" &amp;H161 &amp; "' where party_id="&amp;B161 &amp; " ;update hz_locations set county='"&amp;H161&amp;"'  where location_id in ("&amp;VLOOKUP(B161,hp!$C:$L,10,0)&amp;");"</f>
        <v>update hz_parties set county ='330881' where party_id=15144 ;update hz_locations set county='330881'  where location_id in (3275);</v>
      </c>
      <c r="J161" s="17" t="str">
        <f>"update hz_parties set address1 ='" &amp;客户!M163 &amp; "' where party_id="&amp;B161</f>
        <v>update hz_parties set address1 ='江山市虎山街道城南成坤银园13幢8号、9号' where party_id=15144</v>
      </c>
      <c r="K161" s="17" t="str">
        <f>"update zx_party_tax_profile set REP_REGISTRATION_NUMBER ='" &amp;客户!G163 &amp; "' where party_id="&amp;B161&amp; " and party_type_code='THIRD_PARTY';"</f>
        <v>update zx_party_tax_profile set REP_REGISTRATION_NUMBER ='916501000802411963' where party_id=15144 and party_type_code='THIRD_PARTY';</v>
      </c>
      <c r="L161" s="17" t="str">
        <f xml:space="preserve"> "update hz_organization_profiles set tax_reference = '"&amp; 客户!G163 &amp; "' where PARTY_ID=" &amp; B161 &amp; ";"</f>
        <v>update hz_organization_profiles set tax_reference = '916501000802411963' where PARTY_ID=15144;</v>
      </c>
      <c r="M161" s="3" t="str">
        <f>"update hz_cust_accounts set attribute3='" &amp;客户!D163&amp; "' where party_id = " &amp; B161</f>
        <v>update hz_cust_accounts set attribute3='500000' where party_id = 15144</v>
      </c>
      <c r="N161" s="3" t="str">
        <f>"update hz_cust_accounts set attribute3='" &amp;客户!I163&amp; "' where party_id = " &amp; B161</f>
        <v>update hz_cust_accounts set attribute3='王玲熙' where party_id = 15144</v>
      </c>
    </row>
    <row r="162" spans="1:14" ht="27.75" customHeight="1">
      <c r="A162" s="27" t="str">
        <f>客户!A164</f>
        <v>新疆奎屯天康植物蛋白有限公司</v>
      </c>
      <c r="B162" s="3">
        <f>VLOOKUP(A162,hp!B:F,2,0)</f>
        <v>14314</v>
      </c>
      <c r="D162" s="17" t="e">
        <f>VLOOKUP(客户!O164,province!B:C,2,0)</f>
        <v>#N/A</v>
      </c>
      <c r="E162" s="17" t="e">
        <f>"update hz_parties set province ='" &amp;D162 &amp; "' where party_id="&amp;B162 &amp; " ;update hz_locations set province='"&amp;D162&amp;"'  where location_id in ("&amp;VLOOKUP(B162,hp!$C:$L,10,0)&amp;");"</f>
        <v>#N/A</v>
      </c>
      <c r="F162" s="17" t="e">
        <f>VLOOKUP(客户!P164,city!B:C,2,0)</f>
        <v>#N/A</v>
      </c>
      <c r="G162" s="17" t="e">
        <f>"update hz_parties set city ='" &amp;F162 &amp; "' where party_id="&amp;B162 &amp; " ;update hz_locations set city='"&amp;F162&amp;"'  where location_id in ("&amp;VLOOKUP(B162,hp!$C:$L,10,0)&amp;");"</f>
        <v>#N/A</v>
      </c>
      <c r="H162" s="3" t="e">
        <f>VLOOKUP(客户!Q164,county!B:C,2,0)</f>
        <v>#N/A</v>
      </c>
      <c r="I162" s="17" t="e">
        <f>"update hz_parties set county ='" &amp;H162 &amp; "' where party_id="&amp;B162 &amp; " ;update hz_locations set county='"&amp;H162&amp;"'  where location_id in ("&amp;VLOOKUP(B162,hp!$C:$L,10,0)&amp;");"</f>
        <v>#N/A</v>
      </c>
      <c r="J162" s="17" t="str">
        <f>"update hz_parties set address1 ='" &amp;客户!M164 &amp; "' where party_id="&amp;B162</f>
        <v>update hz_parties set address1 ='江山市青湖镇路口村路口自然村156号' where party_id=14314</v>
      </c>
      <c r="K162" s="17" t="str">
        <f>"update zx_party_tax_profile set REP_REGISTRATION_NUMBER ='" &amp;客户!G164 &amp; "' where party_id="&amp;B162&amp; " and party_type_code='THIRD_PARTY';"</f>
        <v>update zx_party_tax_profile set REP_REGISTRATION_NUMBER ='654003670233997' where party_id=14314 and party_type_code='THIRD_PARTY';</v>
      </c>
      <c r="L162" s="17" t="str">
        <f xml:space="preserve"> "update hz_organization_profiles set tax_reference = '"&amp; 客户!G164 &amp; "' where PARTY_ID=" &amp; B162 &amp; ";"</f>
        <v>update hz_organization_profiles set tax_reference = '654003670233997' where PARTY_ID=14314;</v>
      </c>
      <c r="M162" s="3" t="str">
        <f>"update hz_cust_accounts set attribute3='" &amp;客户!D164&amp; "' where party_id = " &amp; B162</f>
        <v>update hz_cust_accounts set attribute3='1000000' where party_id = 14314</v>
      </c>
      <c r="N162" s="3" t="str">
        <f>"update hz_cust_accounts set attribute3='" &amp;客户!I164&amp; "' where party_id = " &amp; B162</f>
        <v>update hz_cust_accounts set attribute3='王玲华' where party_id = 14314</v>
      </c>
    </row>
    <row r="163" spans="1:14" ht="27.75" customHeight="1">
      <c r="A163" s="27" t="str">
        <f>客户!A165</f>
        <v>漳浦县海新饲料有限公司</v>
      </c>
      <c r="B163" s="3" t="e">
        <f>VLOOKUP(A163,hp!B:F,2,0)</f>
        <v>#N/A</v>
      </c>
      <c r="D163" s="17" t="e">
        <f>VLOOKUP(客户!O165,province!B:C,2,0)</f>
        <v>#N/A</v>
      </c>
      <c r="E163" s="17" t="e">
        <f>"update hz_parties set province ='" &amp;D163 &amp; "' where party_id="&amp;B163 &amp; " ;update hz_locations set province='"&amp;D163&amp;"'  where location_id in ("&amp;VLOOKUP(B163,hp!$C:$L,10,0)&amp;");"</f>
        <v>#N/A</v>
      </c>
      <c r="F163" s="17" t="e">
        <f>VLOOKUP(客户!P165,city!B:C,2,0)</f>
        <v>#N/A</v>
      </c>
      <c r="G163" s="17" t="e">
        <f>"update hz_parties set city ='" &amp;F163 &amp; "' where party_id="&amp;B163 &amp; " ;update hz_locations set city='"&amp;F163&amp;"'  where location_id in ("&amp;VLOOKUP(B163,hp!$C:$L,10,0)&amp;");"</f>
        <v>#N/A</v>
      </c>
      <c r="H163" s="3" t="e">
        <f>VLOOKUP(客户!Q165,county!B:C,2,0)</f>
        <v>#N/A</v>
      </c>
      <c r="I163" s="17" t="e">
        <f>"update hz_parties set county ='" &amp;H163 &amp; "' where party_id="&amp;B163 &amp; " ;update hz_locations set county='"&amp;H163&amp;"'  where location_id in ("&amp;VLOOKUP(B163,hp!$C:$L,10,0)&amp;");"</f>
        <v>#N/A</v>
      </c>
      <c r="J163" s="17" t="e">
        <f>"update hz_parties set address1 ='" &amp;客户!M165 &amp; "' where party_id="&amp;B163</f>
        <v>#N/A</v>
      </c>
      <c r="K163" s="17" t="e">
        <f>"update zx_party_tax_profile set REP_REGISTRATION_NUMBER ='" &amp;客户!G165 &amp; "' where party_id="&amp;B163&amp; " and party_type_code='THIRD_PARTY';"</f>
        <v>#N/A</v>
      </c>
      <c r="L163" s="17" t="e">
        <f xml:space="preserve"> "update hz_organization_profiles set tax_reference = '"&amp; 客户!G165 &amp; "' where PARTY_ID=" &amp; B163 &amp; ";"</f>
        <v>#N/A</v>
      </c>
      <c r="M163" s="3" t="e">
        <f>"update hz_cust_accounts set attribute3='" &amp;客户!D165&amp; "' where party_id = " &amp; B163</f>
        <v>#N/A</v>
      </c>
      <c r="N163" s="3" t="e">
        <f>"update hz_cust_accounts set attribute3='" &amp;客户!I165&amp; "' where party_id = " &amp; B163</f>
        <v>#N/A</v>
      </c>
    </row>
    <row r="164" spans="1:14" ht="27.75" customHeight="1">
      <c r="A164" s="27" t="str">
        <f>客户!A166</f>
        <v>漳州市海新饲料有限公司</v>
      </c>
      <c r="B164" s="3">
        <f>VLOOKUP(A164,hp!B:F,2,0)</f>
        <v>15264</v>
      </c>
      <c r="D164" s="17" t="e">
        <f>VLOOKUP(客户!O166,province!B:C,2,0)</f>
        <v>#N/A</v>
      </c>
      <c r="E164" s="17" t="e">
        <f>"update hz_parties set province ='" &amp;D164 &amp; "' where party_id="&amp;B164 &amp; " ;update hz_locations set province='"&amp;D164&amp;"'  where location_id in ("&amp;VLOOKUP(B164,hp!$C:$L,10,0)&amp;");"</f>
        <v>#N/A</v>
      </c>
      <c r="F164" s="17" t="e">
        <f>VLOOKUP(客户!P166,city!B:C,2,0)</f>
        <v>#N/A</v>
      </c>
      <c r="G164" s="17" t="e">
        <f>"update hz_parties set city ='" &amp;F164 &amp; "' where party_id="&amp;B164 &amp; " ;update hz_locations set city='"&amp;F164&amp;"'  where location_id in ("&amp;VLOOKUP(B164,hp!$C:$L,10,0)&amp;");"</f>
        <v>#N/A</v>
      </c>
      <c r="H164" s="3" t="e">
        <f>VLOOKUP(客户!Q166,county!B:C,2,0)</f>
        <v>#N/A</v>
      </c>
      <c r="I164" s="17" t="e">
        <f>"update hz_parties set county ='" &amp;H164 &amp; "' where party_id="&amp;B164 &amp; " ;update hz_locations set county='"&amp;H164&amp;"'  where location_id in ("&amp;VLOOKUP(B164,hp!$C:$L,10,0)&amp;");"</f>
        <v>#N/A</v>
      </c>
      <c r="J164" s="17" t="str">
        <f>"update hz_parties set address1 ='" &amp;客户!M166 &amp; "' where party_id="&amp;B164</f>
        <v>update hz_parties set address1 ='吉林省通化县英额布镇英额布村十组' where party_id=15264</v>
      </c>
      <c r="K164" s="17" t="str">
        <f>"update zx_party_tax_profile set REP_REGISTRATION_NUMBER ='" &amp;客户!G166 &amp; "' where party_id="&amp;B164&amp; " and party_type_code='THIRD_PARTY';"</f>
        <v>update zx_party_tax_profile set REP_REGISTRATION_NUMBER ='91350681156641090F' where party_id=15264 and party_type_code='THIRD_PARTY';</v>
      </c>
      <c r="L164" s="17" t="str">
        <f xml:space="preserve"> "update hz_organization_profiles set tax_reference = '"&amp; 客户!G166 &amp; "' where PARTY_ID=" &amp; B164 &amp; ";"</f>
        <v>update hz_organization_profiles set tax_reference = '91350681156641090F' where PARTY_ID=15264;</v>
      </c>
      <c r="M164" s="3" t="str">
        <f>"update hz_cust_accounts set attribute3='" &amp;客户!D166&amp; "' where party_id = " &amp; B164</f>
        <v>update hz_cust_accounts set attribute3='无' where party_id = 15264</v>
      </c>
      <c r="N164" s="3" t="str">
        <f>"update hz_cust_accounts set attribute3='" &amp;客户!I166&amp; "' where party_id = " &amp; B164</f>
        <v>update hz_cust_accounts set attribute3='包大成' where party_id = 15264</v>
      </c>
    </row>
    <row r="165" spans="1:14" ht="27.75" customHeight="1">
      <c r="A165" s="27" t="str">
        <f>客户!A167</f>
        <v>漳州市海新水产饲料有限公司</v>
      </c>
      <c r="B165" s="3">
        <f>VLOOKUP(A165,hp!B:F,2,0)</f>
        <v>54698</v>
      </c>
      <c r="D165" s="17">
        <f>VLOOKUP(客户!O167,province!B:C,2,0)</f>
        <v>440000</v>
      </c>
      <c r="E165" s="17" t="str">
        <f>"update hz_parties set province ='" &amp;D165 &amp; "' where party_id="&amp;B165 &amp; " ;update hz_locations set province='"&amp;D165&amp;"'  where location_id in ("&amp;VLOOKUP(B165,hp!$C:$L,10,0)&amp;");"</f>
        <v>update hz_parties set province ='440000' where party_id=54698 ;update hz_locations set province='440000'  where location_id in (8599);</v>
      </c>
      <c r="F165" s="17">
        <f>VLOOKUP(客户!P167,city!B:C,2,0)</f>
        <v>441900</v>
      </c>
      <c r="G165" s="17" t="str">
        <f>"update hz_parties set city ='" &amp;F165 &amp; "' where party_id="&amp;B165 &amp; " ;update hz_locations set city='"&amp;F165&amp;"'  where location_id in ("&amp;VLOOKUP(B165,hp!$C:$L,10,0)&amp;");"</f>
        <v>update hz_parties set city ='441900' where party_id=54698 ;update hz_locations set city='441900'  where location_id in (8599);</v>
      </c>
      <c r="H165" s="3">
        <f>VLOOKUP(客户!Q167,county!B:C,2,0)</f>
        <v>441900</v>
      </c>
      <c r="I165" s="17" t="str">
        <f>"update hz_parties set county ='" &amp;H165 &amp; "' where party_id="&amp;B165 &amp; " ;update hz_locations set county='"&amp;H165&amp;"'  where location_id in ("&amp;VLOOKUP(B165,hp!$C:$L,10,0)&amp;");"</f>
        <v>update hz_parties set county ='441900' where party_id=54698 ;update hz_locations set county='441900'  where location_id in (8599);</v>
      </c>
      <c r="J165" s="17" t="str">
        <f>"update hz_parties set address1 ='" &amp;客户!M167 &amp; "' where party_id="&amp;B165</f>
        <v>update hz_parties set address1 ='东莞市冠龙路段狮龙路莞城科技园' where party_id=54698</v>
      </c>
      <c r="K165" s="17" t="str">
        <f>"update zx_party_tax_profile set REP_REGISTRATION_NUMBER ='" &amp;客户!G167 &amp; "' where party_id="&amp;B165&amp; " and party_type_code='THIRD_PARTY';"</f>
        <v>update zx_party_tax_profile set REP_REGISTRATION_NUMBER ='350681156643758' where party_id=54698 and party_type_code='THIRD_PARTY';</v>
      </c>
      <c r="L165" s="17" t="str">
        <f xml:space="preserve"> "update hz_organization_profiles set tax_reference = '"&amp; 客户!G167 &amp; "' where PARTY_ID=" &amp; B165 &amp; ";"</f>
        <v>update hz_organization_profiles set tax_reference = '350681156643758' where PARTY_ID=54698;</v>
      </c>
      <c r="M165" s="3" t="str">
        <f>"update hz_cust_accounts set attribute3='" &amp;客户!D167&amp; "' where party_id = " &amp; B165</f>
        <v>update hz_cust_accounts set attribute3='1300万' where party_id = 54698</v>
      </c>
      <c r="N165" s="3" t="str">
        <f>"update hz_cust_accounts set attribute3='" &amp;客户!I167&amp; "' where party_id = " &amp; B165</f>
        <v>update hz_cust_accounts set attribute3='王耀辉' where party_id = 54698</v>
      </c>
    </row>
    <row r="166" spans="1:14" ht="27.75" customHeight="1">
      <c r="A166" s="27" t="str">
        <f>客户!A168</f>
        <v>阿克苏泰昆饲料有限责任公司</v>
      </c>
      <c r="B166" s="3">
        <f>VLOOKUP(A166,hp!B:F,2,0)</f>
        <v>32419</v>
      </c>
      <c r="D166" s="17">
        <f>VLOOKUP(客户!O168,province!B:C,2,0)</f>
        <v>440000</v>
      </c>
      <c r="E166" s="17" t="str">
        <f>"update hz_parties set province ='" &amp;D166 &amp; "' where party_id="&amp;B166 &amp; " ;update hz_locations set province='"&amp;D166&amp;"'  where location_id in ("&amp;VLOOKUP(B166,hp!$C:$L,10,0)&amp;");"</f>
        <v>update hz_parties set province ='440000' where party_id=32419 ;update hz_locations set province='440000'  where location_id in (4811);</v>
      </c>
      <c r="F166" s="17">
        <f>VLOOKUP(客户!P168,city!B:C,2,0)</f>
        <v>441300</v>
      </c>
      <c r="G166" s="17" t="str">
        <f>"update hz_parties set city ='" &amp;F166 &amp; "' where party_id="&amp;B166 &amp; " ;update hz_locations set city='"&amp;F166&amp;"'  where location_id in ("&amp;VLOOKUP(B166,hp!$C:$L,10,0)&amp;");"</f>
        <v>update hz_parties set city ='441300' where party_id=32419 ;update hz_locations set city='441300'  where location_id in (4811);</v>
      </c>
      <c r="H166" s="3">
        <f>VLOOKUP(客户!Q168,county!B:C,2,0)</f>
        <v>441322</v>
      </c>
      <c r="I166" s="17" t="str">
        <f>"update hz_parties set county ='" &amp;H166 &amp; "' where party_id="&amp;B166 &amp; " ;update hz_locations set county='"&amp;H166&amp;"'  where location_id in ("&amp;VLOOKUP(B166,hp!$C:$L,10,0)&amp;");"</f>
        <v>update hz_parties set county ='441322' where party_id=32419 ;update hz_locations set county='441322'  where location_id in (4811);</v>
      </c>
      <c r="J166" s="17" t="str">
        <f>"update hz_parties set address1 ='" &amp;客户!M168 &amp; "' where party_id="&amp;B166</f>
        <v>update hz_parties set address1 ='广东省惠州市博罗县泰美镇板桥工业区' where party_id=32419</v>
      </c>
      <c r="K166" s="17" t="str">
        <f>"update zx_party_tax_profile set REP_REGISTRATION_NUMBER ='" &amp;客户!G168 &amp; "' where party_id="&amp;B166&amp; " and party_type_code='THIRD_PARTY';"</f>
        <v>update zx_party_tax_profile set REP_REGISTRATION_NUMBER ='91652901676336858K' where party_id=32419 and party_type_code='THIRD_PARTY';</v>
      </c>
      <c r="L166" s="17" t="str">
        <f xml:space="preserve"> "update hz_organization_profiles set tax_reference = '"&amp; 客户!G168 &amp; "' where PARTY_ID=" &amp; B166 &amp; ";"</f>
        <v>update hz_organization_profiles set tax_reference = '91652901676336858K' where PARTY_ID=32419;</v>
      </c>
      <c r="M166" s="3" t="str">
        <f>"update hz_cust_accounts set attribute3='" &amp;客户!D168&amp; "' where party_id = " &amp; B166</f>
        <v>update hz_cust_accounts set attribute3='5000万' where party_id = 32419</v>
      </c>
      <c r="N166" s="3" t="str">
        <f>"update hz_cust_accounts set attribute3='" &amp;客户!I168&amp; "' where party_id = " &amp; B166</f>
        <v>update hz_cust_accounts set attribute3='杨林' where party_id = 32419</v>
      </c>
    </row>
    <row r="167" spans="1:14" ht="27.75" customHeight="1">
      <c r="A167" s="27" t="str">
        <f>客户!A169</f>
        <v>山西牧专海润饲料有限公司</v>
      </c>
      <c r="B167" s="3">
        <f>VLOOKUP(A167,hp!B:F,2,0)</f>
        <v>30557</v>
      </c>
      <c r="D167" s="17">
        <f>VLOOKUP(客户!O169,province!B:C,2,0)</f>
        <v>440000</v>
      </c>
      <c r="E167" s="17" t="str">
        <f>"update hz_parties set province ='" &amp;D167 &amp; "' where party_id="&amp;B167 &amp; " ;update hz_locations set province='"&amp;D167&amp;"'  where location_id in ("&amp;VLOOKUP(B167,hp!$C:$L,10,0)&amp;");"</f>
        <v>update hz_parties set province ='440000' where party_id=30557 ;update hz_locations set province='440000'  where location_id in (4460);</v>
      </c>
      <c r="F167" s="17">
        <f>VLOOKUP(客户!P169,city!B:C,2,0)</f>
        <v>440600</v>
      </c>
      <c r="G167" s="17" t="str">
        <f>"update hz_parties set city ='" &amp;F167 &amp; "' where party_id="&amp;B167 &amp; " ;update hz_locations set city='"&amp;F167&amp;"'  where location_id in ("&amp;VLOOKUP(B167,hp!$C:$L,10,0)&amp;");"</f>
        <v>update hz_parties set city ='440600' where party_id=30557 ;update hz_locations set city='440600'  where location_id in (4460);</v>
      </c>
      <c r="H167" s="3">
        <f>VLOOKUP(客户!Q169,county!B:C,2,0)</f>
        <v>440606</v>
      </c>
      <c r="I167" s="17" t="str">
        <f>"update hz_parties set county ='" &amp;H167 &amp; "' where party_id="&amp;B167 &amp; " ;update hz_locations set county='"&amp;H167&amp;"'  where location_id in ("&amp;VLOOKUP(B167,hp!$C:$L,10,0)&amp;");"</f>
        <v>update hz_parties set county ='440606' where party_id=30557 ;update hz_locations set county='440606'  where location_id in (4460);</v>
      </c>
      <c r="J167" s="17" t="str">
        <f>"update hz_parties set address1 ='" &amp;客户!M169 &amp; "' where party_id="&amp;B167</f>
        <v>update hz_parties set address1 ='佛山市顺德区大良五沙居委会二村瑞丰大街2号' where party_id=30557</v>
      </c>
      <c r="K167" s="17" t="str">
        <f>"update zx_party_tax_profile set REP_REGISTRATION_NUMBER ='" &amp;客户!G169 &amp; "' where party_id="&amp;B167&amp; " and party_type_code='THIRD_PARTY';"</f>
        <v>update zx_party_tax_profile set REP_REGISTRATION_NUMBER ='142726568477725' where party_id=30557 and party_type_code='THIRD_PARTY';</v>
      </c>
      <c r="L167" s="17" t="str">
        <f xml:space="preserve"> "update hz_organization_profiles set tax_reference = '"&amp; 客户!G169 &amp; "' where PARTY_ID=" &amp; B167 &amp; ";"</f>
        <v>update hz_organization_profiles set tax_reference = '142726568477725' where PARTY_ID=30557;</v>
      </c>
      <c r="M167" s="3" t="str">
        <f>"update hz_cust_accounts set attribute3='" &amp;客户!D169&amp; "' where party_id = " &amp; B167</f>
        <v>update hz_cust_accounts set attribute3='150万' where party_id = 30557</v>
      </c>
      <c r="N167" s="3" t="str">
        <f>"update hz_cust_accounts set attribute3='" &amp;客户!I169&amp; "' where party_id = " &amp; B167</f>
        <v>update hz_cust_accounts set attribute3='刘惠青' where party_id = 30557</v>
      </c>
    </row>
    <row r="168" spans="1:14" ht="27.75" customHeight="1">
      <c r="A168" s="27" t="str">
        <f>客户!A170</f>
        <v>阳谷新希望六和鲁信饲料有限公司</v>
      </c>
      <c r="B168" s="3" t="e">
        <f>VLOOKUP(A168,hp!B:F,2,0)</f>
        <v>#N/A</v>
      </c>
      <c r="D168" s="17">
        <f>VLOOKUP(客户!O170,province!B:C,2,0)</f>
        <v>440000</v>
      </c>
      <c r="E168" s="17" t="e">
        <f>"update hz_parties set province ='" &amp;D168 &amp; "' where party_id="&amp;B168 &amp; " ;update hz_locations set province='"&amp;D168&amp;"'  where location_id in ("&amp;VLOOKUP(B168,hp!$C:$L,10,0)&amp;");"</f>
        <v>#N/A</v>
      </c>
      <c r="F168" s="17">
        <f>VLOOKUP(客户!P170,city!B:C,2,0)</f>
        <v>440800</v>
      </c>
      <c r="G168" s="17" t="e">
        <f>"update hz_parties set city ='" &amp;F168 &amp; "' where party_id="&amp;B168 &amp; " ;update hz_locations set city='"&amp;F168&amp;"'  where location_id in ("&amp;VLOOKUP(B168,hp!$C:$L,10,0)&amp;");"</f>
        <v>#N/A</v>
      </c>
      <c r="H168" s="3">
        <f>VLOOKUP(客户!Q170,county!B:C,2,0)</f>
        <v>440802</v>
      </c>
      <c r="I168" s="17" t="e">
        <f>"update hz_parties set county ='" &amp;H168 &amp; "' where party_id="&amp;B168 &amp; " ;update hz_locations set county='"&amp;H168&amp;"'  where location_id in ("&amp;VLOOKUP(B168,hp!$C:$L,10,0)&amp;");"</f>
        <v>#N/A</v>
      </c>
      <c r="J168" s="17" t="e">
        <f>"update hz_parties set address1 ='" &amp;客户!M170 &amp; "' where party_id="&amp;B168</f>
        <v>#N/A</v>
      </c>
      <c r="K168" s="17" t="e">
        <f>"update zx_party_tax_profile set REP_REGISTRATION_NUMBER ='" &amp;客户!G170 &amp; "' where party_id="&amp;B168&amp; " and party_type_code='THIRD_PARTY';"</f>
        <v>#N/A</v>
      </c>
      <c r="L168" s="17" t="e">
        <f xml:space="preserve"> "update hz_organization_profiles set tax_reference = '"&amp; 客户!G170 &amp; "' where PARTY_ID=" &amp; B168 &amp; ";"</f>
        <v>#N/A</v>
      </c>
      <c r="M168" s="3" t="e">
        <f>"update hz_cust_accounts set attribute3='" &amp;客户!D170&amp; "' where party_id = " &amp; B168</f>
        <v>#N/A</v>
      </c>
      <c r="N168" s="3" t="e">
        <f>"update hz_cust_accounts set attribute3='" &amp;客户!I170&amp; "' where party_id = " &amp; B168</f>
        <v>#N/A</v>
      </c>
    </row>
    <row r="169" spans="1:14" ht="27.75" customHeight="1">
      <c r="A169" s="27" t="str">
        <f>客户!A171</f>
        <v>聊城六和饲料有限公司</v>
      </c>
      <c r="B169" s="3" t="e">
        <f>VLOOKUP(A169,hp!B:F,2,0)</f>
        <v>#N/A</v>
      </c>
      <c r="D169" s="17">
        <f>VLOOKUP(客户!O171,province!B:C,2,0)</f>
        <v>440000</v>
      </c>
      <c r="E169" s="17" t="e">
        <f>"update hz_parties set province ='" &amp;D169 &amp; "' where party_id="&amp;B169 &amp; " ;update hz_locations set province='"&amp;D169&amp;"'  where location_id in ("&amp;VLOOKUP(B169,hp!$C:$L,10,0)&amp;");"</f>
        <v>#N/A</v>
      </c>
      <c r="F169" s="17">
        <f>VLOOKUP(客户!P171,city!B:C,2,0)</f>
        <v>440600</v>
      </c>
      <c r="G169" s="17" t="e">
        <f>"update hz_parties set city ='" &amp;F169 &amp; "' where party_id="&amp;B169 &amp; " ;update hz_locations set city='"&amp;F169&amp;"'  where location_id in ("&amp;VLOOKUP(B169,hp!$C:$L,10,0)&amp;");"</f>
        <v>#N/A</v>
      </c>
      <c r="H169" s="3">
        <f>VLOOKUP(客户!Q171,county!B:C,2,0)</f>
        <v>440606</v>
      </c>
      <c r="I169" s="17" t="e">
        <f>"update hz_parties set county ='" &amp;H169 &amp; "' where party_id="&amp;B169 &amp; " ;update hz_locations set county='"&amp;H169&amp;"'  where location_id in ("&amp;VLOOKUP(B169,hp!$C:$L,10,0)&amp;");"</f>
        <v>#N/A</v>
      </c>
      <c r="J169" s="17" t="e">
        <f>"update hz_parties set address1 ='" &amp;客户!M171 &amp; "' where party_id="&amp;B169</f>
        <v>#N/A</v>
      </c>
      <c r="K169" s="17" t="e">
        <f>"update zx_party_tax_profile set REP_REGISTRATION_NUMBER ='" &amp;客户!G171 &amp; "' where party_id="&amp;B169&amp; " and party_type_code='THIRD_PARTY';"</f>
        <v>#N/A</v>
      </c>
      <c r="L169" s="17" t="e">
        <f xml:space="preserve"> "update hz_organization_profiles set tax_reference = '"&amp; 客户!G171 &amp; "' where PARTY_ID=" &amp; B169 &amp; ";"</f>
        <v>#N/A</v>
      </c>
      <c r="M169" s="3" t="e">
        <f>"update hz_cust_accounts set attribute3='" &amp;客户!D171&amp; "' where party_id = " &amp; B169</f>
        <v>#N/A</v>
      </c>
      <c r="N169" s="3" t="e">
        <f>"update hz_cust_accounts set attribute3='" &amp;客户!I171&amp; "' where party_id = " &amp; B169</f>
        <v>#N/A</v>
      </c>
    </row>
    <row r="170" spans="1:14" ht="27.75" customHeight="1">
      <c r="A170" s="27" t="str">
        <f>客户!A172</f>
        <v>安徽立达尔生物科技有限公司</v>
      </c>
      <c r="B170" s="3" t="e">
        <f>VLOOKUP(A170,hp!B:F,2,0)</f>
        <v>#N/A</v>
      </c>
      <c r="D170" s="17">
        <f>VLOOKUP(客户!O172,province!B:C,2,0)</f>
        <v>440000</v>
      </c>
      <c r="E170" s="17" t="e">
        <f>"update hz_parties set province ='" &amp;D170 &amp; "' where party_id="&amp;B170 &amp; " ;update hz_locations set province='"&amp;D170&amp;"'  where location_id in ("&amp;VLOOKUP(B170,hp!$C:$L,10,0)&amp;");"</f>
        <v>#N/A</v>
      </c>
      <c r="F170" s="17">
        <f>VLOOKUP(客户!P172,city!B:C,2,0)</f>
        <v>440800</v>
      </c>
      <c r="G170" s="17" t="e">
        <f>"update hz_parties set city ='" &amp;F170 &amp; "' where party_id="&amp;B170 &amp; " ;update hz_locations set city='"&amp;F170&amp;"'  where location_id in ("&amp;VLOOKUP(B170,hp!$C:$L,10,0)&amp;");"</f>
        <v>#N/A</v>
      </c>
      <c r="H170" s="3">
        <f>VLOOKUP(客户!Q172,county!B:C,2,0)</f>
        <v>440800</v>
      </c>
      <c r="I170" s="17" t="e">
        <f>"update hz_parties set county ='" &amp;H170 &amp; "' where party_id="&amp;B170 &amp; " ;update hz_locations set county='"&amp;H170&amp;"'  where location_id in ("&amp;VLOOKUP(B170,hp!$C:$L,10,0)&amp;");"</f>
        <v>#N/A</v>
      </c>
      <c r="J170" s="17" t="e">
        <f>"update hz_parties set address1 ='" &amp;客户!M172 &amp; "' where party_id="&amp;B170</f>
        <v>#N/A</v>
      </c>
      <c r="K170" s="17" t="e">
        <f>"update zx_party_tax_profile set REP_REGISTRATION_NUMBER ='" &amp;客户!G172 &amp; "' where party_id="&amp;B170&amp; " and party_type_code='THIRD_PARTY';"</f>
        <v>#N/A</v>
      </c>
      <c r="L170" s="17" t="e">
        <f xml:space="preserve"> "update hz_organization_profiles set tax_reference = '"&amp; 客户!G172 &amp; "' where PARTY_ID=" &amp; B170 &amp; ";"</f>
        <v>#N/A</v>
      </c>
      <c r="M170" s="3" t="e">
        <f>"update hz_cust_accounts set attribute3='" &amp;客户!D172&amp; "' where party_id = " &amp; B170</f>
        <v>#N/A</v>
      </c>
      <c r="N170" s="3" t="e">
        <f>"update hz_cust_accounts set attribute3='" &amp;客户!I172&amp; "' where party_id = " &amp; B170</f>
        <v>#N/A</v>
      </c>
    </row>
    <row r="171" spans="1:14" ht="27.75" customHeight="1">
      <c r="A171" s="27" t="str">
        <f>客户!A173</f>
        <v>大连力胜国际贸易有限公司</v>
      </c>
      <c r="B171" s="3">
        <f>VLOOKUP(A171,hp!B:F,2,0)</f>
        <v>32501</v>
      </c>
      <c r="D171" s="17">
        <f>VLOOKUP(客户!O173,province!B:C,2,0)</f>
        <v>440000</v>
      </c>
      <c r="E171" s="17" t="str">
        <f>"update hz_parties set province ='" &amp;D171 &amp; "' where party_id="&amp;B171 &amp; " ;update hz_locations set province='"&amp;D171&amp;"'  where location_id in ("&amp;VLOOKUP(B171,hp!$C:$L,10,0)&amp;");"</f>
        <v>update hz_parties set province ='440000' where party_id=32501 ;update hz_locations set province='440000'  where location_id in (4890);</v>
      </c>
      <c r="F171" s="17">
        <f>VLOOKUP(客户!P173,city!B:C,2,0)</f>
        <v>442000</v>
      </c>
      <c r="G171" s="17" t="str">
        <f>"update hz_parties set city ='" &amp;F171 &amp; "' where party_id="&amp;B171 &amp; " ;update hz_locations set city='"&amp;F171&amp;"'  where location_id in ("&amp;VLOOKUP(B171,hp!$C:$L,10,0)&amp;");"</f>
        <v>update hz_parties set city ='442000' where party_id=32501 ;update hz_locations set city='442000'  where location_id in (4890);</v>
      </c>
      <c r="H171" s="3">
        <f>VLOOKUP(客户!Q173,county!B:C,2,0)</f>
        <v>442000</v>
      </c>
      <c r="I171" s="17" t="str">
        <f>"update hz_parties set county ='" &amp;H171 &amp; "' where party_id="&amp;B171 &amp; " ;update hz_locations set county='"&amp;H171&amp;"'  where location_id in ("&amp;VLOOKUP(B171,hp!$C:$L,10,0)&amp;");"</f>
        <v>update hz_parties set county ='442000' where party_id=32501 ;update hz_locations set county='442000'  where location_id in (4890);</v>
      </c>
      <c r="J171" s="17" t="str">
        <f>"update hz_parties set address1 ='" &amp;客户!M173 &amp; "' where party_id="&amp;B171</f>
        <v>update hz_parties set address1 ='中山市黄圃镇团范管理区' where party_id=32501</v>
      </c>
      <c r="K171" s="17" t="str">
        <f>"update zx_party_tax_profile set REP_REGISTRATION_NUMBER ='" &amp;客户!G173 &amp; "' where party_id="&amp;B171&amp; " and party_type_code='THIRD_PARTY';"</f>
        <v>update zx_party_tax_profile set REP_REGISTRATION_NUMBER ='210213399209219' where party_id=32501 and party_type_code='THIRD_PARTY';</v>
      </c>
      <c r="L171" s="17" t="str">
        <f xml:space="preserve"> "update hz_organization_profiles set tax_reference = '"&amp; 客户!G173 &amp; "' where PARTY_ID=" &amp; B171 &amp; ";"</f>
        <v>update hz_organization_profiles set tax_reference = '210213399209219' where PARTY_ID=32501;</v>
      </c>
      <c r="M171" s="3" t="str">
        <f>"update hz_cust_accounts set attribute3='" &amp;客户!D173&amp; "' where party_id = " &amp; B171</f>
        <v>update hz_cust_accounts set attribute3='1350万' where party_id = 32501</v>
      </c>
      <c r="N171" s="3" t="str">
        <f>"update hz_cust_accounts set attribute3='" &amp;客户!I173&amp; "' where party_id = " &amp; B171</f>
        <v>update hz_cust_accounts set attribute3='郑石轩' where party_id = 32501</v>
      </c>
    </row>
    <row r="172" spans="1:14" ht="27.75" customHeight="1">
      <c r="A172" s="27" t="str">
        <f>客户!A174</f>
        <v>天津市美瑞康进出口贸易有限公司</v>
      </c>
      <c r="B172" s="3">
        <f>VLOOKUP(A172,hp!B:F,2,0)</f>
        <v>32454</v>
      </c>
      <c r="D172" s="17">
        <f>VLOOKUP(客户!O174,province!B:C,2,0)</f>
        <v>440000</v>
      </c>
      <c r="E172" s="17" t="str">
        <f>"update hz_parties set province ='" &amp;D172 &amp; "' where party_id="&amp;B172 &amp; " ;update hz_locations set province='"&amp;D172&amp;"'  where location_id in ("&amp;VLOOKUP(B172,hp!$C:$L,10,0)&amp;");"</f>
        <v>update hz_parties set province ='440000' where party_id=32454 ;update hz_locations set province='440000'  where location_id in (4836);</v>
      </c>
      <c r="F172" s="17">
        <f>VLOOKUP(客户!P174,city!B:C,2,0)</f>
        <v>440900</v>
      </c>
      <c r="G172" s="17" t="str">
        <f>"update hz_parties set city ='" &amp;F172 &amp; "' where party_id="&amp;B172 &amp; " ;update hz_locations set city='"&amp;F172&amp;"'  where location_id in ("&amp;VLOOKUP(B172,hp!$C:$L,10,0)&amp;");"</f>
        <v>update hz_parties set city ='440900' where party_id=32454 ;update hz_locations set city='440900'  where location_id in (4836);</v>
      </c>
      <c r="H172" s="3">
        <f>VLOOKUP(客户!Q174,county!B:C,2,0)</f>
        <v>440902</v>
      </c>
      <c r="I172" s="17" t="str">
        <f>"update hz_parties set county ='" &amp;H172 &amp; "' where party_id="&amp;B172 &amp; " ;update hz_locations set county='"&amp;H172&amp;"'  where location_id in ("&amp;VLOOKUP(B172,hp!$C:$L,10,0)&amp;");"</f>
        <v>update hz_parties set county ='440902' where party_id=32454 ;update hz_locations set county='440902'  where location_id in (4836);</v>
      </c>
      <c r="J172" s="17" t="str">
        <f>"update hz_parties set address1 ='" &amp;客户!M174 &amp; "' where party_id="&amp;B172</f>
        <v>update hz_parties set address1 ='茂名市茂南区公馆镇东华岭村委会' where party_id=32454</v>
      </c>
      <c r="K172" s="17" t="str">
        <f>"update zx_party_tax_profile set REP_REGISTRATION_NUMBER ='" &amp;客户!G174 &amp; "' where party_id="&amp;B172&amp; " and party_type_code='THIRD_PARTY';"</f>
        <v>update zx_party_tax_profile set REP_REGISTRATION_NUMBER ='120107697433024' where party_id=32454 and party_type_code='THIRD_PARTY';</v>
      </c>
      <c r="L172" s="17" t="str">
        <f xml:space="preserve"> "update hz_organization_profiles set tax_reference = '"&amp; 客户!G174 &amp; "' where PARTY_ID=" &amp; B172 &amp; ";"</f>
        <v>update hz_organization_profiles set tax_reference = '120107697433024' where PARTY_ID=32454;</v>
      </c>
      <c r="M172" s="3" t="str">
        <f>"update hz_cust_accounts set attribute3='" &amp;客户!D174&amp; "' where party_id = " &amp; B172</f>
        <v>update hz_cust_accounts set attribute3='50万' where party_id = 32454</v>
      </c>
      <c r="N172" s="3" t="str">
        <f>"update hz_cust_accounts set attribute3='" &amp;客户!I174&amp; "' where party_id = " &amp; B172</f>
        <v>update hz_cust_accounts set attribute3='陈建雄' where party_id = 32454</v>
      </c>
    </row>
    <row r="173" spans="1:14" ht="27.75" customHeight="1">
      <c r="A173" s="27" t="str">
        <f>客户!A175</f>
        <v>北京鸿泰华饲料有限责任公司</v>
      </c>
      <c r="B173" s="3">
        <f>VLOOKUP(A173,hp!B:F,2,0)</f>
        <v>32583</v>
      </c>
      <c r="D173" s="17">
        <f>VLOOKUP(客户!O175,province!B:C,2,0)</f>
        <v>440000</v>
      </c>
      <c r="E173" s="17" t="str">
        <f>"update hz_parties set province ='" &amp;D173 &amp; "' where party_id="&amp;B173 &amp; " ;update hz_locations set province='"&amp;D173&amp;"'  where location_id in ("&amp;VLOOKUP(B173,hp!$C:$L,10,0)&amp;");"</f>
        <v>update hz_parties set province ='440000' where party_id=32583 ;update hz_locations set province='440000'  where location_id in (4980);</v>
      </c>
      <c r="F173" s="17">
        <f>VLOOKUP(客户!P175,city!B:C,2,0)</f>
        <v>440900</v>
      </c>
      <c r="G173" s="17" t="str">
        <f>"update hz_parties set city ='" &amp;F173 &amp; "' where party_id="&amp;B173 &amp; " ;update hz_locations set city='"&amp;F173&amp;"'  where location_id in ("&amp;VLOOKUP(B173,hp!$C:$L,10,0)&amp;");"</f>
        <v>update hz_parties set city ='440900' where party_id=32583 ;update hz_locations set city='440900'  where location_id in (4980);</v>
      </c>
      <c r="H173" s="3">
        <f>VLOOKUP(客户!Q175,county!B:C,2,0)</f>
        <v>440982</v>
      </c>
      <c r="I173" s="17" t="str">
        <f>"update hz_parties set county ='" &amp;H173 &amp; "' where party_id="&amp;B173 &amp; " ;update hz_locations set county='"&amp;H173&amp;"'  where location_id in ("&amp;VLOOKUP(B173,hp!$C:$L,10,0)&amp;");"</f>
        <v>update hz_parties set county ='440982' where party_id=32583 ;update hz_locations set county='440982'  where location_id in (4980);</v>
      </c>
      <c r="J173" s="17" t="str">
        <f>"update hz_parties set address1 ='" &amp;客户!M175 &amp; "' where party_id="&amp;B173</f>
        <v>update hz_parties set address1 ='广东省化州市南盛镇浦山18号' where party_id=32583</v>
      </c>
      <c r="K173" s="17" t="str">
        <f>"update zx_party_tax_profile set REP_REGISTRATION_NUMBER ='" &amp;客户!G175 &amp; "' where party_id="&amp;B173&amp; " and party_type_code='THIRD_PARTY';"</f>
        <v>update zx_party_tax_profile set REP_REGISTRATION_NUMBER ='91110112798526115H' where party_id=32583 and party_type_code='THIRD_PARTY';</v>
      </c>
      <c r="L173" s="17" t="str">
        <f xml:space="preserve"> "update hz_organization_profiles set tax_reference = '"&amp; 客户!G175 &amp; "' where PARTY_ID=" &amp; B173 &amp; ";"</f>
        <v>update hz_organization_profiles set tax_reference = '91110112798526115H' where PARTY_ID=32583;</v>
      </c>
      <c r="M173" s="3" t="str">
        <f>"update hz_cust_accounts set attribute3='" &amp;客户!D175&amp; "' where party_id = " &amp; B173</f>
        <v>update hz_cust_accounts set attribute3='8000万' where party_id = 32583</v>
      </c>
      <c r="N173" s="3" t="str">
        <f>"update hz_cust_accounts set attribute3='" &amp;客户!I175&amp; "' where party_id = " &amp; B173</f>
        <v>update hz_cust_accounts set attribute3='冯为桓' where party_id = 32583</v>
      </c>
    </row>
    <row r="174" spans="1:14" ht="27.75" customHeight="1">
      <c r="A174" s="27" t="str">
        <f>客户!A176</f>
        <v>北京特驱希望饲料有限公司</v>
      </c>
      <c r="B174" s="3">
        <f>VLOOKUP(A174,hp!B:F,2,0)</f>
        <v>14447</v>
      </c>
      <c r="D174" s="17">
        <f>VLOOKUP(客户!O176,province!B:C,2,0)</f>
        <v>440000</v>
      </c>
      <c r="E174" s="17" t="str">
        <f>"update hz_parties set province ='" &amp;D174 &amp; "' where party_id="&amp;B174 &amp; " ;update hz_locations set province='"&amp;D174&amp;"'  where location_id in ("&amp;VLOOKUP(B174,hp!$C:$L,10,0)&amp;");"</f>
        <v>update hz_parties set province ='440000' where party_id=14447 ;update hz_locations set province='440000'  where location_id in (1076);</v>
      </c>
      <c r="F174" s="17">
        <f>VLOOKUP(客户!P176,city!B:C,2,0)</f>
        <v>440900</v>
      </c>
      <c r="G174" s="17" t="str">
        <f>"update hz_parties set city ='" &amp;F174 &amp; "' where party_id="&amp;B174 &amp; " ;update hz_locations set city='"&amp;F174&amp;"'  where location_id in ("&amp;VLOOKUP(B174,hp!$C:$L,10,0)&amp;");"</f>
        <v>update hz_parties set city ='440900' where party_id=14447 ;update hz_locations set city='440900'  where location_id in (1076);</v>
      </c>
      <c r="H174" s="3">
        <f>VLOOKUP(客户!Q176,county!B:C,2,0)</f>
        <v>440923</v>
      </c>
      <c r="I174" s="17" t="str">
        <f>"update hz_parties set county ='" &amp;H174 &amp; "' where party_id="&amp;B174 &amp; " ;update hz_locations set county='"&amp;H174&amp;"'  where location_id in ("&amp;VLOOKUP(B174,hp!$C:$L,10,0)&amp;");"</f>
        <v>update hz_parties set county ='440923' where party_id=14447 ;update hz_locations set county='440923'  where location_id in (1076);</v>
      </c>
      <c r="J174" s="17" t="str">
        <f>"update hz_parties set address1 ='" &amp;客户!M176 &amp; "' where party_id="&amp;B174</f>
        <v>update hz_parties set address1 ='广东省茂名市电白县陈村镇陈村村委会鹤仔岭西' where party_id=14447</v>
      </c>
      <c r="K174" s="17" t="str">
        <f>"update zx_party_tax_profile set REP_REGISTRATION_NUMBER ='" &amp;客户!G176 &amp; "' where party_id="&amp;B174&amp; " and party_type_code='THIRD_PARTY';"</f>
        <v>update zx_party_tax_profile set REP_REGISTRATION_NUMBER ='91110228553141620X' where party_id=14447 and party_type_code='THIRD_PARTY';</v>
      </c>
      <c r="L174" s="17" t="str">
        <f xml:space="preserve"> "update hz_organization_profiles set tax_reference = '"&amp; 客户!G176 &amp; "' where PARTY_ID=" &amp; B174 &amp; ";"</f>
        <v>update hz_organization_profiles set tax_reference = '91110228553141620X' where PARTY_ID=14447;</v>
      </c>
      <c r="M174" s="3" t="str">
        <f>"update hz_cust_accounts set attribute3='" &amp;客户!D176&amp; "' where party_id = " &amp; B174</f>
        <v>update hz_cust_accounts set attribute3='1000000' where party_id = 14447</v>
      </c>
      <c r="N174" s="3" t="str">
        <f>"update hz_cust_accounts set attribute3='" &amp;客户!I176&amp; "' where party_id = " &amp; B174</f>
        <v>update hz_cust_accounts set attribute3='李盛优' where party_id = 14447</v>
      </c>
    </row>
    <row r="175" spans="1:14" ht="27.75" customHeight="1">
      <c r="A175" s="27" t="str">
        <f>客户!A177</f>
        <v>霸州市霸州镇金阳光饲料经营部</v>
      </c>
      <c r="B175" s="3">
        <f>VLOOKUP(A175,hp!B:F,2,0)</f>
        <v>10140</v>
      </c>
      <c r="D175" s="17">
        <f>VLOOKUP(客户!O177,province!B:C,2,0)</f>
        <v>440000</v>
      </c>
      <c r="E175" s="17" t="str">
        <f>"update hz_parties set province ='" &amp;D175 &amp; "' where party_id="&amp;B175 &amp; " ;update hz_locations set province='"&amp;D175&amp;"'  where location_id in ("&amp;VLOOKUP(B175,hp!$C:$L,10,0)&amp;");"</f>
        <v>update hz_parties set province ='440000' where party_id=10140 ;update hz_locations set province='440000'  where location_id in (1034);</v>
      </c>
      <c r="F175" s="17">
        <f>VLOOKUP(客户!P177,city!B:C,2,0)</f>
        <v>440800</v>
      </c>
      <c r="G175" s="17" t="str">
        <f>"update hz_parties set city ='" &amp;F175 &amp; "' where party_id="&amp;B175 &amp; " ;update hz_locations set city='"&amp;F175&amp;"'  where location_id in ("&amp;VLOOKUP(B175,hp!$C:$L,10,0)&amp;");"</f>
        <v>update hz_parties set city ='440800' where party_id=10140 ;update hz_locations set city='440800'  where location_id in (1034);</v>
      </c>
      <c r="H175" s="3">
        <f>VLOOKUP(客户!Q177,county!B:C,2,0)</f>
        <v>440800</v>
      </c>
      <c r="I175" s="17" t="str">
        <f>"update hz_parties set county ='" &amp;H175 &amp; "' where party_id="&amp;B175 &amp; " ;update hz_locations set county='"&amp;H175&amp;"'  where location_id in ("&amp;VLOOKUP(B175,hp!$C:$L,10,0)&amp;");"</f>
        <v>update hz_parties set county ='440800' where party_id=10140 ;update hz_locations set county='440800'  where location_id in (1034);</v>
      </c>
      <c r="J175" s="17" t="str">
        <f>"update hz_parties set address1 ='" &amp;客户!M177 &amp; "' where party_id="&amp;B175</f>
        <v>update hz_parties set address1 ='广东省湛江市官渡工业园' where party_id=10140</v>
      </c>
      <c r="K175" s="17" t="str">
        <f>"update zx_party_tax_profile set REP_REGISTRATION_NUMBER ='" &amp;客户!G177 &amp; "' where party_id="&amp;B175&amp; " and party_type_code='THIRD_PARTY';"</f>
        <v>update zx_party_tax_profile set REP_REGISTRATION_NUMBER ='' where party_id=10140 and party_type_code='THIRD_PARTY';</v>
      </c>
      <c r="L175" s="17" t="str">
        <f xml:space="preserve"> "update hz_organization_profiles set tax_reference = '"&amp; 客户!G177 &amp; "' where PARTY_ID=" &amp; B175 &amp; ";"</f>
        <v>update hz_organization_profiles set tax_reference = '' where PARTY_ID=10140;</v>
      </c>
      <c r="M175" s="3" t="str">
        <f>"update hz_cust_accounts set attribute3='" &amp;客户!D177&amp; "' where party_id = " &amp; B175</f>
        <v>update hz_cust_accounts set attribute3='500万' where party_id = 10140</v>
      </c>
      <c r="N175" s="3" t="str">
        <f>"update hz_cust_accounts set attribute3='" &amp;客户!I177&amp; "' where party_id = " &amp; B175</f>
        <v>update hz_cust_accounts set attribute3='郑石轩' where party_id = 10140</v>
      </c>
    </row>
    <row r="176" spans="1:14" ht="27.75" customHeight="1">
      <c r="A176" s="27" t="str">
        <f>客户!A178</f>
        <v>北京恒洋伟业饲料销售部</v>
      </c>
      <c r="B176" s="3">
        <f>VLOOKUP(A176,hp!B:F,2,0)</f>
        <v>10165</v>
      </c>
      <c r="D176" s="17">
        <f>VLOOKUP(客户!O178,province!B:C,2,0)</f>
        <v>440000</v>
      </c>
      <c r="E176" s="17" t="str">
        <f>"update hz_parties set province ='" &amp;D176 &amp; "' where party_id="&amp;B176 &amp; " ;update hz_locations set province='"&amp;D176&amp;"'  where location_id in ("&amp;VLOOKUP(B176,hp!$C:$L,10,0)&amp;");"</f>
        <v>update hz_parties set province ='440000' where party_id=10165 ;update hz_locations set province='440000'  where location_id in (1067);</v>
      </c>
      <c r="F176" s="17">
        <f>VLOOKUP(客户!P178,city!B:C,2,0)</f>
        <v>440900</v>
      </c>
      <c r="G176" s="17" t="str">
        <f>"update hz_parties set city ='" &amp;F176 &amp; "' where party_id="&amp;B176 &amp; " ;update hz_locations set city='"&amp;F176&amp;"'  where location_id in ("&amp;VLOOKUP(B176,hp!$C:$L,10,0)&amp;");"</f>
        <v>update hz_parties set city ='440900' where party_id=10165 ;update hz_locations set city='440900'  where location_id in (1067);</v>
      </c>
      <c r="H176" s="3">
        <f>VLOOKUP(客户!Q178,county!B:C,2,0)</f>
        <v>440923</v>
      </c>
      <c r="I176" s="17" t="str">
        <f>"update hz_parties set county ='" &amp;H176 &amp; "' where party_id="&amp;B176 &amp; " ;update hz_locations set county='"&amp;H176&amp;"'  where location_id in ("&amp;VLOOKUP(B176,hp!$C:$L,10,0)&amp;");"</f>
        <v>update hz_parties set county ='440923' where party_id=10165 ;update hz_locations set county='440923'  where location_id in (1067);</v>
      </c>
      <c r="J176" s="17" t="str">
        <f>"update hz_parties set address1 ='" &amp;客户!M178 &amp; "' where party_id="&amp;B176</f>
        <v>update hz_parties set address1 ='广东省电白县树仔镇江山村委会东郊坡（之一）' where party_id=10165</v>
      </c>
      <c r="K176" s="17" t="str">
        <f>"update zx_party_tax_profile set REP_REGISTRATION_NUMBER ='" &amp;客户!G178 &amp; "' where party_id="&amp;B176&amp; " and party_type_code='THIRD_PARTY';"</f>
        <v>update zx_party_tax_profile set REP_REGISTRATION_NUMBER ='' where party_id=10165 and party_type_code='THIRD_PARTY';</v>
      </c>
      <c r="L176" s="17" t="str">
        <f xml:space="preserve"> "update hz_organization_profiles set tax_reference = '"&amp; 客户!G178 &amp; "' where PARTY_ID=" &amp; B176 &amp; ";"</f>
        <v>update hz_organization_profiles set tax_reference = '' where PARTY_ID=10165;</v>
      </c>
      <c r="M176" s="3" t="str">
        <f>"update hz_cust_accounts set attribute3='" &amp;客户!D178&amp; "' where party_id = " &amp; B176</f>
        <v>update hz_cust_accounts set attribute3='600万' where party_id = 10165</v>
      </c>
      <c r="N176" s="3" t="str">
        <f>"update hz_cust_accounts set attribute3='" &amp;客户!I178&amp; "' where party_id = " &amp; B176</f>
        <v>update hz_cust_accounts set attribute3='蒋洪斌' where party_id = 10165</v>
      </c>
    </row>
    <row r="177" spans="1:14" ht="27.75" customHeight="1">
      <c r="A177" s="27" t="str">
        <f>客户!A179</f>
        <v>北京伟嘉人生物技术有限公司</v>
      </c>
      <c r="B177" s="3">
        <f>VLOOKUP(A177,hp!B:F,2,0)</f>
        <v>10171</v>
      </c>
      <c r="D177" s="17" t="e">
        <f>VLOOKUP(客户!O179,province!B:C,2,0)</f>
        <v>#N/A</v>
      </c>
      <c r="E177" s="17" t="e">
        <f>"update hz_parties set province ='" &amp;D177 &amp; "' where party_id="&amp;B177 &amp; " ;update hz_locations set province='"&amp;D177&amp;"'  where location_id in ("&amp;VLOOKUP(B177,hp!$C:$L,10,0)&amp;");"</f>
        <v>#N/A</v>
      </c>
      <c r="F177" s="17" t="e">
        <f>VLOOKUP(客户!P179,city!B:C,2,0)</f>
        <v>#N/A</v>
      </c>
      <c r="G177" s="17" t="e">
        <f>"update hz_parties set city ='" &amp;F177 &amp; "' where party_id="&amp;B177 &amp; " ;update hz_locations set city='"&amp;F177&amp;"'  where location_id in ("&amp;VLOOKUP(B177,hp!$C:$L,10,0)&amp;");"</f>
        <v>#N/A</v>
      </c>
      <c r="H177" s="3" t="e">
        <f>VLOOKUP(客户!Q179,county!B:C,2,0)</f>
        <v>#N/A</v>
      </c>
      <c r="I177" s="17" t="e">
        <f>"update hz_parties set county ='" &amp;H177 &amp; "' where party_id="&amp;B177 &amp; " ;update hz_locations set county='"&amp;H177&amp;"'  where location_id in ("&amp;VLOOKUP(B177,hp!$C:$L,10,0)&amp;");"</f>
        <v>#N/A</v>
      </c>
      <c r="J177" s="17" t="str">
        <f>"update hz_parties set address1 ='" &amp;客户!M179 &amp; "' where party_id="&amp;B177</f>
        <v>update hz_parties set address1 ='广西北海市合浦县星岛湖乡（325国道旁）' where party_id=10171</v>
      </c>
      <c r="K177" s="17" t="str">
        <f>"update zx_party_tax_profile set REP_REGISTRATION_NUMBER ='" &amp;客户!G179 &amp; "' where party_id="&amp;B177&amp; " and party_type_code='THIRD_PARTY';"</f>
        <v>update zx_party_tax_profile set REP_REGISTRATION_NUMBER ='' where party_id=10171 and party_type_code='THIRD_PARTY';</v>
      </c>
      <c r="L177" s="17" t="str">
        <f xml:space="preserve"> "update hz_organization_profiles set tax_reference = '"&amp; 客户!G179 &amp; "' where PARTY_ID=" &amp; B177 &amp; ";"</f>
        <v>update hz_organization_profiles set tax_reference = '' where PARTY_ID=10171;</v>
      </c>
      <c r="M177" s="3" t="str">
        <f>"update hz_cust_accounts set attribute3='" &amp;客户!D179&amp; "' where party_id = " &amp; B177</f>
        <v>update hz_cust_accounts set attribute3='5000万' where party_id = 10171</v>
      </c>
      <c r="N177" s="3" t="str">
        <f>"update hz_cust_accounts set attribute3='" &amp;客户!I179&amp; "' where party_id = " &amp; B177</f>
        <v>update hz_cust_accounts set attribute3='郑石轩' where party_id = 10171</v>
      </c>
    </row>
    <row r="178" spans="1:14" ht="27.75" customHeight="1">
      <c r="A178" s="27" t="str">
        <f>客户!A180</f>
        <v>故城县利之源饲料有限公司</v>
      </c>
      <c r="B178" s="3">
        <f>VLOOKUP(A178,hp!B:F,2,0)</f>
        <v>10462</v>
      </c>
      <c r="D178" s="17">
        <f>VLOOKUP(客户!O180,province!B:C,2,0)</f>
        <v>440000</v>
      </c>
      <c r="E178" s="17" t="str">
        <f>"update hz_parties set province ='" &amp;D178 &amp; "' where party_id="&amp;B178 &amp; " ;update hz_locations set province='"&amp;D178&amp;"'  where location_id in ("&amp;VLOOKUP(B178,hp!$C:$L,10,0)&amp;");"</f>
        <v>update hz_parties set province ='440000' where party_id=10462 ;update hz_locations set province='440000'  where location_id in (1477);</v>
      </c>
      <c r="F178" s="17">
        <f>VLOOKUP(客户!P180,city!B:C,2,0)</f>
        <v>440800</v>
      </c>
      <c r="G178" s="17" t="str">
        <f>"update hz_parties set city ='" &amp;F178 &amp; "' where party_id="&amp;B178 &amp; " ;update hz_locations set city='"&amp;F178&amp;"'  where location_id in ("&amp;VLOOKUP(B178,hp!$C:$L,10,0)&amp;");"</f>
        <v>update hz_parties set city ='440800' where party_id=10462 ;update hz_locations set city='440800'  where location_id in (1477);</v>
      </c>
      <c r="H178" s="3">
        <f>VLOOKUP(客户!Q180,county!B:C,2,0)</f>
        <v>440803</v>
      </c>
      <c r="I178" s="17" t="str">
        <f>"update hz_parties set county ='" &amp;H178 &amp; "' where party_id="&amp;B178 &amp; " ;update hz_locations set county='"&amp;H178&amp;"'  where location_id in ("&amp;VLOOKUP(B178,hp!$C:$L,10,0)&amp;");"</f>
        <v>update hz_parties set county ='440803' where party_id=10462 ;update hz_locations set county='440803'  where location_id in (1477);</v>
      </c>
      <c r="J178" s="17" t="str">
        <f>"update hz_parties set address1 ='" &amp;客户!M180 &amp; "' where party_id="&amp;B178</f>
        <v>update hz_parties set address1 ='广东省湛江市霞山区机场路22号' where party_id=10462</v>
      </c>
      <c r="K178" s="17" t="str">
        <f>"update zx_party_tax_profile set REP_REGISTRATION_NUMBER ='" &amp;客户!G180 &amp; "' where party_id="&amp;B178&amp; " and party_type_code='THIRD_PARTY';"</f>
        <v>update zx_party_tax_profile set REP_REGISTRATION_NUMBER ='' where party_id=10462 and party_type_code='THIRD_PARTY';</v>
      </c>
      <c r="L178" s="17" t="str">
        <f xml:space="preserve"> "update hz_organization_profiles set tax_reference = '"&amp; 客户!G180 &amp; "' where PARTY_ID=" &amp; B178 &amp; ";"</f>
        <v>update hz_organization_profiles set tax_reference = '' where PARTY_ID=10462;</v>
      </c>
      <c r="M178" s="3" t="str">
        <f>"update hz_cust_accounts set attribute3='" &amp;客户!D180&amp; "' where party_id = " &amp; B178</f>
        <v>update hz_cust_accounts set attribute3='28500万' where party_id = 10462</v>
      </c>
      <c r="N178" s="3" t="str">
        <f>"update hz_cust_accounts set attribute3='" &amp;客户!I180&amp; "' where party_id = " &amp; B178</f>
        <v>update hz_cust_accounts set attribute3='郑石轩' where party_id = 10462</v>
      </c>
    </row>
    <row r="179" spans="1:14" ht="27.75" customHeight="1">
      <c r="A179" s="27" t="str">
        <f>客户!A181</f>
        <v>河北万雉园农牧科技股份有限公司</v>
      </c>
      <c r="B179" s="3">
        <f>VLOOKUP(A179,hp!B:F,2,0)</f>
        <v>12119</v>
      </c>
      <c r="D179" s="17">
        <f>VLOOKUP(客户!O181,province!B:C,2,0)</f>
        <v>440000</v>
      </c>
      <c r="E179" s="17" t="str">
        <f>"update hz_parties set province ='" &amp;D179 &amp; "' where party_id="&amp;B179 &amp; " ;update hz_locations set province='"&amp;D179&amp;"'  where location_id in ("&amp;VLOOKUP(B179,hp!$C:$L,10,0)&amp;");"</f>
        <v>update hz_parties set province ='440000' where party_id=12119 ;update hz_locations set province='440000'  where location_id in (4004);</v>
      </c>
      <c r="F179" s="17">
        <f>VLOOKUP(客户!P181,city!B:C,2,0)</f>
        <v>440800</v>
      </c>
      <c r="G179" s="17" t="str">
        <f>"update hz_parties set city ='" &amp;F179 &amp; "' where party_id="&amp;B179 &amp; " ;update hz_locations set city='"&amp;F179&amp;"'  where location_id in ("&amp;VLOOKUP(B179,hp!$C:$L,10,0)&amp;");"</f>
        <v>update hz_parties set city ='440800' where party_id=12119 ;update hz_locations set city='440800'  where location_id in (4004);</v>
      </c>
      <c r="H179" s="3">
        <f>VLOOKUP(客户!Q181,county!B:C,2,0)</f>
        <v>440800</v>
      </c>
      <c r="I179" s="17" t="str">
        <f>"update hz_parties set county ='" &amp;H179 &amp; "' where party_id="&amp;B179 &amp; " ;update hz_locations set county='"&amp;H179&amp;"'  where location_id in ("&amp;VLOOKUP(B179,hp!$C:$L,10,0)&amp;");"</f>
        <v>update hz_parties set county ='440800' where party_id=12119 ;update hz_locations set county='440800'  where location_id in (4004);</v>
      </c>
      <c r="J179" s="17" t="str">
        <f>"update hz_parties set address1 ='" &amp;客户!M181 &amp; "' where party_id="&amp;B179</f>
        <v>update hz_parties set address1 ='湛江市官渡工业区B区粤佳路一号' where party_id=12119</v>
      </c>
      <c r="K179" s="17" t="str">
        <f>"update zx_party_tax_profile set REP_REGISTRATION_NUMBER ='" &amp;客户!G181 &amp; "' where party_id="&amp;B179&amp; " and party_type_code='THIRD_PARTY';"</f>
        <v>update zx_party_tax_profile set REP_REGISTRATION_NUMBER ='' where party_id=12119 and party_type_code='THIRD_PARTY';</v>
      </c>
      <c r="L179" s="17" t="str">
        <f xml:space="preserve"> "update hz_organization_profiles set tax_reference = '"&amp; 客户!G181 &amp; "' where PARTY_ID=" &amp; B179 &amp; ";"</f>
        <v>update hz_organization_profiles set tax_reference = '' where PARTY_ID=12119;</v>
      </c>
      <c r="M179" s="3" t="str">
        <f>"update hz_cust_accounts set attribute3='" &amp;客户!D181&amp; "' where party_id = " &amp; B179</f>
        <v>update hz_cust_accounts set attribute3='5000万' where party_id = 12119</v>
      </c>
      <c r="N179" s="3" t="str">
        <f>"update hz_cust_accounts set attribute3='" &amp;客户!I181&amp; "' where party_id = " &amp; B179</f>
        <v>update hz_cust_accounts set attribute3='郑石轩' where party_id = 12119</v>
      </c>
    </row>
    <row r="180" spans="1:14" ht="27.75" customHeight="1">
      <c r="A180" s="27" t="str">
        <f>客户!A182</f>
        <v>农标普瑞纳（廊坊）饲料有限公司</v>
      </c>
      <c r="B180" s="3">
        <f>VLOOKUP(A180,hp!B:F,2,0)</f>
        <v>14953</v>
      </c>
      <c r="D180" s="17">
        <f>VLOOKUP(客户!O182,province!B:C,2,0)</f>
        <v>440000</v>
      </c>
      <c r="E180" s="17" t="str">
        <f>"update hz_parties set province ='" &amp;D180 &amp; "' where party_id="&amp;B180 &amp; " ;update hz_locations set province='"&amp;D180&amp;"'  where location_id in ("&amp;VLOOKUP(B180,hp!$C:$L,10,0)&amp;");"</f>
        <v>update hz_parties set province ='440000' where party_id=14953 ;update hz_locations set province='440000'  where location_id in (2554);</v>
      </c>
      <c r="F180" s="17">
        <f>VLOOKUP(客户!P182,city!B:C,2,0)</f>
        <v>440900</v>
      </c>
      <c r="G180" s="17" t="str">
        <f>"update hz_parties set city ='" &amp;F180 &amp; "' where party_id="&amp;B180 &amp; " ;update hz_locations set city='"&amp;F180&amp;"'  where location_id in ("&amp;VLOOKUP(B180,hp!$C:$L,10,0)&amp;");"</f>
        <v>update hz_parties set city ='440900' where party_id=14953 ;update hz_locations set city='440900'  where location_id in (2554);</v>
      </c>
      <c r="H180" s="3">
        <f>VLOOKUP(客户!Q182,county!B:C,2,0)</f>
        <v>440900</v>
      </c>
      <c r="I180" s="17" t="str">
        <f>"update hz_parties set county ='" &amp;H180 &amp; "' where party_id="&amp;B180 &amp; " ;update hz_locations set county='"&amp;H180&amp;"'  where location_id in ("&amp;VLOOKUP(B180,hp!$C:$L,10,0)&amp;");"</f>
        <v>update hz_parties set county ='440900' where party_id=14953 ;update hz_locations set county='440900'  where location_id in (2554);</v>
      </c>
      <c r="J180" s="17" t="str">
        <f>"update hz_parties set address1 ='" &amp;客户!M182 &amp; "' where party_id="&amp;B180</f>
        <v>update hz_parties set address1 ='茂名市公馆镇' where party_id=14953</v>
      </c>
      <c r="K180" s="17" t="str">
        <f>"update zx_party_tax_profile set REP_REGISTRATION_NUMBER ='" &amp;客户!G182 &amp; "' where party_id="&amp;B180&amp; " and party_type_code='THIRD_PARTY';"</f>
        <v>update zx_party_tax_profile set REP_REGISTRATION_NUMBER ='131003601360239' where party_id=14953 and party_type_code='THIRD_PARTY';</v>
      </c>
      <c r="L180" s="17" t="str">
        <f xml:space="preserve"> "update hz_organization_profiles set tax_reference = '"&amp; 客户!G182 &amp; "' where PARTY_ID=" &amp; B180 &amp; ";"</f>
        <v>update hz_organization_profiles set tax_reference = '131003601360239' where PARTY_ID=14953;</v>
      </c>
      <c r="M180" s="3" t="str">
        <f>"update hz_cust_accounts set attribute3='" &amp;客户!D182&amp; "' where party_id = " &amp; B180</f>
        <v>update hz_cust_accounts set attribute3='1000万' where party_id = 14953</v>
      </c>
      <c r="N180" s="3" t="str">
        <f>"update hz_cust_accounts set attribute3='" &amp;客户!I182&amp; "' where party_id = " &amp; B180</f>
        <v>update hz_cust_accounts set attribute3='张锦达' where party_id = 14953</v>
      </c>
    </row>
    <row r="181" spans="1:14" ht="27.75" customHeight="1">
      <c r="A181" s="27" t="str">
        <f>客户!A183</f>
        <v>农标普瑞纳（廊坊）饲料有限公司山西分公司</v>
      </c>
      <c r="B181" s="3">
        <f>VLOOKUP(A181,hp!B:F,2,0)</f>
        <v>14955</v>
      </c>
      <c r="D181" s="17">
        <f>VLOOKUP(客户!O183,province!B:C,2,0)</f>
        <v>440000</v>
      </c>
      <c r="E181" s="17" t="str">
        <f>"update hz_parties set province ='" &amp;D181 &amp; "' where party_id="&amp;B181 &amp; " ;update hz_locations set province='"&amp;D181&amp;"'  where location_id in ("&amp;VLOOKUP(B181,hp!$C:$L,10,0)&amp;");"</f>
        <v>update hz_parties set province ='440000' where party_id=14955 ;update hz_locations set province='440000'  where location_id in (2556);</v>
      </c>
      <c r="F181" s="17">
        <f>VLOOKUP(客户!P183,city!B:C,2,0)</f>
        <v>440900</v>
      </c>
      <c r="G181" s="17" t="str">
        <f>"update hz_parties set city ='" &amp;F181 &amp; "' where party_id="&amp;B181 &amp; " ;update hz_locations set city='"&amp;F181&amp;"'  where location_id in ("&amp;VLOOKUP(B181,hp!$C:$L,10,0)&amp;");"</f>
        <v>update hz_parties set city ='440900' where party_id=14955 ;update hz_locations set city='440900'  where location_id in (2556);</v>
      </c>
      <c r="H181" s="3">
        <f>VLOOKUP(客户!Q183,county!B:C,2,0)</f>
        <v>440900</v>
      </c>
      <c r="I181" s="17" t="str">
        <f>"update hz_parties set county ='" &amp;H181 &amp; "' where party_id="&amp;B181 &amp; " ;update hz_locations set county='"&amp;H181&amp;"'  where location_id in ("&amp;VLOOKUP(B181,hp!$C:$L,10,0)&amp;");"</f>
        <v>update hz_parties set county ='440900' where party_id=14955 ;update hz_locations set county='440900'  where location_id in (2556);</v>
      </c>
      <c r="J181" s="17" t="str">
        <f>"update hz_parties set address1 ='" &amp;客户!M183 &amp; "' where party_id="&amp;B181</f>
        <v>update hz_parties set address1 ='广东省茂名市茂南工业园' where party_id=14955</v>
      </c>
      <c r="K181" s="17" t="str">
        <f>"update zx_party_tax_profile set REP_REGISTRATION_NUMBER ='" &amp;客户!G183 &amp; "' where party_id="&amp;B181&amp; " and party_type_code='THIRD_PARTY';"</f>
        <v>update zx_party_tax_profile set REP_REGISTRATION_NUMBER ='91140000713671752Y' where party_id=14955 and party_type_code='THIRD_PARTY';</v>
      </c>
      <c r="L181" s="17" t="str">
        <f xml:space="preserve"> "update hz_organization_profiles set tax_reference = '"&amp; 客户!G183 &amp; "' where PARTY_ID=" &amp; B181 &amp; ";"</f>
        <v>update hz_organization_profiles set tax_reference = '91140000713671752Y' where PARTY_ID=14955;</v>
      </c>
      <c r="M181" s="3" t="str">
        <f>"update hz_cust_accounts set attribute3='" &amp;客户!D183&amp; "' where party_id = " &amp; B181</f>
        <v>update hz_cust_accounts set attribute3='50万' where party_id = 14955</v>
      </c>
      <c r="N181" s="3" t="str">
        <f>"update hz_cust_accounts set attribute3='" &amp;客户!I183&amp; "' where party_id = " &amp; B181</f>
        <v>update hz_cust_accounts set attribute3='孙政' where party_id = 14955</v>
      </c>
    </row>
    <row r="182" spans="1:14" ht="27.75" customHeight="1">
      <c r="A182" s="27" t="str">
        <f>客户!A184</f>
        <v>山西时创饲料有限公司</v>
      </c>
      <c r="B182" s="3">
        <f>VLOOKUP(A182,hp!B:F,2,0)</f>
        <v>11202</v>
      </c>
      <c r="D182" s="17">
        <f>VLOOKUP(客户!O184,province!B:C,2,0)</f>
        <v>440000</v>
      </c>
      <c r="E182" s="17" t="str">
        <f>"update hz_parties set province ='" &amp;D182 &amp; "' where party_id="&amp;B182 &amp; " ;update hz_locations set province='"&amp;D182&amp;"'  where location_id in ("&amp;VLOOKUP(B182,hp!$C:$L,10,0)&amp;");"</f>
        <v>update hz_parties set province ='440000' where party_id=11202 ;update hz_locations set province='440000'  where location_id in (2710);</v>
      </c>
      <c r="F182" s="17">
        <f>VLOOKUP(客户!P184,city!B:C,2,0)</f>
        <v>440900</v>
      </c>
      <c r="G182" s="17" t="str">
        <f>"update hz_parties set city ='" &amp;F182 &amp; "' where party_id="&amp;B182 &amp; " ;update hz_locations set city='"&amp;F182&amp;"'  where location_id in ("&amp;VLOOKUP(B182,hp!$C:$L,10,0)&amp;");"</f>
        <v>update hz_parties set city ='440900' where party_id=11202 ;update hz_locations set city='440900'  where location_id in (2710);</v>
      </c>
      <c r="H182" s="3">
        <f>VLOOKUP(客户!Q184,county!B:C,2,0)</f>
        <v>440902</v>
      </c>
      <c r="I182" s="17" t="str">
        <f>"update hz_parties set county ='" &amp;H182 &amp; "' where party_id="&amp;B182 &amp; " ;update hz_locations set county='"&amp;H182&amp;"'  where location_id in ("&amp;VLOOKUP(B182,hp!$C:$L,10,0)&amp;");"</f>
        <v>update hz_parties set county ='440902' where party_id=11202 ;update hz_locations set county='440902'  where location_id in (2710);</v>
      </c>
      <c r="J182" s="17" t="str">
        <f>"update hz_parties set address1 ='" &amp;客户!M184 &amp; "' where party_id="&amp;B182</f>
        <v>update hz_parties set address1 ='茂名市茂南区茂高路（公馆镇河之口）168号' where party_id=11202</v>
      </c>
      <c r="K182" s="17" t="str">
        <f>"update zx_party_tax_profile set REP_REGISTRATION_NUMBER ='" &amp;客户!G184 &amp; "' where party_id="&amp;B182&amp; " and party_type_code='THIRD_PARTY';"</f>
        <v>update zx_party_tax_profile set REP_REGISTRATION_NUMBER ='9114010070113356XH' where party_id=11202 and party_type_code='THIRD_PARTY';</v>
      </c>
      <c r="L182" s="17" t="str">
        <f xml:space="preserve"> "update hz_organization_profiles set tax_reference = '"&amp; 客户!G184 &amp; "' where PARTY_ID=" &amp; B182 &amp; ";"</f>
        <v>update hz_organization_profiles set tax_reference = '9114010070113356XH' where PARTY_ID=11202;</v>
      </c>
      <c r="M182" s="3" t="str">
        <f>"update hz_cust_accounts set attribute3='" &amp;客户!D184&amp; "' where party_id = " &amp; B182</f>
        <v>update hz_cust_accounts set attribute3='无' where party_id = 11202</v>
      </c>
      <c r="N182" s="3" t="str">
        <f>"update hz_cust_accounts set attribute3='" &amp;客户!I184&amp; "' where party_id = " &amp; B182</f>
        <v>update hz_cust_accounts set attribute3='' where party_id = 11202</v>
      </c>
    </row>
    <row r="183" spans="1:14" ht="27.75" customHeight="1">
      <c r="A183" s="27" t="str">
        <f>客户!A185</f>
        <v>石家庄九州丰华饲料有限公司</v>
      </c>
      <c r="B183" s="3">
        <f>VLOOKUP(A183,hp!B:F,2,0)</f>
        <v>11340</v>
      </c>
      <c r="D183" s="17">
        <f>VLOOKUP(客户!O185,province!B:C,2,0)</f>
        <v>440000</v>
      </c>
      <c r="E183" s="17" t="str">
        <f>"update hz_parties set province ='" &amp;D183 &amp; "' where party_id="&amp;B183 &amp; " ;update hz_locations set province='"&amp;D183&amp;"'  where location_id in ("&amp;VLOOKUP(B183,hp!$C:$L,10,0)&amp;");"</f>
        <v>update hz_parties set province ='440000' where party_id=11340 ;update hz_locations set province='440000'  where location_id in (2894);</v>
      </c>
      <c r="F183" s="17">
        <f>VLOOKUP(客户!P185,city!B:C,2,0)</f>
        <v>440800</v>
      </c>
      <c r="G183" s="17" t="str">
        <f>"update hz_parties set city ='" &amp;F183 &amp; "' where party_id="&amp;B183 &amp; " ;update hz_locations set city='"&amp;F183&amp;"'  where location_id in ("&amp;VLOOKUP(B183,hp!$C:$L,10,0)&amp;");"</f>
        <v>update hz_parties set city ='440800' where party_id=11340 ;update hz_locations set city='440800'  where location_id in (2894);</v>
      </c>
      <c r="H183" s="3">
        <f>VLOOKUP(客户!Q185,county!B:C,2,0)</f>
        <v>440803</v>
      </c>
      <c r="I183" s="17" t="str">
        <f>"update hz_parties set county ='" &amp;H183 &amp; "' where party_id="&amp;B183 &amp; " ;update hz_locations set county='"&amp;H183&amp;"'  where location_id in ("&amp;VLOOKUP(B183,hp!$C:$L,10,0)&amp;");"</f>
        <v>update hz_parties set county ='440803' where party_id=11340 ;update hz_locations set county='440803'  where location_id in (2894);</v>
      </c>
      <c r="J183" s="17" t="str">
        <f>"update hz_parties set address1 ='" &amp;客户!M185 &amp; "' where party_id="&amp;B183</f>
        <v>update hz_parties set address1 ='湛江市霞山区人民大道南18号华侨大厦905A房' where party_id=11340</v>
      </c>
      <c r="K183" s="17" t="str">
        <f>"update zx_party_tax_profile set REP_REGISTRATION_NUMBER ='" &amp;客户!G185 &amp; "' where party_id="&amp;B183&amp; " and party_type_code='THIRD_PARTY';"</f>
        <v>update zx_party_tax_profile set REP_REGISTRATION_NUMBER ='' where party_id=11340 and party_type_code='THIRD_PARTY';</v>
      </c>
      <c r="L183" s="17" t="str">
        <f xml:space="preserve"> "update hz_organization_profiles set tax_reference = '"&amp; 客户!G185 &amp; "' where PARTY_ID=" &amp; B183 &amp; ";"</f>
        <v>update hz_organization_profiles set tax_reference = '' where PARTY_ID=11340;</v>
      </c>
      <c r="M183" s="3" t="str">
        <f>"update hz_cust_accounts set attribute3='" &amp;客户!D185&amp; "' where party_id = " &amp; B183</f>
        <v>update hz_cust_accounts set attribute3='100万' where party_id = 11340</v>
      </c>
      <c r="N183" s="3" t="str">
        <f>"update hz_cust_accounts set attribute3='" &amp;客户!I185&amp; "' where party_id = " &amp; B183</f>
        <v>update hz_cust_accounts set attribute3='陈连清' where party_id = 11340</v>
      </c>
    </row>
    <row r="184" spans="1:14" ht="27.75" customHeight="1">
      <c r="A184" s="27" t="str">
        <f>客户!A186</f>
        <v>石家庄正虹饲料有限公司</v>
      </c>
      <c r="B184" s="3">
        <f>VLOOKUP(A184,hp!B:F,2,0)</f>
        <v>15036</v>
      </c>
      <c r="D184" s="17">
        <f>VLOOKUP(客户!O186,province!B:C,2,0)</f>
        <v>440000</v>
      </c>
      <c r="E184" s="17" t="str">
        <f>"update hz_parties set province ='" &amp;D184 &amp; "' where party_id="&amp;B184 &amp; " ;update hz_locations set province='"&amp;D184&amp;"'  where location_id in ("&amp;VLOOKUP(B184,hp!$C:$L,10,0)&amp;");"</f>
        <v>update hz_parties set province ='440000' where party_id=15036 ;update hz_locations set province='440000'  where location_id in (2899);</v>
      </c>
      <c r="F184" s="17">
        <f>VLOOKUP(客户!P186,city!B:C,2,0)</f>
        <v>440800</v>
      </c>
      <c r="G184" s="17" t="str">
        <f>"update hz_parties set city ='" &amp;F184 &amp; "' where party_id="&amp;B184 &amp; " ;update hz_locations set city='"&amp;F184&amp;"'  where location_id in ("&amp;VLOOKUP(B184,hp!$C:$L,10,0)&amp;");"</f>
        <v>update hz_parties set city ='440800' where party_id=15036 ;update hz_locations set city='440800'  where location_id in (2899);</v>
      </c>
      <c r="H184" s="3">
        <f>VLOOKUP(客户!Q186,county!B:C,2,0)</f>
        <v>440802</v>
      </c>
      <c r="I184" s="17" t="str">
        <f>"update hz_parties set county ='" &amp;H184 &amp; "' where party_id="&amp;B184 &amp; " ;update hz_locations set county='"&amp;H184&amp;"'  where location_id in ("&amp;VLOOKUP(B184,hp!$C:$L,10,0)&amp;");"</f>
        <v>update hz_parties set county ='440802' where party_id=15036 ;update hz_locations set county='440802'  where location_id in (2899);</v>
      </c>
      <c r="J184" s="17" t="str">
        <f>"update hz_parties set address1 ='" &amp;客户!M186 &amp; "' where party_id="&amp;B184</f>
        <v>update hz_parties set address1 ='湛江市赤坎区海滨六路3号之六御景名城住宅小区11号商住楼206号' where party_id=15036</v>
      </c>
      <c r="K184" s="17" t="str">
        <f>"update zx_party_tax_profile set REP_REGISTRATION_NUMBER ='" &amp;客户!G186 &amp; "' where party_id="&amp;B184&amp; " and party_type_code='THIRD_PARTY';"</f>
        <v>update zx_party_tax_profile set REP_REGISTRATION_NUMBER ='' where party_id=15036 and party_type_code='THIRD_PARTY';</v>
      </c>
      <c r="L184" s="17" t="str">
        <f xml:space="preserve"> "update hz_organization_profiles set tax_reference = '"&amp; 客户!G186 &amp; "' where PARTY_ID=" &amp; B184 &amp; ";"</f>
        <v>update hz_organization_profiles set tax_reference = '' where PARTY_ID=15036;</v>
      </c>
      <c r="M184" s="3" t="str">
        <f>"update hz_cust_accounts set attribute3='" &amp;客户!D186&amp; "' where party_id = " &amp; B184</f>
        <v>update hz_cust_accounts set attribute3='1000万' where party_id = 15036</v>
      </c>
      <c r="N184" s="3" t="str">
        <f>"update hz_cust_accounts set attribute3='" &amp;客户!I186&amp; "' where party_id = " &amp; B184</f>
        <v>update hz_cust_accounts set attribute3='庞秋连' where party_id = 15036</v>
      </c>
    </row>
    <row r="185" spans="1:14" ht="27.75" customHeight="1">
      <c r="A185" s="27" t="str">
        <f>客户!A187</f>
        <v>唐山天康饲料有限公司</v>
      </c>
      <c r="B185" s="3">
        <f>VLOOKUP(A185,hp!B:F,2,0)</f>
        <v>15070</v>
      </c>
      <c r="D185" s="17">
        <f>VLOOKUP(客户!O187,province!B:C,2,0)</f>
        <v>450000</v>
      </c>
      <c r="E185" s="17" t="str">
        <f>"update hz_parties set province ='" &amp;D185 &amp; "' where party_id="&amp;B185 &amp; " ;update hz_locations set province='"&amp;D185&amp;"'  where location_id in ("&amp;VLOOKUP(B185,hp!$C:$L,10,0)&amp;");"</f>
        <v>update hz_parties set province ='450000' where party_id=15070 ;update hz_locations set province='450000'  where location_id in (3021);</v>
      </c>
      <c r="F185" s="17">
        <f>VLOOKUP(客户!P187,city!B:C,2,0)</f>
        <v>450100</v>
      </c>
      <c r="G185" s="17" t="str">
        <f>"update hz_parties set city ='" &amp;F185 &amp; "' where party_id="&amp;B185 &amp; " ;update hz_locations set city='"&amp;F185&amp;"'  where location_id in ("&amp;VLOOKUP(B185,hp!$C:$L,10,0)&amp;");"</f>
        <v>update hz_parties set city ='450100' where party_id=15070 ;update hz_locations set city='450100'  where location_id in (3021);</v>
      </c>
      <c r="H185" s="3">
        <f>VLOOKUP(客户!Q187,county!B:C,2,0)</f>
        <v>450108</v>
      </c>
      <c r="I185" s="17" t="str">
        <f>"update hz_parties set county ='" &amp;H185 &amp; "' where party_id="&amp;B185 &amp; " ;update hz_locations set county='"&amp;H185&amp;"'  where location_id in ("&amp;VLOOKUP(B185,hp!$C:$L,10,0)&amp;");"</f>
        <v>update hz_parties set county ='450108' where party_id=15070 ;update hz_locations set county='450108'  where location_id in (3021);</v>
      </c>
      <c r="J185" s="17" t="str">
        <f>"update hz_parties set address1 ='" &amp;客户!M187 &amp; "' where party_id="&amp;B185</f>
        <v>update hz_parties set address1 ='广西南宁市良庆区那马镇新华路168号' where party_id=15070</v>
      </c>
      <c r="K185" s="17" t="str">
        <f>"update zx_party_tax_profile set REP_REGISTRATION_NUMBER ='" &amp;客户!G187 &amp; "' where party_id="&amp;B185&amp; " and party_type_code='THIRD_PARTY';"</f>
        <v>update zx_party_tax_profile set REP_REGISTRATION_NUMBER ='91130229576779619N' where party_id=15070 and party_type_code='THIRD_PARTY';</v>
      </c>
      <c r="L185" s="17" t="str">
        <f xml:space="preserve"> "update hz_organization_profiles set tax_reference = '"&amp; 客户!G187 &amp; "' where PARTY_ID=" &amp; B185 &amp; ";"</f>
        <v>update hz_organization_profiles set tax_reference = '91130229576779619N' where PARTY_ID=15070;</v>
      </c>
      <c r="M185" s="3" t="str">
        <f>"update hz_cust_accounts set attribute3='" &amp;客户!D187&amp; "' where party_id = " &amp; B185</f>
        <v>update hz_cust_accounts set attribute3='3300万' where party_id = 15070</v>
      </c>
      <c r="N185" s="3" t="str">
        <f>"update hz_cust_accounts set attribute3='" &amp;客户!I187&amp; "' where party_id = " &amp; B185</f>
        <v>update hz_cust_accounts set attribute3='胡金莲' where party_id = 15070</v>
      </c>
    </row>
    <row r="186" spans="1:14" ht="27.75" customHeight="1">
      <c r="A186" s="27" t="str">
        <f>客户!A188</f>
        <v>唐山万千饲料有限公司</v>
      </c>
      <c r="B186" s="3">
        <f>VLOOKUP(A186,hp!B:F,2,0)</f>
        <v>15071</v>
      </c>
      <c r="D186" s="17" t="e">
        <f>VLOOKUP(客户!O188,province!B:C,2,0)</f>
        <v>#N/A</v>
      </c>
      <c r="E186" s="17" t="e">
        <f>"update hz_parties set province ='" &amp;D186 &amp; "' where party_id="&amp;B186 &amp; " ;update hz_locations set province='"&amp;D186&amp;"'  where location_id in ("&amp;VLOOKUP(B186,hp!$C:$L,10,0)&amp;");"</f>
        <v>#N/A</v>
      </c>
      <c r="F186" s="17" t="e">
        <f>VLOOKUP(客户!P188,city!B:C,2,0)</f>
        <v>#N/A</v>
      </c>
      <c r="G186" s="17" t="e">
        <f>"update hz_parties set city ='" &amp;F186 &amp; "' where party_id="&amp;B186 &amp; " ;update hz_locations set city='"&amp;F186&amp;"'  where location_id in ("&amp;VLOOKUP(B186,hp!$C:$L,10,0)&amp;");"</f>
        <v>#N/A</v>
      </c>
      <c r="H186" s="3" t="e">
        <f>VLOOKUP(客户!Q188,county!B:C,2,0)</f>
        <v>#N/A</v>
      </c>
      <c r="I186" s="17" t="e">
        <f>"update hz_parties set county ='" &amp;H186 &amp; "' where party_id="&amp;B186 &amp; " ;update hz_locations set county='"&amp;H186&amp;"'  where location_id in ("&amp;VLOOKUP(B186,hp!$C:$L,10,0)&amp;");"</f>
        <v>#N/A</v>
      </c>
      <c r="J186" s="17" t="str">
        <f>"update hz_parties set address1 ='" &amp;客户!M188 &amp; "' where party_id="&amp;B186</f>
        <v>update hz_parties set address1 ='南宁市兴宁区邕武路24号广西区畜牧研究所区城内3栋3号' where party_id=15071</v>
      </c>
      <c r="K186" s="17" t="str">
        <f>"update zx_party_tax_profile set REP_REGISTRATION_NUMBER ='" &amp;客户!G188 &amp; "' where party_id="&amp;B186&amp; " and party_type_code='THIRD_PARTY';"</f>
        <v>update zx_party_tax_profile set REP_REGISTRATION_NUMBER ='91130229788657138X' where party_id=15071 and party_type_code='THIRD_PARTY';</v>
      </c>
      <c r="L186" s="17" t="str">
        <f xml:space="preserve"> "update hz_organization_profiles set tax_reference = '"&amp; 客户!G188 &amp; "' where PARTY_ID=" &amp; B186 &amp; ";"</f>
        <v>update hz_organization_profiles set tax_reference = '91130229788657138X' where PARTY_ID=15071;</v>
      </c>
      <c r="M186" s="3" t="str">
        <f>"update hz_cust_accounts set attribute3='" &amp;客户!D188&amp; "' where party_id = " &amp; B186</f>
        <v>update hz_cust_accounts set attribute3='100万' where party_id = 15071</v>
      </c>
      <c r="N186" s="3" t="str">
        <f>"update hz_cust_accounts set attribute3='" &amp;客户!I188&amp; "' where party_id = " &amp; B186</f>
        <v>update hz_cust_accounts set attribute3='李驰' where party_id = 15071</v>
      </c>
    </row>
    <row r="187" spans="1:14" ht="27.75" customHeight="1">
      <c r="A187" s="27" t="str">
        <f>客户!A189</f>
        <v>天津恒泰牧业有限公司</v>
      </c>
      <c r="B187" s="3" t="e">
        <f>VLOOKUP(A187,hp!B:F,2,0)</f>
        <v>#N/A</v>
      </c>
      <c r="D187" s="17">
        <f>VLOOKUP(客户!O189,province!B:C,2,0)</f>
        <v>450000</v>
      </c>
      <c r="E187" s="17" t="e">
        <f>"update hz_parties set province ='" &amp;D187 &amp; "' where party_id="&amp;B187 &amp; " ;update hz_locations set province='"&amp;D187&amp;"'  where location_id in ("&amp;VLOOKUP(B187,hp!$C:$L,10,0)&amp;");"</f>
        <v>#N/A</v>
      </c>
      <c r="F187" s="17">
        <f>VLOOKUP(客户!P189,city!B:C,2,0)</f>
        <v>450100</v>
      </c>
      <c r="G187" s="17" t="e">
        <f>"update hz_parties set city ='" &amp;F187 &amp; "' where party_id="&amp;B187 &amp; " ;update hz_locations set city='"&amp;F187&amp;"'  where location_id in ("&amp;VLOOKUP(B187,hp!$C:$L,10,0)&amp;");"</f>
        <v>#N/A</v>
      </c>
      <c r="H187" s="3">
        <f>VLOOKUP(客户!Q189,county!B:C,2,0)</f>
        <v>1</v>
      </c>
      <c r="I187" s="17" t="e">
        <f>"update hz_parties set county ='" &amp;H187 &amp; "' where party_id="&amp;B187 &amp; " ;update hz_locations set county='"&amp;H187&amp;"'  where location_id in ("&amp;VLOOKUP(B187,hp!$C:$L,10,0)&amp;");"</f>
        <v>#N/A</v>
      </c>
      <c r="J187" s="17" t="e">
        <f>"update hz_parties set address1 ='" &amp;客户!M189 &amp; "' where party_id="&amp;B187</f>
        <v>#N/A</v>
      </c>
      <c r="K187" s="17" t="e">
        <f>"update zx_party_tax_profile set REP_REGISTRATION_NUMBER ='" &amp;客户!G189 &amp; "' where party_id="&amp;B187&amp; " and party_type_code='THIRD_PARTY';"</f>
        <v>#N/A</v>
      </c>
      <c r="L187" s="17" t="e">
        <f xml:space="preserve"> "update hz_organization_profiles set tax_reference = '"&amp; 客户!G189 &amp; "' where PARTY_ID=" &amp; B187 &amp; ";"</f>
        <v>#N/A</v>
      </c>
      <c r="M187" s="3" t="e">
        <f>"update hz_cust_accounts set attribute3='" &amp;客户!D189&amp; "' where party_id = " &amp; B187</f>
        <v>#N/A</v>
      </c>
      <c r="N187" s="3" t="e">
        <f>"update hz_cust_accounts set attribute3='" &amp;客户!I189&amp; "' where party_id = " &amp; B187</f>
        <v>#N/A</v>
      </c>
    </row>
    <row r="188" spans="1:14" ht="27.75" customHeight="1">
      <c r="A188" s="27" t="str">
        <f>客户!A190</f>
        <v>新疆天宝康地生物技术有限公司</v>
      </c>
      <c r="B188" s="3">
        <f>VLOOKUP(A188,hp!B:F,2,0)</f>
        <v>45385</v>
      </c>
      <c r="D188" s="17">
        <f>VLOOKUP(客户!O190,province!B:C,2,0)</f>
        <v>440000</v>
      </c>
      <c r="E188" s="17" t="str">
        <f>"update hz_parties set province ='" &amp;D188 &amp; "' where party_id="&amp;B188 &amp; " ;update hz_locations set province='"&amp;D188&amp;"'  where location_id in ("&amp;VLOOKUP(B188,hp!$C:$L,10,0)&amp;");"</f>
        <v>update hz_parties set province ='440000' where party_id=45385 ;update hz_locations set province='440000'  where location_id in (6993);</v>
      </c>
      <c r="F188" s="17">
        <f>VLOOKUP(客户!P190,city!B:C,2,0)</f>
        <v>440800</v>
      </c>
      <c r="G188" s="17" t="str">
        <f>"update hz_parties set city ='" &amp;F188 &amp; "' where party_id="&amp;B188 &amp; " ;update hz_locations set city='"&amp;F188&amp;"'  where location_id in ("&amp;VLOOKUP(B188,hp!$C:$L,10,0)&amp;");"</f>
        <v>update hz_parties set city ='440800' where party_id=45385 ;update hz_locations set city='440800'  where location_id in (6993);</v>
      </c>
      <c r="H188" s="3">
        <f>VLOOKUP(客户!Q190,county!B:C,2,0)</f>
        <v>440882</v>
      </c>
      <c r="I188" s="17" t="str">
        <f>"update hz_parties set county ='" &amp;H188 &amp; "' where party_id="&amp;B188 &amp; " ;update hz_locations set county='"&amp;H188&amp;"'  where location_id in ("&amp;VLOOKUP(B188,hp!$C:$L,10,0)&amp;");"</f>
        <v>update hz_parties set county ='440882' where party_id=45385 ;update hz_locations set county='440882'  where location_id in (6993);</v>
      </c>
      <c r="J188" s="17" t="str">
        <f>"update hz_parties set address1 ='" &amp;客户!M190 &amp; "' where party_id="&amp;B188</f>
        <v>update hz_parties set address1 ='雷州市水店开发区' where party_id=45385</v>
      </c>
      <c r="K188" s="17" t="str">
        <f>"update zx_party_tax_profile set REP_REGISTRATION_NUMBER ='" &amp;客户!G190 &amp; "' where party_id="&amp;B188&amp; " and party_type_code='THIRD_PARTY';"</f>
        <v>update zx_party_tax_profile set REP_REGISTRATION_NUMBER ='659001576238134' where party_id=45385 and party_type_code='THIRD_PARTY';</v>
      </c>
      <c r="L188" s="17" t="str">
        <f xml:space="preserve"> "update hz_organization_profiles set tax_reference = '"&amp; 客户!G190 &amp; "' where PARTY_ID=" &amp; B188 &amp; ";"</f>
        <v>update hz_organization_profiles set tax_reference = '659001576238134' where PARTY_ID=45385;</v>
      </c>
      <c r="M188" s="3" t="str">
        <f>"update hz_cust_accounts set attribute3='" &amp;客户!D190&amp; "' where party_id = " &amp; B188</f>
        <v>update hz_cust_accounts set attribute3='无' where party_id = 45385</v>
      </c>
      <c r="N188" s="3" t="str">
        <f>"update hz_cust_accounts set attribute3='" &amp;客户!I190&amp; "' where party_id = " &amp; B188</f>
        <v>update hz_cust_accounts set attribute3='阮其惠' where party_id = 45385</v>
      </c>
    </row>
    <row r="189" spans="1:14" ht="27.75" customHeight="1">
      <c r="A189" s="27" t="str">
        <f>客户!A191</f>
        <v>枣庄市佳信油脂有限公司</v>
      </c>
      <c r="B189" s="3" t="e">
        <f>VLOOKUP(A189,hp!B:F,2,0)</f>
        <v>#N/A</v>
      </c>
      <c r="D189" s="17">
        <f>VLOOKUP(客户!O191,province!B:C,2,0)</f>
        <v>440000</v>
      </c>
      <c r="E189" s="17" t="e">
        <f>"update hz_parties set province ='" &amp;D189 &amp; "' where party_id="&amp;B189 &amp; " ;update hz_locations set province='"&amp;D189&amp;"'  where location_id in ("&amp;VLOOKUP(B189,hp!$C:$L,10,0)&amp;");"</f>
        <v>#N/A</v>
      </c>
      <c r="F189" s="17">
        <f>VLOOKUP(客户!P191,city!B:C,2,0)</f>
        <v>440100</v>
      </c>
      <c r="G189" s="17" t="e">
        <f>"update hz_parties set city ='" &amp;F189 &amp; "' where party_id="&amp;B189 &amp; " ;update hz_locations set city='"&amp;F189&amp;"'  where location_id in ("&amp;VLOOKUP(B189,hp!$C:$L,10,0)&amp;");"</f>
        <v>#N/A</v>
      </c>
      <c r="H189" s="3">
        <f>VLOOKUP(客户!Q191,county!B:C,2,0)</f>
        <v>101</v>
      </c>
      <c r="I189" s="17" t="e">
        <f>"update hz_parties set county ='" &amp;H189 &amp; "' where party_id="&amp;B189 &amp; " ;update hz_locations set county='"&amp;H189&amp;"'  where location_id in ("&amp;VLOOKUP(B189,hp!$C:$L,10,0)&amp;");"</f>
        <v>#N/A</v>
      </c>
      <c r="J189" s="17" t="e">
        <f>"update hz_parties set address1 ='" &amp;客户!M191 &amp; "' where party_id="&amp;B189</f>
        <v>#N/A</v>
      </c>
      <c r="K189" s="17" t="e">
        <f>"update zx_party_tax_profile set REP_REGISTRATION_NUMBER ='" &amp;客户!G191 &amp; "' where party_id="&amp;B189&amp; " and party_type_code='THIRD_PARTY';"</f>
        <v>#N/A</v>
      </c>
      <c r="L189" s="17" t="e">
        <f xml:space="preserve"> "update hz_organization_profiles set tax_reference = '"&amp; 客户!G191 &amp; "' where PARTY_ID=" &amp; B189 &amp; ";"</f>
        <v>#N/A</v>
      </c>
      <c r="M189" s="3" t="e">
        <f>"update hz_cust_accounts set attribute3='" &amp;客户!D191&amp; "' where party_id = " &amp; B189</f>
        <v>#N/A</v>
      </c>
      <c r="N189" s="3" t="e">
        <f>"update hz_cust_accounts set attribute3='" &amp;客户!I191&amp; "' where party_id = " &amp; B189</f>
        <v>#N/A</v>
      </c>
    </row>
    <row r="190" spans="1:14" ht="27.75" customHeight="1">
      <c r="A190" s="27" t="str">
        <f>客户!A192</f>
        <v>江苏西隆粮油贸易有限公司</v>
      </c>
      <c r="B190" s="3">
        <f>VLOOKUP(A190,hp!B:F,2,0)</f>
        <v>12167</v>
      </c>
      <c r="D190" s="17">
        <f>VLOOKUP(客户!O192,province!B:C,2,0)</f>
        <v>440000</v>
      </c>
      <c r="E190" s="17" t="str">
        <f>"update hz_parties set province ='" &amp;D190 &amp; "' where party_id="&amp;B190 &amp; " ;update hz_locations set province='"&amp;D190&amp;"'  where location_id in ("&amp;VLOOKUP(B190,hp!$C:$L,10,0)&amp;");"</f>
        <v>update hz_parties set province ='440000' where party_id=12167 ;update hz_locations set province='440000'  where location_id in (4065);</v>
      </c>
      <c r="F190" s="17">
        <f>VLOOKUP(客户!P192,city!B:C,2,0)</f>
        <v>440800</v>
      </c>
      <c r="G190" s="17" t="str">
        <f>"update hz_parties set city ='" &amp;F190 &amp; "' where party_id="&amp;B190 &amp; " ;update hz_locations set city='"&amp;F190&amp;"'  where location_id in ("&amp;VLOOKUP(B190,hp!$C:$L,10,0)&amp;");"</f>
        <v>update hz_parties set city ='440800' where party_id=12167 ;update hz_locations set city='440800'  where location_id in (4065);</v>
      </c>
      <c r="H190" s="3">
        <f>VLOOKUP(客户!Q192,county!B:C,2,0)</f>
        <v>440881</v>
      </c>
      <c r="I190" s="17" t="str">
        <f>"update hz_parties set county ='" &amp;H190 &amp; "' where party_id="&amp;B190 &amp; " ;update hz_locations set county='"&amp;H190&amp;"'  where location_id in ("&amp;VLOOKUP(B190,hp!$C:$L,10,0)&amp;");"</f>
        <v>update hz_parties set county ='440881' where party_id=12167 ;update hz_locations set county='440881'  where location_id in (4065);</v>
      </c>
      <c r="J190" s="17" t="str">
        <f>"update hz_parties set address1 ='" &amp;客户!M192 &amp; "' where party_id="&amp;B190</f>
        <v>update hz_parties set address1 ='广东省廉江市九洲江经济技术开发区国城饲料有限公司，法人：马国成' where party_id=12167</v>
      </c>
      <c r="K190" s="17" t="str">
        <f>"update zx_party_tax_profile set REP_REGISTRATION_NUMBER ='" &amp;客户!G192 &amp; "' where party_id="&amp;B190&amp; " and party_type_code='THIRD_PARTY';"</f>
        <v>update zx_party_tax_profile set REP_REGISTRATION_NUMBER ='9132062155806832X6' where party_id=12167 and party_type_code='THIRD_PARTY';</v>
      </c>
      <c r="L190" s="17" t="str">
        <f xml:space="preserve"> "update hz_organization_profiles set tax_reference = '"&amp; 客户!G192 &amp; "' where PARTY_ID=" &amp; B190 &amp; ";"</f>
        <v>update hz_organization_profiles set tax_reference = '9132062155806832X6' where PARTY_ID=12167;</v>
      </c>
      <c r="M190" s="3" t="str">
        <f>"update hz_cust_accounts set attribute3='" &amp;客户!D192&amp; "' where party_id = " &amp; B190</f>
        <v>update hz_cust_accounts set attribute3='600万' where party_id = 12167</v>
      </c>
      <c r="N190" s="3" t="str">
        <f>"update hz_cust_accounts set attribute3='" &amp;客户!I192&amp; "' where party_id = " &amp; B190</f>
        <v>update hz_cust_accounts set attribute3='马国成' where party_id = 12167</v>
      </c>
    </row>
    <row r="191" spans="1:14" ht="27.75" customHeight="1">
      <c r="A191" s="27" t="str">
        <f>客户!A193</f>
        <v>呼和浩特市瑞德盛商贸有限公司</v>
      </c>
      <c r="B191" s="3">
        <f>VLOOKUP(A191,hp!B:F,2,0)</f>
        <v>32728</v>
      </c>
      <c r="D191" s="17">
        <f>VLOOKUP(客户!O193,province!B:C,2,0)</f>
        <v>440000</v>
      </c>
      <c r="E191" s="17" t="str">
        <f>"update hz_parties set province ='" &amp;D191 &amp; "' where party_id="&amp;B191 &amp; " ;update hz_locations set province='"&amp;D191&amp;"'  where location_id in ("&amp;VLOOKUP(B191,hp!$C:$L,10,0)&amp;");"</f>
        <v>update hz_parties set province ='440000' where party_id=32728 ;update hz_locations set province='440000'  where location_id in (5110);</v>
      </c>
      <c r="F191" s="17">
        <f>VLOOKUP(客户!P193,city!B:C,2,0)</f>
        <v>440800</v>
      </c>
      <c r="G191" s="17" t="str">
        <f>"update hz_parties set city ='" &amp;F191 &amp; "' where party_id="&amp;B191 &amp; " ;update hz_locations set city='"&amp;F191&amp;"'  where location_id in ("&amp;VLOOKUP(B191,hp!$C:$L,10,0)&amp;");"</f>
        <v>update hz_parties set city ='440800' where party_id=32728 ;update hz_locations set city='440800'  where location_id in (5110);</v>
      </c>
      <c r="H191" s="3">
        <f>VLOOKUP(客户!Q193,county!B:C,2,0)</f>
        <v>440883</v>
      </c>
      <c r="I191" s="17" t="str">
        <f>"update hz_parties set county ='" &amp;H191 &amp; "' where party_id="&amp;B191 &amp; " ;update hz_locations set county='"&amp;H191&amp;"'  where location_id in ("&amp;VLOOKUP(B191,hp!$C:$L,10,0)&amp;");"</f>
        <v>update hz_parties set county ='440883' where party_id=32728 ;update hz_locations set county='440883'  where location_id in (5110);</v>
      </c>
      <c r="J191" s="17" t="str">
        <f>"update hz_parties set address1 ='" &amp;客户!M193 &amp; "' where party_id="&amp;B191</f>
        <v>update hz_parties set address1 ='广东省湛江市吴川市鉴江工业园B区' where party_id=32728</v>
      </c>
      <c r="K191" s="17" t="str">
        <f>"update zx_party_tax_profile set REP_REGISTRATION_NUMBER ='" &amp;客户!G193 &amp; "' where party_id="&amp;B191&amp; " and party_type_code='THIRD_PARTY';"</f>
        <v>update zx_party_tax_profile set REP_REGISTRATION_NUMBER ='91150122399878746F' where party_id=32728 and party_type_code='THIRD_PARTY';</v>
      </c>
      <c r="L191" s="17" t="str">
        <f xml:space="preserve"> "update hz_organization_profiles set tax_reference = '"&amp; 客户!G193 &amp; "' where PARTY_ID=" &amp; B191 &amp; ";"</f>
        <v>update hz_organization_profiles set tax_reference = '91150122399878746F' where PARTY_ID=32728;</v>
      </c>
      <c r="M191" s="3" t="str">
        <f>"update hz_cust_accounts set attribute3='" &amp;客户!D193&amp; "' where party_id = " &amp; B191</f>
        <v>update hz_cust_accounts set attribute3='10000000' where party_id = 32728</v>
      </c>
      <c r="N191" s="3" t="str">
        <f>"update hz_cust_accounts set attribute3='" &amp;客户!I193&amp; "' where party_id = " &amp; B191</f>
        <v>update hz_cust_accounts set attribute3='成甦' where party_id = 32728</v>
      </c>
    </row>
    <row r="192" spans="1:14" ht="27.75" customHeight="1">
      <c r="A192" s="27" t="str">
        <f>客户!A194</f>
        <v>河北乐寿鸭业有限责任公司</v>
      </c>
      <c r="B192" s="3">
        <f>VLOOKUP(A192,hp!B:F,2,0)</f>
        <v>33368</v>
      </c>
      <c r="D192" s="17">
        <f>VLOOKUP(客户!O194,province!B:C,2,0)</f>
        <v>450000</v>
      </c>
      <c r="E192" s="17" t="str">
        <f>"update hz_parties set province ='" &amp;D192 &amp; "' where party_id="&amp;B192 &amp; " ;update hz_locations set province='"&amp;D192&amp;"'  where location_id in ("&amp;VLOOKUP(B192,hp!$C:$L,10,0)&amp;");"</f>
        <v>update hz_parties set province ='450000' where party_id=33368 ;update hz_locations set province='450000'  where location_id in (5531);</v>
      </c>
      <c r="F192" s="17">
        <f>VLOOKUP(客户!P194,city!B:C,2,0)</f>
        <v>450500</v>
      </c>
      <c r="G192" s="17" t="str">
        <f>"update hz_parties set city ='" &amp;F192 &amp; "' where party_id="&amp;B192 &amp; " ;update hz_locations set city='"&amp;F192&amp;"'  where location_id in ("&amp;VLOOKUP(B192,hp!$C:$L,10,0)&amp;");"</f>
        <v>update hz_parties set city ='450500' where party_id=33368 ;update hz_locations set city='450500'  where location_id in (5531);</v>
      </c>
      <c r="H192" s="3">
        <f>VLOOKUP(客户!Q194,county!B:C,2,0)</f>
        <v>450521</v>
      </c>
      <c r="I192" s="17" t="str">
        <f>"update hz_parties set county ='" &amp;H192 &amp; "' where party_id="&amp;B192 &amp; " ;update hz_locations set county='"&amp;H192&amp;"'  where location_id in ("&amp;VLOOKUP(B192,hp!$C:$L,10,0)&amp;");"</f>
        <v>update hz_parties set county ='450521' where party_id=33368 ;update hz_locations set county='450521'  where location_id in (5531);</v>
      </c>
      <c r="J192" s="17" t="str">
        <f>"update hz_parties set address1 ='" &amp;客户!M194 &amp; "' where party_id="&amp;B192</f>
        <v>update hz_parties set address1 ='广西省北海市合浦工业园创业大道1号' where party_id=33368</v>
      </c>
      <c r="K192" s="17" t="str">
        <f>"update zx_party_tax_profile set REP_REGISTRATION_NUMBER ='" &amp;客户!G194 &amp; "' where party_id="&amp;B192&amp; " and party_type_code='THIRD_PARTY';"</f>
        <v>update zx_party_tax_profile set REP_REGISTRATION_NUMBER ='911309296677071942' where party_id=33368 and party_type_code='THIRD_PARTY';</v>
      </c>
      <c r="L192" s="17" t="str">
        <f xml:space="preserve"> "update hz_organization_profiles set tax_reference = '"&amp; 客户!G194 &amp; "' where PARTY_ID=" &amp; B192 &amp; ";"</f>
        <v>update hz_organization_profiles set tax_reference = '911309296677071942' where PARTY_ID=33368;</v>
      </c>
      <c r="M192" s="3" t="str">
        <f>"update hz_cust_accounts set attribute3='" &amp;客户!D194&amp; "' where party_id = " &amp; B192</f>
        <v>update hz_cust_accounts set attribute3='150万美元' where party_id = 33368</v>
      </c>
      <c r="N192" s="3" t="str">
        <f>"update hz_cust_accounts set attribute3='" &amp;客户!I194&amp; "' where party_id = " &amp; B192</f>
        <v>update hz_cust_accounts set attribute3='周志聪' where party_id = 33368</v>
      </c>
    </row>
    <row r="193" spans="1:14" ht="27.75" customHeight="1">
      <c r="A193" s="27" t="str">
        <f>客户!A195</f>
        <v>牧联易购科贸（北京）有限公司</v>
      </c>
      <c r="B193" s="3">
        <f>VLOOKUP(A193,hp!B:F,2,0)</f>
        <v>34366</v>
      </c>
      <c r="D193" s="17">
        <f>VLOOKUP(客户!O195,province!B:C,2,0)</f>
        <v>440000</v>
      </c>
      <c r="E193" s="17" t="str">
        <f>"update hz_parties set province ='" &amp;D193 &amp; "' where party_id="&amp;B193 &amp; " ;update hz_locations set province='"&amp;D193&amp;"'  where location_id in ("&amp;VLOOKUP(B193,hp!$C:$L,10,0)&amp;");"</f>
        <v>update hz_parties set province ='440000' where party_id=34366 ;update hz_locations set province='440000'  where location_id in (5616);</v>
      </c>
      <c r="F193" s="17">
        <f>VLOOKUP(客户!P195,city!B:C,2,0)</f>
        <v>440100</v>
      </c>
      <c r="G193" s="17" t="str">
        <f>"update hz_parties set city ='" &amp;F193 &amp; "' where party_id="&amp;B193 &amp; " ;update hz_locations set city='"&amp;F193&amp;"'  where location_id in ("&amp;VLOOKUP(B193,hp!$C:$L,10,0)&amp;");"</f>
        <v>update hz_parties set city ='440100' where party_id=34366 ;update hz_locations set city='440100'  where location_id in (5616);</v>
      </c>
      <c r="H193" s="3">
        <f>VLOOKUP(客户!Q195,county!B:C,2,0)</f>
        <v>440100</v>
      </c>
      <c r="I193" s="17" t="str">
        <f>"update hz_parties set county ='" &amp;H193 &amp; "' where party_id="&amp;B193 &amp; " ;update hz_locations set county='"&amp;H193&amp;"'  where location_id in ("&amp;VLOOKUP(B193,hp!$C:$L,10,0)&amp;");"</f>
        <v>update hz_parties set county ='440100' where party_id=34366 ;update hz_locations set county='440100'  where location_id in (5616);</v>
      </c>
      <c r="J193" s="17" t="str">
        <f>"update hz_parties set address1 ='" &amp;客户!M195 &amp; "' where party_id="&amp;B193</f>
        <v>update hz_parties set address1 ='广东省广州市' where party_id=34366</v>
      </c>
      <c r="K193" s="17" t="str">
        <f>"update zx_party_tax_profile set REP_REGISTRATION_NUMBER ='" &amp;客户!G195 &amp; "' where party_id="&amp;B193&amp; " and party_type_code='THIRD_PARTY';"</f>
        <v>update zx_party_tax_profile set REP_REGISTRATION_NUMBER ='91110108MA001ANM6F' where party_id=34366 and party_type_code='THIRD_PARTY';</v>
      </c>
      <c r="L193" s="17" t="str">
        <f xml:space="preserve"> "update hz_organization_profiles set tax_reference = '"&amp; 客户!G195 &amp; "' where PARTY_ID=" &amp; B193 &amp; ";"</f>
        <v>update hz_organization_profiles set tax_reference = '91110108MA001ANM6F' where PARTY_ID=34366;</v>
      </c>
      <c r="M193" s="3" t="str">
        <f>"update hz_cust_accounts set attribute3='" &amp;客户!D195&amp; "' where party_id = " &amp; B193</f>
        <v>update hz_cust_accounts set attribute3='无' where party_id = 34366</v>
      </c>
      <c r="N193" s="3" t="str">
        <f>"update hz_cust_accounts set attribute3='" &amp;客户!I195&amp; "' where party_id = " &amp; B193</f>
        <v>update hz_cust_accounts set attribute3='' where party_id = 34366</v>
      </c>
    </row>
    <row r="194" spans="1:14" ht="27.75" customHeight="1">
      <c r="A194" s="27" t="str">
        <f>客户!A196</f>
        <v>邯郸市上农贸易有限公司</v>
      </c>
      <c r="B194" s="3">
        <f>VLOOKUP(A194,hp!B:F,2,0)</f>
        <v>34405</v>
      </c>
      <c r="D194" s="17">
        <f>VLOOKUP(客户!O196,province!B:C,2,0)</f>
        <v>440000</v>
      </c>
      <c r="E194" s="17" t="str">
        <f>"update hz_parties set province ='" &amp;D194 &amp; "' where party_id="&amp;B194 &amp; " ;update hz_locations set province='"&amp;D194&amp;"'  where location_id in ("&amp;VLOOKUP(B194,hp!$C:$L,10,0)&amp;");"</f>
        <v>update hz_parties set province ='440000' where party_id=34405 ;update hz_locations set province='440000'  where location_id in (5650);</v>
      </c>
      <c r="F194" s="17">
        <f>VLOOKUP(客户!P196,city!B:C,2,0)</f>
        <v>440800</v>
      </c>
      <c r="G194" s="17" t="str">
        <f>"update hz_parties set city ='" &amp;F194 &amp; "' where party_id="&amp;B194 &amp; " ;update hz_locations set city='"&amp;F194&amp;"'  where location_id in ("&amp;VLOOKUP(B194,hp!$C:$L,10,0)&amp;");"</f>
        <v>update hz_parties set city ='440800' where party_id=34405 ;update hz_locations set city='440800'  where location_id in (5650);</v>
      </c>
      <c r="H194" s="3">
        <f>VLOOKUP(客户!Q196,county!B:C,2,0)</f>
        <v>440800</v>
      </c>
      <c r="I194" s="17" t="str">
        <f>"update hz_parties set county ='" &amp;H194 &amp; "' where party_id="&amp;B194 &amp; " ;update hz_locations set county='"&amp;H194&amp;"'  where location_id in ("&amp;VLOOKUP(B194,hp!$C:$L,10,0)&amp;");"</f>
        <v>update hz_parties set county ='440800' where party_id=34405 ;update hz_locations set county='440800'  where location_id in (5650);</v>
      </c>
      <c r="J194" s="17" t="str">
        <f>"update hz_parties set address1 ='" &amp;客户!M196 &amp; "' where party_id="&amp;B194</f>
        <v>update hz_parties set address1 ='广东省湛江市' where party_id=34405</v>
      </c>
      <c r="K194" s="17" t="str">
        <f>"update zx_party_tax_profile set REP_REGISTRATION_NUMBER ='" &amp;客户!G196 &amp; "' where party_id="&amp;B194&amp; " and party_type_code='THIRD_PARTY';"</f>
        <v>update zx_party_tax_profile set REP_REGISTRATION_NUMBER ='130403073724763' where party_id=34405 and party_type_code='THIRD_PARTY';</v>
      </c>
      <c r="L194" s="17" t="str">
        <f xml:space="preserve"> "update hz_organization_profiles set tax_reference = '"&amp; 客户!G196 &amp; "' where PARTY_ID=" &amp; B194 &amp; ";"</f>
        <v>update hz_organization_profiles set tax_reference = '130403073724763' where PARTY_ID=34405;</v>
      </c>
      <c r="M194" s="3" t="str">
        <f>"update hz_cust_accounts set attribute3='" &amp;客户!D196&amp; "' where party_id = " &amp; B194</f>
        <v>update hz_cust_accounts set attribute3='无' where party_id = 34405</v>
      </c>
      <c r="N194" s="3" t="str">
        <f>"update hz_cust_accounts set attribute3='" &amp;客户!I196&amp; "' where party_id = " &amp; B194</f>
        <v>update hz_cust_accounts set attribute3='' where party_id = 34405</v>
      </c>
    </row>
    <row r="195" spans="1:14" ht="27.75" customHeight="1">
      <c r="A195" s="27" t="str">
        <f>客户!A197</f>
        <v>沈阳希望饲料有限责任公司</v>
      </c>
      <c r="B195" s="3">
        <f>VLOOKUP(A195,hp!B:F,2,0)</f>
        <v>35414</v>
      </c>
      <c r="D195" s="17">
        <f>VLOOKUP(客户!O197,province!B:C,2,0)</f>
        <v>440000</v>
      </c>
      <c r="E195" s="17" t="str">
        <f>"update hz_parties set province ='" &amp;D195 &amp; "' where party_id="&amp;B195 &amp; " ;update hz_locations set province='"&amp;D195&amp;"'  where location_id in ("&amp;VLOOKUP(B195,hp!$C:$L,10,0)&amp;");"</f>
        <v>update hz_parties set province ='440000' where party_id=35414 ;update hz_locations set province='440000'  where location_id in (5804,5807);</v>
      </c>
      <c r="F195" s="17">
        <f>VLOOKUP(客户!P197,city!B:C,2,0)</f>
        <v>440800</v>
      </c>
      <c r="G195" s="17" t="str">
        <f>"update hz_parties set city ='" &amp;F195 &amp; "' where party_id="&amp;B195 &amp; " ;update hz_locations set city='"&amp;F195&amp;"'  where location_id in ("&amp;VLOOKUP(B195,hp!$C:$L,10,0)&amp;");"</f>
        <v>update hz_parties set city ='440800' where party_id=35414 ;update hz_locations set city='440800'  where location_id in (5804,5807);</v>
      </c>
      <c r="H195" s="3">
        <f>VLOOKUP(客户!Q197,county!B:C,2,0)</f>
        <v>440800</v>
      </c>
      <c r="I195" s="17" t="str">
        <f>"update hz_parties set county ='" &amp;H195 &amp; "' where party_id="&amp;B195 &amp; " ;update hz_locations set county='"&amp;H195&amp;"'  where location_id in ("&amp;VLOOKUP(B195,hp!$C:$L,10,0)&amp;");"</f>
        <v>update hz_parties set county ='440800' where party_id=35414 ;update hz_locations set county='440800'  where location_id in (5804,5807);</v>
      </c>
      <c r="J195" s="17" t="str">
        <f>"update hz_parties set address1 ='" &amp;客户!M197 &amp; "' where party_id="&amp;B195</f>
        <v>update hz_parties set address1 ='广东省湛江市' where party_id=35414</v>
      </c>
      <c r="K195" s="17" t="str">
        <f>"update zx_party_tax_profile set REP_REGISTRATION_NUMBER ='" &amp;客户!G197 &amp; "' where party_id="&amp;B195&amp; " and party_type_code='THIRD_PARTY';"</f>
        <v>update zx_party_tax_profile set REP_REGISTRATION_NUMBER ='9121010026329379XB' where party_id=35414 and party_type_code='THIRD_PARTY';</v>
      </c>
      <c r="L195" s="17" t="str">
        <f xml:space="preserve"> "update hz_organization_profiles set tax_reference = '"&amp; 客户!G197 &amp; "' where PARTY_ID=" &amp; B195 &amp; ";"</f>
        <v>update hz_organization_profiles set tax_reference = '9121010026329379XB' where PARTY_ID=35414;</v>
      </c>
      <c r="M195" s="3" t="str">
        <f>"update hz_cust_accounts set attribute3='" &amp;客户!D197&amp; "' where party_id = " &amp; B195</f>
        <v>update hz_cust_accounts set attribute3='无' where party_id = 35414</v>
      </c>
      <c r="N195" s="3" t="str">
        <f>"update hz_cust_accounts set attribute3='" &amp;客户!I197&amp; "' where party_id = " &amp; B195</f>
        <v>update hz_cust_accounts set attribute3='' where party_id = 35414</v>
      </c>
    </row>
    <row r="196" spans="1:14" ht="27.75" customHeight="1">
      <c r="A196" s="27" t="str">
        <f>客户!A198</f>
        <v>昌图强大农业有限公司</v>
      </c>
      <c r="B196" s="3">
        <f>VLOOKUP(A196,hp!B:F,2,0)</f>
        <v>35417</v>
      </c>
      <c r="D196" s="17">
        <f>VLOOKUP(客户!O198,province!B:C,2,0)</f>
        <v>350000</v>
      </c>
      <c r="E196" s="17" t="str">
        <f>"update hz_parties set province ='" &amp;D196 &amp; "' where party_id="&amp;B196 &amp; " ;update hz_locations set province='"&amp;D196&amp;"'  where location_id in ("&amp;VLOOKUP(B196,hp!$C:$L,10,0)&amp;");"</f>
        <v>update hz_parties set province ='350000' where party_id=35417 ;update hz_locations set province='350000'  where location_id in (5809);</v>
      </c>
      <c r="F196" s="17">
        <f>VLOOKUP(客户!P198,city!B:C,2,0)</f>
        <v>350800</v>
      </c>
      <c r="G196" s="17" t="str">
        <f>"update hz_parties set city ='" &amp;F196 &amp; "' where party_id="&amp;B196 &amp; " ;update hz_locations set city='"&amp;F196&amp;"'  where location_id in ("&amp;VLOOKUP(B196,hp!$C:$L,10,0)&amp;");"</f>
        <v>update hz_parties set city ='350800' where party_id=35417 ;update hz_locations set city='350800'  where location_id in (5809);</v>
      </c>
      <c r="H196" s="3">
        <f>VLOOKUP(客户!Q198,county!B:C,2,0)</f>
        <v>350802</v>
      </c>
      <c r="I196" s="17" t="str">
        <f>"update hz_parties set county ='" &amp;H196 &amp; "' where party_id="&amp;B196 &amp; " ;update hz_locations set county='"&amp;H196&amp;"'  where location_id in ("&amp;VLOOKUP(B196,hp!$C:$L,10,0)&amp;");"</f>
        <v>update hz_parties set county ='350802' where party_id=35417 ;update hz_locations set county='350802'  where location_id in (5809);</v>
      </c>
      <c r="J196" s="17" t="str">
        <f>"update hz_parties set address1 ='" &amp;客户!M198 &amp; "' where party_id="&amp;B196</f>
        <v>update hz_parties set address1 ='福建省龙岩市新罗区中城北环西路商住楼B幢301室' where party_id=35417</v>
      </c>
      <c r="K196" s="17" t="str">
        <f>"update zx_party_tax_profile set REP_REGISTRATION_NUMBER ='" &amp;客户!G198 &amp; "' where party_id="&amp;B196&amp; " and party_type_code='THIRD_PARTY';"</f>
        <v>update zx_party_tax_profile set REP_REGISTRATION_NUMBER ='912112247018725490' where party_id=35417 and party_type_code='THIRD_PARTY';</v>
      </c>
      <c r="L196" s="17" t="str">
        <f xml:space="preserve"> "update hz_organization_profiles set tax_reference = '"&amp; 客户!G198 &amp; "' where PARTY_ID=" &amp; B196 &amp; ";"</f>
        <v>update hz_organization_profiles set tax_reference = '912112247018725490' where PARTY_ID=35417;</v>
      </c>
      <c r="M196" s="3" t="str">
        <f>"update hz_cust_accounts set attribute3='" &amp;客户!D198&amp; "' where party_id = " &amp; B196</f>
        <v>update hz_cust_accounts set attribute3='无' where party_id = 35417</v>
      </c>
      <c r="N196" s="3" t="str">
        <f>"update hz_cust_accounts set attribute3='" &amp;客户!I198&amp; "' where party_id = " &amp; B196</f>
        <v>update hz_cust_accounts set attribute3='' where party_id = 35417</v>
      </c>
    </row>
    <row r="197" spans="1:14" ht="27.75" customHeight="1">
      <c r="A197" s="27" t="str">
        <f>客户!A199</f>
        <v>长春通威饲料有限公司</v>
      </c>
      <c r="B197" s="3">
        <f>VLOOKUP(A197,hp!B:F,2,0)</f>
        <v>35438</v>
      </c>
      <c r="D197" s="17">
        <f>VLOOKUP(客户!O199,province!B:C,2,0)</f>
        <v>450000</v>
      </c>
      <c r="E197" s="17" t="str">
        <f>"update hz_parties set province ='" &amp;D197 &amp; "' where party_id="&amp;B197 &amp; " ;update hz_locations set province='"&amp;D197&amp;"'  where location_id in ("&amp;VLOOKUP(B197,hp!$C:$L,10,0)&amp;");"</f>
        <v>update hz_parties set province ='450000' where party_id=35438 ;update hz_locations set province='450000'  where location_id in (5825);</v>
      </c>
      <c r="F197" s="17">
        <f>VLOOKUP(客户!P199,city!B:C,2,0)</f>
        <v>450100</v>
      </c>
      <c r="G197" s="17" t="str">
        <f>"update hz_parties set city ='" &amp;F197 &amp; "' where party_id="&amp;B197 &amp; " ;update hz_locations set city='"&amp;F197&amp;"'  where location_id in ("&amp;VLOOKUP(B197,hp!$C:$L,10,0)&amp;");"</f>
        <v>update hz_parties set city ='450100' where party_id=35438 ;update hz_locations set city='450100'  where location_id in (5825);</v>
      </c>
      <c r="H197" s="3">
        <f>VLOOKUP(客户!Q199,county!B:C,2,0)</f>
        <v>450123</v>
      </c>
      <c r="I197" s="17" t="str">
        <f>"update hz_parties set county ='" &amp;H197 &amp; "' where party_id="&amp;B197 &amp; " ;update hz_locations set county='"&amp;H197&amp;"'  where location_id in ("&amp;VLOOKUP(B197,hp!$C:$L,10,0)&amp;");"</f>
        <v>update hz_parties set county ='450123' where party_id=35438 ;update hz_locations set county='450123'  where location_id in (5825);</v>
      </c>
      <c r="J197" s="17" t="str">
        <f>"update hz_parties set address1 ='" &amp;客户!M199 &amp; "' where party_id="&amp;B197</f>
        <v>update hz_parties set address1 ='广西省南宁市隆安县那桐镇华侨经济区富华路1号' where party_id=35438</v>
      </c>
      <c r="K197" s="17" t="str">
        <f>"update zx_party_tax_profile set REP_REGISTRATION_NUMBER ='" &amp;客户!G199 &amp; "' where party_id="&amp;B197&amp; " and party_type_code='THIRD_PARTY';"</f>
        <v>update zx_party_tax_profile set REP_REGISTRATION_NUMBER ='91220182702594229U' where party_id=35438 and party_type_code='THIRD_PARTY';</v>
      </c>
      <c r="L197" s="17" t="str">
        <f xml:space="preserve"> "update hz_organization_profiles set tax_reference = '"&amp; 客户!G199 &amp; "' where PARTY_ID=" &amp; B197 &amp; ";"</f>
        <v>update hz_organization_profiles set tax_reference = '91220182702594229U' where PARTY_ID=35438;</v>
      </c>
      <c r="M197" s="3" t="str">
        <f>"update hz_cust_accounts set attribute3='" &amp;客户!D199&amp; "' where party_id = " &amp; B197</f>
        <v>update hz_cust_accounts set attribute3='300万' where party_id = 35438</v>
      </c>
      <c r="N197" s="3" t="str">
        <f>"update hz_cust_accounts set attribute3='" &amp;客户!I199&amp; "' where party_id = " &amp; B197</f>
        <v>update hz_cust_accounts set attribute3='邱呈高' where party_id = 35438</v>
      </c>
    </row>
    <row r="198" spans="1:14" ht="27.75" customHeight="1">
      <c r="A198" s="27" t="str">
        <f>客户!A200</f>
        <v>通威股份有限公司沈阳分公司</v>
      </c>
      <c r="B198" s="3">
        <f>VLOOKUP(A198,hp!B:F,2,0)</f>
        <v>35443</v>
      </c>
      <c r="D198" s="17">
        <f>VLOOKUP(客户!O200,province!B:C,2,0)</f>
        <v>440000</v>
      </c>
      <c r="E198" s="17" t="str">
        <f>"update hz_parties set province ='" &amp;D198 &amp; "' where party_id="&amp;B198 &amp; " ;update hz_locations set province='"&amp;D198&amp;"'  where location_id in ("&amp;VLOOKUP(B198,hp!$C:$L,10,0)&amp;");"</f>
        <v>update hz_parties set province ='440000' where party_id=35443 ;update hz_locations set province='440000'  where location_id in (5828);</v>
      </c>
      <c r="F198" s="17">
        <f>VLOOKUP(客户!P200,city!B:C,2,0)</f>
        <v>440700</v>
      </c>
      <c r="G198" s="17" t="str">
        <f>"update hz_parties set city ='" &amp;F198 &amp; "' where party_id="&amp;B198 &amp; " ;update hz_locations set city='"&amp;F198&amp;"'  where location_id in ("&amp;VLOOKUP(B198,hp!$C:$L,10,0)&amp;");"</f>
        <v>update hz_parties set city ='440700' where party_id=35443 ;update hz_locations set city='440700'  where location_id in (5828);</v>
      </c>
      <c r="H198" s="3">
        <f>VLOOKUP(客户!Q200,county!B:C,2,0)</f>
        <v>440705</v>
      </c>
      <c r="I198" s="17" t="str">
        <f>"update hz_parties set county ='" &amp;H198 &amp; "' where party_id="&amp;B198 &amp; " ;update hz_locations set county='"&amp;H198&amp;"'  where location_id in ("&amp;VLOOKUP(B198,hp!$C:$L,10,0)&amp;");"</f>
        <v>update hz_parties set county ='440705' where party_id=35443 ;update hz_locations set county='440705'  where location_id in (5828);</v>
      </c>
      <c r="J198" s="17" t="str">
        <f>"update hz_parties set address1 ='" &amp;客户!M200 &amp; "' where party_id="&amp;B198</f>
        <v>update hz_parties set address1 ='江门市新会区大泽文龙村洋芯区（文龙码头）' where party_id=35443</v>
      </c>
      <c r="K198" s="17" t="str">
        <f>"update zx_party_tax_profile set REP_REGISTRATION_NUMBER ='" &amp;客户!G200 &amp; "' where party_id="&amp;B198&amp; " and party_type_code='THIRD_PARTY';"</f>
        <v>update zx_party_tax_profile set REP_REGISTRATION_NUMBER ='210113764358248' where party_id=35443 and party_type_code='THIRD_PARTY';</v>
      </c>
      <c r="L198" s="17" t="str">
        <f xml:space="preserve"> "update hz_organization_profiles set tax_reference = '"&amp; 客户!G200 &amp; "' where PARTY_ID=" &amp; B198 &amp; ";"</f>
        <v>update hz_organization_profiles set tax_reference = '210113764358248' where PARTY_ID=35443;</v>
      </c>
      <c r="M198" s="3" t="str">
        <f>"update hz_cust_accounts set attribute3='" &amp;客户!D200&amp; "' where party_id = " &amp; B198</f>
        <v>update hz_cust_accounts set attribute3='788万' where party_id = 35443</v>
      </c>
      <c r="N198" s="3" t="str">
        <f>"update hz_cust_accounts set attribute3='" &amp;客户!I200&amp; "' where party_id = " &amp; B198</f>
        <v>update hz_cust_accounts set attribute3='汤保林' where party_id = 35443</v>
      </c>
    </row>
    <row r="199" spans="1:14" ht="27.75" customHeight="1">
      <c r="A199" s="27" t="str">
        <f>客户!A201</f>
        <v>通辽金锣牧业有限公司</v>
      </c>
      <c r="B199" s="3">
        <f>VLOOKUP(A199,hp!B:F,2,0)</f>
        <v>15083</v>
      </c>
      <c r="D199" s="17" t="e">
        <f>VLOOKUP(客户!O201,province!B:C,2,0)</f>
        <v>#N/A</v>
      </c>
      <c r="E199" s="17" t="e">
        <f>"update hz_parties set province ='" &amp;D199 &amp; "' where party_id="&amp;B199 &amp; " ;update hz_locations set province='"&amp;D199&amp;"'  where location_id in ("&amp;VLOOKUP(B199,hp!$C:$L,10,0)&amp;");"</f>
        <v>#N/A</v>
      </c>
      <c r="F199" s="17" t="e">
        <f>VLOOKUP(客户!P201,city!B:C,2,0)</f>
        <v>#N/A</v>
      </c>
      <c r="G199" s="17" t="e">
        <f>"update hz_parties set city ='" &amp;F199 &amp; "' where party_id="&amp;B199 &amp; " ;update hz_locations set city='"&amp;F199&amp;"'  where location_id in ("&amp;VLOOKUP(B199,hp!$C:$L,10,0)&amp;");"</f>
        <v>#N/A</v>
      </c>
      <c r="H199" s="3" t="e">
        <f>VLOOKUP(客户!Q201,county!B:C,2,0)</f>
        <v>#N/A</v>
      </c>
      <c r="I199" s="17" t="e">
        <f>"update hz_parties set county ='" &amp;H199 &amp; "' where party_id="&amp;B199 &amp; " ;update hz_locations set county='"&amp;H199&amp;"'  where location_id in ("&amp;VLOOKUP(B199,hp!$C:$L,10,0)&amp;");"</f>
        <v>#N/A</v>
      </c>
      <c r="J199" s="17" t="str">
        <f>"update hz_parties set address1 ='" &amp;客户!M201 &amp; "' where party_id="&amp;B199</f>
        <v>update hz_parties set address1 ='广东省信宜市' where party_id=15083</v>
      </c>
      <c r="K199" s="17" t="str">
        <f>"update zx_party_tax_profile set REP_REGISTRATION_NUMBER ='" &amp;客户!G201 &amp; "' where party_id="&amp;B199&amp; " and party_type_code='THIRD_PARTY';"</f>
        <v>update zx_party_tax_profile set REP_REGISTRATION_NUMBER ='91150500581757377H' where party_id=15083 and party_type_code='THIRD_PARTY';</v>
      </c>
      <c r="L199" s="17" t="str">
        <f xml:space="preserve"> "update hz_organization_profiles set tax_reference = '"&amp; 客户!G201 &amp; "' where PARTY_ID=" &amp; B199 &amp; ";"</f>
        <v>update hz_organization_profiles set tax_reference = '91150500581757377H' where PARTY_ID=15083;</v>
      </c>
      <c r="M199" s="3" t="str">
        <f>"update hz_cust_accounts set attribute3='" &amp;客户!D201&amp; "' where party_id = " &amp; B199</f>
        <v>update hz_cust_accounts set attribute3='无' where party_id = 15083</v>
      </c>
      <c r="N199" s="3" t="str">
        <f>"update hz_cust_accounts set attribute3='" &amp;客户!I201&amp; "' where party_id = " &amp; B199</f>
        <v>update hz_cust_accounts set attribute3='' where party_id = 15083</v>
      </c>
    </row>
    <row r="200" spans="1:14" ht="27.75" customHeight="1">
      <c r="A200" s="27" t="str">
        <f>客户!A202</f>
        <v>赤峰东方希望动动物营养有限公司</v>
      </c>
      <c r="B200" s="3" t="e">
        <f>VLOOKUP(A200,hp!B:F,2,0)</f>
        <v>#N/A</v>
      </c>
      <c r="D200" s="17">
        <f>VLOOKUP(客户!O202,province!B:C,2,0)</f>
        <v>450000</v>
      </c>
      <c r="E200" s="17" t="e">
        <f>"update hz_parties set province ='" &amp;D200 &amp; "' where party_id="&amp;B200 &amp; " ;update hz_locations set province='"&amp;D200&amp;"'  where location_id in ("&amp;VLOOKUP(B200,hp!$C:$L,10,0)&amp;");"</f>
        <v>#N/A</v>
      </c>
      <c r="F200" s="17">
        <f>VLOOKUP(客户!P202,city!B:C,2,0)</f>
        <v>450200</v>
      </c>
      <c r="G200" s="17" t="e">
        <f>"update hz_parties set city ='" &amp;F200 &amp; "' where party_id="&amp;B200 &amp; " ;update hz_locations set city='"&amp;F200&amp;"'  where location_id in ("&amp;VLOOKUP(B200,hp!$C:$L,10,0)&amp;");"</f>
        <v>#N/A</v>
      </c>
      <c r="H200" s="3">
        <f>VLOOKUP(客户!Q202,county!B:C,2,0)</f>
        <v>450200</v>
      </c>
      <c r="I200" s="17" t="e">
        <f>"update hz_parties set county ='" &amp;H200 &amp; "' where party_id="&amp;B200 &amp; " ;update hz_locations set county='"&amp;H200&amp;"'  where location_id in ("&amp;VLOOKUP(B200,hp!$C:$L,10,0)&amp;");"</f>
        <v>#N/A</v>
      </c>
      <c r="J200" s="17" t="e">
        <f>"update hz_parties set address1 ='" &amp;客户!M202 &amp; "' where party_id="&amp;B200</f>
        <v>#N/A</v>
      </c>
      <c r="K200" s="17" t="e">
        <f>"update zx_party_tax_profile set REP_REGISTRATION_NUMBER ='" &amp;客户!G202 &amp; "' where party_id="&amp;B200&amp; " and party_type_code='THIRD_PARTY';"</f>
        <v>#N/A</v>
      </c>
      <c r="L200" s="17" t="e">
        <f xml:space="preserve"> "update hz_organization_profiles set tax_reference = '"&amp; 客户!G202 &amp; "' where PARTY_ID=" &amp; B200 &amp; ";"</f>
        <v>#N/A</v>
      </c>
      <c r="M200" s="3" t="e">
        <f>"update hz_cust_accounts set attribute3='" &amp;客户!D202&amp; "' where party_id = " &amp; B200</f>
        <v>#N/A</v>
      </c>
      <c r="N200" s="3" t="e">
        <f>"update hz_cust_accounts set attribute3='" &amp;客户!I202&amp; "' where party_id = " &amp; B200</f>
        <v>#N/A</v>
      </c>
    </row>
    <row r="201" spans="1:14" ht="27.75" customHeight="1">
      <c r="A201" s="27" t="str">
        <f>客户!A203</f>
        <v>中粮（茂名）有限公司临汾分公司</v>
      </c>
      <c r="B201" s="3" t="e">
        <f>VLOOKUP(A201,hp!B:F,2,0)</f>
        <v>#N/A</v>
      </c>
      <c r="D201" s="17">
        <f>VLOOKUP(客户!O203,province!B:C,2,0)</f>
        <v>450000</v>
      </c>
      <c r="E201" s="17" t="e">
        <f>"update hz_parties set province ='" &amp;D201 &amp; "' where party_id="&amp;B201 &amp; " ;update hz_locations set province='"&amp;D201&amp;"'  where location_id in ("&amp;VLOOKUP(B201,hp!$C:$L,10,0)&amp;");"</f>
        <v>#N/A</v>
      </c>
      <c r="F201" s="17">
        <f>VLOOKUP(客户!P203,city!B:C,2,0)</f>
        <v>450900</v>
      </c>
      <c r="G201" s="17" t="e">
        <f>"update hz_parties set city ='" &amp;F201 &amp; "' where party_id="&amp;B201 &amp; " ;update hz_locations set city='"&amp;F201&amp;"'  where location_id in ("&amp;VLOOKUP(B201,hp!$C:$L,10,0)&amp;");"</f>
        <v>#N/A</v>
      </c>
      <c r="H201" s="3">
        <f>VLOOKUP(客户!Q203,county!B:C,2,0)</f>
        <v>450900</v>
      </c>
      <c r="I201" s="17" t="e">
        <f>"update hz_parties set county ='" &amp;H201 &amp; "' where party_id="&amp;B201 &amp; " ;update hz_locations set county='"&amp;H201&amp;"'  where location_id in ("&amp;VLOOKUP(B201,hp!$C:$L,10,0)&amp;");"</f>
        <v>#N/A</v>
      </c>
      <c r="J201" s="17" t="e">
        <f>"update hz_parties set address1 ='" &amp;客户!M203 &amp; "' where party_id="&amp;B201</f>
        <v>#N/A</v>
      </c>
      <c r="K201" s="17" t="e">
        <f>"update zx_party_tax_profile set REP_REGISTRATION_NUMBER ='" &amp;客户!G203 &amp; "' where party_id="&amp;B201&amp; " and party_type_code='THIRD_PARTY';"</f>
        <v>#N/A</v>
      </c>
      <c r="L201" s="17" t="e">
        <f xml:space="preserve"> "update hz_organization_profiles set tax_reference = '"&amp; 客户!G203 &amp; "' where PARTY_ID=" &amp; B201 &amp; ";"</f>
        <v>#N/A</v>
      </c>
      <c r="M201" s="3" t="e">
        <f>"update hz_cust_accounts set attribute3='" &amp;客户!D203&amp; "' where party_id = " &amp; B201</f>
        <v>#N/A</v>
      </c>
      <c r="N201" s="3" t="e">
        <f>"update hz_cust_accounts set attribute3='" &amp;客户!I203&amp; "' where party_id = " &amp; B201</f>
        <v>#N/A</v>
      </c>
    </row>
    <row r="202" spans="1:14" ht="27.75" customHeight="1">
      <c r="A202" s="27" t="str">
        <f>客户!A204</f>
        <v>中粮饲料（茂名）有限公司沧州分公司</v>
      </c>
      <c r="B202" s="3">
        <f>VLOOKUP(A202,hp!B:F,2,0)</f>
        <v>15307</v>
      </c>
      <c r="D202" s="17">
        <f>VLOOKUP(客户!O204,province!B:C,2,0)</f>
        <v>440000</v>
      </c>
      <c r="E202" s="17" t="str">
        <f>"update hz_parties set province ='" &amp;D202 &amp; "' where party_id="&amp;B202 &amp; " ;update hz_locations set province='"&amp;D202&amp;"'  where location_id in ("&amp;VLOOKUP(B202,hp!$C:$L,10,0)&amp;");"</f>
        <v>update hz_parties set province ='440000' where party_id=15307 ;update hz_locations set province='440000'  where location_id in (3809);</v>
      </c>
      <c r="F202" s="17">
        <f>VLOOKUP(客户!P204,city!B:C,2,0)</f>
        <v>441200</v>
      </c>
      <c r="G202" s="17" t="str">
        <f>"update hz_parties set city ='" &amp;F202 &amp; "' where party_id="&amp;B202 &amp; " ;update hz_locations set city='"&amp;F202&amp;"'  where location_id in ("&amp;VLOOKUP(B202,hp!$C:$L,10,0)&amp;");"</f>
        <v>update hz_parties set city ='441200' where party_id=15307 ;update hz_locations set city='441200'  where location_id in (3809);</v>
      </c>
      <c r="H202" s="3">
        <f>VLOOKUP(客户!Q204,county!B:C,2,0)</f>
        <v>441284</v>
      </c>
      <c r="I202" s="17" t="str">
        <f>"update hz_parties set county ='" &amp;H202 &amp; "' where party_id="&amp;B202 &amp; " ;update hz_locations set county='"&amp;H202&amp;"'  where location_id in ("&amp;VLOOKUP(B202,hp!$C:$L,10,0)&amp;");"</f>
        <v>update hz_parties set county ='441284' where party_id=15307 ;update hz_locations set county='441284'  where location_id in (3809);</v>
      </c>
      <c r="J202" s="17" t="str">
        <f>"update hz_parties set address1 ='" &amp;客户!M204 &amp; "' where party_id="&amp;B202</f>
        <v>update hz_parties set address1 ='四会市马房开发区西南二区1、2号厂房' where party_id=15307</v>
      </c>
      <c r="K202" s="17" t="str">
        <f>"update zx_party_tax_profile set REP_REGISTRATION_NUMBER ='" &amp;客户!G204 &amp; "' where party_id="&amp;B202&amp; " and party_type_code='THIRD_PARTY';"</f>
        <v>update zx_party_tax_profile set REP_REGISTRATION_NUMBER ='130981347903188' where party_id=15307 and party_type_code='THIRD_PARTY';</v>
      </c>
      <c r="L202" s="17" t="str">
        <f xml:space="preserve"> "update hz_organization_profiles set tax_reference = '"&amp; 客户!G204 &amp; "' where PARTY_ID=" &amp; B202 &amp; ";"</f>
        <v>update hz_organization_profiles set tax_reference = '130981347903188' where PARTY_ID=15307;</v>
      </c>
      <c r="M202" s="3" t="str">
        <f>"update hz_cust_accounts set attribute3='" &amp;客户!D204&amp; "' where party_id = " &amp; B202</f>
        <v>update hz_cust_accounts set attribute3='无' where party_id = 15307</v>
      </c>
      <c r="N202" s="3" t="str">
        <f>"update hz_cust_accounts set attribute3='" &amp;客户!I204&amp; "' where party_id = " &amp; B202</f>
        <v>update hz_cust_accounts set attribute3='王耀辉' where party_id = 15307</v>
      </c>
    </row>
    <row r="203" spans="1:14" ht="27.75" customHeight="1">
      <c r="A203" s="27" t="str">
        <f>客户!A205</f>
        <v>中粮（茂名）有限公司衡水分公司</v>
      </c>
      <c r="B203" s="3" t="e">
        <f>VLOOKUP(A203,hp!B:F,2,0)</f>
        <v>#N/A</v>
      </c>
      <c r="D203" s="17">
        <f>VLOOKUP(客户!O205,province!B:C,2,0)</f>
        <v>420000</v>
      </c>
      <c r="E203" s="17" t="e">
        <f>"update hz_parties set province ='" &amp;D203 &amp; "' where party_id="&amp;B203 &amp; " ;update hz_locations set province='"&amp;D203&amp;"'  where location_id in ("&amp;VLOOKUP(B203,hp!$C:$L,10,0)&amp;");"</f>
        <v>#N/A</v>
      </c>
      <c r="F203" s="17">
        <f>VLOOKUP(客户!P205,city!B:C,2,0)</f>
        <v>419000</v>
      </c>
      <c r="G203" s="17" t="e">
        <f>"update hz_parties set city ='" &amp;F203 &amp; "' where party_id="&amp;B203 &amp; " ;update hz_locations set city='"&amp;F203&amp;"'  where location_id in ("&amp;VLOOKUP(B203,hp!$C:$L,10,0)&amp;");"</f>
        <v>#N/A</v>
      </c>
      <c r="H203" s="3">
        <f>VLOOKUP(客户!Q205,county!B:C,2,0)</f>
        <v>429005</v>
      </c>
      <c r="I203" s="17" t="e">
        <f>"update hz_parties set county ='" &amp;H203 &amp; "' where party_id="&amp;B203 &amp; " ;update hz_locations set county='"&amp;H203&amp;"'  where location_id in ("&amp;VLOOKUP(B203,hp!$C:$L,10,0)&amp;");"</f>
        <v>#N/A</v>
      </c>
      <c r="J203" s="17" t="e">
        <f>"update hz_parties set address1 ='" &amp;客户!M205 &amp; "' where party_id="&amp;B203</f>
        <v>#N/A</v>
      </c>
      <c r="K203" s="17" t="e">
        <f>"update zx_party_tax_profile set REP_REGISTRATION_NUMBER ='" &amp;客户!G205 &amp; "' where party_id="&amp;B203&amp; " and party_type_code='THIRD_PARTY';"</f>
        <v>#N/A</v>
      </c>
      <c r="L203" s="17" t="e">
        <f xml:space="preserve"> "update hz_organization_profiles set tax_reference = '"&amp; 客户!G205 &amp; "' where PARTY_ID=" &amp; B203 &amp; ";"</f>
        <v>#N/A</v>
      </c>
      <c r="M203" s="3" t="e">
        <f>"update hz_cust_accounts set attribute3='" &amp;客户!D205&amp; "' where party_id = " &amp; B203</f>
        <v>#N/A</v>
      </c>
      <c r="N203" s="3" t="e">
        <f>"update hz_cust_accounts set attribute3='" &amp;客户!I205&amp; "' where party_id = " &amp; B203</f>
        <v>#N/A</v>
      </c>
    </row>
    <row r="204" spans="1:14" ht="27.75" customHeight="1">
      <c r="A204" s="27" t="str">
        <f>客户!A206</f>
        <v>洮南金豆饲料有限责任公司</v>
      </c>
      <c r="B204" s="3">
        <f>VLOOKUP(A204,hp!B:F,2,0)</f>
        <v>15072</v>
      </c>
      <c r="D204" s="17">
        <f>VLOOKUP(客户!O206,province!B:C,2,0)</f>
        <v>440000</v>
      </c>
      <c r="E204" s="17" t="str">
        <f>"update hz_parties set province ='" &amp;D204 &amp; "' where party_id="&amp;B204 &amp; " ;update hz_locations set province='"&amp;D204&amp;"'  where location_id in ("&amp;VLOOKUP(B204,hp!$C:$L,10,0)&amp;");"</f>
        <v>update hz_parties set province ='440000' where party_id=15072 ;update hz_locations set province='440000'  where location_id in (3023);</v>
      </c>
      <c r="F204" s="17">
        <f>VLOOKUP(客户!P206,city!B:C,2,0)</f>
        <v>440800</v>
      </c>
      <c r="G204" s="17" t="str">
        <f>"update hz_parties set city ='" &amp;F204 &amp; "' where party_id="&amp;B204 &amp; " ;update hz_locations set city='"&amp;F204&amp;"'  where location_id in ("&amp;VLOOKUP(B204,hp!$C:$L,10,0)&amp;");"</f>
        <v>update hz_parties set city ='440800' where party_id=15072 ;update hz_locations set city='440800'  where location_id in (3023);</v>
      </c>
      <c r="H204" s="3">
        <f>VLOOKUP(客户!Q206,county!B:C,2,0)</f>
        <v>440803</v>
      </c>
      <c r="I204" s="17" t="str">
        <f>"update hz_parties set county ='" &amp;H204 &amp; "' where party_id="&amp;B204 &amp; " ;update hz_locations set county='"&amp;H204&amp;"'  where location_id in ("&amp;VLOOKUP(B204,hp!$C:$L,10,0)&amp;");"</f>
        <v>update hz_parties set county ='440803' where party_id=15072 ;update hz_locations set county='440803'  where location_id in (3023);</v>
      </c>
      <c r="J204" s="17" t="str">
        <f>"update hz_parties set address1 ='" &amp;客户!M206 &amp; "' where party_id="&amp;B204</f>
        <v>update hz_parties set address1 ='湛江市霞山区人民大道南18号华侨大厦905A房' where party_id=15072</v>
      </c>
      <c r="K204" s="17" t="str">
        <f>"update zx_party_tax_profile set REP_REGISTRATION_NUMBER ='" &amp;客户!G206 &amp; "' where party_id="&amp;B204&amp; " and party_type_code='THIRD_PARTY';"</f>
        <v>update zx_party_tax_profile set REP_REGISTRATION_NUMBER ='9122088112600738X7' where party_id=15072 and party_type_code='THIRD_PARTY';</v>
      </c>
      <c r="L204" s="17" t="str">
        <f xml:space="preserve"> "update hz_organization_profiles set tax_reference = '"&amp; 客户!G206 &amp; "' where PARTY_ID=" &amp; B204 &amp; ";"</f>
        <v>update hz_organization_profiles set tax_reference = '9122088112600738X7' where PARTY_ID=15072;</v>
      </c>
      <c r="M204" s="3" t="str">
        <f>"update hz_cust_accounts set attribute3='" &amp;客户!D206&amp; "' where party_id = " &amp; B204</f>
        <v>update hz_cust_accounts set attribute3='无' where party_id = 15072</v>
      </c>
      <c r="N204" s="3" t="str">
        <f>"update hz_cust_accounts set attribute3='" &amp;客户!I206&amp; "' where party_id = " &amp; B204</f>
        <v>update hz_cust_accounts set attribute3='' where party_id = 15072</v>
      </c>
    </row>
    <row r="205" spans="1:14" ht="27.75" customHeight="1">
      <c r="A205" s="27" t="str">
        <f>客户!A207</f>
        <v>中粮饲料（唐山）有限公司</v>
      </c>
      <c r="B205" s="3">
        <f>VLOOKUP(A205,hp!B:F,2,0)</f>
        <v>15312</v>
      </c>
      <c r="D205" s="17">
        <f>VLOOKUP(客户!O207,province!B:C,2,0)</f>
        <v>450000</v>
      </c>
      <c r="E205" s="17" t="str">
        <f>"update hz_parties set province ='" &amp;D205 &amp; "' where party_id="&amp;B205 &amp; " ;update hz_locations set province='"&amp;D205&amp;"'  where location_id in ("&amp;VLOOKUP(B205,hp!$C:$L,10,0)&amp;");"</f>
        <v>update hz_parties set province ='450000' where party_id=15312 ;update hz_locations set province='450000'  where location_id in (3814);</v>
      </c>
      <c r="F205" s="17">
        <f>VLOOKUP(客户!P207,city!B:C,2,0)</f>
        <v>450900</v>
      </c>
      <c r="G205" s="17" t="str">
        <f>"update hz_parties set city ='" &amp;F205 &amp; "' where party_id="&amp;B205 &amp; " ;update hz_locations set city='"&amp;F205&amp;"'  where location_id in ("&amp;VLOOKUP(B205,hp!$C:$L,10,0)&amp;");"</f>
        <v>update hz_parties set city ='450900' where party_id=15312 ;update hz_locations set city='450900'  where location_id in (3814);</v>
      </c>
      <c r="H205" s="3">
        <f>VLOOKUP(客户!Q207,county!B:C,2,0)</f>
        <v>450900</v>
      </c>
      <c r="I205" s="17" t="str">
        <f>"update hz_parties set county ='" &amp;H205 &amp; "' where party_id="&amp;B205 &amp; " ;update hz_locations set county='"&amp;H205&amp;"'  where location_id in ("&amp;VLOOKUP(B205,hp!$C:$L,10,0)&amp;");"</f>
        <v>update hz_parties set county ='450900' where party_id=15312 ;update hz_locations set county='450900'  where location_id in (3814);</v>
      </c>
      <c r="J205" s="17" t="str">
        <f>"update hz_parties set address1 ='" &amp;客户!M207 &amp; "' where party_id="&amp;B205</f>
        <v>update hz_parties set address1 ='玉林市粮食农副产品专业市场斜对面' where party_id=15312</v>
      </c>
      <c r="K205" s="17" t="str">
        <f>"update zx_party_tax_profile set REP_REGISTRATION_NUMBER ='" &amp;客户!G207 &amp; "' where party_id="&amp;B205&amp; " and party_type_code='THIRD_PARTY';"</f>
        <v>update zx_party_tax_profile set REP_REGISTRATION_NUMBER ='91130200061689374N' where party_id=15312 and party_type_code='THIRD_PARTY';</v>
      </c>
      <c r="L205" s="17" t="str">
        <f xml:space="preserve"> "update hz_organization_profiles set tax_reference = '"&amp; 客户!G207 &amp; "' where PARTY_ID=" &amp; B205 &amp; ";"</f>
        <v>update hz_organization_profiles set tax_reference = '91130200061689374N' where PARTY_ID=15312;</v>
      </c>
      <c r="M205" s="3" t="str">
        <f>"update hz_cust_accounts set attribute3='" &amp;客户!D207&amp; "' where party_id = " &amp; B205</f>
        <v>update hz_cust_accounts set attribute3='无' where party_id = 15312</v>
      </c>
      <c r="N205" s="3" t="str">
        <f>"update hz_cust_accounts set attribute3='" &amp;客户!I207&amp; "' where party_id = " &amp; B205</f>
        <v>update hz_cust_accounts set attribute3='' where party_id = 15312</v>
      </c>
    </row>
    <row r="206" spans="1:14" ht="27.75" customHeight="1">
      <c r="A206" s="27" t="str">
        <f>客户!A208</f>
        <v>晋中东方希望动物营养食品有限公司</v>
      </c>
      <c r="B206" s="3">
        <f>VLOOKUP(A206,hp!B:F,2,0)</f>
        <v>14807</v>
      </c>
      <c r="D206" s="17">
        <f>VLOOKUP(客户!O208,province!B:C,2,0)</f>
        <v>450000</v>
      </c>
      <c r="E206" s="17" t="str">
        <f>"update hz_parties set province ='" &amp;D206 &amp; "' where party_id="&amp;B206 &amp; " ;update hz_locations set province='"&amp;D206&amp;"'  where location_id in ("&amp;VLOOKUP(B206,hp!$C:$L,10,0)&amp;");"</f>
        <v>update hz_parties set province ='450000' where party_id=14807 ;update hz_locations set province='450000'  where location_id in (2156);</v>
      </c>
      <c r="F206" s="17">
        <f>VLOOKUP(客户!P208,city!B:C,2,0)</f>
        <v>450900</v>
      </c>
      <c r="G206" s="17" t="str">
        <f>"update hz_parties set city ='" &amp;F206 &amp; "' where party_id="&amp;B206 &amp; " ;update hz_locations set city='"&amp;F206&amp;"'  where location_id in ("&amp;VLOOKUP(B206,hp!$C:$L,10,0)&amp;");"</f>
        <v>update hz_parties set city ='450900' where party_id=14807 ;update hz_locations set city='450900'  where location_id in (2156);</v>
      </c>
      <c r="H206" s="3">
        <f>VLOOKUP(客户!Q208,county!B:C,2,0)</f>
        <v>450900</v>
      </c>
      <c r="I206" s="17" t="str">
        <f>"update hz_parties set county ='" &amp;H206 &amp; "' where party_id="&amp;B206 &amp; " ;update hz_locations set county='"&amp;H206&amp;"'  where location_id in ("&amp;VLOOKUP(B206,hp!$C:$L,10,0)&amp;");"</f>
        <v>update hz_parties set county ='450900' where party_id=14807 ;update hz_locations set county='450900'  where location_id in (2156);</v>
      </c>
      <c r="J206" s="17" t="str">
        <f>"update hz_parties set address1 ='" &amp;客户!M208 &amp; "' where party_id="&amp;B206</f>
        <v>update hz_parties set address1 ='广西玉林市江岸开发区240号' where party_id=14807</v>
      </c>
      <c r="K206" s="17" t="str">
        <f>"update zx_party_tax_profile set REP_REGISTRATION_NUMBER ='" &amp;客户!G208 &amp; "' where party_id="&amp;B206&amp; " and party_type_code='THIRD_PARTY';"</f>
        <v>update zx_party_tax_profile set REP_REGISTRATION_NUMBER ='91140700602728605C' where party_id=14807 and party_type_code='THIRD_PARTY';</v>
      </c>
      <c r="L206" s="17" t="str">
        <f xml:space="preserve"> "update hz_organization_profiles set tax_reference = '"&amp; 客户!G208 &amp; "' where PARTY_ID=" &amp; B206 &amp; ";"</f>
        <v>update hz_organization_profiles set tax_reference = '91140700602728605C' where PARTY_ID=14807;</v>
      </c>
      <c r="M206" s="3" t="str">
        <f>"update hz_cust_accounts set attribute3='" &amp;客户!D208&amp; "' where party_id = " &amp; B206</f>
        <v>update hz_cust_accounts set attribute3='10万' where party_id = 14807</v>
      </c>
      <c r="N206" s="3" t="str">
        <f>"update hz_cust_accounts set attribute3='" &amp;客户!I208&amp; "' where party_id = " &amp; B206</f>
        <v>update hz_cust_accounts set attribute3='赵伟' where party_id = 14807</v>
      </c>
    </row>
    <row r="207" spans="1:14" ht="27.75" customHeight="1">
      <c r="A207" s="27" t="str">
        <f>客户!A209</f>
        <v>赤峰大北农农牧科技有限公司</v>
      </c>
      <c r="B207" s="3">
        <f>VLOOKUP(A207,hp!B:F,2,0)</f>
        <v>38379</v>
      </c>
      <c r="D207" s="17">
        <f>VLOOKUP(客户!O209,province!B:C,2,0)</f>
        <v>450000</v>
      </c>
      <c r="E207" s="17" t="str">
        <f>"update hz_parties set province ='" &amp;D207 &amp; "' where party_id="&amp;B207 &amp; " ;update hz_locations set province='"&amp;D207&amp;"'  where location_id in ("&amp;VLOOKUP(B207,hp!$C:$L,10,0)&amp;");"</f>
        <v>update hz_parties set province ='450000' where party_id=38379 ;update hz_locations set province='450000'  where location_id in (6195);</v>
      </c>
      <c r="F207" s="17">
        <f>VLOOKUP(客户!P209,city!B:C,2,0)</f>
        <v>450900</v>
      </c>
      <c r="G207" s="17" t="str">
        <f>"update hz_parties set city ='" &amp;F207 &amp; "' where party_id="&amp;B207 &amp; " ;update hz_locations set city='"&amp;F207&amp;"'  where location_id in ("&amp;VLOOKUP(B207,hp!$C:$L,10,0)&amp;");"</f>
        <v>update hz_parties set city ='450900' where party_id=38379 ;update hz_locations set city='450900'  where location_id in (6195);</v>
      </c>
      <c r="H207" s="3">
        <f>VLOOKUP(客户!Q209,county!B:C,2,0)</f>
        <v>450900</v>
      </c>
      <c r="I207" s="17" t="str">
        <f>"update hz_parties set county ='" &amp;H207 &amp; "' where party_id="&amp;B207 &amp; " ;update hz_locations set county='"&amp;H207&amp;"'  where location_id in ("&amp;VLOOKUP(B207,hp!$C:$L,10,0)&amp;");"</f>
        <v>update hz_parties set county ='450900' where party_id=38379 ;update hz_locations set county='450900'  where location_id in (6195);</v>
      </c>
      <c r="J207" s="17" t="str">
        <f>"update hz_parties set address1 ='" &amp;客户!M209 &amp; "' where party_id="&amp;B207</f>
        <v>update hz_parties set address1 ='玉林市石子岭工业区云良路21号' where party_id=38379</v>
      </c>
      <c r="K207" s="17" t="str">
        <f>"update zx_party_tax_profile set REP_REGISTRATION_NUMBER ='" &amp;客户!G209 &amp; "' where party_id="&amp;B207&amp; " and party_type_code='THIRD_PARTY';"</f>
        <v>update zx_party_tax_profile set REP_REGISTRATION_NUMBER ='91150403591956994J' where party_id=38379 and party_type_code='THIRD_PARTY';</v>
      </c>
      <c r="L207" s="17" t="str">
        <f xml:space="preserve"> "update hz_organization_profiles set tax_reference = '"&amp; 客户!G209 &amp; "' where PARTY_ID=" &amp; B207 &amp; ";"</f>
        <v>update hz_organization_profiles set tax_reference = '91150403591956994J' where PARTY_ID=38379;</v>
      </c>
      <c r="M207" s="3" t="str">
        <f>"update hz_cust_accounts set attribute3='" &amp;客户!D209&amp; "' where party_id = " &amp; B207</f>
        <v>update hz_cust_accounts set attribute3='720000' where party_id = 38379</v>
      </c>
      <c r="N207" s="3" t="str">
        <f>"update hz_cust_accounts set attribute3='" &amp;客户!I209&amp; "' where party_id = " &amp; B207</f>
        <v>update hz_cust_accounts set attribute3='陈发奎' where party_id = 38379</v>
      </c>
    </row>
    <row r="208" spans="1:14" ht="27.75" customHeight="1">
      <c r="A208" s="27" t="str">
        <f>客户!A210</f>
        <v>沈阳骆驼湘大牧业有限公司</v>
      </c>
      <c r="B208" s="3">
        <f>VLOOKUP(A208,hp!B:F,2,0)</f>
        <v>38362</v>
      </c>
      <c r="D208" s="17">
        <f>VLOOKUP(客户!O210,province!B:C,2,0)</f>
        <v>440000</v>
      </c>
      <c r="E208" s="17" t="str">
        <f>"update hz_parties set province ='" &amp;D208 &amp; "' where party_id="&amp;B208 &amp; " ;update hz_locations set province='"&amp;D208&amp;"'  where location_id in ("&amp;VLOOKUP(B208,hp!$C:$L,10,0)&amp;");"</f>
        <v>update hz_parties set province ='440000' where party_id=38362 ;update hz_locations set province='440000'  where location_id in (6166);</v>
      </c>
      <c r="F208" s="17">
        <f>VLOOKUP(客户!P210,city!B:C,2,0)</f>
        <v>440800</v>
      </c>
      <c r="G208" s="17" t="str">
        <f>"update hz_parties set city ='" &amp;F208 &amp; "' where party_id="&amp;B208 &amp; " ;update hz_locations set city='"&amp;F208&amp;"'  where location_id in ("&amp;VLOOKUP(B208,hp!$C:$L,10,0)&amp;");"</f>
        <v>update hz_parties set city ='440800' where party_id=38362 ;update hz_locations set city='440800'  where location_id in (6166);</v>
      </c>
      <c r="H208" s="3">
        <f>VLOOKUP(客户!Q210,county!B:C,2,0)</f>
        <v>440823</v>
      </c>
      <c r="I208" s="17" t="str">
        <f>"update hz_parties set county ='" &amp;H208 &amp; "' where party_id="&amp;B208 &amp; " ;update hz_locations set county='"&amp;H208&amp;"'  where location_id in ("&amp;VLOOKUP(B208,hp!$C:$L,10,0)&amp;");"</f>
        <v>update hz_parties set county ='440823' where party_id=38362 ;update hz_locations set county='440823'  where location_id in (6166);</v>
      </c>
      <c r="J208" s="17" t="str">
        <f>"update hz_parties set address1 ='" &amp;客户!M210 &amp; "' where party_id="&amp;B208</f>
        <v>update hz_parties set address1 ='广东省湛江市遂溪县遂城镇国道30线西溪路段南' where party_id=38362</v>
      </c>
      <c r="K208" s="17" t="str">
        <f>"update zx_party_tax_profile set REP_REGISTRATION_NUMBER ='" &amp;客户!G210 &amp; "' where party_id="&amp;B208&amp; " and party_type_code='THIRD_PARTY';"</f>
        <v>update zx_party_tax_profile set REP_REGISTRATION_NUMBER ='91210113667166105J' where party_id=38362 and party_type_code='THIRD_PARTY';</v>
      </c>
      <c r="L208" s="17" t="str">
        <f xml:space="preserve"> "update hz_organization_profiles set tax_reference = '"&amp; 客户!G210 &amp; "' where PARTY_ID=" &amp; B208 &amp; ";"</f>
        <v>update hz_organization_profiles set tax_reference = '91210113667166105J' where PARTY_ID=38362;</v>
      </c>
      <c r="M208" s="3" t="str">
        <f>"update hz_cust_accounts set attribute3='" &amp;客户!D210&amp; "' where party_id = " &amp; B208</f>
        <v>update hz_cust_accounts set attribute3='100万' where party_id = 38362</v>
      </c>
      <c r="N208" s="3" t="str">
        <f>"update hz_cust_accounts set attribute3='" &amp;客户!I210&amp; "' where party_id = " &amp; B208</f>
        <v>update hz_cust_accounts set attribute3='汤保林' where party_id = 38362</v>
      </c>
    </row>
    <row r="209" spans="1:14" ht="27.75" customHeight="1">
      <c r="A209" s="27" t="str">
        <f>客户!A211</f>
        <v>赤峰东方希望动物营养有限公司</v>
      </c>
      <c r="B209" s="3">
        <f>VLOOKUP(A209,hp!B:F,2,0)</f>
        <v>37384</v>
      </c>
      <c r="D209" s="17">
        <f>VLOOKUP(客户!O211,province!B:C,2,0)</f>
        <v>440000</v>
      </c>
      <c r="E209" s="17" t="str">
        <f>"update hz_parties set province ='" &amp;D209 &amp; "' where party_id="&amp;B209 &amp; " ;update hz_locations set province='"&amp;D209&amp;"'  where location_id in ("&amp;VLOOKUP(B209,hp!$C:$L,10,0)&amp;");"</f>
        <v>update hz_parties set province ='440000' where party_id=37384 ;update hz_locations set province='440000'  where location_id in (6068,6070);</v>
      </c>
      <c r="F209" s="17">
        <f>VLOOKUP(客户!P211,city!B:C,2,0)</f>
        <v>440800</v>
      </c>
      <c r="G209" s="17" t="str">
        <f>"update hz_parties set city ='" &amp;F209 &amp; "' where party_id="&amp;B209 &amp; " ;update hz_locations set city='"&amp;F209&amp;"'  where location_id in ("&amp;VLOOKUP(B209,hp!$C:$L,10,0)&amp;");"</f>
        <v>update hz_parties set city ='440800' where party_id=37384 ;update hz_locations set city='440800'  where location_id in (6068,6070);</v>
      </c>
      <c r="H209" s="3">
        <f>VLOOKUP(客户!Q211,county!B:C,2,0)</f>
        <v>440800</v>
      </c>
      <c r="I209" s="17" t="str">
        <f>"update hz_parties set county ='" &amp;H209 &amp; "' where party_id="&amp;B209 &amp; " ;update hz_locations set county='"&amp;H209&amp;"'  where location_id in ("&amp;VLOOKUP(B209,hp!$C:$L,10,0)&amp;");"</f>
        <v>update hz_parties set county ='440800' where party_id=37384 ;update hz_locations set county='440800'  where location_id in (6068,6070);</v>
      </c>
      <c r="J209" s="17" t="str">
        <f>"update hz_parties set address1 ='" &amp;客户!M211 &amp; "' where party_id="&amp;B209</f>
        <v>update hz_parties set address1 ='湛江市调顺路渔业公司内' where party_id=37384</v>
      </c>
      <c r="K209" s="17" t="str">
        <f>"update zx_party_tax_profile set REP_REGISTRATION_NUMBER ='" &amp;客户!G211 &amp; "' where party_id="&amp;B209&amp; " and party_type_code='THIRD_PARTY';"</f>
        <v>update zx_party_tax_profile set REP_REGISTRATION_NUMBER ='91150402239909208H' where party_id=37384 and party_type_code='THIRD_PARTY';</v>
      </c>
      <c r="L209" s="17" t="str">
        <f xml:space="preserve"> "update hz_organization_profiles set tax_reference = '"&amp; 客户!G211 &amp; "' where PARTY_ID=" &amp; B209 &amp; ";"</f>
        <v>update hz_organization_profiles set tax_reference = '91150402239909208H' where PARTY_ID=37384;</v>
      </c>
      <c r="M209" s="3" t="str">
        <f>"update hz_cust_accounts set attribute3='" &amp;客户!D211&amp; "' where party_id = " &amp; B209</f>
        <v>update hz_cust_accounts set attribute3='235万美元' where party_id = 37384</v>
      </c>
      <c r="N209" s="3" t="str">
        <f>"update hz_cust_accounts set attribute3='" &amp;客户!I211&amp; "' where party_id = " &amp; B209</f>
        <v>update hz_cust_accounts set attribute3='ONG KAR CHING' where party_id = 37384</v>
      </c>
    </row>
    <row r="210" spans="1:14" ht="27.75" customHeight="1">
      <c r="A210" s="27" t="str">
        <f>客户!A212</f>
        <v>山东海博农牧科技有限公司</v>
      </c>
      <c r="B210" s="3">
        <f>VLOOKUP(A210,hp!B:F,2,0)</f>
        <v>39408</v>
      </c>
      <c r="D210" s="17" t="e">
        <f>VLOOKUP(客户!O212,province!B:C,2,0)</f>
        <v>#N/A</v>
      </c>
      <c r="E210" s="17" t="e">
        <f>"update hz_parties set province ='" &amp;D210 &amp; "' where party_id="&amp;B210 &amp; " ;update hz_locations set province='"&amp;D210&amp;"'  where location_id in ("&amp;VLOOKUP(B210,hp!$C:$L,10,0)&amp;");"</f>
        <v>#N/A</v>
      </c>
      <c r="F210" s="17" t="e">
        <f>VLOOKUP(客户!P212,city!B:C,2,0)</f>
        <v>#N/A</v>
      </c>
      <c r="G210" s="17" t="e">
        <f>"update hz_parties set city ='" &amp;F210 &amp; "' where party_id="&amp;B210 &amp; " ;update hz_locations set city='"&amp;F210&amp;"'  where location_id in ("&amp;VLOOKUP(B210,hp!$C:$L,10,0)&amp;");"</f>
        <v>#N/A</v>
      </c>
      <c r="H210" s="3" t="e">
        <f>VLOOKUP(客户!Q212,county!B:C,2,0)</f>
        <v>#N/A</v>
      </c>
      <c r="I210" s="17" t="e">
        <f>"update hz_parties set county ='" &amp;H210 &amp; "' where party_id="&amp;B210 &amp; " ;update hz_locations set county='"&amp;H210&amp;"'  where location_id in ("&amp;VLOOKUP(B210,hp!$C:$L,10,0)&amp;");"</f>
        <v>#N/A</v>
      </c>
      <c r="J210" s="17" t="str">
        <f>"update hz_parties set address1 ='" &amp;客户!M212 &amp; "' where party_id="&amp;B210</f>
        <v>update hz_parties set address1 ='广东省茂名' where party_id=39408</v>
      </c>
      <c r="K210" s="17" t="str">
        <f>"update zx_party_tax_profile set REP_REGISTRATION_NUMBER ='" &amp;客户!G212 &amp; "' where party_id="&amp;B210&amp; " and party_type_code='THIRD_PARTY';"</f>
        <v>update zx_party_tax_profile set REP_REGISTRATION_NUMBER ='371423344530080' where party_id=39408 and party_type_code='THIRD_PARTY';</v>
      </c>
      <c r="L210" s="17" t="str">
        <f xml:space="preserve"> "update hz_organization_profiles set tax_reference = '"&amp; 客户!G212 &amp; "' where PARTY_ID=" &amp; B210 &amp; ";"</f>
        <v>update hz_organization_profiles set tax_reference = '371423344530080' where PARTY_ID=39408;</v>
      </c>
      <c r="M210" s="3" t="str">
        <f>"update hz_cust_accounts set attribute3='" &amp;客户!D212&amp; "' where party_id = " &amp; B210</f>
        <v>update hz_cust_accounts set attribute3='无' where party_id = 39408</v>
      </c>
      <c r="N210" s="3" t="str">
        <f>"update hz_cust_accounts set attribute3='" &amp;客户!I212&amp; "' where party_id = " &amp; B210</f>
        <v>update hz_cust_accounts set attribute3='' where party_id = 39408</v>
      </c>
    </row>
    <row r="211" spans="1:14" ht="27.75" customHeight="1">
      <c r="A211" s="27" t="str">
        <f>客户!A213</f>
        <v>锦州市强大饲料有限公司</v>
      </c>
      <c r="B211" s="3">
        <f>VLOOKUP(A211,hp!B:F,2,0)</f>
        <v>39441</v>
      </c>
      <c r="D211" s="17">
        <f>VLOOKUP(客户!O213,province!B:C,2,0)</f>
        <v>440000</v>
      </c>
      <c r="E211" s="17" t="str">
        <f>"update hz_parties set province ='" &amp;D211 &amp; "' where party_id="&amp;B211 &amp; " ;update hz_locations set province='"&amp;D211&amp;"'  where location_id in ("&amp;VLOOKUP(B211,hp!$C:$L,10,0)&amp;");"</f>
        <v>update hz_parties set province ='440000' where party_id=39441 ;update hz_locations set province='440000'  where location_id in (6403);</v>
      </c>
      <c r="F211" s="17">
        <f>VLOOKUP(客户!P213,city!B:C,2,0)</f>
        <v>440800</v>
      </c>
      <c r="G211" s="17" t="str">
        <f>"update hz_parties set city ='" &amp;F211 &amp; "' where party_id="&amp;B211 &amp; " ;update hz_locations set city='"&amp;F211&amp;"'  where location_id in ("&amp;VLOOKUP(B211,hp!$C:$L,10,0)&amp;");"</f>
        <v>update hz_parties set city ='440800' where party_id=39441 ;update hz_locations set city='440800'  where location_id in (6403);</v>
      </c>
      <c r="H211" s="3">
        <f>VLOOKUP(客户!Q213,county!B:C,2,0)</f>
        <v>440803</v>
      </c>
      <c r="I211" s="17" t="str">
        <f>"update hz_parties set county ='" &amp;H211 &amp; "' where party_id="&amp;B211 &amp; " ;update hz_locations set county='"&amp;H211&amp;"'  where location_id in ("&amp;VLOOKUP(B211,hp!$C:$L,10,0)&amp;");"</f>
        <v>update hz_parties set county ='440803' where party_id=39441 ;update hz_locations set county='440803'  where location_id in (6403);</v>
      </c>
      <c r="J211" s="17" t="str">
        <f>"update hz_parties set address1 ='" &amp;客户!M213 &amp; "' where party_id="&amp;B211</f>
        <v>update hz_parties set address1 ='广东省湛江市霞山区青岛路1号西幢603房' where party_id=39441</v>
      </c>
      <c r="K211" s="17" t="str">
        <f>"update zx_party_tax_profile set REP_REGISTRATION_NUMBER ='" &amp;客户!G213 &amp; "' where party_id="&amp;B211&amp; " and party_type_code='THIRD_PARTY';"</f>
        <v>update zx_party_tax_profile set REP_REGISTRATION_NUMBER ='912107002421521116' where party_id=39441 and party_type_code='THIRD_PARTY';</v>
      </c>
      <c r="L211" s="17" t="str">
        <f xml:space="preserve"> "update hz_organization_profiles set tax_reference = '"&amp; 客户!G213 &amp; "' where PARTY_ID=" &amp; B211 &amp; ";"</f>
        <v>update hz_organization_profiles set tax_reference = '912107002421521116' where PARTY_ID=39441;</v>
      </c>
      <c r="M211" s="3" t="str">
        <f>"update hz_cust_accounts set attribute3='" &amp;客户!D213&amp; "' where party_id = " &amp; B211</f>
        <v>update hz_cust_accounts set attribute3='无' where party_id = 39441</v>
      </c>
      <c r="N211" s="3" t="str">
        <f>"update hz_cust_accounts set attribute3='" &amp;客户!I213&amp; "' where party_id = " &amp; B211</f>
        <v>update hz_cust_accounts set attribute3='' where party_id = 39441</v>
      </c>
    </row>
    <row r="212" spans="1:14" ht="27.75" customHeight="1">
      <c r="A212" s="27" t="str">
        <f>客户!A214</f>
        <v>中粮饲料（茂名）有限公司临汾分公司</v>
      </c>
      <c r="B212" s="3">
        <f>VLOOKUP(A212,hp!B:F,2,0)</f>
        <v>15309</v>
      </c>
      <c r="D212" s="17">
        <f>VLOOKUP(客户!O214,province!B:C,2,0)</f>
        <v>360000</v>
      </c>
      <c r="E212" s="17" t="str">
        <f>"update hz_parties set province ='" &amp;D212 &amp; "' where party_id="&amp;B212 &amp; " ;update hz_locations set province='"&amp;D212&amp;"'  where location_id in ("&amp;VLOOKUP(B212,hp!$C:$L,10,0)&amp;");"</f>
        <v>update hz_parties set province ='360000' where party_id=15309 ;update hz_locations set province='360000'  where location_id in (3811);</v>
      </c>
      <c r="F212" s="17">
        <f>VLOOKUP(客户!P214,city!B:C,2,0)</f>
        <v>360700</v>
      </c>
      <c r="G212" s="17" t="str">
        <f>"update hz_parties set city ='" &amp;F212 &amp; "' where party_id="&amp;B212 &amp; " ;update hz_locations set city='"&amp;F212&amp;"'  where location_id in ("&amp;VLOOKUP(B212,hp!$C:$L,10,0)&amp;");"</f>
        <v>update hz_parties set city ='360700' where party_id=15309 ;update hz_locations set city='360700'  where location_id in (3811);</v>
      </c>
      <c r="H212" s="3">
        <f>VLOOKUP(客户!Q214,county!B:C,2,0)</f>
        <v>1</v>
      </c>
      <c r="I212" s="17" t="str">
        <f>"update hz_parties set county ='" &amp;H212 &amp; "' where party_id="&amp;B212 &amp; " ;update hz_locations set county='"&amp;H212&amp;"'  where location_id in ("&amp;VLOOKUP(B212,hp!$C:$L,10,0)&amp;");"</f>
        <v>update hz_parties set county ='1' where party_id=15309 ;update hz_locations set county='1'  where location_id in (3811);</v>
      </c>
      <c r="J212" s="17" t="str">
        <f>"update hz_parties set address1 ='" &amp;客户!M214 &amp; "' where party_id="&amp;B212</f>
        <v>update hz_parties set address1 ='江西省赣州市经济技术开发区迎宾大道65号' where party_id=15309</v>
      </c>
      <c r="K212" s="17" t="str">
        <f>"update zx_party_tax_profile set REP_REGISTRATION_NUMBER ='" &amp;客户!G214 &amp; "' where party_id="&amp;B212&amp; " and party_type_code='THIRD_PARTY';"</f>
        <v>update zx_party_tax_profile set REP_REGISTRATION_NUMBER ='91141023344448001T' where party_id=15309 and party_type_code='THIRD_PARTY';</v>
      </c>
      <c r="L212" s="17" t="str">
        <f xml:space="preserve"> "update hz_organization_profiles set tax_reference = '"&amp; 客户!G214 &amp; "' where PARTY_ID=" &amp; B212 &amp; ";"</f>
        <v>update hz_organization_profiles set tax_reference = '91141023344448001T' where PARTY_ID=15309;</v>
      </c>
      <c r="M212" s="3" t="str">
        <f>"update hz_cust_accounts set attribute3='" &amp;客户!D214&amp; "' where party_id = " &amp; B212</f>
        <v>update hz_cust_accounts set attribute3='1000万' where party_id = 15309</v>
      </c>
      <c r="N212" s="3" t="str">
        <f>"update hz_cust_accounts set attribute3='" &amp;客户!I214&amp; "' where party_id = " &amp; B212</f>
        <v>update hz_cust_accounts set attribute3='温盛林' where party_id = 15309</v>
      </c>
    </row>
    <row r="213" spans="1:14" ht="27.75" customHeight="1">
      <c r="A213" s="27" t="str">
        <f>客户!A215</f>
        <v>中粮饲料（茂名）有限公司衡水分公司</v>
      </c>
      <c r="B213" s="3">
        <f>VLOOKUP(A213,hp!B:F,2,0)</f>
        <v>37447</v>
      </c>
      <c r="D213" s="17">
        <f>VLOOKUP(客户!O215,province!B:C,2,0)</f>
        <v>360000</v>
      </c>
      <c r="E213" s="17" t="str">
        <f>"update hz_parties set province ='" &amp;D213 &amp; "' where party_id="&amp;B213 &amp; " ;update hz_locations set province='"&amp;D213&amp;"'  where location_id in ("&amp;VLOOKUP(B213,hp!$C:$L,10,0)&amp;");"</f>
        <v>update hz_parties set province ='360000' where party_id=37447 ;update hz_locations set province='360000'  where location_id in (6138);</v>
      </c>
      <c r="F213" s="17">
        <f>VLOOKUP(客户!P215,city!B:C,2,0)</f>
        <v>360100</v>
      </c>
      <c r="G213" s="17" t="str">
        <f>"update hz_parties set city ='" &amp;F213 &amp; "' where party_id="&amp;B213 &amp; " ;update hz_locations set city='"&amp;F213&amp;"'  where location_id in ("&amp;VLOOKUP(B213,hp!$C:$L,10,0)&amp;");"</f>
        <v>update hz_parties set city ='360100' where party_id=37447 ;update hz_locations set city='360100'  where location_id in (6138);</v>
      </c>
      <c r="H213" s="3">
        <f>VLOOKUP(客户!Q215,county!B:C,2,0)</f>
        <v>360100</v>
      </c>
      <c r="I213" s="17" t="str">
        <f>"update hz_parties set county ='" &amp;H213 &amp; "' where party_id="&amp;B213 &amp; " ;update hz_locations set county='"&amp;H213&amp;"'  where location_id in ("&amp;VLOOKUP(B213,hp!$C:$L,10,0)&amp;");"</f>
        <v>update hz_parties set county ='360100' where party_id=37447 ;update hz_locations set county='360100'  where location_id in (6138);</v>
      </c>
      <c r="J213" s="17" t="str">
        <f>"update hz_parties set address1 ='" &amp;客户!M215 &amp; "' where party_id="&amp;B213</f>
        <v>update hz_parties set address1 ='江西省饲料原料交易市场办公楼三楼' where party_id=37447</v>
      </c>
      <c r="K213" s="17" t="str">
        <f>"update zx_party_tax_profile set REP_REGISTRATION_NUMBER ='" &amp;客户!G215 &amp; "' where party_id="&amp;B213&amp; " and party_type_code='THIRD_PARTY';"</f>
        <v>update zx_party_tax_profile set REP_REGISTRATION_NUMBER ='131182079993075' where party_id=37447 and party_type_code='THIRD_PARTY';</v>
      </c>
      <c r="L213" s="17" t="str">
        <f xml:space="preserve"> "update hz_organization_profiles set tax_reference = '"&amp; 客户!G215 &amp; "' where PARTY_ID=" &amp; B213 &amp; ";"</f>
        <v>update hz_organization_profiles set tax_reference = '131182079993075' where PARTY_ID=37447;</v>
      </c>
      <c r="M213" s="3" t="str">
        <f>"update hz_cust_accounts set attribute3='" &amp;客户!D215&amp; "' where party_id = " &amp; B213</f>
        <v>update hz_cust_accounts set attribute3='50000000' where party_id = 37447</v>
      </c>
      <c r="N213" s="3" t="str">
        <f>"update hz_cust_accounts set attribute3='" &amp;客户!I215&amp; "' where party_id = " &amp; B213</f>
        <v>update hz_cust_accounts set attribute3='熊根平' where party_id = 37447</v>
      </c>
    </row>
    <row r="214" spans="1:14" ht="27.75" customHeight="1">
      <c r="A214" s="27" t="str">
        <f>客户!A216</f>
        <v>长春希望农业有限责任公司</v>
      </c>
      <c r="B214" s="3">
        <f>VLOOKUP(A214,hp!B:F,2,0)</f>
        <v>15272</v>
      </c>
      <c r="D214" s="17">
        <f>VLOOKUP(客户!O216,province!B:C,2,0)</f>
        <v>440000</v>
      </c>
      <c r="E214" s="17" t="str">
        <f>"update hz_parties set province ='" &amp;D214 &amp; "' where party_id="&amp;B214 &amp; " ;update hz_locations set province='"&amp;D214&amp;"'  where location_id in ("&amp;VLOOKUP(B214,hp!$C:$L,10,0)&amp;");"</f>
        <v>update hz_parties set province ='440000' where party_id=15272 ;update hz_locations set province='440000'  where location_id in (3671);</v>
      </c>
      <c r="F214" s="17">
        <f>VLOOKUP(客户!P216,city!B:C,2,0)</f>
        <v>441200</v>
      </c>
      <c r="G214" s="17" t="str">
        <f>"update hz_parties set city ='" &amp;F214 &amp; "' where party_id="&amp;B214 &amp; " ;update hz_locations set city='"&amp;F214&amp;"'  where location_id in ("&amp;VLOOKUP(B214,hp!$C:$L,10,0)&amp;");"</f>
        <v>update hz_parties set city ='441200' where party_id=15272 ;update hz_locations set city='441200'  where location_id in (3671);</v>
      </c>
      <c r="H214" s="3">
        <f>VLOOKUP(客户!Q216,county!B:C,2,0)</f>
        <v>441283</v>
      </c>
      <c r="I214" s="17" t="str">
        <f>"update hz_parties set county ='" &amp;H214 &amp; "' where party_id="&amp;B214 &amp; " ;update hz_locations set county='"&amp;H214&amp;"'  where location_id in ("&amp;VLOOKUP(B214,hp!$C:$L,10,0)&amp;");"</f>
        <v>update hz_parties set county ='441283' where party_id=15272 ;update hz_locations set county='441283'  where location_id in (3671);</v>
      </c>
      <c r="J214" s="17" t="str">
        <f>"update hz_parties set address1 ='" &amp;客户!M216 &amp; "' where party_id="&amp;B214</f>
        <v>update hz_parties set address1 ='高要市蛟塘镇竹围村开发区，土名“山塘”' where party_id=15272</v>
      </c>
      <c r="K214" s="17" t="str">
        <f>"update zx_party_tax_profile set REP_REGISTRATION_NUMBER ='" &amp;客户!G216 &amp; "' where party_id="&amp;B214&amp; " and party_type_code='THIRD_PARTY';"</f>
        <v>update zx_party_tax_profile set REP_REGISTRATION_NUMBER ='220181245103550' where party_id=15272 and party_type_code='THIRD_PARTY';</v>
      </c>
      <c r="L214" s="17" t="str">
        <f xml:space="preserve"> "update hz_organization_profiles set tax_reference = '"&amp; 客户!G216 &amp; "' where PARTY_ID=" &amp; B214 &amp; ";"</f>
        <v>update hz_organization_profiles set tax_reference = '220181245103550' where PARTY_ID=15272;</v>
      </c>
      <c r="M214" s="3" t="str">
        <f>"update hz_cust_accounts set attribute3='" &amp;客户!D216&amp; "' where party_id = " &amp; B214</f>
        <v>update hz_cust_accounts set attribute3='1000万' where party_id = 15272</v>
      </c>
      <c r="N214" s="3" t="str">
        <f>"update hz_cust_accounts set attribute3='" &amp;客户!I216&amp; "' where party_id = " &amp; B214</f>
        <v>update hz_cust_accounts set attribute3='张国军' where party_id = 15272</v>
      </c>
    </row>
    <row r="215" spans="1:14" ht="27.75" customHeight="1">
      <c r="A215" s="27" t="str">
        <f>客户!A217</f>
        <v>山西同发饲料有限公司</v>
      </c>
      <c r="B215" s="3">
        <f>VLOOKUP(A215,hp!B:F,2,0)</f>
        <v>40497</v>
      </c>
      <c r="D215" s="17">
        <f>VLOOKUP(客户!O217,province!B:C,2,0)</f>
        <v>440000</v>
      </c>
      <c r="E215" s="17" t="str">
        <f>"update hz_parties set province ='" &amp;D215 &amp; "' where party_id="&amp;B215 &amp; " ;update hz_locations set province='"&amp;D215&amp;"'  where location_id in ("&amp;VLOOKUP(B215,hp!$C:$L,10,0)&amp;");"</f>
        <v>update hz_parties set province ='440000' where party_id=40497 ;update hz_locations set province='440000'  where location_id in (6587);</v>
      </c>
      <c r="F215" s="17">
        <f>VLOOKUP(客户!P217,city!B:C,2,0)</f>
        <v>440100</v>
      </c>
      <c r="G215" s="17" t="str">
        <f>"update hz_parties set city ='" &amp;F215 &amp; "' where party_id="&amp;B215 &amp; " ;update hz_locations set city='"&amp;F215&amp;"'  where location_id in ("&amp;VLOOKUP(B215,hp!$C:$L,10,0)&amp;");"</f>
        <v>update hz_parties set city ='440100' where party_id=40497 ;update hz_locations set city='440100'  where location_id in (6587);</v>
      </c>
      <c r="H215" s="3">
        <f>VLOOKUP(客户!Q217,county!B:C,2,0)</f>
        <v>440111</v>
      </c>
      <c r="I215" s="17" t="str">
        <f>"update hz_parties set county ='" &amp;H215 &amp; "' where party_id="&amp;B215 &amp; " ;update hz_locations set county='"&amp;H215&amp;"'  where location_id in ("&amp;VLOOKUP(B215,hp!$C:$L,10,0)&amp;");"</f>
        <v>update hz_parties set county ='440111' where party_id=40497 ;update hz_locations set county='440111'  where location_id in (6587);</v>
      </c>
      <c r="J215" s="17" t="str">
        <f>"update hz_parties set address1 ='" &amp;客户!M217 &amp; "' where party_id="&amp;B215</f>
        <v>update hz_parties set address1 ='广州市白云区钟落镇竹料管理区察采路50号' where party_id=40497</v>
      </c>
      <c r="K215" s="17" t="str">
        <f>"update zx_party_tax_profile set REP_REGISTRATION_NUMBER ='" &amp;客户!G217 &amp; "' where party_id="&amp;B215&amp; " and party_type_code='THIRD_PARTY';"</f>
        <v>update zx_party_tax_profile set REP_REGISTRATION_NUMBER ='140700200006909' where party_id=40497 and party_type_code='THIRD_PARTY';</v>
      </c>
      <c r="L215" s="17" t="str">
        <f xml:space="preserve"> "update hz_organization_profiles set tax_reference = '"&amp; 客户!G217 &amp; "' where PARTY_ID=" &amp; B215 &amp; ";"</f>
        <v>update hz_organization_profiles set tax_reference = '140700200006909' where PARTY_ID=40497;</v>
      </c>
      <c r="M215" s="3" t="str">
        <f>"update hz_cust_accounts set attribute3='" &amp;客户!D217&amp; "' where party_id = " &amp; B215</f>
        <v>update hz_cust_accounts set attribute3='1000万' where party_id = 40497</v>
      </c>
      <c r="N215" s="3" t="str">
        <f>"update hz_cust_accounts set attribute3='" &amp;客户!I217&amp; "' where party_id = " &amp; B215</f>
        <v>update hz_cust_accounts set attribute3='尹玉光' where party_id = 40497</v>
      </c>
    </row>
    <row r="216" spans="1:14" ht="27.75" customHeight="1">
      <c r="A216" s="27" t="str">
        <f>客户!A218</f>
        <v>山西宏福农牧科技有限公司</v>
      </c>
      <c r="B216" s="3">
        <f>VLOOKUP(A216,hp!B:F,2,0)</f>
        <v>42381</v>
      </c>
      <c r="D216" s="17">
        <f>VLOOKUP(客户!O218,province!B:C,2,0)</f>
        <v>440000</v>
      </c>
      <c r="E216" s="17" t="str">
        <f>"update hz_parties set province ='" &amp;D216 &amp; "' where party_id="&amp;B216 &amp; " ;update hz_locations set province='"&amp;D216&amp;"'  where location_id in ("&amp;VLOOKUP(B216,hp!$C:$L,10,0)&amp;");"</f>
        <v>update hz_parties set province ='440000' where party_id=42381 ;update hz_locations set province='440000'  where location_id in (6671);</v>
      </c>
      <c r="F216" s="17">
        <f>VLOOKUP(客户!P218,city!B:C,2,0)</f>
        <v>440700</v>
      </c>
      <c r="G216" s="17" t="str">
        <f>"update hz_parties set city ='" &amp;F216 &amp; "' where party_id="&amp;B216 &amp; " ;update hz_locations set city='"&amp;F216&amp;"'  where location_id in ("&amp;VLOOKUP(B216,hp!$C:$L,10,0)&amp;");"</f>
        <v>update hz_parties set city ='440700' where party_id=42381 ;update hz_locations set city='440700'  where location_id in (6671);</v>
      </c>
      <c r="H216" s="3">
        <f>VLOOKUP(客户!Q218,county!B:C,2,0)</f>
        <v>440704</v>
      </c>
      <c r="I216" s="17" t="str">
        <f>"update hz_parties set county ='" &amp;H216 &amp; "' where party_id="&amp;B216 &amp; " ;update hz_locations set county='"&amp;H216&amp;"'  where location_id in ("&amp;VLOOKUP(B216,hp!$C:$L,10,0)&amp;");"</f>
        <v>update hz_parties set county ='440704' where party_id=42381 ;update hz_locations set county='440704'  where location_id in (6671);</v>
      </c>
      <c r="J216" s="17" t="str">
        <f>"update hz_parties set address1 ='" &amp;客户!M218 &amp; "' where party_id="&amp;B216</f>
        <v>update hz_parties set address1 ='江门市江海区临江168号（中央粮库内）' where party_id=42381</v>
      </c>
      <c r="K216" s="17" t="str">
        <f>"update zx_party_tax_profile set REP_REGISTRATION_NUMBER ='" &amp;客户!G218 &amp; "' where party_id="&amp;B216&amp; " and party_type_code='THIRD_PARTY';"</f>
        <v>update zx_party_tax_profile set REP_REGISTRATION_NUMBER ='142201676420611' where party_id=42381 and party_type_code='THIRD_PARTY';</v>
      </c>
      <c r="L216" s="17" t="str">
        <f xml:space="preserve"> "update hz_organization_profiles set tax_reference = '"&amp; 客户!G218 &amp; "' where PARTY_ID=" &amp; B216 &amp; ";"</f>
        <v>update hz_organization_profiles set tax_reference = '142201676420611' where PARTY_ID=42381;</v>
      </c>
      <c r="M216" s="3" t="str">
        <f>"update hz_cust_accounts set attribute3='" &amp;客户!D218&amp; "' where party_id = " &amp; B216</f>
        <v>update hz_cust_accounts set attribute3='1000万' where party_id = 42381</v>
      </c>
      <c r="N216" s="3" t="str">
        <f>"update hz_cust_accounts set attribute3='" &amp;客户!I218&amp; "' where party_id = " &amp; B216</f>
        <v>update hz_cust_accounts set attribute3='谭沛文' where party_id = 42381</v>
      </c>
    </row>
    <row r="217" spans="1:14" ht="27.75" customHeight="1">
      <c r="A217" s="27" t="str">
        <f>客户!A219</f>
        <v>喀什泰昆饲料有限责任公司</v>
      </c>
      <c r="B217" s="3">
        <f>VLOOKUP(A217,hp!B:F,2,0)</f>
        <v>32594</v>
      </c>
      <c r="D217" s="17">
        <f>VLOOKUP(客户!O219,province!B:C,2,0)</f>
        <v>360000</v>
      </c>
      <c r="E217" s="17" t="str">
        <f>"update hz_parties set province ='" &amp;D217 &amp; "' where party_id="&amp;B217 &amp; " ;update hz_locations set province='"&amp;D217&amp;"'  where location_id in ("&amp;VLOOKUP(B217,hp!$C:$L,10,0)&amp;");"</f>
        <v>update hz_parties set province ='360000' where party_id=32594 ;update hz_locations set province='360000'  where location_id in (4997);</v>
      </c>
      <c r="F217" s="17">
        <f>VLOOKUP(客户!P219,city!B:C,2,0)</f>
        <v>361000</v>
      </c>
      <c r="G217" s="17" t="str">
        <f>"update hz_parties set city ='" &amp;F217 &amp; "' where party_id="&amp;B217 &amp; " ;update hz_locations set city='"&amp;F217&amp;"'  where location_id in ("&amp;VLOOKUP(B217,hp!$C:$L,10,0)&amp;");"</f>
        <v>update hz_parties set city ='361000' where party_id=32594 ;update hz_locations set city='361000'  where location_id in (4997);</v>
      </c>
      <c r="H217" s="3">
        <f>VLOOKUP(客户!Q219,county!B:C,2,0)</f>
        <v>361029</v>
      </c>
      <c r="I217" s="17" t="str">
        <f>"update hz_parties set county ='" &amp;H217 &amp; "' where party_id="&amp;B217 &amp; " ;update hz_locations set county='"&amp;H217&amp;"'  where location_id in ("&amp;VLOOKUP(B217,hp!$C:$L,10,0)&amp;");"</f>
        <v>update hz_parties set county ='361029' where party_id=32594 ;update hz_locations set county='361029'  where location_id in (4997);</v>
      </c>
      <c r="J217" s="17" t="str">
        <f>"update hz_parties set address1 ='" &amp;客户!M219 &amp; "' where party_id="&amp;B217</f>
        <v>update hz_parties set address1 ='江西省抚州市东乡县小璜镇枫林官塘村（东乡钢矿斜对面）' where party_id=32594</v>
      </c>
      <c r="K217" s="17" t="str">
        <f>"update zx_party_tax_profile set REP_REGISTRATION_NUMBER ='" &amp;客户!G219 &amp; "' where party_id="&amp;B217&amp; " and party_type_code='THIRD_PARTY';"</f>
        <v>update zx_party_tax_profile set REP_REGISTRATION_NUMBER ='91653122679280263Y' where party_id=32594 and party_type_code='THIRD_PARTY';</v>
      </c>
      <c r="L217" s="17" t="str">
        <f xml:space="preserve"> "update hz_organization_profiles set tax_reference = '"&amp; 客户!G219 &amp; "' where PARTY_ID=" &amp; B217 &amp; ";"</f>
        <v>update hz_organization_profiles set tax_reference = '91653122679280263Y' where PARTY_ID=32594;</v>
      </c>
      <c r="M217" s="3" t="str">
        <f>"update hz_cust_accounts set attribute3='" &amp;客户!D219&amp; "' where party_id = " &amp; B217</f>
        <v>update hz_cust_accounts set attribute3='680万' where party_id = 32594</v>
      </c>
      <c r="N217" s="3" t="str">
        <f>"update hz_cust_accounts set attribute3='" &amp;客户!I219&amp; "' where party_id = " &amp; B217</f>
        <v>update hz_cust_accounts set attribute3='罗早田' where party_id = 32594</v>
      </c>
    </row>
    <row r="218" spans="1:14" ht="27.75" customHeight="1">
      <c r="A218" s="27" t="str">
        <f>客户!A220</f>
        <v>辽宁恒睿迪商贸有限公司</v>
      </c>
      <c r="B218" s="3">
        <f>VLOOKUP(A218,hp!B:F,2,0)</f>
        <v>44421</v>
      </c>
      <c r="D218" s="17">
        <f>VLOOKUP(客户!O220,province!B:C,2,0)</f>
        <v>440000</v>
      </c>
      <c r="E218" s="17" t="str">
        <f>"update hz_parties set province ='" &amp;D218 &amp; "' where party_id="&amp;B218 &amp; " ;update hz_locations set province='"&amp;D218&amp;"'  where location_id in ("&amp;VLOOKUP(B218,hp!$C:$L,10,0)&amp;");"</f>
        <v>update hz_parties set province ='440000' where party_id=44421 ;update hz_locations set province='440000'  where location_id in (6786);</v>
      </c>
      <c r="F218" s="17">
        <f>VLOOKUP(客户!P220,city!B:C,2,0)</f>
        <v>440700</v>
      </c>
      <c r="G218" s="17" t="str">
        <f>"update hz_parties set city ='" &amp;F218 &amp; "' where party_id="&amp;B218 &amp; " ;update hz_locations set city='"&amp;F218&amp;"'  where location_id in ("&amp;VLOOKUP(B218,hp!$C:$L,10,0)&amp;");"</f>
        <v>update hz_parties set city ='440700' where party_id=44421 ;update hz_locations set city='440700'  where location_id in (6786);</v>
      </c>
      <c r="H218" s="3">
        <f>VLOOKUP(客户!Q220,county!B:C,2,0)</f>
        <v>440781</v>
      </c>
      <c r="I218" s="17" t="str">
        <f>"update hz_parties set county ='" &amp;H218 &amp; "' where party_id="&amp;B218 &amp; " ;update hz_locations set county='"&amp;H218&amp;"'  where location_id in ("&amp;VLOOKUP(B218,hp!$C:$L,10,0)&amp;");"</f>
        <v>update hz_parties set county ='440781' where party_id=44421 ;update hz_locations set county='440781'  where location_id in (6786);</v>
      </c>
      <c r="J218" s="17" t="str">
        <f>"update hz_parties set address1 ='" &amp;客户!M220 &amp; "' where party_id="&amp;B218</f>
        <v>update hz_parties set address1 ='广东省台山市水步镇文华井岗区4号' where party_id=44421</v>
      </c>
      <c r="K218" s="17" t="str">
        <f>"update zx_party_tax_profile set REP_REGISTRATION_NUMBER ='" &amp;客户!G220 &amp; "' where party_id="&amp;B218&amp; " and party_type_code='THIRD_PARTY';"</f>
        <v>update zx_party_tax_profile set REP_REGISTRATION_NUMBER ='210404319075602' where party_id=44421 and party_type_code='THIRD_PARTY';</v>
      </c>
      <c r="L218" s="17" t="str">
        <f xml:space="preserve"> "update hz_organization_profiles set tax_reference = '"&amp; 客户!G220 &amp; "' where PARTY_ID=" &amp; B218 &amp; ";"</f>
        <v>update hz_organization_profiles set tax_reference = '210404319075602' where PARTY_ID=44421;</v>
      </c>
      <c r="M218" s="3" t="str">
        <f>"update hz_cust_accounts set attribute3='" &amp;客户!D220&amp; "' where party_id = " &amp; B218</f>
        <v>update hz_cust_accounts set attribute3='20000000' where party_id = 44421</v>
      </c>
      <c r="N218" s="3" t="str">
        <f>"update hz_cust_accounts set attribute3='" &amp;客户!I220&amp; "' where party_id = " &amp; B218</f>
        <v>update hz_cust_accounts set attribute3='马明辉' where party_id = 44421</v>
      </c>
    </row>
    <row r="219" spans="1:14" ht="27.75" customHeight="1">
      <c r="A219" s="27" t="str">
        <f>客户!A221</f>
        <v>新绛县青红饲料有限责任公司</v>
      </c>
      <c r="B219" s="3">
        <f>VLOOKUP(A219,hp!B:F,2,0)</f>
        <v>44479</v>
      </c>
      <c r="D219" s="17">
        <f>VLOOKUP(客户!O221,province!B:C,2,0)</f>
        <v>360000</v>
      </c>
      <c r="E219" s="17" t="str">
        <f>"update hz_parties set province ='" &amp;D219 &amp; "' where party_id="&amp;B219 &amp; " ;update hz_locations set province='"&amp;D219&amp;"'  where location_id in ("&amp;VLOOKUP(B219,hp!$C:$L,10,0)&amp;");"</f>
        <v>update hz_parties set province ='360000' where party_id=44479 ;update hz_locations set province='360000'  where location_id in (6845);</v>
      </c>
      <c r="F219" s="17">
        <f>VLOOKUP(客户!P221,city!B:C,2,0)</f>
        <v>360700</v>
      </c>
      <c r="G219" s="17" t="str">
        <f>"update hz_parties set city ='" &amp;F219 &amp; "' where party_id="&amp;B219 &amp; " ;update hz_locations set city='"&amp;F219&amp;"'  where location_id in ("&amp;VLOOKUP(B219,hp!$C:$L,10,0)&amp;");"</f>
        <v>update hz_parties set city ='360700' where party_id=44479 ;update hz_locations set city='360700'  where location_id in (6845);</v>
      </c>
      <c r="H219" s="3">
        <f>VLOOKUP(客户!Q221,county!B:C,2,0)</f>
        <v>1</v>
      </c>
      <c r="I219" s="17" t="str">
        <f>"update hz_parties set county ='" &amp;H219 &amp; "' where party_id="&amp;B219 &amp; " ;update hz_locations set county='"&amp;H219&amp;"'  where location_id in ("&amp;VLOOKUP(B219,hp!$C:$L,10,0)&amp;");"</f>
        <v>update hz_parties set county ='1' where party_id=44479 ;update hz_locations set county='1'  where location_id in (6845);</v>
      </c>
      <c r="J219" s="17" t="str">
        <f>"update hz_parties set address1 ='" &amp;客户!M221 &amp; "' where party_id="&amp;B219</f>
        <v>update hz_parties set address1 ='江西省赣州经济技术开发区工业园' where party_id=44479</v>
      </c>
      <c r="K219" s="17" t="str">
        <f>"update zx_party_tax_profile set REP_REGISTRATION_NUMBER ='" &amp;客户!G221 &amp; "' where party_id="&amp;B219&amp; " and party_type_code='THIRD_PARTY';"</f>
        <v>update zx_party_tax_profile set REP_REGISTRATION_NUMBER ='91140825MA0GTFTD1H' where party_id=44479 and party_type_code='THIRD_PARTY';</v>
      </c>
      <c r="L219" s="17" t="str">
        <f xml:space="preserve"> "update hz_organization_profiles set tax_reference = '"&amp; 客户!G221 &amp; "' where PARTY_ID=" &amp; B219 &amp; ";"</f>
        <v>update hz_organization_profiles set tax_reference = '91140825MA0GTFTD1H' where PARTY_ID=44479;</v>
      </c>
      <c r="M219" s="3" t="str">
        <f>"update hz_cust_accounts set attribute3='" &amp;客户!D221&amp; "' where party_id = " &amp; B219</f>
        <v>update hz_cust_accounts set attribute3='2000万' where party_id = 44479</v>
      </c>
      <c r="N219" s="3" t="str">
        <f>"update hz_cust_accounts set attribute3='" &amp;客户!I221&amp; "' where party_id = " &amp; B219</f>
        <v>update hz_cust_accounts set attribute3='尹玉光' where party_id = 44479</v>
      </c>
    </row>
    <row r="220" spans="1:14" ht="27.75" customHeight="1">
      <c r="A220" s="27" t="str">
        <f>客户!A222</f>
        <v>内蒙古四季春饲料有限公司</v>
      </c>
      <c r="B220" s="3">
        <f>VLOOKUP(A220,hp!B:F,2,0)</f>
        <v>44489</v>
      </c>
      <c r="D220" s="17">
        <f>VLOOKUP(客户!O222,province!B:C,2,0)</f>
        <v>440000</v>
      </c>
      <c r="E220" s="17" t="str">
        <f>"update hz_parties set province ='" &amp;D220 &amp; "' where party_id="&amp;B220 &amp; " ;update hz_locations set province='"&amp;D220&amp;"'  where location_id in ("&amp;VLOOKUP(B220,hp!$C:$L,10,0)&amp;");"</f>
        <v>update hz_parties set province ='440000' where party_id=44489 ;update hz_locations set province='440000'  where location_id in (6857);</v>
      </c>
      <c r="F220" s="17">
        <f>VLOOKUP(客户!P222,city!B:C,2,0)</f>
        <v>440700</v>
      </c>
      <c r="G220" s="17" t="str">
        <f>"update hz_parties set city ='" &amp;F220 &amp; "' where party_id="&amp;B220 &amp; " ;update hz_locations set city='"&amp;F220&amp;"'  where location_id in ("&amp;VLOOKUP(B220,hp!$C:$L,10,0)&amp;");"</f>
        <v>update hz_parties set city ='440700' where party_id=44489 ;update hz_locations set city='440700'  where location_id in (6857);</v>
      </c>
      <c r="H220" s="3">
        <f>VLOOKUP(客户!Q222,county!B:C,2,0)</f>
        <v>440781</v>
      </c>
      <c r="I220" s="17" t="str">
        <f>"update hz_parties set county ='" &amp;H220 &amp; "' where party_id="&amp;B220 &amp; " ;update hz_locations set county='"&amp;H220&amp;"'  where location_id in ("&amp;VLOOKUP(B220,hp!$C:$L,10,0)&amp;");"</f>
        <v>update hz_parties set county ='440781' where party_id=44489 ;update hz_locations set county='440781'  where location_id in (6857);</v>
      </c>
      <c r="J220" s="17" t="str">
        <f>"update hz_parties set address1 ='" &amp;客户!M222 &amp; "' where party_id="&amp;B220</f>
        <v>update hz_parties set address1 ='台山市大江镇公益潭江工业区7号' where party_id=44489</v>
      </c>
      <c r="K220" s="17" t="str">
        <f>"update zx_party_tax_profile set REP_REGISTRATION_NUMBER ='" &amp;客户!G222 &amp; "' where party_id="&amp;B220&amp; " and party_type_code='THIRD_PARTY';"</f>
        <v>update zx_party_tax_profile set REP_REGISTRATION_NUMBER ='911501007479041128' where party_id=44489 and party_type_code='THIRD_PARTY';</v>
      </c>
      <c r="L220" s="17" t="str">
        <f xml:space="preserve"> "update hz_organization_profiles set tax_reference = '"&amp; 客户!G222 &amp; "' where PARTY_ID=" &amp; B220 &amp; ";"</f>
        <v>update hz_organization_profiles set tax_reference = '911501007479041128' where PARTY_ID=44489;</v>
      </c>
      <c r="M220" s="3" t="str">
        <f>"update hz_cust_accounts set attribute3='" &amp;客户!D222&amp; "' where party_id = " &amp; B220</f>
        <v>update hz_cust_accounts set attribute3='1500万' where party_id = 44489</v>
      </c>
      <c r="N220" s="3" t="str">
        <f>"update hz_cust_accounts set attribute3='" &amp;客户!I222&amp; "' where party_id = " &amp; B220</f>
        <v>update hz_cust_accounts set attribute3='王明鹏' where party_id = 44489</v>
      </c>
    </row>
    <row r="221" spans="1:14" ht="27.75" customHeight="1">
      <c r="A221" s="27" t="str">
        <f>客户!A223</f>
        <v>沭阳县惠农饲料有限公司</v>
      </c>
      <c r="B221" s="3">
        <f>VLOOKUP(A221,hp!B:F,2,0)</f>
        <v>11354</v>
      </c>
      <c r="D221" s="17" t="e">
        <f>VLOOKUP(客户!O223,province!B:C,2,0)</f>
        <v>#N/A</v>
      </c>
      <c r="E221" s="17" t="e">
        <f>"update hz_parties set province ='" &amp;D221 &amp; "' where party_id="&amp;B221 &amp; " ;update hz_locations set province='"&amp;D221&amp;"'  where location_id in ("&amp;VLOOKUP(B221,hp!$C:$L,10,0)&amp;");"</f>
        <v>#N/A</v>
      </c>
      <c r="F221" s="17" t="e">
        <f>VLOOKUP(客户!P223,city!B:C,2,0)</f>
        <v>#N/A</v>
      </c>
      <c r="G221" s="17" t="e">
        <f>"update hz_parties set city ='" &amp;F221 &amp; "' where party_id="&amp;B221 &amp; " ;update hz_locations set city='"&amp;F221&amp;"'  where location_id in ("&amp;VLOOKUP(B221,hp!$C:$L,10,0)&amp;");"</f>
        <v>#N/A</v>
      </c>
      <c r="H221" s="3" t="e">
        <f>VLOOKUP(客户!Q223,county!B:C,2,0)</f>
        <v>#N/A</v>
      </c>
      <c r="I221" s="17" t="e">
        <f>"update hz_parties set county ='" &amp;H221 &amp; "' where party_id="&amp;B221 &amp; " ;update hz_locations set county='"&amp;H221&amp;"'  where location_id in ("&amp;VLOOKUP(B221,hp!$C:$L,10,0)&amp;");"</f>
        <v>#N/A</v>
      </c>
      <c r="J221" s="17" t="str">
        <f>"update hz_parties set address1 ='" &amp;客户!M223 &amp; "' where party_id="&amp;B221</f>
        <v>update hz_parties set address1 ='广东省清远市英德市大站镇浈阳东路北侧' where party_id=11354</v>
      </c>
      <c r="K221" s="17" t="str">
        <f>"update zx_party_tax_profile set REP_REGISTRATION_NUMBER ='" &amp;客户!G223 &amp; "' where party_id="&amp;B221&amp; " and party_type_code='THIRD_PARTY';"</f>
        <v>update zx_party_tax_profile set REP_REGISTRATION_NUMBER ='91321322573825958T' where party_id=11354 and party_type_code='THIRD_PARTY';</v>
      </c>
      <c r="L221" s="17" t="str">
        <f xml:space="preserve"> "update hz_organization_profiles set tax_reference = '"&amp; 客户!G223 &amp; "' where PARTY_ID=" &amp; B221 &amp; ";"</f>
        <v>update hz_organization_profiles set tax_reference = '91321322573825958T' where PARTY_ID=11354;</v>
      </c>
      <c r="M221" s="3" t="str">
        <f>"update hz_cust_accounts set attribute3='" &amp;客户!D223&amp; "' where party_id = " &amp; B221</f>
        <v>update hz_cust_accounts set attribute3='1000万' where party_id = 11354</v>
      </c>
      <c r="N221" s="3" t="str">
        <f>"update hz_cust_accounts set attribute3='" &amp;客户!I223&amp; "' where party_id = " &amp; B221</f>
        <v>update hz_cust_accounts set attribute3='赖昆明' where party_id = 11354</v>
      </c>
    </row>
    <row r="222" spans="1:14" ht="27.75" customHeight="1">
      <c r="A222" s="27" t="str">
        <f>客户!A224</f>
        <v>四平特驱饲料有限公司</v>
      </c>
      <c r="B222" s="3">
        <f>VLOOKUP(A222,hp!B:F,2,0)</f>
        <v>45500</v>
      </c>
      <c r="D222" s="17">
        <f>VLOOKUP(客户!O224,province!B:C,2,0)</f>
        <v>360000</v>
      </c>
      <c r="E222" s="17" t="str">
        <f>"update hz_parties set province ='" &amp;D222 &amp; "' where party_id="&amp;B222 &amp; " ;update hz_locations set province='"&amp;D222&amp;"'  where location_id in ("&amp;VLOOKUP(B222,hp!$C:$L,10,0)&amp;");"</f>
        <v>update hz_parties set province ='360000' where party_id=45500 ;update hz_locations set province='360000'  where location_id in (7106);</v>
      </c>
      <c r="F222" s="17">
        <f>VLOOKUP(客户!P224,city!B:C,2,0)</f>
        <v>360700</v>
      </c>
      <c r="G222" s="17" t="str">
        <f>"update hz_parties set city ='" &amp;F222 &amp; "' where party_id="&amp;B222 &amp; " ;update hz_locations set city='"&amp;F222&amp;"'  where location_id in ("&amp;VLOOKUP(B222,hp!$C:$L,10,0)&amp;");"</f>
        <v>update hz_parties set city ='360700' where party_id=45500 ;update hz_locations set city='360700'  where location_id in (7106);</v>
      </c>
      <c r="H222" s="3">
        <f>VLOOKUP(客户!Q224,county!B:C,2,0)</f>
        <v>1</v>
      </c>
      <c r="I222" s="17" t="str">
        <f>"update hz_parties set county ='" &amp;H222 &amp; "' where party_id="&amp;B222 &amp; " ;update hz_locations set county='"&amp;H222&amp;"'  where location_id in ("&amp;VLOOKUP(B222,hp!$C:$L,10,0)&amp;");"</f>
        <v>update hz_parties set county ='1' where party_id=45500 ;update hz_locations set county='1'  where location_id in (7106);</v>
      </c>
      <c r="J222" s="17" t="str">
        <f>"update hz_parties set address1 ='" &amp;客户!M224 &amp; "' where party_id="&amp;B222</f>
        <v>update hz_parties set address1 ='赣州市经济技术开发区金狮大道' where party_id=45500</v>
      </c>
      <c r="K222" s="17" t="str">
        <f>"update zx_party_tax_profile set REP_REGISTRATION_NUMBER ='" &amp;客户!G224 &amp; "' where party_id="&amp;B222&amp; " and party_type_code='THIRD_PARTY';"</f>
        <v>update zx_party_tax_profile set REP_REGISTRATION_NUMBER ='9122032205977561X0' where party_id=45500 and party_type_code='THIRD_PARTY';</v>
      </c>
      <c r="L222" s="17" t="str">
        <f xml:space="preserve"> "update hz_organization_profiles set tax_reference = '"&amp; 客户!G224 &amp; "' where PARTY_ID=" &amp; B222 &amp; ";"</f>
        <v>update hz_organization_profiles set tax_reference = '9122032205977561X0' where PARTY_ID=45500;</v>
      </c>
      <c r="M222" s="3" t="str">
        <f>"update hz_cust_accounts set attribute3='" &amp;客户!D224&amp; "' where party_id = " &amp; B222</f>
        <v>update hz_cust_accounts set attribute3='2200万' where party_id = 45500</v>
      </c>
      <c r="N222" s="3" t="str">
        <f>"update hz_cust_accounts set attribute3='" &amp;客户!I224&amp; "' where party_id = " &amp; B222</f>
        <v>update hz_cust_accounts set attribute3='罗桂荣' where party_id = 45500</v>
      </c>
    </row>
    <row r="223" spans="1:14" ht="27.75" customHeight="1">
      <c r="A223" s="27" t="str">
        <f>客户!A225</f>
        <v>福建大北农水产科技有限公司</v>
      </c>
      <c r="B223" s="3">
        <f>VLOOKUP(A223,hp!B:F,2,0)</f>
        <v>45495</v>
      </c>
      <c r="D223" s="17">
        <f>VLOOKUP(客户!O225,province!B:C,2,0)</f>
        <v>360000</v>
      </c>
      <c r="E223" s="17" t="str">
        <f>"update hz_parties set province ='" &amp;D223 &amp; "' where party_id="&amp;B223 &amp; " ;update hz_locations set province='"&amp;D223&amp;"'  where location_id in ("&amp;VLOOKUP(B223,hp!$C:$L,10,0)&amp;");"</f>
        <v>update hz_parties set province ='360000' where party_id=45495 ;update hz_locations set province='360000'  where location_id in (7102);</v>
      </c>
      <c r="F223" s="17">
        <f>VLOOKUP(客户!P225,city!B:C,2,0)</f>
        <v>360700</v>
      </c>
      <c r="G223" s="17" t="str">
        <f>"update hz_parties set city ='" &amp;F223 &amp; "' where party_id="&amp;B223 &amp; " ;update hz_locations set city='"&amp;F223&amp;"'  where location_id in ("&amp;VLOOKUP(B223,hp!$C:$L,10,0)&amp;");"</f>
        <v>update hz_parties set city ='360700' where party_id=45495 ;update hz_locations set city='360700'  where location_id in (7102);</v>
      </c>
      <c r="H223" s="3">
        <f>VLOOKUP(客户!Q225,county!B:C,2,0)</f>
        <v>360702</v>
      </c>
      <c r="I223" s="17" t="str">
        <f>"update hz_parties set county ='" &amp;H223 &amp; "' where party_id="&amp;B223 &amp; " ;update hz_locations set county='"&amp;H223&amp;"'  where location_id in ("&amp;VLOOKUP(B223,hp!$C:$L,10,0)&amp;");"</f>
        <v>update hz_parties set county ='360702' where party_id=45495 ;update hz_locations set county='360702'  where location_id in (7102);</v>
      </c>
      <c r="J223" s="17" t="str">
        <f>"update hz_parties set address1 ='" &amp;客户!M225 &amp; "' where party_id="&amp;B223</f>
        <v>update hz_parties set address1 ='江西省赣州市章贡区七里镇' where party_id=45495</v>
      </c>
      <c r="K223" s="17" t="str">
        <f>"update zx_party_tax_profile set REP_REGISTRATION_NUMBER ='" &amp;客户!G225 &amp; "' where party_id="&amp;B223&amp; " and party_type_code='THIRD_PARTY';"</f>
        <v>update zx_party_tax_profile set REP_REGISTRATION_NUMBER ='91350600060394005H' where party_id=45495 and party_type_code='THIRD_PARTY';</v>
      </c>
      <c r="L223" s="17" t="str">
        <f xml:space="preserve"> "update hz_organization_profiles set tax_reference = '"&amp; 客户!G225 &amp; "' where PARTY_ID=" &amp; B223 &amp; ";"</f>
        <v>update hz_organization_profiles set tax_reference = '91350600060394005H' where PARTY_ID=45495;</v>
      </c>
      <c r="M223" s="3" t="str">
        <f>"update hz_cust_accounts set attribute3='" &amp;客户!D225&amp; "' where party_id = " &amp; B223</f>
        <v>update hz_cust_accounts set attribute3='360万' where party_id = 45495</v>
      </c>
      <c r="N223" s="3" t="str">
        <f>"update hz_cust_accounts set attribute3='" &amp;客户!I225&amp; "' where party_id = " &amp; B223</f>
        <v>update hz_cust_accounts set attribute3='郭拥华' where party_id = 45495</v>
      </c>
    </row>
    <row r="224" spans="1:14" ht="27.75" customHeight="1">
      <c r="A224" s="27" t="str">
        <f>客户!A226</f>
        <v>沈阳万千农牧科技有限公司</v>
      </c>
      <c r="B224" s="3">
        <f>VLOOKUP(A224,hp!B:F,2,0)</f>
        <v>15030</v>
      </c>
      <c r="D224" s="17">
        <f>VLOOKUP(客户!O226,province!B:C,2,0)</f>
        <v>360000</v>
      </c>
      <c r="E224" s="17" t="str">
        <f>"update hz_parties set province ='" &amp;D224 &amp; "' where party_id="&amp;B224 &amp; " ;update hz_locations set province='"&amp;D224&amp;"'  where location_id in ("&amp;VLOOKUP(B224,hp!$C:$L,10,0)&amp;");"</f>
        <v>update hz_parties set province ='360000' where party_id=15030 ;update hz_locations set province='360000'  where location_id in (2876);</v>
      </c>
      <c r="F224" s="17">
        <f>VLOOKUP(客户!P226,city!B:C,2,0)</f>
        <v>360700</v>
      </c>
      <c r="G224" s="17" t="str">
        <f>"update hz_parties set city ='" &amp;F224 &amp; "' where party_id="&amp;B224 &amp; " ;update hz_locations set city='"&amp;F224&amp;"'  where location_id in ("&amp;VLOOKUP(B224,hp!$C:$L,10,0)&amp;");"</f>
        <v>update hz_parties set city ='360700' where party_id=15030 ;update hz_locations set city='360700'  where location_id in (2876);</v>
      </c>
      <c r="H224" s="3">
        <f>VLOOKUP(客户!Q226,county!B:C,2,0)</f>
        <v>360721</v>
      </c>
      <c r="I224" s="17" t="str">
        <f>"update hz_parties set county ='" &amp;H224 &amp; "' where party_id="&amp;B224 &amp; " ;update hz_locations set county='"&amp;H224&amp;"'  where location_id in ("&amp;VLOOKUP(B224,hp!$C:$L,10,0)&amp;");"</f>
        <v>update hz_parties set county ='360721' where party_id=15030 ;update hz_locations set county='360721'  where location_id in (2876);</v>
      </c>
      <c r="J224" s="17" t="str">
        <f>"update hz_parties set address1 ='" &amp;客户!M226 &amp; "' where party_id="&amp;B224</f>
        <v>update hz_parties set address1 ='江西省赣县梅林工业开发区' where party_id=15030</v>
      </c>
      <c r="K224" s="17" t="str">
        <f>"update zx_party_tax_profile set REP_REGISTRATION_NUMBER ='" &amp;客户!G226 &amp; "' where party_id="&amp;B224&amp; " and party_type_code='THIRD_PARTY';"</f>
        <v>update zx_party_tax_profile set REP_REGISTRATION_NUMBER ='91210113780077497K' where party_id=15030 and party_type_code='THIRD_PARTY';</v>
      </c>
      <c r="L224" s="17" t="str">
        <f xml:space="preserve"> "update hz_organization_profiles set tax_reference = '"&amp; 客户!G226 &amp; "' where PARTY_ID=" &amp; B224 &amp; ";"</f>
        <v>update hz_organization_profiles set tax_reference = '91210113780077497K' where PARTY_ID=15030;</v>
      </c>
      <c r="M224" s="3" t="str">
        <f>"update hz_cust_accounts set attribute3='" &amp;客户!D226&amp; "' where party_id = " &amp; B224</f>
        <v>update hz_cust_accounts set attribute3='800万' where party_id = 15030</v>
      </c>
      <c r="N224" s="3" t="str">
        <f>"update hz_cust_accounts set attribute3='" &amp;客户!I226&amp; "' where party_id = " &amp; B224</f>
        <v>update hz_cust_accounts set attribute3='韩继涛' where party_id = 15030</v>
      </c>
    </row>
    <row r="225" spans="1:14" ht="27.75" customHeight="1">
      <c r="A225" s="27" t="str">
        <f>客户!A227</f>
        <v>台安县博客饲料经销处</v>
      </c>
      <c r="B225" s="3">
        <f>VLOOKUP(A225,hp!B:F,2,0)</f>
        <v>45480</v>
      </c>
      <c r="D225" s="17">
        <f>VLOOKUP(客户!O227,province!B:C,2,0)</f>
        <v>360000</v>
      </c>
      <c r="E225" s="17" t="str">
        <f>"update hz_parties set province ='" &amp;D225 &amp; "' where party_id="&amp;B225 &amp; " ;update hz_locations set province='"&amp;D225&amp;"'  where location_id in ("&amp;VLOOKUP(B225,hp!$C:$L,10,0)&amp;");"</f>
        <v>update hz_parties set province ='360000' where party_id=45480 ;update hz_locations set province='360000'  where location_id in (7093);</v>
      </c>
      <c r="F225" s="17">
        <f>VLOOKUP(客户!P227,city!B:C,2,0)</f>
        <v>360700</v>
      </c>
      <c r="G225" s="17" t="str">
        <f>"update hz_parties set city ='" &amp;F225 &amp; "' where party_id="&amp;B225 &amp; " ;update hz_locations set city='"&amp;F225&amp;"'  where location_id in ("&amp;VLOOKUP(B225,hp!$C:$L,10,0)&amp;");"</f>
        <v>update hz_parties set city ='360700' where party_id=45480 ;update hz_locations set city='360700'  where location_id in (7093);</v>
      </c>
      <c r="H225" s="3">
        <f>VLOOKUP(客户!Q227,county!B:C,2,0)</f>
        <v>360700</v>
      </c>
      <c r="I225" s="17" t="str">
        <f>"update hz_parties set county ='" &amp;H225 &amp; "' where party_id="&amp;B225 &amp; " ;update hz_locations set county='"&amp;H225&amp;"'  where location_id in ("&amp;VLOOKUP(B225,hp!$C:$L,10,0)&amp;");"</f>
        <v>update hz_parties set county ='360700' where party_id=45480 ;update hz_locations set county='360700'  where location_id in (7093);</v>
      </c>
      <c r="J225" s="17" t="str">
        <f>"update hz_parties set address1 ='" &amp;客户!M227 &amp; "' where party_id="&amp;B225</f>
        <v>update hz_parties set address1 ='江西省赣州市水东农资饲料大市场南街51号' where party_id=45480</v>
      </c>
      <c r="K225" s="17" t="str">
        <f>"update zx_party_tax_profile set REP_REGISTRATION_NUMBER ='" &amp;客户!G227 &amp; "' where party_id="&amp;B225&amp; " and party_type_code='THIRD_PARTY';"</f>
        <v>update zx_party_tax_profile set REP_REGISTRATION_NUMBER ='210321L54733229' where party_id=45480 and party_type_code='THIRD_PARTY';</v>
      </c>
      <c r="L225" s="17" t="str">
        <f xml:space="preserve"> "update hz_organization_profiles set tax_reference = '"&amp; 客户!G227 &amp; "' where PARTY_ID=" &amp; B225 &amp; ";"</f>
        <v>update hz_organization_profiles set tax_reference = '210321L54733229' where PARTY_ID=45480;</v>
      </c>
      <c r="M225" s="3" t="str">
        <f>"update hz_cust_accounts set attribute3='" &amp;客户!D227&amp; "' where party_id = " &amp; B225</f>
        <v>update hz_cust_accounts set attribute3='500000' where party_id = 45480</v>
      </c>
      <c r="N225" s="3" t="str">
        <f>"update hz_cust_accounts set attribute3='" &amp;客户!I227&amp; "' where party_id = " &amp; B225</f>
        <v>update hz_cust_accounts set attribute3='王兵' where party_id = 45480</v>
      </c>
    </row>
    <row r="226" spans="1:14" ht="27.75" customHeight="1">
      <c r="A226" s="27" t="str">
        <f>客户!A228</f>
        <v>北京盛信鼎商贸有限公司</v>
      </c>
      <c r="B226" s="3">
        <f>VLOOKUP(A226,hp!B:F,2,0)</f>
        <v>45509</v>
      </c>
      <c r="D226" s="17">
        <f>VLOOKUP(客户!O228,province!B:C,2,0)</f>
        <v>440000</v>
      </c>
      <c r="E226" s="17" t="str">
        <f>"update hz_parties set province ='" &amp;D226 &amp; "' where party_id="&amp;B226 &amp; " ;update hz_locations set province='"&amp;D226&amp;"'  where location_id in ("&amp;VLOOKUP(B226,hp!$C:$L,10,0)&amp;");"</f>
        <v>update hz_parties set province ='440000' where party_id=45509 ;update hz_locations set province='440000'  where location_id in (7115);</v>
      </c>
      <c r="F226" s="17">
        <f>VLOOKUP(客户!P228,city!B:C,2,0)</f>
        <v>440100</v>
      </c>
      <c r="G226" s="17" t="str">
        <f>"update hz_parties set city ='" &amp;F226 &amp; "' where party_id="&amp;B226 &amp; " ;update hz_locations set city='"&amp;F226&amp;"'  where location_id in ("&amp;VLOOKUP(B226,hp!$C:$L,10,0)&amp;");"</f>
        <v>update hz_parties set city ='440100' where party_id=45509 ;update hz_locations set city='440100'  where location_id in (7115);</v>
      </c>
      <c r="H226" s="3">
        <f>VLOOKUP(客户!Q228,county!B:C,2,0)</f>
        <v>440183</v>
      </c>
      <c r="I226" s="17" t="str">
        <f>"update hz_parties set county ='" &amp;H226 &amp; "' where party_id="&amp;B226 &amp; " ;update hz_locations set county='"&amp;H226&amp;"'  where location_id in ("&amp;VLOOKUP(B226,hp!$C:$L,10,0)&amp;");"</f>
        <v>update hz_parties set county ='440183' where party_id=45509 ;update hz_locations set county='440183'  where location_id in (7115);</v>
      </c>
      <c r="J226" s="17" t="str">
        <f>"update hz_parties set address1 ='" &amp;客户!M228 &amp; "' where party_id="&amp;B226</f>
        <v>update hz_parties set address1 ='广州市增城新塘镇南安村委会陈家林路39号东缙物流园A12栋802室' where party_id=45509</v>
      </c>
      <c r="K226" s="17" t="str">
        <f>"update zx_party_tax_profile set REP_REGISTRATION_NUMBER ='" &amp;客户!G228 &amp; "' where party_id="&amp;B226&amp; " and party_type_code='THIRD_PARTY';"</f>
        <v>update zx_party_tax_profile set REP_REGISTRATION_NUMBER ='91110114098691486Y' where party_id=45509 and party_type_code='THIRD_PARTY';</v>
      </c>
      <c r="L226" s="17" t="str">
        <f xml:space="preserve"> "update hz_organization_profiles set tax_reference = '"&amp; 客户!G228 &amp; "' where PARTY_ID=" &amp; B226 &amp; ";"</f>
        <v>update hz_organization_profiles set tax_reference = '91110114098691486Y' where PARTY_ID=45509;</v>
      </c>
      <c r="M226" s="3" t="str">
        <f>"update hz_cust_accounts set attribute3='" &amp;客户!D228&amp; "' where party_id = " &amp; B226</f>
        <v>update hz_cust_accounts set attribute3='5000000' where party_id = 45509</v>
      </c>
      <c r="N226" s="3" t="str">
        <f>"update hz_cust_accounts set attribute3='" &amp;客户!I228&amp; "' where party_id = " &amp; B226</f>
        <v>update hz_cust_accounts set attribute3='何飞' where party_id = 45509</v>
      </c>
    </row>
    <row r="227" spans="1:14" ht="27.75" customHeight="1">
      <c r="A227" s="27" t="str">
        <f>客户!A229</f>
        <v>昌吉市聚恒商贸有限公司</v>
      </c>
      <c r="B227" s="3">
        <f>VLOOKUP(A227,hp!B:F,2,0)</f>
        <v>47509</v>
      </c>
      <c r="D227" s="17">
        <f>VLOOKUP(客户!O229,province!B:C,2,0)</f>
        <v>430000</v>
      </c>
      <c r="E227" s="17" t="str">
        <f>"update hz_parties set province ='" &amp;D227 &amp; "' where party_id="&amp;B227 &amp; " ;update hz_locations set province='"&amp;D227&amp;"'  where location_id in ("&amp;VLOOKUP(B227,hp!$C:$L,10,0)&amp;");"</f>
        <v>update hz_parties set province ='430000' where party_id=47509 ;update hz_locations set province='430000'  where location_id in (7155);</v>
      </c>
      <c r="F227" s="17">
        <f>VLOOKUP(客户!P229,city!B:C,2,0)</f>
        <v>431000</v>
      </c>
      <c r="G227" s="17" t="str">
        <f>"update hz_parties set city ='" &amp;F227 &amp; "' where party_id="&amp;B227 &amp; " ;update hz_locations set city='"&amp;F227&amp;"'  where location_id in ("&amp;VLOOKUP(B227,hp!$C:$L,10,0)&amp;");"</f>
        <v>update hz_parties set city ='431000' where party_id=47509 ;update hz_locations set city='431000'  where location_id in (7155);</v>
      </c>
      <c r="H227" s="3">
        <f>VLOOKUP(客户!Q229,county!B:C,2,0)</f>
        <v>431002</v>
      </c>
      <c r="I227" s="17" t="str">
        <f>"update hz_parties set county ='" &amp;H227 &amp; "' where party_id="&amp;B227 &amp; " ;update hz_locations set county='"&amp;H227&amp;"'  where location_id in ("&amp;VLOOKUP(B227,hp!$C:$L,10,0)&amp;");"</f>
        <v>update hz_parties set county ='431002' where party_id=47509 ;update hz_locations set county='431002'  where location_id in (7155);</v>
      </c>
      <c r="J227" s="17" t="str">
        <f>"update hz_parties set address1 ='" &amp;客户!M229 &amp; "' where party_id="&amp;B227</f>
        <v>update hz_parties set address1 ='郴州市北湖区郴江镇梨树山宁家湾组' where party_id=47509</v>
      </c>
      <c r="K227" s="17" t="str">
        <f>"update zx_party_tax_profile set REP_REGISTRATION_NUMBER ='" &amp;客户!G229 &amp; "' where party_id="&amp;B227&amp; " and party_type_code='THIRD_PARTY';"</f>
        <v>update zx_party_tax_profile set REP_REGISTRATION_NUMBER ='916523015959355845' where party_id=47509 and party_type_code='THIRD_PARTY';</v>
      </c>
      <c r="L227" s="17" t="str">
        <f xml:space="preserve"> "update hz_organization_profiles set tax_reference = '"&amp; 客户!G229 &amp; "' where PARTY_ID=" &amp; B227 &amp; ";"</f>
        <v>update hz_organization_profiles set tax_reference = '916523015959355845' where PARTY_ID=47509;</v>
      </c>
      <c r="M227" s="3" t="str">
        <f>"update hz_cust_accounts set attribute3='" &amp;客户!D229&amp; "' where party_id = " &amp; B227</f>
        <v>update hz_cust_accounts set attribute3='12000000' where party_id = 47509</v>
      </c>
      <c r="N227" s="3" t="str">
        <f>"update hz_cust_accounts set attribute3='" &amp;客户!I229&amp; "' where party_id = " &amp; B227</f>
        <v>update hz_cust_accounts set attribute3='李兵' where party_id = 47509</v>
      </c>
    </row>
    <row r="228" spans="1:14" ht="27.75" customHeight="1">
      <c r="A228" s="27" t="str">
        <f>客户!A230</f>
        <v>宁夏银川通威饲料有限公司</v>
      </c>
      <c r="B228" s="3">
        <f>VLOOKUP(A228,hp!B:F,2,0)</f>
        <v>48543</v>
      </c>
      <c r="D228" s="17">
        <f>VLOOKUP(客户!O230,province!B:C,2,0)</f>
        <v>360000</v>
      </c>
      <c r="E228" s="17" t="str">
        <f>"update hz_parties set province ='" &amp;D228 &amp; "' where party_id="&amp;B228 &amp; " ;update hz_locations set province='"&amp;D228&amp;"'  where location_id in ("&amp;VLOOKUP(B228,hp!$C:$L,10,0)&amp;");"</f>
        <v>update hz_parties set province ='360000' where party_id=48543 ;update hz_locations set province='360000'  where location_id in (7206);</v>
      </c>
      <c r="F228" s="17">
        <f>VLOOKUP(客户!P230,city!B:C,2,0)</f>
        <v>360900</v>
      </c>
      <c r="G228" s="17" t="str">
        <f>"update hz_parties set city ='" &amp;F228 &amp; "' where party_id="&amp;B228 &amp; " ;update hz_locations set city='"&amp;F228&amp;"'  where location_id in ("&amp;VLOOKUP(B228,hp!$C:$L,10,0)&amp;");"</f>
        <v>update hz_parties set city ='360900' where party_id=48543 ;update hz_locations set city='360900'  where location_id in (7206);</v>
      </c>
      <c r="H228" s="3">
        <f>VLOOKUP(客户!Q230,county!B:C,2,0)</f>
        <v>360983</v>
      </c>
      <c r="I228" s="17" t="str">
        <f>"update hz_parties set county ='" &amp;H228 &amp; "' where party_id="&amp;B228 &amp; " ;update hz_locations set county='"&amp;H228&amp;"'  where location_id in ("&amp;VLOOKUP(B228,hp!$C:$L,10,0)&amp;");"</f>
        <v>update hz_parties set county ='360983' where party_id=48543 ;update hz_locations set county='360983'  where location_id in (7206);</v>
      </c>
      <c r="J228" s="17" t="str">
        <f>"update hz_parties set address1 ='" &amp;客户!M230 &amp; "' where party_id="&amp;B228</f>
        <v>update hz_parties set address1 ='江西省高安是高安大道588号' where party_id=48543</v>
      </c>
      <c r="K228" s="17" t="str">
        <f>"update zx_party_tax_profile set REP_REGISTRATION_NUMBER ='" &amp;客户!G230 &amp; "' where party_id="&amp;B228&amp; " and party_type_code='THIRD_PARTY';"</f>
        <v>update zx_party_tax_profile set REP_REGISTRATION_NUMBER ='640122054611464' where party_id=48543 and party_type_code='THIRD_PARTY';</v>
      </c>
      <c r="L228" s="17" t="str">
        <f xml:space="preserve"> "update hz_organization_profiles set tax_reference = '"&amp; 客户!G230 &amp; "' where PARTY_ID=" &amp; B228 &amp; ";"</f>
        <v>update hz_organization_profiles set tax_reference = '640122054611464' where PARTY_ID=48543;</v>
      </c>
      <c r="M228" s="3" t="str">
        <f>"update hz_cust_accounts set attribute3='" &amp;客户!D230&amp; "' where party_id = " &amp; B228</f>
        <v>update hz_cust_accounts set attribute3='5080000' where party_id = 48543</v>
      </c>
      <c r="N228" s="3" t="str">
        <f>"update hz_cust_accounts set attribute3='" &amp;客户!I230&amp; "' where party_id = " &amp; B228</f>
        <v>update hz_cust_accounts set attribute3='罗早田' where party_id = 48543</v>
      </c>
    </row>
    <row r="229" spans="1:14" ht="27.75" customHeight="1">
      <c r="A229" s="27" t="str">
        <f>客户!A231</f>
        <v>献县众和永乐饲料有限公司</v>
      </c>
      <c r="B229" s="3">
        <f>VLOOKUP(A229,hp!B:F,2,0)</f>
        <v>48694</v>
      </c>
      <c r="D229" s="17">
        <f>VLOOKUP(客户!O231,province!B:C,2,0)</f>
        <v>360000</v>
      </c>
      <c r="E229" s="17" t="str">
        <f>"update hz_parties set province ='" &amp;D229 &amp; "' where party_id="&amp;B229 &amp; " ;update hz_locations set province='"&amp;D229&amp;"'  where location_id in ("&amp;VLOOKUP(B229,hp!$C:$L,10,0)&amp;");"</f>
        <v>update hz_parties set province ='360000' where party_id=48694 ;update hz_locations set province='360000'  where location_id in (7342);</v>
      </c>
      <c r="F229" s="17">
        <f>VLOOKUP(客户!P231,city!B:C,2,0)</f>
        <v>360700</v>
      </c>
      <c r="G229" s="17" t="str">
        <f>"update hz_parties set city ='" &amp;F229 &amp; "' where party_id="&amp;B229 &amp; " ;update hz_locations set city='"&amp;F229&amp;"'  where location_id in ("&amp;VLOOKUP(B229,hp!$C:$L,10,0)&amp;");"</f>
        <v>update hz_parties set city ='360700' where party_id=48694 ;update hz_locations set city='360700'  where location_id in (7342);</v>
      </c>
      <c r="H229" s="3">
        <f>VLOOKUP(客户!Q231,county!B:C,2,0)</f>
        <v>360702</v>
      </c>
      <c r="I229" s="17" t="str">
        <f>"update hz_parties set county ='" &amp;H229 &amp; "' where party_id="&amp;B229 &amp; " ;update hz_locations set county='"&amp;H229&amp;"'  where location_id in ("&amp;VLOOKUP(B229,hp!$C:$L,10,0)&amp;");"</f>
        <v>update hz_parties set county ='360702' where party_id=48694 ;update hz_locations set county='360702'  where location_id in (7342);</v>
      </c>
      <c r="J229" s="17" t="str">
        <f>"update hz_parties set address1 ='" &amp;客户!M231 &amp; "' where party_id="&amp;B229</f>
        <v>update hz_parties set address1 ='赣州市章贡区水东里工业区' where party_id=48694</v>
      </c>
      <c r="K229" s="17" t="str">
        <f>"update zx_party_tax_profile set REP_REGISTRATION_NUMBER ='" &amp;客户!G231 &amp; "' where party_id="&amp;B229&amp; " and party_type_code='THIRD_PARTY';"</f>
        <v>update zx_party_tax_profile set REP_REGISTRATION_NUMBER ='911309290759694304' where party_id=48694 and party_type_code='THIRD_PARTY';</v>
      </c>
      <c r="L229" s="17" t="str">
        <f xml:space="preserve"> "update hz_organization_profiles set tax_reference = '"&amp; 客户!G231 &amp; "' where PARTY_ID=" &amp; B229 &amp; ";"</f>
        <v>update hz_organization_profiles set tax_reference = '911309290759694304' where PARTY_ID=48694;</v>
      </c>
      <c r="M229" s="3" t="str">
        <f>"update hz_cust_accounts set attribute3='" &amp;客户!D231&amp; "' where party_id = " &amp; B229</f>
        <v>update hz_cust_accounts set attribute3='1000万' where party_id = 48694</v>
      </c>
      <c r="N229" s="3" t="str">
        <f>"update hz_cust_accounts set attribute3='" &amp;客户!I231&amp; "' where party_id = " &amp; B229</f>
        <v>update hz_cust_accounts set attribute3='朱开明' where party_id = 48694</v>
      </c>
    </row>
    <row r="230" spans="1:14" ht="27.75" customHeight="1">
      <c r="A230" s="27" t="str">
        <f>客户!A232</f>
        <v>天津市富牧饲料有限公司</v>
      </c>
      <c r="B230" s="3">
        <f>VLOOKUP(A230,hp!B:F,2,0)</f>
        <v>48697</v>
      </c>
      <c r="D230" s="17">
        <f>VLOOKUP(客户!O232,province!B:C,2,0)</f>
        <v>440000</v>
      </c>
      <c r="E230" s="17" t="str">
        <f>"update hz_parties set province ='" &amp;D230 &amp; "' where party_id="&amp;B230 &amp; " ;update hz_locations set province='"&amp;D230&amp;"'  where location_id in ("&amp;VLOOKUP(B230,hp!$C:$L,10,0)&amp;");"</f>
        <v>update hz_parties set province ='440000' where party_id=48697 ;update hz_locations set province='440000'  where location_id in (7346);</v>
      </c>
      <c r="F230" s="17">
        <f>VLOOKUP(客户!P232,city!B:C,2,0)</f>
        <v>440900</v>
      </c>
      <c r="G230" s="17" t="str">
        <f>"update hz_parties set city ='" &amp;F230 &amp; "' where party_id="&amp;B230 &amp; " ;update hz_locations set city='"&amp;F230&amp;"'  where location_id in ("&amp;VLOOKUP(B230,hp!$C:$L,10,0)&amp;");"</f>
        <v>update hz_parties set city ='440900' where party_id=48697 ;update hz_locations set city='440900'  where location_id in (7346);</v>
      </c>
      <c r="H230" s="3">
        <f>VLOOKUP(客户!Q232,county!B:C,2,0)</f>
        <v>101</v>
      </c>
      <c r="I230" s="17" t="str">
        <f>"update hz_parties set county ='" &amp;H230 &amp; "' where party_id="&amp;B230 &amp; " ;update hz_locations set county='"&amp;H230&amp;"'  where location_id in ("&amp;VLOOKUP(B230,hp!$C:$L,10,0)&amp;");"</f>
        <v>update hz_parties set county ='101' where party_id=48697 ;update hz_locations set county='101'  where location_id in (7346);</v>
      </c>
      <c r="J230" s="17" t="str">
        <f>"update hz_parties set address1 ='" &amp;客户!M232 &amp; "' where party_id="&amp;B230</f>
        <v>update hz_parties set address1 ='化州市河西街道办工业园区东侧' where party_id=48697</v>
      </c>
      <c r="K230" s="17" t="str">
        <f>"update zx_party_tax_profile set REP_REGISTRATION_NUMBER ='" &amp;客户!G232 &amp; "' where party_id="&amp;B230&amp; " and party_type_code='THIRD_PARTY';"</f>
        <v>update zx_party_tax_profile set REP_REGISTRATION_NUMBER ='120225566109478' where party_id=48697 and party_type_code='THIRD_PARTY';</v>
      </c>
      <c r="L230" s="17" t="str">
        <f xml:space="preserve"> "update hz_organization_profiles set tax_reference = '"&amp; 客户!G232 &amp; "' where PARTY_ID=" &amp; B230 &amp; ";"</f>
        <v>update hz_organization_profiles set tax_reference = '120225566109478' where PARTY_ID=48697;</v>
      </c>
      <c r="M230" s="3" t="str">
        <f>"update hz_cust_accounts set attribute3='" &amp;客户!D232&amp; "' where party_id = " &amp; B230</f>
        <v>update hz_cust_accounts set attribute3='3000000' where party_id = 48697</v>
      </c>
      <c r="N230" s="3" t="str">
        <f>"update hz_cust_accounts set attribute3='" &amp;客户!I232&amp; "' where party_id = " &amp; B230</f>
        <v>update hz_cust_accounts set attribute3='赖昆金' where party_id = 48697</v>
      </c>
    </row>
    <row r="231" spans="1:14" ht="27.75" customHeight="1">
      <c r="A231" s="27" t="str">
        <f>客户!A233</f>
        <v>河北鸿旭农副产品贸易有限公司</v>
      </c>
      <c r="B231" s="3">
        <f>VLOOKUP(A231,hp!B:F,2,0)</f>
        <v>48701</v>
      </c>
      <c r="D231" s="17" t="e">
        <f>VLOOKUP(客户!O233,province!B:C,2,0)</f>
        <v>#N/A</v>
      </c>
      <c r="E231" s="17" t="e">
        <f>"update hz_parties set province ='" &amp;D231 &amp; "' where party_id="&amp;B231 &amp; " ;update hz_locations set province='"&amp;D231&amp;"'  where location_id in ("&amp;VLOOKUP(B231,hp!$C:$L,10,0)&amp;");"</f>
        <v>#N/A</v>
      </c>
      <c r="F231" s="17" t="e">
        <f>VLOOKUP(客户!P233,city!B:C,2,0)</f>
        <v>#N/A</v>
      </c>
      <c r="G231" s="17" t="e">
        <f>"update hz_parties set city ='" &amp;F231 &amp; "' where party_id="&amp;B231 &amp; " ;update hz_locations set city='"&amp;F231&amp;"'  where location_id in ("&amp;VLOOKUP(B231,hp!$C:$L,10,0)&amp;");"</f>
        <v>#N/A</v>
      </c>
      <c r="H231" s="3" t="e">
        <f>VLOOKUP(客户!Q233,county!B:C,2,0)</f>
        <v>#N/A</v>
      </c>
      <c r="I231" s="17" t="e">
        <f>"update hz_parties set county ='" &amp;H231 &amp; "' where party_id="&amp;B231 &amp; " ;update hz_locations set county='"&amp;H231&amp;"'  where location_id in ("&amp;VLOOKUP(B231,hp!$C:$L,10,0)&amp;");"</f>
        <v>#N/A</v>
      </c>
      <c r="J231" s="17" t="str">
        <f>"update hz_parties set address1 ='" &amp;客户!M233 &amp; "' where party_id="&amp;B231</f>
        <v>update hz_parties set address1 ='辽宁省大连市金州区石河满族镇高房身村店后98号' where party_id=48701</v>
      </c>
      <c r="K231" s="17" t="str">
        <f>"update zx_party_tax_profile set REP_REGISTRATION_NUMBER ='" &amp;客户!G233 &amp; "' where party_id="&amp;B231&amp; " and party_type_code='THIRD_PARTY';"</f>
        <v>update zx_party_tax_profile set REP_REGISTRATION_NUMBER ='13090358360776X' where party_id=48701 and party_type_code='THIRD_PARTY';</v>
      </c>
      <c r="L231" s="17" t="str">
        <f xml:space="preserve"> "update hz_organization_profiles set tax_reference = '"&amp; 客户!G233 &amp; "' where PARTY_ID=" &amp; B231 &amp; ";"</f>
        <v>update hz_organization_profiles set tax_reference = '13090358360776X' where PARTY_ID=48701;</v>
      </c>
      <c r="M231" s="3" t="str">
        <f>"update hz_cust_accounts set attribute3='" &amp;客户!D233&amp; "' where party_id = " &amp; B231</f>
        <v>update hz_cust_accounts set attribute3='无' where party_id = 48701</v>
      </c>
      <c r="N231" s="3" t="str">
        <f>"update hz_cust_accounts set attribute3='" &amp;客户!I233&amp; "' where party_id = " &amp; B231</f>
        <v>update hz_cust_accounts set attribute3='' where party_id = 48701</v>
      </c>
    </row>
    <row r="232" spans="1:14" ht="27.75" customHeight="1">
      <c r="A232" s="27" t="str">
        <f>客户!A234</f>
        <v>洪湖通威饲料有限公司</v>
      </c>
      <c r="B232" s="3">
        <f>VLOOKUP(A232,hp!B:F,2,0)</f>
        <v>14662</v>
      </c>
      <c r="D232" s="17">
        <f>VLOOKUP(客户!O234,province!B:C,2,0)</f>
        <v>440000</v>
      </c>
      <c r="E232" s="17" t="str">
        <f>"update hz_parties set province ='" &amp;D232 &amp; "' where party_id="&amp;B232 &amp; " ;update hz_locations set province='"&amp;D232&amp;"'  where location_id in ("&amp;VLOOKUP(B232,hp!$C:$L,10,0)&amp;");"</f>
        <v>update hz_parties set province ='440000' where party_id=14662 ;update hz_locations set province='440000'  where location_id in (1762);</v>
      </c>
      <c r="F232" s="17">
        <f>VLOOKUP(客户!P234,city!B:C,2,0)</f>
        <v>441900</v>
      </c>
      <c r="G232" s="17" t="str">
        <f>"update hz_parties set city ='" &amp;F232 &amp; "' where party_id="&amp;B232 &amp; " ;update hz_locations set city='"&amp;F232&amp;"'  where location_id in ("&amp;VLOOKUP(B232,hp!$C:$L,10,0)&amp;");"</f>
        <v>update hz_parties set city ='441900' where party_id=14662 ;update hz_locations set city='441900'  where location_id in (1762);</v>
      </c>
      <c r="H232" s="3">
        <f>VLOOKUP(客户!Q234,county!B:C,2,0)</f>
        <v>441900</v>
      </c>
      <c r="I232" s="17" t="str">
        <f>"update hz_parties set county ='" &amp;H232 &amp; "' where party_id="&amp;B232 &amp; " ;update hz_locations set county='"&amp;H232&amp;"'  where location_id in ("&amp;VLOOKUP(B232,hp!$C:$L,10,0)&amp;");"</f>
        <v>update hz_parties set county ='441900' where party_id=14662 ;update hz_locations set county='441900'  where location_id in (1762);</v>
      </c>
      <c r="J232" s="17" t="str">
        <f>"update hz_parties set address1 ='" &amp;客户!M234 &amp; "' where party_id="&amp;B232</f>
        <v>update hz_parties set address1 ='广东省东莞市麻涌镇新沙路0769-38960237' where party_id=14662</v>
      </c>
      <c r="K232" s="17" t="str">
        <f>"update zx_party_tax_profile set REP_REGISTRATION_NUMBER ='" &amp;客户!G234 &amp; "' where party_id="&amp;B232&amp; " and party_type_code='THIRD_PARTY';"</f>
        <v>update zx_party_tax_profile set REP_REGISTRATION_NUMBER ='914210830920132709' where party_id=14662 and party_type_code='THIRD_PARTY';</v>
      </c>
      <c r="L232" s="17" t="str">
        <f xml:space="preserve"> "update hz_organization_profiles set tax_reference = '"&amp; 客户!G234 &amp; "' where PARTY_ID=" &amp; B232 &amp; ";"</f>
        <v>update hz_organization_profiles set tax_reference = '914210830920132709' where PARTY_ID=14662;</v>
      </c>
      <c r="M232" s="3" t="str">
        <f>"update hz_cust_accounts set attribute3='" &amp;客户!D234&amp; "' where party_id = " &amp; B232</f>
        <v>update hz_cust_accounts set attribute3='1000万' where party_id = 14662</v>
      </c>
      <c r="N232" s="3" t="str">
        <f>"update hz_cust_accounts set attribute3='" &amp;客户!I234&amp; "' where party_id = " &amp; B232</f>
        <v>update hz_cust_accounts set attribute3='谢永东' where party_id = 14662</v>
      </c>
    </row>
    <row r="233" spans="1:14" ht="27.75" customHeight="1">
      <c r="A233" s="27" t="str">
        <f>客户!A235</f>
        <v>沈阳美神农牧科技有限公司</v>
      </c>
      <c r="B233" s="3">
        <f>VLOOKUP(A233,hp!B:F,2,0)</f>
        <v>49519</v>
      </c>
      <c r="D233" s="17">
        <f>VLOOKUP(客户!O235,province!B:C,2,0)</f>
        <v>440000</v>
      </c>
      <c r="E233" s="17" t="str">
        <f>"update hz_parties set province ='" &amp;D233 &amp; "' where party_id="&amp;B233 &amp; " ;update hz_locations set province='"&amp;D233&amp;"'  where location_id in ("&amp;VLOOKUP(B233,hp!$C:$L,10,0)&amp;");"</f>
        <v>update hz_parties set province ='440000' where party_id=49519 ;update hz_locations set province='440000'  where location_id in (7407);</v>
      </c>
      <c r="F233" s="17">
        <f>VLOOKUP(客户!P235,city!B:C,2,0)</f>
        <v>440600</v>
      </c>
      <c r="G233" s="17" t="str">
        <f>"update hz_parties set city ='" &amp;F233 &amp; "' where party_id="&amp;B233 &amp; " ;update hz_locations set city='"&amp;F233&amp;"'  where location_id in ("&amp;VLOOKUP(B233,hp!$C:$L,10,0)&amp;");"</f>
        <v>update hz_parties set city ='440600' where party_id=49519 ;update hz_locations set city='440600'  where location_id in (7407);</v>
      </c>
      <c r="H233" s="3">
        <f>VLOOKUP(客户!Q235,county!B:C,2,0)</f>
        <v>440607</v>
      </c>
      <c r="I233" s="17" t="str">
        <f>"update hz_parties set county ='" &amp;H233 &amp; "' where party_id="&amp;B233 &amp; " ;update hz_locations set county='"&amp;H233&amp;"'  where location_id in ("&amp;VLOOKUP(B233,hp!$C:$L,10,0)&amp;");"</f>
        <v>update hz_parties set county ='440607' where party_id=49519 ;update hz_locations set county='440607'  where location_id in (7407);</v>
      </c>
      <c r="J233" s="17" t="str">
        <f>"update hz_parties set address1 ='" &amp;客户!M235 &amp; "' where party_id="&amp;B233</f>
        <v>update hz_parties set address1 ='广东省佛山市三水区乐平镇范湖经济开发区' where party_id=49519</v>
      </c>
      <c r="K233" s="17" t="str">
        <f>"update zx_party_tax_profile set REP_REGISTRATION_NUMBER ='" &amp;客户!G235 &amp; "' where party_id="&amp;B233&amp; " and party_type_code='THIRD_PARTY';"</f>
        <v>update zx_party_tax_profile set REP_REGISTRATION_NUMBER ='91210113MA0P4TR450' where party_id=49519 and party_type_code='THIRD_PARTY';</v>
      </c>
      <c r="L233" s="17" t="str">
        <f xml:space="preserve"> "update hz_organization_profiles set tax_reference = '"&amp; 客户!G235 &amp; "' where PARTY_ID=" &amp; B233 &amp; ";"</f>
        <v>update hz_organization_profiles set tax_reference = '91210113MA0P4TR450' where PARTY_ID=49519;</v>
      </c>
      <c r="M233" s="3" t="str">
        <f>"update hz_cust_accounts set attribute3='" &amp;客户!D235&amp; "' where party_id = " &amp; B233</f>
        <v>update hz_cust_accounts set attribute3='300万' where party_id = 49519</v>
      </c>
      <c r="N233" s="3" t="str">
        <f>"update hz_cust_accounts set attribute3='" &amp;客户!I235&amp; "' where party_id = " &amp; B233</f>
        <v>update hz_cust_accounts set attribute3='邓栓林' where party_id = 49519</v>
      </c>
    </row>
    <row r="234" spans="1:14" ht="27.75" customHeight="1">
      <c r="A234" s="27" t="str">
        <f>客户!A236</f>
        <v>北票瑞通经贸有限公司</v>
      </c>
      <c r="B234" s="3">
        <f>VLOOKUP(A234,hp!B:F,2,0)</f>
        <v>49645</v>
      </c>
      <c r="D234" s="17">
        <f>VLOOKUP(客户!O236,province!B:C,2,0)</f>
        <v>440000</v>
      </c>
      <c r="E234" s="17" t="str">
        <f>"update hz_parties set province ='" &amp;D234 &amp; "' where party_id="&amp;B234 &amp; " ;update hz_locations set province='"&amp;D234&amp;"'  where location_id in ("&amp;VLOOKUP(B234,hp!$C:$L,10,0)&amp;");"</f>
        <v>update hz_parties set province ='440000' where party_id=49645 ;update hz_locations set province='440000'  where location_id in (7532);</v>
      </c>
      <c r="F234" s="17">
        <f>VLOOKUP(客户!P236,city!B:C,2,0)</f>
        <v>440600</v>
      </c>
      <c r="G234" s="17" t="str">
        <f>"update hz_parties set city ='" &amp;F234 &amp; "' where party_id="&amp;B234 &amp; " ;update hz_locations set city='"&amp;F234&amp;"'  where location_id in ("&amp;VLOOKUP(B234,hp!$C:$L,10,0)&amp;");"</f>
        <v>update hz_parties set city ='440600' where party_id=49645 ;update hz_locations set city='440600'  where location_id in (7532);</v>
      </c>
      <c r="H234" s="3">
        <f>VLOOKUP(客户!Q236,county!B:C,2,0)</f>
        <v>440607</v>
      </c>
      <c r="I234" s="17" t="str">
        <f>"update hz_parties set county ='" &amp;H234 &amp; "' where party_id="&amp;B234 &amp; " ;update hz_locations set county='"&amp;H234&amp;"'  where location_id in ("&amp;VLOOKUP(B234,hp!$C:$L,10,0)&amp;");"</f>
        <v>update hz_parties set county ='440607' where party_id=49645 ;update hz_locations set county='440607'  where location_id in (7532);</v>
      </c>
      <c r="J234" s="17" t="str">
        <f>"update hz_parties set address1 ='" &amp;客户!M236 &amp; "' where party_id="&amp;B234</f>
        <v>update hz_parties set address1 ='广东省佛山市三水区中心科技工业区大塘园A区69-1号' where party_id=49645</v>
      </c>
      <c r="K234" s="17" t="str">
        <f>"update zx_party_tax_profile set REP_REGISTRATION_NUMBER ='" &amp;客户!G236 &amp; "' where party_id="&amp;B234&amp; " and party_type_code='THIRD_PARTY';"</f>
        <v>update zx_party_tax_profile set REP_REGISTRATION_NUMBER ='91211381692655293N' where party_id=49645 and party_type_code='THIRD_PARTY';</v>
      </c>
      <c r="L234" s="17" t="str">
        <f xml:space="preserve"> "update hz_organization_profiles set tax_reference = '"&amp; 客户!G236 &amp; "' where PARTY_ID=" &amp; B234 &amp; ";"</f>
        <v>update hz_organization_profiles set tax_reference = '91211381692655293N' where PARTY_ID=49645;</v>
      </c>
      <c r="M234" s="3" t="str">
        <f>"update hz_cust_accounts set attribute3='" &amp;客户!D236&amp; "' where party_id = " &amp; B234</f>
        <v>update hz_cust_accounts set attribute3='无' where party_id = 49645</v>
      </c>
      <c r="N234" s="3" t="str">
        <f>"update hz_cust_accounts set attribute3='" &amp;客户!I236&amp; "' where party_id = " &amp; B234</f>
        <v>update hz_cust_accounts set attribute3='邓栓林' where party_id = 49645</v>
      </c>
    </row>
    <row r="235" spans="1:14" ht="27.75" customHeight="1">
      <c r="A235" s="27" t="str">
        <f>客户!A237</f>
        <v>哈尔滨牧禾鑫业贸易有限公司</v>
      </c>
      <c r="B235" s="3">
        <f>VLOOKUP(A235,hp!B:F,2,0)</f>
        <v>49685</v>
      </c>
      <c r="D235" s="17">
        <f>VLOOKUP(客户!O237,province!B:C,2,0)</f>
        <v>360000</v>
      </c>
      <c r="E235" s="17" t="str">
        <f>"update hz_parties set province ='" &amp;D235 &amp; "' where party_id="&amp;B235 &amp; " ;update hz_locations set province='"&amp;D235&amp;"'  where location_id in ("&amp;VLOOKUP(B235,hp!$C:$L,10,0)&amp;");"</f>
        <v>update hz_parties set province ='360000' where party_id=49685 ;update hz_locations set province='360000'  where location_id in (7566);</v>
      </c>
      <c r="F235" s="17">
        <f>VLOOKUP(客户!P237,city!B:C,2,0)</f>
        <v>360700</v>
      </c>
      <c r="G235" s="17" t="str">
        <f>"update hz_parties set city ='" &amp;F235 &amp; "' where party_id="&amp;B235 &amp; " ;update hz_locations set city='"&amp;F235&amp;"'  where location_id in ("&amp;VLOOKUP(B235,hp!$C:$L,10,0)&amp;");"</f>
        <v>update hz_parties set city ='360700' where party_id=49685 ;update hz_locations set city='360700'  where location_id in (7566);</v>
      </c>
      <c r="H235" s="3">
        <f>VLOOKUP(客户!Q237,county!B:C,2,0)</f>
        <v>1</v>
      </c>
      <c r="I235" s="17" t="str">
        <f>"update hz_parties set county ='" &amp;H235 &amp; "' where party_id="&amp;B235 &amp; " ;update hz_locations set county='"&amp;H235&amp;"'  where location_id in ("&amp;VLOOKUP(B235,hp!$C:$L,10,0)&amp;");"</f>
        <v>update hz_parties set county ='1' where party_id=49685 ;update hz_locations set county='1'  where location_id in (7566);</v>
      </c>
      <c r="J235" s="17" t="str">
        <f>"update hz_parties set address1 ='" &amp;客户!M237 &amp; "' where party_id="&amp;B235</f>
        <v>update hz_parties set address1 ='赣州市经济技术开发区赣南工业园金龙路33号' where party_id=49685</v>
      </c>
      <c r="K235" s="17" t="str">
        <f>"update zx_party_tax_profile set REP_REGISTRATION_NUMBER ='" &amp;客户!G237 &amp; "' where party_id="&amp;B235&amp; " and party_type_code='THIRD_PARTY';"</f>
        <v>update zx_party_tax_profile set REP_REGISTRATION_NUMBER ='230198591925602' where party_id=49685 and party_type_code='THIRD_PARTY';</v>
      </c>
      <c r="L235" s="17" t="str">
        <f xml:space="preserve"> "update hz_organization_profiles set tax_reference = '"&amp; 客户!G237 &amp; "' where PARTY_ID=" &amp; B235 &amp; ";"</f>
        <v>update hz_organization_profiles set tax_reference = '230198591925602' where PARTY_ID=49685;</v>
      </c>
      <c r="M235" s="3" t="str">
        <f>"update hz_cust_accounts set attribute3='" &amp;客户!D237&amp; "' where party_id = " &amp; B235</f>
        <v>update hz_cust_accounts set attribute3='300万' where party_id = 49685</v>
      </c>
      <c r="N235" s="3" t="str">
        <f>"update hz_cust_accounts set attribute3='" &amp;客户!I237&amp; "' where party_id = " &amp; B235</f>
        <v>update hz_cust_accounts set attribute3='胡晓村' where party_id = 49685</v>
      </c>
    </row>
    <row r="236" spans="1:14" ht="27.75" customHeight="1">
      <c r="A236" s="27" t="str">
        <f>客户!A238</f>
        <v>中谷鑫汇（天津）国际贸易有限公司</v>
      </c>
      <c r="B236" s="3">
        <f>VLOOKUP(A236,hp!B:F,2,0)</f>
        <v>49695</v>
      </c>
      <c r="D236" s="17">
        <f>VLOOKUP(客户!O238,province!B:C,2,0)</f>
        <v>440000</v>
      </c>
      <c r="E236" s="17" t="str">
        <f>"update hz_parties set province ='" &amp;D236 &amp; "' where party_id="&amp;B236 &amp; " ;update hz_locations set province='"&amp;D236&amp;"'  where location_id in ("&amp;VLOOKUP(B236,hp!$C:$L,10,0)&amp;");"</f>
        <v>update hz_parties set province ='440000' where party_id=49695 ;update hz_locations set province='440000'  where location_id in (7577);</v>
      </c>
      <c r="F236" s="17">
        <f>VLOOKUP(客户!P238,city!B:C,2,0)</f>
        <v>440100</v>
      </c>
      <c r="G236" s="17" t="str">
        <f>"update hz_parties set city ='" &amp;F236 &amp; "' where party_id="&amp;B236 &amp; " ;update hz_locations set city='"&amp;F236&amp;"'  where location_id in ("&amp;VLOOKUP(B236,hp!$C:$L,10,0)&amp;");"</f>
        <v>update hz_parties set city ='440100' where party_id=49695 ;update hz_locations set city='440100'  where location_id in (7577);</v>
      </c>
      <c r="H236" s="3">
        <f>VLOOKUP(客户!Q238,county!B:C,2,0)</f>
        <v>440114</v>
      </c>
      <c r="I236" s="17" t="str">
        <f>"update hz_parties set county ='" &amp;H236 &amp; "' where party_id="&amp;B236 &amp; " ;update hz_locations set county='"&amp;H236&amp;"'  where location_id in ("&amp;VLOOKUP(B236,hp!$C:$L,10,0)&amp;");"</f>
        <v>update hz_parties set county ='440114' where party_id=49695 ;update hz_locations set county='440114'  where location_id in (7577);</v>
      </c>
      <c r="J236" s="17" t="str">
        <f>"update hz_parties set address1 ='" &amp;客户!M238 &amp; "' where party_id="&amp;B236</f>
        <v>update hz_parties set address1 ='广州市花都区港口工业开发区' where party_id=49695</v>
      </c>
      <c r="K236" s="17" t="str">
        <f>"update zx_party_tax_profile set REP_REGISTRATION_NUMBER ='" &amp;客户!G238 &amp; "' where party_id="&amp;B236&amp; " and party_type_code='THIRD_PARTY';"</f>
        <v>update zx_party_tax_profile set REP_REGISTRATION_NUMBER ='91120118MA06L18515' where party_id=49695 and party_type_code='THIRD_PARTY';</v>
      </c>
      <c r="L236" s="17" t="str">
        <f xml:space="preserve"> "update hz_organization_profiles set tax_reference = '"&amp; 客户!G238 &amp; "' where PARTY_ID=" &amp; B236 &amp; ";"</f>
        <v>update hz_organization_profiles set tax_reference = '91120118MA06L18515' where PARTY_ID=49695;</v>
      </c>
      <c r="M236" s="3" t="str">
        <f>"update hz_cust_accounts set attribute3='" &amp;客户!D238&amp; "' where party_id = " &amp; B236</f>
        <v>update hz_cust_accounts set attribute3='1500万' where party_id = 49695</v>
      </c>
      <c r="N236" s="3" t="str">
        <f>"update hz_cust_accounts set attribute3='" &amp;客户!I238&amp; "' where party_id = " &amp; B236</f>
        <v>update hz_cust_accounts set attribute3='毕文联' where party_id = 49695</v>
      </c>
    </row>
    <row r="237" spans="1:14" ht="27.75" customHeight="1">
      <c r="A237" s="27" t="str">
        <f>客户!A239</f>
        <v>沈阳博客商贸有限公司</v>
      </c>
      <c r="B237" s="3">
        <f>VLOOKUP(A237,hp!B:F,2,0)</f>
        <v>49811</v>
      </c>
      <c r="D237" s="17">
        <f>VLOOKUP(客户!O239,province!B:C,2,0)</f>
        <v>440000</v>
      </c>
      <c r="E237" s="17" t="str">
        <f>"update hz_parties set province ='" &amp;D237 &amp; "' where party_id="&amp;B237 &amp; " ;update hz_locations set province='"&amp;D237&amp;"'  where location_id in ("&amp;VLOOKUP(B237,hp!$C:$L,10,0)&amp;");"</f>
        <v>update hz_parties set province ='440000' where party_id=49811 ;update hz_locations set province='440000'  where location_id in (7663);</v>
      </c>
      <c r="F237" s="17">
        <f>VLOOKUP(客户!P239,city!B:C,2,0)</f>
        <v>440100</v>
      </c>
      <c r="G237" s="17" t="str">
        <f>"update hz_parties set city ='" &amp;F237 &amp; "' where party_id="&amp;B237 &amp; " ;update hz_locations set city='"&amp;F237&amp;"'  where location_id in ("&amp;VLOOKUP(B237,hp!$C:$L,10,0)&amp;");"</f>
        <v>update hz_parties set city ='440100' where party_id=49811 ;update hz_locations set city='440100'  where location_id in (7663);</v>
      </c>
      <c r="H237" s="3">
        <f>VLOOKUP(客户!Q239,county!B:C,2,0)</f>
        <v>440114</v>
      </c>
      <c r="I237" s="17" t="str">
        <f>"update hz_parties set county ='" &amp;H237 &amp; "' where party_id="&amp;B237 &amp; " ;update hz_locations set county='"&amp;H237&amp;"'  where location_id in ("&amp;VLOOKUP(B237,hp!$C:$L,10,0)&amp;");"</f>
        <v>update hz_parties set county ='440114' where party_id=49811 ;update hz_locations set county='440114'  where location_id in (7663);</v>
      </c>
      <c r="J237" s="17" t="str">
        <f>"update hz_parties set address1 ='" &amp;客户!M239 &amp; "' where party_id="&amp;B237</f>
        <v>update hz_parties set address1 ='广州市花都区花东镇金田工业路19号101' where party_id=49811</v>
      </c>
      <c r="K237" s="17" t="str">
        <f>"update zx_party_tax_profile set REP_REGISTRATION_NUMBER ='" &amp;客户!G239 &amp; "' where party_id="&amp;B237&amp; " and party_type_code='THIRD_PARTY';"</f>
        <v>update zx_party_tax_profile set REP_REGISTRATION_NUMBER ='91210113MA0P4M8R3T' where party_id=49811 and party_type_code='THIRD_PARTY';</v>
      </c>
      <c r="L237" s="17" t="str">
        <f xml:space="preserve"> "update hz_organization_profiles set tax_reference = '"&amp; 客户!G239 &amp; "' where PARTY_ID=" &amp; B237 &amp; ";"</f>
        <v>update hz_organization_profiles set tax_reference = '91210113MA0P4M8R3T' where PARTY_ID=49811;</v>
      </c>
      <c r="M237" s="3" t="str">
        <f>"update hz_cust_accounts set attribute3='" &amp;客户!D239&amp; "' where party_id = " &amp; B237</f>
        <v>update hz_cust_accounts set attribute3='200000' where party_id = 49811</v>
      </c>
      <c r="N237" s="3" t="str">
        <f>"update hz_cust_accounts set attribute3='" &amp;客户!I239&amp; "' where party_id = " &amp; B237</f>
        <v>update hz_cust_accounts set attribute3='王钦' where party_id = 49811</v>
      </c>
    </row>
    <row r="238" spans="1:14" ht="27.75" customHeight="1">
      <c r="A238" s="27" t="str">
        <f>客户!A240</f>
        <v>哈尔滨乾图商贸有限公司</v>
      </c>
      <c r="B238" s="3">
        <f>VLOOKUP(A238,hp!B:F,2,0)</f>
        <v>49863</v>
      </c>
      <c r="D238" s="17">
        <f>VLOOKUP(客户!O240,province!B:C,2,0)</f>
        <v>440000</v>
      </c>
      <c r="E238" s="17" t="str">
        <f>"update hz_parties set province ='" &amp;D238 &amp; "' where party_id="&amp;B238 &amp; " ;update hz_locations set province='"&amp;D238&amp;"'  where location_id in ("&amp;VLOOKUP(B238,hp!$C:$L,10,0)&amp;");"</f>
        <v>update hz_parties set province ='440000' where party_id=49863 ;update hz_locations set province='440000'  where location_id in (7706);</v>
      </c>
      <c r="F238" s="17">
        <f>VLOOKUP(客户!P240,city!B:C,2,0)</f>
        <v>440100</v>
      </c>
      <c r="G238" s="17" t="str">
        <f>"update hz_parties set city ='" &amp;F238 &amp; "' where party_id="&amp;B238 &amp; " ;update hz_locations set city='"&amp;F238&amp;"'  where location_id in ("&amp;VLOOKUP(B238,hp!$C:$L,10,0)&amp;");"</f>
        <v>update hz_parties set city ='440100' where party_id=49863 ;update hz_locations set city='440100'  where location_id in (7706);</v>
      </c>
      <c r="H238" s="3">
        <f>VLOOKUP(客户!Q240,county!B:C,2,0)</f>
        <v>440115</v>
      </c>
      <c r="I238" s="17" t="str">
        <f>"update hz_parties set county ='" &amp;H238 &amp; "' where party_id="&amp;B238 &amp; " ;update hz_locations set county='"&amp;H238&amp;"'  where location_id in ("&amp;VLOOKUP(B238,hp!$C:$L,10,0)&amp;");"</f>
        <v>update hz_parties set county ='440115' where party_id=49863 ;update hz_locations set county='440115'  where location_id in (7706);</v>
      </c>
      <c r="J238" s="17" t="str">
        <f>"update hz_parties set address1 ='" &amp;客户!M240 &amp; "' where party_id="&amp;B238</f>
        <v>update hz_parties set address1 ='广州市南沙区黄阁镇亭角大桥侧' where party_id=49863</v>
      </c>
      <c r="K238" s="17" t="str">
        <f>"update zx_party_tax_profile set REP_REGISTRATION_NUMBER ='" &amp;客户!G240 &amp; "' where party_id="&amp;B238&amp; " and party_type_code='THIRD_PARTY';"</f>
        <v>update zx_party_tax_profile set REP_REGISTRATION_NUMBER ='230102301017818' where party_id=49863 and party_type_code='THIRD_PARTY';</v>
      </c>
      <c r="L238" s="17" t="str">
        <f xml:space="preserve"> "update hz_organization_profiles set tax_reference = '"&amp; 客户!G240 &amp; "' where PARTY_ID=" &amp; B238 &amp; ";"</f>
        <v>update hz_organization_profiles set tax_reference = '230102301017818' where PARTY_ID=49863;</v>
      </c>
      <c r="M238" s="3" t="str">
        <f>"update hz_cust_accounts set attribute3='" &amp;客户!D240&amp; "' where party_id = " &amp; B238</f>
        <v>update hz_cust_accounts set attribute3='2000万' where party_id = 49863</v>
      </c>
      <c r="N238" s="3" t="str">
        <f>"update hz_cust_accounts set attribute3='" &amp;客户!I240&amp; "' where party_id = " &amp; B238</f>
        <v>update hz_cust_accounts set attribute3='郑叶强' where party_id = 49863</v>
      </c>
    </row>
    <row r="239" spans="1:14" ht="27.75" customHeight="1">
      <c r="A239" s="27" t="str">
        <f>客户!A241</f>
        <v>天津君泰德利饲料原料有限公司</v>
      </c>
      <c r="B239" s="3">
        <f>VLOOKUP(A239,hp!B:F,2,0)</f>
        <v>49925</v>
      </c>
      <c r="D239" s="17">
        <f>VLOOKUP(客户!O241,province!B:C,2,0)</f>
        <v>440000</v>
      </c>
      <c r="E239" s="17" t="str">
        <f>"update hz_parties set province ='" &amp;D239 &amp; "' where party_id="&amp;B239 &amp; " ;update hz_locations set province='"&amp;D239&amp;"'  where location_id in ("&amp;VLOOKUP(B239,hp!$C:$L,10,0)&amp;");"</f>
        <v>update hz_parties set province ='440000' where party_id=49925 ;update hz_locations set province='440000'  where location_id in (7765);</v>
      </c>
      <c r="F239" s="17">
        <f>VLOOKUP(客户!P241,city!B:C,2,0)</f>
        <v>441300</v>
      </c>
      <c r="G239" s="17" t="str">
        <f>"update hz_parties set city ='" &amp;F239 &amp; "' where party_id="&amp;B239 &amp; " ;update hz_locations set city='"&amp;F239&amp;"'  where location_id in ("&amp;VLOOKUP(B239,hp!$C:$L,10,0)&amp;");"</f>
        <v>update hz_parties set city ='441300' where party_id=49925 ;update hz_locations set city='441300'  where location_id in (7765);</v>
      </c>
      <c r="H239" s="3">
        <f>VLOOKUP(客户!Q241,county!B:C,2,0)</f>
        <v>441303</v>
      </c>
      <c r="I239" s="17" t="str">
        <f>"update hz_parties set county ='" &amp;H239 &amp; "' where party_id="&amp;B239 &amp; " ;update hz_locations set county='"&amp;H239&amp;"'  where location_id in ("&amp;VLOOKUP(B239,hp!$C:$L,10,0)&amp;");"</f>
        <v>update hz_parties set county ='441303' where party_id=49925 ;update hz_locations set county='441303'  where location_id in (7765);</v>
      </c>
      <c r="J239" s="17" t="str">
        <f>"update hz_parties set address1 ='" &amp;客户!M241 &amp; "' where party_id="&amp;B239</f>
        <v>update hz_parties set address1 ='惠阳区秋长维布工业区' where party_id=49925</v>
      </c>
      <c r="K239" s="17" t="str">
        <f>"update zx_party_tax_profile set REP_REGISTRATION_NUMBER ='" &amp;客户!G241 &amp; "' where party_id="&amp;B239&amp; " and party_type_code='THIRD_PARTY';"</f>
        <v>update zx_party_tax_profile set REP_REGISTRATION_NUMBER ='120225578301141' where party_id=49925 and party_type_code='THIRD_PARTY';</v>
      </c>
      <c r="L239" s="17" t="str">
        <f xml:space="preserve"> "update hz_organization_profiles set tax_reference = '"&amp; 客户!G241 &amp; "' where PARTY_ID=" &amp; B239 &amp; ";"</f>
        <v>update hz_organization_profiles set tax_reference = '120225578301141' where PARTY_ID=49925;</v>
      </c>
      <c r="M239" s="3" t="str">
        <f>"update hz_cust_accounts set attribute3='" &amp;客户!D241&amp; "' where party_id = " &amp; B239</f>
        <v>update hz_cust_accounts set attribute3='300万' where party_id = 49925</v>
      </c>
      <c r="N239" s="3" t="str">
        <f>"update hz_cust_accounts set attribute3='" &amp;客户!I241&amp; "' where party_id = " &amp; B239</f>
        <v>update hz_cust_accounts set attribute3='郑叶强' where party_id = 49925</v>
      </c>
    </row>
    <row r="240" spans="1:14" ht="27.75" customHeight="1">
      <c r="A240" s="27" t="str">
        <f>客户!A242</f>
        <v>中红普林集团有限公司</v>
      </c>
      <c r="B240" s="3">
        <f>VLOOKUP(A240,hp!B:F,2,0)</f>
        <v>49985</v>
      </c>
      <c r="D240" s="17">
        <f>VLOOKUP(客户!O242,province!B:C,2,0)</f>
        <v>440000</v>
      </c>
      <c r="E240" s="17" t="str">
        <f>"update hz_parties set province ='" &amp;D240 &amp; "' where party_id="&amp;B240 &amp; " ;update hz_locations set province='"&amp;D240&amp;"'  where location_id in ("&amp;VLOOKUP(B240,hp!$C:$L,10,0)&amp;");"</f>
        <v>update hz_parties set province ='440000' where party_id=49985 ;update hz_locations set province='440000'  where location_id in (7818);</v>
      </c>
      <c r="F240" s="17">
        <f>VLOOKUP(客户!P242,city!B:C,2,0)</f>
        <v>441300</v>
      </c>
      <c r="G240" s="17" t="str">
        <f>"update hz_parties set city ='" &amp;F240 &amp; "' where party_id="&amp;B240 &amp; " ;update hz_locations set city='"&amp;F240&amp;"'  where location_id in ("&amp;VLOOKUP(B240,hp!$C:$L,10,0)&amp;");"</f>
        <v>update hz_parties set city ='441300' where party_id=49985 ;update hz_locations set city='441300'  where location_id in (7818);</v>
      </c>
      <c r="H240" s="3">
        <f>VLOOKUP(客户!Q242,county!B:C,2,0)</f>
        <v>441322</v>
      </c>
      <c r="I240" s="17" t="str">
        <f>"update hz_parties set county ='" &amp;H240 &amp; "' where party_id="&amp;B240 &amp; " ;update hz_locations set county='"&amp;H240&amp;"'  where location_id in ("&amp;VLOOKUP(B240,hp!$C:$L,10,0)&amp;");"</f>
        <v>update hz_parties set county ='441322' where party_id=49985 ;update hz_locations set county='441322'  where location_id in (7818);</v>
      </c>
      <c r="J240" s="17" t="str">
        <f>"update hz_parties set address1 ='" &amp;客户!M242 &amp; "' where party_id="&amp;B240</f>
        <v>update hz_parties set address1 ='广东省惠州市博罗县杨村镇塘角村金杨路西首' where party_id=49985</v>
      </c>
      <c r="K240" s="17" t="str">
        <f>"update zx_party_tax_profile set REP_REGISTRATION_NUMBER ='" &amp;客户!G242 &amp; "' where party_id="&amp;B240&amp; " and party_type_code='THIRD_PARTY';"</f>
        <v>update zx_party_tax_profile set REP_REGISTRATION_NUMBER ='130224601172422' where party_id=49985 and party_type_code='THIRD_PARTY';</v>
      </c>
      <c r="L240" s="17" t="str">
        <f xml:space="preserve"> "update hz_organization_profiles set tax_reference = '"&amp; 客户!G242 &amp; "' where PARTY_ID=" &amp; B240 &amp; ";"</f>
        <v>update hz_organization_profiles set tax_reference = '130224601172422' where PARTY_ID=49985;</v>
      </c>
      <c r="M240" s="3" t="str">
        <f>"update hz_cust_accounts set attribute3='" &amp;客户!D242&amp; "' where party_id = " &amp; B240</f>
        <v>update hz_cust_accounts set attribute3='5000万' where party_id = 49985</v>
      </c>
      <c r="N240" s="3" t="str">
        <f>"update hz_cust_accounts set attribute3='" &amp;客户!I242&amp; "' where party_id = " &amp; B240</f>
        <v>update hz_cust_accounts set attribute3='杨志强' where party_id = 49985</v>
      </c>
    </row>
    <row r="241" spans="1:14" ht="27.75" customHeight="1">
      <c r="A241" s="27" t="str">
        <f>客户!A243</f>
        <v>北京甜头菜电子商务有限公司</v>
      </c>
      <c r="B241" s="3">
        <f>VLOOKUP(A241,hp!B:F,2,0)</f>
        <v>50050</v>
      </c>
      <c r="D241" s="17">
        <f>VLOOKUP(客户!O243,province!B:C,2,0)</f>
        <v>440000</v>
      </c>
      <c r="E241" s="17" t="str">
        <f>"update hz_parties set province ='" &amp;D241 &amp; "' where party_id="&amp;B241 &amp; " ;update hz_locations set province='"&amp;D241&amp;"'  where location_id in ("&amp;VLOOKUP(B241,hp!$C:$L,10,0)&amp;");"</f>
        <v>update hz_parties set province ='440000' where party_id=50050 ;update hz_locations set province='440000'  where location_id in (7877);</v>
      </c>
      <c r="F241" s="17">
        <f>VLOOKUP(客户!P243,city!B:C,2,0)</f>
        <v>440700</v>
      </c>
      <c r="G241" s="17" t="str">
        <f>"update hz_parties set city ='" &amp;F241 &amp; "' where party_id="&amp;B241 &amp; " ;update hz_locations set city='"&amp;F241&amp;"'  where location_id in ("&amp;VLOOKUP(B241,hp!$C:$L,10,0)&amp;");"</f>
        <v>update hz_parties set city ='440700' where party_id=50050 ;update hz_locations set city='440700'  where location_id in (7877);</v>
      </c>
      <c r="H241" s="3">
        <f>VLOOKUP(客户!Q243,county!B:C,2,0)</f>
        <v>440705</v>
      </c>
      <c r="I241" s="17" t="str">
        <f>"update hz_parties set county ='" &amp;H241 &amp; "' where party_id="&amp;B241 &amp; " ;update hz_locations set county='"&amp;H241&amp;"'  where location_id in ("&amp;VLOOKUP(B241,hp!$C:$L,10,0)&amp;");"</f>
        <v>update hz_parties set county ='440705' where party_id=50050 ;update hz_locations set county='440705'  where location_id in (7877);</v>
      </c>
      <c r="J241" s="17" t="str">
        <f>"update hz_parties set address1 ='" &amp;客户!M243 &amp; "' where party_id="&amp;B241</f>
        <v>update hz_parties set address1 ='广东省江门市新会区会城工业大道88号' where party_id=50050</v>
      </c>
      <c r="K241" s="17" t="str">
        <f>"update zx_party_tax_profile set REP_REGISTRATION_NUMBER ='" &amp;客户!G243 &amp; "' where party_id="&amp;B241&amp; " and party_type_code='THIRD_PARTY';"</f>
        <v>update zx_party_tax_profile set REP_REGISTRATION_NUMBER ='91110113MA005CQ295' where party_id=50050 and party_type_code='THIRD_PARTY';</v>
      </c>
      <c r="L241" s="17" t="str">
        <f xml:space="preserve"> "update hz_organization_profiles set tax_reference = '"&amp; 客户!G243 &amp; "' where PARTY_ID=" &amp; B241 &amp; ";"</f>
        <v>update hz_organization_profiles set tax_reference = '91110113MA005CQ295' where PARTY_ID=50050;</v>
      </c>
      <c r="M241" s="3" t="str">
        <f>"update hz_cust_accounts set attribute3='" &amp;客户!D243&amp; "' where party_id = " &amp; B241</f>
        <v>update hz_cust_accounts set attribute3='500000' where party_id = 50050</v>
      </c>
      <c r="N241" s="3" t="str">
        <f>"update hz_cust_accounts set attribute3='" &amp;客户!I243&amp; "' where party_id = " &amp; B241</f>
        <v>update hz_cust_accounts set attribute3='梁洪胜' where party_id = 50050</v>
      </c>
    </row>
    <row r="242" spans="1:14" ht="27.75" customHeight="1">
      <c r="A242" s="27" t="str">
        <f>客户!A244</f>
        <v>九江市暄浩饲料有限公司</v>
      </c>
      <c r="B242" s="3">
        <f>VLOOKUP(A242,hp!B:F,2,0)</f>
        <v>50546</v>
      </c>
      <c r="D242" s="17">
        <f>VLOOKUP(客户!O244,province!B:C,2,0)</f>
        <v>360000</v>
      </c>
      <c r="E242" s="17" t="str">
        <f>"update hz_parties set province ='" &amp;D242 &amp; "' where party_id="&amp;B242 &amp; " ;update hz_locations set province='"&amp;D242&amp;"'  where location_id in ("&amp;VLOOKUP(B242,hp!$C:$L,10,0)&amp;");"</f>
        <v>update hz_parties set province ='360000' where party_id=50546 ;update hz_locations set province='360000'  where location_id in (7960);</v>
      </c>
      <c r="F242" s="17">
        <f>VLOOKUP(客户!P244,city!B:C,2,0)</f>
        <v>360700</v>
      </c>
      <c r="G242" s="17" t="str">
        <f>"update hz_parties set city ='" &amp;F242 &amp; "' where party_id="&amp;B242 &amp; " ;update hz_locations set city='"&amp;F242&amp;"'  where location_id in ("&amp;VLOOKUP(B242,hp!$C:$L,10,0)&amp;");"</f>
        <v>update hz_parties set city ='360700' where party_id=50546 ;update hz_locations set city='360700'  where location_id in (7960);</v>
      </c>
      <c r="H242" s="3">
        <f>VLOOKUP(客户!Q244,county!B:C,2,0)</f>
        <v>360722</v>
      </c>
      <c r="I242" s="17" t="str">
        <f>"update hz_parties set county ='" &amp;H242 &amp; "' where party_id="&amp;B242 &amp; " ;update hz_locations set county='"&amp;H242&amp;"'  where location_id in ("&amp;VLOOKUP(B242,hp!$C:$L,10,0)&amp;");"</f>
        <v>update hz_parties set county ='360722' where party_id=50546 ;update hz_locations set county='360722'  where location_id in (7960);</v>
      </c>
      <c r="J242" s="17" t="str">
        <f>"update hz_parties set address1 ='" &amp;客户!M244 &amp; "' where party_id="&amp;B242</f>
        <v>update hz_parties set address1 ='江西信丰县中端工业园' where party_id=50546</v>
      </c>
      <c r="K242" s="17" t="str">
        <f>"update zx_party_tax_profile set REP_REGISTRATION_NUMBER ='" &amp;客户!G244 &amp; "' where party_id="&amp;B242&amp; " and party_type_code='THIRD_PARTY';"</f>
        <v>update zx_party_tax_profile set REP_REGISTRATION_NUMBER ='91360403563821291B' where party_id=50546 and party_type_code='THIRD_PARTY';</v>
      </c>
      <c r="L242" s="17" t="str">
        <f xml:space="preserve"> "update hz_organization_profiles set tax_reference = '"&amp; 客户!G244 &amp; "' where PARTY_ID=" &amp; B242 &amp; ";"</f>
        <v>update hz_organization_profiles set tax_reference = '91360403563821291B' where PARTY_ID=50546;</v>
      </c>
      <c r="M242" s="3" t="str">
        <f>"update hz_cust_accounts set attribute3='" &amp;客户!D244&amp; "' where party_id = " &amp; B242</f>
        <v>update hz_cust_accounts set attribute3='680万' where party_id = 50546</v>
      </c>
      <c r="N242" s="3" t="str">
        <f>"update hz_cust_accounts set attribute3='" &amp;客户!I244&amp; "' where party_id = " &amp; B242</f>
        <v>update hz_cust_accounts set attribute3='戴勇' where party_id = 50546</v>
      </c>
    </row>
    <row r="243" spans="1:14" ht="27.75" customHeight="1">
      <c r="A243" s="27" t="str">
        <f>客户!A245</f>
        <v>滦县昇海贸易有限公司</v>
      </c>
      <c r="B243" s="3">
        <f>VLOOKUP(A243,hp!B:F,2,0)</f>
        <v>53617</v>
      </c>
      <c r="D243" s="17">
        <f>VLOOKUP(客户!O245,province!B:C,2,0)</f>
        <v>360000</v>
      </c>
      <c r="E243" s="17" t="str">
        <f>"update hz_parties set province ='" &amp;D243 &amp; "' where party_id="&amp;B243 &amp; " ;update hz_locations set province='"&amp;D243&amp;"'  where location_id in ("&amp;VLOOKUP(B243,hp!$C:$L,10,0)&amp;");"</f>
        <v>update hz_parties set province ='360000' where party_id=53617 ;update hz_locations set province='360000'  where location_id in (8159);</v>
      </c>
      <c r="F243" s="17">
        <f>VLOOKUP(客户!P245,city!B:C,2,0)</f>
        <v>360500</v>
      </c>
      <c r="G243" s="17" t="str">
        <f>"update hz_parties set city ='" &amp;F243 &amp; "' where party_id="&amp;B243 &amp; " ;update hz_locations set city='"&amp;F243&amp;"'  where location_id in ("&amp;VLOOKUP(B243,hp!$C:$L,10,0)&amp;");"</f>
        <v>update hz_parties set city ='360500' where party_id=53617 ;update hz_locations set city='360500'  where location_id in (8159);</v>
      </c>
      <c r="H243" s="3">
        <f>VLOOKUP(客户!Q245,county!B:C,2,0)</f>
        <v>360502</v>
      </c>
      <c r="I243" s="17" t="str">
        <f>"update hz_parties set county ='" &amp;H243 &amp; "' where party_id="&amp;B243 &amp; " ;update hz_locations set county='"&amp;H243&amp;"'  where location_id in ("&amp;VLOOKUP(B243,hp!$C:$L,10,0)&amp;");"</f>
        <v>update hz_parties set county ='360502' where party_id=53617 ;update hz_locations set county='360502'  where location_id in (8159);</v>
      </c>
      <c r="J243" s="17" t="str">
        <f>"update hz_parties set address1 ='" &amp;客户!M245 &amp; "' where party_id="&amp;B243</f>
        <v>update hz_parties set address1 ='新余市渝水区下村工业基地大一路横二路' where party_id=53617</v>
      </c>
      <c r="K243" s="17" t="str">
        <f>"update zx_party_tax_profile set REP_REGISTRATION_NUMBER ='" &amp;客户!G245 &amp; "' where party_id="&amp;B243&amp; " and party_type_code='THIRD_PARTY';"</f>
        <v>update zx_party_tax_profile set REP_REGISTRATION_NUMBER ='130223320051798' where party_id=53617 and party_type_code='THIRD_PARTY';</v>
      </c>
      <c r="L243" s="17" t="str">
        <f xml:space="preserve"> "update hz_organization_profiles set tax_reference = '"&amp; 客户!G245 &amp; "' where PARTY_ID=" &amp; B243 &amp; ";"</f>
        <v>update hz_organization_profiles set tax_reference = '130223320051798' where PARTY_ID=53617;</v>
      </c>
      <c r="M243" s="3" t="str">
        <f>"update hz_cust_accounts set attribute3='" &amp;客户!D245&amp; "' where party_id = " &amp; B243</f>
        <v>update hz_cust_accounts set attribute3='10000000' where party_id = 53617</v>
      </c>
      <c r="N243" s="3" t="str">
        <f>"update hz_cust_accounts set attribute3='" &amp;客户!I245&amp; "' where party_id = " &amp; B243</f>
        <v>update hz_cust_accounts set attribute3='钟志伟' where party_id = 53617</v>
      </c>
    </row>
    <row r="244" spans="1:14" ht="27.75" customHeight="1">
      <c r="A244" s="27" t="str">
        <f>客户!A246</f>
        <v>焦作禾丰饲料有限公司</v>
      </c>
      <c r="B244" s="3">
        <f>VLOOKUP(A244,hp!B:F,2,0)</f>
        <v>53662</v>
      </c>
      <c r="D244" s="17">
        <f>VLOOKUP(客户!O246,province!B:C,2,0)</f>
        <v>360000</v>
      </c>
      <c r="E244" s="17" t="str">
        <f>"update hz_parties set province ='" &amp;D244 &amp; "' where party_id="&amp;B244 &amp; " ;update hz_locations set province='"&amp;D244&amp;"'  where location_id in ("&amp;VLOOKUP(B244,hp!$C:$L,10,0)&amp;");"</f>
        <v>update hz_parties set province ='360000' where party_id=53662 ;update hz_locations set province='360000'  where location_id in (8201);</v>
      </c>
      <c r="F244" s="17">
        <f>VLOOKUP(客户!P246,city!B:C,2,0)</f>
        <v>360700</v>
      </c>
      <c r="G244" s="17" t="str">
        <f>"update hz_parties set city ='" &amp;F244 &amp; "' where party_id="&amp;B244 &amp; " ;update hz_locations set city='"&amp;F244&amp;"'  where location_id in ("&amp;VLOOKUP(B244,hp!$C:$L,10,0)&amp;");"</f>
        <v>update hz_parties set city ='360700' where party_id=53662 ;update hz_locations set city='360700'  where location_id in (8201);</v>
      </c>
      <c r="H244" s="3">
        <f>VLOOKUP(客户!Q246,county!B:C,2,0)</f>
        <v>360700</v>
      </c>
      <c r="I244" s="17" t="str">
        <f>"update hz_parties set county ='" &amp;H244 &amp; "' where party_id="&amp;B244 &amp; " ;update hz_locations set county='"&amp;H244&amp;"'  where location_id in ("&amp;VLOOKUP(B244,hp!$C:$L,10,0)&amp;");"</f>
        <v>update hz_parties set county ='360700' where party_id=53662 ;update hz_locations set county='360700'  where location_id in (8201);</v>
      </c>
      <c r="J244" s="17" t="str">
        <f>"update hz_parties set address1 ='" &amp;客户!M246 &amp; "' where party_id="&amp;B244</f>
        <v>update hz_parties set address1 ='江西省赣州市水东镇七里村' where party_id=53662</v>
      </c>
      <c r="K244" s="17" t="str">
        <f>"update zx_party_tax_profile set REP_REGISTRATION_NUMBER ='" &amp;客户!G246 &amp; "' where party_id="&amp;B244&amp; " and party_type_code='THIRD_PARTY';"</f>
        <v>update zx_party_tax_profile set REP_REGISTRATION_NUMBER ='91410882592403902M' where party_id=53662 and party_type_code='THIRD_PARTY';</v>
      </c>
      <c r="L244" s="17" t="str">
        <f xml:space="preserve"> "update hz_organization_profiles set tax_reference = '"&amp; 客户!G246 &amp; "' where PARTY_ID=" &amp; B244 &amp; ";"</f>
        <v>update hz_organization_profiles set tax_reference = '91410882592403902M' where PARTY_ID=53662;</v>
      </c>
      <c r="M244" s="3" t="str">
        <f>"update hz_cust_accounts set attribute3='" &amp;客户!D246&amp; "' where party_id = " &amp; B244</f>
        <v>update hz_cust_accounts set attribute3='1800万' where party_id = 53662</v>
      </c>
      <c r="N244" s="3" t="str">
        <f>"update hz_cust_accounts set attribute3='" &amp;客户!I246&amp; "' where party_id = " &amp; B244</f>
        <v>update hz_cust_accounts set attribute3='李明仁' where party_id = 53662</v>
      </c>
    </row>
    <row r="245" spans="1:14" ht="27.75" customHeight="1">
      <c r="A245" s="27" t="str">
        <f>客户!A247</f>
        <v>黑龙江省九三农垦祥瑞农产品经贸有限公司</v>
      </c>
      <c r="B245" s="3">
        <f>VLOOKUP(A245,hp!B:F,2,0)</f>
        <v>53754</v>
      </c>
      <c r="D245" s="17">
        <f>VLOOKUP(客户!O247,province!B:C,2,0)</f>
        <v>440000</v>
      </c>
      <c r="E245" s="17" t="str">
        <f>"update hz_parties set province ='" &amp;D245 &amp; "' where party_id="&amp;B245 &amp; " ;update hz_locations set province='"&amp;D245&amp;"'  where location_id in ("&amp;VLOOKUP(B245,hp!$C:$L,10,0)&amp;");"</f>
        <v>update hz_parties set province ='440000' where party_id=53754 ;update hz_locations set province='440000'  where location_id in (8254);</v>
      </c>
      <c r="F245" s="17">
        <f>VLOOKUP(客户!P247,city!B:C,2,0)</f>
        <v>440600</v>
      </c>
      <c r="G245" s="17" t="str">
        <f>"update hz_parties set city ='" &amp;F245 &amp; "' where party_id="&amp;B245 &amp; " ;update hz_locations set city='"&amp;F245&amp;"'  where location_id in ("&amp;VLOOKUP(B245,hp!$C:$L,10,0)&amp;");"</f>
        <v>update hz_parties set city ='440600' where party_id=53754 ;update hz_locations set city='440600'  where location_id in (8254);</v>
      </c>
      <c r="H245" s="3">
        <f>VLOOKUP(客户!Q247,county!B:C,2,0)</f>
        <v>440606</v>
      </c>
      <c r="I245" s="17" t="str">
        <f>"update hz_parties set county ='" &amp;H245 &amp; "' where party_id="&amp;B245 &amp; " ;update hz_locations set county='"&amp;H245&amp;"'  where location_id in ("&amp;VLOOKUP(B245,hp!$C:$L,10,0)&amp;");"</f>
        <v>update hz_parties set county ='440606' where party_id=53754 ;update hz_locations set county='440606'  where location_id in (8254);</v>
      </c>
      <c r="J245" s="17" t="str">
        <f>"update hz_parties set address1 ='" &amp;客户!M247 &amp; "' where party_id="&amp;B245</f>
        <v>update hz_parties set address1 ='佛山市顺德区大良镇广珠公路大门路段' where party_id=53754</v>
      </c>
      <c r="K245" s="17" t="str">
        <f>"update zx_party_tax_profile set REP_REGISTRATION_NUMBER ='" &amp;客户!G247 &amp; "' where party_id="&amp;B245&amp; " and party_type_code='THIRD_PARTY';"</f>
        <v>update zx_party_tax_profile set REP_REGISTRATION_NUMBER ='91233004MA18XEPK7U' where party_id=53754 and party_type_code='THIRD_PARTY';</v>
      </c>
      <c r="L245" s="17" t="str">
        <f xml:space="preserve"> "update hz_organization_profiles set tax_reference = '"&amp; 客户!G247 &amp; "' where PARTY_ID=" &amp; B245 &amp; ";"</f>
        <v>update hz_organization_profiles set tax_reference = '91233004MA18XEPK7U' where PARTY_ID=53754;</v>
      </c>
      <c r="M245" s="3" t="str">
        <f>"update hz_cust_accounts set attribute3='" &amp;客户!D247&amp; "' where party_id = " &amp; B245</f>
        <v>update hz_cust_accounts set attribute3='2000万' where party_id = 53754</v>
      </c>
      <c r="N245" s="3" t="str">
        <f>"update hz_cust_accounts set attribute3='" &amp;客户!I247&amp; "' where party_id = " &amp; B245</f>
        <v>update hz_cust_accounts set attribute3='韦剑成' where party_id = 53754</v>
      </c>
    </row>
    <row r="246" spans="1:14" ht="27.75" customHeight="1">
      <c r="A246" s="27" t="str">
        <f>客户!A248</f>
        <v>沈阳宏运农贸有限公司</v>
      </c>
      <c r="B246" s="3">
        <f>VLOOKUP(A246,hp!B:F,2,0)</f>
        <v>53762</v>
      </c>
      <c r="D246" s="17">
        <f>VLOOKUP(客户!O248,province!B:C,2,0)</f>
        <v>440000</v>
      </c>
      <c r="E246" s="17" t="str">
        <f>"update hz_parties set province ='" &amp;D246 &amp; "' where party_id="&amp;B246 &amp; " ;update hz_locations set province='"&amp;D246&amp;"'  where location_id in ("&amp;VLOOKUP(B246,hp!$C:$L,10,0)&amp;");"</f>
        <v>update hz_parties set province ='440000' where party_id=53762 ;update hz_locations set province='440000'  where location_id in (8262);</v>
      </c>
      <c r="F246" s="17">
        <f>VLOOKUP(客户!P248,city!B:C,2,0)</f>
        <v>440100</v>
      </c>
      <c r="G246" s="17" t="str">
        <f>"update hz_parties set city ='" &amp;F246 &amp; "' where party_id="&amp;B246 &amp; " ;update hz_locations set city='"&amp;F246&amp;"'  where location_id in ("&amp;VLOOKUP(B246,hp!$C:$L,10,0)&amp;");"</f>
        <v>update hz_parties set city ='440100' where party_id=53762 ;update hz_locations set city='440100'  where location_id in (8262);</v>
      </c>
      <c r="H246" s="3">
        <f>VLOOKUP(客户!Q248,county!B:C,2,0)</f>
        <v>441284</v>
      </c>
      <c r="I246" s="17" t="str">
        <f>"update hz_parties set county ='" &amp;H246 &amp; "' where party_id="&amp;B246 &amp; " ;update hz_locations set county='"&amp;H246&amp;"'  where location_id in ("&amp;VLOOKUP(B246,hp!$C:$L,10,0)&amp;");"</f>
        <v>update hz_parties set county ='441284' where party_id=53762 ;update hz_locations set county='441284'  where location_id in (8262);</v>
      </c>
      <c r="J246" s="17" t="str">
        <f>"update hz_parties set address1 ='" &amp;客户!M248 &amp; "' where party_id="&amp;B246</f>
        <v>update hz_parties set address1 ='四会市济广公路侧原旧知青场' where party_id=53762</v>
      </c>
      <c r="K246" s="17" t="str">
        <f>"update zx_party_tax_profile set REP_REGISTRATION_NUMBER ='" &amp;客户!G248 &amp; "' where party_id="&amp;B246&amp; " and party_type_code='THIRD_PARTY';"</f>
        <v>update zx_party_tax_profile set REP_REGISTRATION_NUMBER ='91210113071535950A' where party_id=53762 and party_type_code='THIRD_PARTY';</v>
      </c>
      <c r="L246" s="17" t="str">
        <f xml:space="preserve"> "update hz_organization_profiles set tax_reference = '"&amp; 客户!G248 &amp; "' where PARTY_ID=" &amp; B246 &amp; ";"</f>
        <v>update hz_organization_profiles set tax_reference = '91210113071535950A' where PARTY_ID=53762;</v>
      </c>
      <c r="M246" s="3" t="str">
        <f>"update hz_cust_accounts set attribute3='" &amp;客户!D248&amp; "' where party_id = " &amp; B246</f>
        <v>update hz_cust_accounts set attribute3='360万' where party_id = 53762</v>
      </c>
      <c r="N246" s="3" t="str">
        <f>"update hz_cust_accounts set attribute3='" &amp;客户!I248&amp; "' where party_id = " &amp; B246</f>
        <v>update hz_cust_accounts set attribute3='林桂成' where party_id = 53762</v>
      </c>
    </row>
    <row r="247" spans="1:14" ht="27.75" customHeight="1">
      <c r="A247" s="27" t="str">
        <f>客户!A249</f>
        <v>宁波升达凯富国际贸易有限公司</v>
      </c>
      <c r="B247" s="3">
        <f>VLOOKUP(A247,hp!B:F,2,0)</f>
        <v>12105</v>
      </c>
      <c r="D247" s="17">
        <f>VLOOKUP(客户!O249,province!B:C,2,0)</f>
        <v>440000</v>
      </c>
      <c r="E247" s="17" t="str">
        <f>"update hz_parties set province ='" &amp;D247 &amp; "' where party_id="&amp;B247 &amp; " ;update hz_locations set province='"&amp;D247&amp;"'  where location_id in ("&amp;VLOOKUP(B247,hp!$C:$L,10,0)&amp;");"</f>
        <v>update hz_parties set province ='440000' where party_id=12105 ;update hz_locations set province='440000'  where location_id in (607,3987);</v>
      </c>
      <c r="F247" s="17">
        <f>VLOOKUP(客户!P249,city!B:C,2,0)</f>
        <v>440700</v>
      </c>
      <c r="G247" s="17" t="str">
        <f>"update hz_parties set city ='" &amp;F247 &amp; "' where party_id="&amp;B247 &amp; " ;update hz_locations set city='"&amp;F247&amp;"'  where location_id in ("&amp;VLOOKUP(B247,hp!$C:$L,10,0)&amp;");"</f>
        <v>update hz_parties set city ='440700' where party_id=12105 ;update hz_locations set city='440700'  where location_id in (607,3987);</v>
      </c>
      <c r="H247" s="3">
        <f>VLOOKUP(客户!Q249,county!B:C,2,0)</f>
        <v>440781</v>
      </c>
      <c r="I247" s="17" t="str">
        <f>"update hz_parties set county ='" &amp;H247 &amp; "' where party_id="&amp;B247 &amp; " ;update hz_locations set county='"&amp;H247&amp;"'  where location_id in ("&amp;VLOOKUP(B247,hp!$C:$L,10,0)&amp;");"</f>
        <v>update hz_parties set county ='440781' where party_id=12105 ;update hz_locations set county='440781'  where location_id in (607,3987);</v>
      </c>
      <c r="J247" s="17" t="str">
        <f>"update hz_parties set address1 ='" &amp;客户!M249 &amp; "' where party_id="&amp;B247</f>
        <v>update hz_parties set address1 ='广东省台山市大江镇公益中央储备粮台山直属库内' where party_id=12105</v>
      </c>
      <c r="K247" s="17" t="str">
        <f>"update zx_party_tax_profile set REP_REGISTRATION_NUMBER ='" &amp;客户!G249 &amp; "' where party_id="&amp;B247&amp; " and party_type_code='THIRD_PARTY';"</f>
        <v>update zx_party_tax_profile set REP_REGISTRATION_NUMBER ='913302067723290927' where party_id=12105 and party_type_code='THIRD_PARTY';</v>
      </c>
      <c r="L247" s="17" t="str">
        <f xml:space="preserve"> "update hz_organization_profiles set tax_reference = '"&amp; 客户!G249 &amp; "' where PARTY_ID=" &amp; B247 &amp; ";"</f>
        <v>update hz_organization_profiles set tax_reference = '913302067723290927' where PARTY_ID=12105;</v>
      </c>
      <c r="M247" s="3" t="str">
        <f>"update hz_cust_accounts set attribute3='" &amp;客户!D249&amp; "' where party_id = " &amp; B247</f>
        <v>update hz_cust_accounts set attribute3='1000万' where party_id = 12105</v>
      </c>
      <c r="N247" s="3" t="str">
        <f>"update hz_cust_accounts set attribute3='" &amp;客户!I249&amp; "' where party_id = " &amp; B247</f>
        <v>update hz_cust_accounts set attribute3='邓栓林' where party_id = 12105</v>
      </c>
    </row>
    <row r="248" spans="1:14" ht="27.75" customHeight="1">
      <c r="A248" s="27" t="str">
        <f>客户!A250</f>
        <v>伊宁县哈羊饲料有限责任公司</v>
      </c>
      <c r="B248" s="3">
        <f>VLOOKUP(A248,hp!B:F,2,0)</f>
        <v>53807</v>
      </c>
      <c r="D248" s="17">
        <f>VLOOKUP(客户!O250,province!B:C,2,0)</f>
        <v>430000</v>
      </c>
      <c r="E248" s="17" t="str">
        <f>"update hz_parties set province ='" &amp;D248 &amp; "' where party_id="&amp;B248 &amp; " ;update hz_locations set province='"&amp;D248&amp;"'  where location_id in ("&amp;VLOOKUP(B248,hp!$C:$L,10,0)&amp;");"</f>
        <v>update hz_parties set province ='430000' where party_id=53807 ;update hz_locations set province='430000'  where location_id in (8294);</v>
      </c>
      <c r="F248" s="17">
        <f>VLOOKUP(客户!P250,city!B:C,2,0)</f>
        <v>430200</v>
      </c>
      <c r="G248" s="17" t="str">
        <f>"update hz_parties set city ='" &amp;F248 &amp; "' where party_id="&amp;B248 &amp; " ;update hz_locations set city='"&amp;F248&amp;"'  where location_id in ("&amp;VLOOKUP(B248,hp!$C:$L,10,0)&amp;");"</f>
        <v>update hz_parties set city ='430200' where party_id=53807 ;update hz_locations set city='430200'  where location_id in (8294);</v>
      </c>
      <c r="H248" s="3">
        <f>VLOOKUP(客户!Q250,county!B:C,2,0)</f>
        <v>430200</v>
      </c>
      <c r="I248" s="17" t="str">
        <f>"update hz_parties set county ='" &amp;H248 &amp; "' where party_id="&amp;B248 &amp; " ;update hz_locations set county='"&amp;H248&amp;"'  where location_id in ("&amp;VLOOKUP(B248,hp!$C:$L,10,0)&amp;");"</f>
        <v>update hz_parties set county ='430200' where party_id=53807 ;update hz_locations set county='430200'  where location_id in (8294);</v>
      </c>
      <c r="J248" s="17" t="str">
        <f>"update hz_parties set address1 ='" &amp;客户!M250 &amp; "' where party_id="&amp;B248</f>
        <v>update hz_parties set address1 ='湖南省株洲市国家高新技术产业开发区栗雨工业园' where party_id=53807</v>
      </c>
      <c r="K248" s="17" t="str">
        <f>"update zx_party_tax_profile set REP_REGISTRATION_NUMBER ='" &amp;客户!G250 &amp; "' where party_id="&amp;B248&amp; " and party_type_code='THIRD_PARTY';"</f>
        <v>update zx_party_tax_profile set REP_REGISTRATION_NUMBER ='654021072229664' where party_id=53807 and party_type_code='THIRD_PARTY';</v>
      </c>
      <c r="L248" s="17" t="str">
        <f xml:space="preserve"> "update hz_organization_profiles set tax_reference = '"&amp; 客户!G250 &amp; "' where PARTY_ID=" &amp; B248 &amp; ";"</f>
        <v>update hz_organization_profiles set tax_reference = '654021072229664' where PARTY_ID=53807;</v>
      </c>
      <c r="M248" s="3" t="str">
        <f>"update hz_cust_accounts set attribute3='" &amp;客户!D250&amp; "' where party_id = " &amp; B248</f>
        <v>update hz_cust_accounts set attribute3='414000000' where party_id = 53807</v>
      </c>
      <c r="N248" s="3" t="str">
        <f>"update hz_cust_accounts set attribute3='" &amp;客户!I250&amp; "' where party_id = " &amp; B248</f>
        <v>update hz_cust_accounts set attribute3='陶一山' where party_id = 53807</v>
      </c>
    </row>
    <row r="249" spans="1:14" ht="27.75" customHeight="1">
      <c r="A249" s="27" t="str">
        <f>客户!A251</f>
        <v>龙海市龙泰饲料有限公司</v>
      </c>
      <c r="B249" s="3">
        <f>VLOOKUP(A249,hp!B:F,2,0)</f>
        <v>10988</v>
      </c>
      <c r="D249" s="17">
        <f>VLOOKUP(客户!O251,province!B:C,2,0)</f>
        <v>360000</v>
      </c>
      <c r="E249" s="17" t="str">
        <f>"update hz_parties set province ='" &amp;D249 &amp; "' where party_id="&amp;B249 &amp; " ;update hz_locations set province='"&amp;D249&amp;"'  where location_id in ("&amp;VLOOKUP(B249,hp!$C:$L,10,0)&amp;");"</f>
        <v>update hz_parties set province ='360000' where party_id=10988 ;update hz_locations set province='360000'  where location_id in (2378);</v>
      </c>
      <c r="F249" s="17">
        <f>VLOOKUP(客户!P251,city!B:C,2,0)</f>
        <v>360900</v>
      </c>
      <c r="G249" s="17" t="str">
        <f>"update hz_parties set city ='" &amp;F249 &amp; "' where party_id="&amp;B249 &amp; " ;update hz_locations set city='"&amp;F249&amp;"'  where location_id in ("&amp;VLOOKUP(B249,hp!$C:$L,10,0)&amp;");"</f>
        <v>update hz_parties set city ='360900' where party_id=10988 ;update hz_locations set city='360900'  where location_id in (2378);</v>
      </c>
      <c r="H249" s="3">
        <f>VLOOKUP(客户!Q251,county!B:C,2,0)</f>
        <v>360982</v>
      </c>
      <c r="I249" s="17" t="str">
        <f>"update hz_parties set county ='" &amp;H249 &amp; "' where party_id="&amp;B249 &amp; " ;update hz_locations set county='"&amp;H249&amp;"'  where location_id in ("&amp;VLOOKUP(B249,hp!$C:$L,10,0)&amp;");"</f>
        <v>update hz_parties set county ='360982' where party_id=10988 ;update hz_locations set county='360982'  where location_id in (2378);</v>
      </c>
      <c r="J249" s="17" t="str">
        <f>"update hz_parties set address1 ='" &amp;客户!M251 &amp; "' where party_id="&amp;B249</f>
        <v>update hz_parties set address1 ='江西省樟树市药都北大道225号附1号' where party_id=10988</v>
      </c>
      <c r="K249" s="17" t="str">
        <f>"update zx_party_tax_profile set REP_REGISTRATION_NUMBER ='" &amp;客户!G251 &amp; "' where party_id="&amp;B249&amp; " and party_type_code='THIRD_PARTY';"</f>
        <v>update zx_party_tax_profile set REP_REGISTRATION_NUMBER ='91350681611943411Q' where party_id=10988 and party_type_code='THIRD_PARTY';</v>
      </c>
      <c r="L249" s="17" t="str">
        <f xml:space="preserve"> "update hz_organization_profiles set tax_reference = '"&amp; 客户!G251 &amp; "' where PARTY_ID=" &amp; B249 &amp; ";"</f>
        <v>update hz_organization_profiles set tax_reference = '91350681611943411Q' where PARTY_ID=10988;</v>
      </c>
      <c r="M249" s="3" t="str">
        <f>"update hz_cust_accounts set attribute3='" &amp;客户!D251&amp; "' where party_id = " &amp; B249</f>
        <v>update hz_cust_accounts set attribute3='200万' where party_id = 10988</v>
      </c>
      <c r="N249" s="3" t="str">
        <f>"update hz_cust_accounts set attribute3='" &amp;客户!I251&amp; "' where party_id = " &amp; B249</f>
        <v>update hz_cust_accounts set attribute3='尹玉光' where party_id = 10988</v>
      </c>
    </row>
    <row r="250" spans="1:14" ht="27.75" customHeight="1">
      <c r="A250" s="27" t="str">
        <f>客户!A252</f>
        <v>土默特左旗草原万家生物饲料有限责任公司</v>
      </c>
      <c r="B250" s="3">
        <f>VLOOKUP(A250,hp!B:F,2,0)</f>
        <v>53829</v>
      </c>
      <c r="D250" s="17">
        <f>VLOOKUP(客户!O252,province!B:C,2,0)</f>
        <v>350000</v>
      </c>
      <c r="E250" s="17" t="str">
        <f>"update hz_parties set province ='" &amp;D250 &amp; "' where party_id="&amp;B250 &amp; " ;update hz_locations set province='"&amp;D250&amp;"'  where location_id in ("&amp;VLOOKUP(B250,hp!$C:$L,10,0)&amp;");"</f>
        <v>update hz_parties set province ='350000' where party_id=53829 ;update hz_locations set province='350000'  where location_id in (8315);</v>
      </c>
      <c r="F250" s="17">
        <f>VLOOKUP(客户!P252,city!B:C,2,0)</f>
        <v>350200</v>
      </c>
      <c r="G250" s="17" t="str">
        <f>"update hz_parties set city ='" &amp;F250 &amp; "' where party_id="&amp;B250 &amp; " ;update hz_locations set city='"&amp;F250&amp;"'  where location_id in ("&amp;VLOOKUP(B250,hp!$C:$L,10,0)&amp;");"</f>
        <v>update hz_parties set city ='350200' where party_id=53829 ;update hz_locations set city='350200'  where location_id in (8315);</v>
      </c>
      <c r="H250" s="3">
        <f>VLOOKUP(客户!Q252,county!B:C,2,0)</f>
        <v>350200</v>
      </c>
      <c r="I250" s="17" t="str">
        <f>"update hz_parties set county ='" &amp;H250 &amp; "' where party_id="&amp;B250 &amp; " ;update hz_locations set county='"&amp;H250&amp;"'  where location_id in ("&amp;VLOOKUP(B250,hp!$C:$L,10,0)&amp;");"</f>
        <v>update hz_parties set county ='350200' where party_id=53829 ;update hz_locations set county='350200'  where location_id in (8315);</v>
      </c>
      <c r="J250" s="17" t="str">
        <f>"update hz_parties set address1 ='" &amp;客户!M252 &amp; "' where party_id="&amp;B250</f>
        <v>update hz_parties set address1 ='厦门现代物流园区象屿路88号报税市场大厦三楼303' where party_id=53829</v>
      </c>
      <c r="K250" s="17" t="str">
        <f>"update zx_party_tax_profile set REP_REGISTRATION_NUMBER ='" &amp;客户!G252 &amp; "' where party_id="&amp;B250&amp; " and party_type_code='THIRD_PARTY';"</f>
        <v>update zx_party_tax_profile set REP_REGISTRATION_NUMBER ='91150121MA0MXE8Y49' where party_id=53829 and party_type_code='THIRD_PARTY';</v>
      </c>
      <c r="L250" s="17" t="str">
        <f xml:space="preserve"> "update hz_organization_profiles set tax_reference = '"&amp; 客户!G252 &amp; "' where PARTY_ID=" &amp; B250 &amp; ";"</f>
        <v>update hz_organization_profiles set tax_reference = '91150121MA0MXE8Y49' where PARTY_ID=53829;</v>
      </c>
      <c r="M250" s="3" t="str">
        <f>"update hz_cust_accounts set attribute3='" &amp;客户!D252&amp; "' where party_id = " &amp; B250</f>
        <v>update hz_cust_accounts set attribute3='15000万' where party_id = 53829</v>
      </c>
      <c r="N250" s="3" t="str">
        <f>"update hz_cust_accounts set attribute3='" &amp;客户!I252&amp; "' where party_id = " &amp; B250</f>
        <v>update hz_cust_accounts set attribute3='林明灯' where party_id = 53829</v>
      </c>
    </row>
    <row r="251" spans="1:14" ht="27.75" customHeight="1">
      <c r="A251" s="27" t="str">
        <f>客户!A253</f>
        <v>唐山宏利饲料有限公司</v>
      </c>
      <c r="B251" s="3">
        <f>VLOOKUP(A251,hp!B:F,2,0)</f>
        <v>53948</v>
      </c>
      <c r="D251" s="17">
        <f>VLOOKUP(客户!O253,province!B:C,2,0)</f>
        <v>440000</v>
      </c>
      <c r="E251" s="17" t="str">
        <f>"update hz_parties set province ='" &amp;D251 &amp; "' where party_id="&amp;B251 &amp; " ;update hz_locations set province='"&amp;D251&amp;"'  where location_id in ("&amp;VLOOKUP(B251,hp!$C:$L,10,0)&amp;");"</f>
        <v>update hz_parties set province ='440000' where party_id=53948 ;update hz_locations set province='440000'  where location_id in (8390);</v>
      </c>
      <c r="F251" s="17">
        <f>VLOOKUP(客户!P253,city!B:C,2,0)</f>
        <v>440100</v>
      </c>
      <c r="G251" s="17" t="str">
        <f>"update hz_parties set city ='" &amp;F251 &amp; "' where party_id="&amp;B251 &amp; " ;update hz_locations set city='"&amp;F251&amp;"'  where location_id in ("&amp;VLOOKUP(B251,hp!$C:$L,10,0)&amp;");"</f>
        <v>update hz_parties set city ='440100' where party_id=53948 ;update hz_locations set city='440100'  where location_id in (8390);</v>
      </c>
      <c r="H251" s="3">
        <f>VLOOKUP(客户!Q253,county!B:C,2,0)</f>
        <v>440106</v>
      </c>
      <c r="I251" s="17" t="str">
        <f>"update hz_parties set county ='" &amp;H251 &amp; "' where party_id="&amp;B251 &amp; " ;update hz_locations set county='"&amp;H251&amp;"'  where location_id in ("&amp;VLOOKUP(B251,hp!$C:$L,10,0)&amp;");"</f>
        <v>update hz_parties set county ='440106' where party_id=53948 ;update hz_locations set county='440106'  where location_id in (8390);</v>
      </c>
      <c r="J251" s="17" t="str">
        <f>"update hz_parties set address1 ='" &amp;客户!M253 &amp; "' where party_id="&amp;B251</f>
        <v>update hz_parties set address1 ='广州市天河北路358号都市华庭辉庭轩32A' where party_id=53948</v>
      </c>
      <c r="K251" s="17" t="str">
        <f>"update zx_party_tax_profile set REP_REGISTRATION_NUMBER ='" &amp;客户!G253 &amp; "' where party_id="&amp;B251&amp; " and party_type_code='THIRD_PARTY';"</f>
        <v>update zx_party_tax_profile set REP_REGISTRATION_NUMBER ='130224715881948' where party_id=53948 and party_type_code='THIRD_PARTY';</v>
      </c>
      <c r="L251" s="17" t="str">
        <f xml:space="preserve"> "update hz_organization_profiles set tax_reference = '"&amp; 客户!G253 &amp; "' where PARTY_ID=" &amp; B251 &amp; ";"</f>
        <v>update hz_organization_profiles set tax_reference = '130224715881948' where PARTY_ID=53948;</v>
      </c>
      <c r="M251" s="3" t="str">
        <f>"update hz_cust_accounts set attribute3='" &amp;客户!D253&amp; "' where party_id = " &amp; B251</f>
        <v>update hz_cust_accounts set attribute3='3100000' where party_id = 53948</v>
      </c>
      <c r="N251" s="3" t="str">
        <f>"update hz_cust_accounts set attribute3='" &amp;客户!I253&amp; "' where party_id = " &amp; B251</f>
        <v>update hz_cust_accounts set attribute3='梁明' where party_id = 53948</v>
      </c>
    </row>
    <row r="252" spans="1:14" ht="27.75" customHeight="1">
      <c r="A252" s="27" t="str">
        <f>客户!A254</f>
        <v>大连汇海饲料有限公司</v>
      </c>
      <c r="B252" s="3">
        <f>VLOOKUP(A252,hp!B:F,2,0)</f>
        <v>53953</v>
      </c>
      <c r="D252" s="17">
        <f>VLOOKUP(客户!O254,province!B:C,2,0)</f>
        <v>460000</v>
      </c>
      <c r="E252" s="17" t="str">
        <f>"update hz_parties set province ='" &amp;D252 &amp; "' where party_id="&amp;B252 &amp; " ;update hz_locations set province='"&amp;D252&amp;"'  where location_id in ("&amp;VLOOKUP(B252,hp!$C:$L,10,0)&amp;");"</f>
        <v>update hz_parties set province ='460000' where party_id=53953 ;update hz_locations set province='460000'  where location_id in (8394);</v>
      </c>
      <c r="F252" s="17">
        <f>VLOOKUP(客户!P254,city!B:C,2,0)</f>
        <v>419000</v>
      </c>
      <c r="G252" s="17" t="str">
        <f>"update hz_parties set city ='" &amp;F252 &amp; "' where party_id="&amp;B252 &amp; " ;update hz_locations set city='"&amp;F252&amp;"'  where location_id in ("&amp;VLOOKUP(B252,hp!$C:$L,10,0)&amp;");"</f>
        <v>update hz_parties set city ='419000' where party_id=53953 ;update hz_locations set city='419000'  where location_id in (8394);</v>
      </c>
      <c r="H252" s="3">
        <f>VLOOKUP(客户!Q254,county!B:C,2,0)</f>
        <v>469005</v>
      </c>
      <c r="I252" s="17" t="str">
        <f>"update hz_parties set county ='" &amp;H252 &amp; "' where party_id="&amp;B252 &amp; " ;update hz_locations set county='"&amp;H252&amp;"'  where location_id in ("&amp;VLOOKUP(B252,hp!$C:$L,10,0)&amp;");"</f>
        <v>update hz_parties set county ='469005' where party_id=53953 ;update hz_locations set county='469005'  where location_id in (8394);</v>
      </c>
      <c r="J252" s="17" t="str">
        <f>"update hz_parties set address1 ='" &amp;客户!M254 &amp; "' where party_id="&amp;B252</f>
        <v>update hz_parties set address1 ='海南省文昌市东路镇东侧琼文公路41公里处' where party_id=53953</v>
      </c>
      <c r="K252" s="17" t="str">
        <f>"update zx_party_tax_profile set REP_REGISTRATION_NUMBER ='" &amp;客户!G254 &amp; "' where party_id="&amp;B252&amp; " and party_type_code='THIRD_PARTY';"</f>
        <v>update zx_party_tax_profile set REP_REGISTRATION_NUMBER ='91210204079485281J' where party_id=53953 and party_type_code='THIRD_PARTY';</v>
      </c>
      <c r="L252" s="17" t="str">
        <f xml:space="preserve"> "update hz_organization_profiles set tax_reference = '"&amp; 客户!G254 &amp; "' where PARTY_ID=" &amp; B252 &amp; ";"</f>
        <v>update hz_organization_profiles set tax_reference = '91210204079485281J' where PARTY_ID=53953;</v>
      </c>
      <c r="M252" s="3" t="str">
        <f>"update hz_cust_accounts set attribute3='" &amp;客户!D254&amp; "' where party_id = " &amp; B252</f>
        <v>update hz_cust_accounts set attribute3='1000万' where party_id = 53953</v>
      </c>
      <c r="N252" s="3" t="str">
        <f>"update hz_cust_accounts set attribute3='" &amp;客户!I254&amp; "' where party_id = " &amp; B252</f>
        <v>update hz_cust_accounts set attribute3='颜为乾' where party_id = 53953</v>
      </c>
    </row>
    <row r="253" spans="1:14" ht="27.75" customHeight="1">
      <c r="A253" s="27" t="str">
        <f>客户!A255</f>
        <v>烟台戴维国际贸易有限公司</v>
      </c>
      <c r="B253" s="3">
        <f>VLOOKUP(A253,hp!B:F,2,0)</f>
        <v>54623</v>
      </c>
      <c r="D253" s="17">
        <f>VLOOKUP(客户!O255,province!B:C,2,0)</f>
        <v>440000</v>
      </c>
      <c r="E253" s="17" t="str">
        <f>"update hz_parties set province ='" &amp;D253 &amp; "' where party_id="&amp;B253 &amp; " ;update hz_locations set province='"&amp;D253&amp;"'  where location_id in ("&amp;VLOOKUP(B253,hp!$C:$L,10,0)&amp;");"</f>
        <v>update hz_parties set province ='440000' where party_id=54623 ;update hz_locations set province='440000'  where location_id in (8547);</v>
      </c>
      <c r="F253" s="17">
        <f>VLOOKUP(客户!P255,city!B:C,2,0)</f>
        <v>440700</v>
      </c>
      <c r="G253" s="17" t="str">
        <f>"update hz_parties set city ='" &amp;F253 &amp; "' where party_id="&amp;B253 &amp; " ;update hz_locations set city='"&amp;F253&amp;"'  where location_id in ("&amp;VLOOKUP(B253,hp!$C:$L,10,0)&amp;");"</f>
        <v>update hz_parties set city ='440700' where party_id=54623 ;update hz_locations set city='440700'  where location_id in (8547);</v>
      </c>
      <c r="H253" s="3">
        <f>VLOOKUP(客户!Q255,county!B:C,2,0)</f>
        <v>440783</v>
      </c>
      <c r="I253" s="17" t="str">
        <f>"update hz_parties set county ='" &amp;H253 &amp; "' where party_id="&amp;B253 &amp; " ;update hz_locations set county='"&amp;H253&amp;"'  where location_id in ("&amp;VLOOKUP(B253,hp!$C:$L,10,0)&amp;");"</f>
        <v>update hz_parties set county ='440783' where party_id=54623 ;update hz_locations set county='440783'  where location_id in (8547);</v>
      </c>
      <c r="J253" s="17" t="str">
        <f>"update hz_parties set address1 ='" &amp;客户!M255 &amp; "' where party_id="&amp;B253</f>
        <v>update hz_parties set address1 ='开平市三埠镇新昌新兴路30号' where party_id=54623</v>
      </c>
      <c r="K253" s="17" t="str">
        <f>"update zx_party_tax_profile set REP_REGISTRATION_NUMBER ='" &amp;客户!G255 &amp; "' where party_id="&amp;B253&amp; " and party_type_code='THIRD_PARTY';"</f>
        <v>update zx_party_tax_profile set REP_REGISTRATION_NUMBER ='913706025804458735' where party_id=54623 and party_type_code='THIRD_PARTY';</v>
      </c>
      <c r="L253" s="17" t="str">
        <f xml:space="preserve"> "update hz_organization_profiles set tax_reference = '"&amp; 客户!G255 &amp; "' where PARTY_ID=" &amp; B253 &amp; ";"</f>
        <v>update hz_organization_profiles set tax_reference = '913706025804458735' where PARTY_ID=54623;</v>
      </c>
      <c r="M253" s="3" t="str">
        <f>"update hz_cust_accounts set attribute3='" &amp;客户!D255&amp; "' where party_id = " &amp; B253</f>
        <v>update hz_cust_accounts set attribute3='1000万' where party_id = 54623</v>
      </c>
      <c r="N253" s="3" t="str">
        <f>"update hz_cust_accounts set attribute3='" &amp;客户!I255&amp; "' where party_id = " &amp; B253</f>
        <v>update hz_cust_accounts set attribute3='陈竟' where party_id = 54623</v>
      </c>
    </row>
    <row r="254" spans="1:14" ht="27.75" customHeight="1">
      <c r="A254" s="27" t="str">
        <f>客户!A256</f>
        <v>嘉吉饲料（天津）有限公司</v>
      </c>
      <c r="B254" s="3" t="e">
        <f>VLOOKUP(A254,hp!B:F,2,0)</f>
        <v>#N/A</v>
      </c>
      <c r="D254" s="17">
        <f>VLOOKUP(客户!O256,province!B:C,2,0)</f>
        <v>440000</v>
      </c>
      <c r="E254" s="17" t="e">
        <f>"update hz_parties set province ='" &amp;D254 &amp; "' where party_id="&amp;B254 &amp; " ;update hz_locations set province='"&amp;D254&amp;"'  where location_id in ("&amp;VLOOKUP(B254,hp!$C:$L,10,0)&amp;");"</f>
        <v>#N/A</v>
      </c>
      <c r="F254" s="17">
        <f>VLOOKUP(客户!P256,city!B:C,2,0)</f>
        <v>440100</v>
      </c>
      <c r="G254" s="17" t="e">
        <f>"update hz_parties set city ='" &amp;F254 &amp; "' where party_id="&amp;B254 &amp; " ;update hz_locations set city='"&amp;F254&amp;"'  where location_id in ("&amp;VLOOKUP(B254,hp!$C:$L,10,0)&amp;");"</f>
        <v>#N/A</v>
      </c>
      <c r="H254" s="3">
        <f>VLOOKUP(客户!Q256,county!B:C,2,0)</f>
        <v>440100</v>
      </c>
      <c r="I254" s="17" t="e">
        <f>"update hz_parties set county ='" &amp;H254 &amp; "' where party_id="&amp;B254 &amp; " ;update hz_locations set county='"&amp;H254&amp;"'  where location_id in ("&amp;VLOOKUP(B254,hp!$C:$L,10,0)&amp;");"</f>
        <v>#N/A</v>
      </c>
      <c r="J254" s="17" t="e">
        <f>"update hz_parties set address1 ='" &amp;客户!M256 &amp; "' where party_id="&amp;B254</f>
        <v>#N/A</v>
      </c>
      <c r="K254" s="17" t="e">
        <f>"update zx_party_tax_profile set REP_REGISTRATION_NUMBER ='" &amp;客户!G256 &amp; "' where party_id="&amp;B254&amp; " and party_type_code='THIRD_PARTY';"</f>
        <v>#N/A</v>
      </c>
      <c r="L254" s="17" t="e">
        <f xml:space="preserve"> "update hz_organization_profiles set tax_reference = '"&amp; 客户!G256 &amp; "' where PARTY_ID=" &amp; B254 &amp; ";"</f>
        <v>#N/A</v>
      </c>
      <c r="M254" s="3" t="e">
        <f>"update hz_cust_accounts set attribute3='" &amp;客户!D256&amp; "' where party_id = " &amp; B254</f>
        <v>#N/A</v>
      </c>
      <c r="N254" s="3" t="e">
        <f>"update hz_cust_accounts set attribute3='" &amp;客户!I256&amp; "' where party_id = " &amp; B254</f>
        <v>#N/A</v>
      </c>
    </row>
    <row r="255" spans="1:14" ht="27.75" customHeight="1">
      <c r="A255" s="27" t="str">
        <f>客户!A257</f>
        <v>喀什鸿曜国际贸易有限公司</v>
      </c>
      <c r="B255" s="3" t="e">
        <f>VLOOKUP(A255,hp!B:F,2,0)</f>
        <v>#N/A</v>
      </c>
      <c r="D255" s="17">
        <f>VLOOKUP(客户!O257,province!B:C,2,0)</f>
        <v>440000</v>
      </c>
      <c r="E255" s="17" t="e">
        <f>"update hz_parties set province ='" &amp;D255 &amp; "' where party_id="&amp;B255 &amp; " ;update hz_locations set province='"&amp;D255&amp;"'  where location_id in ("&amp;VLOOKUP(B255,hp!$C:$L,10,0)&amp;");"</f>
        <v>#N/A</v>
      </c>
      <c r="F255" s="17">
        <f>VLOOKUP(客户!P257,city!B:C,2,0)</f>
        <v>440100</v>
      </c>
      <c r="G255" s="17" t="e">
        <f>"update hz_parties set city ='" &amp;F255 &amp; "' where party_id="&amp;B255 &amp; " ;update hz_locations set city='"&amp;F255&amp;"'  where location_id in ("&amp;VLOOKUP(B255,hp!$C:$L,10,0)&amp;");"</f>
        <v>#N/A</v>
      </c>
      <c r="H255" s="3">
        <f>VLOOKUP(客户!Q257,county!B:C,2,0)</f>
        <v>101</v>
      </c>
      <c r="I255" s="17" t="e">
        <f>"update hz_parties set county ='" &amp;H255 &amp; "' where party_id="&amp;B255 &amp; " ;update hz_locations set county='"&amp;H255&amp;"'  where location_id in ("&amp;VLOOKUP(B255,hp!$C:$L,10,0)&amp;");"</f>
        <v>#N/A</v>
      </c>
      <c r="J255" s="17" t="e">
        <f>"update hz_parties set address1 ='" &amp;客户!M257 &amp; "' where party_id="&amp;B255</f>
        <v>#N/A</v>
      </c>
      <c r="K255" s="17" t="e">
        <f>"update zx_party_tax_profile set REP_REGISTRATION_NUMBER ='" &amp;客户!G257 &amp; "' where party_id="&amp;B255&amp; " and party_type_code='THIRD_PARTY';"</f>
        <v>#N/A</v>
      </c>
      <c r="L255" s="17" t="e">
        <f xml:space="preserve"> "update hz_organization_profiles set tax_reference = '"&amp; 客户!G257 &amp; "' where PARTY_ID=" &amp; B255 &amp; ";"</f>
        <v>#N/A</v>
      </c>
      <c r="M255" s="3" t="e">
        <f>"update hz_cust_accounts set attribute3='" &amp;客户!D257&amp; "' where party_id = " &amp; B255</f>
        <v>#N/A</v>
      </c>
      <c r="N255" s="3" t="e">
        <f>"update hz_cust_accounts set attribute3='" &amp;客户!I257&amp; "' where party_id = " &amp; B255</f>
        <v>#N/A</v>
      </c>
    </row>
    <row r="256" spans="1:14" ht="27.75" customHeight="1">
      <c r="A256" s="27" t="str">
        <f>客户!A258</f>
        <v>天津市万源商贸有限公司</v>
      </c>
      <c r="B256" s="3" t="e">
        <f>VLOOKUP(A256,hp!B:F,2,0)</f>
        <v>#N/A</v>
      </c>
      <c r="D256" s="17" t="e">
        <f>VLOOKUP(客户!O258,province!B:C,2,0)</f>
        <v>#N/A</v>
      </c>
      <c r="E256" s="17" t="e">
        <f>"update hz_parties set province ='" &amp;D256 &amp; "' where party_id="&amp;B256 &amp; " ;update hz_locations set province='"&amp;D256&amp;"'  where location_id in ("&amp;VLOOKUP(B256,hp!$C:$L,10,0)&amp;");"</f>
        <v>#N/A</v>
      </c>
      <c r="F256" s="17" t="e">
        <f>VLOOKUP(客户!P258,city!B:C,2,0)</f>
        <v>#N/A</v>
      </c>
      <c r="G256" s="17" t="e">
        <f>"update hz_parties set city ='" &amp;F256 &amp; "' where party_id="&amp;B256 &amp; " ;update hz_locations set city='"&amp;F256&amp;"'  where location_id in ("&amp;VLOOKUP(B256,hp!$C:$L,10,0)&amp;");"</f>
        <v>#N/A</v>
      </c>
      <c r="H256" s="3" t="e">
        <f>VLOOKUP(客户!Q258,county!B:C,2,0)</f>
        <v>#N/A</v>
      </c>
      <c r="I256" s="17" t="e">
        <f>"update hz_parties set county ='" &amp;H256 &amp; "' where party_id="&amp;B256 &amp; " ;update hz_locations set county='"&amp;H256&amp;"'  where location_id in ("&amp;VLOOKUP(B256,hp!$C:$L,10,0)&amp;");"</f>
        <v>#N/A</v>
      </c>
      <c r="J256" s="17" t="e">
        <f>"update hz_parties set address1 ='" &amp;客户!M258 &amp; "' where party_id="&amp;B256</f>
        <v>#N/A</v>
      </c>
      <c r="K256" s="17" t="e">
        <f>"update zx_party_tax_profile set REP_REGISTRATION_NUMBER ='" &amp;客户!G258 &amp; "' where party_id="&amp;B256&amp; " and party_type_code='THIRD_PARTY';"</f>
        <v>#N/A</v>
      </c>
      <c r="L256" s="17" t="e">
        <f xml:space="preserve"> "update hz_organization_profiles set tax_reference = '"&amp; 客户!G258 &amp; "' where PARTY_ID=" &amp; B256 &amp; ";"</f>
        <v>#N/A</v>
      </c>
      <c r="M256" s="3" t="e">
        <f>"update hz_cust_accounts set attribute3='" &amp;客户!D258&amp; "' where party_id = " &amp; B256</f>
        <v>#N/A</v>
      </c>
      <c r="N256" s="3" t="e">
        <f>"update hz_cust_accounts set attribute3='" &amp;客户!I258&amp; "' where party_id = " &amp; B256</f>
        <v>#N/A</v>
      </c>
    </row>
    <row r="257" spans="1:14" ht="27.75" customHeight="1">
      <c r="A257" s="27" t="str">
        <f>客户!A259</f>
        <v>滨州康达源农牧科技有限公司</v>
      </c>
      <c r="B257" s="3" t="e">
        <f>VLOOKUP(A257,hp!B:F,2,0)</f>
        <v>#N/A</v>
      </c>
      <c r="D257" s="17">
        <f>VLOOKUP(客户!O259,province!B:C,2,0)</f>
        <v>440000</v>
      </c>
      <c r="E257" s="17" t="e">
        <f>"update hz_parties set province ='" &amp;D257 &amp; "' where party_id="&amp;B257 &amp; " ;update hz_locations set province='"&amp;D257&amp;"'  where location_id in ("&amp;VLOOKUP(B257,hp!$C:$L,10,0)&amp;");"</f>
        <v>#N/A</v>
      </c>
      <c r="F257" s="17">
        <f>VLOOKUP(客户!P259,city!B:C,2,0)</f>
        <v>440900</v>
      </c>
      <c r="G257" s="17" t="e">
        <f>"update hz_parties set city ='" &amp;F257 &amp; "' where party_id="&amp;B257 &amp; " ;update hz_locations set city='"&amp;F257&amp;"'  where location_id in ("&amp;VLOOKUP(B257,hp!$C:$L,10,0)&amp;");"</f>
        <v>#N/A</v>
      </c>
      <c r="H257" s="3">
        <f>VLOOKUP(客户!Q259,county!B:C,2,0)</f>
        <v>440900</v>
      </c>
      <c r="I257" s="17" t="e">
        <f>"update hz_parties set county ='" &amp;H257 &amp; "' where party_id="&amp;B257 &amp; " ;update hz_locations set county='"&amp;H257&amp;"'  where location_id in ("&amp;VLOOKUP(B257,hp!$C:$L,10,0)&amp;");"</f>
        <v>#N/A</v>
      </c>
      <c r="J257" s="17" t="e">
        <f>"update hz_parties set address1 ='" &amp;客户!M259 &amp; "' where party_id="&amp;B257</f>
        <v>#N/A</v>
      </c>
      <c r="K257" s="17" t="e">
        <f>"update zx_party_tax_profile set REP_REGISTRATION_NUMBER ='" &amp;客户!G259 &amp; "' where party_id="&amp;B257&amp; " and party_type_code='THIRD_PARTY';"</f>
        <v>#N/A</v>
      </c>
      <c r="L257" s="17" t="e">
        <f xml:space="preserve"> "update hz_organization_profiles set tax_reference = '"&amp; 客户!G259 &amp; "' where PARTY_ID=" &amp; B257 &amp; ";"</f>
        <v>#N/A</v>
      </c>
      <c r="M257" s="3" t="e">
        <f>"update hz_cust_accounts set attribute3='" &amp;客户!D259&amp; "' where party_id = " &amp; B257</f>
        <v>#N/A</v>
      </c>
      <c r="N257" s="3" t="e">
        <f>"update hz_cust_accounts set attribute3='" &amp;客户!I259&amp; "' where party_id = " &amp; B257</f>
        <v>#N/A</v>
      </c>
    </row>
    <row r="258" spans="1:14" ht="27.75" customHeight="1">
      <c r="A258" s="27" t="str">
        <f>客户!A260</f>
        <v>河北农业大学</v>
      </c>
      <c r="B258" s="3" t="e">
        <f>VLOOKUP(A258,hp!B:F,2,0)</f>
        <v>#N/A</v>
      </c>
      <c r="D258" s="17">
        <f>VLOOKUP(客户!O260,province!B:C,2,0)</f>
        <v>350000</v>
      </c>
      <c r="E258" s="17" t="e">
        <f>"update hz_parties set province ='" &amp;D258 &amp; "' where party_id="&amp;B258 &amp; " ;update hz_locations set province='"&amp;D258&amp;"'  where location_id in ("&amp;VLOOKUP(B258,hp!$C:$L,10,0)&amp;");"</f>
        <v>#N/A</v>
      </c>
      <c r="F258" s="17">
        <f>VLOOKUP(客户!P260,city!B:C,2,0)</f>
        <v>350200</v>
      </c>
      <c r="G258" s="17" t="e">
        <f>"update hz_parties set city ='" &amp;F258 &amp; "' where party_id="&amp;B258 &amp; " ;update hz_locations set city='"&amp;F258&amp;"'  where location_id in ("&amp;VLOOKUP(B258,hp!$C:$L,10,0)&amp;");"</f>
        <v>#N/A</v>
      </c>
      <c r="H258" s="3">
        <f>VLOOKUP(客户!Q260,county!B:C,2,0)</f>
        <v>350203</v>
      </c>
      <c r="I258" s="17" t="e">
        <f>"update hz_parties set county ='" &amp;H258 &amp; "' where party_id="&amp;B258 &amp; " ;update hz_locations set county='"&amp;H258&amp;"'  where location_id in ("&amp;VLOOKUP(B258,hp!$C:$L,10,0)&amp;");"</f>
        <v>#N/A</v>
      </c>
      <c r="J258" s="17" t="e">
        <f>"update hz_parties set address1 ='" &amp;客户!M260 &amp; "' where party_id="&amp;B258</f>
        <v>#N/A</v>
      </c>
      <c r="K258" s="17" t="e">
        <f>"update zx_party_tax_profile set REP_REGISTRATION_NUMBER ='" &amp;客户!G260 &amp; "' where party_id="&amp;B258&amp; " and party_type_code='THIRD_PARTY';"</f>
        <v>#N/A</v>
      </c>
      <c r="L258" s="17" t="e">
        <f xml:space="preserve"> "update hz_organization_profiles set tax_reference = '"&amp; 客户!G260 &amp; "' where PARTY_ID=" &amp; B258 &amp; ";"</f>
        <v>#N/A</v>
      </c>
      <c r="M258" s="3" t="e">
        <f>"update hz_cust_accounts set attribute3='" &amp;客户!D260&amp; "' where party_id = " &amp; B258</f>
        <v>#N/A</v>
      </c>
      <c r="N258" s="3" t="e">
        <f>"update hz_cust_accounts set attribute3='" &amp;客户!I260&amp; "' where party_id = " &amp; B258</f>
        <v>#N/A</v>
      </c>
    </row>
    <row r="259" spans="1:14" ht="27.75" customHeight="1">
      <c r="A259" s="27" t="str">
        <f>客户!A261</f>
        <v>新疆盛禾饲料有限责任公司</v>
      </c>
      <c r="B259" s="3">
        <f>VLOOKUP(A259,hp!B:F,2,0)</f>
        <v>11606</v>
      </c>
      <c r="D259" s="17">
        <f>VLOOKUP(客户!O261,province!B:C,2,0)</f>
        <v>440000</v>
      </c>
      <c r="E259" s="17" t="str">
        <f>"update hz_parties set province ='" &amp;D259 &amp; "' where party_id="&amp;B259 &amp; " ;update hz_locations set province='"&amp;D259&amp;"'  where location_id in ("&amp;VLOOKUP(B259,hp!$C:$L,10,0)&amp;");"</f>
        <v>update hz_parties set province ='440000' where party_id=11606 ;update hz_locations set province='440000'  where location_id in (3270,4598);</v>
      </c>
      <c r="F259" s="17">
        <f>VLOOKUP(客户!P261,city!B:C,2,0)</f>
        <v>440300</v>
      </c>
      <c r="G259" s="17" t="str">
        <f>"update hz_parties set city ='" &amp;F259 &amp; "' where party_id="&amp;B259 &amp; " ;update hz_locations set city='"&amp;F259&amp;"'  where location_id in ("&amp;VLOOKUP(B259,hp!$C:$L,10,0)&amp;");"</f>
        <v>update hz_parties set city ='440300' where party_id=11606 ;update hz_locations set city='440300'  where location_id in (3270,4598);</v>
      </c>
      <c r="H259" s="3">
        <f>VLOOKUP(客户!Q261,county!B:C,2,0)</f>
        <v>440304</v>
      </c>
      <c r="I259" s="17" t="str">
        <f>"update hz_parties set county ='" &amp;H259 &amp; "' where party_id="&amp;B259 &amp; " ;update hz_locations set county='"&amp;H259&amp;"'  where location_id in ("&amp;VLOOKUP(B259,hp!$C:$L,10,0)&amp;");"</f>
        <v>update hz_parties set county ='440304' where party_id=11606 ;update hz_locations set county='440304'  where location_id in (3270,4598);</v>
      </c>
      <c r="J259" s="17" t="str">
        <f>"update hz_parties set address1 ='" &amp;客户!M261 &amp; "' where party_id="&amp;B259</f>
        <v>update hz_parties set address1 ='深圳市福田区滨海大道深业泰然水松大厦4A28' where party_id=11606</v>
      </c>
      <c r="K259" s="17" t="str">
        <f>"update zx_party_tax_profile set REP_REGISTRATION_NUMBER ='" &amp;客户!G261 &amp; "' where party_id="&amp;B259&amp; " and party_type_code='THIRD_PARTY';"</f>
        <v>update zx_party_tax_profile set REP_REGISTRATION_NUMBER ='91652323595938515J' where party_id=11606 and party_type_code='THIRD_PARTY';</v>
      </c>
      <c r="L259" s="17" t="str">
        <f xml:space="preserve"> "update hz_organization_profiles set tax_reference = '"&amp; 客户!G261 &amp; "' where PARTY_ID=" &amp; B259 &amp; ";"</f>
        <v>update hz_organization_profiles set tax_reference = '91652323595938515J' where PARTY_ID=11606;</v>
      </c>
      <c r="M259" s="3" t="str">
        <f>"update hz_cust_accounts set attribute3='" &amp;客户!D261&amp; "' where party_id = " &amp; B259</f>
        <v>update hz_cust_accounts set attribute3='500万港币' where party_id = 11606</v>
      </c>
      <c r="N259" s="3" t="str">
        <f>"update hz_cust_accounts set attribute3='" &amp;客户!I261&amp; "' where party_id = " &amp; B259</f>
        <v>update hz_cust_accounts set attribute3='陈天怀' where party_id = 11606</v>
      </c>
    </row>
    <row r="260" spans="1:14" ht="27.75" customHeight="1">
      <c r="A260" s="27" t="str">
        <f>客户!A262</f>
        <v>辽宁明瑞农牧科技有限公司</v>
      </c>
      <c r="B260" s="3" t="e">
        <f>VLOOKUP(A260,hp!B:F,2,0)</f>
        <v>#N/A</v>
      </c>
      <c r="D260" s="17">
        <f>VLOOKUP(客户!O262,province!B:C,2,0)</f>
        <v>460000</v>
      </c>
      <c r="E260" s="17" t="e">
        <f>"update hz_parties set province ='" &amp;D260 &amp; "' where party_id="&amp;B260 &amp; " ;update hz_locations set province='"&amp;D260&amp;"'  where location_id in ("&amp;VLOOKUP(B260,hp!$C:$L,10,0)&amp;");"</f>
        <v>#N/A</v>
      </c>
      <c r="F260" s="17">
        <f>VLOOKUP(客户!P262,city!B:C,2,0)</f>
        <v>460100</v>
      </c>
      <c r="G260" s="17" t="e">
        <f>"update hz_parties set city ='" &amp;F260 &amp; "' where party_id="&amp;B260 &amp; " ;update hz_locations set city='"&amp;F260&amp;"'  where location_id in ("&amp;VLOOKUP(B260,hp!$C:$L,10,0)&amp;");"</f>
        <v>#N/A</v>
      </c>
      <c r="H260" s="3">
        <f>VLOOKUP(客户!Q262,county!B:C,2,0)</f>
        <v>460100</v>
      </c>
      <c r="I260" s="17" t="e">
        <f>"update hz_parties set county ='" &amp;H260 &amp; "' where party_id="&amp;B260 &amp; " ;update hz_locations set county='"&amp;H260&amp;"'  where location_id in ("&amp;VLOOKUP(B260,hp!$C:$L,10,0)&amp;");"</f>
        <v>#N/A</v>
      </c>
      <c r="J260" s="17" t="e">
        <f>"update hz_parties set address1 ='" &amp;客户!M262 &amp; "' where party_id="&amp;B260</f>
        <v>#N/A</v>
      </c>
      <c r="K260" s="17" t="e">
        <f>"update zx_party_tax_profile set REP_REGISTRATION_NUMBER ='" &amp;客户!G262 &amp; "' where party_id="&amp;B260&amp; " and party_type_code='THIRD_PARTY';"</f>
        <v>#N/A</v>
      </c>
      <c r="L260" s="17" t="e">
        <f xml:space="preserve"> "update hz_organization_profiles set tax_reference = '"&amp; 客户!G262 &amp; "' where PARTY_ID=" &amp; B260 &amp; ";"</f>
        <v>#N/A</v>
      </c>
      <c r="M260" s="3" t="e">
        <f>"update hz_cust_accounts set attribute3='" &amp;客户!D262&amp; "' where party_id = " &amp; B260</f>
        <v>#N/A</v>
      </c>
      <c r="N260" s="3" t="e">
        <f>"update hz_cust_accounts set attribute3='" &amp;客户!I262&amp; "' where party_id = " &amp; B260</f>
        <v>#N/A</v>
      </c>
    </row>
    <row r="261" spans="1:14" ht="27.75" customHeight="1">
      <c r="A261" s="27" t="str">
        <f>客户!A263</f>
        <v>石河子市康牧商贸有限公司</v>
      </c>
      <c r="B261" s="3" t="e">
        <f>VLOOKUP(A261,hp!B:F,2,0)</f>
        <v>#N/A</v>
      </c>
      <c r="D261" s="17">
        <f>VLOOKUP(客户!O263,province!B:C,2,0)</f>
        <v>350000</v>
      </c>
      <c r="E261" s="17" t="e">
        <f>"update hz_parties set province ='" &amp;D261 &amp; "' where party_id="&amp;B261 &amp; " ;update hz_locations set province='"&amp;D261&amp;"'  where location_id in ("&amp;VLOOKUP(B261,hp!$C:$L,10,0)&amp;");"</f>
        <v>#N/A</v>
      </c>
      <c r="F261" s="17">
        <f>VLOOKUP(客户!P263,city!B:C,2,0)</f>
        <v>350200</v>
      </c>
      <c r="G261" s="17" t="e">
        <f>"update hz_parties set city ='" &amp;F261 &amp; "' where party_id="&amp;B261 &amp; " ;update hz_locations set city='"&amp;F261&amp;"'  where location_id in ("&amp;VLOOKUP(B261,hp!$C:$L,10,0)&amp;");"</f>
        <v>#N/A</v>
      </c>
      <c r="H261" s="3">
        <f>VLOOKUP(客户!Q263,county!B:C,2,0)</f>
        <v>350211</v>
      </c>
      <c r="I261" s="17" t="e">
        <f>"update hz_parties set county ='" &amp;H261 &amp; "' where party_id="&amp;B261 &amp; " ;update hz_locations set county='"&amp;H261&amp;"'  where location_id in ("&amp;VLOOKUP(B261,hp!$C:$L,10,0)&amp;");"</f>
        <v>#N/A</v>
      </c>
      <c r="J261" s="17" t="e">
        <f>"update hz_parties set address1 ='" &amp;客户!M263 &amp; "' where party_id="&amp;B261</f>
        <v>#N/A</v>
      </c>
      <c r="K261" s="17" t="e">
        <f>"update zx_party_tax_profile set REP_REGISTRATION_NUMBER ='" &amp;客户!G263 &amp; "' where party_id="&amp;B261&amp; " and party_type_code='THIRD_PARTY';"</f>
        <v>#N/A</v>
      </c>
      <c r="L261" s="17" t="e">
        <f xml:space="preserve"> "update hz_organization_profiles set tax_reference = '"&amp; 客户!G263 &amp; "' where PARTY_ID=" &amp; B261 &amp; ";"</f>
        <v>#N/A</v>
      </c>
      <c r="M261" s="3" t="e">
        <f>"update hz_cust_accounts set attribute3='" &amp;客户!D263&amp; "' where party_id = " &amp; B261</f>
        <v>#N/A</v>
      </c>
      <c r="N261" s="3" t="e">
        <f>"update hz_cust_accounts set attribute3='" &amp;客户!I263&amp; "' where party_id = " &amp; B261</f>
        <v>#N/A</v>
      </c>
    </row>
    <row r="262" spans="1:14" ht="27.75" customHeight="1">
      <c r="A262" s="27" t="str">
        <f>客户!A264</f>
        <v>沈阳聚慧饲料有限公司</v>
      </c>
      <c r="B262" s="3" t="e">
        <f>VLOOKUP(A262,hp!B:F,2,0)</f>
        <v>#N/A</v>
      </c>
      <c r="D262" s="17">
        <f>VLOOKUP(客户!O264,province!B:C,2,0)</f>
        <v>460000</v>
      </c>
      <c r="E262" s="17" t="e">
        <f>"update hz_parties set province ='" &amp;D262 &amp; "' where party_id="&amp;B262 &amp; " ;update hz_locations set province='"&amp;D262&amp;"'  where location_id in ("&amp;VLOOKUP(B262,hp!$C:$L,10,0)&amp;");"</f>
        <v>#N/A</v>
      </c>
      <c r="F262" s="17">
        <f>VLOOKUP(客户!P264,city!B:C,2,0)</f>
        <v>460100</v>
      </c>
      <c r="G262" s="17" t="e">
        <f>"update hz_parties set city ='" &amp;F262 &amp; "' where party_id="&amp;B262 &amp; " ;update hz_locations set city='"&amp;F262&amp;"'  where location_id in ("&amp;VLOOKUP(B262,hp!$C:$L,10,0)&amp;");"</f>
        <v>#N/A</v>
      </c>
      <c r="H262" s="3">
        <f>VLOOKUP(客户!Q264,county!B:C,2,0)</f>
        <v>469023</v>
      </c>
      <c r="I262" s="17" t="e">
        <f>"update hz_parties set county ='" &amp;H262 &amp; "' where party_id="&amp;B262 &amp; " ;update hz_locations set county='"&amp;H262&amp;"'  where location_id in ("&amp;VLOOKUP(B262,hp!$C:$L,10,0)&amp;");"</f>
        <v>#N/A</v>
      </c>
      <c r="J262" s="17" t="e">
        <f>"update hz_parties set address1 ='" &amp;客户!M264 &amp; "' where party_id="&amp;B262</f>
        <v>#N/A</v>
      </c>
      <c r="K262" s="17" t="e">
        <f>"update zx_party_tax_profile set REP_REGISTRATION_NUMBER ='" &amp;客户!G264 &amp; "' where party_id="&amp;B262&amp; " and party_type_code='THIRD_PARTY';"</f>
        <v>#N/A</v>
      </c>
      <c r="L262" s="17" t="e">
        <f xml:space="preserve"> "update hz_organization_profiles set tax_reference = '"&amp; 客户!G264 &amp; "' where PARTY_ID=" &amp; B262 &amp; ";"</f>
        <v>#N/A</v>
      </c>
      <c r="M262" s="3" t="e">
        <f>"update hz_cust_accounts set attribute3='" &amp;客户!D264&amp; "' where party_id = " &amp; B262</f>
        <v>#N/A</v>
      </c>
      <c r="N262" s="3" t="e">
        <f>"update hz_cust_accounts set attribute3='" &amp;客户!I264&amp; "' where party_id = " &amp; B262</f>
        <v>#N/A</v>
      </c>
    </row>
    <row r="263" spans="1:14" ht="27.75" customHeight="1">
      <c r="A263" s="27" t="str">
        <f>客户!A265</f>
        <v>新疆汇禾稼盛贸易有限公司</v>
      </c>
      <c r="B263" s="3" t="e">
        <f>VLOOKUP(A263,hp!B:F,2,0)</f>
        <v>#N/A</v>
      </c>
      <c r="D263" s="17">
        <f>VLOOKUP(客户!O265,province!B:C,2,0)</f>
        <v>440000</v>
      </c>
      <c r="E263" s="17" t="e">
        <f>"update hz_parties set province ='" &amp;D263 &amp; "' where party_id="&amp;B263 &amp; " ;update hz_locations set province='"&amp;D263&amp;"'  where location_id in ("&amp;VLOOKUP(B263,hp!$C:$L,10,0)&amp;");"</f>
        <v>#N/A</v>
      </c>
      <c r="F263" s="17">
        <f>VLOOKUP(客户!P265,city!B:C,2,0)</f>
        <v>440600</v>
      </c>
      <c r="G263" s="17" t="e">
        <f>"update hz_parties set city ='" &amp;F263 &amp; "' where party_id="&amp;B263 &amp; " ;update hz_locations set city='"&amp;F263&amp;"'  where location_id in ("&amp;VLOOKUP(B263,hp!$C:$L,10,0)&amp;");"</f>
        <v>#N/A</v>
      </c>
      <c r="H263" s="3">
        <f>VLOOKUP(客户!Q265,county!B:C,2,0)</f>
        <v>440606</v>
      </c>
      <c r="I263" s="17" t="e">
        <f>"update hz_parties set county ='" &amp;H263 &amp; "' where party_id="&amp;B263 &amp; " ;update hz_locations set county='"&amp;H263&amp;"'  where location_id in ("&amp;VLOOKUP(B263,hp!$C:$L,10,0)&amp;");"</f>
        <v>#N/A</v>
      </c>
      <c r="J263" s="17" t="e">
        <f>"update hz_parties set address1 ='" &amp;客户!M265 &amp; "' where party_id="&amp;B263</f>
        <v>#N/A</v>
      </c>
      <c r="K263" s="17" t="e">
        <f>"update zx_party_tax_profile set REP_REGISTRATION_NUMBER ='" &amp;客户!G265 &amp; "' where party_id="&amp;B263&amp; " and party_type_code='THIRD_PARTY';"</f>
        <v>#N/A</v>
      </c>
      <c r="L263" s="17" t="e">
        <f xml:space="preserve"> "update hz_organization_profiles set tax_reference = '"&amp; 客户!G265 &amp; "' where PARTY_ID=" &amp; B263 &amp; ";"</f>
        <v>#N/A</v>
      </c>
      <c r="M263" s="3" t="e">
        <f>"update hz_cust_accounts set attribute3='" &amp;客户!D265&amp; "' where party_id = " &amp; B263</f>
        <v>#N/A</v>
      </c>
      <c r="N263" s="3" t="e">
        <f>"update hz_cust_accounts set attribute3='" &amp;客户!I265&amp; "' where party_id = " &amp; B263</f>
        <v>#N/A</v>
      </c>
    </row>
    <row r="264" spans="1:14" ht="27.75" customHeight="1">
      <c r="A264" s="27" t="str">
        <f>客户!A266</f>
        <v>长春市满兴商贸有限公司</v>
      </c>
      <c r="B264" s="3" t="e">
        <f>VLOOKUP(A264,hp!B:F,2,0)</f>
        <v>#N/A</v>
      </c>
      <c r="D264" s="17" t="e">
        <f>VLOOKUP(客户!O266,province!B:C,2,0)</f>
        <v>#N/A</v>
      </c>
      <c r="E264" s="17" t="e">
        <f>"update hz_parties set province ='" &amp;D264 &amp; "' where party_id="&amp;B264 &amp; " ;update hz_locations set province='"&amp;D264&amp;"'  where location_id in ("&amp;VLOOKUP(B264,hp!$C:$L,10,0)&amp;");"</f>
        <v>#N/A</v>
      </c>
      <c r="F264" s="17" t="e">
        <f>VLOOKUP(客户!P266,city!B:C,2,0)</f>
        <v>#N/A</v>
      </c>
      <c r="G264" s="17" t="e">
        <f>"update hz_parties set city ='" &amp;F264 &amp; "' where party_id="&amp;B264 &amp; " ;update hz_locations set city='"&amp;F264&amp;"'  where location_id in ("&amp;VLOOKUP(B264,hp!$C:$L,10,0)&amp;");"</f>
        <v>#N/A</v>
      </c>
      <c r="H264" s="3" t="e">
        <f>VLOOKUP(客户!Q266,county!B:C,2,0)</f>
        <v>#N/A</v>
      </c>
      <c r="I264" s="17" t="e">
        <f>"update hz_parties set county ='" &amp;H264 &amp; "' where party_id="&amp;B264 &amp; " ;update hz_locations set county='"&amp;H264&amp;"'  where location_id in ("&amp;VLOOKUP(B264,hp!$C:$L,10,0)&amp;");"</f>
        <v>#N/A</v>
      </c>
      <c r="J264" s="17" t="e">
        <f>"update hz_parties set address1 ='" &amp;客户!M266 &amp; "' where party_id="&amp;B264</f>
        <v>#N/A</v>
      </c>
      <c r="K264" s="17" t="e">
        <f>"update zx_party_tax_profile set REP_REGISTRATION_NUMBER ='" &amp;客户!G266 &amp; "' where party_id="&amp;B264&amp; " and party_type_code='THIRD_PARTY';"</f>
        <v>#N/A</v>
      </c>
      <c r="L264" s="17" t="e">
        <f xml:space="preserve"> "update hz_organization_profiles set tax_reference = '"&amp; 客户!G266 &amp; "' where PARTY_ID=" &amp; B264 &amp; ";"</f>
        <v>#N/A</v>
      </c>
      <c r="M264" s="3" t="e">
        <f>"update hz_cust_accounts set attribute3='" &amp;客户!D266&amp; "' where party_id = " &amp; B264</f>
        <v>#N/A</v>
      </c>
      <c r="N264" s="3" t="e">
        <f>"update hz_cust_accounts set attribute3='" &amp;客户!I266&amp; "' where party_id = " &amp; B264</f>
        <v>#N/A</v>
      </c>
    </row>
    <row r="265" spans="1:14" ht="27.75" customHeight="1">
      <c r="A265" s="27" t="str">
        <f>客户!A267</f>
        <v>锦州银丰饲料有限公司</v>
      </c>
      <c r="B265" s="3" t="e">
        <f>VLOOKUP(A265,hp!B:F,2,0)</f>
        <v>#N/A</v>
      </c>
      <c r="D265" s="17">
        <f>VLOOKUP(客户!O267,province!B:C,2,0)</f>
        <v>440000</v>
      </c>
      <c r="E265" s="17" t="e">
        <f>"update hz_parties set province ='" &amp;D265 &amp; "' where party_id="&amp;B265 &amp; " ;update hz_locations set province='"&amp;D265&amp;"'  where location_id in ("&amp;VLOOKUP(B265,hp!$C:$L,10,0)&amp;");"</f>
        <v>#N/A</v>
      </c>
      <c r="F265" s="17">
        <f>VLOOKUP(客户!P267,city!B:C,2,0)</f>
        <v>440300</v>
      </c>
      <c r="G265" s="17" t="e">
        <f>"update hz_parties set city ='" &amp;F265 &amp; "' where party_id="&amp;B265 &amp; " ;update hz_locations set city='"&amp;F265&amp;"'  where location_id in ("&amp;VLOOKUP(B265,hp!$C:$L,10,0)&amp;");"</f>
        <v>#N/A</v>
      </c>
      <c r="H265" s="3">
        <f>VLOOKUP(客户!Q267,county!B:C,2,0)</f>
        <v>101</v>
      </c>
      <c r="I265" s="17" t="e">
        <f>"update hz_parties set county ='" &amp;H265 &amp; "' where party_id="&amp;B265 &amp; " ;update hz_locations set county='"&amp;H265&amp;"'  where location_id in ("&amp;VLOOKUP(B265,hp!$C:$L,10,0)&amp;");"</f>
        <v>#N/A</v>
      </c>
      <c r="J265" s="17" t="e">
        <f>"update hz_parties set address1 ='" &amp;客户!M267 &amp; "' where party_id="&amp;B265</f>
        <v>#N/A</v>
      </c>
      <c r="K265" s="17" t="e">
        <f>"update zx_party_tax_profile set REP_REGISTRATION_NUMBER ='" &amp;客户!G267 &amp; "' where party_id="&amp;B265&amp; " and party_type_code='THIRD_PARTY';"</f>
        <v>#N/A</v>
      </c>
      <c r="L265" s="17" t="e">
        <f xml:space="preserve"> "update hz_organization_profiles set tax_reference = '"&amp; 客户!G267 &amp; "' where PARTY_ID=" &amp; B265 &amp; ";"</f>
        <v>#N/A</v>
      </c>
      <c r="M265" s="3" t="e">
        <f>"update hz_cust_accounts set attribute3='" &amp;客户!D267&amp; "' where party_id = " &amp; B265</f>
        <v>#N/A</v>
      </c>
      <c r="N265" s="3" t="e">
        <f>"update hz_cust_accounts set attribute3='" &amp;客户!I267&amp; "' where party_id = " &amp; B265</f>
        <v>#N/A</v>
      </c>
    </row>
    <row r="266" spans="1:14" ht="27.75" customHeight="1">
      <c r="A266" s="27" t="str">
        <f>客户!A268</f>
        <v>铁岭润霖食品集团有限责任公司</v>
      </c>
      <c r="B266" s="3" t="e">
        <f>VLOOKUP(A266,hp!B:F,2,0)</f>
        <v>#N/A</v>
      </c>
      <c r="D266" s="17">
        <f>VLOOKUP(客户!O268,province!B:C,2,0)</f>
        <v>460000</v>
      </c>
      <c r="E266" s="17" t="e">
        <f>"update hz_parties set province ='" &amp;D266 &amp; "' where party_id="&amp;B266 &amp; " ;update hz_locations set province='"&amp;D266&amp;"'  where location_id in ("&amp;VLOOKUP(B266,hp!$C:$L,10,0)&amp;");"</f>
        <v>#N/A</v>
      </c>
      <c r="F266" s="17">
        <f>VLOOKUP(客户!P268,city!B:C,2,0)</f>
        <v>460100</v>
      </c>
      <c r="G266" s="17" t="e">
        <f>"update hz_parties set city ='" &amp;F266 &amp; "' where party_id="&amp;B266 &amp; " ;update hz_locations set city='"&amp;F266&amp;"'  where location_id in ("&amp;VLOOKUP(B266,hp!$C:$L,10,0)&amp;");"</f>
        <v>#N/A</v>
      </c>
      <c r="H266" s="3">
        <f>VLOOKUP(客户!Q268,county!B:C,2,0)</f>
        <v>469023</v>
      </c>
      <c r="I266" s="17" t="e">
        <f>"update hz_parties set county ='" &amp;H266 &amp; "' where party_id="&amp;B266 &amp; " ;update hz_locations set county='"&amp;H266&amp;"'  where location_id in ("&amp;VLOOKUP(B266,hp!$C:$L,10,0)&amp;");"</f>
        <v>#N/A</v>
      </c>
      <c r="J266" s="17" t="e">
        <f>"update hz_parties set address1 ='" &amp;客户!M268 &amp; "' where party_id="&amp;B266</f>
        <v>#N/A</v>
      </c>
      <c r="K266" s="17" t="e">
        <f>"update zx_party_tax_profile set REP_REGISTRATION_NUMBER ='" &amp;客户!G268 &amp; "' where party_id="&amp;B266&amp; " and party_type_code='THIRD_PARTY';"</f>
        <v>#N/A</v>
      </c>
      <c r="L266" s="17" t="e">
        <f xml:space="preserve"> "update hz_organization_profiles set tax_reference = '"&amp; 客户!G268 &amp; "' where PARTY_ID=" &amp; B266 &amp; ";"</f>
        <v>#N/A</v>
      </c>
      <c r="M266" s="3" t="e">
        <f>"update hz_cust_accounts set attribute3='" &amp;客户!D268&amp; "' where party_id = " &amp; B266</f>
        <v>#N/A</v>
      </c>
      <c r="N266" s="3" t="e">
        <f>"update hz_cust_accounts set attribute3='" &amp;客户!I268&amp; "' where party_id = " &amp; B266</f>
        <v>#N/A</v>
      </c>
    </row>
    <row r="267" spans="1:14" ht="27.75" customHeight="1">
      <c r="A267" s="27" t="str">
        <f>客户!A269</f>
        <v>哈尔滨满兴商贸有限公司</v>
      </c>
      <c r="B267" s="3" t="e">
        <f>VLOOKUP(A267,hp!B:F,2,0)</f>
        <v>#N/A</v>
      </c>
      <c r="D267" s="17">
        <f>VLOOKUP(客户!O269,province!B:C,2,0)</f>
        <v>440000</v>
      </c>
      <c r="E267" s="17" t="e">
        <f>"update hz_parties set province ='" &amp;D267 &amp; "' where party_id="&amp;B267 &amp; " ;update hz_locations set province='"&amp;D267&amp;"'  where location_id in ("&amp;VLOOKUP(B267,hp!$C:$L,10,0)&amp;");"</f>
        <v>#N/A</v>
      </c>
      <c r="F267" s="17">
        <f>VLOOKUP(客户!P269,city!B:C,2,0)</f>
        <v>440600</v>
      </c>
      <c r="G267" s="17" t="e">
        <f>"update hz_parties set city ='" &amp;F267 &amp; "' where party_id="&amp;B267 &amp; " ;update hz_locations set city='"&amp;F267&amp;"'  where location_id in ("&amp;VLOOKUP(B267,hp!$C:$L,10,0)&amp;");"</f>
        <v>#N/A</v>
      </c>
      <c r="H267" s="3">
        <f>VLOOKUP(客户!Q269,county!B:C,2,0)</f>
        <v>101</v>
      </c>
      <c r="I267" s="17" t="e">
        <f>"update hz_parties set county ='" &amp;H267 &amp; "' where party_id="&amp;B267 &amp; " ;update hz_locations set county='"&amp;H267&amp;"'  where location_id in ("&amp;VLOOKUP(B267,hp!$C:$L,10,0)&amp;");"</f>
        <v>#N/A</v>
      </c>
      <c r="J267" s="17" t="e">
        <f>"update hz_parties set address1 ='" &amp;客户!M269 &amp; "' where party_id="&amp;B267</f>
        <v>#N/A</v>
      </c>
      <c r="K267" s="17" t="e">
        <f>"update zx_party_tax_profile set REP_REGISTRATION_NUMBER ='" &amp;客户!G269 &amp; "' where party_id="&amp;B267&amp; " and party_type_code='THIRD_PARTY';"</f>
        <v>#N/A</v>
      </c>
      <c r="L267" s="17" t="e">
        <f xml:space="preserve"> "update hz_organization_profiles set tax_reference = '"&amp; 客户!G269 &amp; "' where PARTY_ID=" &amp; B267 &amp; ";"</f>
        <v>#N/A</v>
      </c>
      <c r="M267" s="3" t="e">
        <f>"update hz_cust_accounts set attribute3='" &amp;客户!D269&amp; "' where party_id = " &amp; B267</f>
        <v>#N/A</v>
      </c>
      <c r="N267" s="3" t="e">
        <f>"update hz_cust_accounts set attribute3='" &amp;客户!I269&amp; "' where party_id = " &amp; B267</f>
        <v>#N/A</v>
      </c>
    </row>
    <row r="268" spans="1:14" ht="27.75" customHeight="1">
      <c r="A268" s="27" t="str">
        <f>客户!A270</f>
        <v>辽宁爱普罗斯饲料有限公司</v>
      </c>
      <c r="B268" s="3" t="e">
        <f>VLOOKUP(A268,hp!B:F,2,0)</f>
        <v>#N/A</v>
      </c>
      <c r="D268" s="17" t="e">
        <f>VLOOKUP(客户!O270,province!B:C,2,0)</f>
        <v>#N/A</v>
      </c>
      <c r="E268" s="17" t="e">
        <f>"update hz_parties set province ='" &amp;D268 &amp; "' where party_id="&amp;B268 &amp; " ;update hz_locations set province='"&amp;D268&amp;"'  where location_id in ("&amp;VLOOKUP(B268,hp!$C:$L,10,0)&amp;");"</f>
        <v>#N/A</v>
      </c>
      <c r="F268" s="17" t="e">
        <f>VLOOKUP(客户!P270,city!B:C,2,0)</f>
        <v>#N/A</v>
      </c>
      <c r="G268" s="17" t="e">
        <f>"update hz_parties set city ='" &amp;F268 &amp; "' where party_id="&amp;B268 &amp; " ;update hz_locations set city='"&amp;F268&amp;"'  where location_id in ("&amp;VLOOKUP(B268,hp!$C:$L,10,0)&amp;");"</f>
        <v>#N/A</v>
      </c>
      <c r="H268" s="3" t="e">
        <f>VLOOKUP(客户!Q270,county!B:C,2,0)</f>
        <v>#N/A</v>
      </c>
      <c r="I268" s="17" t="e">
        <f>"update hz_parties set county ='" &amp;H268 &amp; "' where party_id="&amp;B268 &amp; " ;update hz_locations set county='"&amp;H268&amp;"'  where location_id in ("&amp;VLOOKUP(B268,hp!$C:$L,10,0)&amp;");"</f>
        <v>#N/A</v>
      </c>
      <c r="J268" s="17" t="e">
        <f>"update hz_parties set address1 ='" &amp;客户!M270 &amp; "' where party_id="&amp;B268</f>
        <v>#N/A</v>
      </c>
      <c r="K268" s="17" t="e">
        <f>"update zx_party_tax_profile set REP_REGISTRATION_NUMBER ='" &amp;客户!G270 &amp; "' where party_id="&amp;B268&amp; " and party_type_code='THIRD_PARTY';"</f>
        <v>#N/A</v>
      </c>
      <c r="L268" s="17" t="e">
        <f xml:space="preserve"> "update hz_organization_profiles set tax_reference = '"&amp; 客户!G270 &amp; "' where PARTY_ID=" &amp; B268 &amp; ";"</f>
        <v>#N/A</v>
      </c>
      <c r="M268" s="3" t="e">
        <f>"update hz_cust_accounts set attribute3='" &amp;客户!D270&amp; "' where party_id = " &amp; B268</f>
        <v>#N/A</v>
      </c>
      <c r="N268" s="3" t="e">
        <f>"update hz_cust_accounts set attribute3='" &amp;客户!I270&amp; "' where party_id = " &amp; B268</f>
        <v>#N/A</v>
      </c>
    </row>
    <row r="269" spans="1:14" ht="27.75" customHeight="1">
      <c r="A269" s="27" t="str">
        <f>客户!A271</f>
        <v>铁岭先进饲料有限公司</v>
      </c>
      <c r="B269" s="3" t="e">
        <f>VLOOKUP(A269,hp!B:F,2,0)</f>
        <v>#N/A</v>
      </c>
      <c r="D269" s="17">
        <f>VLOOKUP(客户!O271,province!B:C,2,0)</f>
        <v>460000</v>
      </c>
      <c r="E269" s="17" t="e">
        <f>"update hz_parties set province ='" &amp;D269 &amp; "' where party_id="&amp;B269 &amp; " ;update hz_locations set province='"&amp;D269&amp;"'  where location_id in ("&amp;VLOOKUP(B269,hp!$C:$L,10,0)&amp;");"</f>
        <v>#N/A</v>
      </c>
      <c r="F269" s="17">
        <f>VLOOKUP(客户!P271,city!B:C,2,0)</f>
        <v>460100</v>
      </c>
      <c r="G269" s="17" t="e">
        <f>"update hz_parties set city ='" &amp;F269 &amp; "' where party_id="&amp;B269 &amp; " ;update hz_locations set city='"&amp;F269&amp;"'  where location_id in ("&amp;VLOOKUP(B269,hp!$C:$L,10,0)&amp;");"</f>
        <v>#N/A</v>
      </c>
      <c r="H269" s="3">
        <f>VLOOKUP(客户!Q271,county!B:C,2,0)</f>
        <v>460100</v>
      </c>
      <c r="I269" s="17" t="e">
        <f>"update hz_parties set county ='" &amp;H269 &amp; "' where party_id="&amp;B269 &amp; " ;update hz_locations set county='"&amp;H269&amp;"'  where location_id in ("&amp;VLOOKUP(B269,hp!$C:$L,10,0)&amp;");"</f>
        <v>#N/A</v>
      </c>
      <c r="J269" s="17" t="e">
        <f>"update hz_parties set address1 ='" &amp;客户!M271 &amp; "' where party_id="&amp;B269</f>
        <v>#N/A</v>
      </c>
      <c r="K269" s="17" t="e">
        <f>"update zx_party_tax_profile set REP_REGISTRATION_NUMBER ='" &amp;客户!G271 &amp; "' where party_id="&amp;B269&amp; " and party_type_code='THIRD_PARTY';"</f>
        <v>#N/A</v>
      </c>
      <c r="L269" s="17" t="e">
        <f xml:space="preserve"> "update hz_organization_profiles set tax_reference = '"&amp; 客户!G271 &amp; "' where PARTY_ID=" &amp; B269 &amp; ";"</f>
        <v>#N/A</v>
      </c>
      <c r="M269" s="3" t="e">
        <f>"update hz_cust_accounts set attribute3='" &amp;客户!D271&amp; "' where party_id = " &amp; B269</f>
        <v>#N/A</v>
      </c>
      <c r="N269" s="3" t="e">
        <f>"update hz_cust_accounts set attribute3='" &amp;客户!I271&amp; "' where party_id = " &amp; B269</f>
        <v>#N/A</v>
      </c>
    </row>
    <row r="270" spans="1:14" ht="27.75" customHeight="1">
      <c r="A270" s="27" t="str">
        <f>客户!A272</f>
        <v>北京金地瑞祥商贸有限公司</v>
      </c>
      <c r="B270" s="3" t="e">
        <f>VLOOKUP(A270,hp!B:F,2,0)</f>
        <v>#N/A</v>
      </c>
      <c r="D270" s="17">
        <f>VLOOKUP(客户!O272,province!B:C,2,0)</f>
        <v>440000</v>
      </c>
      <c r="E270" s="17" t="e">
        <f>"update hz_parties set province ='" &amp;D270 &amp; "' where party_id="&amp;B270 &amp; " ;update hz_locations set province='"&amp;D270&amp;"'  where location_id in ("&amp;VLOOKUP(B270,hp!$C:$L,10,0)&amp;");"</f>
        <v>#N/A</v>
      </c>
      <c r="F270" s="17">
        <f>VLOOKUP(客户!P272,city!B:C,2,0)</f>
        <v>440100</v>
      </c>
      <c r="G270" s="17" t="e">
        <f>"update hz_parties set city ='" &amp;F270 &amp; "' where party_id="&amp;B270 &amp; " ;update hz_locations set city='"&amp;F270&amp;"'  where location_id in ("&amp;VLOOKUP(B270,hp!$C:$L,10,0)&amp;");"</f>
        <v>#N/A</v>
      </c>
      <c r="H270" s="3">
        <f>VLOOKUP(客户!Q272,county!B:C,2,0)</f>
        <v>440113</v>
      </c>
      <c r="I270" s="17" t="e">
        <f>"update hz_parties set county ='" &amp;H270 &amp; "' where party_id="&amp;B270 &amp; " ;update hz_locations set county='"&amp;H270&amp;"'  where location_id in ("&amp;VLOOKUP(B270,hp!$C:$L,10,0)&amp;");"</f>
        <v>#N/A</v>
      </c>
      <c r="J270" s="17" t="e">
        <f>"update hz_parties set address1 ='" &amp;客户!M272 &amp; "' where party_id="&amp;B270</f>
        <v>#N/A</v>
      </c>
      <c r="K270" s="17" t="e">
        <f>"update zx_party_tax_profile set REP_REGISTRATION_NUMBER ='" &amp;客户!G272 &amp; "' where party_id="&amp;B270&amp; " and party_type_code='THIRD_PARTY';"</f>
        <v>#N/A</v>
      </c>
      <c r="L270" s="17" t="e">
        <f xml:space="preserve"> "update hz_organization_profiles set tax_reference = '"&amp; 客户!G272 &amp; "' where PARTY_ID=" &amp; B270 &amp; ";"</f>
        <v>#N/A</v>
      </c>
      <c r="M270" s="3" t="e">
        <f>"update hz_cust_accounts set attribute3='" &amp;客户!D272&amp; "' where party_id = " &amp; B270</f>
        <v>#N/A</v>
      </c>
      <c r="N270" s="3" t="e">
        <f>"update hz_cust_accounts set attribute3='" &amp;客户!I272&amp; "' where party_id = " &amp; B270</f>
        <v>#N/A</v>
      </c>
    </row>
    <row r="271" spans="1:14" ht="27.75" customHeight="1">
      <c r="A271" s="27" t="str">
        <f>客户!A273</f>
        <v>凌源秋实饲料有限公司</v>
      </c>
      <c r="B271" s="3" t="e">
        <f>VLOOKUP(A271,hp!B:F,2,0)</f>
        <v>#N/A</v>
      </c>
      <c r="D271" s="17">
        <f>VLOOKUP(客户!O273,province!B:C,2,0)</f>
        <v>350000</v>
      </c>
      <c r="E271" s="17" t="e">
        <f>"update hz_parties set province ='" &amp;D271 &amp; "' where party_id="&amp;B271 &amp; " ;update hz_locations set province='"&amp;D271&amp;"'  where location_id in ("&amp;VLOOKUP(B271,hp!$C:$L,10,0)&amp;");"</f>
        <v>#N/A</v>
      </c>
      <c r="F271" s="17">
        <f>VLOOKUP(客户!P273,city!B:C,2,0)</f>
        <v>350600</v>
      </c>
      <c r="G271" s="17" t="e">
        <f>"update hz_parties set city ='" &amp;F271 &amp; "' where party_id="&amp;B271 &amp; " ;update hz_locations set city='"&amp;F271&amp;"'  where location_id in ("&amp;VLOOKUP(B271,hp!$C:$L,10,0)&amp;");"</f>
        <v>#N/A</v>
      </c>
      <c r="H271" s="3">
        <f>VLOOKUP(客户!Q273,county!B:C,2,0)</f>
        <v>350681</v>
      </c>
      <c r="I271" s="17" t="e">
        <f>"update hz_parties set county ='" &amp;H271 &amp; "' where party_id="&amp;B271 &amp; " ;update hz_locations set county='"&amp;H271&amp;"'  where location_id in ("&amp;VLOOKUP(B271,hp!$C:$L,10,0)&amp;");"</f>
        <v>#N/A</v>
      </c>
      <c r="J271" s="17" t="e">
        <f>"update hz_parties set address1 ='" &amp;客户!M273 &amp; "' where party_id="&amp;B271</f>
        <v>#N/A</v>
      </c>
      <c r="K271" s="17" t="e">
        <f>"update zx_party_tax_profile set REP_REGISTRATION_NUMBER ='" &amp;客户!G273 &amp; "' where party_id="&amp;B271&amp; " and party_type_code='THIRD_PARTY';"</f>
        <v>#N/A</v>
      </c>
      <c r="L271" s="17" t="e">
        <f xml:space="preserve"> "update hz_organization_profiles set tax_reference = '"&amp; 客户!G273 &amp; "' where PARTY_ID=" &amp; B271 &amp; ";"</f>
        <v>#N/A</v>
      </c>
      <c r="M271" s="3" t="e">
        <f>"update hz_cust_accounts set attribute3='" &amp;客户!D273&amp; "' where party_id = " &amp; B271</f>
        <v>#N/A</v>
      </c>
      <c r="N271" s="3" t="e">
        <f>"update hz_cust_accounts set attribute3='" &amp;客户!I273&amp; "' where party_id = " &amp; B271</f>
        <v>#N/A</v>
      </c>
    </row>
    <row r="272" spans="1:14" ht="27.75" customHeight="1">
      <c r="A272" s="27" t="str">
        <f>客户!A274</f>
        <v>聊城鑫泰饲料有限公司</v>
      </c>
      <c r="B272" s="3" t="e">
        <f>VLOOKUP(A272,hp!B:F,2,0)</f>
        <v>#N/A</v>
      </c>
      <c r="D272" s="17">
        <f>VLOOKUP(客户!O274,province!B:C,2,0)</f>
        <v>460000</v>
      </c>
      <c r="E272" s="17" t="e">
        <f>"update hz_parties set province ='" &amp;D272 &amp; "' where party_id="&amp;B272 &amp; " ;update hz_locations set province='"&amp;D272&amp;"'  where location_id in ("&amp;VLOOKUP(B272,hp!$C:$L,10,0)&amp;");"</f>
        <v>#N/A</v>
      </c>
      <c r="F272" s="17">
        <f>VLOOKUP(客户!P274,city!B:C,2,0)</f>
        <v>419000</v>
      </c>
      <c r="G272" s="17" t="e">
        <f>"update hz_parties set city ='" &amp;F272 &amp; "' where party_id="&amp;B272 &amp; " ;update hz_locations set city='"&amp;F272&amp;"'  where location_id in ("&amp;VLOOKUP(B272,hp!$C:$L,10,0)&amp;");"</f>
        <v>#N/A</v>
      </c>
      <c r="H272" s="3">
        <f>VLOOKUP(客户!Q274,county!B:C,2,0)</f>
        <v>469005</v>
      </c>
      <c r="I272" s="17" t="e">
        <f>"update hz_parties set county ='" &amp;H272 &amp; "' where party_id="&amp;B272 &amp; " ;update hz_locations set county='"&amp;H272&amp;"'  where location_id in ("&amp;VLOOKUP(B272,hp!$C:$L,10,0)&amp;");"</f>
        <v>#N/A</v>
      </c>
      <c r="J272" s="17" t="e">
        <f>"update hz_parties set address1 ='" &amp;客户!M274 &amp; "' where party_id="&amp;B272</f>
        <v>#N/A</v>
      </c>
      <c r="K272" s="17" t="e">
        <f>"update zx_party_tax_profile set REP_REGISTRATION_NUMBER ='" &amp;客户!G274 &amp; "' where party_id="&amp;B272&amp; " and party_type_code='THIRD_PARTY';"</f>
        <v>#N/A</v>
      </c>
      <c r="L272" s="17" t="e">
        <f xml:space="preserve"> "update hz_organization_profiles set tax_reference = '"&amp; 客户!G274 &amp; "' where PARTY_ID=" &amp; B272 &amp; ";"</f>
        <v>#N/A</v>
      </c>
      <c r="M272" s="3" t="e">
        <f>"update hz_cust_accounts set attribute3='" &amp;客户!D274&amp; "' where party_id = " &amp; B272</f>
        <v>#N/A</v>
      </c>
      <c r="N272" s="3" t="e">
        <f>"update hz_cust_accounts set attribute3='" &amp;客户!I274&amp; "' where party_id = " &amp; B272</f>
        <v>#N/A</v>
      </c>
    </row>
    <row r="273" spans="1:14" ht="27.75" customHeight="1">
      <c r="A273" s="27" t="str">
        <f>客户!A275</f>
        <v>锦州昱昊商贸有限公司</v>
      </c>
      <c r="B273" s="3" t="e">
        <f>VLOOKUP(A273,hp!B:F,2,0)</f>
        <v>#N/A</v>
      </c>
      <c r="D273" s="17">
        <f>VLOOKUP(客户!O275,province!B:C,2,0)</f>
        <v>350000</v>
      </c>
      <c r="E273" s="17" t="e">
        <f>"update hz_parties set province ='" &amp;D273 &amp; "' where party_id="&amp;B273 &amp; " ;update hz_locations set province='"&amp;D273&amp;"'  where location_id in ("&amp;VLOOKUP(B273,hp!$C:$L,10,0)&amp;");"</f>
        <v>#N/A</v>
      </c>
      <c r="F273" s="17">
        <f>VLOOKUP(客户!P275,city!B:C,2,0)</f>
        <v>350200</v>
      </c>
      <c r="G273" s="17" t="e">
        <f>"update hz_parties set city ='" &amp;F273 &amp; "' where party_id="&amp;B273 &amp; " ;update hz_locations set city='"&amp;F273&amp;"'  where location_id in ("&amp;VLOOKUP(B273,hp!$C:$L,10,0)&amp;");"</f>
        <v>#N/A</v>
      </c>
      <c r="H273" s="3">
        <f>VLOOKUP(客户!Q275,county!B:C,2,0)</f>
        <v>350206</v>
      </c>
      <c r="I273" s="17" t="e">
        <f>"update hz_parties set county ='" &amp;H273 &amp; "' where party_id="&amp;B273 &amp; " ;update hz_locations set county='"&amp;H273&amp;"'  where location_id in ("&amp;VLOOKUP(B273,hp!$C:$L,10,0)&amp;");"</f>
        <v>#N/A</v>
      </c>
      <c r="J273" s="17" t="e">
        <f>"update hz_parties set address1 ='" &amp;客户!M275 &amp; "' where party_id="&amp;B273</f>
        <v>#N/A</v>
      </c>
      <c r="K273" s="17" t="e">
        <f>"update zx_party_tax_profile set REP_REGISTRATION_NUMBER ='" &amp;客户!G275 &amp; "' where party_id="&amp;B273&amp; " and party_type_code='THIRD_PARTY';"</f>
        <v>#N/A</v>
      </c>
      <c r="L273" s="17" t="e">
        <f xml:space="preserve"> "update hz_organization_profiles set tax_reference = '"&amp; 客户!G275 &amp; "' where PARTY_ID=" &amp; B273 &amp; ";"</f>
        <v>#N/A</v>
      </c>
      <c r="M273" s="3" t="e">
        <f>"update hz_cust_accounts set attribute3='" &amp;客户!D275&amp; "' where party_id = " &amp; B273</f>
        <v>#N/A</v>
      </c>
      <c r="N273" s="3" t="e">
        <f>"update hz_cust_accounts set attribute3='" &amp;客户!I275&amp; "' where party_id = " &amp; B273</f>
        <v>#N/A</v>
      </c>
    </row>
    <row r="274" spans="1:14" ht="27.75" customHeight="1">
      <c r="A274" s="27" t="str">
        <f>客户!A276</f>
        <v>辽源市龙山区金易农商贸有限公司</v>
      </c>
      <c r="B274" s="3" t="e">
        <f>VLOOKUP(A274,hp!B:F,2,0)</f>
        <v>#N/A</v>
      </c>
      <c r="D274" s="17">
        <f>VLOOKUP(客户!O276,province!B:C,2,0)</f>
        <v>440000</v>
      </c>
      <c r="E274" s="17" t="e">
        <f>"update hz_parties set province ='" &amp;D274 &amp; "' where party_id="&amp;B274 &amp; " ;update hz_locations set province='"&amp;D274&amp;"'  where location_id in ("&amp;VLOOKUP(B274,hp!$C:$L,10,0)&amp;");"</f>
        <v>#N/A</v>
      </c>
      <c r="F274" s="17">
        <f>VLOOKUP(客户!P276,city!B:C,2,0)</f>
        <v>441700</v>
      </c>
      <c r="G274" s="17" t="e">
        <f>"update hz_parties set city ='" &amp;F274 &amp; "' where party_id="&amp;B274 &amp; " ;update hz_locations set city='"&amp;F274&amp;"'  where location_id in ("&amp;VLOOKUP(B274,hp!$C:$L,10,0)&amp;");"</f>
        <v>#N/A</v>
      </c>
      <c r="H274" s="3">
        <f>VLOOKUP(客户!Q276,county!B:C,2,0)</f>
        <v>1</v>
      </c>
      <c r="I274" s="17" t="e">
        <f>"update hz_parties set county ='" &amp;H274 &amp; "' where party_id="&amp;B274 &amp; " ;update hz_locations set county='"&amp;H274&amp;"'  where location_id in ("&amp;VLOOKUP(B274,hp!$C:$L,10,0)&amp;");"</f>
        <v>#N/A</v>
      </c>
      <c r="J274" s="17" t="e">
        <f>"update hz_parties set address1 ='" &amp;客户!M276 &amp; "' where party_id="&amp;B274</f>
        <v>#N/A</v>
      </c>
      <c r="K274" s="17" t="e">
        <f>"update zx_party_tax_profile set REP_REGISTRATION_NUMBER ='" &amp;客户!G276 &amp; "' where party_id="&amp;B274&amp; " and party_type_code='THIRD_PARTY';"</f>
        <v>#N/A</v>
      </c>
      <c r="L274" s="17" t="e">
        <f xml:space="preserve"> "update hz_organization_profiles set tax_reference = '"&amp; 客户!G276 &amp; "' where PARTY_ID=" &amp; B274 &amp; ";"</f>
        <v>#N/A</v>
      </c>
      <c r="M274" s="3" t="e">
        <f>"update hz_cust_accounts set attribute3='" &amp;客户!D276&amp; "' where party_id = " &amp; B274</f>
        <v>#N/A</v>
      </c>
      <c r="N274" s="3" t="e">
        <f>"update hz_cust_accounts set attribute3='" &amp;客户!I276&amp; "' where party_id = " &amp; B274</f>
        <v>#N/A</v>
      </c>
    </row>
    <row r="275" spans="1:14" ht="27.75" customHeight="1">
      <c r="A275" s="27" t="str">
        <f>客户!A277</f>
        <v>新疆天山预混合饲料厂</v>
      </c>
      <c r="B275" s="3" t="e">
        <f>VLOOKUP(A275,hp!B:F,2,0)</f>
        <v>#N/A</v>
      </c>
      <c r="D275" s="17">
        <f>VLOOKUP(客户!O277,province!B:C,2,0)</f>
        <v>460000</v>
      </c>
      <c r="E275" s="17" t="e">
        <f>"update hz_parties set province ='" &amp;D275 &amp; "' where party_id="&amp;B275 &amp; " ;update hz_locations set province='"&amp;D275&amp;"'  where location_id in ("&amp;VLOOKUP(B275,hp!$C:$L,10,0)&amp;");"</f>
        <v>#N/A</v>
      </c>
      <c r="F275" s="17">
        <f>VLOOKUP(客户!P277,city!B:C,2,0)</f>
        <v>460100</v>
      </c>
      <c r="G275" s="17" t="e">
        <f>"update hz_parties set city ='" &amp;F275 &amp; "' where party_id="&amp;B275 &amp; " ;update hz_locations set city='"&amp;F275&amp;"'  where location_id in ("&amp;VLOOKUP(B275,hp!$C:$L,10,0)&amp;");"</f>
        <v>#N/A</v>
      </c>
      <c r="H275" s="3">
        <f>VLOOKUP(客户!Q277,county!B:C,2,0)</f>
        <v>460105</v>
      </c>
      <c r="I275" s="17" t="e">
        <f>"update hz_parties set county ='" &amp;H275 &amp; "' where party_id="&amp;B275 &amp; " ;update hz_locations set county='"&amp;H275&amp;"'  where location_id in ("&amp;VLOOKUP(B275,hp!$C:$L,10,0)&amp;");"</f>
        <v>#N/A</v>
      </c>
      <c r="J275" s="17" t="e">
        <f>"update hz_parties set address1 ='" &amp;客户!M277 &amp; "' where party_id="&amp;B275</f>
        <v>#N/A</v>
      </c>
      <c r="K275" s="17" t="e">
        <f>"update zx_party_tax_profile set REP_REGISTRATION_NUMBER ='" &amp;客户!G277 &amp; "' where party_id="&amp;B275&amp; " and party_type_code='THIRD_PARTY';"</f>
        <v>#N/A</v>
      </c>
      <c r="L275" s="17" t="e">
        <f xml:space="preserve"> "update hz_organization_profiles set tax_reference = '"&amp; 客户!G277 &amp; "' where PARTY_ID=" &amp; B275 &amp; ";"</f>
        <v>#N/A</v>
      </c>
      <c r="M275" s="3" t="e">
        <f>"update hz_cust_accounts set attribute3='" &amp;客户!D277&amp; "' where party_id = " &amp; B275</f>
        <v>#N/A</v>
      </c>
      <c r="N275" s="3" t="e">
        <f>"update hz_cust_accounts set attribute3='" &amp;客户!I277&amp; "' where party_id = " &amp; B275</f>
        <v>#N/A</v>
      </c>
    </row>
    <row r="276" spans="1:14" ht="27.75" customHeight="1">
      <c r="A276" s="27" t="str">
        <f>客户!A278</f>
        <v>锦州市麟达饲料有限公司</v>
      </c>
      <c r="B276" s="3" t="e">
        <f>VLOOKUP(A276,hp!B:F,2,0)</f>
        <v>#N/A</v>
      </c>
      <c r="D276" s="17">
        <f>VLOOKUP(客户!O278,province!B:C,2,0)</f>
        <v>440000</v>
      </c>
      <c r="E276" s="17" t="e">
        <f>"update hz_parties set province ='" &amp;D276 &amp; "' where party_id="&amp;B276 &amp; " ;update hz_locations set province='"&amp;D276&amp;"'  where location_id in ("&amp;VLOOKUP(B276,hp!$C:$L,10,0)&amp;");"</f>
        <v>#N/A</v>
      </c>
      <c r="F276" s="17">
        <f>VLOOKUP(客户!P278,city!B:C,2,0)</f>
        <v>440100</v>
      </c>
      <c r="G276" s="17" t="e">
        <f>"update hz_parties set city ='" &amp;F276 &amp; "' where party_id="&amp;B276 &amp; " ;update hz_locations set city='"&amp;F276&amp;"'  where location_id in ("&amp;VLOOKUP(B276,hp!$C:$L,10,0)&amp;");"</f>
        <v>#N/A</v>
      </c>
      <c r="H276" s="3">
        <f>VLOOKUP(客户!Q278,county!B:C,2,0)</f>
        <v>440113</v>
      </c>
      <c r="I276" s="17" t="e">
        <f>"update hz_parties set county ='" &amp;H276 &amp; "' where party_id="&amp;B276 &amp; " ;update hz_locations set county='"&amp;H276&amp;"'  where location_id in ("&amp;VLOOKUP(B276,hp!$C:$L,10,0)&amp;");"</f>
        <v>#N/A</v>
      </c>
      <c r="J276" s="17" t="e">
        <f>"update hz_parties set address1 ='" &amp;客户!M278 &amp; "' where party_id="&amp;B276</f>
        <v>#N/A</v>
      </c>
      <c r="K276" s="17" t="e">
        <f>"update zx_party_tax_profile set REP_REGISTRATION_NUMBER ='" &amp;客户!G278 &amp; "' where party_id="&amp;B276&amp; " and party_type_code='THIRD_PARTY';"</f>
        <v>#N/A</v>
      </c>
      <c r="L276" s="17" t="e">
        <f xml:space="preserve"> "update hz_organization_profiles set tax_reference = '"&amp; 客户!G278 &amp; "' where PARTY_ID=" &amp; B276 &amp; ";"</f>
        <v>#N/A</v>
      </c>
      <c r="M276" s="3" t="e">
        <f>"update hz_cust_accounts set attribute3='" &amp;客户!D278&amp; "' where party_id = " &amp; B276</f>
        <v>#N/A</v>
      </c>
      <c r="N276" s="3" t="e">
        <f>"update hz_cust_accounts set attribute3='" &amp;客户!I278&amp; "' where party_id = " &amp; B276</f>
        <v>#N/A</v>
      </c>
    </row>
    <row r="277" spans="1:14" ht="27.75" customHeight="1">
      <c r="A277" s="27" t="str">
        <f>客户!A279</f>
        <v>唐山市中科饲料有限公司</v>
      </c>
      <c r="B277" s="3" t="e">
        <f>VLOOKUP(A277,hp!B:F,2,0)</f>
        <v>#N/A</v>
      </c>
      <c r="D277" s="17">
        <f>VLOOKUP(客户!O279,province!B:C,2,0)</f>
        <v>310000</v>
      </c>
      <c r="E277" s="17" t="e">
        <f>"update hz_parties set province ='" &amp;D277 &amp; "' where party_id="&amp;B277 &amp; " ;update hz_locations set province='"&amp;D277&amp;"'  where location_id in ("&amp;VLOOKUP(B277,hp!$C:$L,10,0)&amp;");"</f>
        <v>#N/A</v>
      </c>
      <c r="F277" s="17">
        <f>VLOOKUP(客户!P279,city!B:C,2,0)</f>
        <v>310000</v>
      </c>
      <c r="G277" s="17" t="e">
        <f>"update hz_parties set city ='" &amp;F277 &amp; "' where party_id="&amp;B277 &amp; " ;update hz_locations set city='"&amp;F277&amp;"'  where location_id in ("&amp;VLOOKUP(B277,hp!$C:$L,10,0)&amp;");"</f>
        <v>#N/A</v>
      </c>
      <c r="H277" s="3">
        <f>VLOOKUP(客户!Q279,county!B:C,2,0)</f>
        <v>310105</v>
      </c>
      <c r="I277" s="17" t="e">
        <f>"update hz_parties set county ='" &amp;H277 &amp; "' where party_id="&amp;B277 &amp; " ;update hz_locations set county='"&amp;H277&amp;"'  where location_id in ("&amp;VLOOKUP(B277,hp!$C:$L,10,0)&amp;");"</f>
        <v>#N/A</v>
      </c>
      <c r="J277" s="17" t="e">
        <f>"update hz_parties set address1 ='" &amp;客户!M279 &amp; "' where party_id="&amp;B277</f>
        <v>#N/A</v>
      </c>
      <c r="K277" s="17" t="e">
        <f>"update zx_party_tax_profile set REP_REGISTRATION_NUMBER ='" &amp;客户!G279 &amp; "' where party_id="&amp;B277&amp; " and party_type_code='THIRD_PARTY';"</f>
        <v>#N/A</v>
      </c>
      <c r="L277" s="17" t="e">
        <f xml:space="preserve"> "update hz_organization_profiles set tax_reference = '"&amp; 客户!G279 &amp; "' where PARTY_ID=" &amp; B277 &amp; ";"</f>
        <v>#N/A</v>
      </c>
      <c r="M277" s="3" t="e">
        <f>"update hz_cust_accounts set attribute3='" &amp;客户!D279&amp; "' where party_id = " &amp; B277</f>
        <v>#N/A</v>
      </c>
      <c r="N277" s="3" t="e">
        <f>"update hz_cust_accounts set attribute3='" &amp;客户!I279&amp; "' where party_id = " &amp; B277</f>
        <v>#N/A</v>
      </c>
    </row>
    <row r="278" spans="1:14" ht="27.75" customHeight="1">
      <c r="A278" s="27" t="str">
        <f>客户!A280</f>
        <v>沈阳市远阳中科贸易有限责任公司</v>
      </c>
      <c r="B278" s="3" t="e">
        <f>VLOOKUP(A278,hp!B:F,2,0)</f>
        <v>#N/A</v>
      </c>
      <c r="D278" s="17">
        <f>VLOOKUP(客户!O280,province!B:C,2,0)</f>
        <v>450000</v>
      </c>
      <c r="E278" s="17" t="e">
        <f>"update hz_parties set province ='" &amp;D278 &amp; "' where party_id="&amp;B278 &amp; " ;update hz_locations set province='"&amp;D278&amp;"'  where location_id in ("&amp;VLOOKUP(B278,hp!$C:$L,10,0)&amp;");"</f>
        <v>#N/A</v>
      </c>
      <c r="F278" s="17">
        <f>VLOOKUP(客户!P280,city!B:C,2,0)</f>
        <v>450500</v>
      </c>
      <c r="G278" s="17" t="e">
        <f>"update hz_parties set city ='" &amp;F278 &amp; "' where party_id="&amp;B278 &amp; " ;update hz_locations set city='"&amp;F278&amp;"'  where location_id in ("&amp;VLOOKUP(B278,hp!$C:$L,10,0)&amp;");"</f>
        <v>#N/A</v>
      </c>
      <c r="H278" s="3">
        <f>VLOOKUP(客户!Q280,county!B:C,2,0)</f>
        <v>450500</v>
      </c>
      <c r="I278" s="17" t="e">
        <f>"update hz_parties set county ='" &amp;H278 &amp; "' where party_id="&amp;B278 &amp; " ;update hz_locations set county='"&amp;H278&amp;"'  where location_id in ("&amp;VLOOKUP(B278,hp!$C:$L,10,0)&amp;");"</f>
        <v>#N/A</v>
      </c>
      <c r="J278" s="17" t="e">
        <f>"update hz_parties set address1 ='" &amp;客户!M280 &amp; "' where party_id="&amp;B278</f>
        <v>#N/A</v>
      </c>
      <c r="K278" s="17" t="e">
        <f>"update zx_party_tax_profile set REP_REGISTRATION_NUMBER ='" &amp;客户!G280 &amp; "' where party_id="&amp;B278&amp; " and party_type_code='THIRD_PARTY';"</f>
        <v>#N/A</v>
      </c>
      <c r="L278" s="17" t="e">
        <f xml:space="preserve"> "update hz_organization_profiles set tax_reference = '"&amp; 客户!G280 &amp; "' where PARTY_ID=" &amp; B278 &amp; ";"</f>
        <v>#N/A</v>
      </c>
      <c r="M278" s="3" t="e">
        <f>"update hz_cust_accounts set attribute3='" &amp;客户!D280&amp; "' where party_id = " &amp; B278</f>
        <v>#N/A</v>
      </c>
      <c r="N278" s="3" t="e">
        <f>"update hz_cust_accounts set attribute3='" &amp;客户!I280&amp; "' where party_id = " &amp; B278</f>
        <v>#N/A</v>
      </c>
    </row>
    <row r="279" spans="1:14" ht="27.75" customHeight="1">
      <c r="A279" s="27" t="str">
        <f>客户!A281</f>
        <v>文水县诚悦商贸有限公司</v>
      </c>
      <c r="B279" s="3" t="e">
        <f>VLOOKUP(A279,hp!B:F,2,0)</f>
        <v>#N/A</v>
      </c>
      <c r="D279" s="17">
        <f>VLOOKUP(客户!O281,province!B:C,2,0)</f>
        <v>440000</v>
      </c>
      <c r="E279" s="17" t="e">
        <f>"update hz_parties set province ='" &amp;D279 &amp; "' where party_id="&amp;B279 &amp; " ;update hz_locations set province='"&amp;D279&amp;"'  where location_id in ("&amp;VLOOKUP(B279,hp!$C:$L,10,0)&amp;");"</f>
        <v>#N/A</v>
      </c>
      <c r="F279" s="17">
        <f>VLOOKUP(客户!P281,city!B:C,2,0)</f>
        <v>440600</v>
      </c>
      <c r="G279" s="17" t="e">
        <f>"update hz_parties set city ='" &amp;F279 &amp; "' where party_id="&amp;B279 &amp; " ;update hz_locations set city='"&amp;F279&amp;"'  where location_id in ("&amp;VLOOKUP(B279,hp!$C:$L,10,0)&amp;");"</f>
        <v>#N/A</v>
      </c>
      <c r="H279" s="3">
        <f>VLOOKUP(客户!Q281,county!B:C,2,0)</f>
        <v>101</v>
      </c>
      <c r="I279" s="17" t="e">
        <f>"update hz_parties set county ='" &amp;H279 &amp; "' where party_id="&amp;B279 &amp; " ;update hz_locations set county='"&amp;H279&amp;"'  where location_id in ("&amp;VLOOKUP(B279,hp!$C:$L,10,0)&amp;");"</f>
        <v>#N/A</v>
      </c>
      <c r="J279" s="17" t="e">
        <f>"update hz_parties set address1 ='" &amp;客户!M281 &amp; "' where party_id="&amp;B279</f>
        <v>#N/A</v>
      </c>
      <c r="K279" s="17" t="e">
        <f>"update zx_party_tax_profile set REP_REGISTRATION_NUMBER ='" &amp;客户!G281 &amp; "' where party_id="&amp;B279&amp; " and party_type_code='THIRD_PARTY';"</f>
        <v>#N/A</v>
      </c>
      <c r="L279" s="17" t="e">
        <f xml:space="preserve"> "update hz_organization_profiles set tax_reference = '"&amp; 客户!G281 &amp; "' where PARTY_ID=" &amp; B279 &amp; ";"</f>
        <v>#N/A</v>
      </c>
      <c r="M279" s="3" t="e">
        <f>"update hz_cust_accounts set attribute3='" &amp;客户!D281&amp; "' where party_id = " &amp; B279</f>
        <v>#N/A</v>
      </c>
      <c r="N279" s="3" t="e">
        <f>"update hz_cust_accounts set attribute3='" &amp;客户!I281&amp; "' where party_id = " &amp; B279</f>
        <v>#N/A</v>
      </c>
    </row>
    <row r="280" spans="1:14" ht="27.75" customHeight="1">
      <c r="A280" s="27" t="str">
        <f>客户!A282</f>
        <v>青岛鼎晟源饲料有限公司</v>
      </c>
      <c r="B280" s="3" t="e">
        <f>VLOOKUP(A280,hp!B:F,2,0)</f>
        <v>#N/A</v>
      </c>
      <c r="D280" s="17">
        <f>VLOOKUP(客户!O282,province!B:C,2,0)</f>
        <v>440000</v>
      </c>
      <c r="E280" s="17" t="e">
        <f>"update hz_parties set province ='" &amp;D280 &amp; "' where party_id="&amp;B280 &amp; " ;update hz_locations set province='"&amp;D280&amp;"'  where location_id in ("&amp;VLOOKUP(B280,hp!$C:$L,10,0)&amp;");"</f>
        <v>#N/A</v>
      </c>
      <c r="F280" s="17">
        <f>VLOOKUP(客户!P282,city!B:C,2,0)</f>
        <v>440700</v>
      </c>
      <c r="G280" s="17" t="e">
        <f>"update hz_parties set city ='" &amp;F280 &amp; "' where party_id="&amp;B280 &amp; " ;update hz_locations set city='"&amp;F280&amp;"'  where location_id in ("&amp;VLOOKUP(B280,hp!$C:$L,10,0)&amp;");"</f>
        <v>#N/A</v>
      </c>
      <c r="H280" s="3">
        <f>VLOOKUP(客户!Q282,county!B:C,2,0)</f>
        <v>440703</v>
      </c>
      <c r="I280" s="17" t="e">
        <f>"update hz_parties set county ='" &amp;H280 &amp; "' where party_id="&amp;B280 &amp; " ;update hz_locations set county='"&amp;H280&amp;"'  where location_id in ("&amp;VLOOKUP(B280,hp!$C:$L,10,0)&amp;");"</f>
        <v>#N/A</v>
      </c>
      <c r="J280" s="17" t="e">
        <f>"update hz_parties set address1 ='" &amp;客户!M282 &amp; "' where party_id="&amp;B280</f>
        <v>#N/A</v>
      </c>
      <c r="K280" s="17" t="e">
        <f>"update zx_party_tax_profile set REP_REGISTRATION_NUMBER ='" &amp;客户!G282 &amp; "' where party_id="&amp;B280&amp; " and party_type_code='THIRD_PARTY';"</f>
        <v>#N/A</v>
      </c>
      <c r="L280" s="17" t="e">
        <f xml:space="preserve"> "update hz_organization_profiles set tax_reference = '"&amp; 客户!G282 &amp; "' where PARTY_ID=" &amp; B280 &amp; ";"</f>
        <v>#N/A</v>
      </c>
      <c r="M280" s="3" t="e">
        <f>"update hz_cust_accounts set attribute3='" &amp;客户!D282&amp; "' where party_id = " &amp; B280</f>
        <v>#N/A</v>
      </c>
      <c r="N280" s="3" t="e">
        <f>"update hz_cust_accounts set attribute3='" &amp;客户!I282&amp; "' where party_id = " &amp; B280</f>
        <v>#N/A</v>
      </c>
    </row>
    <row r="281" spans="1:14" ht="27.75" customHeight="1">
      <c r="A281" s="27" t="str">
        <f>客户!A283</f>
        <v>黑龙江省利通油脂有限公司</v>
      </c>
      <c r="B281" s="3" t="e">
        <f>VLOOKUP(A281,hp!B:F,2,0)</f>
        <v>#N/A</v>
      </c>
      <c r="D281" s="17">
        <f>VLOOKUP(客户!O283,province!B:C,2,0)</f>
        <v>450000</v>
      </c>
      <c r="E281" s="17" t="e">
        <f>"update hz_parties set province ='" &amp;D281 &amp; "' where party_id="&amp;B281 &amp; " ;update hz_locations set province='"&amp;D281&amp;"'  where location_id in ("&amp;VLOOKUP(B281,hp!$C:$L,10,0)&amp;");"</f>
        <v>#N/A</v>
      </c>
      <c r="F281" s="17">
        <f>VLOOKUP(客户!P283,city!B:C,2,0)</f>
        <v>450800</v>
      </c>
      <c r="G281" s="17" t="e">
        <f>"update hz_parties set city ='" &amp;F281 &amp; "' where party_id="&amp;B281 &amp; " ;update hz_locations set city='"&amp;F281&amp;"'  where location_id in ("&amp;VLOOKUP(B281,hp!$C:$L,10,0)&amp;");"</f>
        <v>#N/A</v>
      </c>
      <c r="H281" s="3">
        <f>VLOOKUP(客户!Q283,county!B:C,2,0)</f>
        <v>450800</v>
      </c>
      <c r="I281" s="17" t="e">
        <f>"update hz_parties set county ='" &amp;H281 &amp; "' where party_id="&amp;B281 &amp; " ;update hz_locations set county='"&amp;H281&amp;"'  where location_id in ("&amp;VLOOKUP(B281,hp!$C:$L,10,0)&amp;");"</f>
        <v>#N/A</v>
      </c>
      <c r="J281" s="17" t="e">
        <f>"update hz_parties set address1 ='" &amp;客户!M283 &amp; "' where party_id="&amp;B281</f>
        <v>#N/A</v>
      </c>
      <c r="K281" s="17" t="e">
        <f>"update zx_party_tax_profile set REP_REGISTRATION_NUMBER ='" &amp;客户!G283 &amp; "' where party_id="&amp;B281&amp; " and party_type_code='THIRD_PARTY';"</f>
        <v>#N/A</v>
      </c>
      <c r="L281" s="17" t="e">
        <f xml:space="preserve"> "update hz_organization_profiles set tax_reference = '"&amp; 客户!G283 &amp; "' where PARTY_ID=" &amp; B281 &amp; ";"</f>
        <v>#N/A</v>
      </c>
      <c r="M281" s="3" t="e">
        <f>"update hz_cust_accounts set attribute3='" &amp;客户!D283&amp; "' where party_id = " &amp; B281</f>
        <v>#N/A</v>
      </c>
      <c r="N281" s="3" t="e">
        <f>"update hz_cust_accounts set attribute3='" &amp;客户!I283&amp; "' where party_id = " &amp; B281</f>
        <v>#N/A</v>
      </c>
    </row>
    <row r="282" spans="1:14" ht="27.75" customHeight="1">
      <c r="A282" s="27" t="str">
        <f>客户!A284</f>
        <v>银川恒瑞饲料科技有限公司</v>
      </c>
      <c r="B282" s="3" t="e">
        <f>VLOOKUP(A282,hp!B:F,2,0)</f>
        <v>#N/A</v>
      </c>
      <c r="D282" s="17">
        <f>VLOOKUP(客户!O284,province!B:C,2,0)</f>
        <v>440000</v>
      </c>
      <c r="E282" s="17" t="e">
        <f>"update hz_parties set province ='" &amp;D282 &amp; "' where party_id="&amp;B282 &amp; " ;update hz_locations set province='"&amp;D282&amp;"'  where location_id in ("&amp;VLOOKUP(B282,hp!$C:$L,10,0)&amp;");"</f>
        <v>#N/A</v>
      </c>
      <c r="F282" s="17">
        <f>VLOOKUP(客户!P284,city!B:C,2,0)</f>
        <v>440700</v>
      </c>
      <c r="G282" s="17" t="e">
        <f>"update hz_parties set city ='" &amp;F282 &amp; "' where party_id="&amp;B282 &amp; " ;update hz_locations set city='"&amp;F282&amp;"'  where location_id in ("&amp;VLOOKUP(B282,hp!$C:$L,10,0)&amp;");"</f>
        <v>#N/A</v>
      </c>
      <c r="H282" s="3">
        <f>VLOOKUP(客户!Q284,county!B:C,2,0)</f>
        <v>440784</v>
      </c>
      <c r="I282" s="17" t="e">
        <f>"update hz_parties set county ='" &amp;H282 &amp; "' where party_id="&amp;B282 &amp; " ;update hz_locations set county='"&amp;H282&amp;"'  where location_id in ("&amp;VLOOKUP(B282,hp!$C:$L,10,0)&amp;");"</f>
        <v>#N/A</v>
      </c>
      <c r="J282" s="17" t="e">
        <f>"update hz_parties set address1 ='" &amp;客户!M284 &amp; "' where party_id="&amp;B282</f>
        <v>#N/A</v>
      </c>
      <c r="K282" s="17" t="e">
        <f>"update zx_party_tax_profile set REP_REGISTRATION_NUMBER ='" &amp;客户!G284 &amp; "' where party_id="&amp;B282&amp; " and party_type_code='THIRD_PARTY';"</f>
        <v>#N/A</v>
      </c>
      <c r="L282" s="17" t="e">
        <f xml:space="preserve"> "update hz_organization_profiles set tax_reference = '"&amp; 客户!G284 &amp; "' where PARTY_ID=" &amp; B282 &amp; ";"</f>
        <v>#N/A</v>
      </c>
      <c r="M282" s="3" t="e">
        <f>"update hz_cust_accounts set attribute3='" &amp;客户!D284&amp; "' where party_id = " &amp; B282</f>
        <v>#N/A</v>
      </c>
      <c r="N282" s="3" t="e">
        <f>"update hz_cust_accounts set attribute3='" &amp;客户!I284&amp; "' where party_id = " &amp; B282</f>
        <v>#N/A</v>
      </c>
    </row>
    <row r="283" spans="1:14" ht="27.75" customHeight="1">
      <c r="A283" s="27" t="str">
        <f>客户!A285</f>
        <v>山西万牧科技有限公司</v>
      </c>
      <c r="B283" s="3" t="e">
        <f>VLOOKUP(A283,hp!B:F,2,0)</f>
        <v>#N/A</v>
      </c>
      <c r="D283" s="17">
        <f>VLOOKUP(客户!O285,province!B:C,2,0)</f>
        <v>430000</v>
      </c>
      <c r="E283" s="17" t="e">
        <f>"update hz_parties set province ='" &amp;D283 &amp; "' where party_id="&amp;B283 &amp; " ;update hz_locations set province='"&amp;D283&amp;"'  where location_id in ("&amp;VLOOKUP(B283,hp!$C:$L,10,0)&amp;");"</f>
        <v>#N/A</v>
      </c>
      <c r="F283" s="17">
        <f>VLOOKUP(客户!P285,city!B:C,2,0)</f>
        <v>430400</v>
      </c>
      <c r="G283" s="17" t="e">
        <f>"update hz_parties set city ='" &amp;F283 &amp; "' where party_id="&amp;B283 &amp; " ;update hz_locations set city='"&amp;F283&amp;"'  where location_id in ("&amp;VLOOKUP(B283,hp!$C:$L,10,0)&amp;");"</f>
        <v>#N/A</v>
      </c>
      <c r="H283" s="3">
        <f>VLOOKUP(客户!Q285,county!B:C,2,0)</f>
        <v>101</v>
      </c>
      <c r="I283" s="17" t="e">
        <f>"update hz_parties set county ='" &amp;H283 &amp; "' where party_id="&amp;B283 &amp; " ;update hz_locations set county='"&amp;H283&amp;"'  where location_id in ("&amp;VLOOKUP(B283,hp!$C:$L,10,0)&amp;");"</f>
        <v>#N/A</v>
      </c>
      <c r="J283" s="17" t="e">
        <f>"update hz_parties set address1 ='" &amp;客户!M285 &amp; "' where party_id="&amp;B283</f>
        <v>#N/A</v>
      </c>
      <c r="K283" s="17" t="e">
        <f>"update zx_party_tax_profile set REP_REGISTRATION_NUMBER ='" &amp;客户!G285 &amp; "' where party_id="&amp;B283&amp; " and party_type_code='THIRD_PARTY';"</f>
        <v>#N/A</v>
      </c>
      <c r="L283" s="17" t="e">
        <f xml:space="preserve"> "update hz_organization_profiles set tax_reference = '"&amp; 客户!G285 &amp; "' where PARTY_ID=" &amp; B283 &amp; ";"</f>
        <v>#N/A</v>
      </c>
      <c r="M283" s="3" t="e">
        <f>"update hz_cust_accounts set attribute3='" &amp;客户!D285&amp; "' where party_id = " &amp; B283</f>
        <v>#N/A</v>
      </c>
      <c r="N283" s="3" t="e">
        <f>"update hz_cust_accounts set attribute3='" &amp;客户!I285&amp; "' where party_id = " &amp; B283</f>
        <v>#N/A</v>
      </c>
    </row>
    <row r="284" spans="1:14" ht="27.75" customHeight="1">
      <c r="A284" s="27" t="str">
        <f>客户!A286</f>
        <v>凌源中益商贸有限公司</v>
      </c>
      <c r="B284" s="3" t="e">
        <f>VLOOKUP(A284,hp!B:F,2,0)</f>
        <v>#N/A</v>
      </c>
      <c r="D284" s="17">
        <f>VLOOKUP(客户!O286,province!B:C,2,0)</f>
        <v>440000</v>
      </c>
      <c r="E284" s="17" t="e">
        <f>"update hz_parties set province ='" &amp;D284 &amp; "' where party_id="&amp;B284 &amp; " ;update hz_locations set province='"&amp;D284&amp;"'  where location_id in ("&amp;VLOOKUP(B284,hp!$C:$L,10,0)&amp;");"</f>
        <v>#N/A</v>
      </c>
      <c r="F284" s="17">
        <f>VLOOKUP(客户!P286,city!B:C,2,0)</f>
        <v>441200</v>
      </c>
      <c r="G284" s="17" t="e">
        <f>"update hz_parties set city ='" &amp;F284 &amp; "' where party_id="&amp;B284 &amp; " ;update hz_locations set city='"&amp;F284&amp;"'  where location_id in ("&amp;VLOOKUP(B284,hp!$C:$L,10,0)&amp;");"</f>
        <v>#N/A</v>
      </c>
      <c r="H284" s="3">
        <f>VLOOKUP(客户!Q286,county!B:C,2,0)</f>
        <v>441284</v>
      </c>
      <c r="I284" s="17" t="e">
        <f>"update hz_parties set county ='" &amp;H284 &amp; "' where party_id="&amp;B284 &amp; " ;update hz_locations set county='"&amp;H284&amp;"'  where location_id in ("&amp;VLOOKUP(B284,hp!$C:$L,10,0)&amp;");"</f>
        <v>#N/A</v>
      </c>
      <c r="J284" s="17" t="e">
        <f>"update hz_parties set address1 ='" &amp;客户!M286 &amp; "' where party_id="&amp;B284</f>
        <v>#N/A</v>
      </c>
      <c r="K284" s="17" t="e">
        <f>"update zx_party_tax_profile set REP_REGISTRATION_NUMBER ='" &amp;客户!G286 &amp; "' where party_id="&amp;B284&amp; " and party_type_code='THIRD_PARTY';"</f>
        <v>#N/A</v>
      </c>
      <c r="L284" s="17" t="e">
        <f xml:space="preserve"> "update hz_organization_profiles set tax_reference = '"&amp; 客户!G286 &amp; "' where PARTY_ID=" &amp; B284 &amp; ";"</f>
        <v>#N/A</v>
      </c>
      <c r="M284" s="3" t="e">
        <f>"update hz_cust_accounts set attribute3='" &amp;客户!D286&amp; "' where party_id = " &amp; B284</f>
        <v>#N/A</v>
      </c>
      <c r="N284" s="3" t="e">
        <f>"update hz_cust_accounts set attribute3='" &amp;客户!I286&amp; "' where party_id = " &amp; B284</f>
        <v>#N/A</v>
      </c>
    </row>
    <row r="285" spans="1:14" ht="27.75" customHeight="1">
      <c r="A285" s="27" t="str">
        <f>客户!A287</f>
        <v>内蒙古金盛饲料有限公司</v>
      </c>
      <c r="B285" s="3" t="e">
        <f>VLOOKUP(A285,hp!B:F,2,0)</f>
        <v>#N/A</v>
      </c>
      <c r="D285" s="17">
        <f>VLOOKUP(客户!O287,province!B:C,2,0)</f>
        <v>440000</v>
      </c>
      <c r="E285" s="17" t="e">
        <f>"update hz_parties set province ='" &amp;D285 &amp; "' where party_id="&amp;B285 &amp; " ;update hz_locations set province='"&amp;D285&amp;"'  where location_id in ("&amp;VLOOKUP(B285,hp!$C:$L,10,0)&amp;");"</f>
        <v>#N/A</v>
      </c>
      <c r="F285" s="17">
        <f>VLOOKUP(客户!P287,city!B:C,2,0)</f>
        <v>440300</v>
      </c>
      <c r="G285" s="17" t="e">
        <f>"update hz_parties set city ='" &amp;F285 &amp; "' where party_id="&amp;B285 &amp; " ;update hz_locations set city='"&amp;F285&amp;"'  where location_id in ("&amp;VLOOKUP(B285,hp!$C:$L,10,0)&amp;");"</f>
        <v>#N/A</v>
      </c>
      <c r="H285" s="3">
        <f>VLOOKUP(客户!Q287,county!B:C,2,0)</f>
        <v>230404</v>
      </c>
      <c r="I285" s="17" t="e">
        <f>"update hz_parties set county ='" &amp;H285 &amp; "' where party_id="&amp;B285 &amp; " ;update hz_locations set county='"&amp;H285&amp;"'  where location_id in ("&amp;VLOOKUP(B285,hp!$C:$L,10,0)&amp;");"</f>
        <v>#N/A</v>
      </c>
      <c r="J285" s="17" t="e">
        <f>"update hz_parties set address1 ='" &amp;客户!M287 &amp; "' where party_id="&amp;B285</f>
        <v>#N/A</v>
      </c>
      <c r="K285" s="17" t="e">
        <f>"update zx_party_tax_profile set REP_REGISTRATION_NUMBER ='" &amp;客户!G287 &amp; "' where party_id="&amp;B285&amp; " and party_type_code='THIRD_PARTY';"</f>
        <v>#N/A</v>
      </c>
      <c r="L285" s="17" t="e">
        <f xml:space="preserve"> "update hz_organization_profiles set tax_reference = '"&amp; 客户!G287 &amp; "' where PARTY_ID=" &amp; B285 &amp; ";"</f>
        <v>#N/A</v>
      </c>
      <c r="M285" s="3" t="e">
        <f>"update hz_cust_accounts set attribute3='" &amp;客户!D287&amp; "' where party_id = " &amp; B285</f>
        <v>#N/A</v>
      </c>
      <c r="N285" s="3" t="e">
        <f>"update hz_cust_accounts set attribute3='" &amp;客户!I287&amp; "' where party_id = " &amp; B285</f>
        <v>#N/A</v>
      </c>
    </row>
    <row r="286" spans="1:14" ht="27.75" customHeight="1">
      <c r="A286" s="27" t="str">
        <f>客户!A288</f>
        <v>沈阳欣荣丰贸易有限公司</v>
      </c>
      <c r="B286" s="3" t="e">
        <f>VLOOKUP(A286,hp!B:F,2,0)</f>
        <v>#N/A</v>
      </c>
      <c r="D286" s="17">
        <f>VLOOKUP(客户!O288,province!B:C,2,0)</f>
        <v>450000</v>
      </c>
      <c r="E286" s="17" t="e">
        <f>"update hz_parties set province ='" &amp;D286 &amp; "' where party_id="&amp;B286 &amp; " ;update hz_locations set province='"&amp;D286&amp;"'  where location_id in ("&amp;VLOOKUP(B286,hp!$C:$L,10,0)&amp;");"</f>
        <v>#N/A</v>
      </c>
      <c r="F286" s="17">
        <f>VLOOKUP(客户!P288,city!B:C,2,0)</f>
        <v>450900</v>
      </c>
      <c r="G286" s="17" t="e">
        <f>"update hz_parties set city ='" &amp;F286 &amp; "' where party_id="&amp;B286 &amp; " ;update hz_locations set city='"&amp;F286&amp;"'  where location_id in ("&amp;VLOOKUP(B286,hp!$C:$L,10,0)&amp;");"</f>
        <v>#N/A</v>
      </c>
      <c r="H286" s="3">
        <f>VLOOKUP(客户!Q288,county!B:C,2,0)</f>
        <v>450900</v>
      </c>
      <c r="I286" s="17" t="e">
        <f>"update hz_parties set county ='" &amp;H286 &amp; "' where party_id="&amp;B286 &amp; " ;update hz_locations set county='"&amp;H286&amp;"'  where location_id in ("&amp;VLOOKUP(B286,hp!$C:$L,10,0)&amp;");"</f>
        <v>#N/A</v>
      </c>
      <c r="J286" s="17" t="e">
        <f>"update hz_parties set address1 ='" &amp;客户!M288 &amp; "' where party_id="&amp;B286</f>
        <v>#N/A</v>
      </c>
      <c r="K286" s="17" t="e">
        <f>"update zx_party_tax_profile set REP_REGISTRATION_NUMBER ='" &amp;客户!G288 &amp; "' where party_id="&amp;B286&amp; " and party_type_code='THIRD_PARTY';"</f>
        <v>#N/A</v>
      </c>
      <c r="L286" s="17" t="e">
        <f xml:space="preserve"> "update hz_organization_profiles set tax_reference = '"&amp; 客户!G288 &amp; "' where PARTY_ID=" &amp; B286 &amp; ";"</f>
        <v>#N/A</v>
      </c>
      <c r="M286" s="3" t="e">
        <f>"update hz_cust_accounts set attribute3='" &amp;客户!D288&amp; "' where party_id = " &amp; B286</f>
        <v>#N/A</v>
      </c>
      <c r="N286" s="3" t="e">
        <f>"update hz_cust_accounts set attribute3='" &amp;客户!I288&amp; "' where party_id = " &amp; B286</f>
        <v>#N/A</v>
      </c>
    </row>
    <row r="287" spans="1:14" ht="27.75" customHeight="1">
      <c r="A287" s="27" t="str">
        <f>客户!A289</f>
        <v>沈阳市新中科饲料经销处</v>
      </c>
      <c r="B287" s="3" t="e">
        <f>VLOOKUP(A287,hp!B:F,2,0)</f>
        <v>#N/A</v>
      </c>
      <c r="D287" s="17">
        <f>VLOOKUP(客户!O289,province!B:C,2,0)</f>
        <v>440000</v>
      </c>
      <c r="E287" s="17" t="e">
        <f>"update hz_parties set province ='" &amp;D287 &amp; "' where party_id="&amp;B287 &amp; " ;update hz_locations set province='"&amp;D287&amp;"'  where location_id in ("&amp;VLOOKUP(B287,hp!$C:$L,10,0)&amp;");"</f>
        <v>#N/A</v>
      </c>
      <c r="F287" s="17">
        <f>VLOOKUP(客户!P289,city!B:C,2,0)</f>
        <v>440600</v>
      </c>
      <c r="G287" s="17" t="e">
        <f>"update hz_parties set city ='" &amp;F287 &amp; "' where party_id="&amp;B287 &amp; " ;update hz_locations set city='"&amp;F287&amp;"'  where location_id in ("&amp;VLOOKUP(B287,hp!$C:$L,10,0)&amp;");"</f>
        <v>#N/A</v>
      </c>
      <c r="H287" s="3">
        <f>VLOOKUP(客户!Q289,county!B:C,2,0)</f>
        <v>440606</v>
      </c>
      <c r="I287" s="17" t="e">
        <f>"update hz_parties set county ='" &amp;H287 &amp; "' where party_id="&amp;B287 &amp; " ;update hz_locations set county='"&amp;H287&amp;"'  where location_id in ("&amp;VLOOKUP(B287,hp!$C:$L,10,0)&amp;");"</f>
        <v>#N/A</v>
      </c>
      <c r="J287" s="17" t="e">
        <f>"update hz_parties set address1 ='" &amp;客户!M289 &amp; "' where party_id="&amp;B287</f>
        <v>#N/A</v>
      </c>
      <c r="K287" s="17" t="e">
        <f>"update zx_party_tax_profile set REP_REGISTRATION_NUMBER ='" &amp;客户!G289 &amp; "' where party_id="&amp;B287&amp; " and party_type_code='THIRD_PARTY';"</f>
        <v>#N/A</v>
      </c>
      <c r="L287" s="17" t="e">
        <f xml:space="preserve"> "update hz_organization_profiles set tax_reference = '"&amp; 客户!G289 &amp; "' where PARTY_ID=" &amp; B287 &amp; ";"</f>
        <v>#N/A</v>
      </c>
      <c r="M287" s="3" t="e">
        <f>"update hz_cust_accounts set attribute3='" &amp;客户!D289&amp; "' where party_id = " &amp; B287</f>
        <v>#N/A</v>
      </c>
      <c r="N287" s="3" t="e">
        <f>"update hz_cust_accounts set attribute3='" &amp;客户!I289&amp; "' where party_id = " &amp; B287</f>
        <v>#N/A</v>
      </c>
    </row>
    <row r="288" spans="1:14" ht="27.75" customHeight="1">
      <c r="A288" s="27" t="str">
        <f>客户!A290</f>
        <v>青岛润旺国际贸易有限公司</v>
      </c>
      <c r="B288" s="3" t="e">
        <f>VLOOKUP(A288,hp!B:F,2,0)</f>
        <v>#N/A</v>
      </c>
      <c r="D288" s="17">
        <f>VLOOKUP(客户!O290,province!B:C,2,0)</f>
        <v>440000</v>
      </c>
      <c r="E288" s="17" t="e">
        <f>"update hz_parties set province ='" &amp;D288 &amp; "' where party_id="&amp;B288 &amp; " ;update hz_locations set province='"&amp;D288&amp;"'  where location_id in ("&amp;VLOOKUP(B288,hp!$C:$L,10,0)&amp;");"</f>
        <v>#N/A</v>
      </c>
      <c r="F288" s="17">
        <f>VLOOKUP(客户!P290,city!B:C,2,0)</f>
        <v>440600</v>
      </c>
      <c r="G288" s="17" t="e">
        <f>"update hz_parties set city ='" &amp;F288 &amp; "' where party_id="&amp;B288 &amp; " ;update hz_locations set city='"&amp;F288&amp;"'  where location_id in ("&amp;VLOOKUP(B288,hp!$C:$L,10,0)&amp;");"</f>
        <v>#N/A</v>
      </c>
      <c r="H288" s="3">
        <f>VLOOKUP(客户!Q290,county!B:C,2,0)</f>
        <v>440606</v>
      </c>
      <c r="I288" s="17" t="e">
        <f>"update hz_parties set county ='" &amp;H288 &amp; "' where party_id="&amp;B288 &amp; " ;update hz_locations set county='"&amp;H288&amp;"'  where location_id in ("&amp;VLOOKUP(B288,hp!$C:$L,10,0)&amp;");"</f>
        <v>#N/A</v>
      </c>
      <c r="J288" s="17" t="e">
        <f>"update hz_parties set address1 ='" &amp;客户!M290 &amp; "' where party_id="&amp;B288</f>
        <v>#N/A</v>
      </c>
      <c r="K288" s="17" t="e">
        <f>"update zx_party_tax_profile set REP_REGISTRATION_NUMBER ='" &amp;客户!G290 &amp; "' where party_id="&amp;B288&amp; " and party_type_code='THIRD_PARTY';"</f>
        <v>#N/A</v>
      </c>
      <c r="L288" s="17" t="e">
        <f xml:space="preserve"> "update hz_organization_profiles set tax_reference = '"&amp; 客户!G290 &amp; "' where PARTY_ID=" &amp; B288 &amp; ";"</f>
        <v>#N/A</v>
      </c>
      <c r="M288" s="3" t="e">
        <f>"update hz_cust_accounts set attribute3='" &amp;客户!D290&amp; "' where party_id = " &amp; B288</f>
        <v>#N/A</v>
      </c>
      <c r="N288" s="3" t="e">
        <f>"update hz_cust_accounts set attribute3='" &amp;客户!I290&amp; "' where party_id = " &amp; B288</f>
        <v>#N/A</v>
      </c>
    </row>
    <row r="289" spans="1:14" ht="27.75" customHeight="1">
      <c r="A289" s="27" t="str">
        <f>客户!A291</f>
        <v>天津欣丰正兴饲料贸易有限公司</v>
      </c>
      <c r="B289" s="3" t="e">
        <f>VLOOKUP(A289,hp!B:F,2,0)</f>
        <v>#N/A</v>
      </c>
      <c r="D289" s="17">
        <f>VLOOKUP(客户!O291,province!B:C,2,0)</f>
        <v>440000</v>
      </c>
      <c r="E289" s="17" t="e">
        <f>"update hz_parties set province ='" &amp;D289 &amp; "' where party_id="&amp;B289 &amp; " ;update hz_locations set province='"&amp;D289&amp;"'  where location_id in ("&amp;VLOOKUP(B289,hp!$C:$L,10,0)&amp;");"</f>
        <v>#N/A</v>
      </c>
      <c r="F289" s="17">
        <f>VLOOKUP(客户!P291,city!B:C,2,0)</f>
        <v>440700</v>
      </c>
      <c r="G289" s="17" t="e">
        <f>"update hz_parties set city ='" &amp;F289 &amp; "' where party_id="&amp;B289 &amp; " ;update hz_locations set city='"&amp;F289&amp;"'  where location_id in ("&amp;VLOOKUP(B289,hp!$C:$L,10,0)&amp;");"</f>
        <v>#N/A</v>
      </c>
      <c r="H289" s="3">
        <f>VLOOKUP(客户!Q291,county!B:C,2,0)</f>
        <v>440705</v>
      </c>
      <c r="I289" s="17" t="e">
        <f>"update hz_parties set county ='" &amp;H289 &amp; "' where party_id="&amp;B289 &amp; " ;update hz_locations set county='"&amp;H289&amp;"'  where location_id in ("&amp;VLOOKUP(B289,hp!$C:$L,10,0)&amp;");"</f>
        <v>#N/A</v>
      </c>
      <c r="J289" s="17" t="e">
        <f>"update hz_parties set address1 ='" &amp;客户!M291 &amp; "' where party_id="&amp;B289</f>
        <v>#N/A</v>
      </c>
      <c r="K289" s="17" t="e">
        <f>"update zx_party_tax_profile set REP_REGISTRATION_NUMBER ='" &amp;客户!G291 &amp; "' where party_id="&amp;B289&amp; " and party_type_code='THIRD_PARTY';"</f>
        <v>#N/A</v>
      </c>
      <c r="L289" s="17" t="e">
        <f xml:space="preserve"> "update hz_organization_profiles set tax_reference = '"&amp; 客户!G291 &amp; "' where PARTY_ID=" &amp; B289 &amp; ";"</f>
        <v>#N/A</v>
      </c>
      <c r="M289" s="3" t="e">
        <f>"update hz_cust_accounts set attribute3='" &amp;客户!D291&amp; "' where party_id = " &amp; B289</f>
        <v>#N/A</v>
      </c>
      <c r="N289" s="3" t="e">
        <f>"update hz_cust_accounts set attribute3='" &amp;客户!I291&amp; "' where party_id = " &amp; B289</f>
        <v>#N/A</v>
      </c>
    </row>
    <row r="290" spans="1:14" ht="27.75" customHeight="1">
      <c r="A290" s="27" t="str">
        <f>客户!A292</f>
        <v>克拉玛依瑞恒畜牧开发有限责任公司</v>
      </c>
      <c r="B290" s="3" t="e">
        <f>VLOOKUP(A290,hp!B:F,2,0)</f>
        <v>#N/A</v>
      </c>
      <c r="D290" s="17">
        <f>VLOOKUP(客户!O292,province!B:C,2,0)</f>
        <v>440000</v>
      </c>
      <c r="E290" s="17" t="e">
        <f>"update hz_parties set province ='" &amp;D290 &amp; "' where party_id="&amp;B290 &amp; " ;update hz_locations set province='"&amp;D290&amp;"'  where location_id in ("&amp;VLOOKUP(B290,hp!$C:$L,10,0)&amp;");"</f>
        <v>#N/A</v>
      </c>
      <c r="F290" s="17">
        <f>VLOOKUP(客户!P292,city!B:C,2,0)</f>
        <v>441200</v>
      </c>
      <c r="G290" s="17" t="e">
        <f>"update hz_parties set city ='" &amp;F290 &amp; "' where party_id="&amp;B290 &amp; " ;update hz_locations set city='"&amp;F290&amp;"'  where location_id in ("&amp;VLOOKUP(B290,hp!$C:$L,10,0)&amp;");"</f>
        <v>#N/A</v>
      </c>
      <c r="H290" s="3">
        <f>VLOOKUP(客户!Q292,county!B:C,2,0)</f>
        <v>441284</v>
      </c>
      <c r="I290" s="17" t="e">
        <f>"update hz_parties set county ='" &amp;H290 &amp; "' where party_id="&amp;B290 &amp; " ;update hz_locations set county='"&amp;H290&amp;"'  where location_id in ("&amp;VLOOKUP(B290,hp!$C:$L,10,0)&amp;");"</f>
        <v>#N/A</v>
      </c>
      <c r="J290" s="17" t="e">
        <f>"update hz_parties set address1 ='" &amp;客户!M292 &amp; "' where party_id="&amp;B290</f>
        <v>#N/A</v>
      </c>
      <c r="K290" s="17" t="e">
        <f>"update zx_party_tax_profile set REP_REGISTRATION_NUMBER ='" &amp;客户!G292 &amp; "' where party_id="&amp;B290&amp; " and party_type_code='THIRD_PARTY';"</f>
        <v>#N/A</v>
      </c>
      <c r="L290" s="17" t="e">
        <f xml:space="preserve"> "update hz_organization_profiles set tax_reference = '"&amp; 客户!G292 &amp; "' where PARTY_ID=" &amp; B290 &amp; ";"</f>
        <v>#N/A</v>
      </c>
      <c r="M290" s="3" t="e">
        <f>"update hz_cust_accounts set attribute3='" &amp;客户!D292&amp; "' where party_id = " &amp; B290</f>
        <v>#N/A</v>
      </c>
      <c r="N290" s="3" t="e">
        <f>"update hz_cust_accounts set attribute3='" &amp;客户!I292&amp; "' where party_id = " &amp; B290</f>
        <v>#N/A</v>
      </c>
    </row>
    <row r="291" spans="1:14" ht="27.75" customHeight="1">
      <c r="A291" s="27" t="str">
        <f>客户!A293</f>
        <v>天津国农国际贸易有限公司</v>
      </c>
      <c r="B291" s="3" t="e">
        <f>VLOOKUP(A291,hp!B:F,2,0)</f>
        <v>#N/A</v>
      </c>
      <c r="D291" s="17">
        <f>VLOOKUP(客户!O293,province!B:C,2,0)</f>
        <v>440000</v>
      </c>
      <c r="E291" s="17" t="e">
        <f>"update hz_parties set province ='" &amp;D291 &amp; "' where party_id="&amp;B291 &amp; " ;update hz_locations set province='"&amp;D291&amp;"'  where location_id in ("&amp;VLOOKUP(B291,hp!$C:$L,10,0)&amp;");"</f>
        <v>#N/A</v>
      </c>
      <c r="F291" s="17">
        <f>VLOOKUP(客户!P293,city!B:C,2,0)</f>
        <v>440700</v>
      </c>
      <c r="G291" s="17" t="e">
        <f>"update hz_parties set city ='" &amp;F291 &amp; "' where party_id="&amp;B291 &amp; " ;update hz_locations set city='"&amp;F291&amp;"'  where location_id in ("&amp;VLOOKUP(B291,hp!$C:$L,10,0)&amp;");"</f>
        <v>#N/A</v>
      </c>
      <c r="H291" s="3">
        <f>VLOOKUP(客户!Q293,county!B:C,2,0)</f>
        <v>440705</v>
      </c>
      <c r="I291" s="17" t="e">
        <f>"update hz_parties set county ='" &amp;H291 &amp; "' where party_id="&amp;B291 &amp; " ;update hz_locations set county='"&amp;H291&amp;"'  where location_id in ("&amp;VLOOKUP(B291,hp!$C:$L,10,0)&amp;");"</f>
        <v>#N/A</v>
      </c>
      <c r="J291" s="17" t="e">
        <f>"update hz_parties set address1 ='" &amp;客户!M293 &amp; "' where party_id="&amp;B291</f>
        <v>#N/A</v>
      </c>
      <c r="K291" s="17" t="e">
        <f>"update zx_party_tax_profile set REP_REGISTRATION_NUMBER ='" &amp;客户!G293 &amp; "' where party_id="&amp;B291&amp; " and party_type_code='THIRD_PARTY';"</f>
        <v>#N/A</v>
      </c>
      <c r="L291" s="17" t="e">
        <f xml:space="preserve"> "update hz_organization_profiles set tax_reference = '"&amp; 客户!G293 &amp; "' where PARTY_ID=" &amp; B291 &amp; ";"</f>
        <v>#N/A</v>
      </c>
      <c r="M291" s="3" t="e">
        <f>"update hz_cust_accounts set attribute3='" &amp;客户!D293&amp; "' where party_id = " &amp; B291</f>
        <v>#N/A</v>
      </c>
      <c r="N291" s="3" t="e">
        <f>"update hz_cust_accounts set attribute3='" &amp;客户!I293&amp; "' where party_id = " &amp; B291</f>
        <v>#N/A</v>
      </c>
    </row>
    <row r="292" spans="1:14" ht="27.75" customHeight="1">
      <c r="A292" s="27" t="str">
        <f>客户!A294</f>
        <v>南和县好粮源粮食购销有限公司</v>
      </c>
      <c r="B292" s="3" t="e">
        <f>VLOOKUP(A292,hp!B:F,2,0)</f>
        <v>#N/A</v>
      </c>
      <c r="D292" s="17" t="e">
        <f>VLOOKUP(客户!O294,province!B:C,2,0)</f>
        <v>#N/A</v>
      </c>
      <c r="E292" s="17" t="e">
        <f>"update hz_parties set province ='" &amp;D292 &amp; "' where party_id="&amp;B292 &amp; " ;update hz_locations set province='"&amp;D292&amp;"'  where location_id in ("&amp;VLOOKUP(B292,hp!$C:$L,10,0)&amp;");"</f>
        <v>#N/A</v>
      </c>
      <c r="F292" s="17" t="e">
        <f>VLOOKUP(客户!P294,city!B:C,2,0)</f>
        <v>#N/A</v>
      </c>
      <c r="G292" s="17" t="e">
        <f>"update hz_parties set city ='" &amp;F292 &amp; "' where party_id="&amp;B292 &amp; " ;update hz_locations set city='"&amp;F292&amp;"'  where location_id in ("&amp;VLOOKUP(B292,hp!$C:$L,10,0)&amp;");"</f>
        <v>#N/A</v>
      </c>
      <c r="H292" s="3" t="e">
        <f>VLOOKUP(客户!Q294,county!B:C,2,0)</f>
        <v>#N/A</v>
      </c>
      <c r="I292" s="17" t="e">
        <f>"update hz_parties set county ='" &amp;H292 &amp; "' where party_id="&amp;B292 &amp; " ;update hz_locations set county='"&amp;H292&amp;"'  where location_id in ("&amp;VLOOKUP(B292,hp!$C:$L,10,0)&amp;");"</f>
        <v>#N/A</v>
      </c>
      <c r="J292" s="17" t="e">
        <f>"update hz_parties set address1 ='" &amp;客户!M294 &amp; "' where party_id="&amp;B292</f>
        <v>#N/A</v>
      </c>
      <c r="K292" s="17" t="e">
        <f>"update zx_party_tax_profile set REP_REGISTRATION_NUMBER ='" &amp;客户!G294 &amp; "' where party_id="&amp;B292&amp; " and party_type_code='THIRD_PARTY';"</f>
        <v>#N/A</v>
      </c>
      <c r="L292" s="17" t="e">
        <f xml:space="preserve"> "update hz_organization_profiles set tax_reference = '"&amp; 客户!G294 &amp; "' where PARTY_ID=" &amp; B292 &amp; ";"</f>
        <v>#N/A</v>
      </c>
      <c r="M292" s="3" t="e">
        <f>"update hz_cust_accounts set attribute3='" &amp;客户!D294&amp; "' where party_id = " &amp; B292</f>
        <v>#N/A</v>
      </c>
      <c r="N292" s="3" t="e">
        <f>"update hz_cust_accounts set attribute3='" &amp;客户!I294&amp; "' where party_id = " &amp; B292</f>
        <v>#N/A</v>
      </c>
    </row>
    <row r="293" spans="1:14" ht="27.75" customHeight="1">
      <c r="A293" s="27" t="str">
        <f>客户!A295</f>
        <v>唐山安佑诸爱饲料有限公司</v>
      </c>
      <c r="B293" s="3" t="e">
        <f>VLOOKUP(A293,hp!B:F,2,0)</f>
        <v>#N/A</v>
      </c>
      <c r="D293" s="17">
        <f>VLOOKUP(客户!O295,province!B:C,2,0)</f>
        <v>440000</v>
      </c>
      <c r="E293" s="17" t="e">
        <f>"update hz_parties set province ='" &amp;D293 &amp; "' where party_id="&amp;B293 &amp; " ;update hz_locations set province='"&amp;D293&amp;"'  where location_id in ("&amp;VLOOKUP(B293,hp!$C:$L,10,0)&amp;");"</f>
        <v>#N/A</v>
      </c>
      <c r="F293" s="17">
        <f>VLOOKUP(客户!P295,city!B:C,2,0)</f>
        <v>440100</v>
      </c>
      <c r="G293" s="17" t="e">
        <f>"update hz_parties set city ='" &amp;F293 &amp; "' where party_id="&amp;B293 &amp; " ;update hz_locations set city='"&amp;F293&amp;"'  where location_id in ("&amp;VLOOKUP(B293,hp!$C:$L,10,0)&amp;");"</f>
        <v>#N/A</v>
      </c>
      <c r="H293" s="3">
        <f>VLOOKUP(客户!Q295,county!B:C,2,0)</f>
        <v>440103</v>
      </c>
      <c r="I293" s="17" t="e">
        <f>"update hz_parties set county ='" &amp;H293 &amp; "' where party_id="&amp;B293 &amp; " ;update hz_locations set county='"&amp;H293&amp;"'  where location_id in ("&amp;VLOOKUP(B293,hp!$C:$L,10,0)&amp;");"</f>
        <v>#N/A</v>
      </c>
      <c r="J293" s="17" t="e">
        <f>"update hz_parties set address1 ='" &amp;客户!M295 &amp; "' where party_id="&amp;B293</f>
        <v>#N/A</v>
      </c>
      <c r="K293" s="17" t="e">
        <f>"update zx_party_tax_profile set REP_REGISTRATION_NUMBER ='" &amp;客户!G295 &amp; "' where party_id="&amp;B293&amp; " and party_type_code='THIRD_PARTY';"</f>
        <v>#N/A</v>
      </c>
      <c r="L293" s="17" t="e">
        <f xml:space="preserve"> "update hz_organization_profiles set tax_reference = '"&amp; 客户!G295 &amp; "' where PARTY_ID=" &amp; B293 &amp; ";"</f>
        <v>#N/A</v>
      </c>
      <c r="M293" s="3" t="e">
        <f>"update hz_cust_accounts set attribute3='" &amp;客户!D295&amp; "' where party_id = " &amp; B293</f>
        <v>#N/A</v>
      </c>
      <c r="N293" s="3" t="e">
        <f>"update hz_cust_accounts set attribute3='" &amp;客户!I295&amp; "' where party_id = " &amp; B293</f>
        <v>#N/A</v>
      </c>
    </row>
    <row r="294" spans="1:14" ht="27.75" customHeight="1">
      <c r="A294" s="27" t="str">
        <f>客户!A296</f>
        <v>北京农润饲料有限公司</v>
      </c>
      <c r="B294" s="3" t="e">
        <f>VLOOKUP(A294,hp!B:F,2,0)</f>
        <v>#N/A</v>
      </c>
      <c r="D294" s="17">
        <f>VLOOKUP(客户!O296,province!B:C,2,0)</f>
        <v>450000</v>
      </c>
      <c r="E294" s="17" t="e">
        <f>"update hz_parties set province ='" &amp;D294 &amp; "' where party_id="&amp;B294 &amp; " ;update hz_locations set province='"&amp;D294&amp;"'  where location_id in ("&amp;VLOOKUP(B294,hp!$C:$L,10,0)&amp;");"</f>
        <v>#N/A</v>
      </c>
      <c r="F294" s="17">
        <f>VLOOKUP(客户!P296,city!B:C,2,0)</f>
        <v>450100</v>
      </c>
      <c r="G294" s="17" t="e">
        <f>"update hz_parties set city ='" &amp;F294 &amp; "' where party_id="&amp;B294 &amp; " ;update hz_locations set city='"&amp;F294&amp;"'  where location_id in ("&amp;VLOOKUP(B294,hp!$C:$L,10,0)&amp;");"</f>
        <v>#N/A</v>
      </c>
      <c r="H294" s="3">
        <f>VLOOKUP(客户!Q296,county!B:C,2,0)</f>
        <v>450107</v>
      </c>
      <c r="I294" s="17" t="e">
        <f>"update hz_parties set county ='" &amp;H294 &amp; "' where party_id="&amp;B294 &amp; " ;update hz_locations set county='"&amp;H294&amp;"'  where location_id in ("&amp;VLOOKUP(B294,hp!$C:$L,10,0)&amp;");"</f>
        <v>#N/A</v>
      </c>
      <c r="J294" s="17" t="e">
        <f>"update hz_parties set address1 ='" &amp;客户!M296 &amp; "' where party_id="&amp;B294</f>
        <v>#N/A</v>
      </c>
      <c r="K294" s="17" t="e">
        <f>"update zx_party_tax_profile set REP_REGISTRATION_NUMBER ='" &amp;客户!G296 &amp; "' where party_id="&amp;B294&amp; " and party_type_code='THIRD_PARTY';"</f>
        <v>#N/A</v>
      </c>
      <c r="L294" s="17" t="e">
        <f xml:space="preserve"> "update hz_organization_profiles set tax_reference = '"&amp; 客户!G296 &amp; "' where PARTY_ID=" &amp; B294 &amp; ";"</f>
        <v>#N/A</v>
      </c>
      <c r="M294" s="3" t="e">
        <f>"update hz_cust_accounts set attribute3='" &amp;客户!D296&amp; "' where party_id = " &amp; B294</f>
        <v>#N/A</v>
      </c>
      <c r="N294" s="3" t="e">
        <f>"update hz_cust_accounts set attribute3='" &amp;客户!I296&amp; "' where party_id = " &amp; B294</f>
        <v>#N/A</v>
      </c>
    </row>
    <row r="295" spans="1:14" ht="27.75" customHeight="1">
      <c r="A295" s="27" t="str">
        <f>客户!A297</f>
        <v>黑龙江安佑生物科技有限公司</v>
      </c>
      <c r="B295" s="3" t="e">
        <f>VLOOKUP(A295,hp!B:F,2,0)</f>
        <v>#N/A</v>
      </c>
      <c r="D295" s="17">
        <f>VLOOKUP(客户!O297,province!B:C,2,0)</f>
        <v>460000</v>
      </c>
      <c r="E295" s="17" t="e">
        <f>"update hz_parties set province ='" &amp;D295 &amp; "' where party_id="&amp;B295 &amp; " ;update hz_locations set province='"&amp;D295&amp;"'  where location_id in ("&amp;VLOOKUP(B295,hp!$C:$L,10,0)&amp;");"</f>
        <v>#N/A</v>
      </c>
      <c r="F295" s="17">
        <f>VLOOKUP(客户!P297,city!B:C,2,0)</f>
        <v>460100</v>
      </c>
      <c r="G295" s="17" t="e">
        <f>"update hz_parties set city ='" &amp;F295 &amp; "' where party_id="&amp;B295 &amp; " ;update hz_locations set city='"&amp;F295&amp;"'  where location_id in ("&amp;VLOOKUP(B295,hp!$C:$L,10,0)&amp;");"</f>
        <v>#N/A</v>
      </c>
      <c r="H295" s="3">
        <f>VLOOKUP(客户!Q297,county!B:C,2,0)</f>
        <v>460100</v>
      </c>
      <c r="I295" s="17" t="e">
        <f>"update hz_parties set county ='" &amp;H295 &amp; "' where party_id="&amp;B295 &amp; " ;update hz_locations set county='"&amp;H295&amp;"'  where location_id in ("&amp;VLOOKUP(B295,hp!$C:$L,10,0)&amp;");"</f>
        <v>#N/A</v>
      </c>
      <c r="J295" s="17" t="e">
        <f>"update hz_parties set address1 ='" &amp;客户!M297 &amp; "' where party_id="&amp;B295</f>
        <v>#N/A</v>
      </c>
      <c r="K295" s="17" t="e">
        <f>"update zx_party_tax_profile set REP_REGISTRATION_NUMBER ='" &amp;客户!G297 &amp; "' where party_id="&amp;B295&amp; " and party_type_code='THIRD_PARTY';"</f>
        <v>#N/A</v>
      </c>
      <c r="L295" s="17" t="e">
        <f xml:space="preserve"> "update hz_organization_profiles set tax_reference = '"&amp; 客户!G297 &amp; "' where PARTY_ID=" &amp; B295 &amp; ";"</f>
        <v>#N/A</v>
      </c>
      <c r="M295" s="3" t="e">
        <f>"update hz_cust_accounts set attribute3='" &amp;客户!D297&amp; "' where party_id = " &amp; B295</f>
        <v>#N/A</v>
      </c>
      <c r="N295" s="3" t="e">
        <f>"update hz_cust_accounts set attribute3='" &amp;客户!I297&amp; "' where party_id = " &amp; B295</f>
        <v>#N/A</v>
      </c>
    </row>
    <row r="296" spans="1:14" ht="27.75" customHeight="1">
      <c r="A296" s="27" t="str">
        <f>客户!A298</f>
        <v>中粮（北京）饲料科技有限公司哈尔滨分公司</v>
      </c>
      <c r="B296" s="3">
        <f>VLOOKUP(A296,hp!B:F,2,0)</f>
        <v>30576</v>
      </c>
      <c r="D296" s="17">
        <f>VLOOKUP(客户!O298,province!B:C,2,0)</f>
        <v>440000</v>
      </c>
      <c r="E296" s="17" t="str">
        <f>"update hz_parties set province ='" &amp;D296 &amp; "' where party_id="&amp;B296 &amp; " ;update hz_locations set province='"&amp;D296&amp;"'  where location_id in ("&amp;VLOOKUP(B296,hp!$C:$L,10,0)&amp;");"</f>
        <v>update hz_parties set province ='440000' where party_id=30576 ;update hz_locations set province='440000'  where location_id in (4479);</v>
      </c>
      <c r="F296" s="17">
        <f>VLOOKUP(客户!P298,city!B:C,2,0)</f>
        <v>440600</v>
      </c>
      <c r="G296" s="17" t="str">
        <f>"update hz_parties set city ='" &amp;F296 &amp; "' where party_id="&amp;B296 &amp; " ;update hz_locations set city='"&amp;F296&amp;"'  where location_id in ("&amp;VLOOKUP(B296,hp!$C:$L,10,0)&amp;");"</f>
        <v>update hz_parties set city ='440600' where party_id=30576 ;update hz_locations set city='440600'  where location_id in (4479);</v>
      </c>
      <c r="H296" s="3">
        <f>VLOOKUP(客户!Q298,county!B:C,2,0)</f>
        <v>101</v>
      </c>
      <c r="I296" s="17" t="str">
        <f>"update hz_parties set county ='" &amp;H296 &amp; "' where party_id="&amp;B296 &amp; " ;update hz_locations set county='"&amp;H296&amp;"'  where location_id in ("&amp;VLOOKUP(B296,hp!$C:$L,10,0)&amp;");"</f>
        <v>update hz_parties set county ='101' where party_id=30576 ;update hz_locations set county='101'  where location_id in (4479);</v>
      </c>
      <c r="J296" s="17" t="str">
        <f>"update hz_parties set address1 ='" &amp;客户!M298 &amp; "' where party_id="&amp;B296</f>
        <v>update hz_parties set address1 ='佛山市三水区大塘镇大塘工业园恒宝路10号' where party_id=30576</v>
      </c>
      <c r="K296" s="17" t="str">
        <f>"update zx_party_tax_profile set REP_REGISTRATION_NUMBER ='" &amp;客户!G298 &amp; "' where party_id="&amp;B296&amp; " and party_type_code='THIRD_PARTY';"</f>
        <v>update zx_party_tax_profile set REP_REGISTRATION_NUMBER ='91230199MA18W2CF58' where party_id=30576 and party_type_code='THIRD_PARTY';</v>
      </c>
      <c r="L296" s="17" t="str">
        <f xml:space="preserve"> "update hz_organization_profiles set tax_reference = '"&amp; 客户!G298 &amp; "' where PARTY_ID=" &amp; B296 &amp; ";"</f>
        <v>update hz_organization_profiles set tax_reference = '91230199MA18W2CF58' where PARTY_ID=30576;</v>
      </c>
      <c r="M296" s="3" t="str">
        <f>"update hz_cust_accounts set attribute3='" &amp;客户!D298&amp; "' where party_id = " &amp; B296</f>
        <v>update hz_cust_accounts set attribute3='5000000' where party_id = 30576</v>
      </c>
      <c r="N296" s="3" t="str">
        <f>"update hz_cust_accounts set attribute3='" &amp;客户!I298&amp; "' where party_id = " &amp; B296</f>
        <v>update hz_cust_accounts set attribute3='周德成' where party_id = 30576</v>
      </c>
    </row>
    <row r="297" spans="1:14" ht="27.75" customHeight="1">
      <c r="A297" s="27" t="str">
        <f>客户!A299</f>
        <v>新疆腾源贝旭国际贸易有限公司</v>
      </c>
      <c r="B297" s="3" t="e">
        <f>VLOOKUP(A297,hp!B:F,2,0)</f>
        <v>#N/A</v>
      </c>
      <c r="D297" s="17">
        <f>VLOOKUP(客户!O299,province!B:C,2,0)</f>
        <v>350000</v>
      </c>
      <c r="E297" s="17" t="e">
        <f>"update hz_parties set province ='" &amp;D297 &amp; "' where party_id="&amp;B297 &amp; " ;update hz_locations set province='"&amp;D297&amp;"'  where location_id in ("&amp;VLOOKUP(B297,hp!$C:$L,10,0)&amp;");"</f>
        <v>#N/A</v>
      </c>
      <c r="F297" s="17">
        <f>VLOOKUP(客户!P299,city!B:C,2,0)</f>
        <v>350500</v>
      </c>
      <c r="G297" s="17" t="e">
        <f>"update hz_parties set city ='" &amp;F297 &amp; "' where party_id="&amp;B297 &amp; " ;update hz_locations set city='"&amp;F297&amp;"'  where location_id in ("&amp;VLOOKUP(B297,hp!$C:$L,10,0)&amp;");"</f>
        <v>#N/A</v>
      </c>
      <c r="H297" s="3">
        <f>VLOOKUP(客户!Q299,county!B:C,2,0)</f>
        <v>350504</v>
      </c>
      <c r="I297" s="17" t="e">
        <f>"update hz_parties set county ='" &amp;H297 &amp; "' where party_id="&amp;B297 &amp; " ;update hz_locations set county='"&amp;H297&amp;"'  where location_id in ("&amp;VLOOKUP(B297,hp!$C:$L,10,0)&amp;");"</f>
        <v>#N/A</v>
      </c>
      <c r="J297" s="17" t="e">
        <f>"update hz_parties set address1 ='" &amp;客户!M299 &amp; "' where party_id="&amp;B297</f>
        <v>#N/A</v>
      </c>
      <c r="K297" s="17" t="e">
        <f>"update zx_party_tax_profile set REP_REGISTRATION_NUMBER ='" &amp;客户!G299 &amp; "' where party_id="&amp;B297&amp; " and party_type_code='THIRD_PARTY';"</f>
        <v>#N/A</v>
      </c>
      <c r="L297" s="17" t="e">
        <f xml:space="preserve"> "update hz_organization_profiles set tax_reference = '"&amp; 客户!G299 &amp; "' where PARTY_ID=" &amp; B297 &amp; ";"</f>
        <v>#N/A</v>
      </c>
      <c r="M297" s="3" t="e">
        <f>"update hz_cust_accounts set attribute3='" &amp;客户!D299&amp; "' where party_id = " &amp; B297</f>
        <v>#N/A</v>
      </c>
      <c r="N297" s="3" t="e">
        <f>"update hz_cust_accounts set attribute3='" &amp;客户!I299&amp; "' where party_id = " &amp; B297</f>
        <v>#N/A</v>
      </c>
    </row>
    <row r="298" spans="1:14" ht="27.75" customHeight="1">
      <c r="A298" s="27" t="str">
        <f>客户!A300</f>
        <v>中粮（北京）饲料科技有限公司</v>
      </c>
      <c r="B298" s="3" t="e">
        <f>VLOOKUP(A298,hp!B:F,2,0)</f>
        <v>#N/A</v>
      </c>
      <c r="D298" s="17">
        <f>VLOOKUP(客户!O300,province!B:C,2,0)</f>
        <v>350000</v>
      </c>
      <c r="E298" s="17" t="e">
        <f>"update hz_parties set province ='" &amp;D298 &amp; "' where party_id="&amp;B298 &amp; " ;update hz_locations set province='"&amp;D298&amp;"'  where location_id in ("&amp;VLOOKUP(B298,hp!$C:$L,10,0)&amp;");"</f>
        <v>#N/A</v>
      </c>
      <c r="F298" s="17">
        <f>VLOOKUP(客户!P300,city!B:C,2,0)</f>
        <v>350500</v>
      </c>
      <c r="G298" s="17" t="e">
        <f>"update hz_parties set city ='" &amp;F298 &amp; "' where party_id="&amp;B298 &amp; " ;update hz_locations set city='"&amp;F298&amp;"'  where location_id in ("&amp;VLOOKUP(B298,hp!$C:$L,10,0)&amp;");"</f>
        <v>#N/A</v>
      </c>
      <c r="H298" s="3">
        <f>VLOOKUP(客户!Q300,county!B:C,2,0)</f>
        <v>350504</v>
      </c>
      <c r="I298" s="17" t="e">
        <f>"update hz_parties set county ='" &amp;H298 &amp; "' where party_id="&amp;B298 &amp; " ;update hz_locations set county='"&amp;H298&amp;"'  where location_id in ("&amp;VLOOKUP(B298,hp!$C:$L,10,0)&amp;");"</f>
        <v>#N/A</v>
      </c>
      <c r="J298" s="17" t="e">
        <f>"update hz_parties set address1 ='" &amp;客户!M300 &amp; "' where party_id="&amp;B298</f>
        <v>#N/A</v>
      </c>
      <c r="K298" s="17" t="e">
        <f>"update zx_party_tax_profile set REP_REGISTRATION_NUMBER ='" &amp;客户!G300 &amp; "' where party_id="&amp;B298&amp; " and party_type_code='THIRD_PARTY';"</f>
        <v>#N/A</v>
      </c>
      <c r="L298" s="17" t="e">
        <f xml:space="preserve"> "update hz_organization_profiles set tax_reference = '"&amp; 客户!G300 &amp; "' where PARTY_ID=" &amp; B298 &amp; ";"</f>
        <v>#N/A</v>
      </c>
      <c r="M298" s="3" t="e">
        <f>"update hz_cust_accounts set attribute3='" &amp;客户!D300&amp; "' where party_id = " &amp; B298</f>
        <v>#N/A</v>
      </c>
      <c r="N298" s="3" t="e">
        <f>"update hz_cust_accounts set attribute3='" &amp;客户!I300&amp; "' where party_id = " &amp; B298</f>
        <v>#N/A</v>
      </c>
    </row>
    <row r="299" spans="1:14" ht="27.75" customHeight="1">
      <c r="A299" s="27" t="str">
        <f>客户!A301</f>
        <v>通辽大北农牧业科技有限公司</v>
      </c>
      <c r="B299" s="3" t="e">
        <f>VLOOKUP(A299,hp!B:F,2,0)</f>
        <v>#N/A</v>
      </c>
      <c r="D299" s="17">
        <f>VLOOKUP(客户!O301,province!B:C,2,0)</f>
        <v>440000</v>
      </c>
      <c r="E299" s="17" t="e">
        <f>"update hz_parties set province ='" &amp;D299 &amp; "' where party_id="&amp;B299 &amp; " ;update hz_locations set province='"&amp;D299&amp;"'  where location_id in ("&amp;VLOOKUP(B299,hp!$C:$L,10,0)&amp;");"</f>
        <v>#N/A</v>
      </c>
      <c r="F299" s="17">
        <f>VLOOKUP(客户!P301,city!B:C,2,0)</f>
        <v>440100</v>
      </c>
      <c r="G299" s="17" t="e">
        <f>"update hz_parties set city ='" &amp;F299 &amp; "' where party_id="&amp;B299 &amp; " ;update hz_locations set city='"&amp;F299&amp;"'  where location_id in ("&amp;VLOOKUP(B299,hp!$C:$L,10,0)&amp;");"</f>
        <v>#N/A</v>
      </c>
      <c r="H299" s="3">
        <f>VLOOKUP(客户!Q301,county!B:C,2,0)</f>
        <v>440106</v>
      </c>
      <c r="I299" s="17" t="e">
        <f>"update hz_parties set county ='" &amp;H299 &amp; "' where party_id="&amp;B299 &amp; " ;update hz_locations set county='"&amp;H299&amp;"'  where location_id in ("&amp;VLOOKUP(B299,hp!$C:$L,10,0)&amp;");"</f>
        <v>#N/A</v>
      </c>
      <c r="J299" s="17" t="e">
        <f>"update hz_parties set address1 ='" &amp;客户!M301 &amp; "' where party_id="&amp;B299</f>
        <v>#N/A</v>
      </c>
      <c r="K299" s="17" t="e">
        <f>"update zx_party_tax_profile set REP_REGISTRATION_NUMBER ='" &amp;客户!G301 &amp; "' where party_id="&amp;B299&amp; " and party_type_code='THIRD_PARTY';"</f>
        <v>#N/A</v>
      </c>
      <c r="L299" s="17" t="e">
        <f xml:space="preserve"> "update hz_organization_profiles set tax_reference = '"&amp; 客户!G301 &amp; "' where PARTY_ID=" &amp; B299 &amp; ";"</f>
        <v>#N/A</v>
      </c>
      <c r="M299" s="3" t="e">
        <f>"update hz_cust_accounts set attribute3='" &amp;客户!D301&amp; "' where party_id = " &amp; B299</f>
        <v>#N/A</v>
      </c>
      <c r="N299" s="3" t="e">
        <f>"update hz_cust_accounts set attribute3='" &amp;客户!I301&amp; "' where party_id = " &amp; B299</f>
        <v>#N/A</v>
      </c>
    </row>
    <row r="300" spans="1:14" ht="27.75" customHeight="1">
      <c r="A300" s="27" t="str">
        <f>客户!A302</f>
        <v>广州市骏宝饲料有限公司</v>
      </c>
      <c r="B300" s="3">
        <f>VLOOKUP(A300,hp!B:F,2,0)</f>
        <v>14609</v>
      </c>
      <c r="D300" s="17">
        <f>VLOOKUP(客户!O302,province!B:C,2,0)</f>
        <v>440000</v>
      </c>
      <c r="E300" s="17" t="str">
        <f>"update hz_parties set province ='" &amp;D300 &amp; "' where party_id="&amp;B300 &amp; " ;update hz_locations set province='"&amp;D300&amp;"'  where location_id in ("&amp;VLOOKUP(B300,hp!$C:$L,10,0)&amp;");"</f>
        <v>update hz_parties set province ='440000' where party_id=14609 ;update hz_locations set province='440000'  where location_id in (1595,1596);</v>
      </c>
      <c r="F300" s="17">
        <f>VLOOKUP(客户!P302,city!B:C,2,0)</f>
        <v>440100</v>
      </c>
      <c r="G300" s="17" t="str">
        <f>"update hz_parties set city ='" &amp;F300 &amp; "' where party_id="&amp;B300 &amp; " ;update hz_locations set city='"&amp;F300&amp;"'  where location_id in ("&amp;VLOOKUP(B300,hp!$C:$L,10,0)&amp;");"</f>
        <v>update hz_parties set city ='440100' where party_id=14609 ;update hz_locations set city='440100'  where location_id in (1595,1596);</v>
      </c>
      <c r="H300" s="3">
        <f>VLOOKUP(客户!Q302,county!B:C,2,0)</f>
        <v>440113</v>
      </c>
      <c r="I300" s="17" t="str">
        <f>"update hz_parties set county ='" &amp;H300 &amp; "' where party_id="&amp;B300 &amp; " ;update hz_locations set county='"&amp;H300&amp;"'  where location_id in ("&amp;VLOOKUP(B300,hp!$C:$L,10,0)&amp;");"</f>
        <v>update hz_parties set county ='440113' where party_id=14609 ;update hz_locations set county='440113'  where location_id in (1595,1596);</v>
      </c>
      <c r="J300" s="17" t="str">
        <f>"update hz_parties set address1 ='" &amp;客户!M302 &amp; "' where party_id="&amp;B300</f>
        <v>update hz_parties set address1 ='广州市番禹区榄核镇大坳村工业B区' where party_id=14609</v>
      </c>
      <c r="K300" s="17" t="str">
        <f>"update zx_party_tax_profile set REP_REGISTRATION_NUMBER ='" &amp;客户!G302 &amp; "' where party_id="&amp;B300&amp; " and party_type_code='THIRD_PARTY';"</f>
        <v>update zx_party_tax_profile set REP_REGISTRATION_NUMBER ='440181747593086' where party_id=14609 and party_type_code='THIRD_PARTY';</v>
      </c>
      <c r="L300" s="17" t="str">
        <f xml:space="preserve"> "update hz_organization_profiles set tax_reference = '"&amp; 客户!G302 &amp; "' where PARTY_ID=" &amp; B300 &amp; ";"</f>
        <v>update hz_organization_profiles set tax_reference = '440181747593086' where PARTY_ID=14609;</v>
      </c>
      <c r="M300" s="3" t="str">
        <f>"update hz_cust_accounts set attribute3='" &amp;客户!D302&amp; "' where party_id = " &amp; B300</f>
        <v>update hz_cust_accounts set attribute3='2000万' where party_id = 14609</v>
      </c>
      <c r="N300" s="3" t="str">
        <f>"update hz_cust_accounts set attribute3='" &amp;客户!I302&amp; "' where party_id = " &amp; B300</f>
        <v>update hz_cust_accounts set attribute3='韦剑晖' where party_id = 14609</v>
      </c>
    </row>
    <row r="301" spans="1:14" ht="27.75" customHeight="1">
      <c r="A301" s="27" t="str">
        <f>客户!A303</f>
        <v>佛山市顺德区喜德宝企业有限公司</v>
      </c>
      <c r="B301" s="3">
        <f>VLOOKUP(A301,hp!B:F,2,0)</f>
        <v>14526</v>
      </c>
      <c r="D301" s="17">
        <f>VLOOKUP(客户!O303,province!B:C,2,0)</f>
        <v>440000</v>
      </c>
      <c r="E301" s="17" t="str">
        <f>"update hz_parties set province ='" &amp;D301 &amp; "' where party_id="&amp;B301 &amp; " ;update hz_locations set province='"&amp;D301&amp;"'  where location_id in ("&amp;VLOOKUP(B301,hp!$C:$L,10,0)&amp;");"</f>
        <v>update hz_parties set province ='440000' where party_id=14526 ;update hz_locations set province='440000'  where location_id in (1402);</v>
      </c>
      <c r="F301" s="17">
        <f>VLOOKUP(客户!P303,city!B:C,2,0)</f>
        <v>440600</v>
      </c>
      <c r="G301" s="17" t="str">
        <f>"update hz_parties set city ='" &amp;F301 &amp; "' where party_id="&amp;B301 &amp; " ;update hz_locations set city='"&amp;F301&amp;"'  where location_id in ("&amp;VLOOKUP(B301,hp!$C:$L,10,0)&amp;");"</f>
        <v>update hz_parties set city ='440600' where party_id=14526 ;update hz_locations set city='440600'  where location_id in (1402);</v>
      </c>
      <c r="H301" s="3">
        <f>VLOOKUP(客户!Q303,county!B:C,2,0)</f>
        <v>440606</v>
      </c>
      <c r="I301" s="17" t="str">
        <f>"update hz_parties set county ='" &amp;H301 &amp; "' where party_id="&amp;B301 &amp; " ;update hz_locations set county='"&amp;H301&amp;"'  where location_id in ("&amp;VLOOKUP(B301,hp!$C:$L,10,0)&amp;");"</f>
        <v>update hz_parties set county ='440606' where party_id=14526 ;update hz_locations set county='440606'  where location_id in (1402);</v>
      </c>
      <c r="J301" s="17" t="str">
        <f>"update hz_parties set address1 ='" &amp;客户!M303 &amp; "' where party_id="&amp;B301</f>
        <v>update hz_parties set address1 ='广东省佛山市顺德区大良红岗工业区大富山边' where party_id=14526</v>
      </c>
      <c r="K301" s="17" t="str">
        <f>"update zx_party_tax_profile set REP_REGISTRATION_NUMBER ='" &amp;客户!G303 &amp; "' where party_id="&amp;B301&amp; " and party_type_code='THIRD_PARTY';"</f>
        <v>update zx_party_tax_profile set REP_REGISTRATION_NUMBER ='440681231951858' where party_id=14526 and party_type_code='THIRD_PARTY';</v>
      </c>
      <c r="L301" s="17" t="str">
        <f xml:space="preserve"> "update hz_organization_profiles set tax_reference = '"&amp; 客户!G303 &amp; "' where PARTY_ID=" &amp; B301 &amp; ";"</f>
        <v>update hz_organization_profiles set tax_reference = '440681231951858' where PARTY_ID=14526;</v>
      </c>
      <c r="M301" s="3" t="str">
        <f>"update hz_cust_accounts set attribute3='" &amp;客户!D303&amp; "' where party_id = " &amp; B301</f>
        <v>update hz_cust_accounts set attribute3='1000万' where party_id = 14526</v>
      </c>
      <c r="N301" s="3" t="str">
        <f>"update hz_cust_accounts set attribute3='" &amp;客户!I303&amp; "' where party_id = " &amp; B301</f>
        <v>update hz_cust_accounts set attribute3='刘裕初' where party_id = 14526</v>
      </c>
    </row>
    <row r="302" spans="1:14" ht="27.75" customHeight="1">
      <c r="A302" s="27" t="str">
        <f>客户!A304</f>
        <v>惠州市澳华饲料有限公司</v>
      </c>
      <c r="B302" s="3">
        <f>VLOOKUP(A302,hp!B:F,2,0)</f>
        <v>14705</v>
      </c>
      <c r="D302" s="17">
        <f>VLOOKUP(客户!O304,province!B:C,2,0)</f>
        <v>440000</v>
      </c>
      <c r="E302" s="17" t="str">
        <f>"update hz_parties set province ='" &amp;D302 &amp; "' where party_id="&amp;B302 &amp; " ;update hz_locations set province='"&amp;D302&amp;"'  where location_id in ("&amp;VLOOKUP(B302,hp!$C:$L,10,0)&amp;");"</f>
        <v>update hz_parties set province ='440000' where party_id=14705 ;update hz_locations set province='440000'  where location_id in (1895);</v>
      </c>
      <c r="F302" s="17">
        <f>VLOOKUP(客户!P304,city!B:C,2,0)</f>
        <v>441300</v>
      </c>
      <c r="G302" s="17" t="str">
        <f>"update hz_parties set city ='" &amp;F302 &amp; "' where party_id="&amp;B302 &amp; " ;update hz_locations set city='"&amp;F302&amp;"'  where location_id in ("&amp;VLOOKUP(B302,hp!$C:$L,10,0)&amp;");"</f>
        <v>update hz_parties set city ='441300' where party_id=14705 ;update hz_locations set city='441300'  where location_id in (1895);</v>
      </c>
      <c r="H302" s="3">
        <f>VLOOKUP(客户!Q304,county!B:C,2,0)</f>
        <v>441300</v>
      </c>
      <c r="I302" s="17" t="str">
        <f>"update hz_parties set county ='" &amp;H302 &amp; "' where party_id="&amp;B302 &amp; " ;update hz_locations set county='"&amp;H302&amp;"'  where location_id in ("&amp;VLOOKUP(B302,hp!$C:$L,10,0)&amp;");"</f>
        <v>update hz_parties set county ='441300' where party_id=14705 ;update hz_locations set county='441300'  where location_id in (1895);</v>
      </c>
      <c r="J302" s="17" t="str">
        <f>"update hz_parties set address1 ='" &amp;客户!M304 &amp; "' where party_id="&amp;B302</f>
        <v>update hz_parties set address1 ='惠州市水口镇新民霞边村' where party_id=14705</v>
      </c>
      <c r="K302" s="17" t="str">
        <f>"update zx_party_tax_profile set REP_REGISTRATION_NUMBER ='" &amp;客户!G304 &amp; "' where party_id="&amp;B302&amp; " and party_type_code='THIRD_PARTY';"</f>
        <v>update zx_party_tax_profile set REP_REGISTRATION_NUMBER ='44130071932150X' where party_id=14705 and party_type_code='THIRD_PARTY';</v>
      </c>
      <c r="L302" s="17" t="str">
        <f xml:space="preserve"> "update hz_organization_profiles set tax_reference = '"&amp; 客户!G304 &amp; "' where PARTY_ID=" &amp; B302 &amp; ";"</f>
        <v>update hz_organization_profiles set tax_reference = '44130071932150X' where PARTY_ID=14705;</v>
      </c>
      <c r="M302" s="3" t="str">
        <f>"update hz_cust_accounts set attribute3='" &amp;客户!D304&amp; "' where party_id = " &amp; B302</f>
        <v>update hz_cust_accounts set attribute3='31000000' where party_id = 14705</v>
      </c>
      <c r="N302" s="3" t="str">
        <f>"update hz_cust_accounts set attribute3='" &amp;客户!I304&amp; "' where party_id = " &amp; B302</f>
        <v>update hz_cust_accounts set attribute3='王汉华' where party_id = 14705</v>
      </c>
    </row>
    <row r="303" spans="1:14" ht="27.75" customHeight="1">
      <c r="A303" s="27" t="str">
        <f>客户!A305</f>
        <v>东莞市伟林农产品有限公司</v>
      </c>
      <c r="B303" s="3">
        <f>VLOOKUP(A303,hp!B:F,2,0)</f>
        <v>10374</v>
      </c>
      <c r="D303" s="17">
        <f>VLOOKUP(客户!O305,province!B:C,2,0)</f>
        <v>440000</v>
      </c>
      <c r="E303" s="17" t="str">
        <f>"update hz_parties set province ='" &amp;D303 &amp; "' where party_id="&amp;B303 &amp; " ;update hz_locations set province='"&amp;D303&amp;"'  where location_id in ("&amp;VLOOKUP(B303,hp!$C:$L,10,0)&amp;");"</f>
        <v>update hz_parties set province ='440000' where party_id=10374 ;update hz_locations set province='440000'  where location_id in (1338);</v>
      </c>
      <c r="F303" s="17">
        <f>VLOOKUP(客户!P305,city!B:C,2,0)</f>
        <v>441900</v>
      </c>
      <c r="G303" s="17" t="str">
        <f>"update hz_parties set city ='" &amp;F303 &amp; "' where party_id="&amp;B303 &amp; " ;update hz_locations set city='"&amp;F303&amp;"'  where location_id in ("&amp;VLOOKUP(B303,hp!$C:$L,10,0)&amp;");"</f>
        <v>update hz_parties set city ='441900' where party_id=10374 ;update hz_locations set city='441900'  where location_id in (1338);</v>
      </c>
      <c r="H303" s="3">
        <f>VLOOKUP(客户!Q305,county!B:C,2,0)</f>
        <v>441900</v>
      </c>
      <c r="I303" s="17" t="str">
        <f>"update hz_parties set county ='" &amp;H303 &amp; "' where party_id="&amp;B303 &amp; " ;update hz_locations set county='"&amp;H303&amp;"'  where location_id in ("&amp;VLOOKUP(B303,hp!$C:$L,10,0)&amp;");"</f>
        <v>update hz_parties set county ='441900' where party_id=10374 ;update hz_locations set county='441900'  where location_id in (1338);</v>
      </c>
      <c r="J303" s="17" t="str">
        <f>"update hz_parties set address1 ='" &amp;客户!M305 &amp; "' where party_id="&amp;B303</f>
        <v>update hz_parties set address1 ='广东省东莞市常平镇江鑫富步行街20号' where party_id=10374</v>
      </c>
      <c r="K303" s="17" t="str">
        <f>"update zx_party_tax_profile set REP_REGISTRATION_NUMBER ='" &amp;客户!G305 &amp; "' where party_id="&amp;B303&amp; " and party_type_code='THIRD_PARTY';"</f>
        <v>update zx_party_tax_profile set REP_REGISTRATION_NUMBER ='441900095270598' where party_id=10374 and party_type_code='THIRD_PARTY';</v>
      </c>
      <c r="L303" s="17" t="str">
        <f xml:space="preserve"> "update hz_organization_profiles set tax_reference = '"&amp; 客户!G305 &amp; "' where PARTY_ID=" &amp; B303 &amp; ";"</f>
        <v>update hz_organization_profiles set tax_reference = '441900095270598' where PARTY_ID=10374;</v>
      </c>
      <c r="M303" s="3" t="str">
        <f>"update hz_cust_accounts set attribute3='" &amp;客户!D305&amp; "' where party_id = " &amp; B303</f>
        <v>update hz_cust_accounts set attribute3='3000000' where party_id = 10374</v>
      </c>
      <c r="N303" s="3" t="str">
        <f>"update hz_cust_accounts set attribute3='" &amp;客户!I305&amp; "' where party_id = " &amp; B303</f>
        <v>update hz_cust_accounts set attribute3='杨波' where party_id = 10374</v>
      </c>
    </row>
    <row r="304" spans="1:14" ht="27.75" customHeight="1">
      <c r="A304" s="27" t="str">
        <f>客户!A306</f>
        <v>东莞市年丰饲料有限公司</v>
      </c>
      <c r="B304" s="3">
        <f>VLOOKUP(A304,hp!B:F,2,0)</f>
        <v>14503</v>
      </c>
      <c r="D304" s="17">
        <f>VLOOKUP(客户!O306,province!B:C,2,0)</f>
        <v>440000</v>
      </c>
      <c r="E304" s="17" t="str">
        <f>"update hz_parties set province ='" &amp;D304 &amp; "' where party_id="&amp;B304 &amp; " ;update hz_locations set province='"&amp;D304&amp;"'  where location_id in ("&amp;VLOOKUP(B304,hp!$C:$L,10,0)&amp;");"</f>
        <v>update hz_parties set province ='440000' where party_id=14503 ;update hz_locations set province='440000'  where location_id in (1334);</v>
      </c>
      <c r="F304" s="17">
        <f>VLOOKUP(客户!P306,city!B:C,2,0)</f>
        <v>441900</v>
      </c>
      <c r="G304" s="17" t="str">
        <f>"update hz_parties set city ='" &amp;F304 &amp; "' where party_id="&amp;B304 &amp; " ;update hz_locations set city='"&amp;F304&amp;"'  where location_id in ("&amp;VLOOKUP(B304,hp!$C:$L,10,0)&amp;");"</f>
        <v>update hz_parties set city ='441900' where party_id=14503 ;update hz_locations set city='441900'  where location_id in (1334);</v>
      </c>
      <c r="H304" s="3">
        <f>VLOOKUP(客户!Q306,county!B:C,2,0)</f>
        <v>441900</v>
      </c>
      <c r="I304" s="17" t="str">
        <f>"update hz_parties set county ='" &amp;H304 &amp; "' where party_id="&amp;B304 &amp; " ;update hz_locations set county='"&amp;H304&amp;"'  where location_id in ("&amp;VLOOKUP(B304,hp!$C:$L,10,0)&amp;");"</f>
        <v>update hz_parties set county ='441900' where party_id=14503 ;update hz_locations set county='441900'  where location_id in (1334);</v>
      </c>
      <c r="J304" s="17" t="str">
        <f>"update hz_parties set address1 ='" &amp;客户!M306 &amp; "' where party_id="&amp;B304</f>
        <v>update hz_parties set address1 ='东莞市塘厦镇莲湖北园一路11号' where party_id=14503</v>
      </c>
      <c r="K304" s="17" t="str">
        <f>"update zx_party_tax_profile set REP_REGISTRATION_NUMBER ='" &amp;客户!G306 &amp; "' where party_id="&amp;B304&amp; " and party_type_code='THIRD_PARTY';"</f>
        <v>update zx_party_tax_profile set REP_REGISTRATION_NUMBER ='441900796230767' where party_id=14503 and party_type_code='THIRD_PARTY';</v>
      </c>
      <c r="L304" s="17" t="str">
        <f xml:space="preserve"> "update hz_organization_profiles set tax_reference = '"&amp; 客户!G306 &amp; "' where PARTY_ID=" &amp; B304 &amp; ";"</f>
        <v>update hz_organization_profiles set tax_reference = '441900796230767' where PARTY_ID=14503;</v>
      </c>
      <c r="M304" s="3" t="str">
        <f>"update hz_cust_accounts set attribute3='" &amp;客户!D306&amp; "' where party_id = " &amp; B304</f>
        <v>update hz_cust_accounts set attribute3='3500000' where party_id = 14503</v>
      </c>
      <c r="N304" s="3" t="str">
        <f>"update hz_cust_accounts set attribute3='" &amp;客户!I306&amp; "' where party_id = " &amp; B304</f>
        <v>update hz_cust_accounts set attribute3='张木先' where party_id = 14503</v>
      </c>
    </row>
    <row r="305" spans="1:14" ht="27.75" customHeight="1">
      <c r="A305" s="27" t="str">
        <f>客户!A307</f>
        <v>湛江市澳华水产饲料有限公司</v>
      </c>
      <c r="B305" s="3">
        <f>VLOOKUP(A305,hp!B:F,2,0)</f>
        <v>15255</v>
      </c>
      <c r="D305" s="17">
        <f>VLOOKUP(客户!O307,province!B:C,2,0)</f>
        <v>440000</v>
      </c>
      <c r="E305" s="17" t="str">
        <f>"update hz_parties set province ='" &amp;D305 &amp; "' where party_id="&amp;B305 &amp; " ;update hz_locations set province='"&amp;D305&amp;"'  where location_id in ("&amp;VLOOKUP(B305,hp!$C:$L,10,0)&amp;");"</f>
        <v>update hz_parties set province ='440000' where party_id=15255 ;update hz_locations set province='440000'  where location_id in (3586);</v>
      </c>
      <c r="F305" s="17">
        <f>VLOOKUP(客户!P307,city!B:C,2,0)</f>
        <v>440800</v>
      </c>
      <c r="G305" s="17" t="str">
        <f>"update hz_parties set city ='" &amp;F305 &amp; "' where party_id="&amp;B305 &amp; " ;update hz_locations set city='"&amp;F305&amp;"'  where location_id in ("&amp;VLOOKUP(B305,hp!$C:$L,10,0)&amp;");"</f>
        <v>update hz_parties set city ='440800' where party_id=15255 ;update hz_locations set city='440800'  where location_id in (3586);</v>
      </c>
      <c r="H305" s="3">
        <f>VLOOKUP(客户!Q307,county!B:C,2,0)</f>
        <v>440800</v>
      </c>
      <c r="I305" s="17" t="str">
        <f>"update hz_parties set county ='" &amp;H305 &amp; "' where party_id="&amp;B305 &amp; " ;update hz_locations set county='"&amp;H305&amp;"'  where location_id in ("&amp;VLOOKUP(B305,hp!$C:$L,10,0)&amp;");"</f>
        <v>update hz_parties set county ='440800' where party_id=15255 ;update hz_locations set county='440800'  where location_id in (3586);</v>
      </c>
      <c r="J305" s="17" t="str">
        <f>"update hz_parties set address1 ='" &amp;客户!M307 &amp; "' where party_id="&amp;B305</f>
        <v>update hz_parties set address1 ='湛江市官渡镇工业园H区广湛路1号' where party_id=15255</v>
      </c>
      <c r="K305" s="17" t="str">
        <f>"update zx_party_tax_profile set REP_REGISTRATION_NUMBER ='" &amp;客户!G307 &amp; "' where party_id="&amp;B305&amp; " and party_type_code='THIRD_PARTY';"</f>
        <v>update zx_party_tax_profile set REP_REGISTRATION_NUMBER ='440804091799005' where party_id=15255 and party_type_code='THIRD_PARTY';</v>
      </c>
      <c r="L305" s="17" t="str">
        <f xml:space="preserve"> "update hz_organization_profiles set tax_reference = '"&amp; 客户!G307 &amp; "' where PARTY_ID=" &amp; B305 &amp; ";"</f>
        <v>update hz_organization_profiles set tax_reference = '440804091799005' where PARTY_ID=15255;</v>
      </c>
      <c r="M305" s="3" t="str">
        <f>"update hz_cust_accounts set attribute3='" &amp;客户!D307&amp; "' where party_id = " &amp; B305</f>
        <v>update hz_cust_accounts set attribute3='5000000' where party_id = 15255</v>
      </c>
      <c r="N305" s="3" t="str">
        <f>"update hz_cust_accounts set attribute3='" &amp;客户!I307&amp; "' where party_id = " &amp; B305</f>
        <v>update hz_cust_accounts set attribute3='许愿斌' where party_id = 15255</v>
      </c>
    </row>
    <row r="306" spans="1:14" ht="27.75" customHeight="1">
      <c r="A306" s="27" t="str">
        <f>客户!A308</f>
        <v>江门市澳华特种水产饲料有限公司</v>
      </c>
      <c r="B306" s="3">
        <f>VLOOKUP(A306,hp!B:F,2,0)</f>
        <v>14748</v>
      </c>
      <c r="D306" s="17">
        <f>VLOOKUP(客户!O308,province!B:C,2,0)</f>
        <v>440000</v>
      </c>
      <c r="E306" s="17" t="str">
        <f>"update hz_parties set province ='" &amp;D306 &amp; "' where party_id="&amp;B306 &amp; " ;update hz_locations set province='"&amp;D306&amp;"'  where location_id in ("&amp;VLOOKUP(B306,hp!$C:$L,10,0)&amp;");"</f>
        <v>update hz_parties set province ='440000' where party_id=14748 ;update hz_locations set province='440000'  where location_id in (1986);</v>
      </c>
      <c r="F306" s="17">
        <f>VLOOKUP(客户!P308,city!B:C,2,0)</f>
        <v>440700</v>
      </c>
      <c r="G306" s="17" t="str">
        <f>"update hz_parties set city ='" &amp;F306 &amp; "' where party_id="&amp;B306 &amp; " ;update hz_locations set city='"&amp;F306&amp;"'  where location_id in ("&amp;VLOOKUP(B306,hp!$C:$L,10,0)&amp;");"</f>
        <v>update hz_parties set city ='440700' where party_id=14748 ;update hz_locations set city='440700'  where location_id in (1986);</v>
      </c>
      <c r="H306" s="3">
        <f>VLOOKUP(客户!Q308,county!B:C,2,0)</f>
        <v>440705</v>
      </c>
      <c r="I306" s="17" t="str">
        <f>"update hz_parties set county ='" &amp;H306 &amp; "' where party_id="&amp;B306 &amp; " ;update hz_locations set county='"&amp;H306&amp;"'  where location_id in ("&amp;VLOOKUP(B306,hp!$C:$L,10,0)&amp;");"</f>
        <v>update hz_parties set county ='440705' where party_id=14748 ;update hz_locations set county='440705'  where location_id in (1986);</v>
      </c>
      <c r="J306" s="17" t="str">
        <f>"update hz_parties set address1 ='" &amp;客户!M308 &amp; "' where party_id="&amp;B306</f>
        <v>update hz_parties set address1 ='江门市新会区三江镇利生工业园' where party_id=14748</v>
      </c>
      <c r="K306" s="17" t="str">
        <f>"update zx_party_tax_profile set REP_REGISTRATION_NUMBER ='" &amp;客户!G308 &amp; "' where party_id="&amp;B306&amp; " and party_type_code='THIRD_PARTY';"</f>
        <v>update zx_party_tax_profile set REP_REGISTRATION_NUMBER ='440782770991568' where party_id=14748 and party_type_code='THIRD_PARTY';</v>
      </c>
      <c r="L306" s="17" t="str">
        <f xml:space="preserve"> "update hz_organization_profiles set tax_reference = '"&amp; 客户!G308 &amp; "' where PARTY_ID=" &amp; B306 &amp; ";"</f>
        <v>update hz_organization_profiles set tax_reference = '440782770991568' where PARTY_ID=14748;</v>
      </c>
      <c r="M306" s="3" t="str">
        <f>"update hz_cust_accounts set attribute3='" &amp;客户!D308&amp; "' where party_id = " &amp; B306</f>
        <v>update hz_cust_accounts set attribute3='15000000' where party_id = 14748</v>
      </c>
      <c r="N306" s="3" t="str">
        <f>"update hz_cust_accounts set attribute3='" &amp;客户!I308&amp; "' where party_id = " &amp; B306</f>
        <v>update hz_cust_accounts set attribute3='周海勋' where party_id = 14748</v>
      </c>
    </row>
    <row r="307" spans="1:14" ht="27.75" customHeight="1">
      <c r="A307" s="27" t="str">
        <f>客户!A309</f>
        <v>四会市澳华饲料有限公司</v>
      </c>
      <c r="B307" s="3">
        <f>VLOOKUP(A307,hp!B:F,2,0)</f>
        <v>15045</v>
      </c>
      <c r="D307" s="17">
        <f>VLOOKUP(客户!O309,province!B:C,2,0)</f>
        <v>440000</v>
      </c>
      <c r="E307" s="17" t="str">
        <f>"update hz_parties set province ='" &amp;D307 &amp; "' where party_id="&amp;B307 &amp; " ;update hz_locations set province='"&amp;D307&amp;"'  where location_id in ("&amp;VLOOKUP(B307,hp!$C:$L,10,0)&amp;");"</f>
        <v>update hz_parties set province ='440000' where party_id=15045 ;update hz_locations set province='440000'  where location_id in (2935);</v>
      </c>
      <c r="F307" s="17">
        <f>VLOOKUP(客户!P309,city!B:C,2,0)</f>
        <v>441200</v>
      </c>
      <c r="G307" s="17" t="str">
        <f>"update hz_parties set city ='" &amp;F307 &amp; "' where party_id="&amp;B307 &amp; " ;update hz_locations set city='"&amp;F307&amp;"'  where location_id in ("&amp;VLOOKUP(B307,hp!$C:$L,10,0)&amp;");"</f>
        <v>update hz_parties set city ='441200' where party_id=15045 ;update hz_locations set city='441200'  where location_id in (2935);</v>
      </c>
      <c r="H307" s="3">
        <f>VLOOKUP(客户!Q309,county!B:C,2,0)</f>
        <v>441284</v>
      </c>
      <c r="I307" s="17" t="str">
        <f>"update hz_parties set county ='" &amp;H307 &amp; "' where party_id="&amp;B307 &amp; " ;update hz_locations set county='"&amp;H307&amp;"'  where location_id in ("&amp;VLOOKUP(B307,hp!$C:$L,10,0)&amp;");"</f>
        <v>update hz_parties set county ='441284' where party_id=15045 ;update hz_locations set county='441284'  where location_id in (2935);</v>
      </c>
      <c r="J307" s="17" t="str">
        <f>"update hz_parties set address1 ='" &amp;客户!M309 &amp; "' where party_id="&amp;B307</f>
        <v>update hz_parties set address1 ='广东省四会市大沙镇贺岗' where party_id=15045</v>
      </c>
      <c r="K307" s="17" t="str">
        <f>"update zx_party_tax_profile set REP_REGISTRATION_NUMBER ='" &amp;客户!G309 &amp; "' where party_id="&amp;B307&amp; " and party_type_code='THIRD_PARTY';"</f>
        <v>update zx_party_tax_profile set REP_REGISTRATION_NUMBER ='441284707569567' where party_id=15045 and party_type_code='THIRD_PARTY';</v>
      </c>
      <c r="L307" s="17" t="str">
        <f xml:space="preserve"> "update hz_organization_profiles set tax_reference = '"&amp; 客户!G309 &amp; "' where PARTY_ID=" &amp; B307 &amp; ";"</f>
        <v>update hz_organization_profiles set tax_reference = '441284707569567' where PARTY_ID=15045;</v>
      </c>
      <c r="M307" s="3" t="str">
        <f>"update hz_cust_accounts set attribute3='" &amp;客户!D309&amp; "' where party_id = " &amp; B307</f>
        <v>update hz_cust_accounts set attribute3='36000000' where party_id = 15045</v>
      </c>
      <c r="N307" s="3" t="str">
        <f>"update hz_cust_accounts set attribute3='" &amp;客户!I309&amp; "' where party_id = " &amp; B307</f>
        <v>update hz_cust_accounts set attribute3='潘唐贺' where party_id = 15045</v>
      </c>
    </row>
    <row r="308" spans="1:14" ht="27.75" customHeight="1">
      <c r="A308" s="27" t="str">
        <f>客户!A310</f>
        <v>阳江东方希望动物营养有限公司</v>
      </c>
      <c r="B308" s="3">
        <f>VLOOKUP(A308,hp!B:F,2,0)</f>
        <v>15198</v>
      </c>
      <c r="D308" s="17">
        <f>VLOOKUP(客户!O310,province!B:C,2,0)</f>
        <v>440000</v>
      </c>
      <c r="E308" s="17" t="str">
        <f>"update hz_parties set province ='" &amp;D308 &amp; "' where party_id="&amp;B308 &amp; " ;update hz_locations set province='"&amp;D308&amp;"'  where location_id in ("&amp;VLOOKUP(B308,hp!$C:$L,10,0)&amp;");"</f>
        <v>update hz_parties set province ='440000' where party_id=15198 ;update hz_locations set province='440000'  where location_id in (3426);</v>
      </c>
      <c r="F308" s="17">
        <f>VLOOKUP(客户!P310,city!B:C,2,0)</f>
        <v>441700</v>
      </c>
      <c r="G308" s="17" t="str">
        <f>"update hz_parties set city ='" &amp;F308 &amp; "' where party_id="&amp;B308 &amp; " ;update hz_locations set city='"&amp;F308&amp;"'  where location_id in ("&amp;VLOOKUP(B308,hp!$C:$L,10,0)&amp;");"</f>
        <v>update hz_parties set city ='441700' where party_id=15198 ;update hz_locations set city='441700'  where location_id in (3426);</v>
      </c>
      <c r="H308" s="3">
        <f>VLOOKUP(客户!Q310,county!B:C,2,0)</f>
        <v>441702</v>
      </c>
      <c r="I308" s="17" t="str">
        <f>"update hz_parties set county ='" &amp;H308 &amp; "' where party_id="&amp;B308 &amp; " ;update hz_locations set county='"&amp;H308&amp;"'  where location_id in ("&amp;VLOOKUP(B308,hp!$C:$L,10,0)&amp;");"</f>
        <v>update hz_parties set county ='441702' where party_id=15198 ;update hz_locations set county='441702'  where location_id in (3426);</v>
      </c>
      <c r="J308" s="17" t="str">
        <f>"update hz_parties set address1 ='" &amp;客户!M310 &amp; "' where party_id="&amp;B308</f>
        <v>update hz_parties set address1 ='阳江市江城区银岭工业园' where party_id=15198</v>
      </c>
      <c r="K308" s="17" t="str">
        <f>"update zx_party_tax_profile set REP_REGISTRATION_NUMBER ='" &amp;客户!G310 &amp; "' where party_id="&amp;B308&amp; " and party_type_code='THIRD_PARTY';"</f>
        <v>update zx_party_tax_profile set REP_REGISTRATION_NUMBER ='9144170269045632XC' where party_id=15198 and party_type_code='THIRD_PARTY';</v>
      </c>
      <c r="L308" s="17" t="str">
        <f xml:space="preserve"> "update hz_organization_profiles set tax_reference = '"&amp; 客户!G310 &amp; "' where PARTY_ID=" &amp; B308 &amp; ";"</f>
        <v>update hz_organization_profiles set tax_reference = '9144170269045632XC' where PARTY_ID=15198;</v>
      </c>
      <c r="M308" s="3" t="str">
        <f>"update hz_cust_accounts set attribute3='" &amp;客户!D310&amp; "' where party_id = " &amp; B308</f>
        <v>update hz_cust_accounts set attribute3='500万' where party_id = 15198</v>
      </c>
      <c r="N308" s="3" t="str">
        <f>"update hz_cust_accounts set attribute3='" &amp;客户!I310&amp; "' where party_id = " &amp; B308</f>
        <v>update hz_cust_accounts set attribute3='刘云贵' where party_id = 15198</v>
      </c>
    </row>
    <row r="309" spans="1:14" ht="27.75" customHeight="1">
      <c r="A309" s="27" t="str">
        <f>客户!A311</f>
        <v>湛江嘉冠禾贸易有限公司</v>
      </c>
      <c r="B309" s="3">
        <f>VLOOKUP(A309,hp!B:F,2,0)</f>
        <v>11800</v>
      </c>
      <c r="D309" s="17">
        <f>VLOOKUP(客户!O311,province!B:C,2,0)</f>
        <v>440000</v>
      </c>
      <c r="E309" s="17" t="str">
        <f>"update hz_parties set province ='" &amp;D309 &amp; "' where party_id="&amp;B309 &amp; " ;update hz_locations set province='"&amp;D309&amp;"'  where location_id in ("&amp;VLOOKUP(B309,hp!$C:$L,10,0)&amp;");"</f>
        <v>update hz_parties set province ='440000' where party_id=11800 ;update hz_locations set province='440000'  where location_id in (3583);</v>
      </c>
      <c r="F309" s="17">
        <f>VLOOKUP(客户!P311,city!B:C,2,0)</f>
        <v>440800</v>
      </c>
      <c r="G309" s="17" t="str">
        <f>"update hz_parties set city ='" &amp;F309 &amp; "' where party_id="&amp;B309 &amp; " ;update hz_locations set city='"&amp;F309&amp;"'  where location_id in ("&amp;VLOOKUP(B309,hp!$C:$L,10,0)&amp;");"</f>
        <v>update hz_parties set city ='440800' where party_id=11800 ;update hz_locations set city='440800'  where location_id in (3583);</v>
      </c>
      <c r="H309" s="3">
        <f>VLOOKUP(客户!Q311,county!B:C,2,0)</f>
        <v>1</v>
      </c>
      <c r="I309" s="17" t="str">
        <f>"update hz_parties set county ='" &amp;H309 &amp; "' where party_id="&amp;B309 &amp; " ;update hz_locations set county='"&amp;H309&amp;"'  where location_id in ("&amp;VLOOKUP(B309,hp!$C:$L,10,0)&amp;");"</f>
        <v>update hz_parties set county ='1' where party_id=11800 ;update hz_locations set county='1'  where location_id in (3583);</v>
      </c>
      <c r="J309" s="17" t="str">
        <f>"update hz_parties set address1 ='" &amp;客户!M311 &amp; "' where party_id="&amp;B309</f>
        <v>update hz_parties set address1 ='湛江市开发区乐山东路35号银隆广场A1204室' where party_id=11800</v>
      </c>
      <c r="K309" s="17" t="str">
        <f>"update zx_party_tax_profile set REP_REGISTRATION_NUMBER ='" &amp;客户!G311 &amp; "' where party_id="&amp;B309&amp; " and party_type_code='THIRD_PARTY';"</f>
        <v>update zx_party_tax_profile set REP_REGISTRATION_NUMBER ='440801582943059' where party_id=11800 and party_type_code='THIRD_PARTY';</v>
      </c>
      <c r="L309" s="17" t="str">
        <f xml:space="preserve"> "update hz_organization_profiles set tax_reference = '"&amp; 客户!G311 &amp; "' where PARTY_ID=" &amp; B309 &amp; ";"</f>
        <v>update hz_organization_profiles set tax_reference = '440801582943059' where PARTY_ID=11800;</v>
      </c>
      <c r="M309" s="3" t="str">
        <f>"update hz_cust_accounts set attribute3='" &amp;客户!D311&amp; "' where party_id = " &amp; B309</f>
        <v>update hz_cust_accounts set attribute3='3000000' where party_id = 11800</v>
      </c>
      <c r="N309" s="3" t="str">
        <f>"update hz_cust_accounts set attribute3='" &amp;客户!I311&amp; "' where party_id = " &amp; B309</f>
        <v>update hz_cust_accounts set attribute3='袁伟峰' where party_id = 11800</v>
      </c>
    </row>
    <row r="310" spans="1:14" ht="27.75" customHeight="1">
      <c r="A310" s="27" t="str">
        <f>客户!A312</f>
        <v>佛山市顺德区中天饲料实业有限公司</v>
      </c>
      <c r="B310" s="3">
        <f>VLOOKUP(A310,hp!B:F,2,0)</f>
        <v>10418</v>
      </c>
      <c r="D310" s="17">
        <f>VLOOKUP(客户!O312,province!B:C,2,0)</f>
        <v>440000</v>
      </c>
      <c r="E310" s="17" t="str">
        <f>"update hz_parties set province ='" &amp;D310 &amp; "' where party_id="&amp;B310 &amp; " ;update hz_locations set province='"&amp;D310&amp;"'  where location_id in ("&amp;VLOOKUP(B310,hp!$C:$L,10,0)&amp;");"</f>
        <v>update hz_parties set province ='440000' where party_id=10418 ;update hz_locations set province='440000'  where location_id in (1406);</v>
      </c>
      <c r="F310" s="17">
        <f>VLOOKUP(客户!P312,city!B:C,2,0)</f>
        <v>440600</v>
      </c>
      <c r="G310" s="17" t="str">
        <f>"update hz_parties set city ='" &amp;F310 &amp; "' where party_id="&amp;B310 &amp; " ;update hz_locations set city='"&amp;F310&amp;"'  where location_id in ("&amp;VLOOKUP(B310,hp!$C:$L,10,0)&amp;");"</f>
        <v>update hz_parties set city ='440600' where party_id=10418 ;update hz_locations set city='440600'  where location_id in (1406);</v>
      </c>
      <c r="H310" s="3">
        <f>VLOOKUP(客户!Q312,county!B:C,2,0)</f>
        <v>440606</v>
      </c>
      <c r="I310" s="17" t="str">
        <f>"update hz_parties set county ='" &amp;H310 &amp; "' where party_id="&amp;B310 &amp; " ;update hz_locations set county='"&amp;H310&amp;"'  where location_id in ("&amp;VLOOKUP(B310,hp!$C:$L,10,0)&amp;");"</f>
        <v>update hz_parties set county ='440606' where party_id=10418 ;update hz_locations set county='440606'  where location_id in (1406);</v>
      </c>
      <c r="J310" s="17" t="str">
        <f>"update hz_parties set address1 ='" &amp;客户!M312 &amp; "' where party_id="&amp;B310</f>
        <v>update hz_parties set address1 ='佛山市顺德区杏坛镇华南工业区' where party_id=10418</v>
      </c>
      <c r="K310" s="17" t="str">
        <f>"update zx_party_tax_profile set REP_REGISTRATION_NUMBER ='" &amp;客户!G312 &amp; "' where party_id="&amp;B310&amp; " and party_type_code='THIRD_PARTY';"</f>
        <v>update zx_party_tax_profile set REP_REGISTRATION_NUMBER ='440681708166217' where party_id=10418 and party_type_code='THIRD_PARTY';</v>
      </c>
      <c r="L310" s="17" t="str">
        <f xml:space="preserve"> "update hz_organization_profiles set tax_reference = '"&amp; 客户!G312 &amp; "' where PARTY_ID=" &amp; B310 &amp; ";"</f>
        <v>update hz_organization_profiles set tax_reference = '440681708166217' where PARTY_ID=10418;</v>
      </c>
      <c r="M310" s="3" t="str">
        <f>"update hz_cust_accounts set attribute3='" &amp;客户!D312&amp; "' where party_id = " &amp; B310</f>
        <v>update hz_cust_accounts set attribute3='300万' where party_id = 10418</v>
      </c>
      <c r="N310" s="3" t="str">
        <f>"update hz_cust_accounts set attribute3='" &amp;客户!I312&amp; "' where party_id = " &amp; B310</f>
        <v>update hz_cust_accounts set attribute3='麦星添' where party_id = 10418</v>
      </c>
    </row>
    <row r="311" spans="1:14" ht="27.75" customHeight="1">
      <c r="A311" s="27" t="str">
        <f>客户!A313</f>
        <v>广东正邦农牧科技有限公司</v>
      </c>
      <c r="B311" s="3">
        <f>VLOOKUP(A311,hp!B:F,2,0)</f>
        <v>14581</v>
      </c>
      <c r="D311" s="17">
        <f>VLOOKUP(客户!O313,province!B:C,2,0)</f>
        <v>440000</v>
      </c>
      <c r="E311" s="17" t="str">
        <f>"update hz_parties set province ='" &amp;D311 &amp; "' where party_id="&amp;B311 &amp; " ;update hz_locations set province='"&amp;D311&amp;"'  where location_id in ("&amp;VLOOKUP(B311,hp!$C:$L,10,0)&amp;");"</f>
        <v>update hz_parties set province ='440000' where party_id=14581 ;update hz_locations set province='440000'  where location_id in (1534,4487);</v>
      </c>
      <c r="F311" s="17">
        <f>VLOOKUP(客户!P313,city!B:C,2,0)</f>
        <v>440600</v>
      </c>
      <c r="G311" s="17" t="str">
        <f>"update hz_parties set city ='" &amp;F311 &amp; "' where party_id="&amp;B311 &amp; " ;update hz_locations set city='"&amp;F311&amp;"'  where location_id in ("&amp;VLOOKUP(B311,hp!$C:$L,10,0)&amp;");"</f>
        <v>update hz_parties set city ='440600' where party_id=14581 ;update hz_locations set city='440600'  where location_id in (1534,4487);</v>
      </c>
      <c r="H311" s="3">
        <f>VLOOKUP(客户!Q313,county!B:C,2,0)</f>
        <v>440607</v>
      </c>
      <c r="I311" s="17" t="str">
        <f>"update hz_parties set county ='" &amp;H311 &amp; "' where party_id="&amp;B311 &amp; " ;update hz_locations set county='"&amp;H311&amp;"'  where location_id in ("&amp;VLOOKUP(B311,hp!$C:$L,10,0)&amp;");"</f>
        <v>update hz_parties set county ='440607' where party_id=14581 ;update hz_locations set county='440607'  where location_id in (1534,4487);</v>
      </c>
      <c r="J311" s="17" t="str">
        <f>"update hz_parties set address1 ='" &amp;客户!M313 &amp; "' where party_id="&amp;B311</f>
        <v>update hz_parties set address1 ='佛山市三水区乐平镇三江村民委员会贤寮村（原芦江饲料厂老厂）' where party_id=14581</v>
      </c>
      <c r="K311" s="17" t="str">
        <f>"update zx_party_tax_profile set REP_REGISTRATION_NUMBER ='" &amp;客户!G313 &amp; "' where party_id="&amp;B311&amp; " and party_type_code='THIRD_PARTY';"</f>
        <v>update zx_party_tax_profile set REP_REGISTRATION_NUMBER ='440600000034708' where party_id=14581 and party_type_code='THIRD_PARTY';</v>
      </c>
      <c r="L311" s="17" t="str">
        <f xml:space="preserve"> "update hz_organization_profiles set tax_reference = '"&amp; 客户!G313 &amp; "' where PARTY_ID=" &amp; B311 &amp; ";"</f>
        <v>update hz_organization_profiles set tax_reference = '440600000034708' where PARTY_ID=14581;</v>
      </c>
      <c r="M311" s="3" t="str">
        <f>"update hz_cust_accounts set attribute3='" &amp;客户!D313&amp; "' where party_id = " &amp; B311</f>
        <v>update hz_cust_accounts set attribute3='4000万' where party_id = 14581</v>
      </c>
      <c r="N311" s="3" t="str">
        <f>"update hz_cust_accounts set attribute3='" &amp;客户!I313&amp; "' where party_id = " &amp; B311</f>
        <v>update hz_cust_accounts set attribute3='王永峰' where party_id = 14581</v>
      </c>
    </row>
    <row r="312" spans="1:14" ht="27.75" customHeight="1">
      <c r="A312" s="27" t="str">
        <f>客户!A314</f>
        <v>广州市江丰实业股份有限公司</v>
      </c>
      <c r="B312" s="3">
        <f>VLOOKUP(A312,hp!B:F,2,0)</f>
        <v>10522</v>
      </c>
      <c r="D312" s="17">
        <f>VLOOKUP(客户!O314,province!B:C,2,0)</f>
        <v>440000</v>
      </c>
      <c r="E312" s="17" t="str">
        <f>"update hz_parties set province ='" &amp;D312 &amp; "' where party_id="&amp;B312 &amp; " ;update hz_locations set province='"&amp;D312&amp;"'  where location_id in ("&amp;VLOOKUP(B312,hp!$C:$L,10,0)&amp;");"</f>
        <v>update hz_parties set province ='440000' where party_id=10522 ;update hz_locations set province='440000'  where location_id in (1593);</v>
      </c>
      <c r="F312" s="17">
        <f>VLOOKUP(客户!P314,city!B:C,2,0)</f>
        <v>440100</v>
      </c>
      <c r="G312" s="17" t="str">
        <f>"update hz_parties set city ='" &amp;F312 &amp; "' where party_id="&amp;B312 &amp; " ;update hz_locations set city='"&amp;F312&amp;"'  where location_id in ("&amp;VLOOKUP(B312,hp!$C:$L,10,0)&amp;");"</f>
        <v>update hz_parties set city ='440100' where party_id=10522 ;update hz_locations set city='440100'  where location_id in (1593);</v>
      </c>
      <c r="H312" s="3">
        <f>VLOOKUP(客户!Q314,county!B:C,2,0)</f>
        <v>440111</v>
      </c>
      <c r="I312" s="17" t="str">
        <f>"update hz_parties set county ='" &amp;H312 &amp; "' where party_id="&amp;B312 &amp; " ;update hz_locations set county='"&amp;H312&amp;"'  where location_id in ("&amp;VLOOKUP(B312,hp!$C:$L,10,0)&amp;");"</f>
        <v>update hz_parties set county ='440111' where party_id=10522 ;update hz_locations set county='440111'  where location_id in (1593);</v>
      </c>
      <c r="J312" s="17" t="str">
        <f>"update hz_parties set address1 ='" &amp;客户!M314 &amp; "' where party_id="&amp;B312</f>
        <v>update hz_parties set address1 ='广东省广州市白云区江高镇松岗街128号' where party_id=10522</v>
      </c>
      <c r="K312" s="17" t="str">
        <f>"update zx_party_tax_profile set REP_REGISTRATION_NUMBER ='" &amp;客户!G314 &amp; "' where party_id="&amp;B312&amp; " and party_type_code='THIRD_PARTY';"</f>
        <v>update zx_party_tax_profile set REP_REGISTRATION_NUMBER ='440111910627217' where party_id=10522 and party_type_code='THIRD_PARTY';</v>
      </c>
      <c r="L312" s="17" t="str">
        <f xml:space="preserve"> "update hz_organization_profiles set tax_reference = '"&amp; 客户!G314 &amp; "' where PARTY_ID=" &amp; B312 &amp; ";"</f>
        <v>update hz_organization_profiles set tax_reference = '440111910627217' where PARTY_ID=10522;</v>
      </c>
      <c r="M312" s="3" t="str">
        <f>"update hz_cust_accounts set attribute3='" &amp;客户!D314&amp; "' where party_id = " &amp; B312</f>
        <v>update hz_cust_accounts set attribute3='7000万' where party_id = 10522</v>
      </c>
      <c r="N312" s="3" t="str">
        <f>"update hz_cust_accounts set attribute3='" &amp;客户!I314&amp; "' where party_id = " &amp; B312</f>
        <v>update hz_cust_accounts set attribute3='谭钜添' where party_id = 10522</v>
      </c>
    </row>
    <row r="313" spans="1:14" ht="27.75" customHeight="1">
      <c r="A313" s="27" t="str">
        <f>客户!A315</f>
        <v>广州正伟农牧科技有限公司江门分公司</v>
      </c>
      <c r="B313" s="3">
        <f>VLOOKUP(A313,hp!B:F,2,0)</f>
        <v>14615</v>
      </c>
      <c r="D313" s="17">
        <f>VLOOKUP(客户!O315,province!B:C,2,0)</f>
        <v>440000</v>
      </c>
      <c r="E313" s="17" t="str">
        <f>"update hz_parties set province ='" &amp;D313 &amp; "' where party_id="&amp;B313 &amp; " ;update hz_locations set province='"&amp;D313&amp;"'  where location_id in ("&amp;VLOOKUP(B313,hp!$C:$L,10,0)&amp;");"</f>
        <v>update hz_parties set province ='440000' where party_id=14615 ;update hz_locations set province='440000'  where location_id in (1612);</v>
      </c>
      <c r="F313" s="17">
        <f>VLOOKUP(客户!P315,city!B:C,2,0)</f>
        <v>440700</v>
      </c>
      <c r="G313" s="17" t="str">
        <f>"update hz_parties set city ='" &amp;F313 &amp; "' where party_id="&amp;B313 &amp; " ;update hz_locations set city='"&amp;F313&amp;"'  where location_id in ("&amp;VLOOKUP(B313,hp!$C:$L,10,0)&amp;");"</f>
        <v>update hz_parties set city ='440700' where party_id=14615 ;update hz_locations set city='440700'  where location_id in (1612);</v>
      </c>
      <c r="H313" s="3">
        <f>VLOOKUP(客户!Q315,county!B:C,2,0)</f>
        <v>440700</v>
      </c>
      <c r="I313" s="17" t="str">
        <f>"update hz_parties set county ='" &amp;H313 &amp; "' where party_id="&amp;B313 &amp; " ;update hz_locations set county='"&amp;H313&amp;"'  where location_id in ("&amp;VLOOKUP(B313,hp!$C:$L,10,0)&amp;");"</f>
        <v>update hz_parties set county ='440700' where party_id=14615 ;update hz_locations set county='440700'  where location_id in (1612);</v>
      </c>
      <c r="J313" s="17" t="str">
        <f>"update hz_parties set address1 ='" &amp;客户!M315 &amp; "' where party_id="&amp;B313</f>
        <v>update hz_parties set address1 ='江门市白石东升岐祥里60号（潮连大桥脚）' where party_id=14615</v>
      </c>
      <c r="K313" s="17" t="str">
        <f>"update zx_party_tax_profile set REP_REGISTRATION_NUMBER ='" &amp;客户!G315 &amp; "' where party_id="&amp;B313&amp; " and party_type_code='THIRD_PARTY';"</f>
        <v>update zx_party_tax_profile set REP_REGISTRATION_NUMBER ='44070332482222X' where party_id=14615 and party_type_code='THIRD_PARTY';</v>
      </c>
      <c r="L313" s="17" t="str">
        <f xml:space="preserve"> "update hz_organization_profiles set tax_reference = '"&amp; 客户!G315 &amp; "' where PARTY_ID=" &amp; B313 &amp; ";"</f>
        <v>update hz_organization_profiles set tax_reference = '44070332482222X' where PARTY_ID=14615;</v>
      </c>
      <c r="M313" s="3" t="str">
        <f>"update hz_cust_accounts set attribute3='" &amp;客户!D315&amp; "' where party_id = " &amp; B313</f>
        <v>update hz_cust_accounts set attribute3='无' where party_id = 14615</v>
      </c>
      <c r="N313" s="3" t="str">
        <f>"update hz_cust_accounts set attribute3='" &amp;客户!I315&amp; "' where party_id = " &amp; B313</f>
        <v>update hz_cust_accounts set attribute3='李伟年' where party_id = 14615</v>
      </c>
    </row>
    <row r="314" spans="1:14" ht="27.75" customHeight="1">
      <c r="A314" s="27" t="str">
        <f>客户!A316</f>
        <v>黄伟成</v>
      </c>
      <c r="B314" s="3">
        <f>VLOOKUP(A314,hp!B:F,2,0)</f>
        <v>10699</v>
      </c>
      <c r="D314" s="17">
        <f>VLOOKUP(客户!O316,province!B:C,2,0)</f>
        <v>440000</v>
      </c>
      <c r="E314" s="17" t="str">
        <f>"update hz_parties set province ='" &amp;D314 &amp; "' where party_id="&amp;B314 &amp; " ;update hz_locations set province='"&amp;D314&amp;"'  where location_id in ("&amp;VLOOKUP(B314,hp!$C:$L,10,0)&amp;");"</f>
        <v>update hz_parties set province ='440000' where party_id=10699 ;update hz_locations set province='440000'  where location_id in (1877);</v>
      </c>
      <c r="F314" s="17">
        <f>VLOOKUP(客户!P316,city!B:C,2,0)</f>
        <v>440600</v>
      </c>
      <c r="G314" s="17" t="str">
        <f>"update hz_parties set city ='" &amp;F314 &amp; "' where party_id="&amp;B314 &amp; " ;update hz_locations set city='"&amp;F314&amp;"'  where location_id in ("&amp;VLOOKUP(B314,hp!$C:$L,10,0)&amp;");"</f>
        <v>update hz_parties set city ='440600' where party_id=10699 ;update hz_locations set city='440600'  where location_id in (1877);</v>
      </c>
      <c r="H314" s="3">
        <f>VLOOKUP(客户!Q316,county!B:C,2,0)</f>
        <v>441284</v>
      </c>
      <c r="I314" s="17" t="str">
        <f>"update hz_parties set county ='" &amp;H314 &amp; "' where party_id="&amp;B314 &amp; " ;update hz_locations set county='"&amp;H314&amp;"'  where location_id in ("&amp;VLOOKUP(B314,hp!$C:$L,10,0)&amp;");"</f>
        <v>update hz_parties set county ='441284' where party_id=10699 ;update hz_locations set county='441284'  where location_id in (1877);</v>
      </c>
      <c r="J314" s="17" t="str">
        <f>"update hz_parties set address1 ='" &amp;客户!M316 &amp; "' where party_id="&amp;B314</f>
        <v>update hz_parties set address1 ='广东省四会市大沙镇' where party_id=10699</v>
      </c>
      <c r="K314" s="17" t="str">
        <f>"update zx_party_tax_profile set REP_REGISTRATION_NUMBER ='" &amp;客户!G316 &amp; "' where party_id="&amp;B314&amp; " and party_type_code='THIRD_PARTY';"</f>
        <v>update zx_party_tax_profile set REP_REGISTRATION_NUMBER ='' where party_id=10699 and party_type_code='THIRD_PARTY';</v>
      </c>
      <c r="L314" s="17" t="str">
        <f xml:space="preserve"> "update hz_organization_profiles set tax_reference = '"&amp; 客户!G316 &amp; "' where PARTY_ID=" &amp; B314 &amp; ";"</f>
        <v>update hz_organization_profiles set tax_reference = '' where PARTY_ID=10699;</v>
      </c>
      <c r="M314" s="3" t="str">
        <f>"update hz_cust_accounts set attribute3='" &amp;客户!D316&amp; "' where party_id = " &amp; B314</f>
        <v>update hz_cust_accounts set attribute3='无' where party_id = 10699</v>
      </c>
      <c r="N314" s="3" t="str">
        <f>"update hz_cust_accounts set attribute3='" &amp;客户!I316&amp; "' where party_id = " &amp; B314</f>
        <v>update hz_cust_accounts set attribute3='' where party_id = 10699</v>
      </c>
    </row>
    <row r="315" spans="1:14" ht="27.75" customHeight="1">
      <c r="A315" s="27" t="str">
        <f>客户!A317</f>
        <v>黄伟霖</v>
      </c>
      <c r="B315" s="3">
        <f>VLOOKUP(A315,hp!B:F,2,0)</f>
        <v>10700</v>
      </c>
      <c r="D315" s="17">
        <f>VLOOKUP(客户!O317,province!B:C,2,0)</f>
        <v>440000</v>
      </c>
      <c r="E315" s="17" t="str">
        <f>"update hz_parties set province ='" &amp;D315 &amp; "' where party_id="&amp;B315 &amp; " ;update hz_locations set province='"&amp;D315&amp;"'  where location_id in ("&amp;VLOOKUP(B315,hp!$C:$L,10,0)&amp;");"</f>
        <v>update hz_parties set province ='440000' where party_id=10700 ;update hz_locations set province='440000'  where location_id in (1878);</v>
      </c>
      <c r="F315" s="17">
        <f>VLOOKUP(客户!P317,city!B:C,2,0)</f>
        <v>441900</v>
      </c>
      <c r="G315" s="17" t="str">
        <f>"update hz_parties set city ='" &amp;F315 &amp; "' where party_id="&amp;B315 &amp; " ;update hz_locations set city='"&amp;F315&amp;"'  where location_id in ("&amp;VLOOKUP(B315,hp!$C:$L,10,0)&amp;");"</f>
        <v>update hz_parties set city ='441900' where party_id=10700 ;update hz_locations set city='441900'  where location_id in (1878);</v>
      </c>
      <c r="H315" s="3">
        <f>VLOOKUP(客户!Q317,county!B:C,2,0)</f>
        <v>441900</v>
      </c>
      <c r="I315" s="17" t="str">
        <f>"update hz_parties set county ='" &amp;H315 &amp; "' where party_id="&amp;B315 &amp; " ;update hz_locations set county='"&amp;H315&amp;"'  where location_id in ("&amp;VLOOKUP(B315,hp!$C:$L,10,0)&amp;");"</f>
        <v>update hz_parties set county ='441900' where party_id=10700 ;update hz_locations set county='441900'  where location_id in (1878);</v>
      </c>
      <c r="J315" s="17" t="str">
        <f>"update hz_parties set address1 ='" &amp;客户!M317 &amp; "' where party_id="&amp;B315</f>
        <v>update hz_parties set address1 ='东莞市松山湖光大锦绣山河鹭栖湖20号岗' where party_id=10700</v>
      </c>
      <c r="K315" s="17" t="str">
        <f>"update zx_party_tax_profile set REP_REGISTRATION_NUMBER ='" &amp;客户!G317 &amp; "' where party_id="&amp;B315&amp; " and party_type_code='THIRD_PARTY';"</f>
        <v>update zx_party_tax_profile set REP_REGISTRATION_NUMBER ='44027196609074800' where party_id=10700 and party_type_code='THIRD_PARTY';</v>
      </c>
      <c r="L315" s="17" t="str">
        <f xml:space="preserve"> "update hz_organization_profiles set tax_reference = '"&amp; 客户!G317 &amp; "' where PARTY_ID=" &amp; B315 &amp; ";"</f>
        <v>update hz_organization_profiles set tax_reference = '44027196609074800' where PARTY_ID=10700;</v>
      </c>
      <c r="M315" s="3" t="str">
        <f>"update hz_cust_accounts set attribute3='" &amp;客户!D317&amp; "' where party_id = " &amp; B315</f>
        <v>update hz_cust_accounts set attribute3='无' where party_id = 10700</v>
      </c>
      <c r="N315" s="3" t="str">
        <f>"update hz_cust_accounts set attribute3='" &amp;客户!I317&amp; "' where party_id = " &amp; B315</f>
        <v>update hz_cust_accounts set attribute3='' where party_id = 10700</v>
      </c>
    </row>
    <row r="316" spans="1:14" ht="27.75" customHeight="1">
      <c r="A316" s="27" t="str">
        <f>客户!A318</f>
        <v>惠州市创基贸易有限公司</v>
      </c>
      <c r="B316" s="3">
        <f>VLOOKUP(A316,hp!B:F,2,0)</f>
        <v>32792</v>
      </c>
      <c r="D316" s="17" t="e">
        <f>VLOOKUP(客户!O318,province!B:C,2,0)</f>
        <v>#N/A</v>
      </c>
      <c r="E316" s="17" t="e">
        <f>"update hz_parties set province ='" &amp;D316 &amp; "' where party_id="&amp;B316 &amp; " ;update hz_locations set province='"&amp;D316&amp;"'  where location_id in ("&amp;VLOOKUP(B316,hp!$C:$L,10,0)&amp;");"</f>
        <v>#N/A</v>
      </c>
      <c r="F316" s="17" t="e">
        <f>VLOOKUP(客户!P318,city!B:C,2,0)</f>
        <v>#N/A</v>
      </c>
      <c r="G316" s="17" t="e">
        <f>"update hz_parties set city ='" &amp;F316 &amp; "' where party_id="&amp;B316 &amp; " ;update hz_locations set city='"&amp;F316&amp;"'  where location_id in ("&amp;VLOOKUP(B316,hp!$C:$L,10,0)&amp;");"</f>
        <v>#N/A</v>
      </c>
      <c r="H316" s="3" t="e">
        <f>VLOOKUP(客户!Q318,county!B:C,2,0)</f>
        <v>#N/A</v>
      </c>
      <c r="I316" s="17" t="e">
        <f>"update hz_parties set county ='" &amp;H316 &amp; "' where party_id="&amp;B316 &amp; " ;update hz_locations set county='"&amp;H316&amp;"'  where location_id in ("&amp;VLOOKUP(B316,hp!$C:$L,10,0)&amp;");"</f>
        <v>#N/A</v>
      </c>
      <c r="J316" s="17" t="str">
        <f>"update hz_parties set address1 ='" &amp;客户!M318 &amp; "' where party_id="&amp;B316</f>
        <v>update hz_parties set address1 ='广东省惠州市' where party_id=32792</v>
      </c>
      <c r="K316" s="17" t="str">
        <f>"update zx_party_tax_profile set REP_REGISTRATION_NUMBER ='" &amp;客户!G318 &amp; "' where party_id="&amp;B316&amp; " and party_type_code='THIRD_PARTY';"</f>
        <v>update zx_party_tax_profile set REP_REGISTRATION_NUMBER ='441302077867294' where party_id=32792 and party_type_code='THIRD_PARTY';</v>
      </c>
      <c r="L316" s="17" t="str">
        <f xml:space="preserve"> "update hz_organization_profiles set tax_reference = '"&amp; 客户!G318 &amp; "' where PARTY_ID=" &amp; B316 &amp; ";"</f>
        <v>update hz_organization_profiles set tax_reference = '441302077867294' where PARTY_ID=32792;</v>
      </c>
      <c r="M316" s="3" t="str">
        <f>"update hz_cust_accounts set attribute3='" &amp;客户!D318&amp; "' where party_id = " &amp; B316</f>
        <v>update hz_cust_accounts set attribute3='500000' where party_id = 32792</v>
      </c>
      <c r="N316" s="3" t="str">
        <f>"update hz_cust_accounts set attribute3='" &amp;客户!I318&amp; "' where party_id = " &amp; B316</f>
        <v>update hz_cust_accounts set attribute3='陈继新' where party_id = 32792</v>
      </c>
    </row>
    <row r="317" spans="1:14" ht="27.75" customHeight="1">
      <c r="A317" s="27" t="str">
        <f>客户!A319</f>
        <v>惠州市海牛饲料有限公司</v>
      </c>
      <c r="B317" s="3">
        <f>VLOOKUP(A317,hp!B:F,2,0)</f>
        <v>14706</v>
      </c>
      <c r="D317" s="17">
        <f>VLOOKUP(客户!O319,province!B:C,2,0)</f>
        <v>440000</v>
      </c>
      <c r="E317" s="17" t="str">
        <f>"update hz_parties set province ='" &amp;D317 &amp; "' where party_id="&amp;B317 &amp; " ;update hz_locations set province='"&amp;D317&amp;"'  where location_id in ("&amp;VLOOKUP(B317,hp!$C:$L,10,0)&amp;");"</f>
        <v>update hz_parties set province ='440000' where party_id=14706 ;update hz_locations set province='440000'  where location_id in (1896);</v>
      </c>
      <c r="F317" s="17">
        <f>VLOOKUP(客户!P319,city!B:C,2,0)</f>
        <v>441300</v>
      </c>
      <c r="G317" s="17" t="str">
        <f>"update hz_parties set city ='" &amp;F317 &amp; "' where party_id="&amp;B317 &amp; " ;update hz_locations set city='"&amp;F317&amp;"'  where location_id in ("&amp;VLOOKUP(B317,hp!$C:$L,10,0)&amp;");"</f>
        <v>update hz_parties set city ='441300' where party_id=14706 ;update hz_locations set city='441300'  where location_id in (1896);</v>
      </c>
      <c r="H317" s="3">
        <f>VLOOKUP(客户!Q319,county!B:C,2,0)</f>
        <v>1</v>
      </c>
      <c r="I317" s="17" t="str">
        <f>"update hz_parties set county ='" &amp;H317 &amp; "' where party_id="&amp;B317 &amp; " ;update hz_locations set county='"&amp;H317&amp;"'  where location_id in ("&amp;VLOOKUP(B317,hp!$C:$L,10,0)&amp;");"</f>
        <v>update hz_parties set county ='1' where party_id=14706 ;update hz_locations set county='1'  where location_id in (1896);</v>
      </c>
      <c r="J317" s="17" t="str">
        <f>"update hz_parties set address1 ='" &amp;客户!M319 &amp; "' where party_id="&amp;B317</f>
        <v>update hz_parties set address1 ='惠州市仲恺高新区潼湖镇75200部队农副基地第四分场' where party_id=14706</v>
      </c>
      <c r="K317" s="17" t="str">
        <f>"update zx_party_tax_profile set REP_REGISTRATION_NUMBER ='" &amp;客户!G319 &amp; "' where party_id="&amp;B317&amp; " and party_type_code='THIRD_PARTY';"</f>
        <v>update zx_party_tax_profile set REP_REGISTRATION_NUMBER ='91441300053711471R' where party_id=14706 and party_type_code='THIRD_PARTY';</v>
      </c>
      <c r="L317" s="17" t="str">
        <f xml:space="preserve"> "update hz_organization_profiles set tax_reference = '"&amp; 客户!G319 &amp; "' where PARTY_ID=" &amp; B317 &amp; ";"</f>
        <v>update hz_organization_profiles set tax_reference = '91441300053711471R' where PARTY_ID=14706;</v>
      </c>
      <c r="M317" s="3" t="str">
        <f>"update hz_cust_accounts set attribute3='" &amp;客户!D319&amp; "' where party_id = " &amp; B317</f>
        <v>update hz_cust_accounts set attribute3='1000万' where party_id = 14706</v>
      </c>
      <c r="N317" s="3" t="str">
        <f>"update hz_cust_accounts set attribute3='" &amp;客户!I319&amp; "' where party_id = " &amp; B317</f>
        <v>update hz_cust_accounts set attribute3='王永峰' where party_id = 14706</v>
      </c>
    </row>
    <row r="318" spans="1:14" ht="27.75" customHeight="1">
      <c r="A318" s="27" t="str">
        <f>客户!A320</f>
        <v>惠州养之源饲料科技有限公司</v>
      </c>
      <c r="B318" s="3">
        <f>VLOOKUP(A318,hp!B:F,2,0)</f>
        <v>14709</v>
      </c>
      <c r="D318" s="17">
        <f>VLOOKUP(客户!O320,province!B:C,2,0)</f>
        <v>440000</v>
      </c>
      <c r="E318" s="17" t="str">
        <f>"update hz_parties set province ='" &amp;D318 &amp; "' where party_id="&amp;B318 &amp; " ;update hz_locations set province='"&amp;D318&amp;"'  where location_id in ("&amp;VLOOKUP(B318,hp!$C:$L,10,0)&amp;");"</f>
        <v>update hz_parties set province ='440000' where party_id=14709 ;update hz_locations set province='440000'  where location_id in (1902);</v>
      </c>
      <c r="F318" s="17">
        <f>VLOOKUP(客户!P320,city!B:C,2,0)</f>
        <v>441300</v>
      </c>
      <c r="G318" s="17" t="str">
        <f>"update hz_parties set city ='" &amp;F318 &amp; "' where party_id="&amp;B318 &amp; " ;update hz_locations set city='"&amp;F318&amp;"'  where location_id in ("&amp;VLOOKUP(B318,hp!$C:$L,10,0)&amp;");"</f>
        <v>update hz_parties set city ='441300' where party_id=14709 ;update hz_locations set city='441300'  where location_id in (1902);</v>
      </c>
      <c r="H318" s="3">
        <f>VLOOKUP(客户!Q320,county!B:C,2,0)</f>
        <v>441322</v>
      </c>
      <c r="I318" s="17" t="str">
        <f>"update hz_parties set county ='" &amp;H318 &amp; "' where party_id="&amp;B318 &amp; " ;update hz_locations set county='"&amp;H318&amp;"'  where location_id in ("&amp;VLOOKUP(B318,hp!$C:$L,10,0)&amp;");"</f>
        <v>update hz_parties set county ='441322' where party_id=14709 ;update hz_locations set county='441322'  where location_id in (1902);</v>
      </c>
      <c r="J318" s="17" t="str">
        <f>"update hz_parties set address1 ='" &amp;客户!M320 &amp; "' where party_id="&amp;B318</f>
        <v>update hz_parties set address1 ='邮寄/送货：博罗县城水西南路18号。' where party_id=14709</v>
      </c>
      <c r="K318" s="17" t="str">
        <f>"update zx_party_tax_profile set REP_REGISTRATION_NUMBER ='" &amp;客户!G320 &amp; "' where party_id="&amp;B318&amp; " and party_type_code='THIRD_PARTY';"</f>
        <v>update zx_party_tax_profile set REP_REGISTRATION_NUMBER ='441322770172941' where party_id=14709 and party_type_code='THIRD_PARTY';</v>
      </c>
      <c r="L318" s="17" t="str">
        <f xml:space="preserve"> "update hz_organization_profiles set tax_reference = '"&amp; 客户!G320 &amp; "' where PARTY_ID=" &amp; B318 &amp; ";"</f>
        <v>update hz_organization_profiles set tax_reference = '441322770172941' where PARTY_ID=14709;</v>
      </c>
      <c r="M318" s="3" t="str">
        <f>"update hz_cust_accounts set attribute3='" &amp;客户!D320&amp; "' where party_id = " &amp; B318</f>
        <v>update hz_cust_accounts set attribute3='3000000' where party_id = 14709</v>
      </c>
      <c r="N318" s="3" t="str">
        <f>"update hz_cust_accounts set attribute3='" &amp;客户!I320&amp; "' where party_id = " &amp; B318</f>
        <v>update hz_cust_accounts set attribute3='刘清发' where party_id = 14709</v>
      </c>
    </row>
    <row r="319" spans="1:14" ht="27.75" customHeight="1">
      <c r="A319" s="27" t="str">
        <f>客户!A321</f>
        <v>江门市英海饲料有限公司</v>
      </c>
      <c r="B319" s="3">
        <f>VLOOKUP(A319,hp!B:F,2,0)</f>
        <v>10762</v>
      </c>
      <c r="D319" s="17">
        <f>VLOOKUP(客户!O321,province!B:C,2,0)</f>
        <v>440000</v>
      </c>
      <c r="E319" s="17" t="str">
        <f>"update hz_parties set province ='" &amp;D319 &amp; "' where party_id="&amp;B319 &amp; " ;update hz_locations set province='"&amp;D319&amp;"'  where location_id in ("&amp;VLOOKUP(B319,hp!$C:$L,10,0)&amp;");"</f>
        <v>update hz_parties set province ='440000' where party_id=10762 ;update hz_locations set province='440000'  where location_id in (1999);</v>
      </c>
      <c r="F319" s="17">
        <f>VLOOKUP(客户!P321,city!B:C,2,0)</f>
        <v>440700</v>
      </c>
      <c r="G319" s="17" t="str">
        <f>"update hz_parties set city ='" &amp;F319 &amp; "' where party_id="&amp;B319 &amp; " ;update hz_locations set city='"&amp;F319&amp;"'  where location_id in ("&amp;VLOOKUP(B319,hp!$C:$L,10,0)&amp;");"</f>
        <v>update hz_parties set city ='440700' where party_id=10762 ;update hz_locations set city='440700'  where location_id in (1999);</v>
      </c>
      <c r="H319" s="3">
        <f>VLOOKUP(客户!Q321,county!B:C,2,0)</f>
        <v>440705</v>
      </c>
      <c r="I319" s="17" t="str">
        <f>"update hz_parties set county ='" &amp;H319 &amp; "' where party_id="&amp;B319 &amp; " ;update hz_locations set county='"&amp;H319&amp;"'  where location_id in ("&amp;VLOOKUP(B319,hp!$C:$L,10,0)&amp;");"</f>
        <v>update hz_parties set county ='440705' where party_id=10762 ;update hz_locations set county='440705'  where location_id in (1999);</v>
      </c>
      <c r="J319" s="17" t="str">
        <f>"update hz_parties set address1 ='" &amp;客户!M321 &amp; "' where party_id="&amp;B319</f>
        <v>update hz_parties set address1 ='江门市新会经济开发区福盛路12号' where party_id=10762</v>
      </c>
      <c r="K319" s="17" t="str">
        <f>"update zx_party_tax_profile set REP_REGISTRATION_NUMBER ='" &amp;客户!G321 &amp; "' where party_id="&amp;B319&amp; " and party_type_code='THIRD_PARTY';"</f>
        <v>update zx_party_tax_profile set REP_REGISTRATION_NUMBER ='40782789400190' where party_id=10762 and party_type_code='THIRD_PARTY';</v>
      </c>
      <c r="L319" s="17" t="str">
        <f xml:space="preserve"> "update hz_organization_profiles set tax_reference = '"&amp; 客户!G321 &amp; "' where PARTY_ID=" &amp; B319 &amp; ";"</f>
        <v>update hz_organization_profiles set tax_reference = '40782789400190' where PARTY_ID=10762;</v>
      </c>
      <c r="M319" s="3" t="str">
        <f>"update hz_cust_accounts set attribute3='" &amp;客户!D321&amp; "' where party_id = " &amp; B319</f>
        <v>update hz_cust_accounts set attribute3='105万美元' where party_id = 10762</v>
      </c>
      <c r="N319" s="3" t="str">
        <f>"update hz_cust_accounts set attribute3='" &amp;客户!I321&amp; "' where party_id = " &amp; B319</f>
        <v>update hz_cust_accounts set attribute3='谭沛文' where party_id = 10762</v>
      </c>
    </row>
    <row r="320" spans="1:14" ht="27.75" customHeight="1">
      <c r="A320" s="27" t="str">
        <f>客户!A322</f>
        <v>赖灶明</v>
      </c>
      <c r="B320" s="3">
        <f>VLOOKUP(A320,hp!B:F,2,0)</f>
        <v>10887</v>
      </c>
      <c r="D320" s="17">
        <f>VLOOKUP(客户!O322,province!B:C,2,0)</f>
        <v>440000</v>
      </c>
      <c r="E320" s="17" t="str">
        <f>"update hz_parties set province ='" &amp;D320 &amp; "' where party_id="&amp;B320 &amp; " ;update hz_locations set province='"&amp;D320&amp;"'  where location_id in ("&amp;VLOOKUP(B320,hp!$C:$L,10,0)&amp;");"</f>
        <v>update hz_parties set province ='440000' where party_id=10887 ;update hz_locations set province='440000'  where location_id in (2213);</v>
      </c>
      <c r="F320" s="17">
        <f>VLOOKUP(客户!P322,city!B:C,2,0)</f>
        <v>441800</v>
      </c>
      <c r="G320" s="17" t="str">
        <f>"update hz_parties set city ='" &amp;F320 &amp; "' where party_id="&amp;B320 &amp; " ;update hz_locations set city='"&amp;F320&amp;"'  where location_id in ("&amp;VLOOKUP(B320,hp!$C:$L,10,0)&amp;");"</f>
        <v>update hz_parties set city ='441800' where party_id=10887 ;update hz_locations set city='441800'  where location_id in (2213);</v>
      </c>
      <c r="H320" s="3">
        <f>VLOOKUP(客户!Q322,county!B:C,2,0)</f>
        <v>441827</v>
      </c>
      <c r="I320" s="17" t="str">
        <f>"update hz_parties set county ='" &amp;H320 &amp; "' where party_id="&amp;B320 &amp; " ;update hz_locations set county='"&amp;H320&amp;"'  where location_id in ("&amp;VLOOKUP(B320,hp!$C:$L,10,0)&amp;");"</f>
        <v>update hz_parties set county ='441827' where party_id=10887 ;update hz_locations set county='441827'  where location_id in (2213);</v>
      </c>
      <c r="J320" s="17" t="str">
        <f>"update hz_parties set address1 ='" &amp;客户!M322 &amp; "' where party_id="&amp;B320</f>
        <v>update hz_parties set address1 ='广东省清远市清新区' where party_id=10887</v>
      </c>
      <c r="K320" s="17" t="str">
        <f>"update zx_party_tax_profile set REP_REGISTRATION_NUMBER ='" &amp;客户!G322 &amp; "' where party_id="&amp;B320&amp; " and party_type_code='THIRD_PARTY';"</f>
        <v>update zx_party_tax_profile set REP_REGISTRATION_NUMBER ='441827196411054710' where party_id=10887 and party_type_code='THIRD_PARTY';</v>
      </c>
      <c r="L320" s="17" t="str">
        <f xml:space="preserve"> "update hz_organization_profiles set tax_reference = '"&amp; 客户!G322 &amp; "' where PARTY_ID=" &amp; B320 &amp; ";"</f>
        <v>update hz_organization_profiles set tax_reference = '441827196411054710' where PARTY_ID=10887;</v>
      </c>
      <c r="M320" s="3" t="str">
        <f>"update hz_cust_accounts set attribute3='" &amp;客户!D322&amp; "' where party_id = " &amp; B320</f>
        <v>update hz_cust_accounts set attribute3='无' where party_id = 10887</v>
      </c>
      <c r="N320" s="3" t="str">
        <f>"update hz_cust_accounts set attribute3='" &amp;客户!I322&amp; "' where party_id = " &amp; B320</f>
        <v>update hz_cust_accounts set attribute3='' where party_id = 10887</v>
      </c>
    </row>
    <row r="321" spans="1:14" ht="27.75" customHeight="1">
      <c r="A321" s="27" t="str">
        <f>客户!A323</f>
        <v>清远市金正饲料有限公司</v>
      </c>
      <c r="B321" s="3">
        <f>VLOOKUP(A321,hp!B:F,2,0)</f>
        <v>11157</v>
      </c>
      <c r="D321" s="17">
        <f>VLOOKUP(客户!O323,province!B:C,2,0)</f>
        <v>440000</v>
      </c>
      <c r="E321" s="17" t="str">
        <f>"update hz_parties set province ='" &amp;D321 &amp; "' where party_id="&amp;B321 &amp; " ;update hz_locations set province='"&amp;D321&amp;"'  where location_id in ("&amp;VLOOKUP(B321,hp!$C:$L,10,0)&amp;");"</f>
        <v>update hz_parties set province ='440000' where party_id=11157 ;update hz_locations set province='440000'  where location_id in (2636);</v>
      </c>
      <c r="F321" s="17">
        <f>VLOOKUP(客户!P323,city!B:C,2,0)</f>
        <v>441800</v>
      </c>
      <c r="G321" s="17" t="str">
        <f>"update hz_parties set city ='" &amp;F321 &amp; "' where party_id="&amp;B321 &amp; " ;update hz_locations set city='"&amp;F321&amp;"'  where location_id in ("&amp;VLOOKUP(B321,hp!$C:$L,10,0)&amp;");"</f>
        <v>update hz_parties set city ='441800' where party_id=11157 ;update hz_locations set city='441800'  where location_id in (2636);</v>
      </c>
      <c r="H321" s="3">
        <f>VLOOKUP(客户!Q323,county!B:C,2,0)</f>
        <v>441802</v>
      </c>
      <c r="I321" s="17" t="str">
        <f>"update hz_parties set county ='" &amp;H321 &amp; "' where party_id="&amp;B321 &amp; " ;update hz_locations set county='"&amp;H321&amp;"'  where location_id in ("&amp;VLOOKUP(B321,hp!$C:$L,10,0)&amp;");"</f>
        <v>update hz_parties set county ='441802' where party_id=11157 ;update hz_locations set county='441802'  where location_id in (2636);</v>
      </c>
      <c r="J321" s="17" t="str">
        <f>"update hz_parties set address1 ='" &amp;客户!M323 &amp; "' where party_id="&amp;B321</f>
        <v>update hz_parties set address1 ='清远市清城区凤城街办田龙工业园' where party_id=11157</v>
      </c>
      <c r="K321" s="17" t="str">
        <f>"update zx_party_tax_profile set REP_REGISTRATION_NUMBER ='" &amp;客户!G323 &amp; "' where party_id="&amp;B321&amp; " and party_type_code='THIRD_PARTY';"</f>
        <v>update zx_party_tax_profile set REP_REGISTRATION_NUMBER ='441802724777528' where party_id=11157 and party_type_code='THIRD_PARTY';</v>
      </c>
      <c r="L321" s="17" t="str">
        <f xml:space="preserve"> "update hz_organization_profiles set tax_reference = '"&amp; 客户!G323 &amp; "' where PARTY_ID=" &amp; B321 &amp; ";"</f>
        <v>update hz_organization_profiles set tax_reference = '441802724777528' where PARTY_ID=11157;</v>
      </c>
      <c r="M321" s="3" t="str">
        <f>"update hz_cust_accounts set attribute3='" &amp;客户!D323&amp; "' where party_id = " &amp; B321</f>
        <v>update hz_cust_accounts set attribute3='100万' where party_id = 11157</v>
      </c>
      <c r="N321" s="3" t="str">
        <f>"update hz_cust_accounts set attribute3='" &amp;客户!I323&amp; "' where party_id = " &amp; B321</f>
        <v>update hz_cust_accounts set attribute3='赖金流' where party_id = 11157</v>
      </c>
    </row>
    <row r="322" spans="1:14" ht="27.75" customHeight="1">
      <c r="A322" s="27" t="str">
        <f>客户!A324</f>
        <v>佛山市顺德区丰华饲料实业有限公司</v>
      </c>
      <c r="B322" s="3">
        <f>VLOOKUP(A322,hp!B:F,2,0)</f>
        <v>14522</v>
      </c>
      <c r="D322" s="17">
        <f>VLOOKUP(客户!O324,province!B:C,2,0)</f>
        <v>440000</v>
      </c>
      <c r="E322" s="17" t="str">
        <f>"update hz_parties set province ='" &amp;D322 &amp; "' where party_id="&amp;B322 &amp; " ;update hz_locations set province='"&amp;D322&amp;"'  where location_id in ("&amp;VLOOKUP(B322,hp!$C:$L,10,0)&amp;");"</f>
        <v>update hz_parties set province ='440000' where party_id=14522 ;update hz_locations set province='440000'  where location_id in (1395);</v>
      </c>
      <c r="F322" s="17">
        <f>VLOOKUP(客户!P324,city!B:C,2,0)</f>
        <v>440600</v>
      </c>
      <c r="G322" s="17" t="str">
        <f>"update hz_parties set city ='" &amp;F322 &amp; "' where party_id="&amp;B322 &amp; " ;update hz_locations set city='"&amp;F322&amp;"'  where location_id in ("&amp;VLOOKUP(B322,hp!$C:$L,10,0)&amp;");"</f>
        <v>update hz_parties set city ='440600' where party_id=14522 ;update hz_locations set city='440600'  where location_id in (1395);</v>
      </c>
      <c r="H322" s="3">
        <f>VLOOKUP(客户!Q324,county!B:C,2,0)</f>
        <v>440606</v>
      </c>
      <c r="I322" s="17" t="str">
        <f>"update hz_parties set county ='" &amp;H322 &amp; "' where party_id="&amp;B322 &amp; " ;update hz_locations set county='"&amp;H322&amp;"'  where location_id in ("&amp;VLOOKUP(B322,hp!$C:$L,10,0)&amp;");"</f>
        <v>update hz_parties set county ='440606' where party_id=14522 ;update hz_locations set county='440606'  where location_id in (1395);</v>
      </c>
      <c r="J322" s="17" t="str">
        <f>"update hz_parties set address1 ='" &amp;客户!M324 &amp; "' where party_id="&amp;B322</f>
        <v>update hz_parties set address1 ='佛山市顺德区北滘镇碧江工业区' where party_id=14522</v>
      </c>
      <c r="K322" s="17" t="str">
        <f>"update zx_party_tax_profile set REP_REGISTRATION_NUMBER ='" &amp;客户!G324 &amp; "' where party_id="&amp;B322&amp; " and party_type_code='THIRD_PARTY';"</f>
        <v>update zx_party_tax_profile set REP_REGISTRATION_NUMBER ='440681722450492' where party_id=14522 and party_type_code='THIRD_PARTY';</v>
      </c>
      <c r="L322" s="17" t="str">
        <f xml:space="preserve"> "update hz_organization_profiles set tax_reference = '"&amp; 客户!G324 &amp; "' where PARTY_ID=" &amp; B322 &amp; ";"</f>
        <v>update hz_organization_profiles set tax_reference = '440681722450492' where PARTY_ID=14522;</v>
      </c>
      <c r="M322" s="3" t="str">
        <f>"update hz_cust_accounts set attribute3='" &amp;客户!D324&amp; "' where party_id = " &amp; B322</f>
        <v>update hz_cust_accounts set attribute3='300万' where party_id = 14522</v>
      </c>
      <c r="N322" s="3" t="str">
        <f>"update hz_cust_accounts set attribute3='" &amp;客户!I324&amp; "' where party_id = " &amp; B322</f>
        <v>update hz_cust_accounts set attribute3='罗伟雄' where party_id = 14522</v>
      </c>
    </row>
    <row r="323" spans="1:14" ht="27.75" customHeight="1">
      <c r="A323" s="27" t="str">
        <f>客户!A325</f>
        <v>佛山市顺德区顺华饲料实业有限公司</v>
      </c>
      <c r="B323" s="3">
        <f>VLOOKUP(A323,hp!B:F,2,0)</f>
        <v>10415</v>
      </c>
      <c r="D323" s="17">
        <f>VLOOKUP(客户!O325,province!B:C,2,0)</f>
        <v>440000</v>
      </c>
      <c r="E323" s="17" t="str">
        <f>"update hz_parties set province ='" &amp;D323 &amp; "' where party_id="&amp;B323 &amp; " ;update hz_locations set province='"&amp;D323&amp;"'  where location_id in ("&amp;VLOOKUP(B323,hp!$C:$L,10,0)&amp;");"</f>
        <v>update hz_parties set province ='440000' where party_id=10415 ;update hz_locations set province='440000'  where location_id in (1400);</v>
      </c>
      <c r="F323" s="17">
        <f>VLOOKUP(客户!P325,city!B:C,2,0)</f>
        <v>440600</v>
      </c>
      <c r="G323" s="17" t="str">
        <f>"update hz_parties set city ='" &amp;F323 &amp; "' where party_id="&amp;B323 &amp; " ;update hz_locations set city='"&amp;F323&amp;"'  where location_id in ("&amp;VLOOKUP(B323,hp!$C:$L,10,0)&amp;");"</f>
        <v>update hz_parties set city ='440600' where party_id=10415 ;update hz_locations set city='440600'  where location_id in (1400);</v>
      </c>
      <c r="H323" s="3">
        <f>VLOOKUP(客户!Q325,county!B:C,2,0)</f>
        <v>440606</v>
      </c>
      <c r="I323" s="17" t="str">
        <f>"update hz_parties set county ='" &amp;H323 &amp; "' where party_id="&amp;B323 &amp; " ;update hz_locations set county='"&amp;H323&amp;"'  where location_id in ("&amp;VLOOKUP(B323,hp!$C:$L,10,0)&amp;");"</f>
        <v>update hz_parties set county ='440606' where party_id=10415 ;update hz_locations set county='440606'  where location_id in (1400);</v>
      </c>
      <c r="J323" s="17" t="str">
        <f>"update hz_parties set address1 ='" &amp;客户!M325 &amp; "' where party_id="&amp;B323</f>
        <v>update hz_parties set address1 ='佛山市顺德区大良红港古楼' where party_id=10415</v>
      </c>
      <c r="K323" s="17" t="str">
        <f>"update zx_party_tax_profile set REP_REGISTRATION_NUMBER ='" &amp;客户!G325 &amp; "' where party_id="&amp;B323&amp; " and party_type_code='THIRD_PARTY';"</f>
        <v>update zx_party_tax_profile set REP_REGISTRATION_NUMBER ='9144060627997790XE' where party_id=10415 and party_type_code='THIRD_PARTY';</v>
      </c>
      <c r="L323" s="17" t="str">
        <f xml:space="preserve"> "update hz_organization_profiles set tax_reference = '"&amp; 客户!G325 &amp; "' where PARTY_ID=" &amp; B323 &amp; ";"</f>
        <v>update hz_organization_profiles set tax_reference = '9144060627997790XE' where PARTY_ID=10415;</v>
      </c>
      <c r="M323" s="3" t="str">
        <f>"update hz_cust_accounts set attribute3='" &amp;客户!D325&amp; "' where party_id = " &amp; B323</f>
        <v>update hz_cust_accounts set attribute3='113.8万' where party_id = 10415</v>
      </c>
      <c r="N323" s="3" t="str">
        <f>"update hz_cust_accounts set attribute3='" &amp;客户!I325&amp; "' where party_id = " &amp; B323</f>
        <v>update hz_cust_accounts set attribute3='罗海强' where party_id = 10415</v>
      </c>
    </row>
    <row r="324" spans="1:14" ht="27.75" customHeight="1">
      <c r="A324" s="27" t="str">
        <f>客户!A326</f>
        <v>广州大北农农牧科技有限责任公司</v>
      </c>
      <c r="B324" s="3">
        <f>VLOOKUP(A324,hp!B:F,2,0)</f>
        <v>14598</v>
      </c>
      <c r="D324" s="17">
        <f>VLOOKUP(客户!O326,province!B:C,2,0)</f>
        <v>440000</v>
      </c>
      <c r="E324" s="17" t="str">
        <f>"update hz_parties set province ='" &amp;D324 &amp; "' where party_id="&amp;B324 &amp; " ;update hz_locations set province='"&amp;D324&amp;"'  where location_id in ("&amp;VLOOKUP(B324,hp!$C:$L,10,0)&amp;");"</f>
        <v>update hz_parties set province ='440000' where party_id=14598 ;update hz_locations set province='440000'  where location_id in (1566);</v>
      </c>
      <c r="F324" s="17">
        <f>VLOOKUP(客户!P326,city!B:C,2,0)</f>
        <v>440100</v>
      </c>
      <c r="G324" s="17" t="str">
        <f>"update hz_parties set city ='" &amp;F324 &amp; "' where party_id="&amp;B324 &amp; " ;update hz_locations set city='"&amp;F324&amp;"'  where location_id in ("&amp;VLOOKUP(B324,hp!$C:$L,10,0)&amp;");"</f>
        <v>update hz_parties set city ='440100' where party_id=14598 ;update hz_locations set city='440100'  where location_id in (1566);</v>
      </c>
      <c r="H324" s="3">
        <f>VLOOKUP(客户!Q326,county!B:C,2,0)</f>
        <v>440183</v>
      </c>
      <c r="I324" s="17" t="str">
        <f>"update hz_parties set county ='" &amp;H324 &amp; "' where party_id="&amp;B324 &amp; " ;update hz_locations set county='"&amp;H324&amp;"'  where location_id in ("&amp;VLOOKUP(B324,hp!$C:$L,10,0)&amp;");"</f>
        <v>update hz_parties set county ='440183' where party_id=14598 ;update hz_locations set county='440183'  where location_id in (1566);</v>
      </c>
      <c r="J324" s="17" t="str">
        <f>"update hz_parties set address1 ='" &amp;客户!M326 &amp; "' where party_id="&amp;B324</f>
        <v>update hz_parties set address1 ='广州市增城朱村街朱村大道东491号（松田学院对面的中石化加油站旁）' where party_id=14598</v>
      </c>
      <c r="K324" s="17" t="str">
        <f>"update zx_party_tax_profile set REP_REGISTRATION_NUMBER ='" &amp;客户!G326 &amp; "' where party_id="&amp;B324&amp; " and party_type_code='THIRD_PARTY';"</f>
        <v>update zx_party_tax_profile set REP_REGISTRATION_NUMBER ='440100791029909' where party_id=14598 and party_type_code='THIRD_PARTY';</v>
      </c>
      <c r="L324" s="17" t="str">
        <f xml:space="preserve"> "update hz_organization_profiles set tax_reference = '"&amp; 客户!G326 &amp; "' where PARTY_ID=" &amp; B324 &amp; ";"</f>
        <v>update hz_organization_profiles set tax_reference = '440100791029909' where PARTY_ID=14598;</v>
      </c>
      <c r="M324" s="3" t="str">
        <f>"update hz_cust_accounts set attribute3='" &amp;客户!D326&amp; "' where party_id = " &amp; B324</f>
        <v>update hz_cust_accounts set attribute3='2000万' where party_id = 14598</v>
      </c>
      <c r="N324" s="3" t="str">
        <f>"update hz_cust_accounts set attribute3='" &amp;客户!I326&amp; "' where party_id = " &amp; B324</f>
        <v>update hz_cust_accounts set attribute3='周业军' where party_id = 14598</v>
      </c>
    </row>
    <row r="325" spans="1:14" ht="27.75" customHeight="1">
      <c r="A325" s="27" t="str">
        <f>客户!A327</f>
        <v>惠州大北农生物科技有限公司</v>
      </c>
      <c r="B325" s="3">
        <f>VLOOKUP(A325,hp!B:F,2,0)</f>
        <v>14703</v>
      </c>
      <c r="D325" s="17">
        <f>VLOOKUP(客户!O327,province!B:C,2,0)</f>
        <v>440000</v>
      </c>
      <c r="E325" s="17" t="str">
        <f>"update hz_parties set province ='" &amp;D325 &amp; "' where party_id="&amp;B325 &amp; " ;update hz_locations set province='"&amp;D325&amp;"'  where location_id in ("&amp;VLOOKUP(B325,hp!$C:$L,10,0)&amp;");"</f>
        <v>update hz_parties set province ='440000' where party_id=14703 ;update hz_locations set province='440000'  where location_id in (1892,1893);</v>
      </c>
      <c r="F325" s="17">
        <f>VLOOKUP(客户!P327,city!B:C,2,0)</f>
        <v>441300</v>
      </c>
      <c r="G325" s="17" t="str">
        <f>"update hz_parties set city ='" &amp;F325 &amp; "' where party_id="&amp;B325 &amp; " ;update hz_locations set city='"&amp;F325&amp;"'  where location_id in ("&amp;VLOOKUP(B325,hp!$C:$L,10,0)&amp;");"</f>
        <v>update hz_parties set city ='441300' where party_id=14703 ;update hz_locations set city='441300'  where location_id in (1892,1893);</v>
      </c>
      <c r="H325" s="3">
        <f>VLOOKUP(客户!Q327,county!B:C,2,0)</f>
        <v>441322</v>
      </c>
      <c r="I325" s="17" t="str">
        <f>"update hz_parties set county ='" &amp;H325 &amp; "' where party_id="&amp;B325 &amp; " ;update hz_locations set county='"&amp;H325&amp;"'  where location_id in ("&amp;VLOOKUP(B325,hp!$C:$L,10,0)&amp;");"</f>
        <v>update hz_parties set county ='441322' where party_id=14703 ;update hz_locations set county='441322'  where location_id in (1892,1893);</v>
      </c>
      <c r="J325" s="17" t="str">
        <f>"update hz_parties set address1 ='" &amp;客户!M327 &amp; "' where party_id="&amp;B325</f>
        <v>update hz_parties set address1 ='广东省惠州市博罗县麻陂镇老205国道西门岭葵丰大道' where party_id=14703</v>
      </c>
      <c r="K325" s="17" t="str">
        <f>"update zx_party_tax_profile set REP_REGISTRATION_NUMBER ='" &amp;客户!G327 &amp; "' where party_id="&amp;B325&amp; " and party_type_code='THIRD_PARTY';"</f>
        <v>update zx_party_tax_profile set REP_REGISTRATION_NUMBER ='441322068495599' where party_id=14703 and party_type_code='THIRD_PARTY';</v>
      </c>
      <c r="L325" s="17" t="str">
        <f xml:space="preserve"> "update hz_organization_profiles set tax_reference = '"&amp; 客户!G327 &amp; "' where PARTY_ID=" &amp; B325 &amp; ";"</f>
        <v>update hz_organization_profiles set tax_reference = '441322068495599' where PARTY_ID=14703;</v>
      </c>
      <c r="M325" s="3" t="str">
        <f>"update hz_cust_accounts set attribute3='" &amp;客户!D327&amp; "' where party_id = " &amp; B325</f>
        <v>update hz_cust_accounts set attribute3='1000000' where party_id = 14703</v>
      </c>
      <c r="N325" s="3" t="str">
        <f>"update hz_cust_accounts set attribute3='" &amp;客户!I327&amp; "' where party_id = " &amp; B325</f>
        <v>update hz_cust_accounts set attribute3='周业军' where party_id = 14703</v>
      </c>
    </row>
    <row r="326" spans="1:14" ht="27.75" customHeight="1">
      <c r="A326" s="27" t="str">
        <f>客户!A328</f>
        <v>吉安大汉饲料有限公司</v>
      </c>
      <c r="B326" s="3">
        <f>VLOOKUP(A326,hp!B:F,2,0)</f>
        <v>14711</v>
      </c>
      <c r="D326" s="17">
        <f>VLOOKUP(客户!O328,province!B:C,2,0)</f>
        <v>360000</v>
      </c>
      <c r="E326" s="17" t="str">
        <f>"update hz_parties set province ='" &amp;D326 &amp; "' where party_id="&amp;B326 &amp; " ;update hz_locations set province='"&amp;D326&amp;"'  where location_id in ("&amp;VLOOKUP(B326,hp!$C:$L,10,0)&amp;");"</f>
        <v>update hz_parties set province ='360000' where party_id=14711 ;update hz_locations set province='360000'  where location_id in (1904);</v>
      </c>
      <c r="F326" s="17">
        <f>VLOOKUP(客户!P328,city!B:C,2,0)</f>
        <v>360800</v>
      </c>
      <c r="G326" s="17" t="str">
        <f>"update hz_parties set city ='" &amp;F326 &amp; "' where party_id="&amp;B326 &amp; " ;update hz_locations set city='"&amp;F326&amp;"'  where location_id in ("&amp;VLOOKUP(B326,hp!$C:$L,10,0)&amp;");"</f>
        <v>update hz_parties set city ='360800' where party_id=14711 ;update hz_locations set city='360800'  where location_id in (1904);</v>
      </c>
      <c r="H326" s="3">
        <f>VLOOKUP(客户!Q328,county!B:C,2,0)</f>
        <v>360802</v>
      </c>
      <c r="I326" s="17" t="str">
        <f>"update hz_parties set county ='" &amp;H326 &amp; "' where party_id="&amp;B326 &amp; " ;update hz_locations set county='"&amp;H326&amp;"'  where location_id in ("&amp;VLOOKUP(B326,hp!$C:$L,10,0)&amp;");"</f>
        <v>update hz_parties set county ='360802' where party_id=14711 ;update hz_locations set county='360802'  where location_id in (1904);</v>
      </c>
      <c r="J326" s="17" t="str">
        <f>"update hz_parties set address1 ='" &amp;客户!M328 &amp; "' where party_id="&amp;B326</f>
        <v>update hz_parties set address1 ='江西省吉安市吉州区工业园吉州六路' where party_id=14711</v>
      </c>
      <c r="K326" s="17" t="str">
        <f>"update zx_party_tax_profile set REP_REGISTRATION_NUMBER ='" &amp;客户!G328 &amp; "' where party_id="&amp;B326&amp; " and party_type_code='THIRD_PARTY';"</f>
        <v>update zx_party_tax_profile set REP_REGISTRATION_NUMBER ='360802667460179' where party_id=14711 and party_type_code='THIRD_PARTY';</v>
      </c>
      <c r="L326" s="17" t="str">
        <f xml:space="preserve"> "update hz_organization_profiles set tax_reference = '"&amp; 客户!G328 &amp; "' where PARTY_ID=" &amp; B326 &amp; ";"</f>
        <v>update hz_organization_profiles set tax_reference = '360802667460179' where PARTY_ID=14711;</v>
      </c>
      <c r="M326" s="3" t="str">
        <f>"update hz_cust_accounts set attribute3='" &amp;客户!D328&amp; "' where party_id = " &amp; B326</f>
        <v>update hz_cust_accounts set attribute3='20000000' where party_id = 14711</v>
      </c>
      <c r="N326" s="3" t="str">
        <f>"update hz_cust_accounts set attribute3='" &amp;客户!I328&amp; "' where party_id = " &amp; B326</f>
        <v>update hz_cust_accounts set attribute3='邓名煌' where party_id = 14711</v>
      </c>
    </row>
    <row r="327" spans="1:14" ht="27.75" customHeight="1">
      <c r="A327" s="27" t="str">
        <f>客户!A329</f>
        <v>福建加大饲料有限公司</v>
      </c>
      <c r="B327" s="3">
        <f>VLOOKUP(A327,hp!B:F,2,0)</f>
        <v>14530</v>
      </c>
      <c r="D327" s="17">
        <f>VLOOKUP(客户!O329,province!B:C,2,0)</f>
        <v>350000</v>
      </c>
      <c r="E327" s="17" t="str">
        <f>"update hz_parties set province ='" &amp;D327 &amp; "' where party_id="&amp;B327 &amp; " ;update hz_locations set province='"&amp;D327&amp;"'  where location_id in ("&amp;VLOOKUP(B327,hp!$C:$L,10,0)&amp;");"</f>
        <v>update hz_parties set province ='350000' where party_id=14530 ;update hz_locations set province='350000'  where location_id in (1415);</v>
      </c>
      <c r="F327" s="17">
        <f>VLOOKUP(客户!P329,city!B:C,2,0)</f>
        <v>350600</v>
      </c>
      <c r="G327" s="17" t="str">
        <f>"update hz_parties set city ='" &amp;F327 &amp; "' where party_id="&amp;B327 &amp; " ;update hz_locations set city='"&amp;F327&amp;"'  where location_id in ("&amp;VLOOKUP(B327,hp!$C:$L,10,0)&amp;");"</f>
        <v>update hz_parties set city ='350600' where party_id=14530 ;update hz_locations set city='350600'  where location_id in (1415);</v>
      </c>
      <c r="H327" s="3">
        <f>VLOOKUP(客户!Q329,county!B:C,2,0)</f>
        <v>350681</v>
      </c>
      <c r="I327" s="17" t="str">
        <f>"update hz_parties set county ='" &amp;H327 &amp; "' where party_id="&amp;B327 &amp; " ;update hz_locations set county='"&amp;H327&amp;"'  where location_id in ("&amp;VLOOKUP(B327,hp!$C:$L,10,0)&amp;");"</f>
        <v>update hz_parties set county ='350681' where party_id=14530 ;update hz_locations set county='350681'  where location_id in (1415);</v>
      </c>
      <c r="J327" s="17" t="str">
        <f>"update hz_parties set address1 ='" &amp;客户!M329 &amp; "' where party_id="&amp;B327</f>
        <v>update hz_parties set address1 ='福建省龙海市东园镇厚境村东园工业区' where party_id=14530</v>
      </c>
      <c r="K327" s="17" t="str">
        <f>"update zx_party_tax_profile set REP_REGISTRATION_NUMBER ='" &amp;客户!G329 &amp; "' where party_id="&amp;B327&amp; " and party_type_code='THIRD_PARTY';"</f>
        <v>update zx_party_tax_profile set REP_REGISTRATION_NUMBER ='91350681678462479T' where party_id=14530 and party_type_code='THIRD_PARTY';</v>
      </c>
      <c r="L327" s="17" t="str">
        <f xml:space="preserve"> "update hz_organization_profiles set tax_reference = '"&amp; 客户!G329 &amp; "' where PARTY_ID=" &amp; B327 &amp; ";"</f>
        <v>update hz_organization_profiles set tax_reference = '91350681678462479T' where PARTY_ID=14530;</v>
      </c>
      <c r="M327" s="3" t="str">
        <f>"update hz_cust_accounts set attribute3='" &amp;客户!D329&amp; "' where party_id = " &amp; B327</f>
        <v>update hz_cust_accounts set attribute3='1000万' where party_id = 14530</v>
      </c>
      <c r="N327" s="3" t="str">
        <f>"update hz_cust_accounts set attribute3='" &amp;客户!I329&amp; "' where party_id = " &amp; B327</f>
        <v>update hz_cust_accounts set attribute3='谢玉娟' where party_id = 14530</v>
      </c>
    </row>
    <row r="328" spans="1:14" ht="27.75" customHeight="1">
      <c r="A328" s="27" t="str">
        <f>客户!A330</f>
        <v>赣州美园畜牧有限公司</v>
      </c>
      <c r="B328" s="3">
        <f>VLOOKUP(A328,hp!B:F,2,0)</f>
        <v>14546</v>
      </c>
      <c r="D328" s="17">
        <f>VLOOKUP(客户!O330,province!B:C,2,0)</f>
        <v>360000</v>
      </c>
      <c r="E328" s="17" t="str">
        <f>"update hz_parties set province ='" &amp;D328 &amp; "' where party_id="&amp;B328 &amp; " ;update hz_locations set province='"&amp;D328&amp;"'  where location_id in ("&amp;VLOOKUP(B328,hp!$C:$L,10,0)&amp;");"</f>
        <v>update hz_parties set province ='360000' where party_id=14546 ;update hz_locations set province='360000'  where location_id in (1443);</v>
      </c>
      <c r="F328" s="17">
        <f>VLOOKUP(客户!P330,city!B:C,2,0)</f>
        <v>360700</v>
      </c>
      <c r="G328" s="17" t="str">
        <f>"update hz_parties set city ='" &amp;F328 &amp; "' where party_id="&amp;B328 &amp; " ;update hz_locations set city='"&amp;F328&amp;"'  where location_id in ("&amp;VLOOKUP(B328,hp!$C:$L,10,0)&amp;");"</f>
        <v>update hz_parties set city ='360700' where party_id=14546 ;update hz_locations set city='360700'  where location_id in (1443);</v>
      </c>
      <c r="H328" s="3">
        <f>VLOOKUP(客户!Q330,county!B:C,2,0)</f>
        <v>360700</v>
      </c>
      <c r="I328" s="17" t="str">
        <f>"update hz_parties set county ='" &amp;H328 &amp; "' where party_id="&amp;B328 &amp; " ;update hz_locations set county='"&amp;H328&amp;"'  where location_id in ("&amp;VLOOKUP(B328,hp!$C:$L,10,0)&amp;");"</f>
        <v>update hz_parties set county ='360700' where party_id=14546 ;update hz_locations set county='360700'  where location_id in (1443);</v>
      </c>
      <c r="J328" s="17" t="str">
        <f>"update hz_parties set address1 ='" &amp;客户!M330 &amp; "' where party_id="&amp;B328</f>
        <v>update hz_parties set address1 ='赣州市迎宾大道工业二路' where party_id=14546</v>
      </c>
      <c r="K328" s="17" t="str">
        <f>"update zx_party_tax_profile set REP_REGISTRATION_NUMBER ='" &amp;客户!G330 &amp; "' where party_id="&amp;B328&amp; " and party_type_code='THIRD_PARTY';"</f>
        <v>update zx_party_tax_profile set REP_REGISTRATION_NUMBER ='91360700705713600' where party_id=14546 and party_type_code='THIRD_PARTY';</v>
      </c>
      <c r="L328" s="17" t="str">
        <f xml:space="preserve"> "update hz_organization_profiles set tax_reference = '"&amp; 客户!G330 &amp; "' where PARTY_ID=" &amp; B328 &amp; ";"</f>
        <v>update hz_organization_profiles set tax_reference = '91360700705713600' where PARTY_ID=14546;</v>
      </c>
      <c r="M328" s="3" t="str">
        <f>"update hz_cust_accounts set attribute3='" &amp;客户!D330&amp; "' where party_id = " &amp; B328</f>
        <v>update hz_cust_accounts set attribute3='129万美元' where party_id = 14546</v>
      </c>
      <c r="N328" s="3" t="str">
        <f>"update hz_cust_accounts set attribute3='" &amp;客户!I330&amp; "' where party_id = " &amp; B328</f>
        <v>update hz_cust_accounts set attribute3='廖方红' where party_id = 14546</v>
      </c>
    </row>
    <row r="329" spans="1:14" ht="27.75" customHeight="1">
      <c r="A329" s="27" t="str">
        <f>客户!A331</f>
        <v>深圳市农牧实业有限公司高要饲料分公司</v>
      </c>
      <c r="B329" s="3">
        <f>VLOOKUP(A329,hp!B:F,2,0)</f>
        <v>15027</v>
      </c>
      <c r="D329" s="17">
        <f>VLOOKUP(客户!O331,province!B:C,2,0)</f>
        <v>440000</v>
      </c>
      <c r="E329" s="17" t="str">
        <f>"update hz_parties set province ='" &amp;D329 &amp; "' where party_id="&amp;B329 &amp; " ;update hz_locations set province='"&amp;D329&amp;"'  where location_id in ("&amp;VLOOKUP(B329,hp!$C:$L,10,0)&amp;");"</f>
        <v>update hz_parties set province ='440000' where party_id=15027 ;update hz_locations set province='440000'  where location_id in (2860);</v>
      </c>
      <c r="F329" s="17">
        <f>VLOOKUP(客户!P331,city!B:C,2,0)</f>
        <v>441200</v>
      </c>
      <c r="G329" s="17" t="str">
        <f>"update hz_parties set city ='" &amp;F329 &amp; "' where party_id="&amp;B329 &amp; " ;update hz_locations set city='"&amp;F329&amp;"'  where location_id in ("&amp;VLOOKUP(B329,hp!$C:$L,10,0)&amp;");"</f>
        <v>update hz_parties set city ='441200' where party_id=15027 ;update hz_locations set city='441200'  where location_id in (2860);</v>
      </c>
      <c r="H329" s="3">
        <f>VLOOKUP(客户!Q331,county!B:C,2,0)</f>
        <v>441283</v>
      </c>
      <c r="I329" s="17" t="str">
        <f>"update hz_parties set county ='" &amp;H329 &amp; "' where party_id="&amp;B329 &amp; " ;update hz_locations set county='"&amp;H329&amp;"'  where location_id in ("&amp;VLOOKUP(B329,hp!$C:$L,10,0)&amp;");"</f>
        <v>update hz_parties set county ='441283' where party_id=15027 ;update hz_locations set county='441283'  where location_id in (2860);</v>
      </c>
      <c r="J329" s="17" t="str">
        <f>"update hz_parties set address1 ='" &amp;客户!M331 &amp; "' where party_id="&amp;B329</f>
        <v>update hz_parties set address1 ='高要市回龙镇大塘边村肇江路旁丈岗' where party_id=15027</v>
      </c>
      <c r="K329" s="17" t="str">
        <f>"update zx_party_tax_profile set REP_REGISTRATION_NUMBER ='" &amp;客户!G331 &amp; "' where party_id="&amp;B329&amp; " and party_type_code='THIRD_PARTY';"</f>
        <v>update zx_party_tax_profile set REP_REGISTRATION_NUMBER ='441283398178959' where party_id=15027 and party_type_code='THIRD_PARTY';</v>
      </c>
      <c r="L329" s="17" t="str">
        <f xml:space="preserve"> "update hz_organization_profiles set tax_reference = '"&amp; 客户!G331 &amp; "' where PARTY_ID=" &amp; B329 &amp; ";"</f>
        <v>update hz_organization_profiles set tax_reference = '441283398178959' where PARTY_ID=15027;</v>
      </c>
      <c r="M329" s="3" t="str">
        <f>"update hz_cust_accounts set attribute3='" &amp;客户!D331&amp; "' where party_id = " &amp; B329</f>
        <v>update hz_cust_accounts set attribute3='无' where party_id = 15027</v>
      </c>
      <c r="N329" s="3" t="str">
        <f>"update hz_cust_accounts set attribute3='" &amp;客户!I331&amp; "' where party_id = " &amp; B329</f>
        <v>update hz_cust_accounts set attribute3='余斌' where party_id = 15027</v>
      </c>
    </row>
    <row r="330" spans="1:14" ht="27.75" customHeight="1">
      <c r="A330" s="27" t="str">
        <f>客户!A332</f>
        <v>广州大汉饲料有限公司</v>
      </c>
      <c r="B330" s="3">
        <f>VLOOKUP(A330,hp!B:F,2,0)</f>
        <v>14599</v>
      </c>
      <c r="D330" s="17">
        <f>VLOOKUP(客户!O332,province!B:C,2,0)</f>
        <v>440000</v>
      </c>
      <c r="E330" s="17" t="str">
        <f>"update hz_parties set province ='" &amp;D330 &amp; "' where party_id="&amp;B330 &amp; " ;update hz_locations set province='"&amp;D330&amp;"'  where location_id in ("&amp;VLOOKUP(B330,hp!$C:$L,10,0)&amp;");"</f>
        <v>update hz_parties set province ='440000' where party_id=14599 ;update hz_locations set province='440000'  where location_id in (1567);</v>
      </c>
      <c r="F330" s="17">
        <f>VLOOKUP(客户!P332,city!B:C,2,0)</f>
        <v>440100</v>
      </c>
      <c r="G330" s="17" t="str">
        <f>"update hz_parties set city ='" &amp;F330 &amp; "' where party_id="&amp;B330 &amp; " ;update hz_locations set city='"&amp;F330&amp;"'  where location_id in ("&amp;VLOOKUP(B330,hp!$C:$L,10,0)&amp;");"</f>
        <v>update hz_parties set city ='440100' where party_id=14599 ;update hz_locations set city='440100'  where location_id in (1567);</v>
      </c>
      <c r="H330" s="3">
        <f>VLOOKUP(客户!Q332,county!B:C,2,0)</f>
        <v>440111</v>
      </c>
      <c r="I330" s="17" t="str">
        <f>"update hz_parties set county ='" &amp;H330 &amp; "' where party_id="&amp;B330 &amp; " ;update hz_locations set county='"&amp;H330&amp;"'  where location_id in ("&amp;VLOOKUP(B330,hp!$C:$L,10,0)&amp;");"</f>
        <v>update hz_parties set county ='440111' where party_id=14599 ;update hz_locations set county='440111'  where location_id in (1567);</v>
      </c>
      <c r="J330" s="17" t="str">
        <f>"update hz_parties set address1 ='" &amp;客户!M332 &amp; "' where party_id="&amp;B330</f>
        <v>update hz_parties set address1 ='广州市白云区太和镇草庄路8号' where party_id=14599</v>
      </c>
      <c r="K330" s="17" t="str">
        <f>"update zx_party_tax_profile set REP_REGISTRATION_NUMBER ='" &amp;客户!G332 &amp; "' where party_id="&amp;B330&amp; " and party_type_code='THIRD_PARTY';"</f>
        <v>update zx_party_tax_profile set REP_REGISTRATION_NUMBER ='9144010169866262X5' where party_id=14599 and party_type_code='THIRD_PARTY';</v>
      </c>
      <c r="L330" s="17" t="str">
        <f xml:space="preserve"> "update hz_organization_profiles set tax_reference = '"&amp; 客户!G332 &amp; "' where PARTY_ID=" &amp; B330 &amp; ";"</f>
        <v>update hz_organization_profiles set tax_reference = '9144010169866262X5' where PARTY_ID=14599;</v>
      </c>
      <c r="M330" s="3" t="str">
        <f>"update hz_cust_accounts set attribute3='" &amp;客户!D332&amp; "' where party_id = " &amp; B330</f>
        <v>update hz_cust_accounts set attribute3='500万' where party_id = 14599</v>
      </c>
      <c r="N330" s="3" t="str">
        <f>"update hz_cust_accounts set attribute3='" &amp;客户!I332&amp; "' where party_id = " &amp; B330</f>
        <v>update hz_cust_accounts set attribute3='廖方红' where party_id = 14599</v>
      </c>
    </row>
    <row r="331" spans="1:14" ht="27.75" customHeight="1">
      <c r="A331" s="27" t="str">
        <f>客户!A333</f>
        <v>湖南加大饲料有限公司</v>
      </c>
      <c r="B331" s="3">
        <f>VLOOKUP(A331,hp!B:F,2,0)</f>
        <v>14674</v>
      </c>
      <c r="D331" s="17">
        <f>VLOOKUP(客户!O333,province!B:C,2,0)</f>
        <v>430000</v>
      </c>
      <c r="E331" s="17" t="str">
        <f>"update hz_parties set province ='" &amp;D331 &amp; "' where party_id="&amp;B331 &amp; " ;update hz_locations set province='"&amp;D331&amp;"'  where location_id in ("&amp;VLOOKUP(B331,hp!$C:$L,10,0)&amp;");"</f>
        <v>update hz_parties set province ='430000' where party_id=14674 ;update hz_locations set province='430000'  where location_id in (1794);</v>
      </c>
      <c r="F331" s="17">
        <f>VLOOKUP(客户!P333,city!B:C,2,0)</f>
        <v>430100</v>
      </c>
      <c r="G331" s="17" t="str">
        <f>"update hz_parties set city ='" &amp;F331 &amp; "' where party_id="&amp;B331 &amp; " ;update hz_locations set city='"&amp;F331&amp;"'  where location_id in ("&amp;VLOOKUP(B331,hp!$C:$L,10,0)&amp;");"</f>
        <v>update hz_parties set city ='430100' where party_id=14674 ;update hz_locations set city='430100'  where location_id in (1794);</v>
      </c>
      <c r="H331" s="3">
        <f>VLOOKUP(客户!Q333,county!B:C,2,0)</f>
        <v>430112</v>
      </c>
      <c r="I331" s="17" t="str">
        <f>"update hz_parties set county ='" &amp;H331 &amp; "' where party_id="&amp;B331 &amp; " ;update hz_locations set county='"&amp;H331&amp;"'  where location_id in ("&amp;VLOOKUP(B331,hp!$C:$L,10,0)&amp;");"</f>
        <v>update hz_parties set county ='430112' where party_id=14674 ;update hz_locations set county='430112'  where location_id in (1794);</v>
      </c>
      <c r="J331" s="17" t="str">
        <f>"update hz_parties set address1 ='" &amp;客户!M333 &amp; "' where party_id="&amp;B331</f>
        <v>update hz_parties set address1 ='湖南省长沙市望城县丁字镇（长沙油毡厂内）' where party_id=14674</v>
      </c>
      <c r="K331" s="17" t="str">
        <f>"update zx_party_tax_profile set REP_REGISTRATION_NUMBER ='" &amp;客户!G333 &amp; "' where party_id="&amp;B331&amp; " and party_type_code='THIRD_PARTY';"</f>
        <v>update zx_party_tax_profile set REP_REGISTRATION_NUMBER ='430122788033341' where party_id=14674 and party_type_code='THIRD_PARTY';</v>
      </c>
      <c r="L331" s="17" t="str">
        <f xml:space="preserve"> "update hz_organization_profiles set tax_reference = '"&amp; 客户!G333 &amp; "' where PARTY_ID=" &amp; B331 &amp; ";"</f>
        <v>update hz_organization_profiles set tax_reference = '430122788033341' where PARTY_ID=14674;</v>
      </c>
      <c r="M331" s="3" t="str">
        <f>"update hz_cust_accounts set attribute3='" &amp;客户!D333&amp; "' where party_id = " &amp; B331</f>
        <v>update hz_cust_accounts set attribute3='2000000' where party_id = 14674</v>
      </c>
      <c r="N331" s="3" t="str">
        <f>"update hz_cust_accounts set attribute3='" &amp;客户!I333&amp; "' where party_id = " &amp; B331</f>
        <v>update hz_cust_accounts set attribute3='廖方红' where party_id = 14674</v>
      </c>
    </row>
    <row r="332" spans="1:14" ht="27.75" customHeight="1">
      <c r="A332" s="27" t="str">
        <f>客户!A334</f>
        <v>南昌加大饲料有限公司</v>
      </c>
      <c r="B332" s="3">
        <f>VLOOKUP(A332,hp!B:F,2,0)</f>
        <v>14929</v>
      </c>
      <c r="D332" s="17">
        <f>VLOOKUP(客户!O334,province!B:C,2,0)</f>
        <v>360000</v>
      </c>
      <c r="E332" s="17" t="str">
        <f>"update hz_parties set province ='" &amp;D332 &amp; "' where party_id="&amp;B332 &amp; " ;update hz_locations set province='"&amp;D332&amp;"'  where location_id in ("&amp;VLOOKUP(B332,hp!$C:$L,10,0)&amp;");"</f>
        <v>update hz_parties set province ='360000' where party_id=14929 ;update hz_locations set province='360000'  where location_id in (2485,2486);</v>
      </c>
      <c r="F332" s="17">
        <f>VLOOKUP(客户!P334,city!B:C,2,0)</f>
        <v>360100</v>
      </c>
      <c r="G332" s="17" t="str">
        <f>"update hz_parties set city ='" &amp;F332 &amp; "' where party_id="&amp;B332 &amp; " ;update hz_locations set city='"&amp;F332&amp;"'  where location_id in ("&amp;VLOOKUP(B332,hp!$C:$L,10,0)&amp;");"</f>
        <v>update hz_parties set city ='360100' where party_id=14929 ;update hz_locations set city='360100'  where location_id in (2485,2486);</v>
      </c>
      <c r="H332" s="3">
        <f>VLOOKUP(客户!Q334,county!B:C,2,0)</f>
        <v>360122</v>
      </c>
      <c r="I332" s="17" t="str">
        <f>"update hz_parties set county ='" &amp;H332 &amp; "' where party_id="&amp;B332 &amp; " ;update hz_locations set county='"&amp;H332&amp;"'  where location_id in ("&amp;VLOOKUP(B332,hp!$C:$L,10,0)&amp;");"</f>
        <v>update hz_parties set county ='360122' where party_id=14929 ;update hz_locations set county='360122'  where location_id in (2485,2486);</v>
      </c>
      <c r="J332" s="17" t="str">
        <f>"update hz_parties set address1 ='" &amp;客户!M334 &amp; "' where party_id="&amp;B332</f>
        <v>update hz_parties set address1 ='南昌市长峻外商投资工业区物华路239号' where party_id=14929</v>
      </c>
      <c r="K332" s="17" t="str">
        <f>"update zx_party_tax_profile set REP_REGISTRATION_NUMBER ='" &amp;客户!G334 &amp; "' where party_id="&amp;B332&amp; " and party_type_code='THIRD_PARTY';"</f>
        <v>update zx_party_tax_profile set REP_REGISTRATION_NUMBER ='913601007697860142' where party_id=14929 and party_type_code='THIRD_PARTY';</v>
      </c>
      <c r="L332" s="17" t="str">
        <f xml:space="preserve"> "update hz_organization_profiles set tax_reference = '"&amp; 客户!G334 &amp; "' where PARTY_ID=" &amp; B332 &amp; ";"</f>
        <v>update hz_organization_profiles set tax_reference = '913601007697860142' where PARTY_ID=14929;</v>
      </c>
      <c r="M332" s="3" t="str">
        <f>"update hz_cust_accounts set attribute3='" &amp;客户!D334&amp; "' where party_id = " &amp; B332</f>
        <v>update hz_cust_accounts set attribute3='1000万' where party_id = 14929</v>
      </c>
      <c r="N332" s="3" t="str">
        <f>"update hz_cust_accounts set attribute3='" &amp;客户!I334&amp; "' where party_id = " &amp; B332</f>
        <v>update hz_cust_accounts set attribute3='廖方红' where party_id = 14929</v>
      </c>
    </row>
    <row r="333" spans="1:14" ht="27.75" customHeight="1">
      <c r="A333" s="27" t="str">
        <f>客户!A335</f>
        <v>北大荒粮食集团广州仁亿贸易有限公司</v>
      </c>
      <c r="B333" s="3">
        <f>VLOOKUP(A333,hp!B:F,2,0)</f>
        <v>10158</v>
      </c>
      <c r="D333" s="17">
        <f>VLOOKUP(客户!O335,province!B:C,2,0)</f>
        <v>440000</v>
      </c>
      <c r="E333" s="17" t="str">
        <f>"update hz_parties set province ='" &amp;D333 &amp; "' where party_id="&amp;B333 &amp; " ;update hz_locations set province='"&amp;D333&amp;"'  where location_id in ("&amp;VLOOKUP(B333,hp!$C:$L,10,0)&amp;");"</f>
        <v>update hz_parties set province ='440000' where party_id=10158 ;update hz_locations set province='440000'  where location_id in (1056);</v>
      </c>
      <c r="F333" s="17">
        <f>VLOOKUP(客户!P335,city!B:C,2,0)</f>
        <v>440100</v>
      </c>
      <c r="G333" s="17" t="str">
        <f>"update hz_parties set city ='" &amp;F333 &amp; "' where party_id="&amp;B333 &amp; " ;update hz_locations set city='"&amp;F333&amp;"'  where location_id in ("&amp;VLOOKUP(B333,hp!$C:$L,10,0)&amp;");"</f>
        <v>update hz_parties set city ='440100' where party_id=10158 ;update hz_locations set city='440100'  where location_id in (1056);</v>
      </c>
      <c r="H333" s="3">
        <f>VLOOKUP(客户!Q335,county!B:C,2,0)</f>
        <v>440113</v>
      </c>
      <c r="I333" s="17" t="str">
        <f>"update hz_parties set county ='" &amp;H333 &amp; "' where party_id="&amp;B333 &amp; " ;update hz_locations set county='"&amp;H333&amp;"'  where location_id in ("&amp;VLOOKUP(B333,hp!$C:$L,10,0)&amp;");"</f>
        <v>update hz_parties set county ='440113' where party_id=10158 ;update hz_locations set county='440113'  where location_id in (1056);</v>
      </c>
      <c r="J333" s="17" t="str">
        <f>"update hz_parties set address1 ='" &amp;客户!M335 &amp; "' where party_id="&amp;B333</f>
        <v>update hz_parties set address1 ='广州市番禺区南村镇万惠一路96号2413号房' where party_id=10158</v>
      </c>
      <c r="K333" s="17" t="str">
        <f>"update zx_party_tax_profile set REP_REGISTRATION_NUMBER ='" &amp;客户!G335 &amp; "' where party_id="&amp;B333&amp; " and party_type_code='THIRD_PARTY';"</f>
        <v>update zx_party_tax_profile set REP_REGISTRATION_NUMBER ='440100304404506' where party_id=10158 and party_type_code='THIRD_PARTY';</v>
      </c>
      <c r="L333" s="17" t="str">
        <f xml:space="preserve"> "update hz_organization_profiles set tax_reference = '"&amp; 客户!G335 &amp; "' where PARTY_ID=" &amp; B333 &amp; ";"</f>
        <v>update hz_organization_profiles set tax_reference = '440100304404506' where PARTY_ID=10158;</v>
      </c>
      <c r="M333" s="3" t="str">
        <f>"update hz_cust_accounts set attribute3='" &amp;客户!D335&amp; "' where party_id = " &amp; B333</f>
        <v>update hz_cust_accounts set attribute3='10000000' where party_id = 10158</v>
      </c>
      <c r="N333" s="3" t="str">
        <f>"update hz_cust_accounts set attribute3='" &amp;客户!I335&amp; "' where party_id = " &amp; B333</f>
        <v>update hz_cust_accounts set attribute3='高永生' where party_id = 10158</v>
      </c>
    </row>
    <row r="334" spans="1:14" ht="27.75" customHeight="1">
      <c r="A334" s="27" t="str">
        <f>客户!A336</f>
        <v>北海恒兴特种饲料有限公司</v>
      </c>
      <c r="B334" s="3">
        <f>VLOOKUP(A334,hp!B:F,2,0)</f>
        <v>10159</v>
      </c>
      <c r="D334" s="17">
        <f>VLOOKUP(客户!O336,province!B:C,2,0)</f>
        <v>450000</v>
      </c>
      <c r="E334" s="17" t="str">
        <f>"update hz_parties set province ='" &amp;D334 &amp; "' where party_id="&amp;B334 &amp; " ;update hz_locations set province='"&amp;D334&amp;"'  where location_id in ("&amp;VLOOKUP(B334,hp!$C:$L,10,0)&amp;");"</f>
        <v>update hz_parties set province ='450000' where party_id=10159 ;update hz_locations set province='450000'  where location_id in (1057);</v>
      </c>
      <c r="F334" s="17">
        <f>VLOOKUP(客户!P336,city!B:C,2,0)</f>
        <v>450500</v>
      </c>
      <c r="G334" s="17" t="str">
        <f>"update hz_parties set city ='" &amp;F334 &amp; "' where party_id="&amp;B334 &amp; " ;update hz_locations set city='"&amp;F334&amp;"'  where location_id in ("&amp;VLOOKUP(B334,hp!$C:$L,10,0)&amp;");"</f>
        <v>update hz_parties set city ='450500' where party_id=10159 ;update hz_locations set city='450500'  where location_id in (1057);</v>
      </c>
      <c r="H334" s="3">
        <f>VLOOKUP(客户!Q336,county!B:C,2,0)</f>
        <v>450521</v>
      </c>
      <c r="I334" s="17" t="str">
        <f>"update hz_parties set county ='" &amp;H334 &amp; "' where party_id="&amp;B334 &amp; " ;update hz_locations set county='"&amp;H334&amp;"'  where location_id in ("&amp;VLOOKUP(B334,hp!$C:$L,10,0)&amp;");"</f>
        <v>update hz_parties set county ='450521' where party_id=10159 ;update hz_locations set county='450521'  where location_id in (1057);</v>
      </c>
      <c r="J334" s="17" t="str">
        <f>"update hz_parties set address1 ='" &amp;客户!M336 &amp; "' where party_id="&amp;B334</f>
        <v>update hz_parties set address1 ='广西省北海合浦县中站' where party_id=10159</v>
      </c>
      <c r="K334" s="17" t="str">
        <f>"update zx_party_tax_profile set REP_REGISTRATION_NUMBER ='" &amp;客户!G336 &amp; "' where party_id="&amp;B334&amp; " and party_type_code='THIRD_PARTY';"</f>
        <v>update zx_party_tax_profile set REP_REGISTRATION_NUMBER ='450521732190057' where party_id=10159 and party_type_code='THIRD_PARTY';</v>
      </c>
      <c r="L334" s="17" t="str">
        <f xml:space="preserve"> "update hz_organization_profiles set tax_reference = '"&amp; 客户!G336 &amp; "' where PARTY_ID=" &amp; B334 &amp; ";"</f>
        <v>update hz_organization_profiles set tax_reference = '450521732190057' where PARTY_ID=10159;</v>
      </c>
      <c r="M334" s="3" t="str">
        <f>"update hz_cust_accounts set attribute3='" &amp;客户!D336&amp; "' where party_id = " &amp; B334</f>
        <v>update hz_cust_accounts set attribute3='11800000' where party_id = 10159</v>
      </c>
      <c r="N334" s="3" t="str">
        <f>"update hz_cust_accounts set attribute3='" &amp;客户!I336&amp; "' where party_id = " &amp; B334</f>
        <v>update hz_cust_accounts set attribute3='陈丹' where party_id = 10159</v>
      </c>
    </row>
    <row r="335" spans="1:14" ht="27.75" customHeight="1">
      <c r="A335" s="27" t="str">
        <f>客户!A337</f>
        <v>东莞市海大饲料有限公司</v>
      </c>
      <c r="B335" s="3">
        <f>VLOOKUP(A335,hp!B:F,2,0)</f>
        <v>14502</v>
      </c>
      <c r="D335" s="17">
        <f>VLOOKUP(客户!O337,province!B:C,2,0)</f>
        <v>440000</v>
      </c>
      <c r="E335" s="17" t="str">
        <f>"update hz_parties set province ='" &amp;D335 &amp; "' where party_id="&amp;B335 &amp; " ;update hz_locations set province='"&amp;D335&amp;"'  where location_id in ("&amp;VLOOKUP(B335,hp!$C:$L,10,0)&amp;");"</f>
        <v>update hz_parties set province ='440000' where party_id=14502 ;update hz_locations set province='440000'  where location_id in (1333);</v>
      </c>
      <c r="F335" s="17">
        <f>VLOOKUP(客户!P337,city!B:C,2,0)</f>
        <v>441900</v>
      </c>
      <c r="G335" s="17" t="str">
        <f>"update hz_parties set city ='" &amp;F335 &amp; "' where party_id="&amp;B335 &amp; " ;update hz_locations set city='"&amp;F335&amp;"'  where location_id in ("&amp;VLOOKUP(B335,hp!$C:$L,10,0)&amp;");"</f>
        <v>update hz_parties set city ='441900' where party_id=14502 ;update hz_locations set city='441900'  where location_id in (1333);</v>
      </c>
      <c r="H335" s="3">
        <f>VLOOKUP(客户!Q337,county!B:C,2,0)</f>
        <v>441900</v>
      </c>
      <c r="I335" s="17" t="str">
        <f>"update hz_parties set county ='" &amp;H335 &amp; "' where party_id="&amp;B335 &amp; " ;update hz_locations set county='"&amp;H335&amp;"'  where location_id in ("&amp;VLOOKUP(B335,hp!$C:$L,10,0)&amp;");"</f>
        <v>update hz_parties set county ='441900' where party_id=14502 ;update hz_locations set county='441900'  where location_id in (1333);</v>
      </c>
      <c r="J335" s="17" t="str">
        <f>"update hz_parties set address1 ='" &amp;客户!M337 &amp; "' where party_id="&amp;B335</f>
        <v>update hz_parties set address1 ='东莞市麻涌镇新沙港工业区' where party_id=14502</v>
      </c>
      <c r="K335" s="17" t="str">
        <f>"update zx_party_tax_profile set REP_REGISTRATION_NUMBER ='" &amp;客户!G337 &amp; "' where party_id="&amp;B335&amp; " and party_type_code='THIRD_PARTY';"</f>
        <v>update zx_party_tax_profile set REP_REGISTRATION_NUMBER ='441900782025586' where party_id=14502 and party_type_code='THIRD_PARTY';</v>
      </c>
      <c r="L335" s="17" t="str">
        <f xml:space="preserve"> "update hz_organization_profiles set tax_reference = '"&amp; 客户!G337 &amp; "' where PARTY_ID=" &amp; B335 &amp; ";"</f>
        <v>update hz_organization_profiles set tax_reference = '441900782025586' where PARTY_ID=14502;</v>
      </c>
      <c r="M335" s="3" t="str">
        <f>"update hz_cust_accounts set attribute3='" &amp;客户!D337&amp; "' where party_id = " &amp; B335</f>
        <v>update hz_cust_accounts set attribute3='1000万' where party_id = 14502</v>
      </c>
      <c r="N335" s="3" t="str">
        <f>"update hz_cust_accounts set attribute3='" &amp;客户!I337&amp; "' where party_id = " &amp; B335</f>
        <v>update hz_cust_accounts set attribute3='张桂君' where party_id = 14502</v>
      </c>
    </row>
    <row r="336" spans="1:14" ht="27.75" customHeight="1">
      <c r="A336" s="27" t="str">
        <f>客户!A338</f>
        <v>东莞市双胞胎饲料有限公司</v>
      </c>
      <c r="B336" s="3">
        <f>VLOOKUP(A336,hp!B:F,2,0)</f>
        <v>14504</v>
      </c>
      <c r="D336" s="17">
        <f>VLOOKUP(客户!O338,province!B:C,2,0)</f>
        <v>440000</v>
      </c>
      <c r="E336" s="17" t="str">
        <f>"update hz_parties set province ='" &amp;D336 &amp; "' where party_id="&amp;B336 &amp; " ;update hz_locations set province='"&amp;D336&amp;"'  where location_id in ("&amp;VLOOKUP(B336,hp!$C:$L,10,0)&amp;");"</f>
        <v>update hz_parties set province ='440000' where party_id=14504 ;update hz_locations set province='440000'  where location_id in (1337);</v>
      </c>
      <c r="F336" s="17">
        <f>VLOOKUP(客户!P338,city!B:C,2,0)</f>
        <v>441900</v>
      </c>
      <c r="G336" s="17" t="str">
        <f>"update hz_parties set city ='" &amp;F336 &amp; "' where party_id="&amp;B336 &amp; " ;update hz_locations set city='"&amp;F336&amp;"'  where location_id in ("&amp;VLOOKUP(B336,hp!$C:$L,10,0)&amp;");"</f>
        <v>update hz_parties set city ='441900' where party_id=14504 ;update hz_locations set city='441900'  where location_id in (1337);</v>
      </c>
      <c r="H336" s="3">
        <f>VLOOKUP(客户!Q338,county!B:C,2,0)</f>
        <v>441900</v>
      </c>
      <c r="I336" s="17" t="str">
        <f>"update hz_parties set county ='" &amp;H336 &amp; "' where party_id="&amp;B336 &amp; " ;update hz_locations set county='"&amp;H336&amp;"'  where location_id in ("&amp;VLOOKUP(B336,hp!$C:$L,10,0)&amp;");"</f>
        <v>update hz_parties set county ='441900' where party_id=14504 ;update hz_locations set county='441900'  where location_id in (1337);</v>
      </c>
      <c r="J336" s="17" t="str">
        <f>"update hz_parties set address1 ='" &amp;客户!M338 &amp; "' where party_id="&amp;B336</f>
        <v>update hz_parties set address1 ='东莞市大岭山镇鸡翅岭村工业区' where party_id=14504</v>
      </c>
      <c r="K336" s="17" t="str">
        <f>"update zx_party_tax_profile set REP_REGISTRATION_NUMBER ='" &amp;客户!G338 &amp; "' where party_id="&amp;B336&amp; " and party_type_code='THIRD_PARTY';"</f>
        <v>update zx_party_tax_profile set REP_REGISTRATION_NUMBER ='441900692426749' where party_id=14504 and party_type_code='THIRD_PARTY';</v>
      </c>
      <c r="L336" s="17" t="str">
        <f xml:space="preserve"> "update hz_organization_profiles set tax_reference = '"&amp; 客户!G338 &amp; "' where PARTY_ID=" &amp; B336 &amp; ";"</f>
        <v>update hz_organization_profiles set tax_reference = '441900692426749' where PARTY_ID=14504;</v>
      </c>
      <c r="M336" s="3" t="str">
        <f>"update hz_cust_accounts set attribute3='" &amp;客户!D338&amp; "' where party_id = " &amp; B336</f>
        <v>update hz_cust_accounts set attribute3='1000万' where party_id = 14504</v>
      </c>
      <c r="N336" s="3" t="str">
        <f>"update hz_cust_accounts set attribute3='" &amp;客户!I338&amp; "' where party_id = " &amp; B336</f>
        <v>update hz_cust_accounts set attribute3='何敏' where party_id = 14504</v>
      </c>
    </row>
    <row r="337" spans="1:14" ht="27.75" customHeight="1">
      <c r="A337" s="27" t="str">
        <f>客户!A339</f>
        <v>佛山市高明通威饲料有限公司</v>
      </c>
      <c r="B337" s="3">
        <f>VLOOKUP(A337,hp!B:F,2,0)</f>
        <v>14517</v>
      </c>
      <c r="D337" s="17">
        <f>VLOOKUP(客户!O339,province!B:C,2,0)</f>
        <v>440000</v>
      </c>
      <c r="E337" s="17" t="str">
        <f>"update hz_parties set province ='" &amp;D337 &amp; "' where party_id="&amp;B337 &amp; " ;update hz_locations set province='"&amp;D337&amp;"'  where location_id in ("&amp;VLOOKUP(B337,hp!$C:$L,10,0)&amp;");"</f>
        <v>update hz_parties set province ='440000' where party_id=14517 ;update hz_locations set province='440000'  where location_id in (1388);</v>
      </c>
      <c r="F337" s="17">
        <f>VLOOKUP(客户!P339,city!B:C,2,0)</f>
        <v>440600</v>
      </c>
      <c r="G337" s="17" t="str">
        <f>"update hz_parties set city ='" &amp;F337 &amp; "' where party_id="&amp;B337 &amp; " ;update hz_locations set city='"&amp;F337&amp;"'  where location_id in ("&amp;VLOOKUP(B337,hp!$C:$L,10,0)&amp;");"</f>
        <v>update hz_parties set city ='440600' where party_id=14517 ;update hz_locations set city='440600'  where location_id in (1388);</v>
      </c>
      <c r="H337" s="3">
        <f>VLOOKUP(客户!Q339,county!B:C,2,0)</f>
        <v>440608</v>
      </c>
      <c r="I337" s="17" t="str">
        <f>"update hz_parties set county ='" &amp;H337 &amp; "' where party_id="&amp;B337 &amp; " ;update hz_locations set county='"&amp;H337&amp;"'  where location_id in ("&amp;VLOOKUP(B337,hp!$C:$L,10,0)&amp;");"</f>
        <v>update hz_parties set county ='440608' where party_id=14517 ;update hz_locations set county='440608'  where location_id in (1388);</v>
      </c>
      <c r="J337" s="17" t="str">
        <f>"update hz_parties set address1 ='" &amp;客户!M339 &amp; "' where party_id="&amp;B337</f>
        <v>update hz_parties set address1 ='佛山市高明区更合镇工业大道513号' where party_id=14517</v>
      </c>
      <c r="K337" s="17" t="str">
        <f>"update zx_party_tax_profile set REP_REGISTRATION_NUMBER ='" &amp;客户!G339 &amp; "' where party_id="&amp;B337&amp; " and party_type_code='THIRD_PARTY';"</f>
        <v>update zx_party_tax_profile set REP_REGISTRATION_NUMBER ='44062459009830X' where party_id=14517 and party_type_code='THIRD_PARTY';</v>
      </c>
      <c r="L337" s="17" t="str">
        <f xml:space="preserve"> "update hz_organization_profiles set tax_reference = '"&amp; 客户!G339 &amp; "' where PARTY_ID=" &amp; B337 &amp; ";"</f>
        <v>update hz_organization_profiles set tax_reference = '44062459009830X' where PARTY_ID=14517;</v>
      </c>
      <c r="M337" s="3" t="str">
        <f>"update hz_cust_accounts set attribute3='" &amp;客户!D339&amp; "' where party_id = " &amp; B337</f>
        <v>update hz_cust_accounts set attribute3='10000万' where party_id = 14517</v>
      </c>
      <c r="N337" s="3" t="str">
        <f>"update hz_cust_accounts set attribute3='" &amp;客户!I339&amp; "' where party_id = " &amp; B337</f>
        <v>update hz_cust_accounts set attribute3='陈波' where party_id = 14517</v>
      </c>
    </row>
    <row r="338" spans="1:14" ht="27.75" customHeight="1">
      <c r="A338" s="27" t="str">
        <f>客户!A340</f>
        <v>佛山市海航饲料有限公司</v>
      </c>
      <c r="B338" s="3">
        <f>VLOOKUP(A338,hp!B:F,2,0)</f>
        <v>14518</v>
      </c>
      <c r="D338" s="17">
        <f>VLOOKUP(客户!O340,province!B:C,2,0)</f>
        <v>440000</v>
      </c>
      <c r="E338" s="17" t="str">
        <f>"update hz_parties set province ='" &amp;D338 &amp; "' where party_id="&amp;B338 &amp; " ;update hz_locations set province='"&amp;D338&amp;"'  where location_id in ("&amp;VLOOKUP(B338,hp!$C:$L,10,0)&amp;");"</f>
        <v>update hz_parties set province ='440000' where party_id=14518 ;update hz_locations set province='440000'  where location_id in (1389);</v>
      </c>
      <c r="F338" s="17">
        <f>VLOOKUP(客户!P340,city!B:C,2,0)</f>
        <v>440600</v>
      </c>
      <c r="G338" s="17" t="str">
        <f>"update hz_parties set city ='" &amp;F338 &amp; "' where party_id="&amp;B338 &amp; " ;update hz_locations set city='"&amp;F338&amp;"'  where location_id in ("&amp;VLOOKUP(B338,hp!$C:$L,10,0)&amp;");"</f>
        <v>update hz_parties set city ='440600' where party_id=14518 ;update hz_locations set city='440600'  where location_id in (1389);</v>
      </c>
      <c r="H338" s="3">
        <f>VLOOKUP(客户!Q340,county!B:C,2,0)</f>
        <v>440608</v>
      </c>
      <c r="I338" s="17" t="str">
        <f>"update hz_parties set county ='" &amp;H338 &amp; "' where party_id="&amp;B338 &amp; " ;update hz_locations set county='"&amp;H338&amp;"'  where location_id in ("&amp;VLOOKUP(B338,hp!$C:$L,10,0)&amp;");"</f>
        <v>update hz_parties set county ='440608' where party_id=14518 ;update hz_locations set county='440608'  where location_id in (1389);</v>
      </c>
      <c r="J338" s="17" t="str">
        <f>"update hz_parties set address1 ='" &amp;客户!M340 &amp; "' where party_id="&amp;B338</f>
        <v>update hz_parties set address1 ='佛山市高明沿江路水闸旁' where party_id=14518</v>
      </c>
      <c r="K338" s="17" t="str">
        <f>"update zx_party_tax_profile set REP_REGISTRATION_NUMBER ='" &amp;客户!G340 &amp; "' where party_id="&amp;B338&amp; " and party_type_code='THIRD_PARTY';"</f>
        <v>update zx_party_tax_profile set REP_REGISTRATION_NUMBER ='440624743674065' where party_id=14518 and party_type_code='THIRD_PARTY';</v>
      </c>
      <c r="L338" s="17" t="str">
        <f xml:space="preserve"> "update hz_organization_profiles set tax_reference = '"&amp; 客户!G340 &amp; "' where PARTY_ID=" &amp; B338 &amp; ";"</f>
        <v>update hz_organization_profiles set tax_reference = '440624743674065' where PARTY_ID=14518;</v>
      </c>
      <c r="M338" s="3" t="str">
        <f>"update hz_cust_accounts set attribute3='" &amp;客户!D340&amp; "' where party_id = " &amp; B338</f>
        <v>update hz_cust_accounts set attribute3='1000万' where party_id = 14518</v>
      </c>
      <c r="N338" s="3" t="str">
        <f>"update hz_cust_accounts set attribute3='" &amp;客户!I340&amp; "' where party_id = " &amp; B338</f>
        <v>update hz_cust_accounts set attribute3='陈洪耀' where party_id = 14518</v>
      </c>
    </row>
    <row r="339" spans="1:14" ht="27.75" customHeight="1">
      <c r="A339" s="27" t="str">
        <f>客户!A341</f>
        <v>佛山市三水番灵饲料有限公司</v>
      </c>
      <c r="B339" s="3">
        <f>VLOOKUP(A339,hp!B:F,2,0)</f>
        <v>14519</v>
      </c>
      <c r="D339" s="17">
        <f>VLOOKUP(客户!O341,province!B:C,2,0)</f>
        <v>440000</v>
      </c>
      <c r="E339" s="17" t="str">
        <f>"update hz_parties set province ='" &amp;D339 &amp; "' where party_id="&amp;B339 &amp; " ;update hz_locations set province='"&amp;D339&amp;"'  where location_id in ("&amp;VLOOKUP(B339,hp!$C:$L,10,0)&amp;");"</f>
        <v>update hz_parties set province ='440000' where party_id=14519 ;update hz_locations set province='440000'  where location_id in (1391);</v>
      </c>
      <c r="F339" s="17">
        <f>VLOOKUP(客户!P341,city!B:C,2,0)</f>
        <v>440600</v>
      </c>
      <c r="G339" s="17" t="str">
        <f>"update hz_parties set city ='" &amp;F339 &amp; "' where party_id="&amp;B339 &amp; " ;update hz_locations set city='"&amp;F339&amp;"'  where location_id in ("&amp;VLOOKUP(B339,hp!$C:$L,10,0)&amp;");"</f>
        <v>update hz_parties set city ='440600' where party_id=14519 ;update hz_locations set city='440600'  where location_id in (1391);</v>
      </c>
      <c r="H339" s="3">
        <f>VLOOKUP(客户!Q341,county!B:C,2,0)</f>
        <v>440607</v>
      </c>
      <c r="I339" s="17" t="str">
        <f>"update hz_parties set county ='" &amp;H339 &amp; "' where party_id="&amp;B339 &amp; " ;update hz_locations set county='"&amp;H339&amp;"'  where location_id in ("&amp;VLOOKUP(B339,hp!$C:$L,10,0)&amp;");"</f>
        <v>update hz_parties set county ='440607' where party_id=14519 ;update hz_locations set county='440607'  where location_id in (1391);</v>
      </c>
      <c r="J339" s="17" t="str">
        <f>"update hz_parties set address1 ='" &amp;客户!M341 &amp; "' where party_id="&amp;B339</f>
        <v>update hz_parties set address1 ='三水区白坭镇进港工业开发区' where party_id=14519</v>
      </c>
      <c r="K339" s="17" t="str">
        <f>"update zx_party_tax_profile set REP_REGISTRATION_NUMBER ='" &amp;客户!G341 &amp; "' where party_id="&amp;B339&amp; " and party_type_code='THIRD_PARTY';"</f>
        <v>update zx_party_tax_profile set REP_REGISTRATION_NUMBER ='440683762903468' where party_id=14519 and party_type_code='THIRD_PARTY';</v>
      </c>
      <c r="L339" s="17" t="str">
        <f xml:space="preserve"> "update hz_organization_profiles set tax_reference = '"&amp; 客户!G341 &amp; "' where PARTY_ID=" &amp; B339 &amp; ";"</f>
        <v>update hz_organization_profiles set tax_reference = '440683762903468' where PARTY_ID=14519;</v>
      </c>
      <c r="M339" s="3" t="str">
        <f>"update hz_cust_accounts set attribute3='" &amp;客户!D341&amp; "' where party_id = " &amp; B339</f>
        <v>update hz_cust_accounts set attribute3='200万' where party_id = 14519</v>
      </c>
      <c r="N339" s="3" t="str">
        <f>"update hz_cust_accounts set attribute3='" &amp;客户!I341&amp; "' where party_id = " &amp; B339</f>
        <v>update hz_cust_accounts set attribute3='吴兴' where party_id = 14519</v>
      </c>
    </row>
    <row r="340" spans="1:14" ht="27.75" customHeight="1">
      <c r="A340" s="27" t="str">
        <f>客户!A342</f>
        <v>佛山市顺德区利宝饲料有限公司</v>
      </c>
      <c r="B340" s="3">
        <f>VLOOKUP(A340,hp!B:F,2,0)</f>
        <v>14524</v>
      </c>
      <c r="D340" s="17">
        <f>VLOOKUP(客户!O342,province!B:C,2,0)</f>
        <v>440000</v>
      </c>
      <c r="E340" s="17" t="str">
        <f>"update hz_parties set province ='" &amp;D340 &amp; "' where party_id="&amp;B340 &amp; " ;update hz_locations set province='"&amp;D340&amp;"'  where location_id in ("&amp;VLOOKUP(B340,hp!$C:$L,10,0)&amp;");"</f>
        <v>update hz_parties set province ='440000' where party_id=14524 ;update hz_locations set province='440000'  where location_id in (1398);</v>
      </c>
      <c r="F340" s="17">
        <f>VLOOKUP(客户!P342,city!B:C,2,0)</f>
        <v>440600</v>
      </c>
      <c r="G340" s="17" t="str">
        <f>"update hz_parties set city ='" &amp;F340 &amp; "' where party_id="&amp;B340 &amp; " ;update hz_locations set city='"&amp;F340&amp;"'  where location_id in ("&amp;VLOOKUP(B340,hp!$C:$L,10,0)&amp;");"</f>
        <v>update hz_parties set city ='440600' where party_id=14524 ;update hz_locations set city='440600'  where location_id in (1398);</v>
      </c>
      <c r="H340" s="3">
        <f>VLOOKUP(客户!Q342,county!B:C,2,0)</f>
        <v>440606</v>
      </c>
      <c r="I340" s="17" t="str">
        <f>"update hz_parties set county ='" &amp;H340 &amp; "' where party_id="&amp;B340 &amp; " ;update hz_locations set county='"&amp;H340&amp;"'  where location_id in ("&amp;VLOOKUP(B340,hp!$C:$L,10,0)&amp;");"</f>
        <v>update hz_parties set county ='440606' where party_id=14524 ;update hz_locations set county='440606'  where location_id in (1398);</v>
      </c>
      <c r="J340" s="17" t="str">
        <f>"update hz_parties set address1 ='" &amp;客户!M342 &amp; "' where party_id="&amp;B340</f>
        <v>update hz_parties set address1 ='顺德区北滘镇碧江工业园区' where party_id=14524</v>
      </c>
      <c r="K340" s="17" t="str">
        <f>"update zx_party_tax_profile set REP_REGISTRATION_NUMBER ='" &amp;客户!G342 &amp; "' where party_id="&amp;B340&amp; " and party_type_code='THIRD_PARTY';"</f>
        <v>update zx_party_tax_profile set REP_REGISTRATION_NUMBER ='91440606714821249M' where party_id=14524 and party_type_code='THIRD_PARTY';</v>
      </c>
      <c r="L340" s="17" t="str">
        <f xml:space="preserve"> "update hz_organization_profiles set tax_reference = '"&amp; 客户!G342 &amp; "' where PARTY_ID=" &amp; B340 &amp; ";"</f>
        <v>update hz_organization_profiles set tax_reference = '91440606714821249M' where PARTY_ID=14524;</v>
      </c>
      <c r="M340" s="3" t="str">
        <f>"update hz_cust_accounts set attribute3='" &amp;客户!D342&amp; "' where party_id = " &amp; B340</f>
        <v>update hz_cust_accounts set attribute3='50000000' where party_id = 14524</v>
      </c>
      <c r="N340" s="3" t="str">
        <f>"update hz_cust_accounts set attribute3='" &amp;客户!I342&amp; "' where party_id = " &amp; B340</f>
        <v>update hz_cust_accounts set attribute3='黄作森' where party_id = 14524</v>
      </c>
    </row>
    <row r="341" spans="1:14" ht="27.75" customHeight="1">
      <c r="A341" s="27" t="str">
        <f>客户!A343</f>
        <v>佛山通威饲料有限公司</v>
      </c>
      <c r="B341" s="3">
        <f>VLOOKUP(A341,hp!B:F,2,0)</f>
        <v>13903</v>
      </c>
      <c r="D341" s="17">
        <f>VLOOKUP(客户!O343,province!B:C,2,0)</f>
        <v>440000</v>
      </c>
      <c r="E341" s="17" t="str">
        <f>"update hz_parties set province ='" &amp;D341 &amp; "' where party_id="&amp;B341 &amp; " ;update hz_locations set province='"&amp;D341&amp;"'  where location_id in ("&amp;VLOOKUP(B341,hp!$C:$L,10,0)&amp;");"</f>
        <v>update hz_parties set province ='440000' where party_id=13903 ;update hz_locations set province='440000'  where location_id in (384);</v>
      </c>
      <c r="F341" s="17">
        <f>VLOOKUP(客户!P343,city!B:C,2,0)</f>
        <v>440600</v>
      </c>
      <c r="G341" s="17" t="str">
        <f>"update hz_parties set city ='" &amp;F341 &amp; "' where party_id="&amp;B341 &amp; " ;update hz_locations set city='"&amp;F341&amp;"'  where location_id in ("&amp;VLOOKUP(B341,hp!$C:$L,10,0)&amp;");"</f>
        <v>update hz_parties set city ='440600' where party_id=13903 ;update hz_locations set city='440600'  where location_id in (384);</v>
      </c>
      <c r="H341" s="3">
        <f>VLOOKUP(客户!Q343,county!B:C,2,0)</f>
        <v>440605</v>
      </c>
      <c r="I341" s="17" t="str">
        <f>"update hz_parties set county ='" &amp;H341 &amp; "' where party_id="&amp;B341 &amp; " ;update hz_locations set county='"&amp;H341&amp;"'  where location_id in ("&amp;VLOOKUP(B341,hp!$C:$L,10,0)&amp;");"</f>
        <v>update hz_parties set county ='440605' where party_id=13903 ;update hz_locations set county='440605'  where location_id in (384);</v>
      </c>
      <c r="J341" s="17" t="str">
        <f>"update hz_parties set address1 ='" &amp;客户!M343 &amp; "' where party_id="&amp;B341</f>
        <v>update hz_parties set address1 ='佛山市南海区里水镇和顺鲁岗村' where party_id=13903</v>
      </c>
      <c r="K341" s="17" t="str">
        <f>"update zx_party_tax_profile set REP_REGISTRATION_NUMBER ='" &amp;客户!G343 &amp; "' where party_id="&amp;B341&amp; " and party_type_code='THIRD_PARTY';"</f>
        <v>update zx_party_tax_profile set REP_REGISTRATION_NUMBER ='44068255170141X' where party_id=13903 and party_type_code='THIRD_PARTY';</v>
      </c>
      <c r="L341" s="17" t="str">
        <f xml:space="preserve"> "update hz_organization_profiles set tax_reference = '"&amp; 客户!G343 &amp; "' where PARTY_ID=" &amp; B341 &amp; ";"</f>
        <v>update hz_organization_profiles set tax_reference = '44068255170141X' where PARTY_ID=13903;</v>
      </c>
      <c r="M341" s="3" t="str">
        <f>"update hz_cust_accounts set attribute3='" &amp;客户!D343&amp; "' where party_id = " &amp; B341</f>
        <v>update hz_cust_accounts set attribute3='3000万' where party_id = 13903</v>
      </c>
      <c r="N341" s="3" t="str">
        <f>"update hz_cust_accounts set attribute3='" &amp;客户!I343&amp; "' where party_id = " &amp; B341</f>
        <v>update hz_cust_accounts set attribute3='陈波' where party_id = 13903</v>
      </c>
    </row>
    <row r="342" spans="1:14" ht="27.75" customHeight="1">
      <c r="A342" s="27" t="str">
        <f>客户!A344</f>
        <v>高州市三和牧业有限公司</v>
      </c>
      <c r="B342" s="3">
        <f>VLOOKUP(A342,hp!B:F,2,0)</f>
        <v>14553</v>
      </c>
      <c r="D342" s="17">
        <f>VLOOKUP(客户!O344,province!B:C,2,0)</f>
        <v>440000</v>
      </c>
      <c r="E342" s="17" t="str">
        <f>"update hz_parties set province ='" &amp;D342 &amp; "' where party_id="&amp;B342 &amp; " ;update hz_locations set province='"&amp;D342&amp;"'  where location_id in ("&amp;VLOOKUP(B342,hp!$C:$L,10,0)&amp;");"</f>
        <v>update hz_parties set province ='440000' where party_id=14553 ;update hz_locations set province='440000'  where location_id in (1462);</v>
      </c>
      <c r="F342" s="17">
        <f>VLOOKUP(客户!P344,city!B:C,2,0)</f>
        <v>440900</v>
      </c>
      <c r="G342" s="17" t="str">
        <f>"update hz_parties set city ='" &amp;F342 &amp; "' where party_id="&amp;B342 &amp; " ;update hz_locations set city='"&amp;F342&amp;"'  where location_id in ("&amp;VLOOKUP(B342,hp!$C:$L,10,0)&amp;");"</f>
        <v>update hz_parties set city ='440900' where party_id=14553 ;update hz_locations set city='440900'  where location_id in (1462);</v>
      </c>
      <c r="H342" s="3">
        <f>VLOOKUP(客户!Q344,county!B:C,2,0)</f>
        <v>440981</v>
      </c>
      <c r="I342" s="17" t="str">
        <f>"update hz_parties set county ='" &amp;H342 &amp; "' where party_id="&amp;B342 &amp; " ;update hz_locations set county='"&amp;H342&amp;"'  where location_id in ("&amp;VLOOKUP(B342,hp!$C:$L,10,0)&amp;");"</f>
        <v>update hz_parties set county ='440981' where party_id=14553 ;update hz_locations set county='440981'  where location_id in (1462);</v>
      </c>
      <c r="J342" s="17" t="str">
        <f>"update hz_parties set address1 ='" &amp;客户!M344 &amp; "' where party_id="&amp;B342</f>
        <v>update hz_parties set address1 ='高州市分界镇鸡公岭果场大院' where party_id=14553</v>
      </c>
      <c r="K342" s="17" t="str">
        <f>"update zx_party_tax_profile set REP_REGISTRATION_NUMBER ='" &amp;客户!G344 &amp; "' where party_id="&amp;B342&amp; " and party_type_code='THIRD_PARTY';"</f>
        <v>update zx_party_tax_profile set REP_REGISTRATION_NUMBER ='440981748022912' where party_id=14553 and party_type_code='THIRD_PARTY';</v>
      </c>
      <c r="L342" s="17" t="str">
        <f xml:space="preserve"> "update hz_organization_profiles set tax_reference = '"&amp; 客户!G344 &amp; "' where PARTY_ID=" &amp; B342 &amp; ";"</f>
        <v>update hz_organization_profiles set tax_reference = '440981748022912' where PARTY_ID=14553;</v>
      </c>
      <c r="M342" s="3" t="str">
        <f>"update hz_cust_accounts set attribute3='" &amp;客户!D344&amp; "' where party_id = " &amp; B342</f>
        <v>update hz_cust_accounts set attribute3='3000000' where party_id = 14553</v>
      </c>
      <c r="N342" s="3" t="str">
        <f>"update hz_cust_accounts set attribute3='" &amp;客户!I344&amp; "' where party_id = " &amp; B342</f>
        <v>update hz_cust_accounts set attribute3='龚衍全' where party_id = 14553</v>
      </c>
    </row>
    <row r="343" spans="1:14" ht="27.75" customHeight="1">
      <c r="A343" s="27" t="str">
        <f>客户!A345</f>
        <v>广东福百盛股份有限公司</v>
      </c>
      <c r="B343" s="3">
        <f>VLOOKUP(A343,hp!B:F,2,0)</f>
        <v>12131</v>
      </c>
      <c r="D343" s="17">
        <f>VLOOKUP(客户!O345,province!B:C,2,0)</f>
        <v>440000</v>
      </c>
      <c r="E343" s="17" t="str">
        <f>"update hz_parties set province ='" &amp;D343 &amp; "' where party_id="&amp;B343 &amp; " ;update hz_locations set province='"&amp;D343&amp;"'  where location_id in ("&amp;VLOOKUP(B343,hp!$C:$L,10,0)&amp;");"</f>
        <v>update hz_parties set province ='440000' where party_id=12131 ;update hz_locations set province='440000'  where location_id in (393,394,4029);</v>
      </c>
      <c r="F343" s="17">
        <f>VLOOKUP(客户!P345,city!B:C,2,0)</f>
        <v>440100</v>
      </c>
      <c r="G343" s="17" t="str">
        <f>"update hz_parties set city ='" &amp;F343 &amp; "' where party_id="&amp;B343 &amp; " ;update hz_locations set city='"&amp;F343&amp;"'  where location_id in ("&amp;VLOOKUP(B343,hp!$C:$L,10,0)&amp;");"</f>
        <v>update hz_parties set city ='440100' where party_id=12131 ;update hz_locations set city='440100'  where location_id in (393,394,4029);</v>
      </c>
      <c r="H343" s="3">
        <f>VLOOKUP(客户!Q345,county!B:C,2,0)</f>
        <v>101</v>
      </c>
      <c r="I343" s="17" t="str">
        <f>"update hz_parties set county ='" &amp;H343 &amp; "' where party_id="&amp;B343 &amp; " ;update hz_locations set county='"&amp;H343&amp;"'  where location_id in ("&amp;VLOOKUP(B343,hp!$C:$L,10,0)&amp;");"</f>
        <v>update hz_parties set county ='101' where party_id=12131 ;update hz_locations set county='101'  where location_id in (393,394,4029);</v>
      </c>
      <c r="J343" s="17" t="str">
        <f>"update hz_parties set address1 ='" &amp;客户!M345 &amp; "' where party_id="&amp;B343</f>
        <v>update hz_parties set address1 ='广州市广园东路2191号时代新世界南塔2603室' where party_id=12131</v>
      </c>
      <c r="K343" s="17" t="str">
        <f>"update zx_party_tax_profile set REP_REGISTRATION_NUMBER ='" &amp;客户!G345 &amp; "' where party_id="&amp;B343&amp; " and party_type_code='THIRD_PARTY';"</f>
        <v>update zx_party_tax_profile set REP_REGISTRATION_NUMBER ='44010472921018' where party_id=12131 and party_type_code='THIRD_PARTY';</v>
      </c>
      <c r="L343" s="17" t="str">
        <f xml:space="preserve"> "update hz_organization_profiles set tax_reference = '"&amp; 客户!G345 &amp; "' where PARTY_ID=" &amp; B343 &amp; ";"</f>
        <v>update hz_organization_profiles set tax_reference = '44010472921018' where PARTY_ID=12131;</v>
      </c>
      <c r="M343" s="3" t="str">
        <f>"update hz_cust_accounts set attribute3='" &amp;客户!D345&amp; "' where party_id = " &amp; B343</f>
        <v>update hz_cust_accounts set attribute3='7498万' where party_id = 12131</v>
      </c>
      <c r="N343" s="3" t="str">
        <f>"update hz_cust_accounts set attribute3='" &amp;客户!I345&amp; "' where party_id = " &amp; B343</f>
        <v>update hz_cust_accounts set attribute3='阮杏朝' where party_id = 12131</v>
      </c>
    </row>
    <row r="344" spans="1:14" ht="27.75" customHeight="1">
      <c r="A344" s="27" t="str">
        <f>客户!A346</f>
        <v>广东通威饲料有限公司</v>
      </c>
      <c r="B344" s="3">
        <f>VLOOKUP(A344,hp!B:F,2,0)</f>
        <v>14576</v>
      </c>
      <c r="D344" s="17">
        <f>VLOOKUP(客户!O346,province!B:C,2,0)</f>
        <v>440000</v>
      </c>
      <c r="E344" s="17" t="str">
        <f>"update hz_parties set province ='" &amp;D344 &amp; "' where party_id="&amp;B344 &amp; " ;update hz_locations set province='"&amp;D344&amp;"'  where location_id in ("&amp;VLOOKUP(B344,hp!$C:$L,10,0)&amp;");"</f>
        <v>update hz_parties set province ='440000' where party_id=14576 ;update hz_locations set province='440000'  where location_id in (1528);</v>
      </c>
      <c r="F344" s="17">
        <f>VLOOKUP(客户!P346,city!B:C,2,0)</f>
        <v>440600</v>
      </c>
      <c r="G344" s="17" t="str">
        <f>"update hz_parties set city ='" &amp;F344 &amp; "' where party_id="&amp;B344 &amp; " ;update hz_locations set city='"&amp;F344&amp;"'  where location_id in ("&amp;VLOOKUP(B344,hp!$C:$L,10,0)&amp;");"</f>
        <v>update hz_parties set city ='440600' where party_id=14576 ;update hz_locations set city='440600'  where location_id in (1528);</v>
      </c>
      <c r="H344" s="3">
        <f>VLOOKUP(客户!Q346,county!B:C,2,0)</f>
        <v>440605</v>
      </c>
      <c r="I344" s="17" t="str">
        <f>"update hz_parties set county ='" &amp;H344 &amp; "' where party_id="&amp;B344 &amp; " ;update hz_locations set county='"&amp;H344&amp;"'  where location_id in ("&amp;VLOOKUP(B344,hp!$C:$L,10,0)&amp;");"</f>
        <v>update hz_parties set county ='440605' where party_id=14576 ;update hz_locations set county='440605'  where location_id in (1528);</v>
      </c>
      <c r="J344" s="17" t="str">
        <f>"update hz_parties set address1 ='" &amp;客户!M346 &amp; "' where party_id="&amp;B344</f>
        <v>update hz_parties set address1 ='广东佛山市南海区小塘新境工业开发区' where party_id=14576</v>
      </c>
      <c r="K344" s="17" t="str">
        <f>"update zx_party_tax_profile set REP_REGISTRATION_NUMBER ='" &amp;客户!G346 &amp; "' where party_id="&amp;B344&amp; " and party_type_code='THIRD_PARTY';"</f>
        <v>update zx_party_tax_profile set REP_REGISTRATION_NUMBER ='440682712333145' where party_id=14576 and party_type_code='THIRD_PARTY';</v>
      </c>
      <c r="L344" s="17" t="str">
        <f xml:space="preserve"> "update hz_organization_profiles set tax_reference = '"&amp; 客户!G346 &amp; "' where PARTY_ID=" &amp; B344 &amp; ";"</f>
        <v>update hz_organization_profiles set tax_reference = '440682712333145' where PARTY_ID=14576;</v>
      </c>
      <c r="M344" s="3" t="str">
        <f>"update hz_cust_accounts set attribute3='" &amp;客户!D346&amp; "' where party_id = " &amp; B344</f>
        <v>update hz_cust_accounts set attribute3='6000万' where party_id = 14576</v>
      </c>
      <c r="N344" s="3" t="str">
        <f>"update hz_cust_accounts set attribute3='" &amp;客户!I346&amp; "' where party_id = " &amp; B344</f>
        <v>update hz_cust_accounts set attribute3='陈波' where party_id = 14576</v>
      </c>
    </row>
    <row r="345" spans="1:14" ht="27.75" customHeight="1">
      <c r="A345" s="27" t="str">
        <f>客户!A347</f>
        <v>广南（湛江）家丰饲料有限公司</v>
      </c>
      <c r="B345" s="3">
        <f>VLOOKUP(A345,hp!B:F,2,0)</f>
        <v>14584</v>
      </c>
      <c r="D345" s="17">
        <f>VLOOKUP(客户!O347,province!B:C,2,0)</f>
        <v>440000</v>
      </c>
      <c r="E345" s="17" t="str">
        <f>"update hz_parties set province ='" &amp;D345 &amp; "' where party_id="&amp;B345 &amp; " ;update hz_locations set province='"&amp;D345&amp;"'  where location_id in ("&amp;VLOOKUP(B345,hp!$C:$L,10,0)&amp;");"</f>
        <v>update hz_parties set province ='440000' where party_id=14584 ;update hz_locations set province='440000'  where location_id in (1538);</v>
      </c>
      <c r="F345" s="17">
        <f>VLOOKUP(客户!P347,city!B:C,2,0)</f>
        <v>440800</v>
      </c>
      <c r="G345" s="17" t="str">
        <f>"update hz_parties set city ='" &amp;F345 &amp; "' where party_id="&amp;B345 &amp; " ;update hz_locations set city='"&amp;F345&amp;"'  where location_id in ("&amp;VLOOKUP(B345,hp!$C:$L,10,0)&amp;");"</f>
        <v>update hz_parties set city ='440800' where party_id=14584 ;update hz_locations set city='440800'  where location_id in (1538);</v>
      </c>
      <c r="H345" s="3">
        <f>VLOOKUP(客户!Q347,county!B:C,2,0)</f>
        <v>440802</v>
      </c>
      <c r="I345" s="17" t="str">
        <f>"update hz_parties set county ='" &amp;H345 &amp; "' where party_id="&amp;B345 &amp; " ;update hz_locations set county='"&amp;H345&amp;"'  where location_id in ("&amp;VLOOKUP(B345,hp!$C:$L,10,0)&amp;");"</f>
        <v>update hz_parties set county ='440802' where party_id=14584 ;update hz_locations set county='440802'  where location_id in (1538);</v>
      </c>
      <c r="J345" s="17" t="str">
        <f>"update hz_parties set address1 ='" &amp;客户!M347 &amp; "' where party_id="&amp;B345</f>
        <v>update hz_parties set address1 ='广东省湛江市赤坎区北站路2号' where party_id=14584</v>
      </c>
      <c r="K345" s="17" t="str">
        <f>"update zx_party_tax_profile set REP_REGISTRATION_NUMBER ='" &amp;客户!G347 &amp; "' where party_id="&amp;B345&amp; " and party_type_code='THIRD_PARTY';"</f>
        <v>update zx_party_tax_profile set REP_REGISTRATION_NUMBER ='44080170780052X' where party_id=14584 and party_type_code='THIRD_PARTY';</v>
      </c>
      <c r="L345" s="17" t="str">
        <f xml:space="preserve"> "update hz_organization_profiles set tax_reference = '"&amp; 客户!G347 &amp; "' where PARTY_ID=" &amp; B345 &amp; ";"</f>
        <v>update hz_organization_profiles set tax_reference = '44080170780052X' where PARTY_ID=14584;</v>
      </c>
      <c r="M345" s="3" t="str">
        <f>"update hz_cust_accounts set attribute3='" &amp;客户!D347&amp; "' where party_id = " &amp; B345</f>
        <v>update hz_cust_accounts set attribute3='5000000' where party_id = 14584</v>
      </c>
      <c r="N345" s="3" t="str">
        <f>"update hz_cust_accounts set attribute3='" &amp;客户!I347&amp; "' where party_id = " &amp; B345</f>
        <v>update hz_cust_accounts set attribute3='李继华' where party_id = 14584</v>
      </c>
    </row>
    <row r="346" spans="1:14" ht="27.75" customHeight="1">
      <c r="A346" s="27" t="str">
        <f>客户!A348</f>
        <v>广西金苹果饲料有限公司</v>
      </c>
      <c r="B346" s="3">
        <f>VLOOKUP(A346,hp!B:F,2,0)</f>
        <v>40475</v>
      </c>
      <c r="D346" s="17" t="e">
        <f>VLOOKUP(客户!O348,province!B:C,2,0)</f>
        <v>#N/A</v>
      </c>
      <c r="E346" s="17" t="e">
        <f>"update hz_parties set province ='" &amp;D346 &amp; "' where party_id="&amp;B346 &amp; " ;update hz_locations set province='"&amp;D346&amp;"'  where location_id in ("&amp;VLOOKUP(B346,hp!$C:$L,10,0)&amp;");"</f>
        <v>#N/A</v>
      </c>
      <c r="F346" s="17" t="e">
        <f>VLOOKUP(客户!P348,city!B:C,2,0)</f>
        <v>#N/A</v>
      </c>
      <c r="G346" s="17" t="e">
        <f>"update hz_parties set city ='" &amp;F346 &amp; "' where party_id="&amp;B346 &amp; " ;update hz_locations set city='"&amp;F346&amp;"'  where location_id in ("&amp;VLOOKUP(B346,hp!$C:$L,10,0)&amp;");"</f>
        <v>#N/A</v>
      </c>
      <c r="H346" s="3" t="e">
        <f>VLOOKUP(客户!Q348,county!B:C,2,0)</f>
        <v>#N/A</v>
      </c>
      <c r="I346" s="17" t="e">
        <f>"update hz_parties set county ='" &amp;H346 &amp; "' where party_id="&amp;B346 &amp; " ;update hz_locations set county='"&amp;H346&amp;"'  where location_id in ("&amp;VLOOKUP(B346,hp!$C:$L,10,0)&amp;");"</f>
        <v>#N/A</v>
      </c>
      <c r="J346" s="17" t="str">
        <f>"update hz_parties set address1 ='" &amp;客户!M348 &amp; "' where party_id="&amp;B346</f>
        <v>update hz_parties set address1 ='平南县平南镇朝阳路2号' where party_id=40475</v>
      </c>
      <c r="K346" s="17" t="str">
        <f>"update zx_party_tax_profile set REP_REGISTRATION_NUMBER ='" &amp;客户!G348 &amp; "' where party_id="&amp;B346&amp; " and party_type_code='THIRD_PARTY';"</f>
        <v>update zx_party_tax_profile set REP_REGISTRATION_NUMBER ='91450821687783450B' where party_id=40475 and party_type_code='THIRD_PARTY';</v>
      </c>
      <c r="L346" s="17" t="str">
        <f xml:space="preserve"> "update hz_organization_profiles set tax_reference = '"&amp; 客户!G348 &amp; "' where PARTY_ID=" &amp; B346 &amp; ";"</f>
        <v>update hz_organization_profiles set tax_reference = '91450821687783450B' where PARTY_ID=40475;</v>
      </c>
      <c r="M346" s="3" t="str">
        <f>"update hz_cust_accounts set attribute3='" &amp;客户!D348&amp; "' where party_id = " &amp; B346</f>
        <v>update hz_cust_accounts set attribute3='10000000' where party_id = 40475</v>
      </c>
      <c r="N346" s="3" t="str">
        <f>"update hz_cust_accounts set attribute3='" &amp;客户!I348&amp; "' where party_id = " &amp; B346</f>
        <v>update hz_cust_accounts set attribute3='廖为玉' where party_id = 40475</v>
      </c>
    </row>
    <row r="347" spans="1:14" ht="27.75" customHeight="1">
      <c r="A347" s="27" t="str">
        <f>客户!A349</f>
        <v>广西双胞胎饲料有限公司</v>
      </c>
      <c r="B347" s="3">
        <f>VLOOKUP(A347,hp!B:F,2,0)</f>
        <v>40484</v>
      </c>
      <c r="D347" s="17" t="e">
        <f>VLOOKUP(客户!O349,province!B:C,2,0)</f>
        <v>#N/A</v>
      </c>
      <c r="E347" s="17" t="e">
        <f>"update hz_parties set province ='" &amp;D347 &amp; "' where party_id="&amp;B347 &amp; " ;update hz_locations set province='"&amp;D347&amp;"'  where location_id in ("&amp;VLOOKUP(B347,hp!$C:$L,10,0)&amp;");"</f>
        <v>#N/A</v>
      </c>
      <c r="F347" s="17" t="e">
        <f>VLOOKUP(客户!P349,city!B:C,2,0)</f>
        <v>#N/A</v>
      </c>
      <c r="G347" s="17" t="e">
        <f>"update hz_parties set city ='" &amp;F347 &amp; "' where party_id="&amp;B347 &amp; " ;update hz_locations set city='"&amp;F347&amp;"'  where location_id in ("&amp;VLOOKUP(B347,hp!$C:$L,10,0)&amp;");"</f>
        <v>#N/A</v>
      </c>
      <c r="H347" s="3" t="e">
        <f>VLOOKUP(客户!Q349,county!B:C,2,0)</f>
        <v>#N/A</v>
      </c>
      <c r="I347" s="17" t="e">
        <f>"update hz_parties set county ='" &amp;H347 &amp; "' where party_id="&amp;B347 &amp; " ;update hz_locations set county='"&amp;H347&amp;"'  where location_id in ("&amp;VLOOKUP(B347,hp!$C:$L,10,0)&amp;");"</f>
        <v>#N/A</v>
      </c>
      <c r="J347" s="17" t="str">
        <f>"update hz_parties set address1 ='" &amp;客户!M349 &amp; "' where party_id="&amp;B347</f>
        <v>update hz_parties set address1 ='南宁市江南区旱塘路10号广西区粮油储运贸易公司中转库内' where party_id=40484</v>
      </c>
      <c r="K347" s="17" t="str">
        <f>"update zx_party_tax_profile set REP_REGISTRATION_NUMBER ='" &amp;客户!G349 &amp; "' where party_id="&amp;B347&amp; " and party_type_code='THIRD_PARTY';"</f>
        <v>update zx_party_tax_profile set REP_REGISTRATION_NUMBER ='91450105763090155Y' where party_id=40484 and party_type_code='THIRD_PARTY';</v>
      </c>
      <c r="L347" s="17" t="str">
        <f xml:space="preserve"> "update hz_organization_profiles set tax_reference = '"&amp; 客户!G349 &amp; "' where PARTY_ID=" &amp; B347 &amp; ";"</f>
        <v>update hz_organization_profiles set tax_reference = '91450105763090155Y' where PARTY_ID=40484;</v>
      </c>
      <c r="M347" s="3" t="str">
        <f>"update hz_cust_accounts set attribute3='" &amp;客户!D349&amp; "' where party_id = " &amp; B347</f>
        <v>update hz_cust_accounts set attribute3='300万' where party_id = 40484</v>
      </c>
      <c r="N347" s="3" t="str">
        <f>"update hz_cust_accounts set attribute3='" &amp;客户!I349&amp; "' where party_id = " &amp; B347</f>
        <v>update hz_cust_accounts set attribute3='邓书甄' where party_id = 40484</v>
      </c>
    </row>
    <row r="348" spans="1:14" ht="27.75" customHeight="1">
      <c r="A348" s="27" t="str">
        <f>客户!A350</f>
        <v>广州海龙饲料有限公司</v>
      </c>
      <c r="B348" s="3">
        <f>VLOOKUP(A348,hp!B:F,2,0)</f>
        <v>14601</v>
      </c>
      <c r="D348" s="17">
        <f>VLOOKUP(客户!O350,province!B:C,2,0)</f>
        <v>440000</v>
      </c>
      <c r="E348" s="17" t="str">
        <f>"update hz_parties set province ='" &amp;D348 &amp; "' where party_id="&amp;B348 &amp; " ;update hz_locations set province='"&amp;D348&amp;"'  where location_id in ("&amp;VLOOKUP(B348,hp!$C:$L,10,0)&amp;");"</f>
        <v>update hz_parties set province ='440000' where party_id=14601 ;update hz_locations set province='440000'  where location_id in (1572);</v>
      </c>
      <c r="F348" s="17">
        <f>VLOOKUP(客户!P350,city!B:C,2,0)</f>
        <v>440100</v>
      </c>
      <c r="G348" s="17" t="str">
        <f>"update hz_parties set city ='" &amp;F348 &amp; "' where party_id="&amp;B348 &amp; " ;update hz_locations set city='"&amp;F348&amp;"'  where location_id in ("&amp;VLOOKUP(B348,hp!$C:$L,10,0)&amp;");"</f>
        <v>update hz_parties set city ='440100' where party_id=14601 ;update hz_locations set city='440100'  where location_id in (1572);</v>
      </c>
      <c r="H348" s="3">
        <f>VLOOKUP(客户!Q350,county!B:C,2,0)</f>
        <v>440113</v>
      </c>
      <c r="I348" s="17" t="str">
        <f>"update hz_parties set county ='" &amp;H348 &amp; "' where party_id="&amp;B348 &amp; " ;update hz_locations set county='"&amp;H348&amp;"'  where location_id in ("&amp;VLOOKUP(B348,hp!$C:$L,10,0)&amp;");"</f>
        <v>update hz_parties set county ='440113' where party_id=14601 ;update hz_locations set county='440113'  where location_id in (1572);</v>
      </c>
      <c r="J348" s="17" t="str">
        <f>"update hz_parties set address1 ='" &amp;客户!M350 &amp; "' where party_id="&amp;B348</f>
        <v>update hz_parties set address1 ='广州市番禺区新造镇景秀路85号' where party_id=14601</v>
      </c>
      <c r="K348" s="17" t="str">
        <f>"update zx_party_tax_profile set REP_REGISTRATION_NUMBER ='" &amp;客户!G350 &amp; "' where party_id="&amp;B348&amp; " and party_type_code='THIRD_PARTY';"</f>
        <v>update zx_party_tax_profile set REP_REGISTRATION_NUMBER ='440100576041382' where party_id=14601 and party_type_code='THIRD_PARTY';</v>
      </c>
      <c r="L348" s="17" t="str">
        <f xml:space="preserve"> "update hz_organization_profiles set tax_reference = '"&amp; 客户!G350 &amp; "' where PARTY_ID=" &amp; B348 &amp; ";"</f>
        <v>update hz_organization_profiles set tax_reference = '440100576041382' where PARTY_ID=14601;</v>
      </c>
      <c r="M348" s="3" t="str">
        <f>"update hz_cust_accounts set attribute3='" &amp;客户!D350&amp; "' where party_id = " &amp; B348</f>
        <v>update hz_cust_accounts set attribute3='500万' where party_id = 14601</v>
      </c>
      <c r="N348" s="3" t="str">
        <f>"update hz_cust_accounts set attribute3='" &amp;客户!I350&amp; "' where party_id = " &amp; B348</f>
        <v>update hz_cust_accounts set attribute3='刘贤荷' where party_id = 14601</v>
      </c>
    </row>
    <row r="349" spans="1:14" ht="27.75" customHeight="1">
      <c r="A349" s="27" t="str">
        <f>客户!A351</f>
        <v>广州六和饲料有限公司</v>
      </c>
      <c r="B349" s="3">
        <f>VLOOKUP(A349,hp!B:F,2,0)</f>
        <v>14603</v>
      </c>
      <c r="D349" s="17">
        <f>VLOOKUP(客户!O351,province!B:C,2,0)</f>
        <v>440000</v>
      </c>
      <c r="E349" s="17" t="str">
        <f>"update hz_parties set province ='" &amp;D349 &amp; "' where party_id="&amp;B349 &amp; " ;update hz_locations set province='"&amp;D349&amp;"'  where location_id in ("&amp;VLOOKUP(B349,hp!$C:$L,10,0)&amp;");"</f>
        <v>update hz_parties set province ='440000' where party_id=14603 ;update hz_locations set province='440000'  where location_id in (1576);</v>
      </c>
      <c r="F349" s="17">
        <f>VLOOKUP(客户!P351,city!B:C,2,0)</f>
        <v>440100</v>
      </c>
      <c r="G349" s="17" t="str">
        <f>"update hz_parties set city ='" &amp;F349 &amp; "' where party_id="&amp;B349 &amp; " ;update hz_locations set city='"&amp;F349&amp;"'  where location_id in ("&amp;VLOOKUP(B349,hp!$C:$L,10,0)&amp;");"</f>
        <v>update hz_parties set city ='440100' where party_id=14603 ;update hz_locations set city='440100'  where location_id in (1576);</v>
      </c>
      <c r="H349" s="3">
        <f>VLOOKUP(客户!Q351,county!B:C,2,0)</f>
        <v>440115</v>
      </c>
      <c r="I349" s="17" t="str">
        <f>"update hz_parties set county ='" &amp;H349 &amp; "' where party_id="&amp;B349 &amp; " ;update hz_locations set county='"&amp;H349&amp;"'  where location_id in ("&amp;VLOOKUP(B349,hp!$C:$L,10,0)&amp;");"</f>
        <v>update hz_parties set county ='440115' where party_id=14603 ;update hz_locations set county='440115'  where location_id in (1576);</v>
      </c>
      <c r="J349" s="17" t="str">
        <f>"update hz_parties set address1 ='" &amp;客户!M351 &amp; "' where party_id="&amp;B349</f>
        <v>update hz_parties set address1 ='广州市南沙区榄核镇上坭村广珠路26号' where party_id=14603</v>
      </c>
      <c r="K349" s="17" t="str">
        <f>"update zx_party_tax_profile set REP_REGISTRATION_NUMBER ='" &amp;客户!G351 &amp; "' where party_id="&amp;B349&amp; " and party_type_code='THIRD_PARTY';"</f>
        <v>update zx_party_tax_profile set REP_REGISTRATION_NUMBER ='440100068197540' where party_id=14603 and party_type_code='THIRD_PARTY';</v>
      </c>
      <c r="L349" s="17" t="str">
        <f xml:space="preserve"> "update hz_organization_profiles set tax_reference = '"&amp; 客户!G351 &amp; "' where PARTY_ID=" &amp; B349 &amp; ";"</f>
        <v>update hz_organization_profiles set tax_reference = '440100068197540' where PARTY_ID=14603;</v>
      </c>
      <c r="M349" s="3" t="str">
        <f>"update hz_cust_accounts set attribute3='" &amp;客户!D351&amp; "' where party_id = " &amp; B349</f>
        <v>update hz_cust_accounts set attribute3='8000万' where party_id = 14603</v>
      </c>
      <c r="N349" s="3" t="str">
        <f>"update hz_cust_accounts set attribute3='" &amp;客户!I351&amp; "' where party_id = " &amp; B349</f>
        <v>update hz_cust_accounts set attribute3='陶煦' where party_id = 14603</v>
      </c>
    </row>
    <row r="350" spans="1:14" ht="27.75" customHeight="1">
      <c r="A350" s="27" t="str">
        <f>客户!A352</f>
        <v>广州市番禺区大川饲料有限公司</v>
      </c>
      <c r="B350" s="3">
        <f>VLOOKUP(A350,hp!B:F,2,0)</f>
        <v>14607</v>
      </c>
      <c r="D350" s="17">
        <f>VLOOKUP(客户!O352,province!B:C,2,0)</f>
        <v>440000</v>
      </c>
      <c r="E350" s="17" t="str">
        <f>"update hz_parties set province ='" &amp;D350 &amp; "' where party_id="&amp;B350 &amp; " ;update hz_locations set province='"&amp;D350&amp;"'  where location_id in ("&amp;VLOOKUP(B350,hp!$C:$L,10,0)&amp;");"</f>
        <v>update hz_parties set province ='440000' where party_id=14607 ;update hz_locations set province='440000'  where location_id in (1587);</v>
      </c>
      <c r="F350" s="17">
        <f>VLOOKUP(客户!P352,city!B:C,2,0)</f>
        <v>440100</v>
      </c>
      <c r="G350" s="17" t="str">
        <f>"update hz_parties set city ='" &amp;F350 &amp; "' where party_id="&amp;B350 &amp; " ;update hz_locations set city='"&amp;F350&amp;"'  where location_id in ("&amp;VLOOKUP(B350,hp!$C:$L,10,0)&amp;");"</f>
        <v>update hz_parties set city ='440100' where party_id=14607 ;update hz_locations set city='440100'  where location_id in (1587);</v>
      </c>
      <c r="H350" s="3">
        <f>VLOOKUP(客户!Q352,county!B:C,2,0)</f>
        <v>440113</v>
      </c>
      <c r="I350" s="17" t="str">
        <f>"update hz_parties set county ='" &amp;H350 &amp; "' where party_id="&amp;B350 &amp; " ;update hz_locations set county='"&amp;H350&amp;"'  where location_id in ("&amp;VLOOKUP(B350,hp!$C:$L,10,0)&amp;");"</f>
        <v>update hz_parties set county ='440113' where party_id=14607 ;update hz_locations set county='440113'  where location_id in (1587);</v>
      </c>
      <c r="J350" s="17" t="str">
        <f>"update hz_parties set address1 ='" &amp;客户!M352 &amp; "' where party_id="&amp;B350</f>
        <v>update hz_parties set address1 ='广州市番禺区东涌镇西樵大桥西侧' where party_id=14607</v>
      </c>
      <c r="K350" s="17" t="str">
        <f>"update zx_party_tax_profile set REP_REGISTRATION_NUMBER ='" &amp;客户!G352 &amp; "' where party_id="&amp;B350&amp; " and party_type_code='THIRD_PARTY';"</f>
        <v>update zx_party_tax_profile set REP_REGISTRATION_NUMBER ='440181725035630' where party_id=14607 and party_type_code='THIRD_PARTY';</v>
      </c>
      <c r="L350" s="17" t="str">
        <f xml:space="preserve"> "update hz_organization_profiles set tax_reference = '"&amp; 客户!G352 &amp; "' where PARTY_ID=" &amp; B350 &amp; ";"</f>
        <v>update hz_organization_profiles set tax_reference = '440181725035630' where PARTY_ID=14607;</v>
      </c>
      <c r="M350" s="3" t="str">
        <f>"update hz_cust_accounts set attribute3='" &amp;客户!D352&amp; "' where party_id = " &amp; B350</f>
        <v>update hz_cust_accounts set attribute3='1000万' where party_id = 14607</v>
      </c>
      <c r="N350" s="3" t="str">
        <f>"update hz_cust_accounts set attribute3='" &amp;客户!I352&amp; "' where party_id = " &amp; B350</f>
        <v>update hz_cust_accounts set attribute3='张桂君' where party_id = 14607</v>
      </c>
    </row>
    <row r="351" spans="1:14" ht="27.75" customHeight="1">
      <c r="A351" s="27" t="str">
        <f>客户!A353</f>
        <v>广州市海维饲料有限公司</v>
      </c>
      <c r="B351" s="3">
        <f>VLOOKUP(A351,hp!B:F,2,0)</f>
        <v>14608</v>
      </c>
      <c r="D351" s="17">
        <f>VLOOKUP(客户!O353,province!B:C,2,0)</f>
        <v>440000</v>
      </c>
      <c r="E351" s="17" t="str">
        <f>"update hz_parties set province ='" &amp;D351 &amp; "' where party_id="&amp;B351 &amp; " ;update hz_locations set province='"&amp;D351&amp;"'  where location_id in ("&amp;VLOOKUP(B351,hp!$C:$L,10,0)&amp;");"</f>
        <v>update hz_parties set province ='440000' where party_id=14608 ;update hz_locations set province='440000'  where location_id in (1589);</v>
      </c>
      <c r="F351" s="17">
        <f>VLOOKUP(客户!P353,city!B:C,2,0)</f>
        <v>440100</v>
      </c>
      <c r="G351" s="17" t="str">
        <f>"update hz_parties set city ='" &amp;F351 &amp; "' where party_id="&amp;B351 &amp; " ;update hz_locations set city='"&amp;F351&amp;"'  where location_id in ("&amp;VLOOKUP(B351,hp!$C:$L,10,0)&amp;");"</f>
        <v>update hz_parties set city ='440100' where party_id=14608 ;update hz_locations set city='440100'  where location_id in (1589);</v>
      </c>
      <c r="H351" s="3">
        <f>VLOOKUP(客户!Q353,county!B:C,2,0)</f>
        <v>440113</v>
      </c>
      <c r="I351" s="17" t="str">
        <f>"update hz_parties set county ='" &amp;H351 &amp; "' where party_id="&amp;B351 &amp; " ;update hz_locations set county='"&amp;H351&amp;"'  where location_id in ("&amp;VLOOKUP(B351,hp!$C:$L,10,0)&amp;");"</f>
        <v>update hz_parties set county ='440113' where party_id=14608 ;update hz_locations set county='440113'  where location_id in (1589);</v>
      </c>
      <c r="J351" s="17" t="str">
        <f>"update hz_parties set address1 ='" &amp;客户!M353 &amp; "' where party_id="&amp;B351</f>
        <v>update hz_parties set address1 ='广东省广州市番禺区钟村镇韦涌村花园脚' where party_id=14608</v>
      </c>
      <c r="K351" s="17" t="str">
        <f>"update zx_party_tax_profile set REP_REGISTRATION_NUMBER ='" &amp;客户!G353 &amp; "' where party_id="&amp;B351&amp; " and party_type_code='THIRD_PARTY';"</f>
        <v>update zx_party_tax_profile set REP_REGISTRATION_NUMBER ='440181743594989' where party_id=14608 and party_type_code='THIRD_PARTY';</v>
      </c>
      <c r="L351" s="17" t="str">
        <f xml:space="preserve"> "update hz_organization_profiles set tax_reference = '"&amp; 客户!G353 &amp; "' where PARTY_ID=" &amp; B351 &amp; ";"</f>
        <v>update hz_organization_profiles set tax_reference = '440181743594989' where PARTY_ID=14608;</v>
      </c>
      <c r="M351" s="3" t="str">
        <f>"update hz_cust_accounts set attribute3='" &amp;客户!D353&amp; "' where party_id = " &amp; B351</f>
        <v>update hz_cust_accounts set attribute3='1170万' where party_id = 14608</v>
      </c>
      <c r="N351" s="3" t="str">
        <f>"update hz_cust_accounts set attribute3='" &amp;客户!I353&amp; "' where party_id = " &amp; B351</f>
        <v>update hz_cust_accounts set attribute3='诸清华' where party_id = 14608</v>
      </c>
    </row>
    <row r="352" spans="1:14" ht="27.75" customHeight="1">
      <c r="A352" s="27" t="str">
        <f>客户!A354</f>
        <v>广州市启正贸易有限公司</v>
      </c>
      <c r="B352" s="3">
        <f>VLOOKUP(A352,hp!B:F,2,0)</f>
        <v>40426</v>
      </c>
      <c r="D352" s="17" t="e">
        <f>VLOOKUP(客户!O354,province!B:C,2,0)</f>
        <v>#N/A</v>
      </c>
      <c r="E352" s="17" t="e">
        <f>"update hz_parties set province ='" &amp;D352 &amp; "' where party_id="&amp;B352 &amp; " ;update hz_locations set province='"&amp;D352&amp;"'  where location_id in ("&amp;VLOOKUP(B352,hp!$C:$L,10,0)&amp;");"</f>
        <v>#N/A</v>
      </c>
      <c r="F352" s="17" t="e">
        <f>VLOOKUP(客户!P354,city!B:C,2,0)</f>
        <v>#N/A</v>
      </c>
      <c r="G352" s="17" t="e">
        <f>"update hz_parties set city ='" &amp;F352 &amp; "' where party_id="&amp;B352 &amp; " ;update hz_locations set city='"&amp;F352&amp;"'  where location_id in ("&amp;VLOOKUP(B352,hp!$C:$L,10,0)&amp;");"</f>
        <v>#N/A</v>
      </c>
      <c r="H352" s="3" t="e">
        <f>VLOOKUP(客户!Q354,county!B:C,2,0)</f>
        <v>#N/A</v>
      </c>
      <c r="I352" s="17" t="e">
        <f>"update hz_parties set county ='" &amp;H352 &amp; "' where party_id="&amp;B352 &amp; " ;update hz_locations set county='"&amp;H352&amp;"'  where location_id in ("&amp;VLOOKUP(B352,hp!$C:$L,10,0)&amp;");"</f>
        <v>#N/A</v>
      </c>
      <c r="J352" s="17" t="str">
        <f>"update hz_parties set address1 ='" &amp;客户!M354 &amp; "' where party_id="&amp;B352</f>
        <v>update hz_parties set address1 ='广州市增城新塘镇永和长岗村汽车工业城（办公楼）202室' where party_id=40426</v>
      </c>
      <c r="K352" s="17" t="str">
        <f>"update zx_party_tax_profile set REP_REGISTRATION_NUMBER ='" &amp;客户!G354 &amp; "' where party_id="&amp;B352&amp; " and party_type_code='THIRD_PARTY';"</f>
        <v>update zx_party_tax_profile set REP_REGISTRATION_NUMBER ='440100786068284' where party_id=40426 and party_type_code='THIRD_PARTY';</v>
      </c>
      <c r="L352" s="17" t="str">
        <f xml:space="preserve"> "update hz_organization_profiles set tax_reference = '"&amp; 客户!G354 &amp; "' where PARTY_ID=" &amp; B352 &amp; ";"</f>
        <v>update hz_organization_profiles set tax_reference = '440100786068284' where PARTY_ID=40426;</v>
      </c>
      <c r="M352" s="3" t="str">
        <f>"update hz_cust_accounts set attribute3='" &amp;客户!D354&amp; "' where party_id = " &amp; B352</f>
        <v>update hz_cust_accounts set attribute3='1500000' where party_id = 40426</v>
      </c>
      <c r="N352" s="3" t="str">
        <f>"update hz_cust_accounts set attribute3='" &amp;客户!I354&amp; "' where party_id = " &amp; B352</f>
        <v>update hz_cust_accounts set attribute3='陈豫兴' where party_id = 40426</v>
      </c>
    </row>
    <row r="353" spans="1:14" ht="27.75" customHeight="1">
      <c r="A353" s="27" t="str">
        <f>客户!A355</f>
        <v>广州希望饲料有限公司</v>
      </c>
      <c r="B353" s="3">
        <f>VLOOKUP(A353,hp!B:F,2,0)</f>
        <v>14613</v>
      </c>
      <c r="D353" s="17">
        <f>VLOOKUP(客户!O355,province!B:C,2,0)</f>
        <v>440000</v>
      </c>
      <c r="E353" s="17" t="str">
        <f>"update hz_parties set province ='" &amp;D353 &amp; "' where party_id="&amp;B353 &amp; " ;update hz_locations set province='"&amp;D353&amp;"'  where location_id in ("&amp;VLOOKUP(B353,hp!$C:$L,10,0)&amp;");"</f>
        <v>update hz_parties set province ='440000' where party_id=14613 ;update hz_locations set province='440000'  where location_id in (1605);</v>
      </c>
      <c r="F353" s="17">
        <f>VLOOKUP(客户!P355,city!B:C,2,0)</f>
        <v>440100</v>
      </c>
      <c r="G353" s="17" t="str">
        <f>"update hz_parties set city ='" &amp;F353 &amp; "' where party_id="&amp;B353 &amp; " ;update hz_locations set city='"&amp;F353&amp;"'  where location_id in ("&amp;VLOOKUP(B353,hp!$C:$L,10,0)&amp;");"</f>
        <v>update hz_parties set city ='440100' where party_id=14613 ;update hz_locations set city='440100'  where location_id in (1605);</v>
      </c>
      <c r="H353" s="3">
        <f>VLOOKUP(客户!Q355,county!B:C,2,0)</f>
        <v>440113</v>
      </c>
      <c r="I353" s="17" t="str">
        <f>"update hz_parties set county ='" &amp;H353 &amp; "' where party_id="&amp;B353 &amp; " ;update hz_locations set county='"&amp;H353&amp;"'  where location_id in ("&amp;VLOOKUP(B353,hp!$C:$L,10,0)&amp;");"</f>
        <v>update hz_parties set county ='440113' where party_id=14613 ;update hz_locations set county='440113'  where location_id in (1605);</v>
      </c>
      <c r="J353" s="17" t="str">
        <f>"update hz_parties set address1 ='" &amp;客户!M355 &amp; "' where party_id="&amp;B353</f>
        <v>update hz_parties set address1 ='广州市番禹区榄核镇上坭村东堤' where party_id=14613</v>
      </c>
      <c r="K353" s="17" t="str">
        <f>"update zx_party_tax_profile set REP_REGISTRATION_NUMBER ='" &amp;客户!G355 &amp; "' where party_id="&amp;B353&amp; " and party_type_code='THIRD_PARTY';"</f>
        <v>update zx_party_tax_profile set REP_REGISTRATION_NUMBER ='440181618720130' where party_id=14613 and party_type_code='THIRD_PARTY';</v>
      </c>
      <c r="L353" s="17" t="str">
        <f xml:space="preserve"> "update hz_organization_profiles set tax_reference = '"&amp; 客户!G355 &amp; "' where PARTY_ID=" &amp; B353 &amp; ";"</f>
        <v>update hz_organization_profiles set tax_reference = '440181618720130' where PARTY_ID=14613;</v>
      </c>
      <c r="M353" s="3" t="str">
        <f>"update hz_cust_accounts set attribute3='" &amp;客户!D355&amp; "' where party_id = " &amp; B353</f>
        <v>update hz_cust_accounts set attribute3='1164万' where party_id = 14613</v>
      </c>
      <c r="N353" s="3" t="str">
        <f>"update hz_cust_accounts set attribute3='" &amp;客户!I355&amp; "' where party_id = " &amp; B353</f>
        <v>update hz_cust_accounts set attribute3='李兵' where party_id = 14613</v>
      </c>
    </row>
    <row r="354" spans="1:14" ht="27.75" customHeight="1">
      <c r="A354" s="27" t="str">
        <f>客户!A356</f>
        <v>广州亿永粮油贸易有限公司</v>
      </c>
      <c r="B354" s="3">
        <f>VLOOKUP(A354,hp!B:F,2,0)</f>
        <v>10529</v>
      </c>
      <c r="D354" s="17">
        <f>VLOOKUP(客户!O356,province!B:C,2,0)</f>
        <v>440000</v>
      </c>
      <c r="E354" s="17" t="str">
        <f>"update hz_parties set province ='" &amp;D354 &amp; "' where party_id="&amp;B354 &amp; " ;update hz_locations set province='"&amp;D354&amp;"'  where location_id in ("&amp;VLOOKUP(B354,hp!$C:$L,10,0)&amp;");"</f>
        <v>update hz_parties set province ='440000' where party_id=10529 ;update hz_locations set province='440000'  where location_id in (1607);</v>
      </c>
      <c r="F354" s="17">
        <f>VLOOKUP(客户!P356,city!B:C,2,0)</f>
        <v>440100</v>
      </c>
      <c r="G354" s="17" t="str">
        <f>"update hz_parties set city ='" &amp;F354 &amp; "' where party_id="&amp;B354 &amp; " ;update hz_locations set city='"&amp;F354&amp;"'  where location_id in ("&amp;VLOOKUP(B354,hp!$C:$L,10,0)&amp;");"</f>
        <v>update hz_parties set city ='440100' where party_id=10529 ;update hz_locations set city='440100'  where location_id in (1607);</v>
      </c>
      <c r="H354" s="3">
        <f>VLOOKUP(客户!Q356,county!B:C,2,0)</f>
        <v>440105</v>
      </c>
      <c r="I354" s="17" t="str">
        <f>"update hz_parties set county ='" &amp;H354 &amp; "' where party_id="&amp;B354 &amp; " ;update hz_locations set county='"&amp;H354&amp;"'  where location_id in ("&amp;VLOOKUP(B354,hp!$C:$L,10,0)&amp;");"</f>
        <v>update hz_parties set county ='440105' where party_id=10529 ;update hz_locations set county='440105'  where location_id in (1607);</v>
      </c>
      <c r="J354" s="17" t="str">
        <f>"update hz_parties set address1 ='" &amp;客户!M356 &amp; "' where party_id="&amp;B354</f>
        <v>update hz_parties set address1 ='广州市海珠区广州大道南桃花街159号1904房之二' where party_id=10529</v>
      </c>
      <c r="K354" s="17" t="str">
        <f>"update zx_party_tax_profile set REP_REGISTRATION_NUMBER ='" &amp;客户!G356 &amp; "' where party_id="&amp;B354&amp; " and party_type_code='THIRD_PARTY';"</f>
        <v>update zx_party_tax_profile set REP_REGISTRATION_NUMBER ='440100565988618' where party_id=10529 and party_type_code='THIRD_PARTY';</v>
      </c>
      <c r="L354" s="17" t="str">
        <f xml:space="preserve"> "update hz_organization_profiles set tax_reference = '"&amp; 客户!G356 &amp; "' where PARTY_ID=" &amp; B354 &amp; ";"</f>
        <v>update hz_organization_profiles set tax_reference = '440100565988618' where PARTY_ID=10529;</v>
      </c>
      <c r="M354" s="3" t="str">
        <f>"update hz_cust_accounts set attribute3='" &amp;客户!D356&amp; "' where party_id = " &amp; B354</f>
        <v>update hz_cust_accounts set attribute3='2000000' where party_id = 10529</v>
      </c>
      <c r="N354" s="3" t="str">
        <f>"update hz_cust_accounts set attribute3='" &amp;客户!I356&amp; "' where party_id = " &amp; B354</f>
        <v>update hz_cust_accounts set attribute3='杨春明' where party_id = 10529</v>
      </c>
    </row>
    <row r="355" spans="1:14" ht="27.75" customHeight="1">
      <c r="A355" s="27" t="str">
        <f>客户!A357</f>
        <v>广州兆华金丰农牧实业有限公司</v>
      </c>
      <c r="B355" s="3">
        <f>VLOOKUP(A355,hp!B:F,2,0)</f>
        <v>14614</v>
      </c>
      <c r="D355" s="17">
        <f>VLOOKUP(客户!O357,province!B:C,2,0)</f>
        <v>440000</v>
      </c>
      <c r="E355" s="17" t="str">
        <f>"update hz_parties set province ='" &amp;D355 &amp; "' where party_id="&amp;B355 &amp; " ;update hz_locations set province='"&amp;D355&amp;"'  where location_id in ("&amp;VLOOKUP(B355,hp!$C:$L,10,0)&amp;");"</f>
        <v>update hz_parties set province ='440000' where party_id=14614 ;update hz_locations set province='440000'  where location_id in (1611);</v>
      </c>
      <c r="F355" s="17">
        <f>VLOOKUP(客户!P357,city!B:C,2,0)</f>
        <v>440100</v>
      </c>
      <c r="G355" s="17" t="str">
        <f>"update hz_parties set city ='" &amp;F355 &amp; "' where party_id="&amp;B355 &amp; " ;update hz_locations set city='"&amp;F355&amp;"'  where location_id in ("&amp;VLOOKUP(B355,hp!$C:$L,10,0)&amp;");"</f>
        <v>update hz_parties set city ='440100' where party_id=14614 ;update hz_locations set city='440100'  where location_id in (1611);</v>
      </c>
      <c r="H355" s="3">
        <f>VLOOKUP(客户!Q357,county!B:C,2,0)</f>
        <v>440114</v>
      </c>
      <c r="I355" s="17" t="str">
        <f>"update hz_parties set county ='" &amp;H355 &amp; "' where party_id="&amp;B355 &amp; " ;update hz_locations set county='"&amp;H355&amp;"'  where location_id in ("&amp;VLOOKUP(B355,hp!$C:$L,10,0)&amp;");"</f>
        <v>update hz_parties set county ='440114' where party_id=14614 ;update hz_locations set county='440114'  where location_id in (1611);</v>
      </c>
      <c r="J355" s="17" t="str">
        <f>"update hz_parties set address1 ='" &amp;客户!M357 &amp; "' where party_id="&amp;B355</f>
        <v>update hz_parties set address1 ='广州市花都区炭步工业园区' where party_id=14614</v>
      </c>
      <c r="K355" s="17" t="str">
        <f>"update zx_party_tax_profile set REP_REGISTRATION_NUMBER ='" &amp;客户!G357 &amp; "' where party_id="&amp;B355&amp; " and party_type_code='THIRD_PARTY';"</f>
        <v>update zx_party_tax_profile set REP_REGISTRATION_NUMBER ='440182724312229' where party_id=14614 and party_type_code='THIRD_PARTY';</v>
      </c>
      <c r="L355" s="17" t="str">
        <f xml:space="preserve"> "update hz_organization_profiles set tax_reference = '"&amp; 客户!G357 &amp; "' where PARTY_ID=" &amp; B355 &amp; ";"</f>
        <v>update hz_organization_profiles set tax_reference = '440182724312229' where PARTY_ID=14614;</v>
      </c>
      <c r="M355" s="3" t="str">
        <f>"update hz_cust_accounts set attribute3='" &amp;客户!D357&amp; "' where party_id = " &amp; B355</f>
        <v>update hz_cust_accounts set attribute3='300万' where party_id = 14614</v>
      </c>
      <c r="N355" s="3" t="str">
        <f>"update hz_cust_accounts set attribute3='" &amp;客户!I357&amp; "' where party_id = " &amp; B355</f>
        <v>update hz_cust_accounts set attribute3='陈丹' where party_id = 14614</v>
      </c>
    </row>
    <row r="356" spans="1:14" ht="27.75" customHeight="1">
      <c r="A356" s="27" t="str">
        <f>客户!A358</f>
        <v>贵港市海大饲料有限公司</v>
      </c>
      <c r="B356" s="3">
        <f>VLOOKUP(A356,hp!B:F,2,0)</f>
        <v>14616</v>
      </c>
      <c r="D356" s="17">
        <f>VLOOKUP(客户!O358,province!B:C,2,0)</f>
        <v>450000</v>
      </c>
      <c r="E356" s="17" t="str">
        <f>"update hz_parties set province ='" &amp;D356 &amp; "' where party_id="&amp;B356 &amp; " ;update hz_locations set province='"&amp;D356&amp;"'  where location_id in ("&amp;VLOOKUP(B356,hp!$C:$L,10,0)&amp;");"</f>
        <v>update hz_parties set province ='450000' where party_id=14616 ;update hz_locations set province='450000'  where location_id in (1614);</v>
      </c>
      <c r="F356" s="17">
        <f>VLOOKUP(客户!P358,city!B:C,2,0)</f>
        <v>450800</v>
      </c>
      <c r="G356" s="17" t="str">
        <f>"update hz_parties set city ='" &amp;F356 &amp; "' where party_id="&amp;B356 &amp; " ;update hz_locations set city='"&amp;F356&amp;"'  where location_id in ("&amp;VLOOKUP(B356,hp!$C:$L,10,0)&amp;");"</f>
        <v>update hz_parties set city ='450800' where party_id=14616 ;update hz_locations set city='450800'  where location_id in (1614);</v>
      </c>
      <c r="H356" s="3">
        <f>VLOOKUP(客户!Q358,county!B:C,2,0)</f>
        <v>450804</v>
      </c>
      <c r="I356" s="17" t="str">
        <f>"update hz_parties set county ='" &amp;H356 &amp; "' where party_id="&amp;B356 &amp; " ;update hz_locations set county='"&amp;H356&amp;"'  where location_id in ("&amp;VLOOKUP(B356,hp!$C:$L,10,0)&amp;");"</f>
        <v>update hz_parties set county ='450804' where party_id=14616 ;update hz_locations set county='450804'  where location_id in (1614);</v>
      </c>
      <c r="J356" s="17" t="str">
        <f>"update hz_parties set address1 ='" &amp;客户!M358 &amp; "' where party_id="&amp;B356</f>
        <v>update hz_parties set address1 ='广西贵港市覃塘区石卡镇（台湾）产业园进港二路南侧、沿江三路西侧' where party_id=14616</v>
      </c>
      <c r="K356" s="17" t="str">
        <f>"update zx_party_tax_profile set REP_REGISTRATION_NUMBER ='" &amp;客户!G358 &amp; "' where party_id="&amp;B356&amp; " and party_type_code='THIRD_PARTY';"</f>
        <v>update zx_party_tax_profile set REP_REGISTRATION_NUMBER ='450800571846579' where party_id=14616 and party_type_code='THIRD_PARTY';</v>
      </c>
      <c r="L356" s="17" t="str">
        <f xml:space="preserve"> "update hz_organization_profiles set tax_reference = '"&amp; 客户!G358 &amp; "' where PARTY_ID=" &amp; B356 &amp; ";"</f>
        <v>update hz_organization_profiles set tax_reference = '450800571846579' where PARTY_ID=14616;</v>
      </c>
      <c r="M356" s="3" t="str">
        <f>"update hz_cust_accounts set attribute3='" &amp;客户!D358&amp; "' where party_id = " &amp; B356</f>
        <v>update hz_cust_accounts set attribute3='500万' where party_id = 14616</v>
      </c>
      <c r="N356" s="3" t="str">
        <f>"update hz_cust_accounts set attribute3='" &amp;客户!I358&amp; "' where party_id = " &amp; B356</f>
        <v>update hz_cust_accounts set attribute3='米国成' where party_id = 14616</v>
      </c>
    </row>
    <row r="357" spans="1:14" ht="27.75" customHeight="1">
      <c r="A357" s="27" t="str">
        <f>客户!A359</f>
        <v>海南海壹水产饲料有限公司</v>
      </c>
      <c r="B357" s="3">
        <f>VLOOKUP(A357,hp!B:F,2,0)</f>
        <v>14626</v>
      </c>
      <c r="D357" s="17">
        <f>VLOOKUP(客户!O359,province!B:C,2,0)</f>
        <v>460000</v>
      </c>
      <c r="E357" s="17" t="str">
        <f>"update hz_parties set province ='" &amp;D357 &amp; "' where party_id="&amp;B357 &amp; " ;update hz_locations set province='"&amp;D357&amp;"'  where location_id in ("&amp;VLOOKUP(B357,hp!$C:$L,10,0)&amp;");"</f>
        <v>update hz_parties set province ='460000' where party_id=14626 ;update hz_locations set province='460000'  where location_id in (1645,6578);</v>
      </c>
      <c r="F357" s="17">
        <f>VLOOKUP(客户!P359,city!B:C,2,0)</f>
        <v>460100</v>
      </c>
      <c r="G357" s="17" t="str">
        <f>"update hz_parties set city ='" &amp;F357 &amp; "' where party_id="&amp;B357 &amp; " ;update hz_locations set city='"&amp;F357&amp;"'  where location_id in ("&amp;VLOOKUP(B357,hp!$C:$L,10,0)&amp;");"</f>
        <v>update hz_parties set city ='460100' where party_id=14626 ;update hz_locations set city='460100'  where location_id in (1645,6578);</v>
      </c>
      <c r="H357" s="3">
        <f>VLOOKUP(客户!Q359,county!B:C,2,0)</f>
        <v>469023</v>
      </c>
      <c r="I357" s="17" t="str">
        <f>"update hz_parties set county ='" &amp;H357 &amp; "' where party_id="&amp;B357 &amp; " ;update hz_locations set county='"&amp;H357&amp;"'  where location_id in ("&amp;VLOOKUP(B357,hp!$C:$L,10,0)&amp;");"</f>
        <v>update hz_parties set county ='469023' where party_id=14626 ;update hz_locations set county='469023'  where location_id in (1645,6578);</v>
      </c>
      <c r="J357" s="17" t="str">
        <f>"update hz_parties set address1 ='" &amp;客户!M359 &amp; "' where party_id="&amp;B357</f>
        <v>update hz_parties set address1 ='海南省澄迈老城开发区美朗小区' where party_id=14626</v>
      </c>
      <c r="K357" s="17" t="str">
        <f>"update zx_party_tax_profile set REP_REGISTRATION_NUMBER ='" &amp;客户!G359 &amp; "' where party_id="&amp;B357&amp; " and party_type_code='THIRD_PARTY';"</f>
        <v>update zx_party_tax_profile set REP_REGISTRATION_NUMBER ='91469027730067610L' where party_id=14626 and party_type_code='THIRD_PARTY';</v>
      </c>
      <c r="L357" s="17" t="str">
        <f xml:space="preserve"> "update hz_organization_profiles set tax_reference = '"&amp; 客户!G359 &amp; "' where PARTY_ID=" &amp; B357 &amp; ";"</f>
        <v>update hz_organization_profiles set tax_reference = '91469027730067610L' where PARTY_ID=14626;</v>
      </c>
      <c r="M357" s="3" t="str">
        <f>"update hz_cust_accounts set attribute3='" &amp;客户!D359&amp; "' where party_id = " &amp; B357</f>
        <v>update hz_cust_accounts set attribute3='20000000' where party_id = 14626</v>
      </c>
      <c r="N357" s="3" t="str">
        <f>"update hz_cust_accounts set attribute3='" &amp;客户!I359&amp; "' where party_id = " &amp; B357</f>
        <v>update hz_cust_accounts set attribute3='王昌翰' where party_id = 14626</v>
      </c>
    </row>
    <row r="358" spans="1:14" ht="27.75" customHeight="1">
      <c r="A358" s="27" t="str">
        <f>客户!A360</f>
        <v>洪湖通威饲料有限公司</v>
      </c>
      <c r="B358" s="3">
        <f>VLOOKUP(A358,hp!B:F,2,0)</f>
        <v>14662</v>
      </c>
      <c r="D358" s="17">
        <f>VLOOKUP(客户!O360,province!B:C,2,0)</f>
        <v>420000</v>
      </c>
      <c r="E358" s="17" t="str">
        <f>"update hz_parties set province ='" &amp;D358 &amp; "' where party_id="&amp;B358 &amp; " ;update hz_locations set province='"&amp;D358&amp;"'  where location_id in ("&amp;VLOOKUP(B358,hp!$C:$L,10,0)&amp;");"</f>
        <v>update hz_parties set province ='420000' where party_id=14662 ;update hz_locations set province='420000'  where location_id in (1762);</v>
      </c>
      <c r="F358" s="17">
        <f>VLOOKUP(客户!P360,city!B:C,2,0)</f>
        <v>421000</v>
      </c>
      <c r="G358" s="17" t="str">
        <f>"update hz_parties set city ='" &amp;F358 &amp; "' where party_id="&amp;B358 &amp; " ;update hz_locations set city='"&amp;F358&amp;"'  where location_id in ("&amp;VLOOKUP(B358,hp!$C:$L,10,0)&amp;");"</f>
        <v>update hz_parties set city ='421000' where party_id=14662 ;update hz_locations set city='421000'  where location_id in (1762);</v>
      </c>
      <c r="H358" s="3">
        <f>VLOOKUP(客户!Q360,county!B:C,2,0)</f>
        <v>421083</v>
      </c>
      <c r="I358" s="17" t="str">
        <f>"update hz_parties set county ='" &amp;H358 &amp; "' where party_id="&amp;B358 &amp; " ;update hz_locations set county='"&amp;H358&amp;"'  where location_id in ("&amp;VLOOKUP(B358,hp!$C:$L,10,0)&amp;");"</f>
        <v>update hz_parties set county ='421083' where party_id=14662 ;update hz_locations set county='421083'  where location_id in (1762);</v>
      </c>
      <c r="J358" s="17" t="str">
        <f>"update hz_parties set address1 ='" &amp;客户!M360 &amp; "' where party_id="&amp;B358</f>
        <v>update hz_parties set address1 ='洪湖市新堤办事处新堤大道一号' where party_id=14662</v>
      </c>
      <c r="K358" s="17" t="str">
        <f>"update zx_party_tax_profile set REP_REGISTRATION_NUMBER ='" &amp;客户!G360 &amp; "' where party_id="&amp;B358&amp; " and party_type_code='THIRD_PARTY';"</f>
        <v>update zx_party_tax_profile set REP_REGISTRATION_NUMBER ='914210830920132709' where party_id=14662 and party_type_code='THIRD_PARTY';</v>
      </c>
      <c r="L358" s="17" t="str">
        <f xml:space="preserve"> "update hz_organization_profiles set tax_reference = '"&amp; 客户!G360 &amp; "' where PARTY_ID=" &amp; B358 &amp; ";"</f>
        <v>update hz_organization_profiles set tax_reference = '914210830920132709' where PARTY_ID=14662;</v>
      </c>
      <c r="M358" s="3" t="str">
        <f>"update hz_cust_accounts set attribute3='" &amp;客户!D360&amp; "' where party_id = " &amp; B358</f>
        <v>update hz_cust_accounts set attribute3='60000000' where party_id = 14662</v>
      </c>
      <c r="N358" s="3" t="str">
        <f>"update hz_cust_accounts set attribute3='" &amp;客户!I360&amp; "' where party_id = " &amp; B358</f>
        <v>update hz_cust_accounts set attribute3='陈波' where party_id = 14662</v>
      </c>
    </row>
    <row r="359" spans="1:14" ht="27.75" customHeight="1">
      <c r="A359" s="27" t="str">
        <f>客户!A361</f>
        <v>湖南海大生物饲料有限公司</v>
      </c>
      <c r="B359" s="3">
        <f>VLOOKUP(A359,hp!B:F,2,0)</f>
        <v>14671</v>
      </c>
      <c r="D359" s="17">
        <f>VLOOKUP(客户!O361,province!B:C,2,0)</f>
        <v>430000</v>
      </c>
      <c r="E359" s="17" t="str">
        <f>"update hz_parties set province ='" &amp;D359 &amp; "' where party_id="&amp;B359 &amp; " ;update hz_locations set province='"&amp;D359&amp;"'  where location_id in ("&amp;VLOOKUP(B359,hp!$C:$L,10,0)&amp;");"</f>
        <v>update hz_parties set province ='430000' where party_id=14671 ;update hz_locations set province='430000'  where location_id in (1789);</v>
      </c>
      <c r="F359" s="17">
        <f>VLOOKUP(客户!P361,city!B:C,2,0)</f>
        <v>430700</v>
      </c>
      <c r="G359" s="17" t="str">
        <f>"update hz_parties set city ='" &amp;F359 &amp; "' where party_id="&amp;B359 &amp; " ;update hz_locations set city='"&amp;F359&amp;"'  where location_id in ("&amp;VLOOKUP(B359,hp!$C:$L,10,0)&amp;");"</f>
        <v>update hz_parties set city ='430700' where party_id=14671 ;update hz_locations set city='430700'  where location_id in (1789);</v>
      </c>
      <c r="H359" s="3">
        <f>VLOOKUP(客户!Q361,county!B:C,2,0)</f>
        <v>1</v>
      </c>
      <c r="I359" s="17" t="str">
        <f>"update hz_parties set county ='" &amp;H359 &amp; "' where party_id="&amp;B359 &amp; " ;update hz_locations set county='"&amp;H359&amp;"'  where location_id in ("&amp;VLOOKUP(B359,hp!$C:$L,10,0)&amp;");"</f>
        <v>update hz_parties set county ='1' where party_id=14671 ;update hz_locations set county='1'  where location_id in (1789);</v>
      </c>
      <c r="J359" s="17" t="str">
        <f>"update hz_parties set address1 ='" &amp;客户!M361 &amp; "' where party_id="&amp;B359</f>
        <v>update hz_parties set address1 ='湖南省常德市德山开发区桃林路' where party_id=14671</v>
      </c>
      <c r="K359" s="17" t="str">
        <f>"update zx_party_tax_profile set REP_REGISTRATION_NUMBER ='" &amp;客户!G361 &amp; "' where party_id="&amp;B359&amp; " and party_type_code='THIRD_PARTY';"</f>
        <v>update zx_party_tax_profile set REP_REGISTRATION_NUMBER ='914307007790262627' where party_id=14671 and party_type_code='THIRD_PARTY';</v>
      </c>
      <c r="L359" s="17" t="str">
        <f xml:space="preserve"> "update hz_organization_profiles set tax_reference = '"&amp; 客户!G361 &amp; "' where PARTY_ID=" &amp; B359 &amp; ";"</f>
        <v>update hz_organization_profiles set tax_reference = '914307007790262627' where PARTY_ID=14671;</v>
      </c>
      <c r="M359" s="3" t="str">
        <f>"update hz_cust_accounts set attribute3='" &amp;客户!D361&amp; "' where party_id = " &amp; B359</f>
        <v>update hz_cust_accounts set attribute3='5000000' where party_id = 14671</v>
      </c>
      <c r="N359" s="3" t="str">
        <f>"update hz_cust_accounts set attribute3='" &amp;客户!I361&amp; "' where party_id = " &amp; B359</f>
        <v>update hz_cust_accounts set attribute3='倪永武' where party_id = 14671</v>
      </c>
    </row>
    <row r="360" spans="1:14" ht="27.75" customHeight="1">
      <c r="A360" s="27" t="str">
        <f>客户!A362</f>
        <v>江门海大饲料有限公司</v>
      </c>
      <c r="B360" s="3">
        <f>VLOOKUP(A360,hp!B:F,2,0)</f>
        <v>14746</v>
      </c>
      <c r="D360" s="17">
        <f>VLOOKUP(客户!O362,province!B:C,2,0)</f>
        <v>440000</v>
      </c>
      <c r="E360" s="17" t="str">
        <f>"update hz_parties set province ='" &amp;D360 &amp; "' where party_id="&amp;B360 &amp; " ;update hz_locations set province='"&amp;D360&amp;"'  where location_id in ("&amp;VLOOKUP(B360,hp!$C:$L,10,0)&amp;");"</f>
        <v>update hz_parties set province ='440000' where party_id=14746 ;update hz_locations set province='440000'  where location_id in (1982,1983);</v>
      </c>
      <c r="F360" s="17">
        <f>VLOOKUP(客户!P362,city!B:C,2,0)</f>
        <v>440700</v>
      </c>
      <c r="G360" s="17" t="str">
        <f>"update hz_parties set city ='" &amp;F360 &amp; "' where party_id="&amp;B360 &amp; " ;update hz_locations set city='"&amp;F360&amp;"'  where location_id in ("&amp;VLOOKUP(B360,hp!$C:$L,10,0)&amp;");"</f>
        <v>update hz_parties set city ='440700' where party_id=14746 ;update hz_locations set city='440700'  where location_id in (1982,1983);</v>
      </c>
      <c r="H360" s="3">
        <f>VLOOKUP(客户!Q362,county!B:C,2,0)</f>
        <v>440781</v>
      </c>
      <c r="I360" s="17" t="str">
        <f>"update hz_parties set county ='" &amp;H360 &amp; "' where party_id="&amp;B360 &amp; " ;update hz_locations set county='"&amp;H360&amp;"'  where location_id in ("&amp;VLOOKUP(B360,hp!$C:$L,10,0)&amp;");"</f>
        <v>update hz_parties set county ='440781' where party_id=14746 ;update hz_locations set county='440781'  where location_id in (1982,1983);</v>
      </c>
      <c r="J360" s="17" t="str">
        <f>"update hz_parties set address1 ='" &amp;客户!M362 &amp; "' where party_id="&amp;B360</f>
        <v>update hz_parties set address1 ='广东省台山市大江镇谭江工业区。法人：薛华' where party_id=14746</v>
      </c>
      <c r="K360" s="17" t="str">
        <f>"update zx_party_tax_profile set REP_REGISTRATION_NUMBER ='" &amp;客户!G362 &amp; "' where party_id="&amp;B360&amp; " and party_type_code='THIRD_PARTY';"</f>
        <v>update zx_party_tax_profile set REP_REGISTRATION_NUMBER ='44078179624208X' where party_id=14746 and party_type_code='THIRD_PARTY';</v>
      </c>
      <c r="L360" s="17" t="str">
        <f xml:space="preserve"> "update hz_organization_profiles set tax_reference = '"&amp; 客户!G362 &amp; "' where PARTY_ID=" &amp; B360 &amp; ";"</f>
        <v>update hz_organization_profiles set tax_reference = '44078179624208X' where PARTY_ID=14746;</v>
      </c>
      <c r="M360" s="3" t="str">
        <f>"update hz_cust_accounts set attribute3='" &amp;客户!D362&amp; "' where party_id = " &amp; B360</f>
        <v>update hz_cust_accounts set attribute3='8000万' where party_id = 14746</v>
      </c>
      <c r="N360" s="3" t="str">
        <f>"update hz_cust_accounts set attribute3='" &amp;客户!I362&amp; "' where party_id = " &amp; B360</f>
        <v>update hz_cust_accounts set attribute3='张桂君' where party_id = 14746</v>
      </c>
    </row>
    <row r="361" spans="1:14" ht="27.75" customHeight="1">
      <c r="A361" s="27" t="str">
        <f>客户!A363</f>
        <v>江门珊瑚饲料有限公司</v>
      </c>
      <c r="B361" s="3">
        <f>VLOOKUP(A361,hp!B:F,2,0)</f>
        <v>14747</v>
      </c>
      <c r="D361" s="17">
        <f>VLOOKUP(客户!O363,province!B:C,2,0)</f>
        <v>440000</v>
      </c>
      <c r="E361" s="17" t="str">
        <f>"update hz_parties set province ='" &amp;D361 &amp; "' where party_id="&amp;B361 &amp; " ;update hz_locations set province='"&amp;D361&amp;"'  where location_id in ("&amp;VLOOKUP(B361,hp!$C:$L,10,0)&amp;");"</f>
        <v>update hz_parties set province ='440000' where party_id=14747 ;update hz_locations set province='440000'  where location_id in (1985);</v>
      </c>
      <c r="F361" s="17">
        <f>VLOOKUP(客户!P363,city!B:C,2,0)</f>
        <v>440700</v>
      </c>
      <c r="G361" s="17" t="str">
        <f>"update hz_parties set city ='" &amp;F361 &amp; "' where party_id="&amp;B361 &amp; " ;update hz_locations set city='"&amp;F361&amp;"'  where location_id in ("&amp;VLOOKUP(B361,hp!$C:$L,10,0)&amp;");"</f>
        <v>update hz_parties set city ='440700' where party_id=14747 ;update hz_locations set city='440700'  where location_id in (1985);</v>
      </c>
      <c r="H361" s="3">
        <f>VLOOKUP(客户!Q363,county!B:C,2,0)</f>
        <v>440781</v>
      </c>
      <c r="I361" s="17" t="str">
        <f>"update hz_parties set county ='" &amp;H361 &amp; "' where party_id="&amp;B361 &amp; " ;update hz_locations set county='"&amp;H361&amp;"'  where location_id in ("&amp;VLOOKUP(B361,hp!$C:$L,10,0)&amp;");"</f>
        <v>update hz_parties set county ='440781' where party_id=14747 ;update hz_locations set county='440781'  where location_id in (1985);</v>
      </c>
      <c r="J361" s="17" t="str">
        <f>"update hz_parties set address1 ='" &amp;客户!M363 &amp; "' where party_id="&amp;B361</f>
        <v>update hz_parties set address1 ='广东省台山市水步镇文华井岗区5号' where party_id=14747</v>
      </c>
      <c r="K361" s="17" t="str">
        <f>"update zx_party_tax_profile set REP_REGISTRATION_NUMBER ='" &amp;客户!G363 &amp; "' where party_id="&amp;B361&amp; " and party_type_code='THIRD_PARTY';"</f>
        <v>update zx_party_tax_profile set REP_REGISTRATION_NUMBER ='440781666508118' where party_id=14747 and party_type_code='THIRD_PARTY';</v>
      </c>
      <c r="L361" s="17" t="str">
        <f xml:space="preserve"> "update hz_organization_profiles set tax_reference = '"&amp; 客户!G363 &amp; "' where PARTY_ID=" &amp; B361 &amp; ";"</f>
        <v>update hz_organization_profiles set tax_reference = '440781666508118' where PARTY_ID=14747;</v>
      </c>
      <c r="M361" s="3" t="str">
        <f>"update hz_cust_accounts set attribute3='" &amp;客户!D363&amp; "' where party_id = " &amp; B361</f>
        <v>update hz_cust_accounts set attribute3='1500万' where party_id = 14747</v>
      </c>
      <c r="N361" s="3" t="str">
        <f>"update hz_cust_accounts set attribute3='" &amp;客户!I363&amp; "' where party_id = " &amp; B361</f>
        <v>update hz_cust_accounts set attribute3='陈丹' where party_id = 14747</v>
      </c>
    </row>
    <row r="362" spans="1:14" ht="27.75" customHeight="1">
      <c r="A362" s="27" t="str">
        <f>客户!A364</f>
        <v>江门市六和饲料有限公司</v>
      </c>
      <c r="B362" s="3">
        <f>VLOOKUP(A362,hp!B:F,2,0)</f>
        <v>14753</v>
      </c>
      <c r="D362" s="17">
        <f>VLOOKUP(客户!O364,province!B:C,2,0)</f>
        <v>440000</v>
      </c>
      <c r="E362" s="17" t="str">
        <f>"update hz_parties set province ='" &amp;D362 &amp; "' where party_id="&amp;B362 &amp; " ;update hz_locations set province='"&amp;D362&amp;"'  where location_id in ("&amp;VLOOKUP(B362,hp!$C:$L,10,0)&amp;");"</f>
        <v>update hz_parties set province ='440000' where party_id=14753 ;update hz_locations set province='440000'  where location_id in (1992);</v>
      </c>
      <c r="F362" s="17">
        <f>VLOOKUP(客户!P364,city!B:C,2,0)</f>
        <v>440700</v>
      </c>
      <c r="G362" s="17" t="str">
        <f>"update hz_parties set city ='" &amp;F362 &amp; "' where party_id="&amp;B362 &amp; " ;update hz_locations set city='"&amp;F362&amp;"'  where location_id in ("&amp;VLOOKUP(B362,hp!$C:$L,10,0)&amp;");"</f>
        <v>update hz_parties set city ='440700' where party_id=14753 ;update hz_locations set city='440700'  where location_id in (1992);</v>
      </c>
      <c r="H362" s="3">
        <f>VLOOKUP(客户!Q364,county!B:C,2,0)</f>
        <v>440781</v>
      </c>
      <c r="I362" s="17" t="str">
        <f>"update hz_parties set county ='" &amp;H362 &amp; "' where party_id="&amp;B362 &amp; " ;update hz_locations set county='"&amp;H362&amp;"'  where location_id in ("&amp;VLOOKUP(B362,hp!$C:$L,10,0)&amp;");"</f>
        <v>update hz_parties set county ='440781' where party_id=14753 ;update hz_locations set county='440781'  where location_id in (1992);</v>
      </c>
      <c r="J362" s="17" t="str">
        <f>"update hz_parties set address1 ='" &amp;客户!M364 &amp; "' where party_id="&amp;B362</f>
        <v>update hz_parties set address1 ='广东省江门台山市大江镇公益潭江工业区6号' where party_id=14753</v>
      </c>
      <c r="K362" s="17" t="str">
        <f>"update zx_party_tax_profile set REP_REGISTRATION_NUMBER ='" &amp;客户!G364 &amp; "' where party_id="&amp;B362&amp; " and party_type_code='THIRD_PARTY';"</f>
        <v>update zx_party_tax_profile set REP_REGISTRATION_NUMBER ='440781070259368' where party_id=14753 and party_type_code='THIRD_PARTY';</v>
      </c>
      <c r="L362" s="17" t="str">
        <f xml:space="preserve"> "update hz_organization_profiles set tax_reference = '"&amp; 客户!G364 &amp; "' where PARTY_ID=" &amp; B362 &amp; ";"</f>
        <v>update hz_organization_profiles set tax_reference = '440781070259368' where PARTY_ID=14753;</v>
      </c>
      <c r="M362" s="3" t="str">
        <f>"update hz_cust_accounts set attribute3='" &amp;客户!D364&amp; "' where party_id = " &amp; B362</f>
        <v>update hz_cust_accounts set attribute3='2000万' where party_id = 14753</v>
      </c>
      <c r="N362" s="3" t="str">
        <f>"update hz_cust_accounts set attribute3='" &amp;客户!I364&amp; "' where party_id = " &amp; B362</f>
        <v>update hz_cust_accounts set attribute3='陶煦' where party_id = 14753</v>
      </c>
    </row>
    <row r="363" spans="1:14" ht="27.75" customHeight="1">
      <c r="A363" s="27" t="str">
        <f>客户!A365</f>
        <v>江门市新会区奥特饲料有限公司</v>
      </c>
      <c r="B363" s="3">
        <f>VLOOKUP(A363,hp!B:F,2,0)</f>
        <v>14757</v>
      </c>
      <c r="D363" s="17">
        <f>VLOOKUP(客户!O365,province!B:C,2,0)</f>
        <v>440000</v>
      </c>
      <c r="E363" s="17" t="str">
        <f>"update hz_parties set province ='" &amp;D363 &amp; "' where party_id="&amp;B363 &amp; " ;update hz_locations set province='"&amp;D363&amp;"'  where location_id in ("&amp;VLOOKUP(B363,hp!$C:$L,10,0)&amp;");"</f>
        <v>update hz_parties set province ='440000' where party_id=14757 ;update hz_locations set province='440000'  where location_id in (1996);</v>
      </c>
      <c r="F363" s="17">
        <f>VLOOKUP(客户!P365,city!B:C,2,0)</f>
        <v>440700</v>
      </c>
      <c r="G363" s="17" t="str">
        <f>"update hz_parties set city ='" &amp;F363 &amp; "' where party_id="&amp;B363 &amp; " ;update hz_locations set city='"&amp;F363&amp;"'  where location_id in ("&amp;VLOOKUP(B363,hp!$C:$L,10,0)&amp;");"</f>
        <v>update hz_parties set city ='440700' where party_id=14757 ;update hz_locations set city='440700'  where location_id in (1996);</v>
      </c>
      <c r="H363" s="3">
        <f>VLOOKUP(客户!Q365,county!B:C,2,0)</f>
        <v>440705</v>
      </c>
      <c r="I363" s="17" t="str">
        <f>"update hz_parties set county ='" &amp;H363 &amp; "' where party_id="&amp;B363 &amp; " ;update hz_locations set county='"&amp;H363&amp;"'  where location_id in ("&amp;VLOOKUP(B363,hp!$C:$L,10,0)&amp;");"</f>
        <v>update hz_parties set county ='440705' where party_id=14757 ;update hz_locations set county='440705'  where location_id in (1996);</v>
      </c>
      <c r="J363" s="17" t="str">
        <f>"update hz_parties set address1 ='" &amp;客户!M365 &amp; "' where party_id="&amp;B363</f>
        <v>update hz_parties set address1 ='江门市新会区会城镇民营工业区' where party_id=14757</v>
      </c>
      <c r="K363" s="17" t="str">
        <f>"update zx_party_tax_profile set REP_REGISTRATION_NUMBER ='" &amp;客户!G365 &amp; "' where party_id="&amp;B363&amp; " and party_type_code='THIRD_PARTY';"</f>
        <v>update zx_party_tax_profile set REP_REGISTRATION_NUMBER ='914407052803312000' where party_id=14757 and party_type_code='THIRD_PARTY';</v>
      </c>
      <c r="L363" s="17" t="str">
        <f xml:space="preserve"> "update hz_organization_profiles set tax_reference = '"&amp; 客户!G365 &amp; "' where PARTY_ID=" &amp; B363 &amp; ";"</f>
        <v>update hz_organization_profiles set tax_reference = '914407052803312000' where PARTY_ID=14757;</v>
      </c>
      <c r="M363" s="3" t="str">
        <f>"update hz_cust_accounts set attribute3='" &amp;客户!D365&amp; "' where party_id = " &amp; B363</f>
        <v>update hz_cust_accounts set attribute3='2500000' where party_id = 14757</v>
      </c>
      <c r="N363" s="3" t="str">
        <f>"update hz_cust_accounts set attribute3='" &amp;客户!I365&amp; "' where party_id = " &amp; B363</f>
        <v>update hz_cust_accounts set attribute3='诸清华' where party_id = 14757</v>
      </c>
    </row>
    <row r="364" spans="1:14" ht="27.75" customHeight="1">
      <c r="A364" s="27" t="str">
        <f>客户!A366</f>
        <v>揭阳海大饲料有限公司</v>
      </c>
      <c r="B364" s="3">
        <f>VLOOKUP(A364,hp!B:F,2,0)</f>
        <v>14803</v>
      </c>
      <c r="D364" s="17">
        <f>VLOOKUP(客户!O366,province!B:C,2,0)</f>
        <v>440000</v>
      </c>
      <c r="E364" s="17" t="str">
        <f>"update hz_parties set province ='" &amp;D364 &amp; "' where party_id="&amp;B364 &amp; " ;update hz_locations set province='"&amp;D364&amp;"'  where location_id in ("&amp;VLOOKUP(B364,hp!$C:$L,10,0)&amp;");"</f>
        <v>update hz_parties set province ='440000' where party_id=14803 ;update hz_locations set province='440000'  where location_id in (2132);</v>
      </c>
      <c r="F364" s="17">
        <f>VLOOKUP(客户!P366,city!B:C,2,0)</f>
        <v>445200</v>
      </c>
      <c r="G364" s="17" t="str">
        <f>"update hz_parties set city ='" &amp;F364 &amp; "' where party_id="&amp;B364 &amp; " ;update hz_locations set city='"&amp;F364&amp;"'  where location_id in ("&amp;VLOOKUP(B364,hp!$C:$L,10,0)&amp;");"</f>
        <v>update hz_parties set city ='445200' where party_id=14803 ;update hz_locations set city='445200'  where location_id in (2132);</v>
      </c>
      <c r="H364" s="3">
        <f>VLOOKUP(客户!Q366,county!B:C,2,0)</f>
        <v>445200</v>
      </c>
      <c r="I364" s="17" t="str">
        <f>"update hz_parties set county ='" &amp;H364 &amp; "' where party_id="&amp;B364 &amp; " ;update hz_locations set county='"&amp;H364&amp;"'  where location_id in ("&amp;VLOOKUP(B364,hp!$C:$L,10,0)&amp;");"</f>
        <v>update hz_parties set county ='445200' where party_id=14803 ;update hz_locations set county='445200'  where location_id in (2132);</v>
      </c>
      <c r="J364" s="17" t="str">
        <f>"update hz_parties set address1 ='" &amp;客户!M366 &amp; "' where party_id="&amp;B364</f>
        <v>update hz_parties set address1 ='广东省揭阳市珠海（揭阳）产业转移工业园区四号路东段东北侧' where party_id=14803</v>
      </c>
      <c r="K364" s="17" t="str">
        <f>"update zx_party_tax_profile set REP_REGISTRATION_NUMBER ='" &amp;客户!G366 &amp; "' where party_id="&amp;B364&amp; " and party_type_code='THIRD_PARTY';"</f>
        <v>update zx_party_tax_profile set REP_REGISTRATION_NUMBER ='445221570165982' where party_id=14803 and party_type_code='THIRD_PARTY';</v>
      </c>
      <c r="L364" s="17" t="str">
        <f xml:space="preserve"> "update hz_organization_profiles set tax_reference = '"&amp; 客户!G366 &amp; "' where PARTY_ID=" &amp; B364 &amp; ";"</f>
        <v>update hz_organization_profiles set tax_reference = '445221570165982' where PARTY_ID=14803;</v>
      </c>
      <c r="M364" s="3" t="str">
        <f>"update hz_cust_accounts set attribute3='" &amp;客户!D366&amp; "' where party_id = " &amp; B364</f>
        <v>update hz_cust_accounts set attribute3='500万' where party_id = 14803</v>
      </c>
      <c r="N364" s="3" t="str">
        <f>"update hz_cust_accounts set attribute3='" &amp;客户!I366&amp; "' where party_id = " &amp; B364</f>
        <v>update hz_cust_accounts set attribute3='刘强' where party_id = 14803</v>
      </c>
    </row>
    <row r="365" spans="1:14" ht="27.75" customHeight="1">
      <c r="A365" s="27" t="str">
        <f>客户!A367</f>
        <v>揭阳通威饲料有限公司</v>
      </c>
      <c r="B365" s="3">
        <f>VLOOKUP(A365,hp!B:F,2,0)</f>
        <v>14804</v>
      </c>
      <c r="D365" s="17">
        <f>VLOOKUP(客户!O367,province!B:C,2,0)</f>
        <v>440000</v>
      </c>
      <c r="E365" s="17" t="str">
        <f>"update hz_parties set province ='" &amp;D365 &amp; "' where party_id="&amp;B365 &amp; " ;update hz_locations set province='"&amp;D365&amp;"'  where location_id in ("&amp;VLOOKUP(B365,hp!$C:$L,10,0)&amp;");"</f>
        <v>update hz_parties set province ='440000' where party_id=14804 ;update hz_locations set province='440000'  where location_id in (2134);</v>
      </c>
      <c r="F365" s="17">
        <f>VLOOKUP(客户!P367,city!B:C,2,0)</f>
        <v>445200</v>
      </c>
      <c r="G365" s="17" t="str">
        <f>"update hz_parties set city ='" &amp;F365 &amp; "' where party_id="&amp;B365 &amp; " ;update hz_locations set city='"&amp;F365&amp;"'  where location_id in ("&amp;VLOOKUP(B365,hp!$C:$L,10,0)&amp;");"</f>
        <v>update hz_parties set city ='445200' where party_id=14804 ;update hz_locations set city='445200'  where location_id in (2134);</v>
      </c>
      <c r="H365" s="3">
        <f>VLOOKUP(客户!Q367,county!B:C,2,0)</f>
        <v>445221</v>
      </c>
      <c r="I365" s="17" t="str">
        <f>"update hz_parties set county ='" &amp;H365 &amp; "' where party_id="&amp;B365 &amp; " ;update hz_locations set county='"&amp;H365&amp;"'  where location_id in ("&amp;VLOOKUP(B365,hp!$C:$L,10,0)&amp;");"</f>
        <v>update hz_parties set county ='445221' where party_id=14804 ;update hz_locations set county='445221'  where location_id in (2134);</v>
      </c>
      <c r="J365" s="17" t="str">
        <f>"update hz_parties set address1 ='" &amp;客户!M367 &amp; "' where party_id="&amp;B365</f>
        <v>update hz_parties set address1 ='揭东县经济开发区朝阳大道与衡山路交叉处' where party_id=14804</v>
      </c>
      <c r="K365" s="17" t="str">
        <f>"update zx_party_tax_profile set REP_REGISTRATION_NUMBER ='" &amp;客户!G367 &amp; "' where party_id="&amp;B365&amp; " and party_type_code='THIRD_PARTY';"</f>
        <v>update zx_party_tax_profile set REP_REGISTRATION_NUMBER ='445221770974039' where party_id=14804 and party_type_code='THIRD_PARTY';</v>
      </c>
      <c r="L365" s="17" t="str">
        <f xml:space="preserve"> "update hz_organization_profiles set tax_reference = '"&amp; 客户!G367 &amp; "' where PARTY_ID=" &amp; B365 &amp; ";"</f>
        <v>update hz_organization_profiles set tax_reference = '445221770974039' where PARTY_ID=14804;</v>
      </c>
      <c r="M365" s="3" t="str">
        <f>"update hz_cust_accounts set attribute3='" &amp;客户!D367&amp; "' where party_id = " &amp; B365</f>
        <v>update hz_cust_accounts set attribute3='5000万' where party_id = 14804</v>
      </c>
      <c r="N365" s="3" t="str">
        <f>"update hz_cust_accounts set attribute3='" &amp;客户!I367&amp; "' where party_id = " &amp; B365</f>
        <v>update hz_cust_accounts set attribute3='陈波' where party_id = 14804</v>
      </c>
    </row>
    <row r="366" spans="1:14" ht="27.75" customHeight="1">
      <c r="A366" s="27" t="str">
        <f>客户!A368</f>
        <v>柳州双胞胎饲料有限公司</v>
      </c>
      <c r="B366" s="3">
        <f>VLOOKUP(A366,hp!B:F,2,0)</f>
        <v>40481</v>
      </c>
      <c r="D366" s="17" t="e">
        <f>VLOOKUP(客户!O368,province!B:C,2,0)</f>
        <v>#N/A</v>
      </c>
      <c r="E366" s="17" t="e">
        <f>"update hz_parties set province ='" &amp;D366 &amp; "' where party_id="&amp;B366 &amp; " ;update hz_locations set province='"&amp;D366&amp;"'  where location_id in ("&amp;VLOOKUP(B366,hp!$C:$L,10,0)&amp;");"</f>
        <v>#N/A</v>
      </c>
      <c r="F366" s="17" t="e">
        <f>VLOOKUP(客户!P368,city!B:C,2,0)</f>
        <v>#N/A</v>
      </c>
      <c r="G366" s="17" t="e">
        <f>"update hz_parties set city ='" &amp;F366 &amp; "' where party_id="&amp;B366 &amp; " ;update hz_locations set city='"&amp;F366&amp;"'  where location_id in ("&amp;VLOOKUP(B366,hp!$C:$L,10,0)&amp;");"</f>
        <v>#N/A</v>
      </c>
      <c r="H366" s="3" t="e">
        <f>VLOOKUP(客户!Q368,county!B:C,2,0)</f>
        <v>#N/A</v>
      </c>
      <c r="I366" s="17" t="e">
        <f>"update hz_parties set county ='" &amp;H366 &amp; "' where party_id="&amp;B366 &amp; " ;update hz_locations set county='"&amp;H366&amp;"'  where location_id in ("&amp;VLOOKUP(B366,hp!$C:$L,10,0)&amp;");"</f>
        <v>#N/A</v>
      </c>
      <c r="J366" s="17" t="str">
        <f>"update hz_parties set address1 ='" &amp;客户!M368 &amp; "' where party_id="&amp;B366</f>
        <v>update hz_parties set address1 ='柳州市柳长路沙塘工业园M2-3号' where party_id=40481</v>
      </c>
      <c r="K366" s="17" t="str">
        <f>"update zx_party_tax_profile set REP_REGISTRATION_NUMBER ='" &amp;客户!G368 &amp; "' where party_id="&amp;B366&amp; " and party_type_code='THIRD_PARTY';"</f>
        <v>update zx_party_tax_profile set REP_REGISTRATION_NUMBER ='91450200554741572B' where party_id=40481 and party_type_code='THIRD_PARTY';</v>
      </c>
      <c r="L366" s="17" t="str">
        <f xml:space="preserve"> "update hz_organization_profiles set tax_reference = '"&amp; 客户!G368 &amp; "' where PARTY_ID=" &amp; B366 &amp; ";"</f>
        <v>update hz_organization_profiles set tax_reference = '91450200554741572B' where PARTY_ID=40481;</v>
      </c>
      <c r="M366" s="3" t="str">
        <f>"update hz_cust_accounts set attribute3='" &amp;客户!D368&amp; "' where party_id = " &amp; B366</f>
        <v>update hz_cust_accounts set attribute3='3000000' where party_id = 40481</v>
      </c>
      <c r="N366" s="3" t="str">
        <f>"update hz_cust_accounts set attribute3='" &amp;客户!I368&amp; "' where party_id = " &amp; B366</f>
        <v>update hz_cust_accounts set attribute3='邓书甄' where party_id = 40481</v>
      </c>
    </row>
    <row r="367" spans="1:14" ht="27.75" customHeight="1">
      <c r="A367" s="27" t="str">
        <f>客户!A369</f>
        <v>路易达孚（中国）贸易有限责任公司</v>
      </c>
      <c r="B367" s="3">
        <f>VLOOKUP(A367,hp!B:F,2,0)</f>
        <v>11006</v>
      </c>
      <c r="D367" s="17">
        <f>VLOOKUP(客户!O369,province!B:C,2,0)</f>
        <v>110000</v>
      </c>
      <c r="E367" s="17" t="str">
        <f>"update hz_parties set province ='" &amp;D367 &amp; "' where party_id="&amp;B367 &amp; " ;update hz_locations set province='"&amp;D367&amp;"'  where location_id in ("&amp;VLOOKUP(B367,hp!$C:$L,10,0)&amp;");"</f>
        <v>update hz_parties set province ='110000' where party_id=11006 ;update hz_locations set province='110000'  where location_id in (564);</v>
      </c>
      <c r="F367" s="17">
        <f>VLOOKUP(客户!P369,city!B:C,2,0)</f>
        <v>110000</v>
      </c>
      <c r="G367" s="17" t="str">
        <f>"update hz_parties set city ='" &amp;F367 &amp; "' where party_id="&amp;B367 &amp; " ;update hz_locations set city='"&amp;F367&amp;"'  where location_id in ("&amp;VLOOKUP(B367,hp!$C:$L,10,0)&amp;");"</f>
        <v>update hz_parties set city ='110000' where party_id=11006 ;update hz_locations set city='110000'  where location_id in (564);</v>
      </c>
      <c r="H367" s="3">
        <f>VLOOKUP(客户!Q369,county!B:C,2,0)</f>
        <v>110105</v>
      </c>
      <c r="I367" s="17" t="str">
        <f>"update hz_parties set county ='" &amp;H367 &amp; "' where party_id="&amp;B367 &amp; " ;update hz_locations set county='"&amp;H367&amp;"'  where location_id in ("&amp;VLOOKUP(B367,hp!$C:$L,10,0)&amp;");"</f>
        <v>update hz_parties set county ='110105' where party_id=11006 ;update hz_locations set county='110105'  where location_id in (564);</v>
      </c>
      <c r="J367" s="17" t="str">
        <f>"update hz_parties set address1 ='" &amp;客户!M369 &amp; "' where party_id="&amp;B367</f>
        <v>update hz_parties set address1 ='北京市朝阳区东三环中路1号环球金融中心东楼14层01-04单元及06-11单元' where party_id=11006</v>
      </c>
      <c r="K367" s="17" t="str">
        <f>"update zx_party_tax_profile set REP_REGISTRATION_NUMBER ='" &amp;客户!G369 &amp; "' where party_id="&amp;B367&amp; " and party_type_code='THIRD_PARTY';"</f>
        <v>update zx_party_tax_profile set REP_REGISTRATION_NUMBER ='11010571785705' where party_id=11006 and party_type_code='THIRD_PARTY';</v>
      </c>
      <c r="L367" s="17" t="str">
        <f xml:space="preserve"> "update hz_organization_profiles set tax_reference = '"&amp; 客户!G369 &amp; "' where PARTY_ID=" &amp; B367 &amp; ";"</f>
        <v>update hz_organization_profiles set tax_reference = '11010571785705' where PARTY_ID=11006;</v>
      </c>
      <c r="M367" s="3" t="str">
        <f>"update hz_cust_accounts set attribute3='" &amp;客户!D369&amp; "' where party_id = " &amp; B367</f>
        <v>update hz_cust_accounts set attribute3='28000000' where party_id = 11006</v>
      </c>
      <c r="N367" s="3" t="str">
        <f>"update hz_cust_accounts set attribute3='" &amp;客户!I369&amp; "' where party_id = " &amp; B367</f>
        <v>update hz_cust_accounts set attribute3='陈涛' where party_id = 11006</v>
      </c>
    </row>
    <row r="368" spans="1:14" ht="27.75" customHeight="1">
      <c r="A368" s="27" t="str">
        <f>客户!A370</f>
        <v>茂名广粮饲料有限公司</v>
      </c>
      <c r="B368" s="3">
        <f>VLOOKUP(A368,hp!B:F,2,0)</f>
        <v>11026</v>
      </c>
      <c r="D368" s="17">
        <f>VLOOKUP(客户!O370,province!B:C,2,0)</f>
        <v>440000</v>
      </c>
      <c r="E368" s="17" t="str">
        <f>"update hz_parties set province ='" &amp;D368 &amp; "' where party_id="&amp;B368 &amp; " ;update hz_locations set province='"&amp;D368&amp;"'  where location_id in ("&amp;VLOOKUP(B368,hp!$C:$L,10,0)&amp;");"</f>
        <v>update hz_parties set province ='440000' where party_id=11026 ;update hz_locations set province='440000'  where location_id in (2428);</v>
      </c>
      <c r="F368" s="17">
        <f>VLOOKUP(客户!P370,city!B:C,2,0)</f>
        <v>440900</v>
      </c>
      <c r="G368" s="17" t="str">
        <f>"update hz_parties set city ='" &amp;F368 &amp; "' where party_id="&amp;B368 &amp; " ;update hz_locations set city='"&amp;F368&amp;"'  where location_id in ("&amp;VLOOKUP(B368,hp!$C:$L,10,0)&amp;");"</f>
        <v>update hz_parties set city ='440900' where party_id=11026 ;update hz_locations set city='440900'  where location_id in (2428);</v>
      </c>
      <c r="H368" s="3">
        <f>VLOOKUP(客户!Q370,county!B:C,2,0)</f>
        <v>440900</v>
      </c>
      <c r="I368" s="17" t="str">
        <f>"update hz_parties set county ='" &amp;H368 &amp; "' where party_id="&amp;B368 &amp; " ;update hz_locations set county='"&amp;H368&amp;"'  where location_id in ("&amp;VLOOKUP(B368,hp!$C:$L,10,0)&amp;");"</f>
        <v>update hz_parties set county ='440900' where party_id=11026 ;update hz_locations set county='440900'  where location_id in (2428);</v>
      </c>
      <c r="J368" s="17" t="str">
        <f>"update hz_parties set address1 ='" &amp;客户!M370 &amp; "' where party_id="&amp;B368</f>
        <v>update hz_parties set address1 ='茂名市南区大岭仔居委龙田村68号302房' where party_id=11026</v>
      </c>
      <c r="K368" s="17" t="str">
        <f>"update zx_party_tax_profile set REP_REGISTRATION_NUMBER ='" &amp;客户!G370 &amp; "' where party_id="&amp;B368&amp; " and party_type_code='THIRD_PARTY';"</f>
        <v>update zx_party_tax_profile set REP_REGISTRATION_NUMBER ='440902398023009' where party_id=11026 and party_type_code='THIRD_PARTY';</v>
      </c>
      <c r="L368" s="17" t="str">
        <f xml:space="preserve"> "update hz_organization_profiles set tax_reference = '"&amp; 客户!G370 &amp; "' where PARTY_ID=" &amp; B368 &amp; ";"</f>
        <v>update hz_organization_profiles set tax_reference = '440902398023009' where PARTY_ID=11026;</v>
      </c>
      <c r="M368" s="3" t="str">
        <f>"update hz_cust_accounts set attribute3='" &amp;客户!D370&amp; "' where party_id = " &amp; B368</f>
        <v>update hz_cust_accounts set attribute3='1000000' where party_id = 11026</v>
      </c>
      <c r="N368" s="3" t="str">
        <f>"update hz_cust_accounts set attribute3='" &amp;客户!I370&amp; "' where party_id = " &amp; B368</f>
        <v>update hz_cust_accounts set attribute3='古振江' where party_id = 11026</v>
      </c>
    </row>
    <row r="369" spans="1:14" ht="27.75" customHeight="1">
      <c r="A369" s="27" t="str">
        <f>客户!A371</f>
        <v>茂名海龙饲料有限公司</v>
      </c>
      <c r="B369" s="3">
        <f>VLOOKUP(A369,hp!B:F,2,0)</f>
        <v>14906</v>
      </c>
      <c r="D369" s="17">
        <f>VLOOKUP(客户!O371,province!B:C,2,0)</f>
        <v>440000</v>
      </c>
      <c r="E369" s="17" t="str">
        <f>"update hz_parties set province ='" &amp;D369 &amp; "' where party_id="&amp;B369 &amp; " ;update hz_locations set province='"&amp;D369&amp;"'  where location_id in ("&amp;VLOOKUP(B369,hp!$C:$L,10,0)&amp;");"</f>
        <v>update hz_parties set province ='440000' where party_id=14906 ;update hz_locations set province='440000'  where location_id in (2429);</v>
      </c>
      <c r="F369" s="17">
        <f>VLOOKUP(客户!P371,city!B:C,2,0)</f>
        <v>440900</v>
      </c>
      <c r="G369" s="17" t="str">
        <f>"update hz_parties set city ='" &amp;F369 &amp; "' where party_id="&amp;B369 &amp; " ;update hz_locations set city='"&amp;F369&amp;"'  where location_id in ("&amp;VLOOKUP(B369,hp!$C:$L,10,0)&amp;");"</f>
        <v>update hz_parties set city ='440900' where party_id=14906 ;update hz_locations set city='440900'  where location_id in (2429);</v>
      </c>
      <c r="H369" s="3">
        <f>VLOOKUP(客户!Q371,county!B:C,2,0)</f>
        <v>440903</v>
      </c>
      <c r="I369" s="17" t="str">
        <f>"update hz_parties set county ='" &amp;H369 &amp; "' where party_id="&amp;B369 &amp; " ;update hz_locations set county='"&amp;H369&amp;"'  where location_id in ("&amp;VLOOKUP(B369,hp!$C:$L,10,0)&amp;");"</f>
        <v>update hz_parties set county ='440903' where party_id=14906 ;update hz_locations set county='440903'  where location_id in (2429);</v>
      </c>
      <c r="J369" s="17" t="str">
        <f>"update hz_parties set address1 ='" &amp;客户!M371 &amp; "' where party_id="&amp;B369</f>
        <v>update hz_parties set address1 ='茂名市茂港区沙院镇木苏中润工业园' where party_id=14906</v>
      </c>
      <c r="K369" s="17" t="str">
        <f>"update zx_party_tax_profile set REP_REGISTRATION_NUMBER ='" &amp;客户!G371 &amp; "' where party_id="&amp;B369&amp; " and party_type_code='THIRD_PARTY';"</f>
        <v>update zx_party_tax_profile set REP_REGISTRATION_NUMBER ='440900669894464' where party_id=14906 and party_type_code='THIRD_PARTY';</v>
      </c>
      <c r="L369" s="17" t="str">
        <f xml:space="preserve"> "update hz_organization_profiles set tax_reference = '"&amp; 客户!G371 &amp; "' where PARTY_ID=" &amp; B369 &amp; ";"</f>
        <v>update hz_organization_profiles set tax_reference = '440900669894464' where PARTY_ID=14906;</v>
      </c>
      <c r="M369" s="3" t="str">
        <f>"update hz_cust_accounts set attribute3='" &amp;客户!D371&amp; "' where party_id = " &amp; B369</f>
        <v>update hz_cust_accounts set attribute3='9210万' where party_id = 14906</v>
      </c>
      <c r="N369" s="3" t="str">
        <f>"update hz_cust_accounts set attribute3='" &amp;客户!I371&amp; "' where party_id = " &amp; B369</f>
        <v>update hz_cust_accounts set attribute3='张桂君' where party_id = 14906</v>
      </c>
    </row>
    <row r="370" spans="1:14" ht="27.75" customHeight="1">
      <c r="A370" s="27" t="str">
        <f>客户!A372</f>
        <v>茂名市恒兴饲料有限公司</v>
      </c>
      <c r="B370" s="3">
        <f>VLOOKUP(A370,hp!B:F,2,0)</f>
        <v>14910</v>
      </c>
      <c r="D370" s="17">
        <f>VLOOKUP(客户!O372,province!B:C,2,0)</f>
        <v>440000</v>
      </c>
      <c r="E370" s="17" t="str">
        <f>"update hz_parties set province ='" &amp;D370 &amp; "' where party_id="&amp;B370 &amp; " ;update hz_locations set province='"&amp;D370&amp;"'  where location_id in ("&amp;VLOOKUP(B370,hp!$C:$L,10,0)&amp;");"</f>
        <v>update hz_parties set province ='440000' where party_id=14910 ;update hz_locations set province='440000'  where location_id in (2434);</v>
      </c>
      <c r="F370" s="17">
        <f>VLOOKUP(客户!P372,city!B:C,2,0)</f>
        <v>440900</v>
      </c>
      <c r="G370" s="17" t="str">
        <f>"update hz_parties set city ='" &amp;F370 &amp; "' where party_id="&amp;B370 &amp; " ;update hz_locations set city='"&amp;F370&amp;"'  where location_id in ("&amp;VLOOKUP(B370,hp!$C:$L,10,0)&amp;");"</f>
        <v>update hz_parties set city ='440900' where party_id=14910 ;update hz_locations set city='440900'  where location_id in (2434);</v>
      </c>
      <c r="H370" s="3">
        <f>VLOOKUP(客户!Q372,county!B:C,2,0)</f>
        <v>440982</v>
      </c>
      <c r="I370" s="17" t="str">
        <f>"update hz_parties set county ='" &amp;H370 &amp; "' where party_id="&amp;B370 &amp; " ;update hz_locations set county='"&amp;H370&amp;"'  where location_id in ("&amp;VLOOKUP(B370,hp!$C:$L,10,0)&amp;");"</f>
        <v>update hz_parties set county ='440982' where party_id=14910 ;update hz_locations set county='440982'  where location_id in (2434);</v>
      </c>
      <c r="J370" s="17" t="str">
        <f>"update hz_parties set address1 ='" &amp;客户!M372 &amp; "' where party_id="&amp;B370</f>
        <v>update hz_parties set address1 ='化州市东山区鉴东路69号后侧东区第16段之二143之六号一楼' where party_id=14910</v>
      </c>
      <c r="K370" s="17" t="str">
        <f>"update zx_party_tax_profile set REP_REGISTRATION_NUMBER ='" &amp;客户!G372 &amp; "' where party_id="&amp;B370&amp; " and party_type_code='THIRD_PARTY';"</f>
        <v>update zx_party_tax_profile set REP_REGISTRATION_NUMBER ='44098072419659' where party_id=14910 and party_type_code='THIRD_PARTY';</v>
      </c>
      <c r="L370" s="17" t="str">
        <f xml:space="preserve"> "update hz_organization_profiles set tax_reference = '"&amp; 客户!G372 &amp; "' where PARTY_ID=" &amp; B370 &amp; ";"</f>
        <v>update hz_organization_profiles set tax_reference = '44098072419659' where PARTY_ID=14910;</v>
      </c>
      <c r="M370" s="3" t="str">
        <f>"update hz_cust_accounts set attribute3='" &amp;客户!D372&amp; "' where party_id = " &amp; B370</f>
        <v>update hz_cust_accounts set attribute3='100万' where party_id = 14910</v>
      </c>
      <c r="N370" s="3" t="str">
        <f>"update hz_cust_accounts set attribute3='" &amp;客户!I372&amp; "' where party_id = " &amp; B370</f>
        <v>update hz_cust_accounts set attribute3='陈丹' where party_id = 14910</v>
      </c>
    </row>
    <row r="371" spans="1:14" ht="27.75" customHeight="1">
      <c r="A371" s="27" t="str">
        <f>客户!A373</f>
        <v>茂名双胞胎饲料有限公司</v>
      </c>
      <c r="B371" s="3">
        <f>VLOOKUP(A371,hp!B:F,2,0)</f>
        <v>14913</v>
      </c>
      <c r="D371" s="17">
        <f>VLOOKUP(客户!O373,province!B:C,2,0)</f>
        <v>440000</v>
      </c>
      <c r="E371" s="17" t="str">
        <f>"update hz_parties set province ='" &amp;D371 &amp; "' where party_id="&amp;B371 &amp; " ;update hz_locations set province='"&amp;D371&amp;"'  where location_id in ("&amp;VLOOKUP(B371,hp!$C:$L,10,0)&amp;");"</f>
        <v>update hz_parties set province ='440000' where party_id=14913 ;update hz_locations set province='440000'  where location_id in (2440);</v>
      </c>
      <c r="F371" s="17">
        <f>VLOOKUP(客户!P373,city!B:C,2,0)</f>
        <v>440900</v>
      </c>
      <c r="G371" s="17" t="str">
        <f>"update hz_parties set city ='" &amp;F371 &amp; "' where party_id="&amp;B371 &amp; " ;update hz_locations set city='"&amp;F371&amp;"'  where location_id in ("&amp;VLOOKUP(B371,hp!$C:$L,10,0)&amp;");"</f>
        <v>update hz_parties set city ='440900' where party_id=14913 ;update hz_locations set city='440900'  where location_id in (2440);</v>
      </c>
      <c r="H371" s="3">
        <f>VLOOKUP(客户!Q373,county!B:C,2,0)</f>
        <v>440903</v>
      </c>
      <c r="I371" s="17" t="str">
        <f>"update hz_parties set county ='" &amp;H371 &amp; "' where party_id="&amp;B371 &amp; " ;update hz_locations set county='"&amp;H371&amp;"'  where location_id in ("&amp;VLOOKUP(B371,hp!$C:$L,10,0)&amp;");"</f>
        <v>update hz_parties set county ='440903' where party_id=14913 ;update hz_locations set county='440903'  where location_id in (2440);</v>
      </c>
      <c r="J371" s="17" t="str">
        <f>"update hz_parties set address1 ='" &amp;客户!M373 &amp; "' where party_id="&amp;B371</f>
        <v>update hz_parties set address1 ='广东省茂名市茂港区东区十六小区（中央储备粮茂名直属库内）' where party_id=14913</v>
      </c>
      <c r="K371" s="17" t="str">
        <f>"update zx_party_tax_profile set REP_REGISTRATION_NUMBER ='" &amp;客户!G373 &amp; "' where party_id="&amp;B371&amp; " and party_type_code='THIRD_PARTY';"</f>
        <v>update zx_party_tax_profile set REP_REGISTRATION_NUMBER ='440903551685042' where party_id=14913 and party_type_code='THIRD_PARTY';</v>
      </c>
      <c r="L371" s="17" t="str">
        <f xml:space="preserve"> "update hz_organization_profiles set tax_reference = '"&amp; 客户!G373 &amp; "' where PARTY_ID=" &amp; B371 &amp; ";"</f>
        <v>update hz_organization_profiles set tax_reference = '440903551685042' where PARTY_ID=14913;</v>
      </c>
      <c r="M371" s="3" t="str">
        <f>"update hz_cust_accounts set attribute3='" &amp;客户!D373&amp; "' where party_id = " &amp; B371</f>
        <v>update hz_cust_accounts set attribute3='500万' where party_id = 14913</v>
      </c>
      <c r="N371" s="3" t="str">
        <f>"update hz_cust_accounts set attribute3='" &amp;客户!I373&amp; "' where party_id = " &amp; B371</f>
        <v>update hz_cust_accounts set attribute3='邓书甄' where party_id = 14913</v>
      </c>
    </row>
    <row r="372" spans="1:14" ht="27.75" customHeight="1">
      <c r="A372" s="27" t="str">
        <f>客户!A374</f>
        <v>梅州双胞胎饲料有限公司</v>
      </c>
      <c r="B372" s="3">
        <f>VLOOKUP(A372,hp!B:F,2,0)</f>
        <v>14917</v>
      </c>
      <c r="D372" s="17">
        <f>VLOOKUP(客户!O374,province!B:C,2,0)</f>
        <v>440000</v>
      </c>
      <c r="E372" s="17" t="str">
        <f>"update hz_parties set province ='" &amp;D372 &amp; "' where party_id="&amp;B372 &amp; " ;update hz_locations set province='"&amp;D372&amp;"'  where location_id in ("&amp;VLOOKUP(B372,hp!$C:$L,10,0)&amp;");"</f>
        <v>update hz_parties set province ='440000' where party_id=14917 ;update hz_locations set province='440000'  where location_id in (2452);</v>
      </c>
      <c r="F372" s="17">
        <f>VLOOKUP(客户!P374,city!B:C,2,0)</f>
        <v>441400</v>
      </c>
      <c r="G372" s="17" t="str">
        <f>"update hz_parties set city ='" &amp;F372 &amp; "' where party_id="&amp;B372 &amp; " ;update hz_locations set city='"&amp;F372&amp;"'  where location_id in ("&amp;VLOOKUP(B372,hp!$C:$L,10,0)&amp;");"</f>
        <v>update hz_parties set city ='441400' where party_id=14917 ;update hz_locations set city='441400'  where location_id in (2452);</v>
      </c>
      <c r="H372" s="3">
        <f>VLOOKUP(客户!Q374,county!B:C,2,0)</f>
        <v>441423</v>
      </c>
      <c r="I372" s="17" t="str">
        <f>"update hz_parties set county ='" &amp;H372 &amp; "' where party_id="&amp;B372 &amp; " ;update hz_locations set county='"&amp;H372&amp;"'  where location_id in ("&amp;VLOOKUP(B372,hp!$C:$L,10,0)&amp;");"</f>
        <v>update hz_parties set county ='441423' where party_id=14917 ;update hz_locations set county='441423'  where location_id in (2452);</v>
      </c>
      <c r="J372" s="17" t="str">
        <f>"update hz_parties set address1 ='" &amp;客户!M374 &amp; "' where party_id="&amp;B372</f>
        <v>update hz_parties set address1 ='丰顺县汤南镇红狮开发区' where party_id=14917</v>
      </c>
      <c r="K372" s="17" t="str">
        <f>"update zx_party_tax_profile set REP_REGISTRATION_NUMBER ='" &amp;客户!G374 &amp; "' where party_id="&amp;B372&amp; " and party_type_code='THIRD_PARTY';"</f>
        <v>update zx_party_tax_profile set REP_REGISTRATION_NUMBER ='441423564566819' where party_id=14917 and party_type_code='THIRD_PARTY';</v>
      </c>
      <c r="L372" s="17" t="str">
        <f xml:space="preserve"> "update hz_organization_profiles set tax_reference = '"&amp; 客户!G374 &amp; "' where PARTY_ID=" &amp; B372 &amp; ";"</f>
        <v>update hz_organization_profiles set tax_reference = '441423564566819' where PARTY_ID=14917;</v>
      </c>
      <c r="M372" s="3" t="str">
        <f>"update hz_cust_accounts set attribute3='" &amp;客户!D374&amp; "' where party_id = " &amp; B372</f>
        <v>update hz_cust_accounts set attribute3='300万' where party_id = 14917</v>
      </c>
      <c r="N372" s="3" t="str">
        <f>"update hz_cust_accounts set attribute3='" &amp;客户!I374&amp; "' where party_id = " &amp; B372</f>
        <v>update hz_cust_accounts set attribute3='邓书甄' where party_id = 14917</v>
      </c>
    </row>
    <row r="373" spans="1:14" ht="27.75" customHeight="1">
      <c r="A373" s="27" t="str">
        <f>客户!A375</f>
        <v>南宁鸿牌饲料科技有限公司</v>
      </c>
      <c r="B373" s="3">
        <f>VLOOKUP(A373,hp!B:F,2,0)</f>
        <v>14937</v>
      </c>
      <c r="D373" s="17">
        <f>VLOOKUP(客户!O375,province!B:C,2,0)</f>
        <v>450000</v>
      </c>
      <c r="E373" s="17" t="str">
        <f>"update hz_parties set province ='" &amp;D373 &amp; "' where party_id="&amp;B373 &amp; " ;update hz_locations set province='"&amp;D373&amp;"'  where location_id in ("&amp;VLOOKUP(B373,hp!$C:$L,10,0)&amp;");"</f>
        <v>update hz_parties set province ='450000' where party_id=14937 ;update hz_locations set province='450000'  where location_id in (2507,2508);</v>
      </c>
      <c r="F373" s="17">
        <f>VLOOKUP(客户!P375,city!B:C,2,0)</f>
        <v>450100</v>
      </c>
      <c r="G373" s="17" t="str">
        <f>"update hz_parties set city ='" &amp;F373 &amp; "' where party_id="&amp;B373 &amp; " ;update hz_locations set city='"&amp;F373&amp;"'  where location_id in ("&amp;VLOOKUP(B373,hp!$C:$L,10,0)&amp;");"</f>
        <v>update hz_parties set city ='450100' where party_id=14937 ;update hz_locations set city='450100'  where location_id in (2507,2508);</v>
      </c>
      <c r="H373" s="3">
        <f>VLOOKUP(客户!Q375,county!B:C,2,0)</f>
        <v>450108</v>
      </c>
      <c r="I373" s="17" t="str">
        <f>"update hz_parties set county ='" &amp;H373 &amp; "' where party_id="&amp;B373 &amp; " ;update hz_locations set county='"&amp;H373&amp;"'  where location_id in ("&amp;VLOOKUP(B373,hp!$C:$L,10,0)&amp;");"</f>
        <v>update hz_parties set county ='450108' where party_id=14937 ;update hz_locations set county='450108'  where location_id in (2507,2508);</v>
      </c>
      <c r="J373" s="17" t="str">
        <f>"update hz_parties set address1 ='" &amp;客户!M375 &amp; "' where party_id="&amp;B373</f>
        <v>update hz_parties set address1 ='南宁市良庆区亮岭路4号' where party_id=14937</v>
      </c>
      <c r="K373" s="17" t="str">
        <f>"update zx_party_tax_profile set REP_REGISTRATION_NUMBER ='" &amp;客户!G375 &amp; "' where party_id="&amp;B373&amp; " and party_type_code='THIRD_PARTY';"</f>
        <v>update zx_party_tax_profile set REP_REGISTRATION_NUMBER ='450100685188199' where party_id=14937 and party_type_code='THIRD_PARTY';</v>
      </c>
      <c r="L373" s="17" t="str">
        <f xml:space="preserve"> "update hz_organization_profiles set tax_reference = '"&amp; 客户!G375 &amp; "' where PARTY_ID=" &amp; B373 &amp; ";"</f>
        <v>update hz_organization_profiles set tax_reference = '450100685188199' where PARTY_ID=14937;</v>
      </c>
      <c r="M373" s="3" t="str">
        <f>"update hz_cust_accounts set attribute3='" &amp;客户!D375&amp; "' where party_id = " &amp; B373</f>
        <v>update hz_cust_accounts set attribute3='1000万' where party_id = 14937</v>
      </c>
      <c r="N373" s="3" t="str">
        <f>"update hz_cust_accounts set attribute3='" &amp;客户!I375&amp; "' where party_id = " &amp; B373</f>
        <v>update hz_cust_accounts set attribute3='廖为玉' where party_id = 14937</v>
      </c>
    </row>
    <row r="374" spans="1:14" ht="27.75" customHeight="1">
      <c r="A374" s="27" t="str">
        <f>客户!A376</f>
        <v>钦州双胞胎饲料有限公司</v>
      </c>
      <c r="B374" s="3">
        <f>VLOOKUP(A374,hp!B:F,2,0)</f>
        <v>40478</v>
      </c>
      <c r="D374" s="17" t="e">
        <f>VLOOKUP(客户!O376,province!B:C,2,0)</f>
        <v>#N/A</v>
      </c>
      <c r="E374" s="17" t="e">
        <f>"update hz_parties set province ='" &amp;D374 &amp; "' where party_id="&amp;B374 &amp; " ;update hz_locations set province='"&amp;D374&amp;"'  where location_id in ("&amp;VLOOKUP(B374,hp!$C:$L,10,0)&amp;");"</f>
        <v>#N/A</v>
      </c>
      <c r="F374" s="17" t="e">
        <f>VLOOKUP(客户!P376,city!B:C,2,0)</f>
        <v>#N/A</v>
      </c>
      <c r="G374" s="17" t="e">
        <f>"update hz_parties set city ='" &amp;F374 &amp; "' where party_id="&amp;B374 &amp; " ;update hz_locations set city='"&amp;F374&amp;"'  where location_id in ("&amp;VLOOKUP(B374,hp!$C:$L,10,0)&amp;");"</f>
        <v>#N/A</v>
      </c>
      <c r="H374" s="3" t="e">
        <f>VLOOKUP(客户!Q376,county!B:C,2,0)</f>
        <v>#N/A</v>
      </c>
      <c r="I374" s="17" t="e">
        <f>"update hz_parties set county ='" &amp;H374 &amp; "' where party_id="&amp;B374 &amp; " ;update hz_locations set county='"&amp;H374&amp;"'  where location_id in ("&amp;VLOOKUP(B374,hp!$C:$L,10,0)&amp;");"</f>
        <v>#N/A</v>
      </c>
      <c r="J374" s="17" t="str">
        <f>"update hz_parties set address1 ='" &amp;客户!M376 &amp; "' where party_id="&amp;B374</f>
        <v>update hz_parties set address1 ='钦州市皇马工业园四区' where party_id=40478</v>
      </c>
      <c r="K374" s="17" t="str">
        <f>"update zx_party_tax_profile set REP_REGISTRATION_NUMBER ='" &amp;客户!G376 &amp; "' where party_id="&amp;B374&amp; " and party_type_code='THIRD_PARTY';"</f>
        <v>update zx_party_tax_profile set REP_REGISTRATION_NUMBER ='9145070057183518U' where party_id=40478 and party_type_code='THIRD_PARTY';</v>
      </c>
      <c r="L374" s="17" t="str">
        <f xml:space="preserve"> "update hz_organization_profiles set tax_reference = '"&amp; 客户!G376 &amp; "' where PARTY_ID=" &amp; B374 &amp; ";"</f>
        <v>update hz_organization_profiles set tax_reference = '9145070057183518U' where PARTY_ID=40478;</v>
      </c>
      <c r="M374" s="3" t="str">
        <f>"update hz_cust_accounts set attribute3='" &amp;客户!D376&amp; "' where party_id = " &amp; B374</f>
        <v>update hz_cust_accounts set attribute3='3000000' where party_id = 40478</v>
      </c>
      <c r="N374" s="3" t="str">
        <f>"update hz_cust_accounts set attribute3='" &amp;客户!I376&amp; "' where party_id = " &amp; B374</f>
        <v>update hz_cust_accounts set attribute3='邓书甄' where party_id = 40478</v>
      </c>
    </row>
    <row r="375" spans="1:14" ht="27.75" customHeight="1">
      <c r="A375" s="27" t="str">
        <f>客户!A377</f>
        <v>双胞胎饲料有限公司</v>
      </c>
      <c r="B375" s="3">
        <f>VLOOKUP(A375,hp!B:F,2,0)</f>
        <v>11358</v>
      </c>
      <c r="D375" s="17">
        <f>VLOOKUP(客户!O377,province!B:C,2,0)</f>
        <v>360000</v>
      </c>
      <c r="E375" s="17" t="str">
        <f>"update hz_parties set province ='" &amp;D375 &amp; "' where party_id="&amp;B375 &amp; " ;update hz_locations set province='"&amp;D375&amp;"'  where location_id in ("&amp;VLOOKUP(B375,hp!$C:$L,10,0)&amp;");"</f>
        <v>update hz_parties set province ='360000' where party_id=11358 ;update hz_locations set province='360000'  where location_id in (2919);</v>
      </c>
      <c r="F375" s="17">
        <f>VLOOKUP(客户!P377,city!B:C,2,0)</f>
        <v>360100</v>
      </c>
      <c r="G375" s="17" t="str">
        <f>"update hz_parties set city ='" &amp;F375 &amp; "' where party_id="&amp;B375 &amp; " ;update hz_locations set city='"&amp;F375&amp;"'  where location_id in ("&amp;VLOOKUP(B375,hp!$C:$L,10,0)&amp;");"</f>
        <v>update hz_parties set city ='360100' where party_id=11358 ;update hz_locations set city='360100'  where location_id in (2919);</v>
      </c>
      <c r="H375" s="3">
        <f>VLOOKUP(客户!Q377,county!B:C,2,0)</f>
        <v>101</v>
      </c>
      <c r="I375" s="17" t="str">
        <f>"update hz_parties set county ='" &amp;H375 &amp; "' where party_id="&amp;B375 &amp; " ;update hz_locations set county='"&amp;H375&amp;"'  where location_id in ("&amp;VLOOKUP(B375,hp!$C:$L,10,0)&amp;");"</f>
        <v>update hz_parties set county ='101' where party_id=11358 ;update hz_locations set county='101'  where location_id in (2919);</v>
      </c>
      <c r="J375" s="17" t="str">
        <f>"update hz_parties set address1 ='" &amp;客户!M377 &amp; "' where party_id="&amp;B375</f>
        <v>update hz_parties set address1 ='江西省赣州市黄金开发区畜牧研究所内' where party_id=11358</v>
      </c>
      <c r="K375" s="17" t="str">
        <f>"update zx_party_tax_profile set REP_REGISTRATION_NUMBER ='" &amp;客户!G377 &amp; "' where party_id="&amp;B375&amp; " and party_type_code='THIRD_PARTY';"</f>
        <v>update zx_party_tax_profile set REP_REGISTRATION_NUMBER ='91360700741966638H' where party_id=11358 and party_type_code='THIRD_PARTY';</v>
      </c>
      <c r="L375" s="17" t="str">
        <f xml:space="preserve"> "update hz_organization_profiles set tax_reference = '"&amp; 客户!G377 &amp; "' where PARTY_ID=" &amp; B375 &amp; ";"</f>
        <v>update hz_organization_profiles set tax_reference = '91360700741966638H' where PARTY_ID=11358;</v>
      </c>
      <c r="M375" s="3" t="str">
        <f>"update hz_cust_accounts set attribute3='" &amp;客户!D377&amp; "' where party_id = " &amp; B375</f>
        <v>update hz_cust_accounts set attribute3='613万美元' where party_id = 11358</v>
      </c>
      <c r="N375" s="3" t="str">
        <f>"update hz_cust_accounts set attribute3='" &amp;客户!I377&amp; "' where party_id = " &amp; B375</f>
        <v>update hz_cust_accounts set attribute3='邓书甄' where party_id = 11358</v>
      </c>
    </row>
    <row r="376" spans="1:14" ht="27.75" customHeight="1">
      <c r="A376" s="27" t="str">
        <f>客户!A378</f>
        <v>通威股份有限公司海南分公司</v>
      </c>
      <c r="B376" s="3">
        <f>VLOOKUP(A376,hp!B:F,2,0)</f>
        <v>15087</v>
      </c>
      <c r="D376" s="17">
        <f>VLOOKUP(客户!O378,province!B:C,2,0)</f>
        <v>460000</v>
      </c>
      <c r="E376" s="17" t="str">
        <f>"update hz_parties set province ='" &amp;D376 &amp; "' where party_id="&amp;B376 &amp; " ;update hz_locations set province='"&amp;D376&amp;"'  where location_id in ("&amp;VLOOKUP(B376,hp!$C:$L,10,0)&amp;");"</f>
        <v>update hz_parties set province ='460000' where party_id=15087 ;update hz_locations set province='460000'  where location_id in (3067);</v>
      </c>
      <c r="F376" s="17">
        <f>VLOOKUP(客户!P378,city!B:C,2,0)</f>
        <v>460100</v>
      </c>
      <c r="G376" s="17" t="str">
        <f>"update hz_parties set city ='" &amp;F376 &amp; "' where party_id="&amp;B376 &amp; " ;update hz_locations set city='"&amp;F376&amp;"'  where location_id in ("&amp;VLOOKUP(B376,hp!$C:$L,10,0)&amp;");"</f>
        <v>update hz_parties set city ='460100' where party_id=15087 ;update hz_locations set city='460100'  where location_id in (3067);</v>
      </c>
      <c r="H376" s="3">
        <f>VLOOKUP(客户!Q378,county!B:C,2,0)</f>
        <v>469023</v>
      </c>
      <c r="I376" s="17" t="str">
        <f>"update hz_parties set county ='" &amp;H376 &amp; "' where party_id="&amp;B376 &amp; " ;update hz_locations set county='"&amp;H376&amp;"'  where location_id in ("&amp;VLOOKUP(B376,hp!$C:$L,10,0)&amp;");"</f>
        <v>update hz_parties set county ='469023' where party_id=15087 ;update hz_locations set county='469023'  where location_id in (3067);</v>
      </c>
      <c r="J376" s="17" t="str">
        <f>"update hz_parties set address1 ='" &amp;客户!M378 &amp; "' where party_id="&amp;B376</f>
        <v>update hz_parties set address1 ='海南省澄迈县老城开发区南一环路' where party_id=15087</v>
      </c>
      <c r="K376" s="17" t="str">
        <f>"update zx_party_tax_profile set REP_REGISTRATION_NUMBER ='" &amp;客户!G378 &amp; "' where party_id="&amp;B376&amp; " and party_type_code='THIRD_PARTY';"</f>
        <v>update zx_party_tax_profile set REP_REGISTRATION_NUMBER ='460027767452221' where party_id=15087 and party_type_code='THIRD_PARTY';</v>
      </c>
      <c r="L376" s="17" t="str">
        <f xml:space="preserve"> "update hz_organization_profiles set tax_reference = '"&amp; 客户!G378 &amp; "' where PARTY_ID=" &amp; B376 &amp; ";"</f>
        <v>update hz_organization_profiles set tax_reference = '460027767452221' where PARTY_ID=15087;</v>
      </c>
      <c r="M376" s="3" t="str">
        <f>"update hz_cust_accounts set attribute3='" &amp;客户!D378&amp; "' where party_id = " &amp; B376</f>
        <v>update hz_cust_accounts set attribute3='无' where party_id = 15087</v>
      </c>
      <c r="N376" s="3" t="str">
        <f>"update hz_cust_accounts set attribute3='" &amp;客户!I378&amp; "' where party_id = " &amp; B376</f>
        <v>update hz_cust_accounts set attribute3='易刚辉' where party_id = 15087</v>
      </c>
    </row>
    <row r="377" spans="1:14" ht="27.75" customHeight="1">
      <c r="A377" s="27" t="str">
        <f>客户!A379</f>
        <v>通威股份有限公司惠州分公司</v>
      </c>
      <c r="B377" s="3">
        <f>VLOOKUP(A377,hp!B:F,2,0)</f>
        <v>15090</v>
      </c>
      <c r="D377" s="17">
        <f>VLOOKUP(客户!O379,province!B:C,2,0)</f>
        <v>440000</v>
      </c>
      <c r="E377" s="17" t="str">
        <f>"update hz_parties set province ='" &amp;D377 &amp; "' where party_id="&amp;B377 &amp; " ;update hz_locations set province='"&amp;D377&amp;"'  where location_id in ("&amp;VLOOKUP(B377,hp!$C:$L,10,0)&amp;");"</f>
        <v>update hz_parties set province ='440000' where party_id=15090 ;update hz_locations set province='440000'  where location_id in (3070);</v>
      </c>
      <c r="F377" s="17">
        <f>VLOOKUP(客户!P379,city!B:C,2,0)</f>
        <v>441300</v>
      </c>
      <c r="G377" s="17" t="str">
        <f>"update hz_parties set city ='" &amp;F377 &amp; "' where party_id="&amp;B377 &amp; " ;update hz_locations set city='"&amp;F377&amp;"'  where location_id in ("&amp;VLOOKUP(B377,hp!$C:$L,10,0)&amp;");"</f>
        <v>update hz_parties set city ='441300' where party_id=15090 ;update hz_locations set city='441300'  where location_id in (3070);</v>
      </c>
      <c r="H377" s="3">
        <f>VLOOKUP(客户!Q379,county!B:C,2,0)</f>
        <v>441322</v>
      </c>
      <c r="I377" s="17" t="str">
        <f>"update hz_parties set county ='" &amp;H377 &amp; "' where party_id="&amp;B377 &amp; " ;update hz_locations set county='"&amp;H377&amp;"'  where location_id in ("&amp;VLOOKUP(B377,hp!$C:$L,10,0)&amp;");"</f>
        <v>update hz_parties set county ='441322' where party_id=15090 ;update hz_locations set county='441322'  where location_id in (3070);</v>
      </c>
      <c r="J377" s="17" t="str">
        <f>"update hz_parties set address1 ='" &amp;客户!M379 &amp; "' where party_id="&amp;B377</f>
        <v>update hz_parties set address1 ='惠州市博罗县龙溪东泰工业区' where party_id=15090</v>
      </c>
      <c r="K377" s="17" t="str">
        <f>"update zx_party_tax_profile set REP_REGISTRATION_NUMBER ='" &amp;客户!G379 &amp; "' where party_id="&amp;B377&amp; " and party_type_code='THIRD_PARTY';"</f>
        <v>update zx_party_tax_profile set REP_REGISTRATION_NUMBER ='441322787998133' where party_id=15090 and party_type_code='THIRD_PARTY';</v>
      </c>
      <c r="L377" s="17" t="str">
        <f xml:space="preserve"> "update hz_organization_profiles set tax_reference = '"&amp; 客户!G379 &amp; "' where PARTY_ID=" &amp; B377 &amp; ";"</f>
        <v>update hz_organization_profiles set tax_reference = '441322787998133' where PARTY_ID=15090;</v>
      </c>
      <c r="M377" s="3" t="str">
        <f>"update hz_cust_accounts set attribute3='" &amp;客户!D379&amp; "' where party_id = " &amp; B377</f>
        <v>update hz_cust_accounts set attribute3='无' where party_id = 15090</v>
      </c>
      <c r="N377" s="3" t="str">
        <f>"update hz_cust_accounts set attribute3='" &amp;客户!I379&amp; "' where party_id = " &amp; B377</f>
        <v>update hz_cust_accounts set attribute3='刘明锋' where party_id = 15090</v>
      </c>
    </row>
    <row r="378" spans="1:14" ht="27.75" customHeight="1">
      <c r="A378" s="27" t="str">
        <f>客户!A380</f>
        <v>通威股份有限公司茂名分公司</v>
      </c>
      <c r="B378" s="3">
        <f>VLOOKUP(A378,hp!B:F,2,0)</f>
        <v>15091</v>
      </c>
      <c r="D378" s="17">
        <f>VLOOKUP(客户!O380,province!B:C,2,0)</f>
        <v>440000</v>
      </c>
      <c r="E378" s="17" t="str">
        <f>"update hz_parties set province ='" &amp;D378 &amp; "' where party_id="&amp;B378 &amp; " ;update hz_locations set province='"&amp;D378&amp;"'  where location_id in ("&amp;VLOOKUP(B378,hp!$C:$L,10,0)&amp;");"</f>
        <v>update hz_parties set province ='440000' where party_id=15091 ;update hz_locations set province='440000'  where location_id in (3071);</v>
      </c>
      <c r="F378" s="17">
        <f>VLOOKUP(客户!P380,city!B:C,2,0)</f>
        <v>440900</v>
      </c>
      <c r="G378" s="17" t="str">
        <f>"update hz_parties set city ='" &amp;F378 &amp; "' where party_id="&amp;B378 &amp; " ;update hz_locations set city='"&amp;F378&amp;"'  where location_id in ("&amp;VLOOKUP(B378,hp!$C:$L,10,0)&amp;");"</f>
        <v>update hz_parties set city ='440900' where party_id=15091 ;update hz_locations set city='440900'  where location_id in (3071);</v>
      </c>
      <c r="H378" s="3">
        <f>VLOOKUP(客户!Q380,county!B:C,2,0)</f>
        <v>440900</v>
      </c>
      <c r="I378" s="17" t="str">
        <f>"update hz_parties set county ='" &amp;H378 &amp; "' where party_id="&amp;B378 &amp; " ;update hz_locations set county='"&amp;H378&amp;"'  where location_id in ("&amp;VLOOKUP(B378,hp!$C:$L,10,0)&amp;");"</f>
        <v>update hz_parties set county ='440900' where party_id=15091 ;update hz_locations set county='440900'  where location_id in (3071);</v>
      </c>
      <c r="J378" s="17" t="str">
        <f>"update hz_parties set address1 ='" &amp;客户!M380 &amp; "' where party_id="&amp;B378</f>
        <v>update hz_parties set address1 ='广东省茂名市茂港区进港大道' where party_id=15091</v>
      </c>
      <c r="K378" s="17" t="str">
        <f>"update zx_party_tax_profile set REP_REGISTRATION_NUMBER ='" &amp;客户!G380 &amp; "' where party_id="&amp;B378&amp; " and party_type_code='THIRD_PARTY';"</f>
        <v>update zx_party_tax_profile set REP_REGISTRATION_NUMBER ='440900778334562' where party_id=15091 and party_type_code='THIRD_PARTY';</v>
      </c>
      <c r="L378" s="17" t="str">
        <f xml:space="preserve"> "update hz_organization_profiles set tax_reference = '"&amp; 客户!G380 &amp; "' where PARTY_ID=" &amp; B378 &amp; ";"</f>
        <v>update hz_organization_profiles set tax_reference = '440900778334562' where PARTY_ID=15091;</v>
      </c>
      <c r="M378" s="3" t="str">
        <f>"update hz_cust_accounts set attribute3='" &amp;客户!D380&amp; "' where party_id = " &amp; B378</f>
        <v>update hz_cust_accounts set attribute3='无' where party_id = 15091</v>
      </c>
      <c r="N378" s="3" t="str">
        <f>"update hz_cust_accounts set attribute3='" &amp;客户!I380&amp; "' where party_id = " &amp; B378</f>
        <v>update hz_cust_accounts set attribute3='陈波' where party_id = 15091</v>
      </c>
    </row>
    <row r="379" spans="1:14" ht="27.75" customHeight="1">
      <c r="A379" s="27" t="str">
        <f>客户!A381</f>
        <v>武汉通威饲料有限公司</v>
      </c>
      <c r="B379" s="3">
        <f>VLOOKUP(A379,hp!B:F,2,0)</f>
        <v>15124</v>
      </c>
      <c r="D379" s="17">
        <f>VLOOKUP(客户!O381,province!B:C,2,0)</f>
        <v>420000</v>
      </c>
      <c r="E379" s="17" t="str">
        <f>"update hz_parties set province ='" &amp;D379 &amp; "' where party_id="&amp;B379 &amp; " ;update hz_locations set province='"&amp;D379&amp;"'  where location_id in ("&amp;VLOOKUP(B379,hp!$C:$L,10,0)&amp;");"</f>
        <v>update hz_parties set province ='420000' where party_id=15124 ;update hz_locations set province='420000'  where location_id in (3226);</v>
      </c>
      <c r="F379" s="17">
        <f>VLOOKUP(客户!P381,city!B:C,2,0)</f>
        <v>420100</v>
      </c>
      <c r="G379" s="17" t="str">
        <f>"update hz_parties set city ='" &amp;F379 &amp; "' where party_id="&amp;B379 &amp; " ;update hz_locations set city='"&amp;F379&amp;"'  where location_id in ("&amp;VLOOKUP(B379,hp!$C:$L,10,0)&amp;");"</f>
        <v>update hz_parties set city ='420100' where party_id=15124 ;update hz_locations set city='420100'  where location_id in (3226);</v>
      </c>
      <c r="H379" s="3">
        <f>VLOOKUP(客户!Q381,county!B:C,2,0)</f>
        <v>420112</v>
      </c>
      <c r="I379" s="17" t="str">
        <f>"update hz_parties set county ='" &amp;H379 &amp; "' where party_id="&amp;B379 &amp; " ;update hz_locations set county='"&amp;H379&amp;"'  where location_id in ("&amp;VLOOKUP(B379,hp!$C:$L,10,0)&amp;");"</f>
        <v>update hz_parties set county ='420112' where party_id=15124 ;update hz_locations set county='420112'  where location_id in (3226);</v>
      </c>
      <c r="J379" s="17" t="str">
        <f>"update hz_parties set address1 ='" &amp;客户!M381 &amp; "' where party_id="&amp;B379</f>
        <v>update hz_parties set address1 ='湖北省武汉市东西湖区新城七路以东' where party_id=15124</v>
      </c>
      <c r="K379" s="17" t="str">
        <f>"update zx_party_tax_profile set REP_REGISTRATION_NUMBER ='" &amp;客户!G381 &amp; "' where party_id="&amp;B379&amp; " and party_type_code='THIRD_PARTY';"</f>
        <v>update zx_party_tax_profile set REP_REGISTRATION_NUMBER ='42011270752736' where party_id=15124 and party_type_code='THIRD_PARTY';</v>
      </c>
      <c r="L379" s="17" t="str">
        <f xml:space="preserve"> "update hz_organization_profiles set tax_reference = '"&amp; 客户!G381 &amp; "' where PARTY_ID=" &amp; B379 &amp; ";"</f>
        <v>update hz_organization_profiles set tax_reference = '42011270752736' where PARTY_ID=15124;</v>
      </c>
      <c r="M379" s="3" t="str">
        <f>"update hz_cust_accounts set attribute3='" &amp;客户!D381&amp; "' where party_id = " &amp; B379</f>
        <v>update hz_cust_accounts set attribute3='15000000' where party_id = 15124</v>
      </c>
      <c r="N379" s="3" t="str">
        <f>"update hz_cust_accounts set attribute3='" &amp;客户!I381&amp; "' where party_id = " &amp; B379</f>
        <v>update hz_cust_accounts set attribute3='洪睿' where party_id = 15124</v>
      </c>
    </row>
    <row r="380" spans="1:14" ht="27.75" customHeight="1">
      <c r="A380" s="27" t="str">
        <f>客户!A382</f>
        <v>玉林双胞胎饲料有限公司</v>
      </c>
      <c r="B380" s="3">
        <f>VLOOKUP(A380,hp!B:F,2,0)</f>
        <v>47513</v>
      </c>
      <c r="D380" s="17" t="e">
        <f>VLOOKUP(客户!O382,province!B:C,2,0)</f>
        <v>#N/A</v>
      </c>
      <c r="E380" s="17" t="e">
        <f>"update hz_parties set province ='" &amp;D380 &amp; "' where party_id="&amp;B380 &amp; " ;update hz_locations set province='"&amp;D380&amp;"'  where location_id in ("&amp;VLOOKUP(B380,hp!$C:$L,10,0)&amp;");"</f>
        <v>#N/A</v>
      </c>
      <c r="F380" s="17" t="e">
        <f>VLOOKUP(客户!P382,city!B:C,2,0)</f>
        <v>#N/A</v>
      </c>
      <c r="G380" s="17" t="e">
        <f>"update hz_parties set city ='" &amp;F380 &amp; "' where party_id="&amp;B380 &amp; " ;update hz_locations set city='"&amp;F380&amp;"'  where location_id in ("&amp;VLOOKUP(B380,hp!$C:$L,10,0)&amp;");"</f>
        <v>#N/A</v>
      </c>
      <c r="H380" s="3" t="e">
        <f>VLOOKUP(客户!Q382,county!B:C,2,0)</f>
        <v>#N/A</v>
      </c>
      <c r="I380" s="17" t="e">
        <f>"update hz_parties set county ='" &amp;H380 &amp; "' where party_id="&amp;B380 &amp; " ;update hz_locations set county='"&amp;H380&amp;"'  where location_id in ("&amp;VLOOKUP(B380,hp!$C:$L,10,0)&amp;");"</f>
        <v>#N/A</v>
      </c>
      <c r="J380" s="17" t="str">
        <f>"update hz_parties set address1 ='" &amp;客户!M382 &amp; "' where party_id="&amp;B380</f>
        <v>update hz_parties set address1 ='广西玉林市陆川县珊罗镇六燕村' where party_id=47513</v>
      </c>
      <c r="K380" s="17" t="str">
        <f>"update zx_party_tax_profile set REP_REGISTRATION_NUMBER ='" &amp;客户!G382 &amp; "' where party_id="&amp;B380&amp; " and party_type_code='THIRD_PARTY';"</f>
        <v>update zx_party_tax_profile set REP_REGISTRATION_NUMBER ='91450922796837307R' where party_id=47513 and party_type_code='THIRD_PARTY';</v>
      </c>
      <c r="L380" s="17" t="str">
        <f xml:space="preserve"> "update hz_organization_profiles set tax_reference = '"&amp; 客户!G382 &amp; "' where PARTY_ID=" &amp; B380 &amp; ";"</f>
        <v>update hz_organization_profiles set tax_reference = '91450922796837307R' where PARTY_ID=47513;</v>
      </c>
      <c r="M380" s="3" t="str">
        <f>"update hz_cust_accounts set attribute3='" &amp;客户!D382&amp; "' where party_id = " &amp; B380</f>
        <v>update hz_cust_accounts set attribute3='6000000' where party_id = 47513</v>
      </c>
      <c r="N380" s="3" t="str">
        <f>"update hz_cust_accounts set attribute3='" &amp;客户!I382&amp; "' where party_id = " &amp; B380</f>
        <v>update hz_cust_accounts set attribute3='邓书甄' where party_id = 47513</v>
      </c>
    </row>
    <row r="381" spans="1:14" ht="27.75" customHeight="1">
      <c r="A381" s="27" t="str">
        <f>客户!A383</f>
        <v>沅江通威饲料有限公司</v>
      </c>
      <c r="B381" s="3">
        <f>VLOOKUP(A381,hp!B:F,2,0)</f>
        <v>15236</v>
      </c>
      <c r="D381" s="17">
        <f>VLOOKUP(客户!O383,province!B:C,2,0)</f>
        <v>430000</v>
      </c>
      <c r="E381" s="17" t="str">
        <f>"update hz_parties set province ='" &amp;D381 &amp; "' where party_id="&amp;B381 &amp; " ;update hz_locations set province='"&amp;D381&amp;"'  where location_id in ("&amp;VLOOKUP(B381,hp!$C:$L,10,0)&amp;");"</f>
        <v>update hz_parties set province ='430000' where party_id=15236 ;update hz_locations set province='430000'  where location_id in (3528);</v>
      </c>
      <c r="F381" s="17">
        <f>VLOOKUP(客户!P383,city!B:C,2,0)</f>
        <v>430900</v>
      </c>
      <c r="G381" s="17" t="str">
        <f>"update hz_parties set city ='" &amp;F381 &amp; "' where party_id="&amp;B381 &amp; " ;update hz_locations set city='"&amp;F381&amp;"'  where location_id in ("&amp;VLOOKUP(B381,hp!$C:$L,10,0)&amp;");"</f>
        <v>update hz_parties set city ='430900' where party_id=15236 ;update hz_locations set city='430900'  where location_id in (3528);</v>
      </c>
      <c r="H381" s="3">
        <f>VLOOKUP(客户!Q383,county!B:C,2,0)</f>
        <v>430981</v>
      </c>
      <c r="I381" s="17" t="str">
        <f>"update hz_parties set county ='" &amp;H381 &amp; "' where party_id="&amp;B381 &amp; " ;update hz_locations set county='"&amp;H381&amp;"'  where location_id in ("&amp;VLOOKUP(B381,hp!$C:$L,10,0)&amp;");"</f>
        <v>update hz_parties set county ='430981' where party_id=15236 ;update hz_locations set county='430981'  where location_id in (3528);</v>
      </c>
      <c r="J381" s="17" t="str">
        <f>"update hz_parties set address1 ='" &amp;客户!M383 &amp; "' where party_id="&amp;B381</f>
        <v>update hz_parties set address1 ='湖南省沅江市经济开发区' where party_id=15236</v>
      </c>
      <c r="K381" s="17" t="str">
        <f>"update zx_party_tax_profile set REP_REGISTRATION_NUMBER ='" &amp;客户!G383 &amp; "' where party_id="&amp;B381&amp; " and party_type_code='THIRD_PARTY';"</f>
        <v>update zx_party_tax_profile set REP_REGISTRATION_NUMBER ='430981187297915' where party_id=15236 and party_type_code='THIRD_PARTY';</v>
      </c>
      <c r="L381" s="17" t="str">
        <f xml:space="preserve"> "update hz_organization_profiles set tax_reference = '"&amp; 客户!G383 &amp; "' where PARTY_ID=" &amp; B381 &amp; ";"</f>
        <v>update hz_organization_profiles set tax_reference = '430981187297915' where PARTY_ID=15236;</v>
      </c>
      <c r="M381" s="3" t="str">
        <f>"update hz_cust_accounts set attribute3='" &amp;客户!D383&amp; "' where party_id = " &amp; B381</f>
        <v>update hz_cust_accounts set attribute3='50000000' where party_id = 15236</v>
      </c>
      <c r="N381" s="3" t="str">
        <f>"update hz_cust_accounts set attribute3='" &amp;客户!I383&amp; "' where party_id = " &amp; B381</f>
        <v>update hz_cust_accounts set attribute3='周洪超' where party_id = 15236</v>
      </c>
    </row>
    <row r="382" spans="1:14" ht="27.75" customHeight="1">
      <c r="A382" s="27" t="str">
        <f>客户!A384</f>
        <v>云南海大生物科技有限公司</v>
      </c>
      <c r="B382" s="3">
        <f>VLOOKUP(A382,hp!B:F,2,0)</f>
        <v>15242</v>
      </c>
      <c r="D382" s="17">
        <f>VLOOKUP(客户!O384,province!B:C,2,0)</f>
        <v>530000</v>
      </c>
      <c r="E382" s="17" t="str">
        <f>"update hz_parties set province ='" &amp;D382 &amp; "' where party_id="&amp;B382 &amp; " ;update hz_locations set province='"&amp;D382&amp;"'  where location_id in ("&amp;VLOOKUP(B382,hp!$C:$L,10,0)&amp;");"</f>
        <v>update hz_parties set province ='530000' where party_id=15242 ;update hz_locations set province='530000'  where location_id in (3561);</v>
      </c>
      <c r="F382" s="17">
        <f>VLOOKUP(客户!P384,city!B:C,2,0)</f>
        <v>530100</v>
      </c>
      <c r="G382" s="17" t="str">
        <f>"update hz_parties set city ='" &amp;F382 &amp; "' where party_id="&amp;B382 &amp; " ;update hz_locations set city='"&amp;F382&amp;"'  where location_id in ("&amp;VLOOKUP(B382,hp!$C:$L,10,0)&amp;");"</f>
        <v>update hz_parties set city ='530100' where party_id=15242 ;update hz_locations set city='530100'  where location_id in (3561);</v>
      </c>
      <c r="H382" s="3">
        <f>VLOOKUP(客户!Q384,county!B:C,2,0)</f>
        <v>530125</v>
      </c>
      <c r="I382" s="17" t="str">
        <f>"update hz_parties set county ='" &amp;H382 &amp; "' where party_id="&amp;B382 &amp; " ;update hz_locations set county='"&amp;H382&amp;"'  where location_id in ("&amp;VLOOKUP(B382,hp!$C:$L,10,0)&amp;");"</f>
        <v>update hz_parties set county ='530125' where party_id=15242 ;update hz_locations set county='530125'  where location_id in (3561);</v>
      </c>
      <c r="J382" s="17" t="str">
        <f>"update hz_parties set address1 ='" &amp;客户!M384 &amp; "' where party_id="&amp;B382</f>
        <v>update hz_parties set address1 ='云南省昆明市宜良县北古城镇宜良饲料工业园' where party_id=15242</v>
      </c>
      <c r="K382" s="17" t="str">
        <f>"update zx_party_tax_profile set REP_REGISTRATION_NUMBER ='" &amp;客户!G384 &amp; "' where party_id="&amp;B382&amp; " and party_type_code='THIRD_PARTY';"</f>
        <v>update zx_party_tax_profile set REP_REGISTRATION_NUMBER ='53012557465808X' where party_id=15242 and party_type_code='THIRD_PARTY';</v>
      </c>
      <c r="L382" s="17" t="str">
        <f xml:space="preserve"> "update hz_organization_profiles set tax_reference = '"&amp; 客户!G384 &amp; "' where PARTY_ID=" &amp; B382 &amp; ";"</f>
        <v>update hz_organization_profiles set tax_reference = '53012557465808X' where PARTY_ID=15242;</v>
      </c>
      <c r="M382" s="3" t="str">
        <f>"update hz_cust_accounts set attribute3='" &amp;客户!D384&amp; "' where party_id = " &amp; B382</f>
        <v>update hz_cust_accounts set attribute3='500万' where party_id = 15242</v>
      </c>
      <c r="N382" s="3" t="str">
        <f>"update hz_cust_accounts set attribute3='" &amp;客户!I384&amp; "' where party_id = " &amp; B382</f>
        <v>update hz_cust_accounts set attribute3='汪多训' where party_id = 15242</v>
      </c>
    </row>
    <row r="383" spans="1:14" ht="27.75" customHeight="1">
      <c r="A383" s="27" t="str">
        <f>客户!A385</f>
        <v>云南双胞胎饲料有限公司</v>
      </c>
      <c r="B383" s="3">
        <f>VLOOKUP(A383,hp!B:F,2,0)</f>
        <v>47516</v>
      </c>
      <c r="D383" s="17" t="e">
        <f>VLOOKUP(客户!O385,province!B:C,2,0)</f>
        <v>#N/A</v>
      </c>
      <c r="E383" s="17" t="e">
        <f>"update hz_parties set province ='" &amp;D383 &amp; "' where party_id="&amp;B383 &amp; " ;update hz_locations set province='"&amp;D383&amp;"'  where location_id in ("&amp;VLOOKUP(B383,hp!$C:$L,10,0)&amp;");"</f>
        <v>#N/A</v>
      </c>
      <c r="F383" s="17" t="e">
        <f>VLOOKUP(客户!P385,city!B:C,2,0)</f>
        <v>#N/A</v>
      </c>
      <c r="G383" s="17" t="e">
        <f>"update hz_parties set city ='" &amp;F383 &amp; "' where party_id="&amp;B383 &amp; " ;update hz_locations set city='"&amp;F383&amp;"'  where location_id in ("&amp;VLOOKUP(B383,hp!$C:$L,10,0)&amp;");"</f>
        <v>#N/A</v>
      </c>
      <c r="H383" s="3" t="e">
        <f>VLOOKUP(客户!Q385,county!B:C,2,0)</f>
        <v>#N/A</v>
      </c>
      <c r="I383" s="17" t="e">
        <f>"update hz_parties set county ='" &amp;H383 &amp; "' where party_id="&amp;B383 &amp; " ;update hz_locations set county='"&amp;H383&amp;"'  where location_id in ("&amp;VLOOKUP(B383,hp!$C:$L,10,0)&amp;");"</f>
        <v>#N/A</v>
      </c>
      <c r="J383" s="17" t="str">
        <f>"update hz_parties set address1 ='" &amp;客户!M385 &amp; "' where party_id="&amp;B383</f>
        <v>update hz_parties set address1 ='云南省昆明市东效干海子' where party_id=47516</v>
      </c>
      <c r="K383" s="17" t="str">
        <f>"update zx_party_tax_profile set REP_REGISTRATION_NUMBER ='" &amp;客户!G385 &amp; "' where party_id="&amp;B383&amp; " and party_type_code='THIRD_PARTY';"</f>
        <v>update zx_party_tax_profile set REP_REGISTRATION_NUMBER ='91530000662635208D' where party_id=47516 and party_type_code='THIRD_PARTY';</v>
      </c>
      <c r="L383" s="17" t="str">
        <f xml:space="preserve"> "update hz_organization_profiles set tax_reference = '"&amp; 客户!G385 &amp; "' where PARTY_ID=" &amp; B383 &amp; ";"</f>
        <v>update hz_organization_profiles set tax_reference = '91530000662635208D' where PARTY_ID=47516;</v>
      </c>
      <c r="M383" s="3" t="str">
        <f>"update hz_cust_accounts set attribute3='" &amp;客户!D385&amp; "' where party_id = " &amp; B383</f>
        <v>update hz_cust_accounts set attribute3='10000000' where party_id = 47516</v>
      </c>
      <c r="N383" s="3" t="str">
        <f>"update hz_cust_accounts set attribute3='" &amp;客户!I385&amp; "' where party_id = " &amp; B383</f>
        <v>update hz_cust_accounts set attribute3='邓书甄' where party_id = 47516</v>
      </c>
    </row>
    <row r="384" spans="1:14" ht="27.75" customHeight="1">
      <c r="A384" s="27" t="str">
        <f>客户!A386</f>
        <v>湛江国雄饲料有限公司</v>
      </c>
      <c r="B384" s="3">
        <f>VLOOKUP(A384,hp!B:F,2,0)</f>
        <v>15250</v>
      </c>
      <c r="D384" s="17">
        <f>VLOOKUP(客户!O386,province!B:C,2,0)</f>
        <v>440000</v>
      </c>
      <c r="E384" s="17" t="str">
        <f>"update hz_parties set province ='" &amp;D384 &amp; "' where party_id="&amp;B384 &amp; " ;update hz_locations set province='"&amp;D384&amp;"'  where location_id in ("&amp;VLOOKUP(B384,hp!$C:$L,10,0)&amp;");"</f>
        <v>update hz_parties set province ='440000' where party_id=15250 ;update hz_locations set province='440000'  where location_id in (3577);</v>
      </c>
      <c r="F384" s="17">
        <f>VLOOKUP(客户!P386,city!B:C,2,0)</f>
        <v>440800</v>
      </c>
      <c r="G384" s="17" t="str">
        <f>"update hz_parties set city ='" &amp;F384 &amp; "' where party_id="&amp;B384 &amp; " ;update hz_locations set city='"&amp;F384&amp;"'  where location_id in ("&amp;VLOOKUP(B384,hp!$C:$L,10,0)&amp;");"</f>
        <v>update hz_parties set city ='440800' where party_id=15250 ;update hz_locations set city='440800'  where location_id in (3577);</v>
      </c>
      <c r="H384" s="3">
        <f>VLOOKUP(客户!Q386,county!B:C,2,0)</f>
        <v>440823</v>
      </c>
      <c r="I384" s="17" t="str">
        <f>"update hz_parties set county ='" &amp;H384 &amp; "' where party_id="&amp;B384 &amp; " ;update hz_locations set county='"&amp;H384&amp;"'  where location_id in ("&amp;VLOOKUP(B384,hp!$C:$L,10,0)&amp;");"</f>
        <v>update hz_parties set county ='440823' where party_id=15250 ;update hz_locations set county='440823'  where location_id in (3577);</v>
      </c>
      <c r="J384" s="17" t="str">
        <f>"update hz_parties set address1 ='" &amp;客户!M386 &amp; "' where party_id="&amp;B384</f>
        <v>update hz_parties set address1 ='广东省湛江市遂溪县黄略工业开发区' where party_id=15250</v>
      </c>
      <c r="K384" s="17" t="str">
        <f>"update zx_party_tax_profile set REP_REGISTRATION_NUMBER ='" &amp;客户!G386 &amp; "' where party_id="&amp;B384&amp; " and party_type_code='THIRD_PARTY';"</f>
        <v>update zx_party_tax_profile set REP_REGISTRATION_NUMBER ='44082370755367X' where party_id=15250 and party_type_code='THIRD_PARTY';</v>
      </c>
      <c r="L384" s="17" t="str">
        <f xml:space="preserve"> "update hz_organization_profiles set tax_reference = '"&amp; 客户!G386 &amp; "' where PARTY_ID=" &amp; B384 &amp; ";"</f>
        <v>update hz_organization_profiles set tax_reference = '44082370755367X' where PARTY_ID=15250;</v>
      </c>
      <c r="M384" s="3" t="str">
        <f>"update hz_cust_accounts set attribute3='" &amp;客户!D386&amp; "' where party_id = " &amp; B384</f>
        <v>update hz_cust_accounts set attribute3='600万' where party_id = 15250</v>
      </c>
      <c r="N384" s="3" t="str">
        <f>"update hz_cust_accounts set attribute3='" &amp;客户!I386&amp; "' where party_id = " &amp; B384</f>
        <v>update hz_cust_accounts set attribute3='李兵' where party_id = 15250</v>
      </c>
    </row>
    <row r="385" spans="1:14" ht="27.75" customHeight="1">
      <c r="A385" s="27" t="str">
        <f>客户!A387</f>
        <v>湛江海大饲料有限公司</v>
      </c>
      <c r="B385" s="3">
        <f>VLOOKUP(A385,hp!B:F,2,0)</f>
        <v>15251</v>
      </c>
      <c r="D385" s="17">
        <f>VLOOKUP(客户!O387,province!B:C,2,0)</f>
        <v>440000</v>
      </c>
      <c r="E385" s="17" t="str">
        <f>"update hz_parties set province ='" &amp;D385 &amp; "' where party_id="&amp;B385 &amp; " ;update hz_locations set province='"&amp;D385&amp;"'  where location_id in ("&amp;VLOOKUP(B385,hp!$C:$L,10,0)&amp;");"</f>
        <v>update hz_parties set province ='440000' where party_id=15251 ;update hz_locations set province='440000'  where location_id in (3578);</v>
      </c>
      <c r="F385" s="17">
        <f>VLOOKUP(客户!P387,city!B:C,2,0)</f>
        <v>440800</v>
      </c>
      <c r="G385" s="17" t="str">
        <f>"update hz_parties set city ='" &amp;F385 &amp; "' where party_id="&amp;B385 &amp; " ;update hz_locations set city='"&amp;F385&amp;"'  where location_id in ("&amp;VLOOKUP(B385,hp!$C:$L,10,0)&amp;");"</f>
        <v>update hz_parties set city ='440800' where party_id=15251 ;update hz_locations set city='440800'  where location_id in (3578);</v>
      </c>
      <c r="H385" s="3">
        <f>VLOOKUP(客户!Q387,county!B:C,2,0)</f>
        <v>440881</v>
      </c>
      <c r="I385" s="17" t="str">
        <f>"update hz_parties set county ='" &amp;H385 &amp; "' where party_id="&amp;B385 &amp; " ;update hz_locations set county='"&amp;H385&amp;"'  where location_id in ("&amp;VLOOKUP(B385,hp!$C:$L,10,0)&amp;");"</f>
        <v>update hz_parties set county ='440881' where party_id=15251 ;update hz_locations set county='440881'  where location_id in (3578);</v>
      </c>
      <c r="J385" s="17" t="str">
        <f>"update hz_parties set address1 ='" &amp;客户!M387 &amp; "' where party_id="&amp;B385</f>
        <v>update hz_parties set address1 ='广东省廉江市横山镇金山工业园' where party_id=15251</v>
      </c>
      <c r="K385" s="17" t="str">
        <f>"update zx_party_tax_profile set REP_REGISTRATION_NUMBER ='" &amp;客户!G387 &amp; "' where party_id="&amp;B385&amp; " and party_type_code='THIRD_PARTY';"</f>
        <v>update zx_party_tax_profile set REP_REGISTRATION_NUMBER ='44088179469666X' where party_id=15251 and party_type_code='THIRD_PARTY';</v>
      </c>
      <c r="L385" s="17" t="str">
        <f xml:space="preserve"> "update hz_organization_profiles set tax_reference = '"&amp; 客户!G387 &amp; "' where PARTY_ID=" &amp; B385 &amp; ";"</f>
        <v>update hz_organization_profiles set tax_reference = '44088179469666X' where PARTY_ID=15251;</v>
      </c>
      <c r="M385" s="3" t="str">
        <f>"update hz_cust_accounts set attribute3='" &amp;客户!D387&amp; "' where party_id = " &amp; B385</f>
        <v>update hz_cust_accounts set attribute3='1300万' where party_id = 15251</v>
      </c>
      <c r="N385" s="3" t="str">
        <f>"update hz_cust_accounts set attribute3='" &amp;客户!I387&amp; "' where party_id = " &amp; B385</f>
        <v>update hz_cust_accounts set attribute3='李镇州' where party_id = 15251</v>
      </c>
    </row>
    <row r="386" spans="1:14" ht="27.75" customHeight="1">
      <c r="A386" s="27" t="str">
        <f>客户!A388</f>
        <v>湛江恒兴特种饲料有限公司</v>
      </c>
      <c r="B386" s="3">
        <f>VLOOKUP(A386,hp!B:F,2,0)</f>
        <v>15253</v>
      </c>
      <c r="D386" s="17">
        <f>VLOOKUP(客户!O388,province!B:C,2,0)</f>
        <v>440000</v>
      </c>
      <c r="E386" s="17" t="str">
        <f>"update hz_parties set province ='" &amp;D386 &amp; "' where party_id="&amp;B386 &amp; " ;update hz_locations set province='"&amp;D386&amp;"'  where location_id in ("&amp;VLOOKUP(B386,hp!$C:$L,10,0)&amp;");"</f>
        <v>update hz_parties set province ='440000' where party_id=15253 ;update hz_locations set province='440000'  where location_id in (3581);</v>
      </c>
      <c r="F386" s="17">
        <f>VLOOKUP(客户!P388,city!B:C,2,0)</f>
        <v>440800</v>
      </c>
      <c r="G386" s="17" t="str">
        <f>"update hz_parties set city ='" &amp;F386 &amp; "' where party_id="&amp;B386 &amp; " ;update hz_locations set city='"&amp;F386&amp;"'  where location_id in ("&amp;VLOOKUP(B386,hp!$C:$L,10,0)&amp;");"</f>
        <v>update hz_parties set city ='440800' where party_id=15253 ;update hz_locations set city='440800'  where location_id in (3581);</v>
      </c>
      <c r="H386" s="3">
        <f>VLOOKUP(客户!Q388,county!B:C,2,0)</f>
        <v>440800</v>
      </c>
      <c r="I386" s="17" t="str">
        <f>"update hz_parties set county ='" &amp;H386 &amp; "' where party_id="&amp;B386 &amp; " ;update hz_locations set county='"&amp;H386&amp;"'  where location_id in ("&amp;VLOOKUP(B386,hp!$C:$L,10,0)&amp;");"</f>
        <v>update hz_parties set county ='440800' where party_id=15253 ;update hz_locations set county='440800'  where location_id in (3581);</v>
      </c>
      <c r="J386" s="17" t="str">
        <f>"update hz_parties set address1 ='" &amp;客户!M388 &amp; "' where party_id="&amp;B386</f>
        <v>update hz_parties set address1 ='广东省湛江市麻章经济开发区金康中路' where party_id=15253</v>
      </c>
      <c r="K386" s="17" t="str">
        <f>"update zx_party_tax_profile set REP_REGISTRATION_NUMBER ='" &amp;客户!G388 &amp; "' where party_id="&amp;B386&amp; " and party_type_code='THIRD_PARTY';"</f>
        <v>update zx_party_tax_profile set REP_REGISTRATION_NUMBER ='440811714852627' where party_id=15253 and party_type_code='THIRD_PARTY';</v>
      </c>
      <c r="L386" s="17" t="str">
        <f xml:space="preserve"> "update hz_organization_profiles set tax_reference = '"&amp; 客户!G388 &amp; "' where PARTY_ID=" &amp; B386 &amp; ";"</f>
        <v>update hz_organization_profiles set tax_reference = '440811714852627' where PARTY_ID=15253;</v>
      </c>
      <c r="M386" s="3" t="str">
        <f>"update hz_cust_accounts set attribute3='" &amp;客户!D388&amp; "' where party_id = " &amp; B386</f>
        <v>update hz_cust_accounts set attribute3='00万美元' where party_id = 15253</v>
      </c>
      <c r="N386" s="3" t="str">
        <f>"update hz_cust_accounts set attribute3='" &amp;客户!I388&amp; "' where party_id = " &amp; B386</f>
        <v>update hz_cust_accounts set attribute3='陈丹' where party_id = 15253</v>
      </c>
    </row>
    <row r="387" spans="1:14" ht="27.75" customHeight="1">
      <c r="A387" s="27" t="str">
        <f>客户!A389</f>
        <v>湛江市益谷贸易有限公司</v>
      </c>
      <c r="B387" s="3">
        <f>VLOOKUP(A387,hp!B:F,2,0)</f>
        <v>32992</v>
      </c>
      <c r="D387" s="17" t="e">
        <f>VLOOKUP(客户!O389,province!B:C,2,0)</f>
        <v>#N/A</v>
      </c>
      <c r="E387" s="17" t="e">
        <f>"update hz_parties set province ='" &amp;D387 &amp; "' where party_id="&amp;B387 &amp; " ;update hz_locations set province='"&amp;D387&amp;"'  where location_id in ("&amp;VLOOKUP(B387,hp!$C:$L,10,0)&amp;");"</f>
        <v>#N/A</v>
      </c>
      <c r="F387" s="17" t="e">
        <f>VLOOKUP(客户!P389,city!B:C,2,0)</f>
        <v>#N/A</v>
      </c>
      <c r="G387" s="17" t="e">
        <f>"update hz_parties set city ='" &amp;F387 &amp; "' where party_id="&amp;B387 &amp; " ;update hz_locations set city='"&amp;F387&amp;"'  where location_id in ("&amp;VLOOKUP(B387,hp!$C:$L,10,0)&amp;");"</f>
        <v>#N/A</v>
      </c>
      <c r="H387" s="3" t="e">
        <f>VLOOKUP(客户!Q389,county!B:C,2,0)</f>
        <v>#N/A</v>
      </c>
      <c r="I387" s="17" t="e">
        <f>"update hz_parties set county ='" &amp;H387 &amp; "' where party_id="&amp;B387 &amp; " ;update hz_locations set county='"&amp;H387&amp;"'  where location_id in ("&amp;VLOOKUP(B387,hp!$C:$L,10,0)&amp;");"</f>
        <v>#N/A</v>
      </c>
      <c r="J387" s="17" t="str">
        <f>"update hz_parties set address1 ='" &amp;客户!M389 &amp; "' where party_id="&amp;B387</f>
        <v>update hz_parties set address1 ='湛江开发区人民大道中40号城市尚品大厦A座516房' where party_id=32992</v>
      </c>
      <c r="K387" s="17" t="str">
        <f>"update zx_party_tax_profile set REP_REGISTRATION_NUMBER ='" &amp;客户!G389 &amp; "' where party_id="&amp;B387&amp; " and party_type_code='THIRD_PARTY';"</f>
        <v>update zx_party_tax_profile set REP_REGISTRATION_NUMBER ='440803000038551' where party_id=32992 and party_type_code='THIRD_PARTY';</v>
      </c>
      <c r="L387" s="17" t="str">
        <f xml:space="preserve"> "update hz_organization_profiles set tax_reference = '"&amp; 客户!G389 &amp; "' where PARTY_ID=" &amp; B387 &amp; ";"</f>
        <v>update hz_organization_profiles set tax_reference = '440803000038551' where PARTY_ID=32992;</v>
      </c>
      <c r="M387" s="3" t="str">
        <f>"update hz_cust_accounts set attribute3='" &amp;客户!D389&amp; "' where party_id = " &amp; B387</f>
        <v>update hz_cust_accounts set attribute3='1000000' where party_id = 32992</v>
      </c>
      <c r="N387" s="3" t="str">
        <f>"update hz_cust_accounts set attribute3='" &amp;客户!I389&amp; "' where party_id = " &amp; B387</f>
        <v>update hz_cust_accounts set attribute3='张卫东' where party_id = 32992</v>
      </c>
    </row>
    <row r="388" spans="1:14" ht="27.75" customHeight="1">
      <c r="A388" s="27" t="str">
        <f>客户!A390</f>
        <v>张凤云</v>
      </c>
      <c r="B388" s="3">
        <f>VLOOKUP(A388,hp!B:F,2,0)</f>
        <v>36551</v>
      </c>
      <c r="D388" s="17" t="e">
        <f>VLOOKUP(客户!O390,province!B:C,2,0)</f>
        <v>#N/A</v>
      </c>
      <c r="E388" s="17" t="e">
        <f>"update hz_parties set province ='" &amp;D388 &amp; "' where party_id="&amp;B388 &amp; " ;update hz_locations set province='"&amp;D388&amp;"'  where location_id in ("&amp;VLOOKUP(B388,hp!$C:$L,10,0)&amp;");"</f>
        <v>#N/A</v>
      </c>
      <c r="F388" s="17" t="e">
        <f>VLOOKUP(客户!P390,city!B:C,2,0)</f>
        <v>#N/A</v>
      </c>
      <c r="G388" s="17" t="e">
        <f>"update hz_parties set city ='" &amp;F388 &amp; "' where party_id="&amp;B388 &amp; " ;update hz_locations set city='"&amp;F388&amp;"'  where location_id in ("&amp;VLOOKUP(B388,hp!$C:$L,10,0)&amp;");"</f>
        <v>#N/A</v>
      </c>
      <c r="H388" s="3" t="e">
        <f>VLOOKUP(客户!Q390,county!B:C,2,0)</f>
        <v>#N/A</v>
      </c>
      <c r="I388" s="17" t="e">
        <f>"update hz_parties set county ='" &amp;H388 &amp; "' where party_id="&amp;B388 &amp; " ;update hz_locations set county='"&amp;H388&amp;"'  where location_id in ("&amp;VLOOKUP(B388,hp!$C:$L,10,0)&amp;");"</f>
        <v>#N/A</v>
      </c>
      <c r="J388" s="17" t="str">
        <f>"update hz_parties set address1 ='" &amp;客户!M390 &amp; "' where party_id="&amp;B388</f>
        <v>update hz_parties set address1 ='长春市南关区平泉路西北胡同' where party_id=36551</v>
      </c>
      <c r="K388" s="17" t="str">
        <f>"update zx_party_tax_profile set REP_REGISTRATION_NUMBER ='" &amp;客户!G390 &amp; "' where party_id="&amp;B388&amp; " and party_type_code='THIRD_PARTY';"</f>
        <v>update zx_party_tax_profile set REP_REGISTRATION_NUMBER ='' where party_id=36551 and party_type_code='THIRD_PARTY';</v>
      </c>
      <c r="L388" s="17" t="str">
        <f xml:space="preserve"> "update hz_organization_profiles set tax_reference = '"&amp; 客户!G390 &amp; "' where PARTY_ID=" &amp; B388 &amp; ";"</f>
        <v>update hz_organization_profiles set tax_reference = '' where PARTY_ID=36551;</v>
      </c>
      <c r="M388" s="3" t="str">
        <f>"update hz_cust_accounts set attribute3='" &amp;客户!D390&amp; "' where party_id = " &amp; B388</f>
        <v>update hz_cust_accounts set attribute3='无' where party_id = 36551</v>
      </c>
      <c r="N388" s="3" t="str">
        <f>"update hz_cust_accounts set attribute3='" &amp;客户!I390&amp; "' where party_id = " &amp; B388</f>
        <v>update hz_cust_accounts set attribute3='' where party_id = 36551</v>
      </c>
    </row>
    <row r="389" spans="1:14" ht="27.75" customHeight="1">
      <c r="A389" s="27" t="str">
        <f>客户!A391</f>
        <v>肇庆海大饲料有限公司</v>
      </c>
      <c r="B389" s="3">
        <f>VLOOKUP(A389,hp!B:F,2,0)</f>
        <v>15278</v>
      </c>
      <c r="D389" s="17">
        <f>VLOOKUP(客户!O391,province!B:C,2,0)</f>
        <v>440000</v>
      </c>
      <c r="E389" s="17" t="str">
        <f>"update hz_parties set province ='" &amp;D389 &amp; "' where party_id="&amp;B389 &amp; " ;update hz_locations set province='"&amp;D389&amp;"'  where location_id in ("&amp;VLOOKUP(B389,hp!$C:$L,10,0)&amp;");"</f>
        <v>update hz_parties set province ='440000' where party_id=15278 ;update hz_locations set province='440000'  where location_id in (3702);</v>
      </c>
      <c r="F389" s="17">
        <f>VLOOKUP(客户!P391,city!B:C,2,0)</f>
        <v>441200</v>
      </c>
      <c r="G389" s="17" t="str">
        <f>"update hz_parties set city ='" &amp;F389 &amp; "' where party_id="&amp;B389 &amp; " ;update hz_locations set city='"&amp;F389&amp;"'  where location_id in ("&amp;VLOOKUP(B389,hp!$C:$L,10,0)&amp;");"</f>
        <v>update hz_parties set city ='441200' where party_id=15278 ;update hz_locations set city='441200'  where location_id in (3702);</v>
      </c>
      <c r="H389" s="3">
        <f>VLOOKUP(客户!Q391,county!B:C,2,0)</f>
        <v>441283</v>
      </c>
      <c r="I389" s="17" t="str">
        <f>"update hz_parties set county ='" &amp;H389 &amp; "' where party_id="&amp;B389 &amp; " ;update hz_locations set county='"&amp;H389&amp;"'  where location_id in ("&amp;VLOOKUP(B389,hp!$C:$L,10,0)&amp;");"</f>
        <v>update hz_parties set county ='441283' where party_id=15278 ;update hz_locations set county='441283'  where location_id in (3702);</v>
      </c>
      <c r="J389" s="17" t="str">
        <f>"update hz_parties set address1 ='" &amp;客户!M391 &amp; "' where party_id="&amp;B389</f>
        <v>update hz_parties set address1 ='广东省高要市南湾路“五演坦”' where party_id=15278</v>
      </c>
      <c r="K389" s="17" t="str">
        <f>"update zx_party_tax_profile set REP_REGISTRATION_NUMBER ='" &amp;客户!G391 &amp; "' where party_id="&amp;B389&amp; " and party_type_code='THIRD_PARTY';"</f>
        <v>update zx_party_tax_profile set REP_REGISTRATION_NUMBER ='441283579669933' where party_id=15278 and party_type_code='THIRD_PARTY';</v>
      </c>
      <c r="L389" s="17" t="str">
        <f xml:space="preserve"> "update hz_organization_profiles set tax_reference = '"&amp; 客户!G391 &amp; "' where PARTY_ID=" &amp; B389 &amp; ";"</f>
        <v>update hz_organization_profiles set tax_reference = '441283579669933' where PARTY_ID=15278;</v>
      </c>
      <c r="M389" s="3" t="str">
        <f>"update hz_cust_accounts set attribute3='" &amp;客户!D391&amp; "' where party_id = " &amp; B389</f>
        <v>update hz_cust_accounts set attribute3='500万' where party_id = 15278</v>
      </c>
      <c r="N389" s="3" t="str">
        <f>"update hz_cust_accounts set attribute3='" &amp;客户!I391&amp; "' where party_id = " &amp; B389</f>
        <v>update hz_cust_accounts set attribute3='刘贤荷' where party_id = 15278</v>
      </c>
    </row>
    <row r="390" spans="1:14" ht="27.75" customHeight="1">
      <c r="A390" s="27" t="str">
        <f>客户!A392</f>
        <v>正康谷业（厦门）生物科技有限公司</v>
      </c>
      <c r="B390" s="3">
        <f>VLOOKUP(A390,hp!B:F,2,0)</f>
        <v>15295</v>
      </c>
      <c r="D390" s="17">
        <f>VLOOKUP(客户!O392,province!B:C,2,0)</f>
        <v>350000</v>
      </c>
      <c r="E390" s="17" t="str">
        <f>"update hz_parties set province ='" &amp;D390 &amp; "' where party_id="&amp;B390 &amp; " ;update hz_locations set province='"&amp;D390&amp;"'  where location_id in ("&amp;VLOOKUP(B390,hp!$C:$L,10,0)&amp;");"</f>
        <v>update hz_parties set province ='350000' where party_id=15295 ;update hz_locations set province='350000'  where location_id in (3767);</v>
      </c>
      <c r="F390" s="17">
        <f>VLOOKUP(客户!P392,city!B:C,2,0)</f>
        <v>350200</v>
      </c>
      <c r="G390" s="17" t="str">
        <f>"update hz_parties set city ='" &amp;F390 &amp; "' where party_id="&amp;B390 &amp; " ;update hz_locations set city='"&amp;F390&amp;"'  where location_id in ("&amp;VLOOKUP(B390,hp!$C:$L,10,0)&amp;");"</f>
        <v>update hz_parties set city ='350200' where party_id=15295 ;update hz_locations set city='350200'  where location_id in (3767);</v>
      </c>
      <c r="H390" s="3">
        <f>VLOOKUP(客户!Q392,county!B:C,2,0)</f>
        <v>350203</v>
      </c>
      <c r="I390" s="17" t="str">
        <f>"update hz_parties set county ='" &amp;H390 &amp; "' where party_id="&amp;B390 &amp; " ;update hz_locations set county='"&amp;H390&amp;"'  where location_id in ("&amp;VLOOKUP(B390,hp!$C:$L,10,0)&amp;");"</f>
        <v>update hz_parties set county ='350203' where party_id=15295 ;update hz_locations set county='350203'  where location_id in (3767);</v>
      </c>
      <c r="J390" s="17" t="str">
        <f>"update hz_parties set address1 ='" &amp;客户!M392 &amp; "' where party_id="&amp;B390</f>
        <v>update hz_parties set address1 ='厦门市思明区会展南路18号一层E单元' where party_id=15295</v>
      </c>
      <c r="K390" s="17" t="str">
        <f>"update zx_party_tax_profile set REP_REGISTRATION_NUMBER ='" &amp;客户!G392 &amp; "' where party_id="&amp;B390&amp; " and party_type_code='THIRD_PARTY';"</f>
        <v>update zx_party_tax_profile set REP_REGISTRATION_NUMBER ='350203079394355' where party_id=15295 and party_type_code='THIRD_PARTY';</v>
      </c>
      <c r="L390" s="17" t="str">
        <f xml:space="preserve"> "update hz_organization_profiles set tax_reference = '"&amp; 客户!G392 &amp; "' where PARTY_ID=" &amp; B390 &amp; ";"</f>
        <v>update hz_organization_profiles set tax_reference = '350203079394355' where PARTY_ID=15295;</v>
      </c>
      <c r="M390" s="3" t="str">
        <f>"update hz_cust_accounts set attribute3='" &amp;客户!D392&amp; "' where party_id = " &amp; B390</f>
        <v>update hz_cust_accounts set attribute3='500万' where party_id = 15295</v>
      </c>
      <c r="N390" s="3" t="str">
        <f>"update hz_cust_accounts set attribute3='" &amp;客户!I392&amp; "' where party_id = " &amp; B390</f>
        <v>update hz_cust_accounts set attribute3='张军' where party_id = 15295</v>
      </c>
    </row>
    <row r="391" spans="1:14" ht="27.75" customHeight="1">
      <c r="A391" s="27" t="str">
        <f>客户!A393</f>
        <v>中国牧工商（集团）总公司</v>
      </c>
      <c r="B391" s="3">
        <f>VLOOKUP(A391,hp!B:F,2,0)</f>
        <v>11962</v>
      </c>
      <c r="D391" s="17">
        <f>VLOOKUP(客户!O393,province!B:C,2,0)</f>
        <v>110000</v>
      </c>
      <c r="E391" s="17" t="str">
        <f>"update hz_parties set province ='" &amp;D391 &amp; "' where party_id="&amp;B391 &amp; " ;update hz_locations set province='"&amp;D391&amp;"'  where location_id in ("&amp;VLOOKUP(B391,hp!$C:$L,10,0)&amp;");"</f>
        <v>update hz_parties set province ='110000' where party_id=11962 ;update hz_locations set province='110000'  where location_id in (939,940,941,5515);</v>
      </c>
      <c r="F391" s="17">
        <f>VLOOKUP(客户!P393,city!B:C,2,0)</f>
        <v>110000</v>
      </c>
      <c r="G391" s="17" t="str">
        <f>"update hz_parties set city ='" &amp;F391 &amp; "' where party_id="&amp;B391 &amp; " ;update hz_locations set city='"&amp;F391&amp;"'  where location_id in ("&amp;VLOOKUP(B391,hp!$C:$L,10,0)&amp;");"</f>
        <v>update hz_parties set city ='110000' where party_id=11962 ;update hz_locations set city='110000'  where location_id in (939,940,941,5515);</v>
      </c>
      <c r="H391" s="3">
        <f>VLOOKUP(客户!Q393,county!B:C,2,0)</f>
        <v>110106</v>
      </c>
      <c r="I391" s="17" t="str">
        <f>"update hz_parties set county ='" &amp;H391 &amp; "' where party_id="&amp;B391 &amp; " ;update hz_locations set county='"&amp;H391&amp;"'  where location_id in ("&amp;VLOOKUP(B391,hp!$C:$L,10,0)&amp;");"</f>
        <v>update hz_parties set county ='110106' where party_id=11962 ;update hz_locations set county='110106'  where location_id in (939,940,941,5515);</v>
      </c>
      <c r="J391" s="17" t="str">
        <f>"update hz_parties set address1 ='" &amp;客户!M393 &amp; "' where party_id="&amp;B391</f>
        <v>update hz_parties set address1 ='北京市丰台区南四环西路188号十一区20号楼' where party_id=11962</v>
      </c>
      <c r="K391" s="17" t="str">
        <f>"update zx_party_tax_profile set REP_REGISTRATION_NUMBER ='" &amp;客户!G393 &amp; "' where party_id="&amp;B391&amp; " and party_type_code='THIRD_PARTY';"</f>
        <v>update zx_party_tax_profile set REP_REGISTRATION_NUMBER ='110102100000921' where party_id=11962 and party_type_code='THIRD_PARTY';</v>
      </c>
      <c r="L391" s="17" t="str">
        <f xml:space="preserve"> "update hz_organization_profiles set tax_reference = '"&amp; 客户!G393 &amp; "' where PARTY_ID=" &amp; B391 &amp; ";"</f>
        <v>update hz_organization_profiles set tax_reference = '110102100000921' where PARTY_ID=11962;</v>
      </c>
      <c r="M391" s="3" t="str">
        <f>"update hz_cust_accounts set attribute3='" &amp;客户!D393&amp; "' where party_id = " &amp; B391</f>
        <v>update hz_cust_accounts set attribute3='78311.7231万' where party_id = 11962</v>
      </c>
      <c r="N391" s="3" t="str">
        <f>"update hz_cust_accounts set attribute3='" &amp;客户!I393&amp; "' where party_id = " &amp; B391</f>
        <v>update hz_cust_accounts set attribute3='薛廷伍' where party_id = 11962</v>
      </c>
    </row>
    <row r="392" spans="1:14" ht="27.75" customHeight="1">
      <c r="A392" s="27" t="str">
        <f>客户!A394</f>
        <v>中山市大海饲料有限公司</v>
      </c>
      <c r="B392" s="3">
        <f>VLOOKUP(A392,hp!B:F,2,0)</f>
        <v>15315</v>
      </c>
      <c r="D392" s="17">
        <f>VLOOKUP(客户!O394,province!B:C,2,0)</f>
        <v>440000</v>
      </c>
      <c r="E392" s="17" t="str">
        <f>"update hz_parties set province ='" &amp;D392 &amp; "' where party_id="&amp;B392 &amp; " ;update hz_locations set province='"&amp;D392&amp;"'  where location_id in ("&amp;VLOOKUP(B392,hp!$C:$L,10,0)&amp;");"</f>
        <v>update hz_parties set province ='440000' where party_id=15315 ;update hz_locations set province='440000'  where location_id in (3818);</v>
      </c>
      <c r="F392" s="17">
        <f>VLOOKUP(客户!P394,city!B:C,2,0)</f>
        <v>442000</v>
      </c>
      <c r="G392" s="17" t="str">
        <f>"update hz_parties set city ='" &amp;F392 &amp; "' where party_id="&amp;B392 &amp; " ;update hz_locations set city='"&amp;F392&amp;"'  where location_id in ("&amp;VLOOKUP(B392,hp!$C:$L,10,0)&amp;");"</f>
        <v>update hz_parties set city ='442000' where party_id=15315 ;update hz_locations set city='442000'  where location_id in (3818);</v>
      </c>
      <c r="H392" s="3">
        <f>VLOOKUP(客户!Q394,county!B:C,2,0)</f>
        <v>442000</v>
      </c>
      <c r="I392" s="17" t="str">
        <f>"update hz_parties set county ='" &amp;H392 &amp; "' where party_id="&amp;B392 &amp; " ;update hz_locations set county='"&amp;H392&amp;"'  where location_id in ("&amp;VLOOKUP(B392,hp!$C:$L,10,0)&amp;");"</f>
        <v>update hz_parties set county ='442000' where party_id=15315 ;update hz_locations set county='442000'  where location_id in (3818);</v>
      </c>
      <c r="J392" s="17" t="str">
        <f>"update hz_parties set address1 ='" &amp;客户!M394 &amp; "' where party_id="&amp;B392</f>
        <v>update hz_parties set address1 ='中山市阜沙镇丰联村三队' where party_id=15315</v>
      </c>
      <c r="K392" s="17" t="str">
        <f>"update zx_party_tax_profile set REP_REGISTRATION_NUMBER ='" &amp;客户!G394 &amp; "' where party_id="&amp;B392&amp; " and party_type_code='THIRD_PARTY';"</f>
        <v>update zx_party_tax_profile set REP_REGISTRATION_NUMBER ='91442000572384871M' where party_id=15315 and party_type_code='THIRD_PARTY';</v>
      </c>
      <c r="L392" s="17" t="str">
        <f xml:space="preserve"> "update hz_organization_profiles set tax_reference = '"&amp; 客户!G394 &amp; "' where PARTY_ID=" &amp; B392 &amp; ";"</f>
        <v>update hz_organization_profiles set tax_reference = '91442000572384871M' where PARTY_ID=15315;</v>
      </c>
      <c r="M392" s="3" t="str">
        <f>"update hz_cust_accounts set attribute3='" &amp;客户!D394&amp; "' where party_id = " &amp; B392</f>
        <v>update hz_cust_accounts set attribute3='5000万' where party_id = 15315</v>
      </c>
      <c r="N392" s="3" t="str">
        <f>"update hz_cust_accounts set attribute3='" &amp;客户!I394&amp; "' where party_id = " &amp; B392</f>
        <v>update hz_cust_accounts set attribute3='陈丹' where party_id = 15315</v>
      </c>
    </row>
    <row r="393" spans="1:14" ht="27.75" customHeight="1">
      <c r="A393" s="27" t="str">
        <f>客户!A395</f>
        <v>珠海海龙生物科技有限公司</v>
      </c>
      <c r="B393" s="3">
        <f>VLOOKUP(A393,hp!B:F,2,0)</f>
        <v>15325</v>
      </c>
      <c r="D393" s="17">
        <f>VLOOKUP(客户!O395,province!B:C,2,0)</f>
        <v>440000</v>
      </c>
      <c r="E393" s="17" t="str">
        <f>"update hz_parties set province ='" &amp;D393 &amp; "' where party_id="&amp;B393 &amp; " ;update hz_locations set province='"&amp;D393&amp;"'  where location_id in ("&amp;VLOOKUP(B393,hp!$C:$L,10,0)&amp;");"</f>
        <v>update hz_parties set province ='440000' where party_id=15325 ;update hz_locations set province='440000'  where location_id in (3910);</v>
      </c>
      <c r="F393" s="17">
        <f>VLOOKUP(客户!P395,city!B:C,2,0)</f>
        <v>440400</v>
      </c>
      <c r="G393" s="17" t="str">
        <f>"update hz_parties set city ='" &amp;F393 &amp; "' where party_id="&amp;B393 &amp; " ;update hz_locations set city='"&amp;F393&amp;"'  where location_id in ("&amp;VLOOKUP(B393,hp!$C:$L,10,0)&amp;");"</f>
        <v>update hz_parties set city ='440400' where party_id=15325 ;update hz_locations set city='440400'  where location_id in (3910);</v>
      </c>
      <c r="H393" s="3">
        <f>VLOOKUP(客户!Q395,county!B:C,2,0)</f>
        <v>440403</v>
      </c>
      <c r="I393" s="17" t="str">
        <f>"update hz_parties set county ='" &amp;H393 &amp; "' where party_id="&amp;B393 &amp; " ;update hz_locations set county='"&amp;H393&amp;"'  where location_id in ("&amp;VLOOKUP(B393,hp!$C:$L,10,0)&amp;");"</f>
        <v>update hz_parties set county ='440403' where party_id=15325 ;update hz_locations set county='440403'  where location_id in (3910);</v>
      </c>
      <c r="J393" s="17" t="str">
        <f>"update hz_parties set address1 ='" &amp;客户!M395 &amp; "' where party_id="&amp;B393</f>
        <v>update hz_parties set address1 ='珠海市斗门区白蕉开发区新港工业园新港大道东侧' where party_id=15325</v>
      </c>
      <c r="K393" s="17" t="str">
        <f>"update zx_party_tax_profile set REP_REGISTRATION_NUMBER ='" &amp;客户!G395 &amp; "' where party_id="&amp;B393&amp; " and party_type_code='THIRD_PARTY';"</f>
        <v>update zx_party_tax_profile set REP_REGISTRATION_NUMBER ='440401572449735' where party_id=15325 and party_type_code='THIRD_PARTY';</v>
      </c>
      <c r="L393" s="17" t="str">
        <f xml:space="preserve"> "update hz_organization_profiles set tax_reference = '"&amp; 客户!G395 &amp; "' where PARTY_ID=" &amp; B393 &amp; ";"</f>
        <v>update hz_organization_profiles set tax_reference = '440401572449735' where PARTY_ID=15325;</v>
      </c>
      <c r="M393" s="3" t="str">
        <f>"update hz_cust_accounts set attribute3='" &amp;客户!D395&amp; "' where party_id = " &amp; B393</f>
        <v>update hz_cust_accounts set attribute3='1000万' where party_id = 15325</v>
      </c>
      <c r="N393" s="3" t="str">
        <f>"update hz_cust_accounts set attribute3='" &amp;客户!I395&amp; "' where party_id = " &amp; B393</f>
        <v>update hz_cust_accounts set attribute3='诸清华' where party_id = 15325</v>
      </c>
    </row>
    <row r="394" spans="1:14" ht="27.75" customHeight="1">
      <c r="A394" s="27" t="str">
        <f>客户!A396</f>
        <v>珠海海为饲料有限公司</v>
      </c>
      <c r="B394" s="3">
        <f>VLOOKUP(A394,hp!B:F,2,0)</f>
        <v>15326</v>
      </c>
      <c r="D394" s="17">
        <f>VLOOKUP(客户!O396,province!B:C,2,0)</f>
        <v>440000</v>
      </c>
      <c r="E394" s="17" t="str">
        <f>"update hz_parties set province ='" &amp;D394 &amp; "' where party_id="&amp;B394 &amp; " ;update hz_locations set province='"&amp;D394&amp;"'  where location_id in ("&amp;VLOOKUP(B394,hp!$C:$L,10,0)&amp;");"</f>
        <v>update hz_parties set province ='440000' where party_id=15326 ;update hz_locations set province='440000'  where location_id in (3911);</v>
      </c>
      <c r="F394" s="17">
        <f>VLOOKUP(客户!P396,city!B:C,2,0)</f>
        <v>440400</v>
      </c>
      <c r="G394" s="17" t="str">
        <f>"update hz_parties set city ='" &amp;F394 &amp; "' where party_id="&amp;B394 &amp; " ;update hz_locations set city='"&amp;F394&amp;"'  where location_id in ("&amp;VLOOKUP(B394,hp!$C:$L,10,0)&amp;");"</f>
        <v>update hz_parties set city ='440400' where party_id=15326 ;update hz_locations set city='440400'  where location_id in (3911);</v>
      </c>
      <c r="H394" s="3">
        <f>VLOOKUP(客户!Q396,county!B:C,2,0)</f>
        <v>440403</v>
      </c>
      <c r="I394" s="17" t="str">
        <f>"update hz_parties set county ='" &amp;H394 &amp; "' where party_id="&amp;B394 &amp; " ;update hz_locations set county='"&amp;H394&amp;"'  where location_id in ("&amp;VLOOKUP(B394,hp!$C:$L,10,0)&amp;");"</f>
        <v>update hz_parties set county ='440403' where party_id=15326 ;update hz_locations set county='440403'  where location_id in (3911);</v>
      </c>
      <c r="J394" s="17" t="str">
        <f>"update hz_parties set address1 ='" &amp;客户!M396 &amp; "' where party_id="&amp;B394</f>
        <v>update hz_parties set address1 ='珠海市斗门区蓬洲镇莲新路181号' where party_id=15326</v>
      </c>
      <c r="K394" s="17" t="str">
        <f>"update zx_party_tax_profile set REP_REGISTRATION_NUMBER ='" &amp;客户!G396 &amp; "' where party_id="&amp;B394&amp; " and party_type_code='THIRD_PARTY';"</f>
        <v>update zx_party_tax_profile set REP_REGISTRATION_NUMBER ='440421799378417' where party_id=15326 and party_type_code='THIRD_PARTY';</v>
      </c>
      <c r="L394" s="17" t="str">
        <f xml:space="preserve"> "update hz_organization_profiles set tax_reference = '"&amp; 客户!G396 &amp; "' where PARTY_ID=" &amp; B394 &amp; ";"</f>
        <v>update hz_organization_profiles set tax_reference = '440421799378417' where PARTY_ID=15326;</v>
      </c>
      <c r="M394" s="3" t="str">
        <f>"update hz_cust_accounts set attribute3='" &amp;客户!D396&amp; "' where party_id = " &amp; B394</f>
        <v>update hz_cust_accounts set attribute3='6000万' where party_id = 15326</v>
      </c>
      <c r="N394" s="3" t="str">
        <f>"update hz_cust_accounts set attribute3='" &amp;客户!I396&amp; "' where party_id = " &amp; B394</f>
        <v>update hz_cust_accounts set attribute3='陈波' where party_id = 15326</v>
      </c>
    </row>
    <row r="395" spans="1:14" ht="27.75" customHeight="1">
      <c r="A395" s="27" t="str">
        <f>客户!A397</f>
        <v>珠海海壹水产饲料有限公司</v>
      </c>
      <c r="B395" s="3">
        <f>VLOOKUP(A395,hp!B:F,2,0)</f>
        <v>15327</v>
      </c>
      <c r="D395" s="17">
        <f>VLOOKUP(客户!O397,province!B:C,2,0)</f>
        <v>440000</v>
      </c>
      <c r="E395" s="17" t="str">
        <f>"update hz_parties set province ='" &amp;D395 &amp; "' where party_id="&amp;B395 &amp; " ;update hz_locations set province='"&amp;D395&amp;"'  where location_id in ("&amp;VLOOKUP(B395,hp!$C:$L,10,0)&amp;");"</f>
        <v>update hz_parties set province ='440000' where party_id=15327 ;update hz_locations set province='440000'  where location_id in (3912);</v>
      </c>
      <c r="F395" s="17">
        <f>VLOOKUP(客户!P397,city!B:C,2,0)</f>
        <v>440400</v>
      </c>
      <c r="G395" s="17" t="str">
        <f>"update hz_parties set city ='" &amp;F395 &amp; "' where party_id="&amp;B395 &amp; " ;update hz_locations set city='"&amp;F395&amp;"'  where location_id in ("&amp;VLOOKUP(B395,hp!$C:$L,10,0)&amp;");"</f>
        <v>update hz_parties set city ='440400' where party_id=15327 ;update hz_locations set city='440400'  where location_id in (3912);</v>
      </c>
      <c r="H395" s="3">
        <f>VLOOKUP(客户!Q397,county!B:C,2,0)</f>
        <v>440403</v>
      </c>
      <c r="I395" s="17" t="str">
        <f>"update hz_parties set county ='" &amp;H395 &amp; "' where party_id="&amp;B395 &amp; " ;update hz_locations set county='"&amp;H395&amp;"'  where location_id in ("&amp;VLOOKUP(B395,hp!$C:$L,10,0)&amp;");"</f>
        <v>update hz_parties set county ='440403' where party_id=15327 ;update hz_locations set county='440403'  where location_id in (3912);</v>
      </c>
      <c r="J395" s="17" t="str">
        <f>"update hz_parties set address1 ='" &amp;客户!M397 &amp; "' where party_id="&amp;B395</f>
        <v>update hz_parties set address1 ='广东省珠海市斗门市门区黄杨大道2017号，龙山工业区大壕冲' where party_id=15327</v>
      </c>
      <c r="K395" s="17" t="str">
        <f>"update zx_party_tax_profile set REP_REGISTRATION_NUMBER ='" &amp;客户!G397 &amp; "' where party_id="&amp;B395&amp; " and party_type_code='THIRD_PARTY';"</f>
        <v>update zx_party_tax_profile set REP_REGISTRATION_NUMBER ='440421756477562' where party_id=15327 and party_type_code='THIRD_PARTY';</v>
      </c>
      <c r="L395" s="17" t="str">
        <f xml:space="preserve"> "update hz_organization_profiles set tax_reference = '"&amp; 客户!G397 &amp; "' where PARTY_ID=" &amp; B395 &amp; ";"</f>
        <v>update hz_organization_profiles set tax_reference = '440421756477562' where PARTY_ID=15327;</v>
      </c>
      <c r="M395" s="3" t="str">
        <f>"update hz_cust_accounts set attribute3='" &amp;客户!D397&amp; "' where party_id = " &amp; B395</f>
        <v>update hz_cust_accounts set attribute3='1000万' where party_id = 15327</v>
      </c>
      <c r="N395" s="3" t="str">
        <f>"update hz_cust_accounts set attribute3='" &amp;客户!I397&amp; "' where party_id = " &amp; B395</f>
        <v>update hz_cust_accounts set attribute3='陈波' where party_id = 15327</v>
      </c>
    </row>
    <row r="396" spans="1:14" ht="27.75" customHeight="1">
      <c r="A396" s="27" t="str">
        <f>客户!A398</f>
        <v>珠海恒兴饲料实业有限公司</v>
      </c>
      <c r="B396" s="3">
        <f>VLOOKUP(A396,hp!B:F,2,0)</f>
        <v>15328</v>
      </c>
      <c r="D396" s="17">
        <f>VLOOKUP(客户!O398,province!B:C,2,0)</f>
        <v>440000</v>
      </c>
      <c r="E396" s="17" t="str">
        <f>"update hz_parties set province ='" &amp;D396 &amp; "' where party_id="&amp;B396 &amp; " ;update hz_locations set province='"&amp;D396&amp;"'  where location_id in ("&amp;VLOOKUP(B396,hp!$C:$L,10,0)&amp;");"</f>
        <v>update hz_parties set province ='440000' where party_id=15328 ;update hz_locations set province='440000'  where location_id in (3913);</v>
      </c>
      <c r="F396" s="17">
        <f>VLOOKUP(客户!P398,city!B:C,2,0)</f>
        <v>440400</v>
      </c>
      <c r="G396" s="17" t="str">
        <f>"update hz_parties set city ='" &amp;F396 &amp; "' where party_id="&amp;B396 &amp; " ;update hz_locations set city='"&amp;F396&amp;"'  where location_id in ("&amp;VLOOKUP(B396,hp!$C:$L,10,0)&amp;");"</f>
        <v>update hz_parties set city ='440400' where party_id=15328 ;update hz_locations set city='440400'  where location_id in (3913);</v>
      </c>
      <c r="H396" s="3">
        <f>VLOOKUP(客户!Q398,county!B:C,2,0)</f>
        <v>440403</v>
      </c>
      <c r="I396" s="17" t="str">
        <f>"update hz_parties set county ='" &amp;H396 &amp; "' where party_id="&amp;B396 &amp; " ;update hz_locations set county='"&amp;H396&amp;"'  where location_id in ("&amp;VLOOKUP(B396,hp!$C:$L,10,0)&amp;");"</f>
        <v>update hz_parties set county ='440403' where party_id=15328 ;update hz_locations set county='440403'  where location_id in (3913);</v>
      </c>
      <c r="J396" s="17" t="str">
        <f>"update hz_parties set address1 ='" &amp;客户!M398 &amp; "' where party_id="&amp;B396</f>
        <v>update hz_parties set address1 ='珠海市斗门区井岸镇工业大道282号' where party_id=15328</v>
      </c>
      <c r="K396" s="17" t="str">
        <f>"update zx_party_tax_profile set REP_REGISTRATION_NUMBER ='" &amp;客户!G398 &amp; "' where party_id="&amp;B396&amp; " and party_type_code='THIRD_PARTY';"</f>
        <v>update zx_party_tax_profile set REP_REGISTRATION_NUMBER ='440421733130953' where party_id=15328 and party_type_code='THIRD_PARTY';</v>
      </c>
      <c r="L396" s="17" t="str">
        <f xml:space="preserve"> "update hz_organization_profiles set tax_reference = '"&amp; 客户!G398 &amp; "' where PARTY_ID=" &amp; B396 &amp; ";"</f>
        <v>update hz_organization_profiles set tax_reference = '440421733130953' where PARTY_ID=15328;</v>
      </c>
      <c r="M396" s="3" t="str">
        <f>"update hz_cust_accounts set attribute3='" &amp;客户!D398&amp; "' where party_id = " &amp; B396</f>
        <v>update hz_cust_accounts set attribute3='1000万' where party_id = 15328</v>
      </c>
      <c r="N396" s="3" t="str">
        <f>"update hz_cust_accounts set attribute3='" &amp;客户!I398&amp; "' where party_id = " &amp; B396</f>
        <v>update hz_cust_accounts set attribute3='陈丹' where party_id = 15328</v>
      </c>
    </row>
    <row r="397" spans="1:14" ht="27.75" customHeight="1">
      <c r="A397" s="27" t="str">
        <f>客户!A399</f>
        <v>珠海经济特区大海水产饲料有限公司</v>
      </c>
      <c r="B397" s="3">
        <f>VLOOKUP(A397,hp!B:F,2,0)</f>
        <v>15329</v>
      </c>
      <c r="D397" s="17">
        <f>VLOOKUP(客户!O399,province!B:C,2,0)</f>
        <v>440000</v>
      </c>
      <c r="E397" s="17" t="str">
        <f>"update hz_parties set province ='" &amp;D397 &amp; "' where party_id="&amp;B397 &amp; " ;update hz_locations set province='"&amp;D397&amp;"'  where location_id in ("&amp;VLOOKUP(B397,hp!$C:$L,10,0)&amp;");"</f>
        <v>update hz_parties set province ='440000' where party_id=15329 ;update hz_locations set province='440000'  where location_id in (3914);</v>
      </c>
      <c r="F397" s="17">
        <f>VLOOKUP(客户!P399,city!B:C,2,0)</f>
        <v>440400</v>
      </c>
      <c r="G397" s="17" t="str">
        <f>"update hz_parties set city ='" &amp;F397 &amp; "' where party_id="&amp;B397 &amp; " ;update hz_locations set city='"&amp;F397&amp;"'  where location_id in ("&amp;VLOOKUP(B397,hp!$C:$L,10,0)&amp;");"</f>
        <v>update hz_parties set city ='440400' where party_id=15329 ;update hz_locations set city='440400'  where location_id in (3914);</v>
      </c>
      <c r="H397" s="3">
        <f>VLOOKUP(客户!Q399,county!B:C,2,0)</f>
        <v>440400</v>
      </c>
      <c r="I397" s="17" t="str">
        <f>"update hz_parties set county ='" &amp;H397 &amp; "' where party_id="&amp;B397 &amp; " ;update hz_locations set county='"&amp;H397&amp;"'  where location_id in ("&amp;VLOOKUP(B397,hp!$C:$L,10,0)&amp;");"</f>
        <v>update hz_parties set county ='440400' where party_id=15329 ;update hz_locations set county='440400'  where location_id in (3914);</v>
      </c>
      <c r="J397" s="17" t="str">
        <f>"update hz_parties set address1 ='" &amp;客户!M399 &amp; "' where party_id="&amp;B397</f>
        <v>update hz_parties set address1 ='珠海市唐家镇大坞镇' where party_id=15329</v>
      </c>
      <c r="K397" s="17" t="str">
        <f>"update zx_party_tax_profile set REP_REGISTRATION_NUMBER ='" &amp;客户!G399 &amp; "' where party_id="&amp;B397&amp; " and party_type_code='THIRD_PARTY';"</f>
        <v>update zx_party_tax_profile set REP_REGISTRATION_NUMBER ='914404006174902063' where party_id=15329 and party_type_code='THIRD_PARTY';</v>
      </c>
      <c r="L397" s="17" t="str">
        <f xml:space="preserve"> "update hz_organization_profiles set tax_reference = '"&amp; 客户!G399 &amp; "' where PARTY_ID=" &amp; B397 &amp; ";"</f>
        <v>update hz_organization_profiles set tax_reference = '914404006174902063' where PARTY_ID=15329;</v>
      </c>
      <c r="M397" s="3" t="str">
        <f>"update hz_cust_accounts set attribute3='" &amp;客户!D399&amp; "' where party_id = " &amp; B397</f>
        <v>update hz_cust_accounts set attribute3='747万' where party_id = 15329</v>
      </c>
      <c r="N397" s="3" t="str">
        <f>"update hz_cust_accounts set attribute3='" &amp;客户!I399&amp; "' where party_id = " &amp; B397</f>
        <v>update hz_cust_accounts set attribute3='陈丹' where party_id = 15329</v>
      </c>
    </row>
    <row r="398" spans="1:14" ht="27.75" customHeight="1">
      <c r="A398" s="27" t="str">
        <f>客户!A400</f>
        <v>珠海容川饲料有限公司</v>
      </c>
      <c r="B398" s="3">
        <f>VLOOKUP(A398,hp!B:F,2,0)</f>
        <v>15330</v>
      </c>
      <c r="D398" s="17">
        <f>VLOOKUP(客户!O400,province!B:C,2,0)</f>
        <v>440000</v>
      </c>
      <c r="E398" s="17" t="str">
        <f>"update hz_parties set province ='" &amp;D398 &amp; "' where party_id="&amp;B398 &amp; " ;update hz_locations set province='"&amp;D398&amp;"'  where location_id in ("&amp;VLOOKUP(B398,hp!$C:$L,10,0)&amp;");"</f>
        <v>update hz_parties set province ='440000' where party_id=15330 ;update hz_locations set province='440000'  where location_id in (3915);</v>
      </c>
      <c r="F398" s="17">
        <f>VLOOKUP(客户!P400,city!B:C,2,0)</f>
        <v>440400</v>
      </c>
      <c r="G398" s="17" t="str">
        <f>"update hz_parties set city ='" &amp;F398 &amp; "' where party_id="&amp;B398 &amp; " ;update hz_locations set city='"&amp;F398&amp;"'  where location_id in ("&amp;VLOOKUP(B398,hp!$C:$L,10,0)&amp;");"</f>
        <v>update hz_parties set city ='440400' where party_id=15330 ;update hz_locations set city='440400'  where location_id in (3915);</v>
      </c>
      <c r="H398" s="3">
        <f>VLOOKUP(客户!Q400,county!B:C,2,0)</f>
        <v>440403</v>
      </c>
      <c r="I398" s="17" t="str">
        <f>"update hz_parties set county ='" &amp;H398 &amp; "' where party_id="&amp;B398 &amp; " ;update hz_locations set county='"&amp;H398&amp;"'  where location_id in ("&amp;VLOOKUP(B398,hp!$C:$L,10,0)&amp;");"</f>
        <v>update hz_parties set county ='440403' where party_id=15330 ;update hz_locations set county='440403'  where location_id in (3915);</v>
      </c>
      <c r="J398" s="17" t="str">
        <f>"update hz_parties set address1 ='" &amp;客户!M400 &amp; "' where party_id="&amp;B398</f>
        <v>update hz_parties set address1 ='珠海市斗门区斗门镇小濠冲风门坳（黄杨大道五山路口）' where party_id=15330</v>
      </c>
      <c r="K398" s="17" t="str">
        <f>"update zx_party_tax_profile set REP_REGISTRATION_NUMBER ='" &amp;客户!G400 &amp; "' where party_id="&amp;B398&amp; " and party_type_code='THIRD_PARTY';"</f>
        <v>update zx_party_tax_profile set REP_REGISTRATION_NUMBER ='440421696425479' where party_id=15330 and party_type_code='THIRD_PARTY';</v>
      </c>
      <c r="L398" s="17" t="str">
        <f xml:space="preserve"> "update hz_organization_profiles set tax_reference = '"&amp; 客户!G400 &amp; "' where PARTY_ID=" &amp; B398 &amp; ";"</f>
        <v>update hz_organization_profiles set tax_reference = '440421696425479' where PARTY_ID=15330;</v>
      </c>
      <c r="M398" s="3" t="str">
        <f>"update hz_cust_accounts set attribute3='" &amp;客户!D400&amp; "' where party_id = " &amp; B398</f>
        <v>update hz_cust_accounts set attribute3='3000万' where party_id = 15330</v>
      </c>
      <c r="N398" s="3" t="str">
        <f>"update hz_cust_accounts set attribute3='" &amp;客户!I400&amp; "' where party_id = " &amp; B398</f>
        <v>update hz_cust_accounts set attribute3='林晓光' where party_id = 15330</v>
      </c>
    </row>
    <row r="399" spans="1:14" ht="27.75" customHeight="1">
      <c r="A399" s="27" t="str">
        <f>客户!A401</f>
        <v>广州市佳源实业有限公司</v>
      </c>
      <c r="B399" s="3">
        <f>VLOOKUP(A399,hp!B:F,2,0)</f>
        <v>10521</v>
      </c>
      <c r="D399" s="17">
        <f>VLOOKUP(客户!O401,province!B:C,2,0)</f>
        <v>440000</v>
      </c>
      <c r="E399" s="17" t="str">
        <f>"update hz_parties set province ='" &amp;D399 &amp; "' where party_id="&amp;B399 &amp; " ;update hz_locations set province='"&amp;D399&amp;"'  where location_id in ("&amp;VLOOKUP(B399,hp!$C:$L,10,0)&amp;");"</f>
        <v>update hz_parties set province ='440000' where party_id=10521 ;update hz_locations set province='440000'  where location_id in (1592);</v>
      </c>
      <c r="F399" s="17">
        <f>VLOOKUP(客户!P401,city!B:C,2,0)</f>
        <v>440100</v>
      </c>
      <c r="G399" s="17" t="str">
        <f>"update hz_parties set city ='" &amp;F399 &amp; "' where party_id="&amp;B399 &amp; " ;update hz_locations set city='"&amp;F399&amp;"'  where location_id in ("&amp;VLOOKUP(B399,hp!$C:$L,10,0)&amp;");"</f>
        <v>update hz_parties set city ='440100' where party_id=10521 ;update hz_locations set city='440100'  where location_id in (1592);</v>
      </c>
      <c r="H399" s="3">
        <f>VLOOKUP(客户!Q401,county!B:C,2,0)</f>
        <v>440100</v>
      </c>
      <c r="I399" s="17" t="str">
        <f>"update hz_parties set county ='" &amp;H399 &amp; "' where party_id="&amp;B399 &amp; " ;update hz_locations set county='"&amp;H399&amp;"'  where location_id in ("&amp;VLOOKUP(B399,hp!$C:$L,10,0)&amp;");"</f>
        <v>update hz_parties set county ='440100' where party_id=10521 ;update hz_locations set county='440100'  where location_id in (1592);</v>
      </c>
      <c r="J399" s="17" t="str">
        <f>"update hz_parties set address1 ='" &amp;客户!M401 &amp; "' where party_id="&amp;B399</f>
        <v>update hz_parties set address1 ='广州市增城新塘镇港口大道321号1600房' where party_id=10521</v>
      </c>
      <c r="K399" s="17" t="str">
        <f>"update zx_party_tax_profile set REP_REGISTRATION_NUMBER ='" &amp;客户!G401 &amp; "' where party_id="&amp;B399&amp; " and party_type_code='THIRD_PARTY';"</f>
        <v>update zx_party_tax_profile set REP_REGISTRATION_NUMBER ='440100065817185' where party_id=10521 and party_type_code='THIRD_PARTY';</v>
      </c>
      <c r="L399" s="17" t="str">
        <f xml:space="preserve"> "update hz_organization_profiles set tax_reference = '"&amp; 客户!G401 &amp; "' where PARTY_ID=" &amp; B399 &amp; ";"</f>
        <v>update hz_organization_profiles set tax_reference = '440100065817185' where PARTY_ID=10521;</v>
      </c>
      <c r="M399" s="3" t="str">
        <f>"update hz_cust_accounts set attribute3='" &amp;客户!D401&amp; "' where party_id = " &amp; B399</f>
        <v>update hz_cust_accounts set attribute3='200万' where party_id = 10521</v>
      </c>
      <c r="N399" s="3" t="str">
        <f>"update hz_cust_accounts set attribute3='" &amp;客户!I401&amp; "' where party_id = " &amp; B399</f>
        <v>update hz_cust_accounts set attribute3='邵冠花' where party_id = 10521</v>
      </c>
    </row>
    <row r="400" spans="1:14" ht="27.75" customHeight="1">
      <c r="A400" s="27" t="str">
        <f>客户!A402</f>
        <v>湛江天德粮油有限公司</v>
      </c>
      <c r="B400" s="3">
        <f>VLOOKUP(A400,hp!B:F,2,0)</f>
        <v>11805</v>
      </c>
      <c r="D400" s="17">
        <f>VLOOKUP(客户!O402,province!B:C,2,0)</f>
        <v>440000</v>
      </c>
      <c r="E400" s="17" t="str">
        <f>"update hz_parties set province ='" &amp;D400 &amp; "' where party_id="&amp;B400 &amp; " ;update hz_locations set province='"&amp;D400&amp;"'  where location_id in ("&amp;VLOOKUP(B400,hp!$C:$L,10,0)&amp;");"</f>
        <v>update hz_parties set province ='440000' where party_id=11805 ;update hz_locations set province='440000'  where location_id in (3594);</v>
      </c>
      <c r="F400" s="17">
        <f>VLOOKUP(客户!P402,city!B:C,2,0)</f>
        <v>440800</v>
      </c>
      <c r="G400" s="17" t="str">
        <f>"update hz_parties set city ='" &amp;F400 &amp; "' where party_id="&amp;B400 &amp; " ;update hz_locations set city='"&amp;F400&amp;"'  where location_id in ("&amp;VLOOKUP(B400,hp!$C:$L,10,0)&amp;");"</f>
        <v>update hz_parties set city ='440800' where party_id=11805 ;update hz_locations set city='440800'  where location_id in (3594);</v>
      </c>
      <c r="H400" s="3">
        <f>VLOOKUP(客户!Q402,county!B:C,2,0)</f>
        <v>1</v>
      </c>
      <c r="I400" s="17" t="str">
        <f>"update hz_parties set county ='" &amp;H400 &amp; "' where party_id="&amp;B400 &amp; " ;update hz_locations set county='"&amp;H400&amp;"'  where location_id in ("&amp;VLOOKUP(B400,hp!$C:$L,10,0)&amp;");"</f>
        <v>update hz_parties set county ='1' where party_id=11805 ;update hz_locations set county='1'  where location_id in (3594);</v>
      </c>
      <c r="J400" s="17" t="str">
        <f>"update hz_parties set address1 ='" &amp;客户!M402 &amp; "' where party_id="&amp;B400</f>
        <v>update hz_parties set address1 ='湛江开发区乐山东路35号银隆广场B1810室' where party_id=11805</v>
      </c>
      <c r="K400" s="17" t="str">
        <f>"update zx_party_tax_profile set REP_REGISTRATION_NUMBER ='" &amp;客户!G402 &amp; "' where party_id="&amp;B400&amp; " and party_type_code='THIRD_PARTY';"</f>
        <v>update zx_party_tax_profile set REP_REGISTRATION_NUMBER ='440801398170180' where party_id=11805 and party_type_code='THIRD_PARTY';</v>
      </c>
      <c r="L400" s="17" t="str">
        <f xml:space="preserve"> "update hz_organization_profiles set tax_reference = '"&amp; 客户!G402 &amp; "' where PARTY_ID=" &amp; B400 &amp; ";"</f>
        <v>update hz_organization_profiles set tax_reference = '440801398170180' where PARTY_ID=11805;</v>
      </c>
      <c r="M400" s="3" t="str">
        <f>"update hz_cust_accounts set attribute3='" &amp;客户!D402&amp; "' where party_id = " &amp; B400</f>
        <v>update hz_cust_accounts set attribute3='1000万' where party_id = 11805</v>
      </c>
      <c r="N400" s="3" t="str">
        <f>"update hz_cust_accounts set attribute3='" &amp;客户!I402&amp; "' where party_id = " &amp; B400</f>
        <v>update hz_cust_accounts set attribute3='杨东起' where party_id = 11805</v>
      </c>
    </row>
    <row r="401" spans="1:14" ht="27.75" customHeight="1">
      <c r="A401" s="27" t="str">
        <f>客户!A403</f>
        <v>南昌宏通实业有限公司</v>
      </c>
      <c r="B401" s="3">
        <f>VLOOKUP(A401,hp!B:F,2,0)</f>
        <v>14928</v>
      </c>
      <c r="D401" s="17">
        <f>VLOOKUP(客户!O403,province!B:C,2,0)</f>
        <v>360000</v>
      </c>
      <c r="E401" s="17" t="str">
        <f>"update hz_parties set province ='" &amp;D401 &amp; "' where party_id="&amp;B401 &amp; " ;update hz_locations set province='"&amp;D401&amp;"'  where location_id in ("&amp;VLOOKUP(B401,hp!$C:$L,10,0)&amp;");"</f>
        <v>update hz_parties set province ='360000' where party_id=14928 ;update hz_locations set province='360000'  where location_id in (2483);</v>
      </c>
      <c r="F401" s="17">
        <f>VLOOKUP(客户!P403,city!B:C,2,0)</f>
        <v>360100</v>
      </c>
      <c r="G401" s="17" t="str">
        <f>"update hz_parties set city ='" &amp;F401 &amp; "' where party_id="&amp;B401 &amp; " ;update hz_locations set city='"&amp;F401&amp;"'  where location_id in ("&amp;VLOOKUP(B401,hp!$C:$L,10,0)&amp;");"</f>
        <v>update hz_parties set city ='360100' where party_id=14928 ;update hz_locations set city='360100'  where location_id in (2483);</v>
      </c>
      <c r="H401" s="3">
        <f>VLOOKUP(客户!Q403,county!B:C,2,0)</f>
        <v>360100</v>
      </c>
      <c r="I401" s="17" t="str">
        <f>"update hz_parties set county ='" &amp;H401 &amp; "' where party_id="&amp;B401 &amp; " ;update hz_locations set county='"&amp;H401&amp;"'  where location_id in ("&amp;VLOOKUP(B401,hp!$C:$L,10,0)&amp;");"</f>
        <v>update hz_parties set county ='360100' where party_id=14928 ;update hz_locations set county='360100'  where location_id in (2483);</v>
      </c>
      <c r="J401" s="17" t="str">
        <f>"update hz_parties set address1 ='" &amp;客户!M403 &amp; "' where party_id="&amp;B401</f>
        <v>update hz_parties set address1 ='南昌市八一大道96号华龙国际大厦2106室' where party_id=14928</v>
      </c>
      <c r="K401" s="17" t="str">
        <f>"update zx_party_tax_profile set REP_REGISTRATION_NUMBER ='" &amp;客户!G403 &amp; "' where party_id="&amp;B401&amp; " and party_type_code='THIRD_PARTY';"</f>
        <v>update zx_party_tax_profile set REP_REGISTRATION_NUMBER ='36010772391906' where party_id=14928 and party_type_code='THIRD_PARTY';</v>
      </c>
      <c r="L401" s="17" t="str">
        <f xml:space="preserve"> "update hz_organization_profiles set tax_reference = '"&amp; 客户!G403 &amp; "' where PARTY_ID=" &amp; B401 &amp; ";"</f>
        <v>update hz_organization_profiles set tax_reference = '36010772391906' where PARTY_ID=14928;</v>
      </c>
      <c r="M401" s="3" t="str">
        <f>"update hz_cust_accounts set attribute3='" &amp;客户!D403&amp; "' where party_id = " &amp; B401</f>
        <v>update hz_cust_accounts set attribute3='2000万' where party_id = 14928</v>
      </c>
      <c r="N401" s="3" t="str">
        <f>"update hz_cust_accounts set attribute3='" &amp;客户!I403&amp; "' where party_id = " &amp; B401</f>
        <v>update hz_cust_accounts set attribute3='黄祥真' where party_id = 14928</v>
      </c>
    </row>
    <row r="402" spans="1:14" ht="27.75" customHeight="1">
      <c r="A402" s="27" t="str">
        <f>客户!A404</f>
        <v>江西宏通人投资集团有限公司</v>
      </c>
      <c r="B402" s="3">
        <f>VLOOKUP(A402,hp!B:F,2,0)</f>
        <v>14783</v>
      </c>
      <c r="D402" s="17">
        <f>VLOOKUP(客户!O404,province!B:C,2,0)</f>
        <v>360000</v>
      </c>
      <c r="E402" s="17" t="str">
        <f>"update hz_parties set province ='" &amp;D402 &amp; "' where party_id="&amp;B402 &amp; " ;update hz_locations set province='"&amp;D402&amp;"'  where location_id in ("&amp;VLOOKUP(B402,hp!$C:$L,10,0)&amp;");"</f>
        <v>update hz_parties set province ='360000' where party_id=14783 ;update hz_locations set province='360000'  where location_id in (2078);</v>
      </c>
      <c r="F402" s="17">
        <f>VLOOKUP(客户!P404,city!B:C,2,0)</f>
        <v>360100</v>
      </c>
      <c r="G402" s="17" t="str">
        <f>"update hz_parties set city ='" &amp;F402 &amp; "' where party_id="&amp;B402 &amp; " ;update hz_locations set city='"&amp;F402&amp;"'  where location_id in ("&amp;VLOOKUP(B402,hp!$C:$L,10,0)&amp;");"</f>
        <v>update hz_parties set city ='360100' where party_id=14783 ;update hz_locations set city='360100'  where location_id in (2078);</v>
      </c>
      <c r="H402" s="3">
        <f>VLOOKUP(客户!Q404,county!B:C,2,0)</f>
        <v>360100</v>
      </c>
      <c r="I402" s="17" t="str">
        <f>"update hz_parties set county ='" &amp;H402 &amp; "' where party_id="&amp;B402 &amp; " ;update hz_locations set county='"&amp;H402&amp;"'  where location_id in ("&amp;VLOOKUP(B402,hp!$C:$L,10,0)&amp;");"</f>
        <v>update hz_parties set county ='360100' where party_id=14783 ;update hz_locations set county='360100'  where location_id in (2078);</v>
      </c>
      <c r="J402" s="17" t="str">
        <f>"update hz_parties set address1 ='" &amp;客户!M404 &amp; "' where party_id="&amp;B402</f>
        <v>update hz_parties set address1 ='南昌市八一大道96号华龙国际大厦2106室' where party_id=14783</v>
      </c>
      <c r="K402" s="17" t="str">
        <f>"update zx_party_tax_profile set REP_REGISTRATION_NUMBER ='" &amp;客户!G404 &amp; "' where party_id="&amp;B402&amp; " and party_type_code='THIRD_PARTY';"</f>
        <v>update zx_party_tax_profile set REP_REGISTRATION_NUMBER ='360107723937286' where party_id=14783 and party_type_code='THIRD_PARTY';</v>
      </c>
      <c r="L402" s="17" t="str">
        <f xml:space="preserve"> "update hz_organization_profiles set tax_reference = '"&amp; 客户!G404 &amp; "' where PARTY_ID=" &amp; B402 &amp; ";"</f>
        <v>update hz_organization_profiles set tax_reference = '360107723937286' where PARTY_ID=14783;</v>
      </c>
      <c r="M402" s="3" t="str">
        <f>"update hz_cust_accounts set attribute3='" &amp;客户!D404&amp; "' where party_id = " &amp; B402</f>
        <v>update hz_cust_accounts set attribute3='2200万' where party_id = 14783</v>
      </c>
      <c r="N402" s="3" t="str">
        <f>"update hz_cust_accounts set attribute3='" &amp;客户!I404&amp; "' where party_id = " &amp; B402</f>
        <v>update hz_cust_accounts set attribute3='黄祥真' where party_id = 14783</v>
      </c>
    </row>
    <row r="403" spans="1:14" ht="27.75" customHeight="1">
      <c r="A403" s="27" t="str">
        <f>客户!A405</f>
        <v>广西永德晟牧业有限公司</v>
      </c>
      <c r="B403" s="3">
        <f>VLOOKUP(A403,hp!B:F,2,0)</f>
        <v>10504</v>
      </c>
      <c r="D403" s="17">
        <f>VLOOKUP(客户!O405,province!B:C,2,0)</f>
        <v>450000</v>
      </c>
      <c r="E403" s="17" t="str">
        <f>"update hz_parties set province ='" &amp;D403 &amp; "' where party_id="&amp;B403 &amp; " ;update hz_locations set province='"&amp;D403&amp;"'  where location_id in ("&amp;VLOOKUP(B403,hp!$C:$L,10,0)&amp;");"</f>
        <v>update hz_parties set province ='450000' where party_id=10504 ;update hz_locations set province='450000'  where location_id in (1560);</v>
      </c>
      <c r="F403" s="17">
        <f>VLOOKUP(客户!P405,city!B:C,2,0)</f>
        <v>450100</v>
      </c>
      <c r="G403" s="17" t="str">
        <f>"update hz_parties set city ='" &amp;F403 &amp; "' where party_id="&amp;B403 &amp; " ;update hz_locations set city='"&amp;F403&amp;"'  where location_id in ("&amp;VLOOKUP(B403,hp!$C:$L,10,0)&amp;");"</f>
        <v>update hz_parties set city ='450100' where party_id=10504 ;update hz_locations set city='450100'  where location_id in (1560);</v>
      </c>
      <c r="H403" s="3">
        <f>VLOOKUP(客户!Q405,county!B:C,2,0)</f>
        <v>450100</v>
      </c>
      <c r="I403" s="17" t="str">
        <f>"update hz_parties set county ='" &amp;H403 &amp; "' where party_id="&amp;B403 &amp; " ;update hz_locations set county='"&amp;H403&amp;"'  where location_id in ("&amp;VLOOKUP(B403,hp!$C:$L,10,0)&amp;");"</f>
        <v>update hz_parties set county ='450100' where party_id=10504 ;update hz_locations set county='450100'  where location_id in (1560);</v>
      </c>
      <c r="J403" s="17" t="str">
        <f>"update hz_parties set address1 ='" &amp;客户!M405 &amp; "' where party_id="&amp;B403</f>
        <v>update hz_parties set address1 ='南宁市沙井大道39融晟公园大地B15栋1701室' where party_id=10504</v>
      </c>
      <c r="K403" s="17" t="str">
        <f>"update zx_party_tax_profile set REP_REGISTRATION_NUMBER ='" &amp;客户!G405 &amp; "' where party_id="&amp;B403&amp; " and party_type_code='THIRD_PARTY';"</f>
        <v>update zx_party_tax_profile set REP_REGISTRATION_NUMBER ='450100054357718' where party_id=10504 and party_type_code='THIRD_PARTY';</v>
      </c>
      <c r="L403" s="17" t="str">
        <f xml:space="preserve"> "update hz_organization_profiles set tax_reference = '"&amp; 客户!G405 &amp; "' where PARTY_ID=" &amp; B403 &amp; ";"</f>
        <v>update hz_organization_profiles set tax_reference = '450100054357718' where PARTY_ID=10504;</v>
      </c>
      <c r="M403" s="3" t="str">
        <f>"update hz_cust_accounts set attribute3='" &amp;客户!D405&amp; "' where party_id = " &amp; B403</f>
        <v>update hz_cust_accounts set attribute3='1000万' where party_id = 10504</v>
      </c>
      <c r="N403" s="3" t="str">
        <f>"update hz_cust_accounts set attribute3='" &amp;客户!I405&amp; "' where party_id = " &amp; B403</f>
        <v>update hz_cust_accounts set attribute3='蒋美英' where party_id = 10504</v>
      </c>
    </row>
    <row r="404" spans="1:14" ht="27.75" customHeight="1">
      <c r="A404" s="27" t="str">
        <f>客户!A406</f>
        <v>广东福百盛粮食有限公司</v>
      </c>
      <c r="B404" s="3">
        <f>VLOOKUP(A404,hp!B:F,2,0)</f>
        <v>10480</v>
      </c>
      <c r="D404" s="17">
        <f>VLOOKUP(客户!O406,province!B:C,2,0)</f>
        <v>440000</v>
      </c>
      <c r="E404" s="17" t="str">
        <f>"update hz_parties set province ='" &amp;D404 &amp; "' where party_id="&amp;B404 &amp; " ;update hz_locations set province='"&amp;D404&amp;"'  where location_id in ("&amp;VLOOKUP(B404,hp!$C:$L,10,0)&amp;");"</f>
        <v>update hz_parties set province ='440000' where party_id=10480 ;update hz_locations set province='440000'  where location_id in (1498);</v>
      </c>
      <c r="F404" s="17">
        <f>VLOOKUP(客户!P406,city!B:C,2,0)</f>
        <v>440100</v>
      </c>
      <c r="G404" s="17" t="str">
        <f>"update hz_parties set city ='" &amp;F404 &amp; "' where party_id="&amp;B404 &amp; " ;update hz_locations set city='"&amp;F404&amp;"'  where location_id in ("&amp;VLOOKUP(B404,hp!$C:$L,10,0)&amp;");"</f>
        <v>update hz_parties set city ='440100' where party_id=10480 ;update hz_locations set city='440100'  where location_id in (1498);</v>
      </c>
      <c r="H404" s="3">
        <f>VLOOKUP(客户!Q406,county!B:C,2,0)</f>
        <v>440100</v>
      </c>
      <c r="I404" s="17" t="str">
        <f>"update hz_parties set county ='" &amp;H404 &amp; "' where party_id="&amp;B404 &amp; " ;update hz_locations set county='"&amp;H404&amp;"'  where location_id in ("&amp;VLOOKUP(B404,hp!$C:$L,10,0)&amp;");"</f>
        <v>update hz_parties set county ='440100' where party_id=10480 ;update hz_locations set county='440100'  where location_id in (1498);</v>
      </c>
      <c r="J404" s="17" t="str">
        <f>"update hz_parties set address1 ='" &amp;客户!M406 &amp; "' where party_id="&amp;B404</f>
        <v>update hz_parties set address1 ='广州市广园东路2191号时代新世界南塔2603室' where party_id=10480</v>
      </c>
      <c r="K404" s="17" t="str">
        <f>"update zx_party_tax_profile set REP_REGISTRATION_NUMBER ='" &amp;客户!G406 &amp; "' where party_id="&amp;B404&amp; " and party_type_code='THIRD_PARTY';"</f>
        <v>update zx_party_tax_profile set REP_REGISTRATION_NUMBER ='9144000072921018U' where party_id=10480 and party_type_code='THIRD_PARTY';</v>
      </c>
      <c r="L404" s="17" t="str">
        <f xml:space="preserve"> "update hz_organization_profiles set tax_reference = '"&amp; 客户!G406 &amp; "' where PARTY_ID=" &amp; B404 &amp; ";"</f>
        <v>update hz_organization_profiles set tax_reference = '9144000072921018U' where PARTY_ID=10480;</v>
      </c>
      <c r="M404" s="3" t="str">
        <f>"update hz_cust_accounts set attribute3='" &amp;客户!D406&amp; "' where party_id = " &amp; B404</f>
        <v>update hz_cust_accounts set attribute3='68020000' where party_id = 10480</v>
      </c>
      <c r="N404" s="3" t="str">
        <f>"update hz_cust_accounts set attribute3='" &amp;客户!I406&amp; "' where party_id = " &amp; B404</f>
        <v>update hz_cust_accounts set attribute3='阮杏朝' where party_id = 10480</v>
      </c>
    </row>
    <row r="405" spans="1:14" ht="27.75" customHeight="1">
      <c r="A405" s="27" t="str">
        <f>客户!A407</f>
        <v>樟树市大丰饲料厂</v>
      </c>
      <c r="B405" s="3">
        <f>VLOOKUP(A405,hp!B:F,2,0)</f>
        <v>11867</v>
      </c>
      <c r="D405" s="17">
        <f>VLOOKUP(客户!O407,province!B:C,2,0)</f>
        <v>360000</v>
      </c>
      <c r="E405" s="17" t="str">
        <f>"update hz_parties set province ='" &amp;D405 &amp; "' where party_id="&amp;B405 &amp; " ;update hz_locations set province='"&amp;D405&amp;"'  where location_id in ("&amp;VLOOKUP(B405,hp!$C:$L,10,0)&amp;");"</f>
        <v>update hz_parties set province ='360000' where party_id=11867 ;update hz_locations set province='360000'  where location_id in (3665);</v>
      </c>
      <c r="F405" s="17">
        <f>VLOOKUP(客户!P407,city!B:C,2,0)</f>
        <v>360900</v>
      </c>
      <c r="G405" s="17" t="str">
        <f>"update hz_parties set city ='" &amp;F405 &amp; "' where party_id="&amp;B405 &amp; " ;update hz_locations set city='"&amp;F405&amp;"'  where location_id in ("&amp;VLOOKUP(B405,hp!$C:$L,10,0)&amp;");"</f>
        <v>update hz_parties set city ='360900' where party_id=11867 ;update hz_locations set city='360900'  where location_id in (3665);</v>
      </c>
      <c r="H405" s="3">
        <f>VLOOKUP(客户!Q407,county!B:C,2,0)</f>
        <v>360982</v>
      </c>
      <c r="I405" s="17" t="str">
        <f>"update hz_parties set county ='" &amp;H405 &amp; "' where party_id="&amp;B405 &amp; " ;update hz_locations set county='"&amp;H405&amp;"'  where location_id in ("&amp;VLOOKUP(B405,hp!$C:$L,10,0)&amp;");"</f>
        <v>update hz_parties set county ='360982' where party_id=11867 ;update hz_locations set county='360982'  where location_id in (3665);</v>
      </c>
      <c r="J405" s="17" t="str">
        <f>"update hz_parties set address1 ='" &amp;客户!M407 &amp; "' where party_id="&amp;B405</f>
        <v>update hz_parties set address1 ='江西省樟树市药都北大道17号' where party_id=11867</v>
      </c>
      <c r="K405" s="17" t="str">
        <f>"update zx_party_tax_profile set REP_REGISTRATION_NUMBER ='" &amp;客户!G407 &amp; "' where party_id="&amp;B405&amp; " and party_type_code='THIRD_PARTY';"</f>
        <v>update zx_party_tax_profile set REP_REGISTRATION_NUMBER ='360982612862007' where party_id=11867 and party_type_code='THIRD_PARTY';</v>
      </c>
      <c r="L405" s="17" t="str">
        <f xml:space="preserve"> "update hz_organization_profiles set tax_reference = '"&amp; 客户!G407 &amp; "' where PARTY_ID=" &amp; B405 &amp; ";"</f>
        <v>update hz_organization_profiles set tax_reference = '360982612862007' where PARTY_ID=11867;</v>
      </c>
      <c r="M405" s="3" t="str">
        <f>"update hz_cust_accounts set attribute3='" &amp;客户!D407&amp; "' where party_id = " &amp; B405</f>
        <v>update hz_cust_accounts set attribute3='无' where party_id = 11867</v>
      </c>
      <c r="N405" s="3" t="str">
        <f>"update hz_cust_accounts set attribute3='" &amp;客户!I407&amp; "' where party_id = " &amp; B405</f>
        <v>update hz_cust_accounts set attribute3='潘明官' where party_id = 11867</v>
      </c>
    </row>
    <row r="406" spans="1:14" ht="27.75" customHeight="1">
      <c r="A406" s="27" t="str">
        <f>客户!A408</f>
        <v>衡阳市天地人和商贸发展有限公司</v>
      </c>
      <c r="B406" s="3">
        <f>VLOOKUP(A406,hp!B:F,2,0)</f>
        <v>10626</v>
      </c>
      <c r="D406" s="17">
        <f>VLOOKUP(客户!O408,province!B:C,2,0)</f>
        <v>430000</v>
      </c>
      <c r="E406" s="17" t="str">
        <f>"update hz_parties set province ='" &amp;D406 &amp; "' where party_id="&amp;B406 &amp; " ;update hz_locations set province='"&amp;D406&amp;"'  where location_id in ("&amp;VLOOKUP(B406,hp!$C:$L,10,0)&amp;");"</f>
        <v>update hz_parties set province ='430000' where party_id=10626 ;update hz_locations set province='430000'  where location_id in (1754);</v>
      </c>
      <c r="F406" s="17">
        <f>VLOOKUP(客户!P408,city!B:C,2,0)</f>
        <v>430400</v>
      </c>
      <c r="G406" s="17" t="str">
        <f>"update hz_parties set city ='" &amp;F406 &amp; "' where party_id="&amp;B406 &amp; " ;update hz_locations set city='"&amp;F406&amp;"'  where location_id in ("&amp;VLOOKUP(B406,hp!$C:$L,10,0)&amp;");"</f>
        <v>update hz_parties set city ='430400' where party_id=10626 ;update hz_locations set city='430400'  where location_id in (1754);</v>
      </c>
      <c r="H406" s="3">
        <f>VLOOKUP(客户!Q408,county!B:C,2,0)</f>
        <v>430405</v>
      </c>
      <c r="I406" s="17" t="str">
        <f>"update hz_parties set county ='" &amp;H406 &amp; "' where party_id="&amp;B406 &amp; " ;update hz_locations set county='"&amp;H406&amp;"'  where location_id in ("&amp;VLOOKUP(B406,hp!$C:$L,10,0)&amp;");"</f>
        <v>update hz_parties set county ='430405' where party_id=10626 ;update hz_locations set county='430405'  where location_id in (1754);</v>
      </c>
      <c r="J406" s="17" t="str">
        <f>"update hz_parties set address1 ='" &amp;客户!M408 &amp; "' where party_id="&amp;B406</f>
        <v>update hz_parties set address1 ='湖南省衡阳市珠晖区粮油批发市场A区61-61号' where party_id=10626</v>
      </c>
      <c r="K406" s="17" t="str">
        <f>"update zx_party_tax_profile set REP_REGISTRATION_NUMBER ='" &amp;客户!G408 &amp; "' where party_id="&amp;B406&amp; " and party_type_code='THIRD_PARTY';"</f>
        <v>update zx_party_tax_profile set REP_REGISTRATION_NUMBER ='430405745944903' where party_id=10626 and party_type_code='THIRD_PARTY';</v>
      </c>
      <c r="L406" s="17" t="str">
        <f xml:space="preserve"> "update hz_organization_profiles set tax_reference = '"&amp; 客户!G408 &amp; "' where PARTY_ID=" &amp; B406 &amp; ";"</f>
        <v>update hz_organization_profiles set tax_reference = '430405745944903' where PARTY_ID=10626;</v>
      </c>
      <c r="M406" s="3" t="str">
        <f>"update hz_cust_accounts set attribute3='" &amp;客户!D408&amp; "' where party_id = " &amp; B406</f>
        <v>update hz_cust_accounts set attribute3='800万' where party_id = 10626</v>
      </c>
      <c r="N406" s="3" t="str">
        <f>"update hz_cust_accounts set attribute3='" &amp;客户!I408&amp; "' where party_id = " &amp; B406</f>
        <v>update hz_cust_accounts set attribute3='杨迎伟' where party_id = 10626</v>
      </c>
    </row>
    <row r="407" spans="1:14" ht="27.75" customHeight="1">
      <c r="A407" s="27" t="str">
        <f>客户!A409</f>
        <v>衡阳湘大骆驼饲料有限公司</v>
      </c>
      <c r="B407" s="3">
        <f>VLOOKUP(A407,hp!B:F,2,0)</f>
        <v>14659</v>
      </c>
      <c r="D407" s="17">
        <f>VLOOKUP(客户!O409,province!B:C,2,0)</f>
        <v>430000</v>
      </c>
      <c r="E407" s="17" t="str">
        <f>"update hz_parties set province ='" &amp;D407 &amp; "' where party_id="&amp;B407 &amp; " ;update hz_locations set province='"&amp;D407&amp;"'  where location_id in ("&amp;VLOOKUP(B407,hp!$C:$L,10,0)&amp;");"</f>
        <v>update hz_parties set province ='430000' where party_id=14659 ;update hz_locations set province='430000'  where location_id in (1755,1756);</v>
      </c>
      <c r="F407" s="17">
        <f>VLOOKUP(客户!P409,city!B:C,2,0)</f>
        <v>430400</v>
      </c>
      <c r="G407" s="17" t="str">
        <f>"update hz_parties set city ='" &amp;F407 &amp; "' where party_id="&amp;B407 &amp; " ;update hz_locations set city='"&amp;F407&amp;"'  where location_id in ("&amp;VLOOKUP(B407,hp!$C:$L,10,0)&amp;");"</f>
        <v>update hz_parties set city ='430400' where party_id=14659 ;update hz_locations set city='430400'  where location_id in (1755,1756);</v>
      </c>
      <c r="H407" s="3">
        <f>VLOOKUP(客户!Q409,county!B:C,2,0)</f>
        <v>430405</v>
      </c>
      <c r="I407" s="17" t="str">
        <f>"update hz_parties set county ='" &amp;H407 &amp; "' where party_id="&amp;B407 &amp; " ;update hz_locations set county='"&amp;H407&amp;"'  where location_id in ("&amp;VLOOKUP(B407,hp!$C:$L,10,0)&amp;");"</f>
        <v>update hz_parties set county ='430405' where party_id=14659 ;update hz_locations set county='430405'  where location_id in (1755,1756);</v>
      </c>
      <c r="J407" s="17" t="str">
        <f>"update hz_parties set address1 ='" &amp;客户!M409 &amp; "' where party_id="&amp;B407</f>
        <v>update hz_parties set address1 ='衡阳市珠晖区东阳渡镇人民村（老开发区）半边街40号' where party_id=14659</v>
      </c>
      <c r="K407" s="17" t="str">
        <f>"update zx_party_tax_profile set REP_REGISTRATION_NUMBER ='" &amp;客户!G409 &amp; "' where party_id="&amp;B407&amp; " and party_type_code='THIRD_PARTY';"</f>
        <v>update zx_party_tax_profile set REP_REGISTRATION_NUMBER ='430405776793116' where party_id=14659 and party_type_code='THIRD_PARTY';</v>
      </c>
      <c r="L407" s="17" t="str">
        <f xml:space="preserve"> "update hz_organization_profiles set tax_reference = '"&amp; 客户!G409 &amp; "' where PARTY_ID=" &amp; B407 &amp; ";"</f>
        <v>update hz_organization_profiles set tax_reference = '430405776793116' where PARTY_ID=14659;</v>
      </c>
      <c r="M407" s="3" t="str">
        <f>"update hz_cust_accounts set attribute3='" &amp;客户!D409&amp; "' where party_id = " &amp; B407</f>
        <v>update hz_cust_accounts set attribute3='10000000' where party_id = 14659</v>
      </c>
      <c r="N407" s="3" t="str">
        <f>"update hz_cust_accounts set attribute3='" &amp;客户!I409&amp; "' where party_id = " &amp; B407</f>
        <v>update hz_cust_accounts set attribute3='周永红' where party_id = 14659</v>
      </c>
    </row>
    <row r="408" spans="1:14" ht="27.75" customHeight="1">
      <c r="A408" s="27" t="str">
        <f>客户!A410</f>
        <v>广西安佑生物科技有限公司</v>
      </c>
      <c r="B408" s="3">
        <f>VLOOKUP(A408,hp!B:F,2,0)</f>
        <v>14586</v>
      </c>
      <c r="D408" s="17">
        <f>VLOOKUP(客户!O410,province!B:C,2,0)</f>
        <v>450000</v>
      </c>
      <c r="E408" s="17" t="str">
        <f>"update hz_parties set province ='" &amp;D408 &amp; "' where party_id="&amp;B408 &amp; " ;update hz_locations set province='"&amp;D408&amp;"'  where location_id in ("&amp;VLOOKUP(B408,hp!$C:$L,10,0)&amp;");"</f>
        <v>update hz_parties set province ='450000' where party_id=14586 ;update hz_locations set province='450000'  where location_id in (1540);</v>
      </c>
      <c r="F408" s="17">
        <f>VLOOKUP(客户!P410,city!B:C,2,0)</f>
        <v>450100</v>
      </c>
      <c r="G408" s="17" t="str">
        <f>"update hz_parties set city ='" &amp;F408 &amp; "' where party_id="&amp;B408 &amp; " ;update hz_locations set city='"&amp;F408&amp;"'  where location_id in ("&amp;VLOOKUP(B408,hp!$C:$L,10,0)&amp;");"</f>
        <v>update hz_parties set city ='450100' where party_id=14586 ;update hz_locations set city='450100'  where location_id in (1540);</v>
      </c>
      <c r="H408" s="3">
        <f>VLOOKUP(客户!Q410,county!B:C,2,0)</f>
        <v>450126</v>
      </c>
      <c r="I408" s="17" t="str">
        <f>"update hz_parties set county ='" &amp;H408 &amp; "' where party_id="&amp;B408 &amp; " ;update hz_locations set county='"&amp;H408&amp;"'  where location_id in ("&amp;VLOOKUP(B408,hp!$C:$L,10,0)&amp;");"</f>
        <v>update hz_parties set county ='450126' where party_id=14586 ;update hz_locations set county='450126'  where location_id in (1540);</v>
      </c>
      <c r="J408" s="17" t="str">
        <f>"update hz_parties set address1 ='" &amp;客户!M410 &amp; "' where party_id="&amp;B408</f>
        <v>update hz_parties set address1 ='广西宾阳县黎塘镇工业集中区饲料产业区' where party_id=14586</v>
      </c>
      <c r="K408" s="17" t="str">
        <f>"update zx_party_tax_profile set REP_REGISTRATION_NUMBER ='" &amp;客户!G410 &amp; "' where party_id="&amp;B408&amp; " and party_type_code='THIRD_PARTY';"</f>
        <v>update zx_party_tax_profile set REP_REGISTRATION_NUMBER ='450126599842027' where party_id=14586 and party_type_code='THIRD_PARTY';</v>
      </c>
      <c r="L408" s="17" t="str">
        <f xml:space="preserve"> "update hz_organization_profiles set tax_reference = '"&amp; 客户!G410 &amp; "' where PARTY_ID=" &amp; B408 &amp; ";"</f>
        <v>update hz_organization_profiles set tax_reference = '450126599842027' where PARTY_ID=14586;</v>
      </c>
      <c r="M408" s="3" t="str">
        <f>"update hz_cust_accounts set attribute3='" &amp;客户!D410&amp; "' where party_id = " &amp; B408</f>
        <v>update hz_cust_accounts set attribute3='2000万' where party_id = 14586</v>
      </c>
      <c r="N408" s="3" t="str">
        <f>"update hz_cust_accounts set attribute3='" &amp;客户!I410&amp; "' where party_id = " &amp; B408</f>
        <v>update hz_cust_accounts set attribute3='陈佐邦' where party_id = 14586</v>
      </c>
    </row>
    <row r="409" spans="1:14" ht="27.75" customHeight="1">
      <c r="A409" s="27" t="str">
        <f>客户!A411</f>
        <v>广州市启信商贸有限公司</v>
      </c>
      <c r="B409" s="3">
        <f>VLOOKUP(A409,hp!B:F,2,0)</f>
        <v>10524</v>
      </c>
      <c r="D409" s="17">
        <f>VLOOKUP(客户!O411,province!B:C,2,0)</f>
        <v>440000</v>
      </c>
      <c r="E409" s="17" t="str">
        <f>"update hz_parties set province ='" &amp;D409 &amp; "' where party_id="&amp;B409 &amp; " ;update hz_locations set province='"&amp;D409&amp;"'  where location_id in ("&amp;VLOOKUP(B409,hp!$C:$L,10,0)&amp;");"</f>
        <v>update hz_parties set province ='440000' where party_id=10524 ;update hz_locations set province='440000'  where location_id in (1597);</v>
      </c>
      <c r="F409" s="17">
        <f>VLOOKUP(客户!P411,city!B:C,2,0)</f>
        <v>440100</v>
      </c>
      <c r="G409" s="17" t="str">
        <f>"update hz_parties set city ='" &amp;F409 &amp; "' where party_id="&amp;B409 &amp; " ;update hz_locations set city='"&amp;F409&amp;"'  where location_id in ("&amp;VLOOKUP(B409,hp!$C:$L,10,0)&amp;");"</f>
        <v>update hz_parties set city ='440100' where party_id=10524 ;update hz_locations set city='440100'  where location_id in (1597);</v>
      </c>
      <c r="H409" s="3">
        <f>VLOOKUP(客户!Q411,county!B:C,2,0)</f>
        <v>440183</v>
      </c>
      <c r="I409" s="17" t="str">
        <f>"update hz_parties set county ='" &amp;H409 &amp; "' where party_id="&amp;B409 &amp; " ;update hz_locations set county='"&amp;H409&amp;"'  where location_id in ("&amp;VLOOKUP(B409,hp!$C:$L,10,0)&amp;");"</f>
        <v>update hz_parties set county ='440183' where party_id=10524 ;update hz_locations set county='440183'  where location_id in (1597);</v>
      </c>
      <c r="J409" s="17" t="str">
        <f>"update hz_parties set address1 ='" &amp;客户!M411 &amp; "' where party_id="&amp;B409</f>
        <v>update hz_parties set address1 ='广州市增城新塘镇港口大道321号A栋1211房' where party_id=10524</v>
      </c>
      <c r="K409" s="17" t="str">
        <f>"update zx_party_tax_profile set REP_REGISTRATION_NUMBER ='" &amp;客户!G411 &amp; "' where party_id="&amp;B409&amp; " and party_type_code='THIRD_PARTY';"</f>
        <v>update zx_party_tax_profile set REP_REGISTRATION_NUMBER ='440100669965808' where party_id=10524 and party_type_code='THIRD_PARTY';</v>
      </c>
      <c r="L409" s="17" t="str">
        <f xml:space="preserve"> "update hz_organization_profiles set tax_reference = '"&amp; 客户!G411 &amp; "' where PARTY_ID=" &amp; B409 &amp; ";"</f>
        <v>update hz_organization_profiles set tax_reference = '440100669965808' where PARTY_ID=10524;</v>
      </c>
      <c r="M409" s="3" t="str">
        <f>"update hz_cust_accounts set attribute3='" &amp;客户!D411&amp; "' where party_id = " &amp; B409</f>
        <v>update hz_cust_accounts set attribute3='200万' where party_id = 10524</v>
      </c>
      <c r="N409" s="3" t="str">
        <f>"update hz_cust_accounts set attribute3='" &amp;客户!I411&amp; "' where party_id = " &amp; B409</f>
        <v>update hz_cust_accounts set attribute3='邵燕群' where party_id = 10524</v>
      </c>
    </row>
    <row r="410" spans="1:14" ht="27.75" customHeight="1">
      <c r="A410" s="27" t="str">
        <f>客户!A412</f>
        <v>湖南永州湘大骆驼饲料有限公司</v>
      </c>
      <c r="B410" s="3">
        <f>VLOOKUP(A410,hp!B:F,2,0)</f>
        <v>14681</v>
      </c>
      <c r="D410" s="17">
        <f>VLOOKUP(客户!O412,province!B:C,2,0)</f>
        <v>430000</v>
      </c>
      <c r="E410" s="17" t="str">
        <f>"update hz_parties set province ='" &amp;D410 &amp; "' where party_id="&amp;B410 &amp; " ;update hz_locations set province='"&amp;D410&amp;"'  where location_id in ("&amp;VLOOKUP(B410,hp!$C:$L,10,0)&amp;");"</f>
        <v>update hz_parties set province ='430000' where party_id=14681 ;update hz_locations set province='430000'  where location_id in (1815);</v>
      </c>
      <c r="F410" s="17">
        <f>VLOOKUP(客户!P412,city!B:C,2,0)</f>
        <v>431100</v>
      </c>
      <c r="G410" s="17" t="str">
        <f>"update hz_parties set city ='" &amp;F410 &amp; "' where party_id="&amp;B410 &amp; " ;update hz_locations set city='"&amp;F410&amp;"'  where location_id in ("&amp;VLOOKUP(B410,hp!$C:$L,10,0)&amp;");"</f>
        <v>update hz_parties set city ='431100' where party_id=14681 ;update hz_locations set city='431100'  where location_id in (1815);</v>
      </c>
      <c r="H410" s="3">
        <f>VLOOKUP(客户!Q412,county!B:C,2,0)</f>
        <v>431102</v>
      </c>
      <c r="I410" s="17" t="str">
        <f>"update hz_parties set county ='" &amp;H410 &amp; "' where party_id="&amp;B410 &amp; " ;update hz_locations set county='"&amp;H410&amp;"'  where location_id in ("&amp;VLOOKUP(B410,hp!$C:$L,10,0)&amp;");"</f>
        <v>update hz_parties set county ='431102' where party_id=14681 ;update hz_locations set county='431102'  where location_id in (1815);</v>
      </c>
      <c r="J410" s="17" t="str">
        <f>"update hz_parties set address1 ='" &amp;客户!M412 &amp; "' where party_id="&amp;B410</f>
        <v>update hz_parties set address1 ='湖南省永州市零陵区河西工业园工业大道2号' where party_id=14681</v>
      </c>
      <c r="K410" s="17" t="str">
        <f>"update zx_party_tax_profile set REP_REGISTRATION_NUMBER ='" &amp;客户!G412 &amp; "' where party_id="&amp;B410&amp; " and party_type_code='THIRD_PARTY';"</f>
        <v>update zx_party_tax_profile set REP_REGISTRATION_NUMBER ='9143110072090540F' where party_id=14681 and party_type_code='THIRD_PARTY';</v>
      </c>
      <c r="L410" s="17" t="str">
        <f xml:space="preserve"> "update hz_organization_profiles set tax_reference = '"&amp; 客户!G412 &amp; "' where PARTY_ID=" &amp; B410 &amp; ";"</f>
        <v>update hz_organization_profiles set tax_reference = '9143110072090540F' where PARTY_ID=14681;</v>
      </c>
      <c r="M410" s="3" t="str">
        <f>"update hz_cust_accounts set attribute3='" &amp;客户!D412&amp; "' where party_id = " &amp; B410</f>
        <v>update hz_cust_accounts set attribute3='85040000' where party_id = 14681</v>
      </c>
      <c r="N410" s="3" t="str">
        <f>"update hz_cust_accounts set attribute3='" &amp;客户!I412&amp; "' where party_id = " &amp; B410</f>
        <v>update hz_cust_accounts set attribute3='周永红' where party_id = 14681</v>
      </c>
    </row>
    <row r="411" spans="1:14" ht="27.75" customHeight="1">
      <c r="A411" s="27" t="str">
        <f>客户!A413</f>
        <v>唐人神集团邵阳湘大骆驼饲料有限公司</v>
      </c>
      <c r="B411" s="3">
        <f>VLOOKUP(A411,hp!B:F,2,0)</f>
        <v>15067</v>
      </c>
      <c r="D411" s="17">
        <f>VLOOKUP(客户!O413,province!B:C,2,0)</f>
        <v>430000</v>
      </c>
      <c r="E411" s="17" t="str">
        <f>"update hz_parties set province ='" &amp;D411 &amp; "' where party_id="&amp;B411 &amp; " ;update hz_locations set province='"&amp;D411&amp;"'  where location_id in ("&amp;VLOOKUP(B411,hp!$C:$L,10,0)&amp;");"</f>
        <v>update hz_parties set province ='430000' where party_id=15067 ;update hz_locations set province='430000'  where location_id in (3017);</v>
      </c>
      <c r="F411" s="17">
        <f>VLOOKUP(客户!P413,city!B:C,2,0)</f>
        <v>430500</v>
      </c>
      <c r="G411" s="17" t="str">
        <f>"update hz_parties set city ='" &amp;F411 &amp; "' where party_id="&amp;B411 &amp; " ;update hz_locations set city='"&amp;F411&amp;"'  where location_id in ("&amp;VLOOKUP(B411,hp!$C:$L,10,0)&amp;");"</f>
        <v>update hz_parties set city ='430500' where party_id=15067 ;update hz_locations set city='430500'  where location_id in (3017);</v>
      </c>
      <c r="H411" s="3">
        <f>VLOOKUP(客户!Q413,county!B:C,2,0)</f>
        <v>430502</v>
      </c>
      <c r="I411" s="17" t="str">
        <f>"update hz_parties set county ='" &amp;H411 &amp; "' where party_id="&amp;B411 &amp; " ;update hz_locations set county='"&amp;H411&amp;"'  where location_id in ("&amp;VLOOKUP(B411,hp!$C:$L,10,0)&amp;");"</f>
        <v>update hz_parties set county ='430502' where party_id=15067 ;update hz_locations set county='430502'  where location_id in (3017);</v>
      </c>
      <c r="J411" s="17" t="str">
        <f>"update hz_parties set address1 ='" &amp;客户!M413 &amp; "' where party_id="&amp;B411</f>
        <v>update hz_parties set address1 ='湖南省邵阳市双清区宝庆科技工业园' where party_id=15067</v>
      </c>
      <c r="K411" s="17" t="str">
        <f>"update zx_party_tax_profile set REP_REGISTRATION_NUMBER ='" &amp;客户!G413 &amp; "' where party_id="&amp;B411&amp; " and party_type_code='THIRD_PARTY';"</f>
        <v>update zx_party_tax_profile set REP_REGISTRATION_NUMBER ='430502779008304' where party_id=15067 and party_type_code='THIRD_PARTY';</v>
      </c>
      <c r="L411" s="17" t="str">
        <f xml:space="preserve"> "update hz_organization_profiles set tax_reference = '"&amp; 客户!G413 &amp; "' where PARTY_ID=" &amp; B411 &amp; ";"</f>
        <v>update hz_organization_profiles set tax_reference = '430502779008304' where PARTY_ID=15067;</v>
      </c>
      <c r="M411" s="3" t="str">
        <f>"update hz_cust_accounts set attribute3='" &amp;客户!D413&amp; "' where party_id = " &amp; B411</f>
        <v>update hz_cust_accounts set attribute3='10000000' where party_id = 15067</v>
      </c>
      <c r="N411" s="3" t="str">
        <f>"update hz_cust_accounts set attribute3='" &amp;客户!I413&amp; "' where party_id = " &amp; B411</f>
        <v>update hz_cust_accounts set attribute3='周永红' where party_id = 15067</v>
      </c>
    </row>
    <row r="412" spans="1:14" ht="27.75" customHeight="1">
      <c r="A412" s="27" t="str">
        <f>客户!A414</f>
        <v>广州齐扬饲料有限公司</v>
      </c>
      <c r="B412" s="3">
        <f>VLOOKUP(A412,hp!B:F,2,0)</f>
        <v>10514</v>
      </c>
      <c r="D412" s="17">
        <f>VLOOKUP(客户!O414,province!B:C,2,0)</f>
        <v>440000</v>
      </c>
      <c r="E412" s="17" t="str">
        <f>"update hz_parties set province ='" &amp;D412 &amp; "' where party_id="&amp;B412 &amp; " ;update hz_locations set province='"&amp;D412&amp;"'  where location_id in ("&amp;VLOOKUP(B412,hp!$C:$L,10,0)&amp;");"</f>
        <v>update hz_parties set province ='440000' where party_id=10514 ;update hz_locations set province='440000'  where location_id in (1580);</v>
      </c>
      <c r="F412" s="17">
        <f>VLOOKUP(客户!P414,city!B:C,2,0)</f>
        <v>440100</v>
      </c>
      <c r="G412" s="17" t="str">
        <f>"update hz_parties set city ='" &amp;F412 &amp; "' where party_id="&amp;B412 &amp; " ;update hz_locations set city='"&amp;F412&amp;"'  where location_id in ("&amp;VLOOKUP(B412,hp!$C:$L,10,0)&amp;");"</f>
        <v>update hz_parties set city ='440100' where party_id=10514 ;update hz_locations set city='440100'  where location_id in (1580);</v>
      </c>
      <c r="H412" s="3">
        <f>VLOOKUP(客户!Q414,county!B:C,2,0)</f>
        <v>440105</v>
      </c>
      <c r="I412" s="17" t="str">
        <f>"update hz_parties set county ='" &amp;H412 &amp; "' where party_id="&amp;B412 &amp; " ;update hz_locations set county='"&amp;H412&amp;"'  where location_id in ("&amp;VLOOKUP(B412,hp!$C:$L,10,0)&amp;");"</f>
        <v>update hz_parties set county ='440105' where party_id=10514 ;update hz_locations set county='440105'  where location_id in (1580);</v>
      </c>
      <c r="J412" s="17" t="str">
        <f>"update hz_parties set address1 ='" &amp;客户!M414 &amp; "' where party_id="&amp;B412</f>
        <v>update hz_parties set address1 ='广州市海珠区广州大道南和平中街3号1009' where party_id=10514</v>
      </c>
      <c r="K412" s="17" t="str">
        <f>"update zx_party_tax_profile set REP_REGISTRATION_NUMBER ='" &amp;客户!G414 &amp; "' where party_id="&amp;B412&amp; " and party_type_code='THIRD_PARTY';"</f>
        <v>update zx_party_tax_profile set REP_REGISTRATION_NUMBER ='440100088211469' where party_id=10514 and party_type_code='THIRD_PARTY';</v>
      </c>
      <c r="L412" s="17" t="str">
        <f xml:space="preserve"> "update hz_organization_profiles set tax_reference = '"&amp; 客户!G414 &amp; "' where PARTY_ID=" &amp; B412 &amp; ";"</f>
        <v>update hz_organization_profiles set tax_reference = '440100088211469' where PARTY_ID=10514;</v>
      </c>
      <c r="M412" s="3" t="str">
        <f>"update hz_cust_accounts set attribute3='" &amp;客户!D414&amp; "' where party_id = " &amp; B412</f>
        <v>update hz_cust_accounts set attribute3='1000000' where party_id = 10514</v>
      </c>
      <c r="N412" s="3" t="str">
        <f>"update hz_cust_accounts set attribute3='" &amp;客户!I414&amp; "' where party_id = " &amp; B412</f>
        <v>update hz_cust_accounts set attribute3='叶翠香' where party_id = 10514</v>
      </c>
    </row>
    <row r="413" spans="1:14" ht="27.75" customHeight="1">
      <c r="A413" s="27" t="str">
        <f>客户!A415</f>
        <v>广州市泽莹莉贸易有限公司</v>
      </c>
      <c r="B413" s="3">
        <f>VLOOKUP(A413,hp!B:F,2,0)</f>
        <v>14610</v>
      </c>
      <c r="D413" s="17">
        <f>VLOOKUP(客户!O415,province!B:C,2,0)</f>
        <v>440000</v>
      </c>
      <c r="E413" s="17" t="str">
        <f>"update hz_parties set province ='" &amp;D413 &amp; "' where party_id="&amp;B413 &amp; " ;update hz_locations set province='"&amp;D413&amp;"'  where location_id in ("&amp;VLOOKUP(B413,hp!$C:$L,10,0)&amp;");"</f>
        <v>update hz_parties set province ='440000' where party_id=14610 ;update hz_locations set province='440000'  where location_id in (1600);</v>
      </c>
      <c r="F413" s="17">
        <f>VLOOKUP(客户!P415,city!B:C,2,0)</f>
        <v>440100</v>
      </c>
      <c r="G413" s="17" t="str">
        <f>"update hz_parties set city ='" &amp;F413 &amp; "' where party_id="&amp;B413 &amp; " ;update hz_locations set city='"&amp;F413&amp;"'  where location_id in ("&amp;VLOOKUP(B413,hp!$C:$L,10,0)&amp;");"</f>
        <v>update hz_parties set city ='440100' where party_id=14610 ;update hz_locations set city='440100'  where location_id in (1600);</v>
      </c>
      <c r="H413" s="3">
        <f>VLOOKUP(客户!Q415,county!B:C,2,0)</f>
        <v>440111</v>
      </c>
      <c r="I413" s="17" t="str">
        <f>"update hz_parties set county ='" &amp;H413 &amp; "' where party_id="&amp;B413 &amp; " ;update hz_locations set county='"&amp;H413&amp;"'  where location_id in ("&amp;VLOOKUP(B413,hp!$C:$L,10,0)&amp;");"</f>
        <v>update hz_parties set county ='440111' where party_id=14610 ;update hz_locations set county='440111'  where location_id in (1600);</v>
      </c>
      <c r="J413" s="17" t="str">
        <f>"update hz_parties set address1 ='" &amp;客户!M415 &amp; "' where party_id="&amp;B413</f>
        <v>update hz_parties set address1 ='广东省广东省白云区京溪中路2号605房' where party_id=14610</v>
      </c>
      <c r="K413" s="17" t="str">
        <f>"update zx_party_tax_profile set REP_REGISTRATION_NUMBER ='" &amp;客户!G415 &amp; "' where party_id="&amp;B413&amp; " and party_type_code='THIRD_PARTY';"</f>
        <v>update zx_party_tax_profile set REP_REGISTRATION_NUMBER ='44011106815687X' where party_id=14610 and party_type_code='THIRD_PARTY';</v>
      </c>
      <c r="L413" s="17" t="str">
        <f xml:space="preserve"> "update hz_organization_profiles set tax_reference = '"&amp; 客户!G415 &amp; "' where PARTY_ID=" &amp; B413 &amp; ";"</f>
        <v>update hz_organization_profiles set tax_reference = '44011106815687X' where PARTY_ID=14610;</v>
      </c>
      <c r="M413" s="3" t="str">
        <f>"update hz_cust_accounts set attribute3='" &amp;客户!D415&amp; "' where party_id = " &amp; B413</f>
        <v>update hz_cust_accounts set attribute3='100万' where party_id = 14610</v>
      </c>
      <c r="N413" s="3" t="str">
        <f>"update hz_cust_accounts set attribute3='" &amp;客户!I415&amp; "' where party_id = " &amp; B413</f>
        <v>update hz_cust_accounts set attribute3='陈国波' where party_id = 14610</v>
      </c>
    </row>
    <row r="414" spans="1:14" ht="27.75" customHeight="1">
      <c r="A414" s="27" t="str">
        <f>客户!A416</f>
        <v>广州谷成饲料有限公司</v>
      </c>
      <c r="B414" s="3">
        <f>VLOOKUP(A414,hp!B:F,2,0)</f>
        <v>10507</v>
      </c>
      <c r="D414" s="17">
        <f>VLOOKUP(客户!O416,province!B:C,2,0)</f>
        <v>440000</v>
      </c>
      <c r="E414" s="17" t="str">
        <f>"update hz_parties set province ='" &amp;D414 &amp; "' where party_id="&amp;B414 &amp; " ;update hz_locations set province='"&amp;D414&amp;"'  where location_id in ("&amp;VLOOKUP(B414,hp!$C:$L,10,0)&amp;");"</f>
        <v>update hz_parties set province ='440000' where party_id=10507 ;update hz_locations set province='440000'  where location_id in (1569);</v>
      </c>
      <c r="F414" s="17">
        <f>VLOOKUP(客户!P416,city!B:C,2,0)</f>
        <v>440100</v>
      </c>
      <c r="G414" s="17" t="str">
        <f>"update hz_parties set city ='" &amp;F414 &amp; "' where party_id="&amp;B414 &amp; " ;update hz_locations set city='"&amp;F414&amp;"'  where location_id in ("&amp;VLOOKUP(B414,hp!$C:$L,10,0)&amp;");"</f>
        <v>update hz_parties set city ='440100' where party_id=10507 ;update hz_locations set city='440100'  where location_id in (1569);</v>
      </c>
      <c r="H414" s="3">
        <f>VLOOKUP(客户!Q416,county!B:C,2,0)</f>
        <v>440104</v>
      </c>
      <c r="I414" s="17" t="str">
        <f>"update hz_parties set county ='" &amp;H414 &amp; "' where party_id="&amp;B414 &amp; " ;update hz_locations set county='"&amp;H414&amp;"'  where location_id in ("&amp;VLOOKUP(B414,hp!$C:$L,10,0)&amp;");"</f>
        <v>update hz_parties set county ='440104' where party_id=10507 ;update hz_locations set county='440104'  where location_id in (1569);</v>
      </c>
      <c r="J414" s="17" t="str">
        <f>"update hz_parties set address1 ='" &amp;客户!M416 &amp; "' where party_id="&amp;B414</f>
        <v>update hz_parties set address1 ='广州市越秀区寺右新马路111-115号1026室' where party_id=10507</v>
      </c>
      <c r="K414" s="17" t="str">
        <f>"update zx_party_tax_profile set REP_REGISTRATION_NUMBER ='" &amp;客户!G416 &amp; "' where party_id="&amp;B414&amp; " and party_type_code='THIRD_PARTY';"</f>
        <v>update zx_party_tax_profile set REP_REGISTRATION_NUMBER ='44010005092896' where party_id=10507 and party_type_code='THIRD_PARTY';</v>
      </c>
      <c r="L414" s="17" t="str">
        <f xml:space="preserve"> "update hz_organization_profiles set tax_reference = '"&amp; 客户!G416 &amp; "' where PARTY_ID=" &amp; B414 &amp; ";"</f>
        <v>update hz_organization_profiles set tax_reference = '44010005092896' where PARTY_ID=10507;</v>
      </c>
      <c r="M414" s="3" t="str">
        <f>"update hz_cust_accounts set attribute3='" &amp;客户!D416&amp; "' where party_id = " &amp; B414</f>
        <v>update hz_cust_accounts set attribute3='50万' where party_id = 10507</v>
      </c>
      <c r="N414" s="3" t="str">
        <f>"update hz_cust_accounts set attribute3='" &amp;客户!I416&amp; "' where party_id = " &amp; B414</f>
        <v>update hz_cust_accounts set attribute3='曾仲' where party_id = 10507</v>
      </c>
    </row>
    <row r="415" spans="1:14" ht="27.75" customHeight="1">
      <c r="A415" s="27" t="str">
        <f>客户!A417</f>
        <v>岳阳鸿佑饲料有限公司</v>
      </c>
      <c r="B415" s="3">
        <f>VLOOKUP(A415,hp!B:F,2,0)</f>
        <v>11777</v>
      </c>
      <c r="D415" s="17">
        <f>VLOOKUP(客户!O417,province!B:C,2,0)</f>
        <v>430000</v>
      </c>
      <c r="E415" s="17" t="str">
        <f>"update hz_parties set province ='" &amp;D415 &amp; "' where party_id="&amp;B415 &amp; " ;update hz_locations set province='"&amp;D415&amp;"'  where location_id in ("&amp;VLOOKUP(B415,hp!$C:$L,10,0)&amp;");"</f>
        <v>update hz_parties set province ='430000' where party_id=11777 ;update hz_locations set province='430000'  where location_id in (3543);</v>
      </c>
      <c r="F415" s="17">
        <f>VLOOKUP(客户!P417,city!B:C,2,0)</f>
        <v>430600</v>
      </c>
      <c r="G415" s="17" t="str">
        <f>"update hz_parties set city ='" &amp;F415 &amp; "' where party_id="&amp;B415 &amp; " ;update hz_locations set city='"&amp;F415&amp;"'  where location_id in ("&amp;VLOOKUP(B415,hp!$C:$L,10,0)&amp;");"</f>
        <v>update hz_parties set city ='430600' where party_id=11777 ;update hz_locations set city='430600'  where location_id in (3543);</v>
      </c>
      <c r="H415" s="3">
        <f>VLOOKUP(客户!Q417,county!B:C,2,0)</f>
        <v>430621</v>
      </c>
      <c r="I415" s="17" t="str">
        <f>"update hz_parties set county ='" &amp;H415 &amp; "' where party_id="&amp;B415 &amp; " ;update hz_locations set county='"&amp;H415&amp;"'  where location_id in ("&amp;VLOOKUP(B415,hp!$C:$L,10,0)&amp;");"</f>
        <v>update hz_parties set county ='430621' where party_id=11777 ;update hz_locations set county='430621'  where location_id in (3543);</v>
      </c>
      <c r="J415" s="17" t="str">
        <f>"update hz_parties set address1 ='" &amp;客户!M417 &amp; "' where party_id="&amp;B415</f>
        <v>update hz_parties set address1 ='湖南省岳阳县麻塘镇畔湖村付家组' where party_id=11777</v>
      </c>
      <c r="K415" s="17" t="str">
        <f>"update zx_party_tax_profile set REP_REGISTRATION_NUMBER ='" &amp;客户!G417 &amp; "' where party_id="&amp;B415&amp; " and party_type_code='THIRD_PARTY';"</f>
        <v>update zx_party_tax_profile set REP_REGISTRATION_NUMBER ='43060275800155X' where party_id=11777 and party_type_code='THIRD_PARTY';</v>
      </c>
      <c r="L415" s="17" t="str">
        <f xml:space="preserve"> "update hz_organization_profiles set tax_reference = '"&amp; 客户!G417 &amp; "' where PARTY_ID=" &amp; B415 &amp; ";"</f>
        <v>update hz_organization_profiles set tax_reference = '43060275800155X' where PARTY_ID=11777;</v>
      </c>
      <c r="M415" s="3" t="str">
        <f>"update hz_cust_accounts set attribute3='" &amp;客户!D417&amp; "' where party_id = " &amp; B415</f>
        <v>update hz_cust_accounts set attribute3='3426200' where party_id = 11777</v>
      </c>
      <c r="N415" s="3" t="str">
        <f>"update hz_cust_accounts set attribute3='" &amp;客户!I417&amp; "' where party_id = " &amp; B415</f>
        <v>update hz_cust_accounts set attribute3='陈佐邦' where party_id = 11777</v>
      </c>
    </row>
    <row r="416" spans="1:14" ht="27.75" customHeight="1">
      <c r="A416" s="27" t="str">
        <f>客户!A418</f>
        <v>东莞市荣正实业投资有限公司</v>
      </c>
      <c r="B416" s="3">
        <f>VLOOKUP(A416,hp!B:F,2,0)</f>
        <v>10373</v>
      </c>
      <c r="D416" s="17">
        <f>VLOOKUP(客户!O418,province!B:C,2,0)</f>
        <v>440000</v>
      </c>
      <c r="E416" s="17" t="str">
        <f>"update hz_parties set province ='" &amp;D416 &amp; "' where party_id="&amp;B416 &amp; " ;update hz_locations set province='"&amp;D416&amp;"'  where location_id in ("&amp;VLOOKUP(B416,hp!$C:$L,10,0)&amp;");"</f>
        <v>update hz_parties set province ='440000' where party_id=10373 ;update hz_locations set province='440000'  where location_id in (1336);</v>
      </c>
      <c r="F416" s="17">
        <f>VLOOKUP(客户!P418,city!B:C,2,0)</f>
        <v>441900</v>
      </c>
      <c r="G416" s="17" t="str">
        <f>"update hz_parties set city ='" &amp;F416 &amp; "' where party_id="&amp;B416 &amp; " ;update hz_locations set city='"&amp;F416&amp;"'  where location_id in ("&amp;VLOOKUP(B416,hp!$C:$L,10,0)&amp;");"</f>
        <v>update hz_parties set city ='441900' where party_id=10373 ;update hz_locations set city='441900'  where location_id in (1336);</v>
      </c>
      <c r="H416" s="3">
        <f>VLOOKUP(客户!Q418,county!B:C,2,0)</f>
        <v>441900</v>
      </c>
      <c r="I416" s="17" t="str">
        <f>"update hz_parties set county ='" &amp;H416 &amp; "' where party_id="&amp;B416 &amp; " ;update hz_locations set county='"&amp;H416&amp;"'  where location_id in ("&amp;VLOOKUP(B416,hp!$C:$L,10,0)&amp;");"</f>
        <v>update hz_parties set county ='441900' where party_id=10373 ;update hz_locations set county='441900'  where location_id in (1336);</v>
      </c>
      <c r="J416" s="17" t="str">
        <f>"update hz_parties set address1 ='" &amp;客户!M418 &amp; "' where party_id="&amp;B416</f>
        <v>update hz_parties set address1 ='东莞市万江区水蛇涌社区泰新路盈丰大厦B428室' where party_id=10373</v>
      </c>
      <c r="K416" s="17" t="str">
        <f>"update zx_party_tax_profile set REP_REGISTRATION_NUMBER ='" &amp;客户!G418 &amp; "' where party_id="&amp;B416&amp; " and party_type_code='THIRD_PARTY';"</f>
        <v>update zx_party_tax_profile set REP_REGISTRATION_NUMBER ='441900684409009' where party_id=10373 and party_type_code='THIRD_PARTY';</v>
      </c>
      <c r="L416" s="17" t="str">
        <f xml:space="preserve"> "update hz_organization_profiles set tax_reference = '"&amp; 客户!G418 &amp; "' where PARTY_ID=" &amp; B416 &amp; ";"</f>
        <v>update hz_organization_profiles set tax_reference = '441900684409009' where PARTY_ID=10373;</v>
      </c>
      <c r="M416" s="3" t="str">
        <f>"update hz_cust_accounts set attribute3='" &amp;客户!D418&amp; "' where party_id = " &amp; B416</f>
        <v>update hz_cust_accounts set attribute3='10万' where party_id = 10373</v>
      </c>
      <c r="N416" s="3" t="str">
        <f>"update hz_cust_accounts set attribute3='" &amp;客户!I418&amp; "' where party_id = " &amp; B416</f>
        <v>update hz_cust_accounts set attribute3='周展翅' where party_id = 10373</v>
      </c>
    </row>
    <row r="417" spans="1:14" ht="27.75" customHeight="1">
      <c r="A417" s="27" t="str">
        <f>客户!A419</f>
        <v>广东恒兴饲料实业股份有限公司</v>
      </c>
      <c r="B417" s="3">
        <f>VLOOKUP(A417,hp!B:F,2,0)</f>
        <v>14559</v>
      </c>
      <c r="D417" s="17">
        <f>VLOOKUP(客户!O419,province!B:C,2,0)</f>
        <v>440000</v>
      </c>
      <c r="E417" s="17" t="str">
        <f>"update hz_parties set province ='" &amp;D417 &amp; "' where party_id="&amp;B417 &amp; " ;update hz_locations set province='"&amp;D417&amp;"'  where location_id in ("&amp;VLOOKUP(B417,hp!$C:$L,10,0)&amp;");"</f>
        <v>update hz_parties set province ='440000' where party_id=14559 ;update hz_locations set province='440000'  where location_id in (1501);</v>
      </c>
      <c r="F417" s="17">
        <f>VLOOKUP(客户!P419,city!B:C,2,0)</f>
        <v>440800</v>
      </c>
      <c r="G417" s="17" t="str">
        <f>"update hz_parties set city ='" &amp;F417 &amp; "' where party_id="&amp;B417 &amp; " ;update hz_locations set city='"&amp;F417&amp;"'  where location_id in ("&amp;VLOOKUP(B417,hp!$C:$L,10,0)&amp;");"</f>
        <v>update hz_parties set city ='440800' where party_id=14559 ;update hz_locations set city='440800'  where location_id in (1501);</v>
      </c>
      <c r="H417" s="3">
        <f>VLOOKUP(客户!Q419,county!B:C,2,0)</f>
        <v>440800</v>
      </c>
      <c r="I417" s="17" t="str">
        <f>"update hz_parties set county ='" &amp;H417 &amp; "' where party_id="&amp;B417 &amp; " ;update hz_locations set county='"&amp;H417&amp;"'  where location_id in ("&amp;VLOOKUP(B417,hp!$C:$L,10,0)&amp;");"</f>
        <v>update hz_parties set county ='440800' where party_id=14559 ;update hz_locations set county='440800'  where location_id in (1501);</v>
      </c>
      <c r="J417" s="17" t="str">
        <f>"update hz_parties set address1 ='" &amp;客户!M419 &amp; "' where party_id="&amp;B417</f>
        <v>update hz_parties set address1 ='湛江市麻章经济开发区金康中路' where party_id=14559</v>
      </c>
      <c r="K417" s="17" t="str">
        <f>"update zx_party_tax_profile set REP_REGISTRATION_NUMBER ='" &amp;客户!G419 &amp; "' where party_id="&amp;B417&amp; " and party_type_code='THIRD_PARTY';"</f>
        <v>update zx_party_tax_profile set REP_REGISTRATION_NUMBER ='440811194627038' where party_id=14559 and party_type_code='THIRD_PARTY';</v>
      </c>
      <c r="L417" s="17" t="str">
        <f xml:space="preserve"> "update hz_organization_profiles set tax_reference = '"&amp; 客户!G419 &amp; "' where PARTY_ID=" &amp; B417 &amp; ";"</f>
        <v>update hz_organization_profiles set tax_reference = '440811194627038' where PARTY_ID=14559;</v>
      </c>
      <c r="M417" s="3" t="str">
        <f>"update hz_cust_accounts set attribute3='" &amp;客户!D419&amp; "' where party_id = " &amp; B417</f>
        <v>update hz_cust_accounts set attribute3='14560万' where party_id = 14559</v>
      </c>
      <c r="N417" s="3" t="str">
        <f>"update hz_cust_accounts set attribute3='" &amp;客户!I419&amp; "' where party_id = " &amp; B417</f>
        <v>update hz_cust_accounts set attribute3='陈丹' where party_id = 14559</v>
      </c>
    </row>
    <row r="418" spans="1:14" ht="27.75" customHeight="1">
      <c r="A418" s="27" t="str">
        <f>客户!A420</f>
        <v>株洲市九鼎饲料有限公司</v>
      </c>
      <c r="B418" s="3">
        <f>VLOOKUP(A418,hp!B:F,2,0)</f>
        <v>15331</v>
      </c>
      <c r="D418" s="17">
        <f>VLOOKUP(客户!O420,province!B:C,2,0)</f>
        <v>430000</v>
      </c>
      <c r="E418" s="17" t="str">
        <f>"update hz_parties set province ='" &amp;D418 &amp; "' where party_id="&amp;B418 &amp; " ;update hz_locations set province='"&amp;D418&amp;"'  where location_id in ("&amp;VLOOKUP(B418,hp!$C:$L,10,0)&amp;");"</f>
        <v>update hz_parties set province ='430000' where party_id=15331 ;update hz_locations set province='430000'  where location_id in (3916);</v>
      </c>
      <c r="F418" s="17">
        <f>VLOOKUP(客户!P420,city!B:C,2,0)</f>
        <v>430200</v>
      </c>
      <c r="G418" s="17" t="str">
        <f>"update hz_parties set city ='" &amp;F418 &amp; "' where party_id="&amp;B418 &amp; " ;update hz_locations set city='"&amp;F418&amp;"'  where location_id in ("&amp;VLOOKUP(B418,hp!$C:$L,10,0)&amp;");"</f>
        <v>update hz_parties set city ='430200' where party_id=15331 ;update hz_locations set city='430200'  where location_id in (3916);</v>
      </c>
      <c r="H418" s="3">
        <f>VLOOKUP(客户!Q420,county!B:C,2,0)</f>
        <v>430224</v>
      </c>
      <c r="I418" s="17" t="str">
        <f>"update hz_parties set county ='" &amp;H418 &amp; "' where party_id="&amp;B418 &amp; " ;update hz_locations set county='"&amp;H418&amp;"'  where location_id in ("&amp;VLOOKUP(B418,hp!$C:$L,10,0)&amp;");"</f>
        <v>update hz_parties set county ='430224' where party_id=15331 ;update hz_locations set county='430224'  where location_id in (3916);</v>
      </c>
      <c r="J418" s="17" t="str">
        <f>"update hz_parties set address1 ='" &amp;客户!M420 &amp; "' where party_id="&amp;B418</f>
        <v>update hz_parties set address1 ='湖南省株洲市茶陵县金星工业园' where party_id=15331</v>
      </c>
      <c r="K418" s="17" t="str">
        <f>"update zx_party_tax_profile set REP_REGISTRATION_NUMBER ='" &amp;客户!G420 &amp; "' where party_id="&amp;B418&amp; " and party_type_code='THIRD_PARTY';"</f>
        <v>update zx_party_tax_profile set REP_REGISTRATION_NUMBER ='430224680342193' where party_id=15331 and party_type_code='THIRD_PARTY';</v>
      </c>
      <c r="L418" s="17" t="str">
        <f xml:space="preserve"> "update hz_organization_profiles set tax_reference = '"&amp; 客户!G420 &amp; "' where PARTY_ID=" &amp; B418 &amp; ";"</f>
        <v>update hz_organization_profiles set tax_reference = '430224680342193' where PARTY_ID=15331;</v>
      </c>
      <c r="M418" s="3" t="str">
        <f>"update hz_cust_accounts set attribute3='" &amp;客户!D420&amp; "' where party_id = " &amp; B418</f>
        <v>update hz_cust_accounts set attribute3='20060000' where party_id = 15331</v>
      </c>
      <c r="N418" s="3" t="str">
        <f>"update hz_cust_accounts set attribute3='" &amp;客户!I420&amp; "' where party_id = " &amp; B418</f>
        <v>update hz_cust_accounts set attribute3='龙秋华' where party_id = 15331</v>
      </c>
    </row>
    <row r="419" spans="1:14" ht="27.75" customHeight="1">
      <c r="A419" s="27" t="str">
        <f>客户!A421</f>
        <v>赣州正康生物科技有限公司</v>
      </c>
      <c r="B419" s="3">
        <f>VLOOKUP(A419,hp!B:F,2,0)</f>
        <v>14550</v>
      </c>
      <c r="D419" s="17">
        <f>VLOOKUP(客户!O421,province!B:C,2,0)</f>
        <v>360000</v>
      </c>
      <c r="E419" s="17" t="str">
        <f>"update hz_parties set province ='" &amp;D419 &amp; "' where party_id="&amp;B419 &amp; " ;update hz_locations set province='"&amp;D419&amp;"'  where location_id in ("&amp;VLOOKUP(B419,hp!$C:$L,10,0)&amp;");"</f>
        <v>update hz_parties set province ='360000' where party_id=14550 ;update hz_locations set province='360000'  where location_id in (1448);</v>
      </c>
      <c r="F419" s="17">
        <f>VLOOKUP(客户!P421,city!B:C,2,0)</f>
        <v>360700</v>
      </c>
      <c r="G419" s="17" t="str">
        <f>"update hz_parties set city ='" &amp;F419 &amp; "' where party_id="&amp;B419 &amp; " ;update hz_locations set city='"&amp;F419&amp;"'  where location_id in ("&amp;VLOOKUP(B419,hp!$C:$L,10,0)&amp;");"</f>
        <v>update hz_parties set city ='360700' where party_id=14550 ;update hz_locations set city='360700'  where location_id in (1448);</v>
      </c>
      <c r="H419" s="3">
        <f>VLOOKUP(客户!Q421,county!B:C,2,0)</f>
        <v>360721</v>
      </c>
      <c r="I419" s="17" t="str">
        <f>"update hz_parties set county ='" &amp;H419 &amp; "' where party_id="&amp;B419 &amp; " ;update hz_locations set county='"&amp;H419&amp;"'  where location_id in ("&amp;VLOOKUP(B419,hp!$C:$L,10,0)&amp;");"</f>
        <v>update hz_parties set county ='360721' where party_id=14550 ;update hz_locations set county='360721'  where location_id in (1448);</v>
      </c>
      <c r="J419" s="17" t="str">
        <f>"update hz_parties set address1 ='" &amp;客户!M421 &amp; "' where party_id="&amp;B419</f>
        <v>update hz_parties set address1 ='赣县茅店镇洋塘工业小区' where party_id=14550</v>
      </c>
      <c r="K419" s="17" t="str">
        <f>"update zx_party_tax_profile set REP_REGISTRATION_NUMBER ='" &amp;客户!G421 &amp; "' where party_id="&amp;B419&amp; " and party_type_code='THIRD_PARTY';"</f>
        <v>update zx_party_tax_profile set REP_REGISTRATION_NUMBER ='360721781464413' where party_id=14550 and party_type_code='THIRD_PARTY';</v>
      </c>
      <c r="L419" s="17" t="str">
        <f xml:space="preserve"> "update hz_organization_profiles set tax_reference = '"&amp; 客户!G421 &amp; "' where PARTY_ID=" &amp; B419 &amp; ";"</f>
        <v>update hz_organization_profiles set tax_reference = '360721781464413' where PARTY_ID=14550;</v>
      </c>
      <c r="M419" s="3" t="str">
        <f>"update hz_cust_accounts set attribute3='" &amp;客户!D421&amp; "' where party_id = " &amp; B419</f>
        <v>update hz_cust_accounts set attribute3='2000万' where party_id = 14550</v>
      </c>
      <c r="N419" s="3" t="str">
        <f>"update hz_cust_accounts set attribute3='" &amp;客户!I421&amp; "' where party_id = " &amp; B419</f>
        <v>update hz_cust_accounts set attribute3='邱太成' where party_id = 14550</v>
      </c>
    </row>
    <row r="420" spans="1:14" ht="27.75" customHeight="1">
      <c r="A420" s="27" t="str">
        <f>客户!A422</f>
        <v>南宁大大饲料有限公司</v>
      </c>
      <c r="B420" s="3">
        <f>VLOOKUP(A420,hp!B:F,2,0)</f>
        <v>11070</v>
      </c>
      <c r="D420" s="17">
        <f>VLOOKUP(客户!O422,province!B:C,2,0)</f>
        <v>450000</v>
      </c>
      <c r="E420" s="17" t="str">
        <f>"update hz_parties set province ='" &amp;D420 &amp; "' where party_id="&amp;B420 &amp; " ;update hz_locations set province='"&amp;D420&amp;"'  where location_id in ("&amp;VLOOKUP(B420,hp!$C:$L,10,0)&amp;");"</f>
        <v>update hz_parties set province ='450000' where party_id=11070 ;update hz_locations set province='450000'  where location_id in (2505);</v>
      </c>
      <c r="F420" s="17">
        <f>VLOOKUP(客户!P422,city!B:C,2,0)</f>
        <v>450100</v>
      </c>
      <c r="G420" s="17" t="str">
        <f>"update hz_parties set city ='" &amp;F420 &amp; "' where party_id="&amp;B420 &amp; " ;update hz_locations set city='"&amp;F420&amp;"'  where location_id in ("&amp;VLOOKUP(B420,hp!$C:$L,10,0)&amp;");"</f>
        <v>update hz_parties set city ='450100' where party_id=11070 ;update hz_locations set city='450100'  where location_id in (2505);</v>
      </c>
      <c r="H420" s="3">
        <f>VLOOKUP(客户!Q422,county!B:C,2,0)</f>
        <v>450100</v>
      </c>
      <c r="I420" s="17" t="str">
        <f>"update hz_parties set county ='" &amp;H420 &amp; "' where party_id="&amp;B420 &amp; " ;update hz_locations set county='"&amp;H420&amp;"'  where location_id in ("&amp;VLOOKUP(B420,hp!$C:$L,10,0)&amp;");"</f>
        <v>update hz_parties set county ='450100' where party_id=11070 ;update hz_locations set county='450100'  where location_id in (2505);</v>
      </c>
      <c r="J420" s="17" t="str">
        <f>"update hz_parties set address1 ='" &amp;客户!M422 &amp; "' where party_id="&amp;B420</f>
        <v>update hz_parties set address1 ='南宁市五一西路26号' where party_id=11070</v>
      </c>
      <c r="K420" s="17" t="str">
        <f>"update zx_party_tax_profile set REP_REGISTRATION_NUMBER ='" &amp;客户!G422 &amp; "' where party_id="&amp;B420&amp; " and party_type_code='THIRD_PARTY';"</f>
        <v>update zx_party_tax_profile set REP_REGISTRATION_NUMBER ='450100742076338' where party_id=11070 and party_type_code='THIRD_PARTY';</v>
      </c>
      <c r="L420" s="17" t="str">
        <f xml:space="preserve"> "update hz_organization_profiles set tax_reference = '"&amp; 客户!G422 &amp; "' where PARTY_ID=" &amp; B420 &amp; ";"</f>
        <v>update hz_organization_profiles set tax_reference = '450100742076338' where PARTY_ID=11070;</v>
      </c>
      <c r="M420" s="3" t="str">
        <f>"update hz_cust_accounts set attribute3='" &amp;客户!D422&amp; "' where party_id = " &amp; B420</f>
        <v>update hz_cust_accounts set attribute3='60万' where party_id = 11070</v>
      </c>
      <c r="N420" s="3" t="str">
        <f>"update hz_cust_accounts set attribute3='" &amp;客户!I422&amp; "' where party_id = " &amp; B420</f>
        <v>update hz_cust_accounts set attribute3='胡金莲' where party_id = 11070</v>
      </c>
    </row>
    <row r="421" spans="1:14" ht="27.75" customHeight="1">
      <c r="A421" s="27" t="str">
        <f>客户!A423</f>
        <v>康地饲料（中国）有限公司漳州分公司</v>
      </c>
      <c r="B421" s="3">
        <f>VLOOKUP(A421,hp!B:F,2,0)</f>
        <v>14826</v>
      </c>
      <c r="D421" s="17">
        <f>VLOOKUP(客户!O423,province!B:C,2,0)</f>
        <v>350000</v>
      </c>
      <c r="E421" s="17" t="str">
        <f>"update hz_parties set province ='" &amp;D421 &amp; "' where party_id="&amp;B421 &amp; " ;update hz_locations set province='"&amp;D421&amp;"'  where location_id in ("&amp;VLOOKUP(B421,hp!$C:$L,10,0)&amp;");"</f>
        <v>update hz_parties set province ='350000' where party_id=14826 ;update hz_locations set province='350000'  where location_id in (2190);</v>
      </c>
      <c r="F421" s="17">
        <f>VLOOKUP(客户!P423,city!B:C,2,0)</f>
        <v>350600</v>
      </c>
      <c r="G421" s="17" t="str">
        <f>"update hz_parties set city ='" &amp;F421 &amp; "' where party_id="&amp;B421 &amp; " ;update hz_locations set city='"&amp;F421&amp;"'  where location_id in ("&amp;VLOOKUP(B421,hp!$C:$L,10,0)&amp;");"</f>
        <v>update hz_parties set city ='350600' where party_id=14826 ;update hz_locations set city='350600'  where location_id in (2190);</v>
      </c>
      <c r="H421" s="3">
        <f>VLOOKUP(客户!Q423,county!B:C,2,0)</f>
        <v>350602</v>
      </c>
      <c r="I421" s="17" t="str">
        <f>"update hz_parties set county ='" &amp;H421 &amp; "' where party_id="&amp;B421 &amp; " ;update hz_locations set county='"&amp;H421&amp;"'  where location_id in ("&amp;VLOOKUP(B421,hp!$C:$L,10,0)&amp;");"</f>
        <v>update hz_parties set county ='350602' where party_id=14826 ;update hz_locations set county='350602'  where location_id in (2190);</v>
      </c>
      <c r="J421" s="17" t="str">
        <f>"update hz_parties set address1 ='" &amp;客户!M423 &amp; "' where party_id="&amp;B421</f>
        <v>update hz_parties set address1 ='福建漳州芗城区石亭镇新厝村振鹏玩具厂内' where party_id=14826</v>
      </c>
      <c r="K421" s="17" t="str">
        <f>"update zx_party_tax_profile set REP_REGISTRATION_NUMBER ='" &amp;客户!G423 &amp; "' where party_id="&amp;B421&amp; " and party_type_code='THIRD_PARTY';"</f>
        <v>update zx_party_tax_profile set REP_REGISTRATION_NUMBER ='350602691928624' where party_id=14826 and party_type_code='THIRD_PARTY';</v>
      </c>
      <c r="L421" s="17" t="str">
        <f xml:space="preserve"> "update hz_organization_profiles set tax_reference = '"&amp; 客户!G423 &amp; "' where PARTY_ID=" &amp; B421 &amp; ";"</f>
        <v>update hz_organization_profiles set tax_reference = '350602691928624' where PARTY_ID=14826;</v>
      </c>
      <c r="M421" s="3" t="str">
        <f>"update hz_cust_accounts set attribute3='" &amp;客户!D423&amp; "' where party_id = " &amp; B421</f>
        <v>update hz_cust_accounts set attribute3='无' where party_id = 14826</v>
      </c>
      <c r="N421" s="3" t="str">
        <f>"update hz_cust_accounts set attribute3='" &amp;客户!I423&amp; "' where party_id = " &amp; B421</f>
        <v>update hz_cust_accounts set attribute3='林伟华' where party_id = 14826</v>
      </c>
    </row>
    <row r="422" spans="1:14" ht="27.75" customHeight="1">
      <c r="A422" s="27" t="str">
        <f>客户!A424</f>
        <v>柳州市宏华大北农饲料有限公司</v>
      </c>
      <c r="B422" s="3">
        <f>VLOOKUP(A422,hp!B:F,2,0)</f>
        <v>14889</v>
      </c>
      <c r="D422" s="17">
        <f>VLOOKUP(客户!O424,province!B:C,2,0)</f>
        <v>450000</v>
      </c>
      <c r="E422" s="17" t="str">
        <f>"update hz_parties set province ='" &amp;D422 &amp; "' where party_id="&amp;B422 &amp; " ;update hz_locations set province='"&amp;D422&amp;"'  where location_id in ("&amp;VLOOKUP(B422,hp!$C:$L,10,0)&amp;");"</f>
        <v>update hz_parties set province ='450000' where party_id=14889 ;update hz_locations set province='450000'  where location_id in (2372);</v>
      </c>
      <c r="F422" s="17">
        <f>VLOOKUP(客户!P424,city!B:C,2,0)</f>
        <v>450200</v>
      </c>
      <c r="G422" s="17" t="str">
        <f>"update hz_parties set city ='" &amp;F422 &amp; "' where party_id="&amp;B422 &amp; " ;update hz_locations set city='"&amp;F422&amp;"'  where location_id in ("&amp;VLOOKUP(B422,hp!$C:$L,10,0)&amp;");"</f>
        <v>update hz_parties set city ='450200' where party_id=14889 ;update hz_locations set city='450200'  where location_id in (2372);</v>
      </c>
      <c r="H422" s="3">
        <f>VLOOKUP(客户!Q424,county!B:C,2,0)</f>
        <v>450200</v>
      </c>
      <c r="I422" s="17" t="str">
        <f>"update hz_parties set county ='" &amp;H422 &amp; "' where party_id="&amp;B422 &amp; " ;update hz_locations set county='"&amp;H422&amp;"'  where location_id in ("&amp;VLOOKUP(B422,hp!$C:$L,10,0)&amp;");"</f>
        <v>update hz_parties set county ='450200' where party_id=14889 ;update hz_locations set county='450200'  where location_id in (2372);</v>
      </c>
      <c r="J422" s="17" t="str">
        <f>"update hz_parties set address1 ='" &amp;客户!M424 &amp; "' where party_id="&amp;B422</f>
        <v>update hz_parties set address1 ='广西省柳州市柳太路11-2号' where party_id=14889</v>
      </c>
      <c r="K422" s="17" t="str">
        <f>"update zx_party_tax_profile set REP_REGISTRATION_NUMBER ='" &amp;客户!G424 &amp; "' where party_id="&amp;B422&amp; " and party_type_code='THIRD_PARTY';"</f>
        <v>update zx_party_tax_profile set REP_REGISTRATION_NUMBER ='450200782132701' where party_id=14889 and party_type_code='THIRD_PARTY';</v>
      </c>
      <c r="L422" s="17" t="str">
        <f xml:space="preserve"> "update hz_organization_profiles set tax_reference = '"&amp; 客户!G424 &amp; "' where PARTY_ID=" &amp; B422 &amp; ";"</f>
        <v>update hz_organization_profiles set tax_reference = '450200782132701' where PARTY_ID=14889;</v>
      </c>
      <c r="M422" s="3" t="str">
        <f>"update hz_cust_accounts set attribute3='" &amp;客户!D424&amp; "' where party_id = " &amp; B422</f>
        <v>update hz_cust_accounts set attribute3='4000000' where party_id = 14889</v>
      </c>
      <c r="N422" s="3" t="str">
        <f>"update hz_cust_accounts set attribute3='" &amp;客户!I424&amp; "' where party_id = " &amp; B422</f>
        <v>update hz_cust_accounts set attribute3='李宁华' where party_id = 14889</v>
      </c>
    </row>
    <row r="423" spans="1:14" ht="27.75" customHeight="1">
      <c r="A423" s="27" t="str">
        <f>客户!A425</f>
        <v>嘉吉饲料（长沙）有限公司</v>
      </c>
      <c r="B423" s="3">
        <f>VLOOKUP(A423,hp!B:F,2,0)</f>
        <v>14739</v>
      </c>
      <c r="D423" s="17">
        <f>VLOOKUP(客户!O425,province!B:C,2,0)</f>
        <v>430000</v>
      </c>
      <c r="E423" s="17" t="str">
        <f>"update hz_parties set province ='" &amp;D423 &amp; "' where party_id="&amp;B423 &amp; " ;update hz_locations set province='"&amp;D423&amp;"'  where location_id in ("&amp;VLOOKUP(B423,hp!$C:$L,10,0)&amp;");"</f>
        <v>update hz_parties set province ='430000' where party_id=14739 ;update hz_locations set province='430000'  where location_id in (1958);</v>
      </c>
      <c r="F423" s="17">
        <f>VLOOKUP(客户!P425,city!B:C,2,0)</f>
        <v>430100</v>
      </c>
      <c r="G423" s="17" t="str">
        <f>"update hz_parties set city ='" &amp;F423 &amp; "' where party_id="&amp;B423 &amp; " ;update hz_locations set city='"&amp;F423&amp;"'  where location_id in ("&amp;VLOOKUP(B423,hp!$C:$L,10,0)&amp;");"</f>
        <v>update hz_parties set city ='430100' where party_id=14739 ;update hz_locations set city='430100'  where location_id in (1958);</v>
      </c>
      <c r="H423" s="3">
        <f>VLOOKUP(客户!Q425,county!B:C,2,0)</f>
        <v>430102</v>
      </c>
      <c r="I423" s="17" t="str">
        <f>"update hz_parties set county ='" &amp;H423 &amp; "' where party_id="&amp;B423 &amp; " ;update hz_locations set county='"&amp;H423&amp;"'  where location_id in ("&amp;VLOOKUP(B423,hp!$C:$L,10,0)&amp;");"</f>
        <v>update hz_parties set county ='430102' where party_id=14739 ;update hz_locations set county='430102'  where location_id in (1958);</v>
      </c>
      <c r="J423" s="17" t="str">
        <f>"update hz_parties set address1 ='" &amp;客户!M425 &amp; "' where party_id="&amp;B423</f>
        <v>update hz_parties set address1 ='长沙市芙蓉区张公岭隆平高科技园' where party_id=14739</v>
      </c>
      <c r="K423" s="17" t="str">
        <f>"update zx_party_tax_profile set REP_REGISTRATION_NUMBER ='" &amp;客户!G425 &amp; "' where party_id="&amp;B423&amp; " and party_type_code='THIRD_PARTY';"</f>
        <v>update zx_party_tax_profile set REP_REGISTRATION_NUMBER ='430102774473223' where party_id=14739 and party_type_code='THIRD_PARTY';</v>
      </c>
      <c r="L423" s="17" t="str">
        <f xml:space="preserve"> "update hz_organization_profiles set tax_reference = '"&amp; 客户!G425 &amp; "' where PARTY_ID=" &amp; B423 &amp; ";"</f>
        <v>update hz_organization_profiles set tax_reference = '430102774473223' where PARTY_ID=14739;</v>
      </c>
      <c r="M423" s="3" t="str">
        <f>"update hz_cust_accounts set attribute3='" &amp;客户!D425&amp; "' where party_id = " &amp; B423</f>
        <v>update hz_cust_accounts set attribute3='200万美元' where party_id = 14739</v>
      </c>
      <c r="N423" s="3" t="str">
        <f>"update hz_cust_accounts set attribute3='" &amp;客户!I425&amp; "' where party_id = " &amp; B423</f>
        <v>update hz_cust_accounts set attribute3='何平' where party_id = 14739</v>
      </c>
    </row>
    <row r="424" spans="1:14" ht="27.75" customHeight="1">
      <c r="A424" s="27" t="str">
        <f>客户!A426</f>
        <v>广东旺大集团股份有限公司萝岗分公司</v>
      </c>
      <c r="B424" s="3">
        <f>VLOOKUP(A424,hp!B:F,2,0)</f>
        <v>14577</v>
      </c>
      <c r="D424" s="17">
        <f>VLOOKUP(客户!O426,province!B:C,2,0)</f>
        <v>440000</v>
      </c>
      <c r="E424" s="17" t="str">
        <f>"update hz_parties set province ='" &amp;D424 &amp; "' where party_id="&amp;B424 &amp; " ;update hz_locations set province='"&amp;D424&amp;"'  where location_id in ("&amp;VLOOKUP(B424,hp!$C:$L,10,0)&amp;");"</f>
        <v>update hz_parties set province ='440000' where party_id=14577 ;update hz_locations set province='440000'  where location_id in (1529);</v>
      </c>
      <c r="F424" s="17">
        <f>VLOOKUP(客户!P426,city!B:C,2,0)</f>
        <v>440100</v>
      </c>
      <c r="G424" s="17" t="str">
        <f>"update hz_parties set city ='" &amp;F424 &amp; "' where party_id="&amp;B424 &amp; " ;update hz_locations set city='"&amp;F424&amp;"'  where location_id in ("&amp;VLOOKUP(B424,hp!$C:$L,10,0)&amp;");"</f>
        <v>update hz_parties set city ='440100' where party_id=14577 ;update hz_locations set city='440100'  where location_id in (1529);</v>
      </c>
      <c r="H424" s="3">
        <f>VLOOKUP(客户!Q426,county!B:C,2,0)</f>
        <v>440116</v>
      </c>
      <c r="I424" s="17" t="str">
        <f>"update hz_parties set county ='" &amp;H424 &amp; "' where party_id="&amp;B424 &amp; " ;update hz_locations set county='"&amp;H424&amp;"'  where location_id in ("&amp;VLOOKUP(B424,hp!$C:$L,10,0)&amp;");"</f>
        <v>update hz_parties set county ='440116' where party_id=14577 ;update hz_locations set county='440116'  where location_id in (1529);</v>
      </c>
      <c r="J424" s="17" t="str">
        <f>"update hz_parties set address1 ='" &amp;客户!M426 &amp; "' where party_id="&amp;B424</f>
        <v>update hz_parties set address1 ='广东省广州市萝岗区九龙镇大坦路45号' where party_id=14577</v>
      </c>
      <c r="K424" s="17" t="str">
        <f>"update zx_party_tax_profile set REP_REGISTRATION_NUMBER ='" &amp;客户!G426 &amp; "' where party_id="&amp;B424&amp; " and party_type_code='THIRD_PARTY';"</f>
        <v>update zx_party_tax_profile set REP_REGISTRATION_NUMBER ='440100567946331' where party_id=14577 and party_type_code='THIRD_PARTY';</v>
      </c>
      <c r="L424" s="17" t="str">
        <f xml:space="preserve"> "update hz_organization_profiles set tax_reference = '"&amp; 客户!G426 &amp; "' where PARTY_ID=" &amp; B424 &amp; ";"</f>
        <v>update hz_organization_profiles set tax_reference = '440100567946331' where PARTY_ID=14577;</v>
      </c>
      <c r="M424" s="3" t="str">
        <f>"update hz_cust_accounts set attribute3='" &amp;客户!D426&amp; "' where party_id = " &amp; B424</f>
        <v>update hz_cust_accounts set attribute3='无' where party_id = 14577</v>
      </c>
      <c r="N424" s="3" t="str">
        <f>"update hz_cust_accounts set attribute3='" &amp;客户!I426&amp; "' where party_id = " &amp; B424</f>
        <v>update hz_cust_accounts set attribute3='姚继明' where party_id = 14577</v>
      </c>
    </row>
    <row r="425" spans="1:14" ht="27.75" customHeight="1">
      <c r="A425" s="27" t="str">
        <f>客户!A427</f>
        <v>广西南宁市参皇养殖有限公司</v>
      </c>
      <c r="B425" s="3">
        <f>VLOOKUP(A425,hp!B:F,2,0)</f>
        <v>14592</v>
      </c>
      <c r="D425" s="17">
        <f>VLOOKUP(客户!O427,province!B:C,2,0)</f>
        <v>450000</v>
      </c>
      <c r="E425" s="17" t="str">
        <f>"update hz_parties set province ='" &amp;D425 &amp; "' where party_id="&amp;B425 &amp; " ;update hz_locations set province='"&amp;D425&amp;"'  where location_id in ("&amp;VLOOKUP(B425,hp!$C:$L,10,0)&amp;");"</f>
        <v>update hz_parties set province ='450000' where party_id=14592 ;update hz_locations set province='450000'  where location_id in (1553);</v>
      </c>
      <c r="F425" s="17">
        <f>VLOOKUP(客户!P427,city!B:C,2,0)</f>
        <v>450100</v>
      </c>
      <c r="G425" s="17" t="str">
        <f>"update hz_parties set city ='" &amp;F425 &amp; "' where party_id="&amp;B425 &amp; " ;update hz_locations set city='"&amp;F425&amp;"'  where location_id in ("&amp;VLOOKUP(B425,hp!$C:$L,10,0)&amp;");"</f>
        <v>update hz_parties set city ='450100' where party_id=14592 ;update hz_locations set city='450100'  where location_id in (1553);</v>
      </c>
      <c r="H425" s="3">
        <f>VLOOKUP(客户!Q427,county!B:C,2,0)</f>
        <v>450103</v>
      </c>
      <c r="I425" s="17" t="str">
        <f>"update hz_parties set county ='" &amp;H425 &amp; "' where party_id="&amp;B425 &amp; " ;update hz_locations set county='"&amp;H425&amp;"'  where location_id in ("&amp;VLOOKUP(B425,hp!$C:$L,10,0)&amp;");"</f>
        <v>update hz_parties set county ='450103' where party_id=14592 ;update hz_locations set county='450103'  where location_id in (1553);</v>
      </c>
      <c r="J425" s="17" t="str">
        <f>"update hz_parties set address1 ='" &amp;客户!M427 &amp; "' where party_id="&amp;B425</f>
        <v>update hz_parties set address1 ='广西南宁市青秀区仙葫开发区莫村十对安置宅地1号' where party_id=14592</v>
      </c>
      <c r="K425" s="17" t="str">
        <f>"update zx_party_tax_profile set REP_REGISTRATION_NUMBER ='" &amp;客户!G427 &amp; "' where party_id="&amp;B425&amp; " and party_type_code='THIRD_PARTY';"</f>
        <v>update zx_party_tax_profile set REP_REGISTRATION_NUMBER ='450100667012130' where party_id=14592 and party_type_code='THIRD_PARTY';</v>
      </c>
      <c r="L425" s="17" t="str">
        <f xml:space="preserve"> "update hz_organization_profiles set tax_reference = '"&amp; 客户!G427 &amp; "' where PARTY_ID=" &amp; B425 &amp; ";"</f>
        <v>update hz_organization_profiles set tax_reference = '450100667012130' where PARTY_ID=14592;</v>
      </c>
      <c r="M425" s="3" t="str">
        <f>"update hz_cust_accounts set attribute3='" &amp;客户!D427&amp; "' where party_id = " &amp; B425</f>
        <v>update hz_cust_accounts set attribute3='1500万' where party_id = 14592</v>
      </c>
      <c r="N425" s="3" t="str">
        <f>"update hz_cust_accounts set attribute3='" &amp;客户!I427&amp; "' where party_id = " &amp; B425</f>
        <v>update hz_cust_accounts set attribute3='张聪' where party_id = 14592</v>
      </c>
    </row>
    <row r="426" spans="1:14" ht="27.75" customHeight="1">
      <c r="A426" s="27" t="str">
        <f>客户!A428</f>
        <v>博罗县阅粮饲料有限公司</v>
      </c>
      <c r="B426" s="3">
        <f>VLOOKUP(A426,hp!B:F,2,0)</f>
        <v>10185</v>
      </c>
      <c r="D426" s="17">
        <f>VLOOKUP(客户!O428,province!B:C,2,0)</f>
        <v>440000</v>
      </c>
      <c r="E426" s="17" t="str">
        <f>"update hz_parties set province ='" &amp;D426 &amp; "' where party_id="&amp;B426 &amp; " ;update hz_locations set province='"&amp;D426&amp;"'  where location_id in ("&amp;VLOOKUP(B426,hp!$C:$L,10,0)&amp;");"</f>
        <v>update hz_parties set province ='440000' where party_id=10185 ;update hz_locations set province='440000'  where location_id in (1098);</v>
      </c>
      <c r="F426" s="17">
        <f>VLOOKUP(客户!P428,city!B:C,2,0)</f>
        <v>441300</v>
      </c>
      <c r="G426" s="17" t="str">
        <f>"update hz_parties set city ='" &amp;F426 &amp; "' where party_id="&amp;B426 &amp; " ;update hz_locations set city='"&amp;F426&amp;"'  where location_id in ("&amp;VLOOKUP(B426,hp!$C:$L,10,0)&amp;");"</f>
        <v>update hz_parties set city ='441300' where party_id=10185 ;update hz_locations set city='441300'  where location_id in (1098);</v>
      </c>
      <c r="H426" s="3">
        <f>VLOOKUP(客户!Q428,county!B:C,2,0)</f>
        <v>441322</v>
      </c>
      <c r="I426" s="17" t="str">
        <f>"update hz_parties set county ='" &amp;H426 &amp; "' where party_id="&amp;B426 &amp; " ;update hz_locations set county='"&amp;H426&amp;"'  where location_id in ("&amp;VLOOKUP(B426,hp!$C:$L,10,0)&amp;");"</f>
        <v>update hz_parties set county ='441322' where party_id=10185 ;update hz_locations set county='441322'  where location_id in (1098);</v>
      </c>
      <c r="J426" s="17" t="str">
        <f>"update hz_parties set address1 ='" &amp;客户!M428 &amp; "' where party_id="&amp;B426</f>
        <v>update hz_parties set address1 ='博罗县杨桥镇石岗岭办事处长征队地段' where party_id=10185</v>
      </c>
      <c r="K426" s="17" t="str">
        <f>"update zx_party_tax_profile set REP_REGISTRATION_NUMBER ='" &amp;客户!G428 &amp; "' where party_id="&amp;B426&amp; " and party_type_code='THIRD_PARTY';"</f>
        <v>update zx_party_tax_profile set REP_REGISTRATION_NUMBER ='44132207027156X' where party_id=10185 and party_type_code='THIRD_PARTY';</v>
      </c>
      <c r="L426" s="17" t="str">
        <f xml:space="preserve"> "update hz_organization_profiles set tax_reference = '"&amp; 客户!G428 &amp; "' where PARTY_ID=" &amp; B426 &amp; ";"</f>
        <v>update hz_organization_profiles set tax_reference = '44132207027156X' where PARTY_ID=10185;</v>
      </c>
      <c r="M426" s="3" t="str">
        <f>"update hz_cust_accounts set attribute3='" &amp;客户!D428&amp; "' where party_id = " &amp; B426</f>
        <v>update hz_cust_accounts set attribute3='500000' where party_id = 10185</v>
      </c>
      <c r="N426" s="3" t="str">
        <f>"update hz_cust_accounts set attribute3='" &amp;客户!I428&amp; "' where party_id = " &amp; B426</f>
        <v>update hz_cust_accounts set attribute3='刘贤荣' where party_id = 10185</v>
      </c>
    </row>
    <row r="427" spans="1:14" ht="27.75" customHeight="1">
      <c r="A427" s="27" t="str">
        <f>客户!A429</f>
        <v>广州兆富贸易有限公司</v>
      </c>
      <c r="B427" s="3">
        <f>VLOOKUP(A427,hp!B:F,2,0)</f>
        <v>10532</v>
      </c>
      <c r="D427" s="17">
        <f>VLOOKUP(客户!O429,province!B:C,2,0)</f>
        <v>440000</v>
      </c>
      <c r="E427" s="17" t="str">
        <f>"update hz_parties set province ='" &amp;D427 &amp; "' where party_id="&amp;B427 &amp; " ;update hz_locations set province='"&amp;D427&amp;"'  where location_id in ("&amp;VLOOKUP(B427,hp!$C:$L,10,0)&amp;");"</f>
        <v>update hz_parties set province ='440000' where party_id=10532 ;update hz_locations set province='440000'  where location_id in (1610);</v>
      </c>
      <c r="F427" s="17">
        <f>VLOOKUP(客户!P429,city!B:C,2,0)</f>
        <v>440100</v>
      </c>
      <c r="G427" s="17" t="str">
        <f>"update hz_parties set city ='" &amp;F427 &amp; "' where party_id="&amp;B427 &amp; " ;update hz_locations set city='"&amp;F427&amp;"'  where location_id in ("&amp;VLOOKUP(B427,hp!$C:$L,10,0)&amp;");"</f>
        <v>update hz_parties set city ='440100' where party_id=10532 ;update hz_locations set city='440100'  where location_id in (1610);</v>
      </c>
      <c r="H427" s="3">
        <f>VLOOKUP(客户!Q429,county!B:C,2,0)</f>
        <v>440112</v>
      </c>
      <c r="I427" s="17" t="str">
        <f>"update hz_parties set county ='" &amp;H427 &amp; "' where party_id="&amp;B427 &amp; " ;update hz_locations set county='"&amp;H427&amp;"'  where location_id in ("&amp;VLOOKUP(B427,hp!$C:$L,10,0)&amp;");"</f>
        <v>update hz_parties set county ='440112' where party_id=10532 ;update hz_locations set county='440112'  where location_id in (1610);</v>
      </c>
      <c r="J427" s="17" t="str">
        <f>"update hz_parties set address1 ='" &amp;客户!M429 &amp; "' where party_id="&amp;B427</f>
        <v>update hz_parties set address1 ='广州市黄埔区黄埔东路3649号410房' where party_id=10532</v>
      </c>
      <c r="K427" s="17" t="str">
        <f>"update zx_party_tax_profile set REP_REGISTRATION_NUMBER ='" &amp;客户!G429 &amp; "' where party_id="&amp;B427&amp; " and party_type_code='THIRD_PARTY';"</f>
        <v>update zx_party_tax_profile set REP_REGISTRATION_NUMBER ='440112340147914' where party_id=10532 and party_type_code='THIRD_PARTY';</v>
      </c>
      <c r="L427" s="17" t="str">
        <f xml:space="preserve"> "update hz_organization_profiles set tax_reference = '"&amp; 客户!G429 &amp; "' where PARTY_ID=" &amp; B427 &amp; ";"</f>
        <v>update hz_organization_profiles set tax_reference = '440112340147914' where PARTY_ID=10532;</v>
      </c>
      <c r="M427" s="3" t="str">
        <f>"update hz_cust_accounts set attribute3='" &amp;客户!D429&amp; "' where party_id = " &amp; B427</f>
        <v>update hz_cust_accounts set attribute3='3000000' where party_id = 10532</v>
      </c>
      <c r="N427" s="3" t="str">
        <f>"update hz_cust_accounts set attribute3='" &amp;客户!I429&amp; "' where party_id = " &amp; B427</f>
        <v>update hz_cust_accounts set attribute3='岳俊博' where party_id = 10532</v>
      </c>
    </row>
    <row r="428" spans="1:14" ht="27.75" customHeight="1">
      <c r="A428" s="27" t="str">
        <f>客户!A430</f>
        <v>东莞市正隆饲料有限公司</v>
      </c>
      <c r="B428" s="3">
        <f>VLOOKUP(A428,hp!B:F,2,0)</f>
        <v>10375</v>
      </c>
      <c r="D428" s="17">
        <f>VLOOKUP(客户!O430,province!B:C,2,0)</f>
        <v>440000</v>
      </c>
      <c r="E428" s="17" t="str">
        <f>"update hz_parties set province ='" &amp;D428 &amp; "' where party_id="&amp;B428 &amp; " ;update hz_locations set province='"&amp;D428&amp;"'  where location_id in ("&amp;VLOOKUP(B428,hp!$C:$L,10,0)&amp;");"</f>
        <v>update hz_parties set province ='440000' where party_id=10375 ;update hz_locations set province='440000'  where location_id in (1339);</v>
      </c>
      <c r="F428" s="17">
        <f>VLOOKUP(客户!P430,city!B:C,2,0)</f>
        <v>441900</v>
      </c>
      <c r="G428" s="17" t="str">
        <f>"update hz_parties set city ='" &amp;F428 &amp; "' where party_id="&amp;B428 &amp; " ;update hz_locations set city='"&amp;F428&amp;"'  where location_id in ("&amp;VLOOKUP(B428,hp!$C:$L,10,0)&amp;");"</f>
        <v>update hz_parties set city ='441900' where party_id=10375 ;update hz_locations set city='441900'  where location_id in (1339);</v>
      </c>
      <c r="H428" s="3">
        <f>VLOOKUP(客户!Q430,county!B:C,2,0)</f>
        <v>441900</v>
      </c>
      <c r="I428" s="17" t="str">
        <f>"update hz_parties set county ='" &amp;H428 &amp; "' where party_id="&amp;B428 &amp; " ;update hz_locations set county='"&amp;H428&amp;"'  where location_id in ("&amp;VLOOKUP(B428,hp!$C:$L,10,0)&amp;");"</f>
        <v>update hz_parties set county ='441900' where party_id=10375 ;update hz_locations set county='441900'  where location_id in (1339);</v>
      </c>
      <c r="J428" s="17" t="str">
        <f>"update hz_parties set address1 ='" &amp;客户!M430 &amp; "' where party_id="&amp;B428</f>
        <v>update hz_parties set address1 ='广东省东莞市麻涌镇漳澎村平乐路' where party_id=10375</v>
      </c>
      <c r="K428" s="17" t="str">
        <f>"update zx_party_tax_profile set REP_REGISTRATION_NUMBER ='" &amp;客户!G430 &amp; "' where party_id="&amp;B428&amp; " and party_type_code='THIRD_PARTY';"</f>
        <v>update zx_party_tax_profile set REP_REGISTRATION_NUMBER ='441900314814242' where party_id=10375 and party_type_code='THIRD_PARTY';</v>
      </c>
      <c r="L428" s="17" t="str">
        <f xml:space="preserve"> "update hz_organization_profiles set tax_reference = '"&amp; 客户!G430 &amp; "' where PARTY_ID=" &amp; B428 &amp; ";"</f>
        <v>update hz_organization_profiles set tax_reference = '441900314814242' where PARTY_ID=10375;</v>
      </c>
      <c r="M428" s="3" t="str">
        <f>"update hz_cust_accounts set attribute3='" &amp;客户!D430&amp; "' where party_id = " &amp; B428</f>
        <v>update hz_cust_accounts set attribute3='500000' where party_id = 10375</v>
      </c>
      <c r="N428" s="3" t="str">
        <f>"update hz_cust_accounts set attribute3='" &amp;客户!I430&amp; "' where party_id = " &amp; B428</f>
        <v>update hz_cust_accounts set attribute3='郑先州' where party_id = 10375</v>
      </c>
    </row>
    <row r="429" spans="1:14" ht="27.75" customHeight="1">
      <c r="A429" s="27" t="str">
        <f>客户!A431</f>
        <v>广州起佳鸣商贸有限公司</v>
      </c>
      <c r="B429" s="3">
        <f>VLOOKUP(A429,hp!B:F,2,0)</f>
        <v>10515</v>
      </c>
      <c r="D429" s="17">
        <f>VLOOKUP(客户!O431,province!B:C,2,0)</f>
        <v>440000</v>
      </c>
      <c r="E429" s="17" t="str">
        <f>"update hz_parties set province ='" &amp;D429 &amp; "' where party_id="&amp;B429 &amp; " ;update hz_locations set province='"&amp;D429&amp;"'  where location_id in ("&amp;VLOOKUP(B429,hp!$C:$L,10,0)&amp;");"</f>
        <v>update hz_parties set province ='440000' where party_id=10515 ;update hz_locations set province='440000'  where location_id in (1581);</v>
      </c>
      <c r="F429" s="17">
        <f>VLOOKUP(客户!P431,city!B:C,2,0)</f>
        <v>440100</v>
      </c>
      <c r="G429" s="17" t="str">
        <f>"update hz_parties set city ='" &amp;F429 &amp; "' where party_id="&amp;B429 &amp; " ;update hz_locations set city='"&amp;F429&amp;"'  where location_id in ("&amp;VLOOKUP(B429,hp!$C:$L,10,0)&amp;");"</f>
        <v>update hz_parties set city ='440100' where party_id=10515 ;update hz_locations set city='440100'  where location_id in (1581);</v>
      </c>
      <c r="H429" s="3">
        <f>VLOOKUP(客户!Q431,county!B:C,2,0)</f>
        <v>440112</v>
      </c>
      <c r="I429" s="17" t="str">
        <f>"update hz_parties set county ='" &amp;H429 &amp; "' where party_id="&amp;B429 &amp; " ;update hz_locations set county='"&amp;H429&amp;"'  where location_id in ("&amp;VLOOKUP(B429,hp!$C:$L,10,0)&amp;");"</f>
        <v>update hz_parties set county ='440112' where party_id=10515 ;update hz_locations set county='440112'  where location_id in (1581);</v>
      </c>
      <c r="J429" s="17" t="str">
        <f>"update hz_parties set address1 ='" &amp;客户!M431 &amp; "' where party_id="&amp;B429</f>
        <v>update hz_parties set address1 ='广州市黄埔区海员路港口一巷18号金裕大厦204房' where party_id=10515</v>
      </c>
      <c r="K429" s="17" t="str">
        <f>"update zx_party_tax_profile set REP_REGISTRATION_NUMBER ='" &amp;客户!G431 &amp; "' where party_id="&amp;B429&amp; " and party_type_code='THIRD_PARTY';"</f>
        <v>update zx_party_tax_profile set REP_REGISTRATION_NUMBER ='440100304375573' where party_id=10515 and party_type_code='THIRD_PARTY';</v>
      </c>
      <c r="L429" s="17" t="str">
        <f xml:space="preserve"> "update hz_organization_profiles set tax_reference = '"&amp; 客户!G431 &amp; "' where PARTY_ID=" &amp; B429 &amp; ";"</f>
        <v>update hz_organization_profiles set tax_reference = '440100304375573' where PARTY_ID=10515;</v>
      </c>
      <c r="M429" s="3" t="str">
        <f>"update hz_cust_accounts set attribute3='" &amp;客户!D431&amp; "' where party_id = " &amp; B429</f>
        <v>update hz_cust_accounts set attribute3='100万' where party_id = 10515</v>
      </c>
      <c r="N429" s="3" t="str">
        <f>"update hz_cust_accounts set attribute3='" &amp;客户!I431&amp; "' where party_id = " &amp; B429</f>
        <v>update hz_cust_accounts set attribute3='张红波' where party_id = 10515</v>
      </c>
    </row>
    <row r="430" spans="1:14" ht="27.75" customHeight="1">
      <c r="A430" s="27" t="str">
        <f>客户!A432</f>
        <v>广东安佑饲料科技有限公司</v>
      </c>
      <c r="B430" s="3">
        <f>VLOOKUP(A430,hp!B:F,2,0)</f>
        <v>14556</v>
      </c>
      <c r="D430" s="17">
        <f>VLOOKUP(客户!O432,province!B:C,2,0)</f>
        <v>440000</v>
      </c>
      <c r="E430" s="17" t="str">
        <f>"update hz_parties set province ='" &amp;D430 &amp; "' where party_id="&amp;B430 &amp; " ;update hz_locations set province='"&amp;D430&amp;"'  where location_id in ("&amp;VLOOKUP(B430,hp!$C:$L,10,0)&amp;");"</f>
        <v>update hz_parties set province ='440000' where party_id=14556 ;update hz_locations set province='440000'  where location_id in (1494);</v>
      </c>
      <c r="F430" s="17">
        <f>VLOOKUP(客户!P432,city!B:C,2,0)</f>
        <v>440100</v>
      </c>
      <c r="G430" s="17" t="str">
        <f>"update hz_parties set city ='" &amp;F430 &amp; "' where party_id="&amp;B430 &amp; " ;update hz_locations set city='"&amp;F430&amp;"'  where location_id in ("&amp;VLOOKUP(B430,hp!$C:$L,10,0)&amp;");"</f>
        <v>update hz_parties set city ='440100' where party_id=14556 ;update hz_locations set city='440100'  where location_id in (1494);</v>
      </c>
      <c r="H430" s="3">
        <f>VLOOKUP(客户!Q432,county!B:C,2,0)</f>
        <v>440111</v>
      </c>
      <c r="I430" s="17" t="str">
        <f>"update hz_parties set county ='" &amp;H430 &amp; "' where party_id="&amp;B430 &amp; " ;update hz_locations set county='"&amp;H430&amp;"'  where location_id in ("&amp;VLOOKUP(B430,hp!$C:$L,10,0)&amp;");"</f>
        <v>update hz_parties set county ='440111' where party_id=14556 ;update hz_locations set county='440111'  where location_id in (1494);</v>
      </c>
      <c r="J430" s="17" t="str">
        <f>"update hz_parties set address1 ='" &amp;客户!M432 &amp; "' where party_id="&amp;B430</f>
        <v>update hz_parties set address1 ='广东省广州市白云区钟落谭镇广龙路-横路三号' where party_id=14556</v>
      </c>
      <c r="K430" s="17" t="str">
        <f>"update zx_party_tax_profile set REP_REGISTRATION_NUMBER ='" &amp;客户!G432 &amp; "' where party_id="&amp;B430&amp; " and party_type_code='THIRD_PARTY';"</f>
        <v>update zx_party_tax_profile set REP_REGISTRATION_NUMBER ='440100665918529' where party_id=14556 and party_type_code='THIRD_PARTY';</v>
      </c>
      <c r="L430" s="17" t="str">
        <f xml:space="preserve"> "update hz_organization_profiles set tax_reference = '"&amp; 客户!G432 &amp; "' where PARTY_ID=" &amp; B430 &amp; ";"</f>
        <v>update hz_organization_profiles set tax_reference = '440100665918529' where PARTY_ID=14556;</v>
      </c>
      <c r="M430" s="3" t="str">
        <f>"update hz_cust_accounts set attribute3='" &amp;客户!D432&amp; "' where party_id = " &amp; B430</f>
        <v>update hz_cust_accounts set attribute3='1000万' where party_id = 14556</v>
      </c>
      <c r="N430" s="3" t="str">
        <f>"update hz_cust_accounts set attribute3='" &amp;客户!I432&amp; "' where party_id = " &amp; B430</f>
        <v>update hz_cust_accounts set attribute3='陈佐邦' where party_id = 14556</v>
      </c>
    </row>
    <row r="431" spans="1:14" ht="27.75" customHeight="1">
      <c r="A431" s="27" t="str">
        <f>客户!A433</f>
        <v>广西江帆贸易有限公司</v>
      </c>
      <c r="B431" s="3">
        <f>VLOOKUP(A431,hp!B:F,2,0)</f>
        <v>10496</v>
      </c>
      <c r="D431" s="17">
        <f>VLOOKUP(客户!O433,province!B:C,2,0)</f>
        <v>450000</v>
      </c>
      <c r="E431" s="17" t="str">
        <f>"update hz_parties set province ='" &amp;D431 &amp; "' where party_id="&amp;B431 &amp; " ;update hz_locations set province='"&amp;D431&amp;"'  where location_id in ("&amp;VLOOKUP(B431,hp!$C:$L,10,0)&amp;");"</f>
        <v>update hz_parties set province ='450000' where party_id=10496 ;update hz_locations set province='450000'  where location_id in (1549);</v>
      </c>
      <c r="F431" s="17">
        <f>VLOOKUP(客户!P433,city!B:C,2,0)</f>
        <v>450100</v>
      </c>
      <c r="G431" s="17" t="str">
        <f>"update hz_parties set city ='" &amp;F431 &amp; "' where party_id="&amp;B431 &amp; " ;update hz_locations set city='"&amp;F431&amp;"'  where location_id in ("&amp;VLOOKUP(B431,hp!$C:$L,10,0)&amp;");"</f>
        <v>update hz_parties set city ='450100' where party_id=10496 ;update hz_locations set city='450100'  where location_id in (1549);</v>
      </c>
      <c r="H431" s="3">
        <f>VLOOKUP(客户!Q433,county!B:C,2,0)</f>
        <v>450107</v>
      </c>
      <c r="I431" s="17" t="str">
        <f>"update hz_parties set county ='" &amp;H431 &amp; "' where party_id="&amp;B431 &amp; " ;update hz_locations set county='"&amp;H431&amp;"'  where location_id in ("&amp;VLOOKUP(B431,hp!$C:$L,10,0)&amp;");"</f>
        <v>update hz_parties set county ='450107' where party_id=10496 ;update hz_locations set county='450107'  where location_id in (1549);</v>
      </c>
      <c r="J431" s="17" t="str">
        <f>"update hz_parties set address1 ='" &amp;客户!M433 &amp; "' where party_id="&amp;B431</f>
        <v>update hz_parties set address1 ='南宁市西乡塘区科德西路7号嘉士涌金广场0811号' where party_id=10496</v>
      </c>
      <c r="K431" s="17" t="str">
        <f>"update zx_party_tax_profile set REP_REGISTRATION_NUMBER ='" &amp;客户!G433 &amp; "' where party_id="&amp;B431&amp; " and party_type_code='THIRD_PARTY';"</f>
        <v>update zx_party_tax_profile set REP_REGISTRATION_NUMBER ='450100598445054' where party_id=10496 and party_type_code='THIRD_PARTY';</v>
      </c>
      <c r="L431" s="17" t="str">
        <f xml:space="preserve"> "update hz_organization_profiles set tax_reference = '"&amp; 客户!G433 &amp; "' where PARTY_ID=" &amp; B431 &amp; ";"</f>
        <v>update hz_organization_profiles set tax_reference = '450100598445054' where PARTY_ID=10496;</v>
      </c>
      <c r="M431" s="3" t="str">
        <f>"update hz_cust_accounts set attribute3='" &amp;客户!D433&amp; "' where party_id = " &amp; B431</f>
        <v>update hz_cust_accounts set attribute3='200万' where party_id = 10496</v>
      </c>
      <c r="N431" s="3" t="str">
        <f>"update hz_cust_accounts set attribute3='" &amp;客户!I433&amp; "' where party_id = " &amp; B431</f>
        <v>update hz_cust_accounts set attribute3='邓小珍' where party_id = 10496</v>
      </c>
    </row>
    <row r="432" spans="1:14" ht="27.75" customHeight="1">
      <c r="A432" s="27" t="str">
        <f>客户!A434</f>
        <v>广东牧科实业有限公司</v>
      </c>
      <c r="B432" s="3">
        <f>VLOOKUP(A432,hp!B:F,2,0)</f>
        <v>10488</v>
      </c>
      <c r="D432" s="17">
        <f>VLOOKUP(客户!O434,province!B:C,2,0)</f>
        <v>440000</v>
      </c>
      <c r="E432" s="17" t="str">
        <f>"update hz_parties set province ='" &amp;D432 &amp; "' where party_id="&amp;B432 &amp; " ;update hz_locations set province='"&amp;D432&amp;"'  where location_id in ("&amp;VLOOKUP(B432,hp!$C:$L,10,0)&amp;");"</f>
        <v>update hz_parties set province ='440000' where party_id=10488 ;update hz_locations set province='440000'  where location_id in (1523);</v>
      </c>
      <c r="F432" s="17">
        <f>VLOOKUP(客户!P434,city!B:C,2,0)</f>
        <v>440200</v>
      </c>
      <c r="G432" s="17" t="str">
        <f>"update hz_parties set city ='" &amp;F432 &amp; "' where party_id="&amp;B432 &amp; " ;update hz_locations set city='"&amp;F432&amp;"'  where location_id in ("&amp;VLOOKUP(B432,hp!$C:$L,10,0)&amp;");"</f>
        <v>update hz_parties set city ='440200' where party_id=10488 ;update hz_locations set city='440200'  where location_id in (1523);</v>
      </c>
      <c r="H432" s="3">
        <f>VLOOKUP(客户!Q434,county!B:C,2,0)</f>
        <v>440200</v>
      </c>
      <c r="I432" s="17" t="str">
        <f>"update hz_parties set county ='" &amp;H432 &amp; "' where party_id="&amp;B432 &amp; " ;update hz_locations set county='"&amp;H432&amp;"'  where location_id in ("&amp;VLOOKUP(B432,hp!$C:$L,10,0)&amp;");"</f>
        <v>update hz_parties set county ='440200' where party_id=10488 ;update hz_locations set county='440200'  where location_id in (1523);</v>
      </c>
      <c r="J432" s="17" t="str">
        <f>"update hz_parties set address1 ='" &amp;客户!M434 &amp; "' where party_id="&amp;B432</f>
        <v>update hz_parties set address1 ='广东省韶关市浈江区万汇广场G926' where party_id=10488</v>
      </c>
      <c r="K432" s="17" t="str">
        <f>"update zx_party_tax_profile set REP_REGISTRATION_NUMBER ='" &amp;客户!G434 &amp; "' where party_id="&amp;B432&amp; " and party_type_code='THIRD_PARTY';"</f>
        <v>update zx_party_tax_profile set REP_REGISTRATION_NUMBER ='440221671369263' where party_id=10488 and party_type_code='THIRD_PARTY';</v>
      </c>
      <c r="L432" s="17" t="str">
        <f xml:space="preserve"> "update hz_organization_profiles set tax_reference = '"&amp; 客户!G434 &amp; "' where PARTY_ID=" &amp; B432 &amp; ";"</f>
        <v>update hz_organization_profiles set tax_reference = '440221671369263' where PARTY_ID=10488;</v>
      </c>
      <c r="M432" s="3" t="str">
        <f>"update hz_cust_accounts set attribute3='" &amp;客户!D434&amp; "' where party_id = " &amp; B432</f>
        <v>update hz_cust_accounts set attribute3='11635000' where party_id = 10488</v>
      </c>
      <c r="N432" s="3" t="str">
        <f>"update hz_cust_accounts set attribute3='" &amp;客户!I434&amp; "' where party_id = " &amp; B432</f>
        <v>update hz_cust_accounts set attribute3='邹文生' where party_id = 10488</v>
      </c>
    </row>
    <row r="433" spans="1:14" ht="27.75" customHeight="1">
      <c r="A433" s="27" t="str">
        <f>客户!A435</f>
        <v>鹤山市春茂农牧有限公司</v>
      </c>
      <c r="B433" s="3">
        <f>VLOOKUP(A433,hp!B:F,2,0)</f>
        <v>14654</v>
      </c>
      <c r="D433" s="17">
        <f>VLOOKUP(客户!O435,province!B:C,2,0)</f>
        <v>440000</v>
      </c>
      <c r="E433" s="17" t="str">
        <f>"update hz_parties set province ='" &amp;D433 &amp; "' where party_id="&amp;B433 &amp; " ;update hz_locations set province='"&amp;D433&amp;"'  where location_id in ("&amp;VLOOKUP(B433,hp!$C:$L,10,0)&amp;");"</f>
        <v>update hz_parties set province ='440000' where party_id=14654 ;update hz_locations set province='440000'  where location_id in (1746);</v>
      </c>
      <c r="F433" s="17">
        <f>VLOOKUP(客户!P435,city!B:C,2,0)</f>
        <v>440700</v>
      </c>
      <c r="G433" s="17" t="str">
        <f>"update hz_parties set city ='" &amp;F433 &amp; "' where party_id="&amp;B433 &amp; " ;update hz_locations set city='"&amp;F433&amp;"'  where location_id in ("&amp;VLOOKUP(B433,hp!$C:$L,10,0)&amp;");"</f>
        <v>update hz_parties set city ='440700' where party_id=14654 ;update hz_locations set city='440700'  where location_id in (1746);</v>
      </c>
      <c r="H433" s="3">
        <f>VLOOKUP(客户!Q435,county!B:C,2,0)</f>
        <v>440784</v>
      </c>
      <c r="I433" s="17" t="str">
        <f>"update hz_parties set county ='" &amp;H433 &amp; "' where party_id="&amp;B433 &amp; " ;update hz_locations set county='"&amp;H433&amp;"'  where location_id in ("&amp;VLOOKUP(B433,hp!$C:$L,10,0)&amp;");"</f>
        <v>update hz_parties set county ='440784' where party_id=14654 ;update hz_locations set county='440784'  where location_id in (1746);</v>
      </c>
      <c r="J433" s="17" t="str">
        <f>"update hz_parties set address1 ='" &amp;客户!M435 &amp; "' where party_id="&amp;B433</f>
        <v>update hz_parties set address1 ='鹤山市鹤城镇工业二区' where party_id=14654</v>
      </c>
      <c r="K433" s="17" t="str">
        <f>"update zx_party_tax_profile set REP_REGISTRATION_NUMBER ='" &amp;客户!G435 &amp; "' where party_id="&amp;B433&amp; " and party_type_code='THIRD_PARTY';"</f>
        <v>update zx_party_tax_profile set REP_REGISTRATION_NUMBER ='440784776913472' where party_id=14654 and party_type_code='THIRD_PARTY';</v>
      </c>
      <c r="L433" s="17" t="str">
        <f xml:space="preserve"> "update hz_organization_profiles set tax_reference = '"&amp; 客户!G435 &amp; "' where PARTY_ID=" &amp; B433 &amp; ";"</f>
        <v>update hz_organization_profiles set tax_reference = '440784776913472' where PARTY_ID=14654;</v>
      </c>
      <c r="M433" s="3" t="str">
        <f>"update hz_cust_accounts set attribute3='" &amp;客户!D435&amp; "' where party_id = " &amp; B433</f>
        <v>update hz_cust_accounts set attribute3='1000万' where party_id = 14654</v>
      </c>
      <c r="N433" s="3" t="str">
        <f>"update hz_cust_accounts set attribute3='" &amp;客户!I435&amp; "' where party_id = " &amp; B433</f>
        <v>update hz_cust_accounts set attribute3='陈训' where party_id = 14654</v>
      </c>
    </row>
    <row r="434" spans="1:14" ht="27.75" customHeight="1">
      <c r="A434" s="27" t="str">
        <f>客户!A436</f>
        <v>深圳市创基鸿实业有限公司</v>
      </c>
      <c r="B434" s="3">
        <f>VLOOKUP(A434,hp!B:F,2,0)</f>
        <v>11309</v>
      </c>
      <c r="D434" s="17">
        <f>VLOOKUP(客户!O436,province!B:C,2,0)</f>
        <v>440000</v>
      </c>
      <c r="E434" s="17" t="str">
        <f>"update hz_parties set province ='" &amp;D434 &amp; "' where party_id="&amp;B434 &amp; " ;update hz_locations set province='"&amp;D434&amp;"'  where location_id in ("&amp;VLOOKUP(B434,hp!$C:$L,10,0)&amp;");"</f>
        <v>update hz_parties set province ='440000' where party_id=11309 ;update hz_locations set province='440000'  where location_id in (2854);</v>
      </c>
      <c r="F434" s="17">
        <f>VLOOKUP(客户!P436,city!B:C,2,0)</f>
        <v>440300</v>
      </c>
      <c r="G434" s="17" t="str">
        <f>"update hz_parties set city ='" &amp;F434 &amp; "' where party_id="&amp;B434 &amp; " ;update hz_locations set city='"&amp;F434&amp;"'  where location_id in ("&amp;VLOOKUP(B434,hp!$C:$L,10,0)&amp;");"</f>
        <v>update hz_parties set city ='440300' where party_id=11309 ;update hz_locations set city='440300'  where location_id in (2854);</v>
      </c>
      <c r="H434" s="3">
        <f>VLOOKUP(客户!Q436,county!B:C,2,0)</f>
        <v>440307</v>
      </c>
      <c r="I434" s="17" t="str">
        <f>"update hz_parties set county ='" &amp;H434 &amp; "' where party_id="&amp;B434 &amp; " ;update hz_locations set county='"&amp;H434&amp;"'  where location_id in ("&amp;VLOOKUP(B434,hp!$C:$L,10,0)&amp;");"</f>
        <v>update hz_parties set county ='440307' where party_id=11309 ;update hz_locations set county='440307'  where location_id in (2854);</v>
      </c>
      <c r="J434" s="17" t="str">
        <f>"update hz_parties set address1 ='" &amp;客户!M436 &amp; "' where party_id="&amp;B434</f>
        <v>update hz_parties set address1 ='深圳市坪山新区坪环市区卓屋路9号601室' where party_id=11309</v>
      </c>
      <c r="K434" s="17" t="str">
        <f>"update zx_party_tax_profile set REP_REGISTRATION_NUMBER ='" &amp;客户!G436 &amp; "' where party_id="&amp;B434&amp; " and party_type_code='THIRD_PARTY';"</f>
        <v>update zx_party_tax_profile set REP_REGISTRATION_NUMBER ='440300311640099' where party_id=11309 and party_type_code='THIRD_PARTY';</v>
      </c>
      <c r="L434" s="17" t="str">
        <f xml:space="preserve"> "update hz_organization_profiles set tax_reference = '"&amp; 客户!G436 &amp; "' where PARTY_ID=" &amp; B434 &amp; ";"</f>
        <v>update hz_organization_profiles set tax_reference = '440300311640099' where PARTY_ID=11309;</v>
      </c>
      <c r="M434" s="3" t="str">
        <f>"update hz_cust_accounts set attribute3='" &amp;客户!D436&amp; "' where party_id = " &amp; B434</f>
        <v>update hz_cust_accounts set attribute3='500万' where party_id = 11309</v>
      </c>
      <c r="N434" s="3" t="str">
        <f>"update hz_cust_accounts set attribute3='" &amp;客户!I436&amp; "' where party_id = " &amp; B434</f>
        <v>update hz_cust_accounts set attribute3='何永南' where party_id = 11309</v>
      </c>
    </row>
    <row r="435" spans="1:14" ht="27.75" customHeight="1">
      <c r="A435" s="27" t="str">
        <f>客户!A437</f>
        <v>广东华农温氏畜牧股份有限公司曲江分公司</v>
      </c>
      <c r="B435" s="3">
        <f>VLOOKUP(A435,hp!B:F,2,0)</f>
        <v>14567</v>
      </c>
      <c r="D435" s="17">
        <f>VLOOKUP(客户!O437,province!B:C,2,0)</f>
        <v>440000</v>
      </c>
      <c r="E435" s="17" t="str">
        <f>"update hz_parties set province ='" &amp;D435 &amp; "' where party_id="&amp;B435 &amp; " ;update hz_locations set province='"&amp;D435&amp;"'  where location_id in ("&amp;VLOOKUP(B435,hp!$C:$L,10,0)&amp;");"</f>
        <v>update hz_parties set province ='440000' where party_id=14567 ;update hz_locations set province='440000'  where location_id in (1512);</v>
      </c>
      <c r="F435" s="17">
        <f>VLOOKUP(客户!P437,city!B:C,2,0)</f>
        <v>440200</v>
      </c>
      <c r="G435" s="17" t="str">
        <f>"update hz_parties set city ='" &amp;F435 &amp; "' where party_id="&amp;B435 &amp; " ;update hz_locations set city='"&amp;F435&amp;"'  where location_id in ("&amp;VLOOKUP(B435,hp!$C:$L,10,0)&amp;");"</f>
        <v>update hz_parties set city ='440200' where party_id=14567 ;update hz_locations set city='440200'  where location_id in (1512);</v>
      </c>
      <c r="H435" s="3">
        <f>VLOOKUP(客户!Q437,county!B:C,2,0)</f>
        <v>440205</v>
      </c>
      <c r="I435" s="17" t="str">
        <f>"update hz_parties set county ='" &amp;H435 &amp; "' where party_id="&amp;B435 &amp; " ;update hz_locations set county='"&amp;H435&amp;"'  where location_id in ("&amp;VLOOKUP(B435,hp!$C:$L,10,0)&amp;");"</f>
        <v>update hz_parties set county ='440205' where party_id=14567 ;update hz_locations set county='440205'  where location_id in (1512);</v>
      </c>
      <c r="J435" s="17" t="str">
        <f>"update hz_parties set address1 ='" &amp;客户!M437 &amp; "' where party_id="&amp;B435</f>
        <v>update hz_parties set address1 ='广东省韶关市曲江区大塘镇朱屋村24号' where party_id=14567</v>
      </c>
      <c r="K435" s="17" t="str">
        <f>"update zx_party_tax_profile set REP_REGISTRATION_NUMBER ='" &amp;客户!G437 &amp; "' where party_id="&amp;B435&amp; " and party_type_code='THIRD_PARTY';"</f>
        <v>update zx_party_tax_profile set REP_REGISTRATION_NUMBER ='440221791202273' where party_id=14567 and party_type_code='THIRD_PARTY';</v>
      </c>
      <c r="L435" s="17" t="str">
        <f xml:space="preserve"> "update hz_organization_profiles set tax_reference = '"&amp; 客户!G437 &amp; "' where PARTY_ID=" &amp; B435 &amp; ";"</f>
        <v>update hz_organization_profiles set tax_reference = '440221791202273' where PARTY_ID=14567;</v>
      </c>
      <c r="M435" s="3" t="str">
        <f>"update hz_cust_accounts set attribute3='" &amp;客户!D437&amp; "' where party_id = " &amp; B435</f>
        <v>update hz_cust_accounts set attribute3='无' where party_id = 14567</v>
      </c>
      <c r="N435" s="3" t="str">
        <f>"update hz_cust_accounts set attribute3='" &amp;客户!I437&amp; "' where party_id = " &amp; B435</f>
        <v>update hz_cust_accounts set attribute3='蓝天' where party_id = 14567</v>
      </c>
    </row>
    <row r="436" spans="1:14" ht="27.75" customHeight="1">
      <c r="A436" s="27" t="str">
        <f>客户!A438</f>
        <v>长沙泽惠饲料贸易有限公司</v>
      </c>
      <c r="B436" s="3">
        <f>VLOOKUP(A436,hp!B:F,2,0)</f>
        <v>11875</v>
      </c>
      <c r="D436" s="17">
        <f>VLOOKUP(客户!O438,province!B:C,2,0)</f>
        <v>430000</v>
      </c>
      <c r="E436" s="17" t="str">
        <f>"update hz_parties set province ='" &amp;D436 &amp; "' where party_id="&amp;B436 &amp; " ;update hz_locations set province='"&amp;D436&amp;"'  where location_id in ("&amp;VLOOKUP(B436,hp!$C:$L,10,0)&amp;");"</f>
        <v>update hz_parties set province ='430000' where party_id=11875 ;update hz_locations set province='430000'  where location_id in (3682);</v>
      </c>
      <c r="F436" s="17">
        <f>VLOOKUP(客户!P438,city!B:C,2,0)</f>
        <v>430100</v>
      </c>
      <c r="G436" s="17" t="str">
        <f>"update hz_parties set city ='" &amp;F436 &amp; "' where party_id="&amp;B436 &amp; " ;update hz_locations set city='"&amp;F436&amp;"'  where location_id in ("&amp;VLOOKUP(B436,hp!$C:$L,10,0)&amp;");"</f>
        <v>update hz_parties set city ='430100' where party_id=11875 ;update hz_locations set city='430100'  where location_id in (3682);</v>
      </c>
      <c r="H436" s="3">
        <f>VLOOKUP(客户!Q438,county!B:C,2,0)</f>
        <v>430103</v>
      </c>
      <c r="I436" s="17" t="str">
        <f>"update hz_parties set county ='" &amp;H436 &amp; "' where party_id="&amp;B436 &amp; " ;update hz_locations set county='"&amp;H436&amp;"'  where location_id in ("&amp;VLOOKUP(B436,hp!$C:$L,10,0)&amp;");"</f>
        <v>update hz_parties set county ='430103' where party_id=11875 ;update hz_locations set county='430103'  where location_id in (3682);</v>
      </c>
      <c r="J436" s="17" t="str">
        <f>"update hz_parties set address1 ='" &amp;客户!M438 &amp; "' where party_id="&amp;B436</f>
        <v>update hz_parties set address1 ='长沙市天心区解放四村石子冲15栋502号房' where party_id=11875</v>
      </c>
      <c r="K436" s="17" t="str">
        <f>"update zx_party_tax_profile set REP_REGISTRATION_NUMBER ='" &amp;客户!G438 &amp; "' where party_id="&amp;B436&amp; " and party_type_code='THIRD_PARTY';"</f>
        <v>update zx_party_tax_profile set REP_REGISTRATION_NUMBER ='430103081386290' where party_id=11875 and party_type_code='THIRD_PARTY';</v>
      </c>
      <c r="L436" s="17" t="str">
        <f xml:space="preserve"> "update hz_organization_profiles set tax_reference = '"&amp; 客户!G438 &amp; "' where PARTY_ID=" &amp; B436 &amp; ";"</f>
        <v>update hz_organization_profiles set tax_reference = '430103081386290' where PARTY_ID=11875;</v>
      </c>
      <c r="M436" s="3" t="str">
        <f>"update hz_cust_accounts set attribute3='" &amp;客户!D438&amp; "' where party_id = " &amp; B436</f>
        <v>update hz_cust_accounts set attribute3='100万' where party_id = 11875</v>
      </c>
      <c r="N436" s="3" t="str">
        <f>"update hz_cust_accounts set attribute3='" &amp;客户!I438&amp; "' where party_id = " &amp; B436</f>
        <v>update hz_cust_accounts set attribute3='孙巧' where party_id = 11875</v>
      </c>
    </row>
    <row r="437" spans="1:14" ht="27.75" customHeight="1">
      <c r="A437" s="27" t="str">
        <f>客户!A439</f>
        <v>广州市大江饲料有限公司</v>
      </c>
      <c r="B437" s="3">
        <f>VLOOKUP(A437,hp!B:F,2,0)</f>
        <v>10518</v>
      </c>
      <c r="D437" s="17">
        <f>VLOOKUP(客户!O439,province!B:C,2,0)</f>
        <v>440000</v>
      </c>
      <c r="E437" s="17" t="str">
        <f>"update hz_parties set province ='" &amp;D437 &amp; "' where party_id="&amp;B437 &amp; " ;update hz_locations set province='"&amp;D437&amp;"'  where location_id in ("&amp;VLOOKUP(B437,hp!$C:$L,10,0)&amp;");"</f>
        <v>update hz_parties set province ='440000' where party_id=10518 ;update hz_locations set province='440000'  where location_id in (1585);</v>
      </c>
      <c r="F437" s="17">
        <f>VLOOKUP(客户!P439,city!B:C,2,0)</f>
        <v>440100</v>
      </c>
      <c r="G437" s="17" t="str">
        <f>"update hz_parties set city ='" &amp;F437 &amp; "' where party_id="&amp;B437 &amp; " ;update hz_locations set city='"&amp;F437&amp;"'  where location_id in ("&amp;VLOOKUP(B437,hp!$C:$L,10,0)&amp;");"</f>
        <v>update hz_parties set city ='440100' where party_id=10518 ;update hz_locations set city='440100'  where location_id in (1585);</v>
      </c>
      <c r="H437" s="3">
        <f>VLOOKUP(客户!Q439,county!B:C,2,0)</f>
        <v>440111</v>
      </c>
      <c r="I437" s="17" t="str">
        <f>"update hz_parties set county ='" &amp;H437 &amp; "' where party_id="&amp;B437 &amp; " ;update hz_locations set county='"&amp;H437&amp;"'  where location_id in ("&amp;VLOOKUP(B437,hp!$C:$L,10,0)&amp;");"</f>
        <v>update hz_parties set county ='440111' where party_id=10518 ;update hz_locations set county='440111'  where location_id in (1585);</v>
      </c>
      <c r="J437" s="17" t="str">
        <f>"update hz_parties set address1 ='" &amp;客户!M439 &amp; "' where party_id="&amp;B437</f>
        <v>update hz_parties set address1 ='广州市白云区太和镇龙归南村第五经济合作社4号1楼' where party_id=10518</v>
      </c>
      <c r="K437" s="17" t="str">
        <f>"update zx_party_tax_profile set REP_REGISTRATION_NUMBER ='" &amp;客户!G439 &amp; "' where party_id="&amp;B437&amp; " and party_type_code='THIRD_PARTY';"</f>
        <v>update zx_party_tax_profile set REP_REGISTRATION_NUMBER ='440100795538428' where party_id=10518 and party_type_code='THIRD_PARTY';</v>
      </c>
      <c r="L437" s="17" t="str">
        <f xml:space="preserve"> "update hz_organization_profiles set tax_reference = '"&amp; 客户!G439 &amp; "' where PARTY_ID=" &amp; B437 &amp; ";"</f>
        <v>update hz_organization_profiles set tax_reference = '440100795538428' where PARTY_ID=10518;</v>
      </c>
      <c r="M437" s="3" t="str">
        <f>"update hz_cust_accounts set attribute3='" &amp;客户!D439&amp; "' where party_id = " &amp; B437</f>
        <v>update hz_cust_accounts set attribute3='500000' where party_id = 10518</v>
      </c>
      <c r="N437" s="3" t="str">
        <f>"update hz_cust_accounts set attribute3='" &amp;客户!I439&amp; "' where party_id = " &amp; B437</f>
        <v>update hz_cust_accounts set attribute3='欧阳小平' where party_id = 10518</v>
      </c>
    </row>
    <row r="438" spans="1:14" ht="27.75" customHeight="1">
      <c r="A438" s="27" t="str">
        <f>客户!A440</f>
        <v>文昌锦绣贸易有限公司</v>
      </c>
      <c r="B438" s="3">
        <f>VLOOKUP(A438,hp!B:F,2,0)</f>
        <v>15111</v>
      </c>
      <c r="D438" s="17">
        <f>VLOOKUP(客户!O440,province!B:C,2,0)</f>
        <v>460000</v>
      </c>
      <c r="E438" s="17" t="str">
        <f>"update hz_parties set province ='" &amp;D438 &amp; "' where party_id="&amp;B438 &amp; " ;update hz_locations set province='"&amp;D438&amp;"'  where location_id in ("&amp;VLOOKUP(B438,hp!$C:$L,10,0)&amp;");"</f>
        <v>update hz_parties set province ='460000' where party_id=15111 ;update hz_locations set province='460000'  where location_id in (3179);</v>
      </c>
      <c r="F438" s="17">
        <f>VLOOKUP(客户!P440,city!B:C,2,0)</f>
        <v>419000</v>
      </c>
      <c r="G438" s="17" t="str">
        <f>"update hz_parties set city ='" &amp;F438 &amp; "' where party_id="&amp;B438 &amp; " ;update hz_locations set city='"&amp;F438&amp;"'  where location_id in ("&amp;VLOOKUP(B438,hp!$C:$L,10,0)&amp;");"</f>
        <v>update hz_parties set city ='419000' where party_id=15111 ;update hz_locations set city='419000'  where location_id in (3179);</v>
      </c>
      <c r="H438" s="3">
        <f>VLOOKUP(客户!Q440,county!B:C,2,0)</f>
        <v>469005</v>
      </c>
      <c r="I438" s="17" t="str">
        <f>"update hz_parties set county ='" &amp;H438 &amp; "' where party_id="&amp;B438 &amp; " ;update hz_locations set county='"&amp;H438&amp;"'  where location_id in ("&amp;VLOOKUP(B438,hp!$C:$L,10,0)&amp;");"</f>
        <v>update hz_parties set county ='469005' where party_id=15111 ;update hz_locations set county='469005'  where location_id in (3179);</v>
      </c>
      <c r="J438" s="17" t="str">
        <f>"update hz_parties set address1 ='" &amp;客户!M440 &amp; "' where party_id="&amp;B438</f>
        <v>update hz_parties set address1 ='海南市文昌市东路镇东侧琼文公路41公里处' where party_id=15111</v>
      </c>
      <c r="K438" s="17" t="str">
        <f>"update zx_party_tax_profile set REP_REGISTRATION_NUMBER ='" &amp;客户!G440 &amp; "' where party_id="&amp;B438&amp; " and party_type_code='THIRD_PARTY';"</f>
        <v>update zx_party_tax_profile set REP_REGISTRATION_NUMBER ='460005075747344' where party_id=15111 and party_type_code='THIRD_PARTY';</v>
      </c>
      <c r="L438" s="17" t="str">
        <f xml:space="preserve"> "update hz_organization_profiles set tax_reference = '"&amp; 客户!G440 &amp; "' where PARTY_ID=" &amp; B438 &amp; ";"</f>
        <v>update hz_organization_profiles set tax_reference = '460005075747344' where PARTY_ID=15111;</v>
      </c>
      <c r="M438" s="3" t="str">
        <f>"update hz_cust_accounts set attribute3='" &amp;客户!D440&amp; "' where party_id = " &amp; B438</f>
        <v>update hz_cust_accounts set attribute3='500万' where party_id = 15111</v>
      </c>
      <c r="N438" s="3" t="str">
        <f>"update hz_cust_accounts set attribute3='" &amp;客户!I440&amp; "' where party_id = " &amp; B438</f>
        <v>update hz_cust_accounts set attribute3='黄丹云' where party_id = 15111</v>
      </c>
    </row>
    <row r="439" spans="1:14" ht="27.75" customHeight="1">
      <c r="A439" s="27" t="str">
        <f>客户!A441</f>
        <v>湖南九鼎科技（集团）永州鼎立饲料有限公司</v>
      </c>
      <c r="B439" s="3">
        <f>VLOOKUP(A439,hp!B:F,2,0)</f>
        <v>14675</v>
      </c>
      <c r="D439" s="17">
        <f>VLOOKUP(客户!O441,province!B:C,2,0)</f>
        <v>430000</v>
      </c>
      <c r="E439" s="17" t="str">
        <f>"update hz_parties set province ='" &amp;D439 &amp; "' where party_id="&amp;B439 &amp; " ;update hz_locations set province='"&amp;D439&amp;"'  where location_id in ("&amp;VLOOKUP(B439,hp!$C:$L,10,0)&amp;");"</f>
        <v>update hz_parties set province ='430000' where party_id=14675 ;update hz_locations set province='430000'  where location_id in (1795,5353);</v>
      </c>
      <c r="F439" s="17">
        <f>VLOOKUP(客户!P441,city!B:C,2,0)</f>
        <v>431100</v>
      </c>
      <c r="G439" s="17" t="str">
        <f>"update hz_parties set city ='" &amp;F439 &amp; "' where party_id="&amp;B439 &amp; " ;update hz_locations set city='"&amp;F439&amp;"'  where location_id in ("&amp;VLOOKUP(B439,hp!$C:$L,10,0)&amp;");"</f>
        <v>update hz_parties set city ='431100' where party_id=14675 ;update hz_locations set city='431100'  where location_id in (1795,5353);</v>
      </c>
      <c r="H439" s="3">
        <f>VLOOKUP(客户!Q441,county!B:C,2,0)</f>
        <v>431103</v>
      </c>
      <c r="I439" s="17" t="str">
        <f>"update hz_parties set county ='" &amp;H439 &amp; "' where party_id="&amp;B439 &amp; " ;update hz_locations set county='"&amp;H439&amp;"'  where location_id in ("&amp;VLOOKUP(B439,hp!$C:$L,10,0)&amp;");"</f>
        <v>update hz_parties set county ='431103' where party_id=14675 ;update hz_locations set county='431103'  where location_id in (1795,5353);</v>
      </c>
      <c r="J439" s="17" t="str">
        <f>"update hz_parties set address1 ='" &amp;客户!M441 &amp; "' where party_id="&amp;B439</f>
        <v>update hz_parties set address1 ='湖南省永州市冷水滩区仁湾镇' where party_id=14675</v>
      </c>
      <c r="K439" s="17" t="str">
        <f>"update zx_party_tax_profile set REP_REGISTRATION_NUMBER ='" &amp;客户!G441 &amp; "' where party_id="&amp;B439&amp; " and party_type_code='THIRD_PARTY';"</f>
        <v>update zx_party_tax_profile set REP_REGISTRATION_NUMBER ='431103707420738' where party_id=14675 and party_type_code='THIRD_PARTY';</v>
      </c>
      <c r="L439" s="17" t="str">
        <f xml:space="preserve"> "update hz_organization_profiles set tax_reference = '"&amp; 客户!G441 &amp; "' where PARTY_ID=" &amp; B439 &amp; ";"</f>
        <v>update hz_organization_profiles set tax_reference = '431103707420738' where PARTY_ID=14675;</v>
      </c>
      <c r="M439" s="3" t="str">
        <f>"update hz_cust_accounts set attribute3='" &amp;客户!D441&amp; "' where party_id = " &amp; B439</f>
        <v>update hz_cust_accounts set attribute3='3800万' where party_id = 14675</v>
      </c>
      <c r="N439" s="3" t="str">
        <f>"update hz_cust_accounts set attribute3='" &amp;客户!I441&amp; "' where party_id = " &amp; B439</f>
        <v>update hz_cust_accounts set attribute3='雷荣国' where party_id = 14675</v>
      </c>
    </row>
    <row r="440" spans="1:14" ht="27.75" customHeight="1">
      <c r="A440" s="27" t="str">
        <f>客户!A442</f>
        <v>湛江市宏桦饲料有限公司</v>
      </c>
      <c r="B440" s="3">
        <f>VLOOKUP(A440,hp!B:F,2,0)</f>
        <v>11803</v>
      </c>
      <c r="D440" s="17">
        <f>VLOOKUP(客户!O442,province!B:C,2,0)</f>
        <v>440000</v>
      </c>
      <c r="E440" s="17" t="str">
        <f>"update hz_parties set province ='" &amp;D440 &amp; "' where party_id="&amp;B440 &amp; " ;update hz_locations set province='"&amp;D440&amp;"'  where location_id in ("&amp;VLOOKUP(B440,hp!$C:$L,10,0)&amp;");"</f>
        <v>update hz_parties set province ='440000' where party_id=11803 ;update hz_locations set province='440000'  where location_id in (3590);</v>
      </c>
      <c r="F440" s="17">
        <f>VLOOKUP(客户!P442,city!B:C,2,0)</f>
        <v>440800</v>
      </c>
      <c r="G440" s="17" t="str">
        <f>"update hz_parties set city ='" &amp;F440 &amp; "' where party_id="&amp;B440 &amp; " ;update hz_locations set city='"&amp;F440&amp;"'  where location_id in ("&amp;VLOOKUP(B440,hp!$C:$L,10,0)&amp;");"</f>
        <v>update hz_parties set city ='440800' where party_id=11803 ;update hz_locations set city='440800'  where location_id in (3590);</v>
      </c>
      <c r="H440" s="3">
        <f>VLOOKUP(客户!Q442,county!B:C,2,0)</f>
        <v>440800</v>
      </c>
      <c r="I440" s="17" t="str">
        <f>"update hz_parties set county ='" &amp;H440 &amp; "' where party_id="&amp;B440 &amp; " ;update hz_locations set county='"&amp;H440&amp;"'  where location_id in ("&amp;VLOOKUP(B440,hp!$C:$L,10,0)&amp;");"</f>
        <v>update hz_parties set county ='440800' where party_id=11803 ;update hz_locations set county='440800'  where location_id in (3590);</v>
      </c>
      <c r="J440" s="17" t="str">
        <f>"update hz_parties set address1 ='" &amp;客户!M442 &amp; "' where party_id="&amp;B440</f>
        <v>update hz_parties set address1 ='广东省湛江市龙潮村二横五号一楼' where party_id=11803</v>
      </c>
      <c r="K440" s="17" t="str">
        <f>"update zx_party_tax_profile set REP_REGISTRATION_NUMBER ='" &amp;客户!G442 &amp; "' where party_id="&amp;B440&amp; " and party_type_code='THIRD_PARTY';"</f>
        <v>update zx_party_tax_profile set REP_REGISTRATION_NUMBER ='440801598906105' where party_id=11803 and party_type_code='THIRD_PARTY';</v>
      </c>
      <c r="L440" s="17" t="str">
        <f xml:space="preserve"> "update hz_organization_profiles set tax_reference = '"&amp; 客户!G442 &amp; "' where PARTY_ID=" &amp; B440 &amp; ";"</f>
        <v>update hz_organization_profiles set tax_reference = '440801598906105' where PARTY_ID=11803;</v>
      </c>
      <c r="M440" s="3" t="str">
        <f>"update hz_cust_accounts set attribute3='" &amp;客户!D442&amp; "' where party_id = " &amp; B440</f>
        <v>update hz_cust_accounts set attribute3='50万' where party_id = 11803</v>
      </c>
      <c r="N440" s="3" t="str">
        <f>"update hz_cust_accounts set attribute3='" &amp;客户!I442&amp; "' where party_id = " &amp; B440</f>
        <v>update hz_cust_accounts set attribute3='陈志钦' where party_id = 11803</v>
      </c>
    </row>
    <row r="441" spans="1:14" ht="27.75" customHeight="1">
      <c r="A441" s="27" t="str">
        <f>客户!A443</f>
        <v>重庆松尾贸易有限公司</v>
      </c>
      <c r="B441" s="3">
        <f>VLOOKUP(A441,hp!B:F,2,0)</f>
        <v>15323</v>
      </c>
      <c r="D441" s="17">
        <f>VLOOKUP(客户!O443,province!B:C,2,0)</f>
        <v>500000</v>
      </c>
      <c r="E441" s="17" t="str">
        <f>"update hz_parties set province ='" &amp;D441 &amp; "' where party_id="&amp;B441 &amp; " ;update hz_locations set province='"&amp;D441&amp;"'  where location_id in ("&amp;VLOOKUP(B441,hp!$C:$L,10,0)&amp;");"</f>
        <v>update hz_parties set province ='500000' where party_id=15323 ;update hz_locations set province='500000'  where location_id in (3837);</v>
      </c>
      <c r="F441" s="17">
        <f>VLOOKUP(客户!P443,city!B:C,2,0)</f>
        <v>500000</v>
      </c>
      <c r="G441" s="17" t="str">
        <f>"update hz_parties set city ='" &amp;F441 &amp; "' where party_id="&amp;B441 &amp; " ;update hz_locations set city='"&amp;F441&amp;"'  where location_id in ("&amp;VLOOKUP(B441,hp!$C:$L,10,0)&amp;");"</f>
        <v>update hz_parties set city ='500000' where party_id=15323 ;update hz_locations set city='500000'  where location_id in (3837);</v>
      </c>
      <c r="H441" s="3">
        <f>VLOOKUP(客户!Q443,county!B:C,2,0)</f>
        <v>500107</v>
      </c>
      <c r="I441" s="17" t="str">
        <f>"update hz_parties set county ='" &amp;H441 &amp; "' where party_id="&amp;B441 &amp; " ;update hz_locations set county='"&amp;H441&amp;"'  where location_id in ("&amp;VLOOKUP(B441,hp!$C:$L,10,0)&amp;");"</f>
        <v>update hz_parties set county ='500107' where party_id=15323 ;update hz_locations set county='500107'  where location_id in (3837);</v>
      </c>
      <c r="J441" s="17" t="str">
        <f>"update hz_parties set address1 ='" &amp;客户!M443 &amp; "' where party_id="&amp;B441</f>
        <v>update hz_parties set address1 ='重庆市九龙坡区水碾村29号（重庆恒胜化工品交易市场6-33#）' where party_id=15323</v>
      </c>
      <c r="K441" s="17" t="str">
        <f>"update zx_party_tax_profile set REP_REGISTRATION_NUMBER ='" &amp;客户!G443 &amp; "' where party_id="&amp;B441&amp; " and party_type_code='THIRD_PARTY';"</f>
        <v>update zx_party_tax_profile set REP_REGISTRATION_NUMBER ='50010768624958X' where party_id=15323 and party_type_code='THIRD_PARTY';</v>
      </c>
      <c r="L441" s="17" t="str">
        <f xml:space="preserve"> "update hz_organization_profiles set tax_reference = '"&amp; 客户!G443 &amp; "' where PARTY_ID=" &amp; B441 &amp; ";"</f>
        <v>update hz_organization_profiles set tax_reference = '50010768624958X' where PARTY_ID=15323;</v>
      </c>
      <c r="M441" s="3" t="str">
        <f>"update hz_cust_accounts set attribute3='" &amp;客户!D443&amp; "' where party_id = " &amp; B441</f>
        <v>update hz_cust_accounts set attribute3='4000000' where party_id = 15323</v>
      </c>
      <c r="N441" s="3" t="str">
        <f>"update hz_cust_accounts set attribute3='" &amp;客户!I443&amp; "' where party_id = " &amp; B441</f>
        <v>update hz_cust_accounts set attribute3='刘百新' where party_id = 15323</v>
      </c>
    </row>
    <row r="442" spans="1:14" ht="27.75" customHeight="1">
      <c r="A442" s="27" t="str">
        <f>客户!A444</f>
        <v>傲农集团</v>
      </c>
      <c r="B442" s="3">
        <f>VLOOKUP(A442,hp!B:F,2,0)</f>
        <v>10138</v>
      </c>
      <c r="D442" s="17">
        <f>VLOOKUP(客户!O444,province!B:C,2,0)</f>
        <v>0</v>
      </c>
      <c r="E442" s="17" t="str">
        <f>"update hz_parties set province ='" &amp;D442 &amp; "' where party_id="&amp;B442 &amp; " ;update hz_locations set province='"&amp;D442&amp;"'  where location_id in ("&amp;VLOOKUP(B442,hp!$C:$L,10,0)&amp;");"</f>
        <v>update hz_parties set province ='0' where party_id=10138 ;update hz_locations set province='0'  where location_id in (1030);</v>
      </c>
      <c r="F442" s="17">
        <f>VLOOKUP(客户!P444,city!B:C,2,0)</f>
        <v>100</v>
      </c>
      <c r="G442" s="17" t="str">
        <f>"update hz_parties set city ='" &amp;F442 &amp; "' where party_id="&amp;B442 &amp; " ;update hz_locations set city='"&amp;F442&amp;"'  where location_id in ("&amp;VLOOKUP(B442,hp!$C:$L,10,0)&amp;");"</f>
        <v>update hz_parties set city ='100' where party_id=10138 ;update hz_locations set city='100'  where location_id in (1030);</v>
      </c>
      <c r="H442" s="3">
        <f>VLOOKUP(客户!Q444,county!B:C,2,0)</f>
        <v>101</v>
      </c>
      <c r="I442" s="17" t="str">
        <f>"update hz_parties set county ='" &amp;H442 &amp; "' where party_id="&amp;B442 &amp; " ;update hz_locations set county='"&amp;H442&amp;"'  where location_id in ("&amp;VLOOKUP(B442,hp!$C:$L,10,0)&amp;");"</f>
        <v>update hz_parties set county ='101' where party_id=10138 ;update hz_locations set county='101'  where location_id in (1030);</v>
      </c>
      <c r="J442" s="17" t="str">
        <f>"update hz_parties set address1 ='" &amp;客户!M444 &amp; "' where party_id="&amp;B442</f>
        <v>update hz_parties set address1 ='无' where party_id=10138</v>
      </c>
      <c r="K442" s="17" t="str">
        <f>"update zx_party_tax_profile set REP_REGISTRATION_NUMBER ='" &amp;客户!G444 &amp; "' where party_id="&amp;B442&amp; " and party_type_code='THIRD_PARTY';"</f>
        <v>update zx_party_tax_profile set REP_REGISTRATION_NUMBER ='' where party_id=10138 and party_type_code='THIRD_PARTY';</v>
      </c>
      <c r="L442" s="17" t="str">
        <f xml:space="preserve"> "update hz_organization_profiles set tax_reference = '"&amp; 客户!G444 &amp; "' where PARTY_ID=" &amp; B442 &amp; ";"</f>
        <v>update hz_organization_profiles set tax_reference = '' where PARTY_ID=10138;</v>
      </c>
      <c r="M442" s="3" t="str">
        <f>"update hz_cust_accounts set attribute3='" &amp;客户!D444&amp; "' where party_id = " &amp; B442</f>
        <v>update hz_cust_accounts set attribute3='无' where party_id = 10138</v>
      </c>
      <c r="N442" s="3" t="str">
        <f>"update hz_cust_accounts set attribute3='" &amp;客户!I444&amp; "' where party_id = " &amp; B442</f>
        <v>update hz_cust_accounts set attribute3='' where party_id = 10138</v>
      </c>
    </row>
    <row r="443" spans="1:14" ht="27.75" customHeight="1">
      <c r="A443" s="27" t="str">
        <f>客户!A445</f>
        <v>澳华集团</v>
      </c>
      <c r="B443" s="3">
        <f>VLOOKUP(A443,hp!B:F,2,0)</f>
        <v>10139</v>
      </c>
      <c r="D443" s="17">
        <f>VLOOKUP(客户!O445,province!B:C,2,0)</f>
        <v>0</v>
      </c>
      <c r="E443" s="17" t="str">
        <f>"update hz_parties set province ='" &amp;D443 &amp; "' where party_id="&amp;B443 &amp; " ;update hz_locations set province='"&amp;D443&amp;"'  where location_id in ("&amp;VLOOKUP(B443,hp!$C:$L,10,0)&amp;");"</f>
        <v>update hz_parties set province ='0' where party_id=10139 ;update hz_locations set province='0'  where location_id in (1031);</v>
      </c>
      <c r="F443" s="17">
        <f>VLOOKUP(客户!P445,city!B:C,2,0)</f>
        <v>100</v>
      </c>
      <c r="G443" s="17" t="str">
        <f>"update hz_parties set city ='" &amp;F443 &amp; "' where party_id="&amp;B443 &amp; " ;update hz_locations set city='"&amp;F443&amp;"'  where location_id in ("&amp;VLOOKUP(B443,hp!$C:$L,10,0)&amp;");"</f>
        <v>update hz_parties set city ='100' where party_id=10139 ;update hz_locations set city='100'  where location_id in (1031);</v>
      </c>
      <c r="H443" s="3">
        <f>VLOOKUP(客户!Q445,county!B:C,2,0)</f>
        <v>101</v>
      </c>
      <c r="I443" s="17" t="str">
        <f>"update hz_parties set county ='" &amp;H443 &amp; "' where party_id="&amp;B443 &amp; " ;update hz_locations set county='"&amp;H443&amp;"'  where location_id in ("&amp;VLOOKUP(B443,hp!$C:$L,10,0)&amp;");"</f>
        <v>update hz_parties set county ='101' where party_id=10139 ;update hz_locations set county='101'  where location_id in (1031);</v>
      </c>
      <c r="J443" s="17" t="str">
        <f>"update hz_parties set address1 ='" &amp;客户!M445 &amp; "' where party_id="&amp;B443</f>
        <v>update hz_parties set address1 ='无' where party_id=10139</v>
      </c>
      <c r="K443" s="17" t="str">
        <f>"update zx_party_tax_profile set REP_REGISTRATION_NUMBER ='" &amp;客户!G445 &amp; "' where party_id="&amp;B443&amp; " and party_type_code='THIRD_PARTY';"</f>
        <v>update zx_party_tax_profile set REP_REGISTRATION_NUMBER ='' where party_id=10139 and party_type_code='THIRD_PARTY';</v>
      </c>
      <c r="L443" s="17" t="str">
        <f xml:space="preserve"> "update hz_organization_profiles set tax_reference = '"&amp; 客户!G445 &amp; "' where PARTY_ID=" &amp; B443 &amp; ";"</f>
        <v>update hz_organization_profiles set tax_reference = '' where PARTY_ID=10139;</v>
      </c>
      <c r="M443" s="3" t="str">
        <f>"update hz_cust_accounts set attribute3='" &amp;客户!D445&amp; "' where party_id = " &amp; B443</f>
        <v>update hz_cust_accounts set attribute3='无' where party_id = 10139</v>
      </c>
      <c r="N443" s="3" t="str">
        <f>"update hz_cust_accounts set attribute3='" &amp;客户!I445&amp; "' where party_id = " &amp; B443</f>
        <v>update hz_cust_accounts set attribute3='' where party_id = 10139</v>
      </c>
    </row>
    <row r="444" spans="1:14" ht="27.75" customHeight="1">
      <c r="A444" s="27" t="str">
        <f>客户!A446</f>
        <v>百大集团</v>
      </c>
      <c r="B444" s="3">
        <f>VLOOKUP(A444,hp!B:F,2,0)</f>
        <v>10142</v>
      </c>
      <c r="D444" s="17">
        <f>VLOOKUP(客户!O446,province!B:C,2,0)</f>
        <v>0</v>
      </c>
      <c r="E444" s="17" t="str">
        <f>"update hz_parties set province ='" &amp;D444 &amp; "' where party_id="&amp;B444 &amp; " ;update hz_locations set province='"&amp;D444&amp;"'  where location_id in ("&amp;VLOOKUP(B444,hp!$C:$L,10,0)&amp;");"</f>
        <v>update hz_parties set province ='0' where party_id=10142 ;update hz_locations set province='0'  where location_id in (1036);</v>
      </c>
      <c r="F444" s="17">
        <f>VLOOKUP(客户!P446,city!B:C,2,0)</f>
        <v>100</v>
      </c>
      <c r="G444" s="17" t="str">
        <f>"update hz_parties set city ='" &amp;F444 &amp; "' where party_id="&amp;B444 &amp; " ;update hz_locations set city='"&amp;F444&amp;"'  where location_id in ("&amp;VLOOKUP(B444,hp!$C:$L,10,0)&amp;");"</f>
        <v>update hz_parties set city ='100' where party_id=10142 ;update hz_locations set city='100'  where location_id in (1036);</v>
      </c>
      <c r="H444" s="3">
        <f>VLOOKUP(客户!Q446,county!B:C,2,0)</f>
        <v>101</v>
      </c>
      <c r="I444" s="17" t="str">
        <f>"update hz_parties set county ='" &amp;H444 &amp; "' where party_id="&amp;B444 &amp; " ;update hz_locations set county='"&amp;H444&amp;"'  where location_id in ("&amp;VLOOKUP(B444,hp!$C:$L,10,0)&amp;");"</f>
        <v>update hz_parties set county ='101' where party_id=10142 ;update hz_locations set county='101'  where location_id in (1036);</v>
      </c>
      <c r="J444" s="17" t="str">
        <f>"update hz_parties set address1 ='" &amp;客户!M446 &amp; "' where party_id="&amp;B444</f>
        <v>update hz_parties set address1 ='无' where party_id=10142</v>
      </c>
      <c r="K444" s="17" t="str">
        <f>"update zx_party_tax_profile set REP_REGISTRATION_NUMBER ='" &amp;客户!G446 &amp; "' where party_id="&amp;B444&amp; " and party_type_code='THIRD_PARTY';"</f>
        <v>update zx_party_tax_profile set REP_REGISTRATION_NUMBER ='' where party_id=10142 and party_type_code='THIRD_PARTY';</v>
      </c>
      <c r="L444" s="17" t="str">
        <f xml:space="preserve"> "update hz_organization_profiles set tax_reference = '"&amp; 客户!G446 &amp; "' where PARTY_ID=" &amp; B444 &amp; ";"</f>
        <v>update hz_organization_profiles set tax_reference = '' where PARTY_ID=10142;</v>
      </c>
      <c r="M444" s="3" t="str">
        <f>"update hz_cust_accounts set attribute3='" &amp;客户!D446&amp; "' where party_id = " &amp; B444</f>
        <v>update hz_cust_accounts set attribute3='无' where party_id = 10142</v>
      </c>
      <c r="N444" s="3" t="str">
        <f>"update hz_cust_accounts set attribute3='" &amp;客户!I446&amp; "' where party_id = " &amp; B444</f>
        <v>update hz_cust_accounts set attribute3='' where party_id = 10142</v>
      </c>
    </row>
    <row r="445" spans="1:14" ht="27.75" customHeight="1">
      <c r="A445" s="27" t="str">
        <f>客户!A447</f>
        <v>邦基集团</v>
      </c>
      <c r="B445" s="3">
        <f>VLOOKUP(A445,hp!B:F,2,0)</f>
        <v>10148</v>
      </c>
      <c r="D445" s="17">
        <f>VLOOKUP(客户!O447,province!B:C,2,0)</f>
        <v>0</v>
      </c>
      <c r="E445" s="17" t="str">
        <f>"update hz_parties set province ='" &amp;D445 &amp; "' where party_id="&amp;B445 &amp; " ;update hz_locations set province='"&amp;D445&amp;"'  where location_id in ("&amp;VLOOKUP(B445,hp!$C:$L,10,0)&amp;");"</f>
        <v>update hz_parties set province ='0' where party_id=10148 ;update hz_locations set province='0'  where location_id in (1041);</v>
      </c>
      <c r="F445" s="17">
        <f>VLOOKUP(客户!P447,city!B:C,2,0)</f>
        <v>100</v>
      </c>
      <c r="G445" s="17" t="str">
        <f>"update hz_parties set city ='" &amp;F445 &amp; "' where party_id="&amp;B445 &amp; " ;update hz_locations set city='"&amp;F445&amp;"'  where location_id in ("&amp;VLOOKUP(B445,hp!$C:$L,10,0)&amp;");"</f>
        <v>update hz_parties set city ='100' where party_id=10148 ;update hz_locations set city='100'  where location_id in (1041);</v>
      </c>
      <c r="H445" s="3">
        <f>VLOOKUP(客户!Q447,county!B:C,2,0)</f>
        <v>101</v>
      </c>
      <c r="I445" s="17" t="str">
        <f>"update hz_parties set county ='" &amp;H445 &amp; "' where party_id="&amp;B445 &amp; " ;update hz_locations set county='"&amp;H445&amp;"'  where location_id in ("&amp;VLOOKUP(B445,hp!$C:$L,10,0)&amp;");"</f>
        <v>update hz_parties set county ='101' where party_id=10148 ;update hz_locations set county='101'  where location_id in (1041);</v>
      </c>
      <c r="J445" s="17" t="str">
        <f>"update hz_parties set address1 ='" &amp;客户!M447 &amp; "' where party_id="&amp;B445</f>
        <v>update hz_parties set address1 ='无' where party_id=10148</v>
      </c>
      <c r="K445" s="17" t="str">
        <f>"update zx_party_tax_profile set REP_REGISTRATION_NUMBER ='" &amp;客户!G447 &amp; "' where party_id="&amp;B445&amp; " and party_type_code='THIRD_PARTY';"</f>
        <v>update zx_party_tax_profile set REP_REGISTRATION_NUMBER ='' where party_id=10148 and party_type_code='THIRD_PARTY';</v>
      </c>
      <c r="L445" s="17" t="str">
        <f xml:space="preserve"> "update hz_organization_profiles set tax_reference = '"&amp; 客户!G447 &amp; "' where PARTY_ID=" &amp; B445 &amp; ";"</f>
        <v>update hz_organization_profiles set tax_reference = '' where PARTY_ID=10148;</v>
      </c>
      <c r="M445" s="3" t="str">
        <f>"update hz_cust_accounts set attribute3='" &amp;客户!D447&amp; "' where party_id = " &amp; B445</f>
        <v>update hz_cust_accounts set attribute3='无' where party_id = 10148</v>
      </c>
      <c r="N445" s="3" t="str">
        <f>"update hz_cust_accounts set attribute3='" &amp;客户!I447&amp; "' where party_id = " &amp; B445</f>
        <v>update hz_cust_accounts set attribute3='' where party_id = 10148</v>
      </c>
    </row>
    <row r="446" spans="1:14" ht="27.75" customHeight="1">
      <c r="A446" s="27" t="str">
        <f>客户!A448</f>
        <v>宝宝仔集团</v>
      </c>
      <c r="B446" s="3">
        <f>VLOOKUP(A446,hp!B:F,2,0)</f>
        <v>10152</v>
      </c>
      <c r="D446" s="17">
        <f>VLOOKUP(客户!O448,province!B:C,2,0)</f>
        <v>0</v>
      </c>
      <c r="E446" s="17" t="str">
        <f>"update hz_parties set province ='" &amp;D446 &amp; "' where party_id="&amp;B446 &amp; " ;update hz_locations set province='"&amp;D446&amp;"'  where location_id in ("&amp;VLOOKUP(B446,hp!$C:$L,10,0)&amp;");"</f>
        <v>update hz_parties set province ='0' where party_id=10152 ;update hz_locations set province='0'  where location_id in (1049);</v>
      </c>
      <c r="F446" s="17">
        <f>VLOOKUP(客户!P448,city!B:C,2,0)</f>
        <v>100</v>
      </c>
      <c r="G446" s="17" t="str">
        <f>"update hz_parties set city ='" &amp;F446 &amp; "' where party_id="&amp;B446 &amp; " ;update hz_locations set city='"&amp;F446&amp;"'  where location_id in ("&amp;VLOOKUP(B446,hp!$C:$L,10,0)&amp;");"</f>
        <v>update hz_parties set city ='100' where party_id=10152 ;update hz_locations set city='100'  where location_id in (1049);</v>
      </c>
      <c r="H446" s="3">
        <f>VLOOKUP(客户!Q448,county!B:C,2,0)</f>
        <v>101</v>
      </c>
      <c r="I446" s="17" t="str">
        <f>"update hz_parties set county ='" &amp;H446 &amp; "' where party_id="&amp;B446 &amp; " ;update hz_locations set county='"&amp;H446&amp;"'  where location_id in ("&amp;VLOOKUP(B446,hp!$C:$L,10,0)&amp;");"</f>
        <v>update hz_parties set county ='101' where party_id=10152 ;update hz_locations set county='101'  where location_id in (1049);</v>
      </c>
      <c r="J446" s="17" t="str">
        <f>"update hz_parties set address1 ='" &amp;客户!M448 &amp; "' where party_id="&amp;B446</f>
        <v>update hz_parties set address1 ='无' where party_id=10152</v>
      </c>
      <c r="K446" s="17" t="str">
        <f>"update zx_party_tax_profile set REP_REGISTRATION_NUMBER ='" &amp;客户!G448 &amp; "' where party_id="&amp;B446&amp; " and party_type_code='THIRD_PARTY';"</f>
        <v>update zx_party_tax_profile set REP_REGISTRATION_NUMBER ='' where party_id=10152 and party_type_code='THIRD_PARTY';</v>
      </c>
      <c r="L446" s="17" t="str">
        <f xml:space="preserve"> "update hz_organization_profiles set tax_reference = '"&amp; 客户!G448 &amp; "' where PARTY_ID=" &amp; B446 &amp; ";"</f>
        <v>update hz_organization_profiles set tax_reference = '' where PARTY_ID=10152;</v>
      </c>
      <c r="M446" s="3" t="str">
        <f>"update hz_cust_accounts set attribute3='" &amp;客户!D448&amp; "' where party_id = " &amp; B446</f>
        <v>update hz_cust_accounts set attribute3='无' where party_id = 10152</v>
      </c>
      <c r="N446" s="3" t="str">
        <f>"update hz_cust_accounts set attribute3='" &amp;客户!I448&amp; "' where party_id = " &amp; B446</f>
        <v>update hz_cust_accounts set attribute3='' where party_id = 10152</v>
      </c>
    </row>
    <row r="447" spans="1:14" ht="27.75" customHeight="1">
      <c r="A447" s="27" t="str">
        <f>客户!A449</f>
        <v>播恩集团</v>
      </c>
      <c r="B447" s="3">
        <f>VLOOKUP(A447,hp!B:F,2,0)</f>
        <v>10184</v>
      </c>
      <c r="D447" s="17">
        <f>VLOOKUP(客户!O449,province!B:C,2,0)</f>
        <v>0</v>
      </c>
      <c r="E447" s="17" t="str">
        <f>"update hz_parties set province ='" &amp;D447 &amp; "' where party_id="&amp;B447 &amp; " ;update hz_locations set province='"&amp;D447&amp;"'  where location_id in ("&amp;VLOOKUP(B447,hp!$C:$L,10,0)&amp;");"</f>
        <v>update hz_parties set province ='0' where party_id=10184 ;update hz_locations set province='0'  where location_id in (1094);</v>
      </c>
      <c r="F447" s="17">
        <f>VLOOKUP(客户!P449,city!B:C,2,0)</f>
        <v>100</v>
      </c>
      <c r="G447" s="17" t="str">
        <f>"update hz_parties set city ='" &amp;F447 &amp; "' where party_id="&amp;B447 &amp; " ;update hz_locations set city='"&amp;F447&amp;"'  where location_id in ("&amp;VLOOKUP(B447,hp!$C:$L,10,0)&amp;");"</f>
        <v>update hz_parties set city ='100' where party_id=10184 ;update hz_locations set city='100'  where location_id in (1094);</v>
      </c>
      <c r="H447" s="3">
        <f>VLOOKUP(客户!Q449,county!B:C,2,0)</f>
        <v>101</v>
      </c>
      <c r="I447" s="17" t="str">
        <f>"update hz_parties set county ='" &amp;H447 &amp; "' where party_id="&amp;B447 &amp; " ;update hz_locations set county='"&amp;H447&amp;"'  where location_id in ("&amp;VLOOKUP(B447,hp!$C:$L,10,0)&amp;");"</f>
        <v>update hz_parties set county ='101' where party_id=10184 ;update hz_locations set county='101'  where location_id in (1094);</v>
      </c>
      <c r="J447" s="17" t="str">
        <f>"update hz_parties set address1 ='" &amp;客户!M449 &amp; "' where party_id="&amp;B447</f>
        <v>update hz_parties set address1 ='无' where party_id=10184</v>
      </c>
      <c r="K447" s="17" t="str">
        <f>"update zx_party_tax_profile set REP_REGISTRATION_NUMBER ='" &amp;客户!G449 &amp; "' where party_id="&amp;B447&amp; " and party_type_code='THIRD_PARTY';"</f>
        <v>update zx_party_tax_profile set REP_REGISTRATION_NUMBER ='' where party_id=10184 and party_type_code='THIRD_PARTY';</v>
      </c>
      <c r="L447" s="17" t="str">
        <f xml:space="preserve"> "update hz_organization_profiles set tax_reference = '"&amp; 客户!G449 &amp; "' where PARTY_ID=" &amp; B447 &amp; ";"</f>
        <v>update hz_organization_profiles set tax_reference = '' where PARTY_ID=10184;</v>
      </c>
      <c r="M447" s="3" t="str">
        <f>"update hz_cust_accounts set attribute3='" &amp;客户!D449&amp; "' where party_id = " &amp; B447</f>
        <v>update hz_cust_accounts set attribute3='无' where party_id = 10184</v>
      </c>
      <c r="N447" s="3" t="str">
        <f>"update hz_cust_accounts set attribute3='" &amp;客户!I449&amp; "' where party_id = " &amp; B447</f>
        <v>update hz_cust_accounts set attribute3='' where party_id = 10184</v>
      </c>
    </row>
    <row r="448" spans="1:14" ht="27.75" customHeight="1">
      <c r="A448" s="27" t="str">
        <f>客户!A450</f>
        <v>参皇集团</v>
      </c>
      <c r="B448" s="3">
        <f>VLOOKUP(A448,hp!B:F,2,0)</f>
        <v>10193</v>
      </c>
      <c r="D448" s="17">
        <f>VLOOKUP(客户!O450,province!B:C,2,0)</f>
        <v>0</v>
      </c>
      <c r="E448" s="17" t="str">
        <f>"update hz_parties set province ='" &amp;D448 &amp; "' where party_id="&amp;B448 &amp; " ;update hz_locations set province='"&amp;D448&amp;"'  where location_id in ("&amp;VLOOKUP(B448,hp!$C:$L,10,0)&amp;");"</f>
        <v>update hz_parties set province ='0' where party_id=10193 ;update hz_locations set province='0'  where location_id in (1106);</v>
      </c>
      <c r="F448" s="17">
        <f>VLOOKUP(客户!P450,city!B:C,2,0)</f>
        <v>100</v>
      </c>
      <c r="G448" s="17" t="str">
        <f>"update hz_parties set city ='" &amp;F448 &amp; "' where party_id="&amp;B448 &amp; " ;update hz_locations set city='"&amp;F448&amp;"'  where location_id in ("&amp;VLOOKUP(B448,hp!$C:$L,10,0)&amp;");"</f>
        <v>update hz_parties set city ='100' where party_id=10193 ;update hz_locations set city='100'  where location_id in (1106);</v>
      </c>
      <c r="H448" s="3">
        <f>VLOOKUP(客户!Q450,county!B:C,2,0)</f>
        <v>101</v>
      </c>
      <c r="I448" s="17" t="str">
        <f>"update hz_parties set county ='" &amp;H448 &amp; "' where party_id="&amp;B448 &amp; " ;update hz_locations set county='"&amp;H448&amp;"'  where location_id in ("&amp;VLOOKUP(B448,hp!$C:$L,10,0)&amp;");"</f>
        <v>update hz_parties set county ='101' where party_id=10193 ;update hz_locations set county='101'  where location_id in (1106);</v>
      </c>
      <c r="J448" s="17" t="str">
        <f>"update hz_parties set address1 ='" &amp;客户!M450 &amp; "' where party_id="&amp;B448</f>
        <v>update hz_parties set address1 ='无' where party_id=10193</v>
      </c>
      <c r="K448" s="17" t="str">
        <f>"update zx_party_tax_profile set REP_REGISTRATION_NUMBER ='" &amp;客户!G450 &amp; "' where party_id="&amp;B448&amp; " and party_type_code='THIRD_PARTY';"</f>
        <v>update zx_party_tax_profile set REP_REGISTRATION_NUMBER ='' where party_id=10193 and party_type_code='THIRD_PARTY';</v>
      </c>
      <c r="L448" s="17" t="str">
        <f xml:space="preserve"> "update hz_organization_profiles set tax_reference = '"&amp; 客户!G450 &amp; "' where PARTY_ID=" &amp; B448 &amp; ";"</f>
        <v>update hz_organization_profiles set tax_reference = '' where PARTY_ID=10193;</v>
      </c>
      <c r="M448" s="3" t="str">
        <f>"update hz_cust_accounts set attribute3='" &amp;客户!D450&amp; "' where party_id = " &amp; B448</f>
        <v>update hz_cust_accounts set attribute3='无' where party_id = 10193</v>
      </c>
      <c r="N448" s="3" t="str">
        <f>"update hz_cust_accounts set attribute3='" &amp;客户!I450&amp; "' where party_id = " &amp; B448</f>
        <v>update hz_cust_accounts set attribute3='' where party_id = 10193</v>
      </c>
    </row>
    <row r="449" spans="1:14" ht="27.75" customHeight="1">
      <c r="A449" s="27" t="str">
        <f>客户!A451</f>
        <v>春茂集团</v>
      </c>
      <c r="B449" s="3">
        <f>VLOOKUP(A449,hp!B:F,2,0)</f>
        <v>10307</v>
      </c>
      <c r="D449" s="17">
        <f>VLOOKUP(客户!O451,province!B:C,2,0)</f>
        <v>0</v>
      </c>
      <c r="E449" s="17" t="str">
        <f>"update hz_parties set province ='" &amp;D449 &amp; "' where party_id="&amp;B449 &amp; " ;update hz_locations set province='"&amp;D449&amp;"'  where location_id in ("&amp;VLOOKUP(B449,hp!$C:$L,10,0)&amp;");"</f>
        <v>update hz_parties set province ='0' where party_id=10307 ;update hz_locations set province='0'  where location_id in (1247);</v>
      </c>
      <c r="F449" s="17">
        <f>VLOOKUP(客户!P451,city!B:C,2,0)</f>
        <v>100</v>
      </c>
      <c r="G449" s="17" t="str">
        <f>"update hz_parties set city ='" &amp;F449 &amp; "' where party_id="&amp;B449 &amp; " ;update hz_locations set city='"&amp;F449&amp;"'  where location_id in ("&amp;VLOOKUP(B449,hp!$C:$L,10,0)&amp;");"</f>
        <v>update hz_parties set city ='100' where party_id=10307 ;update hz_locations set city='100'  where location_id in (1247);</v>
      </c>
      <c r="H449" s="3">
        <f>VLOOKUP(客户!Q451,county!B:C,2,0)</f>
        <v>101</v>
      </c>
      <c r="I449" s="17" t="str">
        <f>"update hz_parties set county ='" &amp;H449 &amp; "' where party_id="&amp;B449 &amp; " ;update hz_locations set county='"&amp;H449&amp;"'  where location_id in ("&amp;VLOOKUP(B449,hp!$C:$L,10,0)&amp;");"</f>
        <v>update hz_parties set county ='101' where party_id=10307 ;update hz_locations set county='101'  where location_id in (1247);</v>
      </c>
      <c r="J449" s="17" t="str">
        <f>"update hz_parties set address1 ='" &amp;客户!M451 &amp; "' where party_id="&amp;B449</f>
        <v>update hz_parties set address1 ='无' where party_id=10307</v>
      </c>
      <c r="K449" s="17" t="str">
        <f>"update zx_party_tax_profile set REP_REGISTRATION_NUMBER ='" &amp;客户!G451 &amp; "' where party_id="&amp;B449&amp; " and party_type_code='THIRD_PARTY';"</f>
        <v>update zx_party_tax_profile set REP_REGISTRATION_NUMBER ='' where party_id=10307 and party_type_code='THIRD_PARTY';</v>
      </c>
      <c r="L449" s="17" t="str">
        <f xml:space="preserve"> "update hz_organization_profiles set tax_reference = '"&amp; 客户!G451 &amp; "' where PARTY_ID=" &amp; B449 &amp; ";"</f>
        <v>update hz_organization_profiles set tax_reference = '' where PARTY_ID=10307;</v>
      </c>
      <c r="M449" s="3" t="str">
        <f>"update hz_cust_accounts set attribute3='" &amp;客户!D451&amp; "' where party_id = " &amp; B449</f>
        <v>update hz_cust_accounts set attribute3='无' where party_id = 10307</v>
      </c>
      <c r="N449" s="3" t="str">
        <f>"update hz_cust_accounts set attribute3='" &amp;客户!I451&amp; "' where party_id = " &amp; B449</f>
        <v>update hz_cust_accounts set attribute3='' where party_id = 10307</v>
      </c>
    </row>
    <row r="450" spans="1:14" ht="27.75" customHeight="1">
      <c r="A450" s="27" t="str">
        <f>客户!A452</f>
        <v>大成集团</v>
      </c>
      <c r="B450" s="3">
        <f>VLOOKUP(A450,hp!B:F,2,0)</f>
        <v>10323</v>
      </c>
      <c r="D450" s="17">
        <f>VLOOKUP(客户!O452,province!B:C,2,0)</f>
        <v>0</v>
      </c>
      <c r="E450" s="17" t="str">
        <f>"update hz_parties set province ='" &amp;D450 &amp; "' where party_id="&amp;B450 &amp; " ;update hz_locations set province='"&amp;D450&amp;"'  where location_id in ("&amp;VLOOKUP(B450,hp!$C:$L,10,0)&amp;");"</f>
        <v>update hz_parties set province ='0' where party_id=10323 ;update hz_locations set province='0'  where location_id in (1263);</v>
      </c>
      <c r="F450" s="17">
        <f>VLOOKUP(客户!P452,city!B:C,2,0)</f>
        <v>100</v>
      </c>
      <c r="G450" s="17" t="str">
        <f>"update hz_parties set city ='" &amp;F450 &amp; "' where party_id="&amp;B450 &amp; " ;update hz_locations set city='"&amp;F450&amp;"'  where location_id in ("&amp;VLOOKUP(B450,hp!$C:$L,10,0)&amp;");"</f>
        <v>update hz_parties set city ='100' where party_id=10323 ;update hz_locations set city='100'  where location_id in (1263);</v>
      </c>
      <c r="H450" s="3">
        <f>VLOOKUP(客户!Q452,county!B:C,2,0)</f>
        <v>101</v>
      </c>
      <c r="I450" s="17" t="str">
        <f>"update hz_parties set county ='" &amp;H450 &amp; "' where party_id="&amp;B450 &amp; " ;update hz_locations set county='"&amp;H450&amp;"'  where location_id in ("&amp;VLOOKUP(B450,hp!$C:$L,10,0)&amp;");"</f>
        <v>update hz_parties set county ='101' where party_id=10323 ;update hz_locations set county='101'  where location_id in (1263);</v>
      </c>
      <c r="J450" s="17" t="str">
        <f>"update hz_parties set address1 ='" &amp;客户!M452 &amp; "' where party_id="&amp;B450</f>
        <v>update hz_parties set address1 ='无' where party_id=10323</v>
      </c>
      <c r="K450" s="17" t="str">
        <f>"update zx_party_tax_profile set REP_REGISTRATION_NUMBER ='" &amp;客户!G452 &amp; "' where party_id="&amp;B450&amp; " and party_type_code='THIRD_PARTY';"</f>
        <v>update zx_party_tax_profile set REP_REGISTRATION_NUMBER ='' where party_id=10323 and party_type_code='THIRD_PARTY';</v>
      </c>
      <c r="L450" s="17" t="str">
        <f xml:space="preserve"> "update hz_organization_profiles set tax_reference = '"&amp; 客户!G452 &amp; "' where PARTY_ID=" &amp; B450 &amp; ";"</f>
        <v>update hz_organization_profiles set tax_reference = '' where PARTY_ID=10323;</v>
      </c>
      <c r="M450" s="3" t="str">
        <f>"update hz_cust_accounts set attribute3='" &amp;客户!D452&amp; "' where party_id = " &amp; B450</f>
        <v>update hz_cust_accounts set attribute3='无' where party_id = 10323</v>
      </c>
      <c r="N450" s="3" t="str">
        <f>"update hz_cust_accounts set attribute3='" &amp;客户!I452&amp; "' where party_id = " &amp; B450</f>
        <v>update hz_cust_accounts set attribute3='' where party_id = 10323</v>
      </c>
    </row>
    <row r="451" spans="1:14" ht="27.75" customHeight="1">
      <c r="A451" s="27" t="str">
        <f>客户!A453</f>
        <v>得宝集团</v>
      </c>
      <c r="B451" s="3">
        <f>VLOOKUP(A451,hp!B:F,2,0)</f>
        <v>10343</v>
      </c>
      <c r="D451" s="17">
        <f>VLOOKUP(客户!O453,province!B:C,2,0)</f>
        <v>0</v>
      </c>
      <c r="E451" s="17" t="str">
        <f>"update hz_parties set province ='" &amp;D451 &amp; "' where party_id="&amp;B451 &amp; " ;update hz_locations set province='"&amp;D451&amp;"'  where location_id in ("&amp;VLOOKUP(B451,hp!$C:$L,10,0)&amp;");"</f>
        <v>update hz_parties set province ='0' where party_id=10343 ;update hz_locations set province='0'  where location_id in (1287);</v>
      </c>
      <c r="F451" s="17">
        <f>VLOOKUP(客户!P453,city!B:C,2,0)</f>
        <v>100</v>
      </c>
      <c r="G451" s="17" t="str">
        <f>"update hz_parties set city ='" &amp;F451 &amp; "' where party_id="&amp;B451 &amp; " ;update hz_locations set city='"&amp;F451&amp;"'  where location_id in ("&amp;VLOOKUP(B451,hp!$C:$L,10,0)&amp;");"</f>
        <v>update hz_parties set city ='100' where party_id=10343 ;update hz_locations set city='100'  where location_id in (1287);</v>
      </c>
      <c r="H451" s="3">
        <f>VLOOKUP(客户!Q453,county!B:C,2,0)</f>
        <v>101</v>
      </c>
      <c r="I451" s="17" t="str">
        <f>"update hz_parties set county ='" &amp;H451 &amp; "' where party_id="&amp;B451 &amp; " ;update hz_locations set county='"&amp;H451&amp;"'  where location_id in ("&amp;VLOOKUP(B451,hp!$C:$L,10,0)&amp;");"</f>
        <v>update hz_parties set county ='101' where party_id=10343 ;update hz_locations set county='101'  where location_id in (1287);</v>
      </c>
      <c r="J451" s="17" t="str">
        <f>"update hz_parties set address1 ='" &amp;客户!M453 &amp; "' where party_id="&amp;B451</f>
        <v>update hz_parties set address1 ='无' where party_id=10343</v>
      </c>
      <c r="K451" s="17" t="str">
        <f>"update zx_party_tax_profile set REP_REGISTRATION_NUMBER ='" &amp;客户!G453 &amp; "' where party_id="&amp;B451&amp; " and party_type_code='THIRD_PARTY';"</f>
        <v>update zx_party_tax_profile set REP_REGISTRATION_NUMBER ='' where party_id=10343 and party_type_code='THIRD_PARTY';</v>
      </c>
      <c r="L451" s="17" t="str">
        <f xml:space="preserve"> "update hz_organization_profiles set tax_reference = '"&amp; 客户!G453 &amp; "' where PARTY_ID=" &amp; B451 &amp; ";"</f>
        <v>update hz_organization_profiles set tax_reference = '' where PARTY_ID=10343;</v>
      </c>
      <c r="M451" s="3" t="str">
        <f>"update hz_cust_accounts set attribute3='" &amp;客户!D453&amp; "' where party_id = " &amp; B451</f>
        <v>update hz_cust_accounts set attribute3='无' where party_id = 10343</v>
      </c>
      <c r="N451" s="3" t="str">
        <f>"update hz_cust_accounts set attribute3='" &amp;客户!I453&amp; "' where party_id = " &amp; B451</f>
        <v>update hz_cust_accounts set attribute3='' where party_id = 10343</v>
      </c>
    </row>
    <row r="452" spans="1:14" ht="27.75" customHeight="1">
      <c r="A452" s="27" t="str">
        <f>客户!A454</f>
        <v>丰华集团</v>
      </c>
      <c r="B452" s="3">
        <f>VLOOKUP(A452,hp!B:F,2,0)</f>
        <v>10404</v>
      </c>
      <c r="D452" s="17">
        <f>VLOOKUP(客户!O454,province!B:C,2,0)</f>
        <v>0</v>
      </c>
      <c r="E452" s="17" t="str">
        <f>"update hz_parties set province ='" &amp;D452 &amp; "' where party_id="&amp;B452 &amp; " ;update hz_locations set province='"&amp;D452&amp;"'  where location_id in ("&amp;VLOOKUP(B452,hp!$C:$L,10,0)&amp;");"</f>
        <v>update hz_parties set province ='0' where party_id=10404 ;update hz_locations set province='0'  where location_id in (1376);</v>
      </c>
      <c r="F452" s="17">
        <f>VLOOKUP(客户!P454,city!B:C,2,0)</f>
        <v>100</v>
      </c>
      <c r="G452" s="17" t="str">
        <f>"update hz_parties set city ='" &amp;F452 &amp; "' where party_id="&amp;B452 &amp; " ;update hz_locations set city='"&amp;F452&amp;"'  where location_id in ("&amp;VLOOKUP(B452,hp!$C:$L,10,0)&amp;");"</f>
        <v>update hz_parties set city ='100' where party_id=10404 ;update hz_locations set city='100'  where location_id in (1376);</v>
      </c>
      <c r="H452" s="3">
        <f>VLOOKUP(客户!Q454,county!B:C,2,0)</f>
        <v>101</v>
      </c>
      <c r="I452" s="17" t="str">
        <f>"update hz_parties set county ='" &amp;H452 &amp; "' where party_id="&amp;B452 &amp; " ;update hz_locations set county='"&amp;H452&amp;"'  where location_id in ("&amp;VLOOKUP(B452,hp!$C:$L,10,0)&amp;");"</f>
        <v>update hz_parties set county ='101' where party_id=10404 ;update hz_locations set county='101'  where location_id in (1376);</v>
      </c>
      <c r="J452" s="17" t="str">
        <f>"update hz_parties set address1 ='" &amp;客户!M454 &amp; "' where party_id="&amp;B452</f>
        <v>update hz_parties set address1 ='无' where party_id=10404</v>
      </c>
      <c r="K452" s="17" t="str">
        <f>"update zx_party_tax_profile set REP_REGISTRATION_NUMBER ='" &amp;客户!G454 &amp; "' where party_id="&amp;B452&amp; " and party_type_code='THIRD_PARTY';"</f>
        <v>update zx_party_tax_profile set REP_REGISTRATION_NUMBER ='' where party_id=10404 and party_type_code='THIRD_PARTY';</v>
      </c>
      <c r="L452" s="17" t="str">
        <f xml:space="preserve"> "update hz_organization_profiles set tax_reference = '"&amp; 客户!G454 &amp; "' where PARTY_ID=" &amp; B452 &amp; ";"</f>
        <v>update hz_organization_profiles set tax_reference = '' where PARTY_ID=10404;</v>
      </c>
      <c r="M452" s="3" t="str">
        <f>"update hz_cust_accounts set attribute3='" &amp;客户!D454&amp; "' where party_id = " &amp; B452</f>
        <v>update hz_cust_accounts set attribute3='无' where party_id = 10404</v>
      </c>
      <c r="N452" s="3" t="str">
        <f>"update hz_cust_accounts set attribute3='" &amp;客户!I454&amp; "' where party_id = " &amp; B452</f>
        <v>update hz_cust_accounts set attribute3='' where party_id = 10404</v>
      </c>
    </row>
    <row r="453" spans="1:14" ht="27.75" customHeight="1">
      <c r="A453" s="27" t="str">
        <f>客户!A455</f>
        <v>佛山市顺德区桂龙生物技术有限公司</v>
      </c>
      <c r="B453" s="3">
        <f>VLOOKUP(A453,hp!B:F,2,0)</f>
        <v>10413</v>
      </c>
      <c r="D453" s="17">
        <f>VLOOKUP(客户!O455,province!B:C,2,0)</f>
        <v>440000</v>
      </c>
      <c r="E453" s="17" t="str">
        <f>"update hz_parties set province ='" &amp;D453 &amp; "' where party_id="&amp;B453 &amp; " ;update hz_locations set province='"&amp;D453&amp;"'  where location_id in ("&amp;VLOOKUP(B453,hp!$C:$L,10,0)&amp;");"</f>
        <v>update hz_parties set province ='440000' where party_id=10413 ;update hz_locations set province='440000'  where location_id in (1397);</v>
      </c>
      <c r="F453" s="17">
        <f>VLOOKUP(客户!P455,city!B:C,2,0)</f>
        <v>440600</v>
      </c>
      <c r="G453" s="17" t="str">
        <f>"update hz_parties set city ='" &amp;F453 &amp; "' where party_id="&amp;B453 &amp; " ;update hz_locations set city='"&amp;F453&amp;"'  where location_id in ("&amp;VLOOKUP(B453,hp!$C:$L,10,0)&amp;");"</f>
        <v>update hz_parties set city ='440600' where party_id=10413 ;update hz_locations set city='440600'  where location_id in (1397);</v>
      </c>
      <c r="H453" s="3">
        <f>VLOOKUP(客户!Q455,county!B:C,2,0)</f>
        <v>440606</v>
      </c>
      <c r="I453" s="17" t="str">
        <f>"update hz_parties set county ='" &amp;H453 &amp; "' where party_id="&amp;B453 &amp; " ;update hz_locations set county='"&amp;H453&amp;"'  where location_id in ("&amp;VLOOKUP(B453,hp!$C:$L,10,0)&amp;");"</f>
        <v>update hz_parties set county ='440606' where party_id=10413 ;update hz_locations set county='440606'  where location_id in (1397);</v>
      </c>
      <c r="J453" s="17" t="str">
        <f>"update hz_parties set address1 ='" &amp;客户!M455 &amp; "' where party_id="&amp;B453</f>
        <v>update hz_parties set address1 ='佛山市顺德区乐从镇三乐路良村路段' where party_id=10413</v>
      </c>
      <c r="K453" s="17" t="str">
        <f>"update zx_party_tax_profile set REP_REGISTRATION_NUMBER ='" &amp;客户!G455 &amp; "' where party_id="&amp;B453&amp; " and party_type_code='THIRD_PARTY';"</f>
        <v>update zx_party_tax_profile set REP_REGISTRATION_NUMBER ='440681000116516' where party_id=10413 and party_type_code='THIRD_PARTY';</v>
      </c>
      <c r="L453" s="17" t="str">
        <f xml:space="preserve"> "update hz_organization_profiles set tax_reference = '"&amp; 客户!G455 &amp; "' where PARTY_ID=" &amp; B453 &amp; ";"</f>
        <v>update hz_organization_profiles set tax_reference = '440681000116516' where PARTY_ID=10413;</v>
      </c>
      <c r="M453" s="3" t="str">
        <f>"update hz_cust_accounts set attribute3='" &amp;客户!D455&amp; "' where party_id = " &amp; B453</f>
        <v>update hz_cust_accounts set attribute3='680万' where party_id = 10413</v>
      </c>
      <c r="N453" s="3" t="str">
        <f>"update hz_cust_accounts set attribute3='" &amp;客户!I455&amp; "' where party_id = " &amp; B453</f>
        <v>update hz_cust_accounts set attribute3='胡金莲' where party_id = 10413</v>
      </c>
    </row>
    <row r="454" spans="1:14" ht="27.75" customHeight="1">
      <c r="A454" s="27" t="str">
        <f>客户!A456</f>
        <v>佛山市顺德区正宇饲料有限公司</v>
      </c>
      <c r="B454" s="3">
        <f>VLOOKUP(A454,hp!B:F,2,0)</f>
        <v>10417</v>
      </c>
      <c r="D454" s="17">
        <f>VLOOKUP(客户!O456,province!B:C,2,0)</f>
        <v>440000</v>
      </c>
      <c r="E454" s="17" t="str">
        <f>"update hz_parties set province ='" &amp;D454 &amp; "' where party_id="&amp;B454 &amp; " ;update hz_locations set province='"&amp;D454&amp;"'  where location_id in ("&amp;VLOOKUP(B454,hp!$C:$L,10,0)&amp;");"</f>
        <v>update hz_parties set province ='440000' where party_id=10417 ;update hz_locations set province='440000'  where location_id in (1405);</v>
      </c>
      <c r="F454" s="17">
        <f>VLOOKUP(客户!P456,city!B:C,2,0)</f>
        <v>440600</v>
      </c>
      <c r="G454" s="17" t="str">
        <f>"update hz_parties set city ='" &amp;F454 &amp; "' where party_id="&amp;B454 &amp; " ;update hz_locations set city='"&amp;F454&amp;"'  where location_id in ("&amp;VLOOKUP(B454,hp!$C:$L,10,0)&amp;");"</f>
        <v>update hz_parties set city ='440600' where party_id=10417 ;update hz_locations set city='440600'  where location_id in (1405);</v>
      </c>
      <c r="H454" s="3">
        <f>VLOOKUP(客户!Q456,county!B:C,2,0)</f>
        <v>440606</v>
      </c>
      <c r="I454" s="17" t="str">
        <f>"update hz_parties set county ='" &amp;H454 &amp; "' where party_id="&amp;B454 &amp; " ;update hz_locations set county='"&amp;H454&amp;"'  where location_id in ("&amp;VLOOKUP(B454,hp!$C:$L,10,0)&amp;");"</f>
        <v>update hz_parties set county ='440606' where party_id=10417 ;update hz_locations set county='440606'  where location_id in (1405);</v>
      </c>
      <c r="J454" s="17" t="str">
        <f>"update hz_parties set address1 ='" &amp;客户!M456 &amp; "' where party_id="&amp;B454</f>
        <v>update hz_parties set address1 ='佛山市顺德区杏坛镇南郎工业区二路9号' where party_id=10417</v>
      </c>
      <c r="K454" s="17" t="str">
        <f>"update zx_party_tax_profile set REP_REGISTRATION_NUMBER ='" &amp;客户!G456 &amp; "' where party_id="&amp;B454&amp; " and party_type_code='THIRD_PARTY';"</f>
        <v>update zx_party_tax_profile set REP_REGISTRATION_NUMBER ='440681000301047' where party_id=10417 and party_type_code='THIRD_PARTY';</v>
      </c>
      <c r="L454" s="17" t="str">
        <f xml:space="preserve"> "update hz_organization_profiles set tax_reference = '"&amp; 客户!G456 &amp; "' where PARTY_ID=" &amp; B454 &amp; ";"</f>
        <v>update hz_organization_profiles set tax_reference = '440681000301047' where PARTY_ID=10417;</v>
      </c>
      <c r="M454" s="3" t="str">
        <f>"update hz_cust_accounts set attribute3='" &amp;客户!D456&amp; "' where party_id = " &amp; B454</f>
        <v>update hz_cust_accounts set attribute3='50万' where party_id = 10417</v>
      </c>
      <c r="N454" s="3" t="str">
        <f>"update hz_cust_accounts set attribute3='" &amp;客户!I456&amp; "' where party_id = " &amp; B454</f>
        <v>update hz_cust_accounts set attribute3='廖佳玲' where party_id = 10417</v>
      </c>
    </row>
    <row r="455" spans="1:14" ht="27.75" customHeight="1">
      <c r="A455" s="27" t="str">
        <f>客户!A457</f>
        <v>富民集团</v>
      </c>
      <c r="B455" s="3">
        <f>VLOOKUP(A455,hp!B:F,2,0)</f>
        <v>10432</v>
      </c>
      <c r="D455" s="17">
        <f>VLOOKUP(客户!O457,province!B:C,2,0)</f>
        <v>0</v>
      </c>
      <c r="E455" s="17" t="str">
        <f>"update hz_parties set province ='" &amp;D455 &amp; "' where party_id="&amp;B455 &amp; " ;update hz_locations set province='"&amp;D455&amp;"'  where location_id in ("&amp;VLOOKUP(B455,hp!$C:$L,10,0)&amp;");"</f>
        <v>update hz_parties set province ='0' where party_id=10432 ;update hz_locations set province='0'  where location_id in (1436);</v>
      </c>
      <c r="F455" s="17">
        <f>VLOOKUP(客户!P457,city!B:C,2,0)</f>
        <v>100</v>
      </c>
      <c r="G455" s="17" t="str">
        <f>"update hz_parties set city ='" &amp;F455 &amp; "' where party_id="&amp;B455 &amp; " ;update hz_locations set city='"&amp;F455&amp;"'  where location_id in ("&amp;VLOOKUP(B455,hp!$C:$L,10,0)&amp;");"</f>
        <v>update hz_parties set city ='100' where party_id=10432 ;update hz_locations set city='100'  where location_id in (1436);</v>
      </c>
      <c r="H455" s="3">
        <f>VLOOKUP(客户!Q457,county!B:C,2,0)</f>
        <v>101</v>
      </c>
      <c r="I455" s="17" t="str">
        <f>"update hz_parties set county ='" &amp;H455 &amp; "' where party_id="&amp;B455 &amp; " ;update hz_locations set county='"&amp;H455&amp;"'  where location_id in ("&amp;VLOOKUP(B455,hp!$C:$L,10,0)&amp;");"</f>
        <v>update hz_parties set county ='101' where party_id=10432 ;update hz_locations set county='101'  where location_id in (1436);</v>
      </c>
      <c r="J455" s="17" t="str">
        <f>"update hz_parties set address1 ='" &amp;客户!M457 &amp; "' where party_id="&amp;B455</f>
        <v>update hz_parties set address1 ='无' where party_id=10432</v>
      </c>
      <c r="K455" s="17" t="str">
        <f>"update zx_party_tax_profile set REP_REGISTRATION_NUMBER ='" &amp;客户!G457 &amp; "' where party_id="&amp;B455&amp; " and party_type_code='THIRD_PARTY';"</f>
        <v>update zx_party_tax_profile set REP_REGISTRATION_NUMBER ='' where party_id=10432 and party_type_code='THIRD_PARTY';</v>
      </c>
      <c r="L455" s="17" t="str">
        <f xml:space="preserve"> "update hz_organization_profiles set tax_reference = '"&amp; 客户!G457 &amp; "' where PARTY_ID=" &amp; B455 &amp; ";"</f>
        <v>update hz_organization_profiles set tax_reference = '' where PARTY_ID=10432;</v>
      </c>
      <c r="M455" s="3" t="str">
        <f>"update hz_cust_accounts set attribute3='" &amp;客户!D457&amp; "' where party_id = " &amp; B455</f>
        <v>update hz_cust_accounts set attribute3='无' where party_id = 10432</v>
      </c>
      <c r="N455" s="3" t="str">
        <f>"update hz_cust_accounts set attribute3='" &amp;客户!I457&amp; "' where party_id = " &amp; B455</f>
        <v>update hz_cust_accounts set attribute3='' where party_id = 10432</v>
      </c>
    </row>
    <row r="456" spans="1:14" ht="27.75" customHeight="1">
      <c r="A456" s="27" t="str">
        <f>客户!A458</f>
        <v>歌颂集团</v>
      </c>
      <c r="B456" s="3">
        <f>VLOOKUP(A456,hp!B:F,2,0)</f>
        <v>10451</v>
      </c>
      <c r="D456" s="17">
        <f>VLOOKUP(客户!O458,province!B:C,2,0)</f>
        <v>0</v>
      </c>
      <c r="E456" s="17" t="str">
        <f>"update hz_parties set province ='" &amp;D456 &amp; "' where party_id="&amp;B456 &amp; " ;update hz_locations set province='"&amp;D456&amp;"'  where location_id in ("&amp;VLOOKUP(B456,hp!$C:$L,10,0)&amp;");"</f>
        <v>update hz_parties set province ='0' where party_id=10451 ;update hz_locations set province='0'  where location_id in (1465);</v>
      </c>
      <c r="F456" s="17">
        <f>VLOOKUP(客户!P458,city!B:C,2,0)</f>
        <v>100</v>
      </c>
      <c r="G456" s="17" t="str">
        <f>"update hz_parties set city ='" &amp;F456 &amp; "' where party_id="&amp;B456 &amp; " ;update hz_locations set city='"&amp;F456&amp;"'  where location_id in ("&amp;VLOOKUP(B456,hp!$C:$L,10,0)&amp;");"</f>
        <v>update hz_parties set city ='100' where party_id=10451 ;update hz_locations set city='100'  where location_id in (1465);</v>
      </c>
      <c r="H456" s="3">
        <f>VLOOKUP(客户!Q458,county!B:C,2,0)</f>
        <v>101</v>
      </c>
      <c r="I456" s="17" t="str">
        <f>"update hz_parties set county ='" &amp;H456 &amp; "' where party_id="&amp;B456 &amp; " ;update hz_locations set county='"&amp;H456&amp;"'  where location_id in ("&amp;VLOOKUP(B456,hp!$C:$L,10,0)&amp;");"</f>
        <v>update hz_parties set county ='101' where party_id=10451 ;update hz_locations set county='101'  where location_id in (1465);</v>
      </c>
      <c r="J456" s="17" t="str">
        <f>"update hz_parties set address1 ='" &amp;客户!M458 &amp; "' where party_id="&amp;B456</f>
        <v>update hz_parties set address1 ='无' where party_id=10451</v>
      </c>
      <c r="K456" s="17" t="str">
        <f>"update zx_party_tax_profile set REP_REGISTRATION_NUMBER ='" &amp;客户!G458 &amp; "' where party_id="&amp;B456&amp; " and party_type_code='THIRD_PARTY';"</f>
        <v>update zx_party_tax_profile set REP_REGISTRATION_NUMBER ='' where party_id=10451 and party_type_code='THIRD_PARTY';</v>
      </c>
      <c r="L456" s="17" t="str">
        <f xml:space="preserve"> "update hz_organization_profiles set tax_reference = '"&amp; 客户!G458 &amp; "' where PARTY_ID=" &amp; B456 &amp; ";"</f>
        <v>update hz_organization_profiles set tax_reference = '' where PARTY_ID=10451;</v>
      </c>
      <c r="M456" s="3" t="str">
        <f>"update hz_cust_accounts set attribute3='" &amp;客户!D458&amp; "' where party_id = " &amp; B456</f>
        <v>update hz_cust_accounts set attribute3='无' where party_id = 10451</v>
      </c>
      <c r="N456" s="3" t="str">
        <f>"update hz_cust_accounts set attribute3='" &amp;客户!I458&amp; "' where party_id = " &amp; B456</f>
        <v>update hz_cust_accounts set attribute3='' where party_id = 10451</v>
      </c>
    </row>
    <row r="457" spans="1:14" ht="27.75" customHeight="1">
      <c r="A457" s="27" t="str">
        <f>客户!A459</f>
        <v>谷维集团</v>
      </c>
      <c r="B457" s="3">
        <f>VLOOKUP(A457,hp!B:F,2,0)</f>
        <v>10461</v>
      </c>
      <c r="D457" s="17">
        <f>VLOOKUP(客户!O459,province!B:C,2,0)</f>
        <v>0</v>
      </c>
      <c r="E457" s="17" t="str">
        <f>"update hz_parties set province ='" &amp;D457 &amp; "' where party_id="&amp;B457 &amp; " ;update hz_locations set province='"&amp;D457&amp;"'  where location_id in ("&amp;VLOOKUP(B457,hp!$C:$L,10,0)&amp;");"</f>
        <v>update hz_parties set province ='0' where party_id=10461 ;update hz_locations set province='0'  where location_id in (1476);</v>
      </c>
      <c r="F457" s="17">
        <f>VLOOKUP(客户!P459,city!B:C,2,0)</f>
        <v>100</v>
      </c>
      <c r="G457" s="17" t="str">
        <f>"update hz_parties set city ='" &amp;F457 &amp; "' where party_id="&amp;B457 &amp; " ;update hz_locations set city='"&amp;F457&amp;"'  where location_id in ("&amp;VLOOKUP(B457,hp!$C:$L,10,0)&amp;");"</f>
        <v>update hz_parties set city ='100' where party_id=10461 ;update hz_locations set city='100'  where location_id in (1476);</v>
      </c>
      <c r="H457" s="3">
        <f>VLOOKUP(客户!Q459,county!B:C,2,0)</f>
        <v>101</v>
      </c>
      <c r="I457" s="17" t="str">
        <f>"update hz_parties set county ='" &amp;H457 &amp; "' where party_id="&amp;B457 &amp; " ;update hz_locations set county='"&amp;H457&amp;"'  where location_id in ("&amp;VLOOKUP(B457,hp!$C:$L,10,0)&amp;");"</f>
        <v>update hz_parties set county ='101' where party_id=10461 ;update hz_locations set county='101'  where location_id in (1476);</v>
      </c>
      <c r="J457" s="17" t="str">
        <f>"update hz_parties set address1 ='" &amp;客户!M459 &amp; "' where party_id="&amp;B457</f>
        <v>update hz_parties set address1 ='无' where party_id=10461</v>
      </c>
      <c r="K457" s="17" t="str">
        <f>"update zx_party_tax_profile set REP_REGISTRATION_NUMBER ='" &amp;客户!G459 &amp; "' where party_id="&amp;B457&amp; " and party_type_code='THIRD_PARTY';"</f>
        <v>update zx_party_tax_profile set REP_REGISTRATION_NUMBER ='' where party_id=10461 and party_type_code='THIRD_PARTY';</v>
      </c>
      <c r="L457" s="17" t="str">
        <f xml:space="preserve"> "update hz_organization_profiles set tax_reference = '"&amp; 客户!G459 &amp; "' where PARTY_ID=" &amp; B457 &amp; ";"</f>
        <v>update hz_organization_profiles set tax_reference = '' where PARTY_ID=10461;</v>
      </c>
      <c r="M457" s="3" t="str">
        <f>"update hz_cust_accounts set attribute3='" &amp;客户!D459&amp; "' where party_id = " &amp; B457</f>
        <v>update hz_cust_accounts set attribute3='无' where party_id = 10461</v>
      </c>
      <c r="N457" s="3" t="str">
        <f>"update hz_cust_accounts set attribute3='" &amp;客户!I459&amp; "' where party_id = " &amp; B457</f>
        <v>update hz_cust_accounts set attribute3='' where party_id = 10461</v>
      </c>
    </row>
    <row r="458" spans="1:14" ht="27.75" customHeight="1">
      <c r="A458" s="27" t="str">
        <f>客户!A460</f>
        <v>广西参皇养殖集团有限公司</v>
      </c>
      <c r="B458" s="3">
        <f>VLOOKUP(A458,hp!B:F,2,0)</f>
        <v>10494</v>
      </c>
      <c r="D458" s="17">
        <f>VLOOKUP(客户!O460,province!B:C,2,0)</f>
        <v>450000</v>
      </c>
      <c r="E458" s="17" t="str">
        <f>"update hz_parties set province ='" &amp;D458 &amp; "' where party_id="&amp;B458 &amp; " ;update hz_locations set province='"&amp;D458&amp;"'  where location_id in ("&amp;VLOOKUP(B458,hp!$C:$L,10,0)&amp;");"</f>
        <v>update hz_parties set province ='450000' where party_id=10494 ;update hz_locations set province='450000'  where location_id in (1543);</v>
      </c>
      <c r="F458" s="17">
        <f>VLOOKUP(客户!P460,city!B:C,2,0)</f>
        <v>450900</v>
      </c>
      <c r="G458" s="17" t="str">
        <f>"update hz_parties set city ='" &amp;F458 &amp; "' where party_id="&amp;B458 &amp; " ;update hz_locations set city='"&amp;F458&amp;"'  where location_id in ("&amp;VLOOKUP(B458,hp!$C:$L,10,0)&amp;");"</f>
        <v>update hz_parties set city ='450900' where party_id=10494 ;update hz_locations set city='450900'  where location_id in (1543);</v>
      </c>
      <c r="H458" s="3">
        <f>VLOOKUP(客户!Q460,county!B:C,2,0)</f>
        <v>101</v>
      </c>
      <c r="I458" s="17" t="str">
        <f>"update hz_parties set county ='" &amp;H458 &amp; "' where party_id="&amp;B458 &amp; " ;update hz_locations set county='"&amp;H458&amp;"'  where location_id in ("&amp;VLOOKUP(B458,hp!$C:$L,10,0)&amp;");"</f>
        <v>update hz_parties set county ='101' where party_id=10494 ;update hz_locations set county='101'  where location_id in (1543);</v>
      </c>
      <c r="J458" s="17" t="str">
        <f>"update hz_parties set address1 ='" &amp;客户!M460 &amp; "' where party_id="&amp;B458</f>
        <v>update hz_parties set address1 ='玉林市城西塘步岭立交桥南岭背垌' where party_id=10494</v>
      </c>
      <c r="K458" s="17" t="str">
        <f>"update zx_party_tax_profile set REP_REGISTRATION_NUMBER ='" &amp;客户!G460 &amp; "' where party_id="&amp;B458&amp; " and party_type_code='THIRD_PARTY';"</f>
        <v>update zx_party_tax_profile set REP_REGISTRATION_NUMBER ='91450900723053878H' where party_id=10494 and party_type_code='THIRD_PARTY';</v>
      </c>
      <c r="L458" s="17" t="str">
        <f xml:space="preserve"> "update hz_organization_profiles set tax_reference = '"&amp; 客户!G460 &amp; "' where PARTY_ID=" &amp; B458 &amp; ";"</f>
        <v>update hz_organization_profiles set tax_reference = '91450900723053878H' where PARTY_ID=10494;</v>
      </c>
      <c r="M458" s="3" t="str">
        <f>"update hz_cust_accounts set attribute3='" &amp;客户!D460&amp; "' where party_id = " &amp; B458</f>
        <v>update hz_cust_accounts set attribute3='5895万' where party_id = 10494</v>
      </c>
      <c r="N458" s="3" t="str">
        <f>"update hz_cust_accounts set attribute3='" &amp;客户!I460&amp; "' where party_id = " &amp; B458</f>
        <v>update hz_cust_accounts set attribute3='唐传志' where party_id = 10494</v>
      </c>
    </row>
    <row r="459" spans="1:14" ht="27.75" customHeight="1">
      <c r="A459" s="27" t="str">
        <f>客户!A461</f>
        <v>广西桂林桂龙生物技术有限公司</v>
      </c>
      <c r="B459" s="3">
        <f>VLOOKUP(A459,hp!B:F,2,0)</f>
        <v>14590</v>
      </c>
      <c r="D459" s="17">
        <f>VLOOKUP(客户!O461,province!B:C,2,0)</f>
        <v>450000</v>
      </c>
      <c r="E459" s="17" t="str">
        <f>"update hz_parties set province ='" &amp;D459 &amp; "' where party_id="&amp;B459 &amp; " ;update hz_locations set province='"&amp;D459&amp;"'  where location_id in ("&amp;VLOOKUP(B459,hp!$C:$L,10,0)&amp;");"</f>
        <v>update hz_parties set province ='450000' where party_id=14590 ;update hz_locations set province='450000'  where location_id in (1546);</v>
      </c>
      <c r="F459" s="17">
        <f>VLOOKUP(客户!P461,city!B:C,2,0)</f>
        <v>450300</v>
      </c>
      <c r="G459" s="17" t="str">
        <f>"update hz_parties set city ='" &amp;F459 &amp; "' where party_id="&amp;B459 &amp; " ;update hz_locations set city='"&amp;F459&amp;"'  where location_id in ("&amp;VLOOKUP(B459,hp!$C:$L,10,0)&amp;");"</f>
        <v>update hz_parties set city ='450300' where party_id=14590 ;update hz_locations set city='450300'  where location_id in (1546);</v>
      </c>
      <c r="H459" s="3">
        <f>VLOOKUP(客户!Q461,county!B:C,2,0)</f>
        <v>450304</v>
      </c>
      <c r="I459" s="17" t="str">
        <f>"update hz_parties set county ='" &amp;H459 &amp; "' where party_id="&amp;B459 &amp; " ;update hz_locations set county='"&amp;H459&amp;"'  where location_id in ("&amp;VLOOKUP(B459,hp!$C:$L,10,0)&amp;");"</f>
        <v>update hz_parties set county ='450304' where party_id=14590 ;update hz_locations set county='450304'  where location_id in (1546);</v>
      </c>
      <c r="J459" s="17" t="str">
        <f>"update hz_parties set address1 ='" &amp;客户!M461 &amp; "' where party_id="&amp;B459</f>
        <v>update hz_parties set address1 ='广西壮族自治区桂林市象山区环城南三路五号' where party_id=14590</v>
      </c>
      <c r="K459" s="17" t="str">
        <f>"update zx_party_tax_profile set REP_REGISTRATION_NUMBER ='" &amp;客户!G461 &amp; "' where party_id="&amp;B459&amp; " and party_type_code='THIRD_PARTY';"</f>
        <v>update zx_party_tax_profile set REP_REGISTRATION_NUMBER ='450300779120910' where party_id=14590 and party_type_code='THIRD_PARTY';</v>
      </c>
      <c r="L459" s="17" t="str">
        <f xml:space="preserve"> "update hz_organization_profiles set tax_reference = '"&amp; 客户!G461 &amp; "' where PARTY_ID=" &amp; B459 &amp; ";"</f>
        <v>update hz_organization_profiles set tax_reference = '450300779120910' where PARTY_ID=14590;</v>
      </c>
      <c r="M459" s="3" t="str">
        <f>"update hz_cust_accounts set attribute3='" &amp;客户!D461&amp; "' where party_id = " &amp; B459</f>
        <v>update hz_cust_accounts set attribute3='1200万' where party_id = 14590</v>
      </c>
      <c r="N459" s="3" t="str">
        <f>"update hz_cust_accounts set attribute3='" &amp;客户!I461&amp; "' where party_id = " &amp; B459</f>
        <v>update hz_cust_accounts set attribute3='胡金莲' where party_id = 14590</v>
      </c>
    </row>
    <row r="460" spans="1:14" ht="27.75" customHeight="1">
      <c r="A460" s="27" t="str">
        <f>客户!A462</f>
        <v>广州农宝饲料有限公司</v>
      </c>
      <c r="B460" s="3">
        <f>VLOOKUP(A460,hp!B:F,2,0)</f>
        <v>10513</v>
      </c>
      <c r="D460" s="17">
        <f>VLOOKUP(客户!O462,province!B:C,2,0)</f>
        <v>440000</v>
      </c>
      <c r="E460" s="17" t="str">
        <f>"update hz_parties set province ='" &amp;D460 &amp; "' where party_id="&amp;B460 &amp; " ;update hz_locations set province='"&amp;D460&amp;"'  where location_id in ("&amp;VLOOKUP(B460,hp!$C:$L,10,0)&amp;");"</f>
        <v>update hz_parties set province ='440000' where party_id=10513 ;update hz_locations set province='440000'  where location_id in (1579,7869);</v>
      </c>
      <c r="F460" s="17">
        <f>VLOOKUP(客户!P462,city!B:C,2,0)</f>
        <v>440100</v>
      </c>
      <c r="G460" s="17" t="str">
        <f>"update hz_parties set city ='" &amp;F460 &amp; "' where party_id="&amp;B460 &amp; " ;update hz_locations set city='"&amp;F460&amp;"'  where location_id in ("&amp;VLOOKUP(B460,hp!$C:$L,10,0)&amp;");"</f>
        <v>update hz_parties set city ='440100' where party_id=10513 ;update hz_locations set city='440100'  where location_id in (1579,7869);</v>
      </c>
      <c r="H460" s="3">
        <f>VLOOKUP(客户!Q462,county!B:C,2,0)</f>
        <v>440183</v>
      </c>
      <c r="I460" s="17" t="str">
        <f>"update hz_parties set county ='" &amp;H460 &amp; "' where party_id="&amp;B460 &amp; " ;update hz_locations set county='"&amp;H460&amp;"'  where location_id in ("&amp;VLOOKUP(B460,hp!$C:$L,10,0)&amp;");"</f>
        <v>update hz_parties set county ='440183' where party_id=10513 ;update hz_locations set county='440183'  where location_id in (1579,7869);</v>
      </c>
      <c r="J460" s="17" t="str">
        <f>"update hz_parties set address1 ='" &amp;客户!M462 &amp; "' where party_id="&amp;B460</f>
        <v>update hz_parties set address1 ='广州市增城区永宁街石迳村香山路2号' where party_id=10513</v>
      </c>
      <c r="K460" s="17" t="str">
        <f>"update zx_party_tax_profile set REP_REGISTRATION_NUMBER ='" &amp;客户!G462 &amp; "' where party_id="&amp;B460&amp; " and party_type_code='THIRD_PARTY';"</f>
        <v>update zx_party_tax_profile set REP_REGISTRATION_NUMBER ='440111550594018' where party_id=10513 and party_type_code='THIRD_PARTY';</v>
      </c>
      <c r="L460" s="17" t="str">
        <f xml:space="preserve"> "update hz_organization_profiles set tax_reference = '"&amp; 客户!G462 &amp; "' where PARTY_ID=" &amp; B460 &amp; ";"</f>
        <v>update hz_organization_profiles set tax_reference = '440111550594018' where PARTY_ID=10513;</v>
      </c>
      <c r="M460" s="3" t="str">
        <f>"update hz_cust_accounts set attribute3='" &amp;客户!D462&amp; "' where party_id = " &amp; B460</f>
        <v>update hz_cust_accounts set attribute3='50万' where party_id = 10513</v>
      </c>
      <c r="N460" s="3" t="str">
        <f>"update hz_cust_accounts set attribute3='" &amp;客户!I462&amp; "' where party_id = " &amp; B460</f>
        <v>update hz_cust_accounts set attribute3='施小青' where party_id = 10513</v>
      </c>
    </row>
    <row r="461" spans="1:14" ht="27.75" customHeight="1">
      <c r="A461" s="27" t="str">
        <f>客户!A463</f>
        <v>广州晟弛饲料有限公司</v>
      </c>
      <c r="B461" s="3">
        <f>VLOOKUP(A461,hp!B:F,2,0)</f>
        <v>14605</v>
      </c>
      <c r="D461" s="17">
        <f>VLOOKUP(客户!O463,province!B:C,2,0)</f>
        <v>440000</v>
      </c>
      <c r="E461" s="17" t="str">
        <f>"update hz_parties set province ='" &amp;D461 &amp; "' where party_id="&amp;B461 &amp; " ;update hz_locations set province='"&amp;D461&amp;"'  where location_id in ("&amp;VLOOKUP(B461,hp!$C:$L,10,0)&amp;");"</f>
        <v>update hz_parties set province ='440000' where party_id=14605 ;update hz_locations set province='440000'  where location_id in (1582);</v>
      </c>
      <c r="F461" s="17">
        <f>VLOOKUP(客户!P463,city!B:C,2,0)</f>
        <v>440100</v>
      </c>
      <c r="G461" s="17" t="str">
        <f>"update hz_parties set city ='" &amp;F461 &amp; "' where party_id="&amp;B461 &amp; " ;update hz_locations set city='"&amp;F461&amp;"'  where location_id in ("&amp;VLOOKUP(B461,hp!$C:$L,10,0)&amp;");"</f>
        <v>update hz_parties set city ='440100' where party_id=14605 ;update hz_locations set city='440100'  where location_id in (1582);</v>
      </c>
      <c r="H461" s="3">
        <f>VLOOKUP(客户!Q463,county!B:C,2,0)</f>
        <v>440111</v>
      </c>
      <c r="I461" s="17" t="str">
        <f>"update hz_parties set county ='" &amp;H461 &amp; "' where party_id="&amp;B461 &amp; " ;update hz_locations set county='"&amp;H461&amp;"'  where location_id in ("&amp;VLOOKUP(B461,hp!$C:$L,10,0)&amp;");"</f>
        <v>update hz_parties set county ='440111' where party_id=14605 ;update hz_locations set county='440111'  where location_id in (1582);</v>
      </c>
      <c r="J461" s="17" t="str">
        <f>"update hz_parties set address1 ='" &amp;客户!M463 &amp; "' where party_id="&amp;B461</f>
        <v>update hz_parties set address1 ='广州市白云区京溪中路20号604房' where party_id=14605</v>
      </c>
      <c r="K461" s="17" t="str">
        <f>"update zx_party_tax_profile set REP_REGISTRATION_NUMBER ='" &amp;客户!G463 &amp; "' where party_id="&amp;B461&amp; " and party_type_code='THIRD_PARTY';"</f>
        <v>update zx_party_tax_profile set REP_REGISTRATION_NUMBER ='44010005068773' where party_id=14605 and party_type_code='THIRD_PARTY';</v>
      </c>
      <c r="L461" s="17" t="str">
        <f xml:space="preserve"> "update hz_organization_profiles set tax_reference = '"&amp; 客户!G463 &amp; "' where PARTY_ID=" &amp; B461 &amp; ";"</f>
        <v>update hz_organization_profiles set tax_reference = '44010005068773' where PARTY_ID=14605;</v>
      </c>
      <c r="M461" s="3" t="str">
        <f>"update hz_cust_accounts set attribute3='" &amp;客户!D463&amp; "' where party_id = " &amp; B461</f>
        <v>update hz_cust_accounts set attribute3='50万' where party_id = 14605</v>
      </c>
      <c r="N461" s="3" t="str">
        <f>"update hz_cust_accounts set attribute3='" &amp;客户!I463&amp; "' where party_id = " &amp; B461</f>
        <v>update hz_cust_accounts set attribute3='陈秋凤' where party_id = 14605</v>
      </c>
    </row>
    <row r="462" spans="1:14" ht="27.75" customHeight="1">
      <c r="A462" s="27" t="str">
        <f>客户!A464</f>
        <v>广州天鹏畜牧有限公司</v>
      </c>
      <c r="B462" s="3">
        <f>VLOOKUP(A462,hp!B:F,2,0)</f>
        <v>14612</v>
      </c>
      <c r="D462" s="17">
        <f>VLOOKUP(客户!O464,province!B:C,2,0)</f>
        <v>440000</v>
      </c>
      <c r="E462" s="17" t="str">
        <f>"update hz_parties set province ='" &amp;D462 &amp; "' where party_id="&amp;B462 &amp; " ;update hz_locations set province='"&amp;D462&amp;"'  where location_id in ("&amp;VLOOKUP(B462,hp!$C:$L,10,0)&amp;");"</f>
        <v>update hz_parties set province ='440000' where party_id=14612 ;update hz_locations set province='440000'  where location_id in (1604);</v>
      </c>
      <c r="F462" s="17">
        <f>VLOOKUP(客户!P464,city!B:C,2,0)</f>
        <v>440100</v>
      </c>
      <c r="G462" s="17" t="str">
        <f>"update hz_parties set city ='" &amp;F462 &amp; "' where party_id="&amp;B462 &amp; " ;update hz_locations set city='"&amp;F462&amp;"'  where location_id in ("&amp;VLOOKUP(B462,hp!$C:$L,10,0)&amp;");"</f>
        <v>update hz_parties set city ='440100' where party_id=14612 ;update hz_locations set city='440100'  where location_id in (1604);</v>
      </c>
      <c r="H462" s="3">
        <f>VLOOKUP(客户!Q464,county!B:C,2,0)</f>
        <v>440114</v>
      </c>
      <c r="I462" s="17" t="str">
        <f>"update hz_parties set county ='" &amp;H462 &amp; "' where party_id="&amp;B462 &amp; " ;update hz_locations set county='"&amp;H462&amp;"'  where location_id in ("&amp;VLOOKUP(B462,hp!$C:$L,10,0)&amp;");"</f>
        <v>update hz_parties set county ='440114' where party_id=14612 ;update hz_locations set county='440114'  where location_id in (1604);</v>
      </c>
      <c r="J462" s="17" t="str">
        <f>"update hz_parties set address1 ='" &amp;客户!M464 &amp; "' where party_id="&amp;B462</f>
        <v>update hz_parties set address1 ='广东省广州市花都区炭步镇民主村志塘三社江北路2号' where party_id=14612</v>
      </c>
      <c r="K462" s="17" t="str">
        <f>"update zx_party_tax_profile set REP_REGISTRATION_NUMBER ='" &amp;客户!G464 &amp; "' where party_id="&amp;B462&amp; " and party_type_code='THIRD_PARTY';"</f>
        <v>update zx_party_tax_profile set REP_REGISTRATION_NUMBER ='440101000029857' where party_id=14612 and party_type_code='THIRD_PARTY';</v>
      </c>
      <c r="L462" s="17" t="str">
        <f xml:space="preserve"> "update hz_organization_profiles set tax_reference = '"&amp; 客户!G464 &amp; "' where PARTY_ID=" &amp; B462 &amp; ";"</f>
        <v>update hz_organization_profiles set tax_reference = '440101000029857' where PARTY_ID=14612;</v>
      </c>
      <c r="M462" s="3" t="str">
        <f>"update hz_cust_accounts set attribute3='" &amp;客户!D464&amp; "' where party_id = " &amp; B462</f>
        <v>update hz_cust_accounts set attribute3='100万' where party_id = 14612</v>
      </c>
      <c r="N462" s="3" t="str">
        <f>"update hz_cust_accounts set attribute3='" &amp;客户!I464&amp; "' where party_id = " &amp; B462</f>
        <v>update hz_cust_accounts set attribute3='黄继忠' where party_id = 14612</v>
      </c>
    </row>
    <row r="463" spans="1:14" ht="27.75" customHeight="1">
      <c r="A463" s="27" t="str">
        <f>客户!A465</f>
        <v>国诚集团</v>
      </c>
      <c r="B463" s="3">
        <f>VLOOKUP(A463,hp!B:F,2,0)</f>
        <v>10542</v>
      </c>
      <c r="D463" s="17">
        <f>VLOOKUP(客户!O465,province!B:C,2,0)</f>
        <v>0</v>
      </c>
      <c r="E463" s="17" t="str">
        <f>"update hz_parties set province ='" &amp;D463 &amp; "' where party_id="&amp;B463 &amp; " ;update hz_locations set province='"&amp;D463&amp;"'  where location_id in ("&amp;VLOOKUP(B463,hp!$C:$L,10,0)&amp;");"</f>
        <v>update hz_parties set province ='0' where party_id=10542 ;update hz_locations set province='0'  where location_id in (1628);</v>
      </c>
      <c r="F463" s="17">
        <f>VLOOKUP(客户!P465,city!B:C,2,0)</f>
        <v>100</v>
      </c>
      <c r="G463" s="17" t="str">
        <f>"update hz_parties set city ='" &amp;F463 &amp; "' where party_id="&amp;B463 &amp; " ;update hz_locations set city='"&amp;F463&amp;"'  where location_id in ("&amp;VLOOKUP(B463,hp!$C:$L,10,0)&amp;");"</f>
        <v>update hz_parties set city ='100' where party_id=10542 ;update hz_locations set city='100'  where location_id in (1628);</v>
      </c>
      <c r="H463" s="3">
        <f>VLOOKUP(客户!Q465,county!B:C,2,0)</f>
        <v>101</v>
      </c>
      <c r="I463" s="17" t="str">
        <f>"update hz_parties set county ='" &amp;H463 &amp; "' where party_id="&amp;B463 &amp; " ;update hz_locations set county='"&amp;H463&amp;"'  where location_id in ("&amp;VLOOKUP(B463,hp!$C:$L,10,0)&amp;");"</f>
        <v>update hz_parties set county ='101' where party_id=10542 ;update hz_locations set county='101'  where location_id in (1628);</v>
      </c>
      <c r="J463" s="17" t="str">
        <f>"update hz_parties set address1 ='" &amp;客户!M465 &amp; "' where party_id="&amp;B463</f>
        <v>update hz_parties set address1 ='无' where party_id=10542</v>
      </c>
      <c r="K463" s="17" t="str">
        <f>"update zx_party_tax_profile set REP_REGISTRATION_NUMBER ='" &amp;客户!G465 &amp; "' where party_id="&amp;B463&amp; " and party_type_code='THIRD_PARTY';"</f>
        <v>update zx_party_tax_profile set REP_REGISTRATION_NUMBER ='' where party_id=10542 and party_type_code='THIRD_PARTY';</v>
      </c>
      <c r="L463" s="17" t="str">
        <f xml:space="preserve"> "update hz_organization_profiles set tax_reference = '"&amp; 客户!G465 &amp; "' where PARTY_ID=" &amp; B463 &amp; ";"</f>
        <v>update hz_organization_profiles set tax_reference = '' where PARTY_ID=10542;</v>
      </c>
      <c r="M463" s="3" t="str">
        <f>"update hz_cust_accounts set attribute3='" &amp;客户!D465&amp; "' where party_id = " &amp; B463</f>
        <v>update hz_cust_accounts set attribute3='无' where party_id = 10542</v>
      </c>
      <c r="N463" s="3" t="str">
        <f>"update hz_cust_accounts set attribute3='" &amp;客户!I465&amp; "' where party_id = " &amp; B463</f>
        <v>update hz_cust_accounts set attribute3='' where party_id = 10542</v>
      </c>
    </row>
    <row r="464" spans="1:14" ht="27.75" customHeight="1">
      <c r="A464" s="27" t="str">
        <f>客户!A466</f>
        <v>海和集团</v>
      </c>
      <c r="B464" s="3">
        <f>VLOOKUP(A464,hp!B:F,2,0)</f>
        <v>10549</v>
      </c>
      <c r="D464" s="17">
        <f>VLOOKUP(客户!O466,province!B:C,2,0)</f>
        <v>0</v>
      </c>
      <c r="E464" s="17" t="str">
        <f>"update hz_parties set province ='" &amp;D464 &amp; "' where party_id="&amp;B464 &amp; " ;update hz_locations set province='"&amp;D464&amp;"'  where location_id in ("&amp;VLOOKUP(B464,hp!$C:$L,10,0)&amp;");"</f>
        <v>update hz_parties set province ='0' where party_id=10549 ;update hz_locations set province='0'  where location_id in (1641);</v>
      </c>
      <c r="F464" s="17">
        <f>VLOOKUP(客户!P466,city!B:C,2,0)</f>
        <v>100</v>
      </c>
      <c r="G464" s="17" t="str">
        <f>"update hz_parties set city ='" &amp;F464 &amp; "' where party_id="&amp;B464 &amp; " ;update hz_locations set city='"&amp;F464&amp;"'  where location_id in ("&amp;VLOOKUP(B464,hp!$C:$L,10,0)&amp;");"</f>
        <v>update hz_parties set city ='100' where party_id=10549 ;update hz_locations set city='100'  where location_id in (1641);</v>
      </c>
      <c r="H464" s="3">
        <f>VLOOKUP(客户!Q466,county!B:C,2,0)</f>
        <v>101</v>
      </c>
      <c r="I464" s="17" t="str">
        <f>"update hz_parties set county ='" &amp;H464 &amp; "' where party_id="&amp;B464 &amp; " ;update hz_locations set county='"&amp;H464&amp;"'  where location_id in ("&amp;VLOOKUP(B464,hp!$C:$L,10,0)&amp;");"</f>
        <v>update hz_parties set county ='101' where party_id=10549 ;update hz_locations set county='101'  where location_id in (1641);</v>
      </c>
      <c r="J464" s="17" t="str">
        <f>"update hz_parties set address1 ='" &amp;客户!M466 &amp; "' where party_id="&amp;B464</f>
        <v>update hz_parties set address1 ='无' where party_id=10549</v>
      </c>
      <c r="K464" s="17" t="str">
        <f>"update zx_party_tax_profile set REP_REGISTRATION_NUMBER ='" &amp;客户!G466 &amp; "' where party_id="&amp;B464&amp; " and party_type_code='THIRD_PARTY';"</f>
        <v>update zx_party_tax_profile set REP_REGISTRATION_NUMBER ='' where party_id=10549 and party_type_code='THIRD_PARTY';</v>
      </c>
      <c r="L464" s="17" t="str">
        <f xml:space="preserve"> "update hz_organization_profiles set tax_reference = '"&amp; 客户!G466 &amp; "' where PARTY_ID=" &amp; B464 &amp; ";"</f>
        <v>update hz_organization_profiles set tax_reference = '' where PARTY_ID=10549;</v>
      </c>
      <c r="M464" s="3" t="str">
        <f>"update hz_cust_accounts set attribute3='" &amp;客户!D466&amp; "' where party_id = " &amp; B464</f>
        <v>update hz_cust_accounts set attribute3='无' where party_id = 10549</v>
      </c>
      <c r="N464" s="3" t="str">
        <f>"update hz_cust_accounts set attribute3='" &amp;客户!I466&amp; "' where party_id = " &amp; B464</f>
        <v>update hz_cust_accounts set attribute3='' where party_id = 10549</v>
      </c>
    </row>
    <row r="465" spans="1:14" ht="27.75" customHeight="1">
      <c r="A465" s="27" t="str">
        <f>客户!A467</f>
        <v>恒兴集团</v>
      </c>
      <c r="B465" s="3">
        <f>VLOOKUP(A465,hp!B:F,2,0)</f>
        <v>10624</v>
      </c>
      <c r="D465" s="17">
        <f>VLOOKUP(客户!O467,province!B:C,2,0)</f>
        <v>0</v>
      </c>
      <c r="E465" s="17" t="str">
        <f>"update hz_parties set province ='" &amp;D465 &amp; "' where party_id="&amp;B465 &amp; " ;update hz_locations set province='"&amp;D465&amp;"'  where location_id in ("&amp;VLOOKUP(B465,hp!$C:$L,10,0)&amp;");"</f>
        <v>update hz_parties set province ='0' where party_id=10624 ;update hz_locations set province='0'  where location_id in (1751);</v>
      </c>
      <c r="F465" s="17">
        <f>VLOOKUP(客户!P467,city!B:C,2,0)</f>
        <v>100</v>
      </c>
      <c r="G465" s="17" t="str">
        <f>"update hz_parties set city ='" &amp;F465 &amp; "' where party_id="&amp;B465 &amp; " ;update hz_locations set city='"&amp;F465&amp;"'  where location_id in ("&amp;VLOOKUP(B465,hp!$C:$L,10,0)&amp;");"</f>
        <v>update hz_parties set city ='100' where party_id=10624 ;update hz_locations set city='100'  where location_id in (1751);</v>
      </c>
      <c r="H465" s="3">
        <f>VLOOKUP(客户!Q467,county!B:C,2,0)</f>
        <v>101</v>
      </c>
      <c r="I465" s="17" t="str">
        <f>"update hz_parties set county ='" &amp;H465 &amp; "' where party_id="&amp;B465 &amp; " ;update hz_locations set county='"&amp;H465&amp;"'  where location_id in ("&amp;VLOOKUP(B465,hp!$C:$L,10,0)&amp;");"</f>
        <v>update hz_parties set county ='101' where party_id=10624 ;update hz_locations set county='101'  where location_id in (1751);</v>
      </c>
      <c r="J465" s="17" t="str">
        <f>"update hz_parties set address1 ='" &amp;客户!M467 &amp; "' where party_id="&amp;B465</f>
        <v>update hz_parties set address1 ='无' where party_id=10624</v>
      </c>
      <c r="K465" s="17" t="str">
        <f>"update zx_party_tax_profile set REP_REGISTRATION_NUMBER ='" &amp;客户!G467 &amp; "' where party_id="&amp;B465&amp; " and party_type_code='THIRD_PARTY';"</f>
        <v>update zx_party_tax_profile set REP_REGISTRATION_NUMBER ='' where party_id=10624 and party_type_code='THIRD_PARTY';</v>
      </c>
      <c r="L465" s="17" t="str">
        <f xml:space="preserve"> "update hz_organization_profiles set tax_reference = '"&amp; 客户!G467 &amp; "' where PARTY_ID=" &amp; B465 &amp; ";"</f>
        <v>update hz_organization_profiles set tax_reference = '' where PARTY_ID=10624;</v>
      </c>
      <c r="M465" s="3" t="str">
        <f>"update hz_cust_accounts set attribute3='" &amp;客户!D467&amp; "' where party_id = " &amp; B465</f>
        <v>update hz_cust_accounts set attribute3='无' where party_id = 10624</v>
      </c>
      <c r="N465" s="3" t="str">
        <f>"update hz_cust_accounts set attribute3='" &amp;客户!I467&amp; "' where party_id = " &amp; B465</f>
        <v>update hz_cust_accounts set attribute3='' where party_id = 10624</v>
      </c>
    </row>
    <row r="466" spans="1:14" ht="27.75" customHeight="1">
      <c r="A466" s="27" t="str">
        <f>客户!A468</f>
        <v>宏通人集团</v>
      </c>
      <c r="B466" s="3">
        <f>VLOOKUP(A466,hp!B:F,2,0)</f>
        <v>10628</v>
      </c>
      <c r="D466" s="17">
        <f>VLOOKUP(客户!O468,province!B:C,2,0)</f>
        <v>0</v>
      </c>
      <c r="E466" s="17" t="str">
        <f>"update hz_parties set province ='" &amp;D466 &amp; "' where party_id="&amp;B466 &amp; " ;update hz_locations set province='"&amp;D466&amp;"'  where location_id in ("&amp;VLOOKUP(B466,hp!$C:$L,10,0)&amp;");"</f>
        <v>update hz_parties set province ='0' where party_id=10628 ;update hz_locations set province='0'  where location_id in (1760);</v>
      </c>
      <c r="F466" s="17">
        <f>VLOOKUP(客户!P468,city!B:C,2,0)</f>
        <v>100</v>
      </c>
      <c r="G466" s="17" t="str">
        <f>"update hz_parties set city ='" &amp;F466 &amp; "' where party_id="&amp;B466 &amp; " ;update hz_locations set city='"&amp;F466&amp;"'  where location_id in ("&amp;VLOOKUP(B466,hp!$C:$L,10,0)&amp;");"</f>
        <v>update hz_parties set city ='100' where party_id=10628 ;update hz_locations set city='100'  where location_id in (1760);</v>
      </c>
      <c r="H466" s="3">
        <f>VLOOKUP(客户!Q468,county!B:C,2,0)</f>
        <v>101</v>
      </c>
      <c r="I466" s="17" t="str">
        <f>"update hz_parties set county ='" &amp;H466 &amp; "' where party_id="&amp;B466 &amp; " ;update hz_locations set county='"&amp;H466&amp;"'  where location_id in ("&amp;VLOOKUP(B466,hp!$C:$L,10,0)&amp;");"</f>
        <v>update hz_parties set county ='101' where party_id=10628 ;update hz_locations set county='101'  where location_id in (1760);</v>
      </c>
      <c r="J466" s="17" t="str">
        <f>"update hz_parties set address1 ='" &amp;客户!M468 &amp; "' where party_id="&amp;B466</f>
        <v>update hz_parties set address1 ='无' where party_id=10628</v>
      </c>
      <c r="K466" s="17" t="str">
        <f>"update zx_party_tax_profile set REP_REGISTRATION_NUMBER ='" &amp;客户!G468 &amp; "' where party_id="&amp;B466&amp; " and party_type_code='THIRD_PARTY';"</f>
        <v>update zx_party_tax_profile set REP_REGISTRATION_NUMBER ='' where party_id=10628 and party_type_code='THIRD_PARTY';</v>
      </c>
      <c r="L466" s="17" t="str">
        <f xml:space="preserve"> "update hz_organization_profiles set tax_reference = '"&amp; 客户!G468 &amp; "' where PARTY_ID=" &amp; B466 &amp; ";"</f>
        <v>update hz_organization_profiles set tax_reference = '' where PARTY_ID=10628;</v>
      </c>
      <c r="M466" s="3" t="str">
        <f>"update hz_cust_accounts set attribute3='" &amp;客户!D468&amp; "' where party_id = " &amp; B466</f>
        <v>update hz_cust_accounts set attribute3='无' where party_id = 10628</v>
      </c>
      <c r="N466" s="3" t="str">
        <f>"update hz_cust_accounts set attribute3='" &amp;客户!I468&amp; "' where party_id = " &amp; B466</f>
        <v>update hz_cust_accounts set attribute3='' where party_id = 10628</v>
      </c>
    </row>
    <row r="467" spans="1:14" ht="27.75" customHeight="1">
      <c r="A467" s="27" t="str">
        <f>客户!A469</f>
        <v>湖南君辉国际农牧有限公司</v>
      </c>
      <c r="B467" s="3">
        <f>VLOOKUP(A467,hp!B:F,2,0)</f>
        <v>10649</v>
      </c>
      <c r="D467" s="17">
        <f>VLOOKUP(客户!O469,province!B:C,2,0)</f>
        <v>430000</v>
      </c>
      <c r="E467" s="17" t="str">
        <f>"update hz_parties set province ='" &amp;D467 &amp; "' where party_id="&amp;B467 &amp; " ;update hz_locations set province='"&amp;D467&amp;"'  where location_id in ("&amp;VLOOKUP(B467,hp!$C:$L,10,0)&amp;");"</f>
        <v>update hz_parties set province ='430000' where party_id=10649 ;update hz_locations set province='430000'  where location_id in (1797);</v>
      </c>
      <c r="F467" s="17">
        <f>VLOOKUP(客户!P469,city!B:C,2,0)</f>
        <v>430100</v>
      </c>
      <c r="G467" s="17" t="str">
        <f>"update hz_parties set city ='" &amp;F467 &amp; "' where party_id="&amp;B467 &amp; " ;update hz_locations set city='"&amp;F467&amp;"'  where location_id in ("&amp;VLOOKUP(B467,hp!$C:$L,10,0)&amp;");"</f>
        <v>update hz_parties set city ='430100' where party_id=10649 ;update hz_locations set city='430100'  where location_id in (1797);</v>
      </c>
      <c r="H467" s="3">
        <f>VLOOKUP(客户!Q469,county!B:C,2,0)</f>
        <v>430100</v>
      </c>
      <c r="I467" s="17" t="str">
        <f>"update hz_parties set county ='" &amp;H467 &amp; "' where party_id="&amp;B467 &amp; " ;update hz_locations set county='"&amp;H467&amp;"'  where location_id in ("&amp;VLOOKUP(B467,hp!$C:$L,10,0)&amp;");"</f>
        <v>update hz_parties set county ='430100' where party_id=10649 ;update hz_locations set county='430100'  where location_id in (1797);</v>
      </c>
      <c r="J467" s="17" t="str">
        <f>"update hz_parties set address1 ='" &amp;客户!M469 &amp; "' where party_id="&amp;B467</f>
        <v>update hz_parties set address1 ='长沙市湘府东路二段168号山水熙园华文森林酒店15层1501' where party_id=10649</v>
      </c>
      <c r="K467" s="17" t="str">
        <f>"update zx_party_tax_profile set REP_REGISTRATION_NUMBER ='" &amp;客户!G469 &amp; "' where party_id="&amp;B467&amp; " and party_type_code='THIRD_PARTY';"</f>
        <v>update zx_party_tax_profile set REP_REGISTRATION_NUMBER ='43011106822617X' where party_id=10649 and party_type_code='THIRD_PARTY';</v>
      </c>
      <c r="L467" s="17" t="str">
        <f xml:space="preserve"> "update hz_organization_profiles set tax_reference = '"&amp; 客户!G469 &amp; "' where PARTY_ID=" &amp; B467 &amp; ";"</f>
        <v>update hz_organization_profiles set tax_reference = '43011106822617X' where PARTY_ID=10649;</v>
      </c>
      <c r="M467" s="3" t="str">
        <f>"update hz_cust_accounts set attribute3='" &amp;客户!D469&amp; "' where party_id = " &amp; B467</f>
        <v>update hz_cust_accounts set attribute3='2436万' where party_id = 10649</v>
      </c>
      <c r="N467" s="3" t="str">
        <f>"update hz_cust_accounts set attribute3='" &amp;客户!I469&amp; "' where party_id = " &amp; B467</f>
        <v>update hz_cust_accounts set attribute3='暨茂辉' where party_id = 10649</v>
      </c>
    </row>
    <row r="468" spans="1:14" ht="27.75" customHeight="1">
      <c r="A468" s="27" t="str">
        <f>客户!A470</f>
        <v>黄益滴</v>
      </c>
      <c r="B468" s="3">
        <f>VLOOKUP(A468,hp!B:F,2,0)</f>
        <v>10702</v>
      </c>
      <c r="D468" s="17">
        <f>VLOOKUP(客户!O470,province!B:C,2,0)</f>
        <v>450000</v>
      </c>
      <c r="E468" s="17" t="str">
        <f>"update hz_parties set province ='" &amp;D468 &amp; "' where party_id="&amp;B468 &amp; " ;update hz_locations set province='"&amp;D468&amp;"'  where location_id in ("&amp;VLOOKUP(B468,hp!$C:$L,10,0)&amp;");"</f>
        <v>update hz_parties set province ='450000' where party_id=10702 ;update hz_locations set province='450000'  where location_id in (1880);</v>
      </c>
      <c r="F468" s="17">
        <f>VLOOKUP(客户!P470,city!B:C,2,0)</f>
        <v>450100</v>
      </c>
      <c r="G468" s="17" t="str">
        <f>"update hz_parties set city ='" &amp;F468 &amp; "' where party_id="&amp;B468 &amp; " ;update hz_locations set city='"&amp;F468&amp;"'  where location_id in ("&amp;VLOOKUP(B468,hp!$C:$L,10,0)&amp;");"</f>
        <v>update hz_parties set city ='450100' where party_id=10702 ;update hz_locations set city='450100'  where location_id in (1880);</v>
      </c>
      <c r="H468" s="3">
        <f>VLOOKUP(客户!Q470,county!B:C,2,0)</f>
        <v>450105</v>
      </c>
      <c r="I468" s="17" t="str">
        <f>"update hz_parties set county ='" &amp;H468 &amp; "' where party_id="&amp;B468 &amp; " ;update hz_locations set county='"&amp;H468&amp;"'  where location_id in ("&amp;VLOOKUP(B468,hp!$C:$L,10,0)&amp;");"</f>
        <v>update hz_parties set county ='450105' where party_id=10702 ;update hz_locations set county='450105'  where location_id in (1880);</v>
      </c>
      <c r="J468" s="17" t="str">
        <f>"update hz_parties set address1 ='" &amp;客户!M470 &amp; "' where party_id="&amp;B468</f>
        <v>update hz_parties set address1 ='南宁市江南区壮锦大道旱塘路9号沙井粮库6仓' where party_id=10702</v>
      </c>
      <c r="K468" s="17" t="str">
        <f>"update zx_party_tax_profile set REP_REGISTRATION_NUMBER ='" &amp;客户!G470 &amp; "' where party_id="&amp;B468&amp; " and party_type_code='THIRD_PARTY';"</f>
        <v>update zx_party_tax_profile set REP_REGISTRATION_NUMBER ='' where party_id=10702 and party_type_code='THIRD_PARTY';</v>
      </c>
      <c r="L468" s="17" t="str">
        <f xml:space="preserve"> "update hz_organization_profiles set tax_reference = '"&amp; 客户!G470 &amp; "' where PARTY_ID=" &amp; B468 &amp; ";"</f>
        <v>update hz_organization_profiles set tax_reference = '' where PARTY_ID=10702;</v>
      </c>
      <c r="M468" s="3" t="str">
        <f>"update hz_cust_accounts set attribute3='" &amp;客户!D470&amp; "' where party_id = " &amp; B468</f>
        <v>update hz_cust_accounts set attribute3='无' where party_id = 10702</v>
      </c>
      <c r="N468" s="3" t="str">
        <f>"update hz_cust_accounts set attribute3='" &amp;客户!I470&amp; "' where party_id = " &amp; B468</f>
        <v>update hz_cust_accounts set attribute3='' where party_id = 10702</v>
      </c>
    </row>
    <row r="469" spans="1:14" ht="27.75" customHeight="1">
      <c r="A469" s="27" t="str">
        <f>客户!A471</f>
        <v>黄运达</v>
      </c>
      <c r="B469" s="3">
        <f>VLOOKUP(A469,hp!B:F,2,0)</f>
        <v>10709</v>
      </c>
      <c r="D469" s="17">
        <f>VLOOKUP(客户!O471,province!B:C,2,0)</f>
        <v>440000</v>
      </c>
      <c r="E469" s="17" t="str">
        <f>"update hz_parties set province ='" &amp;D469 &amp; "' where party_id="&amp;B469 &amp; " ;update hz_locations set province='"&amp;D469&amp;"'  where location_id in ("&amp;VLOOKUP(B469,hp!$C:$L,10,0)&amp;");"</f>
        <v>update hz_parties set province ='440000' where party_id=10709 ;update hz_locations set province='440000'  where location_id in (1887);</v>
      </c>
      <c r="F469" s="17">
        <f>VLOOKUP(客户!P471,city!B:C,2,0)</f>
        <v>440100</v>
      </c>
      <c r="G469" s="17" t="str">
        <f>"update hz_parties set city ='" &amp;F469 &amp; "' where party_id="&amp;B469 &amp; " ;update hz_locations set city='"&amp;F469&amp;"'  where location_id in ("&amp;VLOOKUP(B469,hp!$C:$L,10,0)&amp;");"</f>
        <v>update hz_parties set city ='440100' where party_id=10709 ;update hz_locations set city='440100'  where location_id in (1887);</v>
      </c>
      <c r="H469" s="3">
        <f>VLOOKUP(客户!Q471,county!B:C,2,0)</f>
        <v>440116</v>
      </c>
      <c r="I469" s="17" t="str">
        <f>"update hz_parties set county ='" &amp;H469 &amp; "' where party_id="&amp;B469 &amp; " ;update hz_locations set county='"&amp;H469&amp;"'  where location_id in ("&amp;VLOOKUP(B469,hp!$C:$L,10,0)&amp;");"</f>
        <v>update hz_parties set county ='440116' where party_id=10709 ;update hz_locations set county='440116'  where location_id in (1887);</v>
      </c>
      <c r="J469" s="17" t="str">
        <f>"update hz_parties set address1 ='" &amp;客户!M471 &amp; "' where party_id="&amp;B469</f>
        <v>update hz_parties set address1 ='广州市萝岗区科学城科城大厦A座309室' where party_id=10709</v>
      </c>
      <c r="K469" s="17" t="str">
        <f>"update zx_party_tax_profile set REP_REGISTRATION_NUMBER ='" &amp;客户!G471 &amp; "' where party_id="&amp;B469&amp; " and party_type_code='THIRD_PARTY';"</f>
        <v>update zx_party_tax_profile set REP_REGISTRATION_NUMBER ='' where party_id=10709 and party_type_code='THIRD_PARTY';</v>
      </c>
      <c r="L469" s="17" t="str">
        <f xml:space="preserve"> "update hz_organization_profiles set tax_reference = '"&amp; 客户!G471 &amp; "' where PARTY_ID=" &amp; B469 &amp; ";"</f>
        <v>update hz_organization_profiles set tax_reference = '' where PARTY_ID=10709;</v>
      </c>
      <c r="M469" s="3" t="str">
        <f>"update hz_cust_accounts set attribute3='" &amp;客户!D471&amp; "' where party_id = " &amp; B469</f>
        <v>update hz_cust_accounts set attribute3='无' where party_id = 10709</v>
      </c>
      <c r="N469" s="3" t="str">
        <f>"update hz_cust_accounts set attribute3='" &amp;客户!I471&amp; "' where party_id = " &amp; B469</f>
        <v>update hz_cust_accounts set attribute3='' where party_id = 10709</v>
      </c>
    </row>
    <row r="470" spans="1:14" ht="27.75" customHeight="1">
      <c r="A470" s="27" t="str">
        <f>客户!A472</f>
        <v>汇海集团</v>
      </c>
      <c r="B470" s="3">
        <f>VLOOKUP(A470,hp!B:F,2,0)</f>
        <v>10711</v>
      </c>
      <c r="D470" s="17">
        <f>VLOOKUP(客户!O472,province!B:C,2,0)</f>
        <v>0</v>
      </c>
      <c r="E470" s="17" t="str">
        <f>"update hz_parties set province ='" &amp;D470 &amp; "' where party_id="&amp;B470 &amp; " ;update hz_locations set province='"&amp;D470&amp;"'  where location_id in ("&amp;VLOOKUP(B470,hp!$C:$L,10,0)&amp;");"</f>
        <v>update hz_parties set province ='0' where party_id=10711 ;update hz_locations set province='0'  where location_id in (1889);</v>
      </c>
      <c r="F470" s="17">
        <f>VLOOKUP(客户!P472,city!B:C,2,0)</f>
        <v>100</v>
      </c>
      <c r="G470" s="17" t="str">
        <f>"update hz_parties set city ='" &amp;F470 &amp; "' where party_id="&amp;B470 &amp; " ;update hz_locations set city='"&amp;F470&amp;"'  where location_id in ("&amp;VLOOKUP(B470,hp!$C:$L,10,0)&amp;");"</f>
        <v>update hz_parties set city ='100' where party_id=10711 ;update hz_locations set city='100'  where location_id in (1889);</v>
      </c>
      <c r="H470" s="3">
        <f>VLOOKUP(客户!Q472,county!B:C,2,0)</f>
        <v>101</v>
      </c>
      <c r="I470" s="17" t="str">
        <f>"update hz_parties set county ='" &amp;H470 &amp; "' where party_id="&amp;B470 &amp; " ;update hz_locations set county='"&amp;H470&amp;"'  where location_id in ("&amp;VLOOKUP(B470,hp!$C:$L,10,0)&amp;");"</f>
        <v>update hz_parties set county ='101' where party_id=10711 ;update hz_locations set county='101'  where location_id in (1889);</v>
      </c>
      <c r="J470" s="17" t="str">
        <f>"update hz_parties set address1 ='" &amp;客户!M472 &amp; "' where party_id="&amp;B470</f>
        <v>update hz_parties set address1 ='无' where party_id=10711</v>
      </c>
      <c r="K470" s="17" t="str">
        <f>"update zx_party_tax_profile set REP_REGISTRATION_NUMBER ='" &amp;客户!G472 &amp; "' where party_id="&amp;B470&amp; " and party_type_code='THIRD_PARTY';"</f>
        <v>update zx_party_tax_profile set REP_REGISTRATION_NUMBER ='' where party_id=10711 and party_type_code='THIRD_PARTY';</v>
      </c>
      <c r="L470" s="17" t="str">
        <f xml:space="preserve"> "update hz_organization_profiles set tax_reference = '"&amp; 客户!G472 &amp; "' where PARTY_ID=" &amp; B470 &amp; ";"</f>
        <v>update hz_organization_profiles set tax_reference = '' where PARTY_ID=10711;</v>
      </c>
      <c r="M470" s="3" t="str">
        <f>"update hz_cust_accounts set attribute3='" &amp;客户!D472&amp; "' where party_id = " &amp; B470</f>
        <v>update hz_cust_accounts set attribute3='无' where party_id = 10711</v>
      </c>
      <c r="N470" s="3" t="str">
        <f>"update hz_cust_accounts set attribute3='" &amp;客户!I472&amp; "' where party_id = " &amp; B470</f>
        <v>update hz_cust_accounts set attribute3='' where party_id = 10711</v>
      </c>
    </row>
    <row r="471" spans="1:14" ht="27.75" customHeight="1">
      <c r="A471" s="27" t="str">
        <f>客户!A473</f>
        <v>惠州市荟宝饲料有限公司</v>
      </c>
      <c r="B471" s="3">
        <f>VLOOKUP(A471,hp!B:F,2,0)</f>
        <v>14707</v>
      </c>
      <c r="D471" s="17">
        <f>VLOOKUP(客户!O473,province!B:C,2,0)</f>
        <v>440000</v>
      </c>
      <c r="E471" s="17" t="str">
        <f>"update hz_parties set province ='" &amp;D471 &amp; "' where party_id="&amp;B471 &amp; " ;update hz_locations set province='"&amp;D471&amp;"'  where location_id in ("&amp;VLOOKUP(B471,hp!$C:$L,10,0)&amp;");"</f>
        <v>update hz_parties set province ='440000' where party_id=14707 ;update hz_locations set province='440000'  where location_id in (1898);</v>
      </c>
      <c r="F471" s="17">
        <f>VLOOKUP(客户!P473,city!B:C,2,0)</f>
        <v>441300</v>
      </c>
      <c r="G471" s="17" t="str">
        <f>"update hz_parties set city ='" &amp;F471 &amp; "' where party_id="&amp;B471 &amp; " ;update hz_locations set city='"&amp;F471&amp;"'  where location_id in ("&amp;VLOOKUP(B471,hp!$C:$L,10,0)&amp;");"</f>
        <v>update hz_parties set city ='441300' where party_id=14707 ;update hz_locations set city='441300'  where location_id in (1898);</v>
      </c>
      <c r="H471" s="3">
        <f>VLOOKUP(客户!Q473,county!B:C,2,0)</f>
        <v>441322</v>
      </c>
      <c r="I471" s="17" t="str">
        <f>"update hz_parties set county ='" &amp;H471 &amp; "' where party_id="&amp;B471 &amp; " ;update hz_locations set county='"&amp;H471&amp;"'  where location_id in ("&amp;VLOOKUP(B471,hp!$C:$L,10,0)&amp;");"</f>
        <v>update hz_parties set county ='441322' where party_id=14707 ;update hz_locations set county='441322'  where location_id in (1898);</v>
      </c>
      <c r="J471" s="17" t="str">
        <f>"update hz_parties set address1 ='" &amp;客户!M473 &amp; "' where party_id="&amp;B471</f>
        <v>update hz_parties set address1 ='博罗县龙溪镇龙桥大道埔上路段' where party_id=14707</v>
      </c>
      <c r="K471" s="17" t="str">
        <f>"update zx_party_tax_profile set REP_REGISTRATION_NUMBER ='" &amp;客户!G473 &amp; "' where party_id="&amp;B471&amp; " and party_type_code='THIRD_PARTY';"</f>
        <v>update zx_party_tax_profile set REP_REGISTRATION_NUMBER ='9144132279933174XC' where party_id=14707 and party_type_code='THIRD_PARTY';</v>
      </c>
      <c r="L471" s="17" t="str">
        <f xml:space="preserve"> "update hz_organization_profiles set tax_reference = '"&amp; 客户!G473 &amp; "' where PARTY_ID=" &amp; B471 &amp; ";"</f>
        <v>update hz_organization_profiles set tax_reference = '9144132279933174XC' where PARTY_ID=14707;</v>
      </c>
      <c r="M471" s="3" t="str">
        <f>"update hz_cust_accounts set attribute3='" &amp;客户!D473&amp; "' where party_id = " &amp; B471</f>
        <v>update hz_cust_accounts set attribute3='1000万' where party_id = 14707</v>
      </c>
      <c r="N471" s="3" t="str">
        <f>"update hz_cust_accounts set attribute3='" &amp;客户!I473&amp; "' where party_id = " &amp; B471</f>
        <v>update hz_cust_accounts set attribute3='李林平' where party_id = 14707</v>
      </c>
    </row>
    <row r="472" spans="1:14" ht="27.75" customHeight="1">
      <c r="A472" s="27" t="str">
        <f>客户!A474</f>
        <v>惠州市领先饲料有限公司</v>
      </c>
      <c r="B472" s="3">
        <f>VLOOKUP(A472,hp!B:F,2,0)</f>
        <v>12120</v>
      </c>
      <c r="D472" s="17">
        <f>VLOOKUP(客户!O474,province!B:C,2,0)</f>
        <v>440000</v>
      </c>
      <c r="E472" s="17" t="str">
        <f>"update hz_parties set province ='" &amp;D472 &amp; "' where party_id="&amp;B472 &amp; " ;update hz_locations set province='"&amp;D472&amp;"'  where location_id in ("&amp;VLOOKUP(B472,hp!$C:$L,10,0)&amp;");"</f>
        <v>update hz_parties set province ='440000' where party_id=12120 ;update hz_locations set province='440000'  where location_id in (4005);</v>
      </c>
      <c r="F472" s="17">
        <f>VLOOKUP(客户!P474,city!B:C,2,0)</f>
        <v>441300</v>
      </c>
      <c r="G472" s="17" t="str">
        <f>"update hz_parties set city ='" &amp;F472 &amp; "' where party_id="&amp;B472 &amp; " ;update hz_locations set city='"&amp;F472&amp;"'  where location_id in ("&amp;VLOOKUP(B472,hp!$C:$L,10,0)&amp;");"</f>
        <v>update hz_parties set city ='441300' where party_id=12120 ;update hz_locations set city='441300'  where location_id in (4005);</v>
      </c>
      <c r="H472" s="3">
        <f>VLOOKUP(客户!Q474,county!B:C,2,0)</f>
        <v>101</v>
      </c>
      <c r="I472" s="17" t="str">
        <f>"update hz_parties set county ='" &amp;H472 &amp; "' where party_id="&amp;B472 &amp; " ;update hz_locations set county='"&amp;H472&amp;"'  where location_id in ("&amp;VLOOKUP(B472,hp!$C:$L,10,0)&amp;");"</f>
        <v>update hz_parties set county ='101' where party_id=12120 ;update hz_locations set county='101'  where location_id in (4005);</v>
      </c>
      <c r="J472" s="17" t="str">
        <f>"update hz_parties set address1 ='" &amp;客户!M474 &amp; "' where party_id="&amp;B472</f>
        <v>update hz_parties set address1 ='惠州市博罗县湖镇镇湖镇村博罗县牧丰实业有限公司背面办公楼' where party_id=12120</v>
      </c>
      <c r="K472" s="17" t="str">
        <f>"update zx_party_tax_profile set REP_REGISTRATION_NUMBER ='" &amp;客户!G474 &amp; "' where party_id="&amp;B472&amp; " and party_type_code='THIRD_PARTY';"</f>
        <v>update zx_party_tax_profile set REP_REGISTRATION_NUMBER ='9144132279464697XF' where party_id=12120 and party_type_code='THIRD_PARTY';</v>
      </c>
      <c r="L472" s="17" t="str">
        <f xml:space="preserve"> "update hz_organization_profiles set tax_reference = '"&amp; 客户!G474 &amp; "' where PARTY_ID=" &amp; B472 &amp; ";"</f>
        <v>update hz_organization_profiles set tax_reference = '9144132279464697XF' where PARTY_ID=12120;</v>
      </c>
      <c r="M472" s="3" t="str">
        <f>"update hz_cust_accounts set attribute3='" &amp;客户!D474&amp; "' where party_id = " &amp; B472</f>
        <v>update hz_cust_accounts set attribute3='600万' where party_id = 12120</v>
      </c>
      <c r="N472" s="3" t="str">
        <f>"update hz_cust_accounts set attribute3='" &amp;客户!I474&amp; "' where party_id = " &amp; B472</f>
        <v>update hz_cust_accounts set attribute3='谢远帆' where party_id = 12120</v>
      </c>
    </row>
    <row r="473" spans="1:14" ht="27.75" customHeight="1">
      <c r="A473" s="27" t="str">
        <f>客户!A475</f>
        <v>加大集团</v>
      </c>
      <c r="B473" s="3">
        <f>VLOOKUP(A473,hp!B:F,2,0)</f>
        <v>10739</v>
      </c>
      <c r="D473" s="17">
        <f>VLOOKUP(客户!O475,province!B:C,2,0)</f>
        <v>0</v>
      </c>
      <c r="E473" s="17" t="str">
        <f>"update hz_parties set province ='" &amp;D473 &amp; "' where party_id="&amp;B473 &amp; " ;update hz_locations set province='"&amp;D473&amp;"'  where location_id in ("&amp;VLOOKUP(B473,hp!$C:$L,10,0)&amp;");"</f>
        <v>update hz_parties set province ='0' where party_id=10739 ;update hz_locations set province='0'  where location_id in (1938);</v>
      </c>
      <c r="F473" s="17">
        <f>VLOOKUP(客户!P475,city!B:C,2,0)</f>
        <v>100</v>
      </c>
      <c r="G473" s="17" t="str">
        <f>"update hz_parties set city ='" &amp;F473 &amp; "' where party_id="&amp;B473 &amp; " ;update hz_locations set city='"&amp;F473&amp;"'  where location_id in ("&amp;VLOOKUP(B473,hp!$C:$L,10,0)&amp;");"</f>
        <v>update hz_parties set city ='100' where party_id=10739 ;update hz_locations set city='100'  where location_id in (1938);</v>
      </c>
      <c r="H473" s="3">
        <f>VLOOKUP(客户!Q475,county!B:C,2,0)</f>
        <v>101</v>
      </c>
      <c r="I473" s="17" t="str">
        <f>"update hz_parties set county ='" &amp;H473 &amp; "' where party_id="&amp;B473 &amp; " ;update hz_locations set county='"&amp;H473&amp;"'  where location_id in ("&amp;VLOOKUP(B473,hp!$C:$L,10,0)&amp;");"</f>
        <v>update hz_parties set county ='101' where party_id=10739 ;update hz_locations set county='101'  where location_id in (1938);</v>
      </c>
      <c r="J473" s="17" t="str">
        <f>"update hz_parties set address1 ='" &amp;客户!M475 &amp; "' where party_id="&amp;B473</f>
        <v>update hz_parties set address1 ='无' where party_id=10739</v>
      </c>
      <c r="K473" s="17" t="str">
        <f>"update zx_party_tax_profile set REP_REGISTRATION_NUMBER ='" &amp;客户!G475 &amp; "' where party_id="&amp;B473&amp; " and party_type_code='THIRD_PARTY';"</f>
        <v>update zx_party_tax_profile set REP_REGISTRATION_NUMBER ='' where party_id=10739 and party_type_code='THIRD_PARTY';</v>
      </c>
      <c r="L473" s="17" t="str">
        <f xml:space="preserve"> "update hz_organization_profiles set tax_reference = '"&amp; 客户!G475 &amp; "' where PARTY_ID=" &amp; B473 &amp; ";"</f>
        <v>update hz_organization_profiles set tax_reference = '' where PARTY_ID=10739;</v>
      </c>
      <c r="M473" s="3" t="str">
        <f>"update hz_cust_accounts set attribute3='" &amp;客户!D475&amp; "' where party_id = " &amp; B473</f>
        <v>update hz_cust_accounts set attribute3='无' where party_id = 10739</v>
      </c>
      <c r="N473" s="3" t="str">
        <f>"update hz_cust_accounts set attribute3='" &amp;客户!I475&amp; "' where party_id = " &amp; B473</f>
        <v>update hz_cust_accounts set attribute3='' where party_id = 10739</v>
      </c>
    </row>
    <row r="474" spans="1:14" ht="27.75" customHeight="1">
      <c r="A474" s="27" t="str">
        <f>客户!A476</f>
        <v>江门市新会区会城江丰饲料店</v>
      </c>
      <c r="B474" s="3">
        <f>VLOOKUP(A474,hp!B:F,2,0)</f>
        <v>10761</v>
      </c>
      <c r="D474" s="17">
        <f>VLOOKUP(客户!O476,province!B:C,2,0)</f>
        <v>440000</v>
      </c>
      <c r="E474" s="17" t="str">
        <f>"update hz_parties set province ='" &amp;D474 &amp; "' where party_id="&amp;B474 &amp; " ;update hz_locations set province='"&amp;D474&amp;"'  where location_id in ("&amp;VLOOKUP(B474,hp!$C:$L,10,0)&amp;");"</f>
        <v>update hz_parties set province ='440000' where party_id=10761 ;update hz_locations set province='440000'  where location_id in (1998);</v>
      </c>
      <c r="F474" s="17">
        <f>VLOOKUP(客户!P476,city!B:C,2,0)</f>
        <v>440700</v>
      </c>
      <c r="G474" s="17" t="str">
        <f>"update hz_parties set city ='" &amp;F474 &amp; "' where party_id="&amp;B474 &amp; " ;update hz_locations set city='"&amp;F474&amp;"'  where location_id in ("&amp;VLOOKUP(B474,hp!$C:$L,10,0)&amp;");"</f>
        <v>update hz_parties set city ='440700' where party_id=10761 ;update hz_locations set city='440700'  where location_id in (1998);</v>
      </c>
      <c r="H474" s="3">
        <f>VLOOKUP(客户!Q476,county!B:C,2,0)</f>
        <v>440705</v>
      </c>
      <c r="I474" s="17" t="str">
        <f>"update hz_parties set county ='" &amp;H474 &amp; "' where party_id="&amp;B474 &amp; " ;update hz_locations set county='"&amp;H474&amp;"'  where location_id in ("&amp;VLOOKUP(B474,hp!$C:$L,10,0)&amp;");"</f>
        <v>update hz_parties set county ='440705' where party_id=10761 ;update hz_locations set county='440705'  where location_id in (1998);</v>
      </c>
      <c r="J474" s="17" t="str">
        <f>"update hz_parties set address1 ='" &amp;客户!M476 &amp; "' where party_id="&amp;B474</f>
        <v>update hz_parties set address1 ='新会市蔬菜批发市场旁' where party_id=10761</v>
      </c>
      <c r="K474" s="17" t="str">
        <f>"update zx_party_tax_profile set REP_REGISTRATION_NUMBER ='" &amp;客户!G476 &amp; "' where party_id="&amp;B474&amp; " and party_type_code='THIRD_PARTY';"</f>
        <v>update zx_party_tax_profile set REP_REGISTRATION_NUMBER ='' where party_id=10761 and party_type_code='THIRD_PARTY';</v>
      </c>
      <c r="L474" s="17" t="str">
        <f xml:space="preserve"> "update hz_organization_profiles set tax_reference = '"&amp; 客户!G476 &amp; "' where PARTY_ID=" &amp; B474 &amp; ";"</f>
        <v>update hz_organization_profiles set tax_reference = '' where PARTY_ID=10761;</v>
      </c>
      <c r="M474" s="3" t="str">
        <f>"update hz_cust_accounts set attribute3='" &amp;客户!D476&amp; "' where party_id = " &amp; B474</f>
        <v>update hz_cust_accounts set attribute3='无' where party_id = 10761</v>
      </c>
      <c r="N474" s="3" t="str">
        <f>"update hz_cust_accounts set attribute3='" &amp;客户!I476&amp; "' where party_id = " &amp; B474</f>
        <v>update hz_cust_accounts set attribute3='' where party_id = 10761</v>
      </c>
    </row>
    <row r="475" spans="1:14" ht="27.75" customHeight="1">
      <c r="A475" s="27" t="str">
        <f>客户!A477</f>
        <v>江西德润油脂有限公司</v>
      </c>
      <c r="B475" s="3">
        <f>VLOOKUP(A475,hp!B:F,2,0)</f>
        <v>10809</v>
      </c>
      <c r="D475" s="17">
        <f>VLOOKUP(客户!O477,province!B:C,2,0)</f>
        <v>360000</v>
      </c>
      <c r="E475" s="17" t="str">
        <f>"update hz_parties set province ='" &amp;D475 &amp; "' where party_id="&amp;B475 &amp; " ;update hz_locations set province='"&amp;D475&amp;"'  where location_id in ("&amp;VLOOKUP(B475,hp!$C:$L,10,0)&amp;");"</f>
        <v>update hz_parties set province ='360000' where party_id=10809 ;update hz_locations set province='360000'  where location_id in (2068);</v>
      </c>
      <c r="F475" s="17">
        <f>VLOOKUP(客户!P477,city!B:C,2,0)</f>
        <v>360100</v>
      </c>
      <c r="G475" s="17" t="str">
        <f>"update hz_parties set city ='" &amp;F475 &amp; "' where party_id="&amp;B475 &amp; " ;update hz_locations set city='"&amp;F475&amp;"'  where location_id in ("&amp;VLOOKUP(B475,hp!$C:$L,10,0)&amp;");"</f>
        <v>update hz_parties set city ='360100' where party_id=10809 ;update hz_locations set city='360100'  where location_id in (2068);</v>
      </c>
      <c r="H475" s="3">
        <f>VLOOKUP(客户!Q477,county!B:C,2,0)</f>
        <v>360100</v>
      </c>
      <c r="I475" s="17" t="str">
        <f>"update hz_parties set county ='" &amp;H475 &amp; "' where party_id="&amp;B475 &amp; " ;update hz_locations set county='"&amp;H475&amp;"'  where location_id in ("&amp;VLOOKUP(B475,hp!$C:$L,10,0)&amp;");"</f>
        <v>update hz_parties set county ='360100' where party_id=10809 ;update hz_locations set county='360100'  where location_id in (2068);</v>
      </c>
      <c r="J475" s="17" t="str">
        <f>"update hz_parties set address1 ='" &amp;客户!M477 &amp; "' where party_id="&amp;B475</f>
        <v>update hz_parties set address1 ='南昌县莲塘中大道03号席位大厦1栋B座1306室' where party_id=10809</v>
      </c>
      <c r="K475" s="17" t="str">
        <f>"update zx_party_tax_profile set REP_REGISTRATION_NUMBER ='" &amp;客户!G477 &amp; "' where party_id="&amp;B475&amp; " and party_type_code='THIRD_PARTY';"</f>
        <v>update zx_party_tax_profile set REP_REGISTRATION_NUMBER ='360121556048210' where party_id=10809 and party_type_code='THIRD_PARTY';</v>
      </c>
      <c r="L475" s="17" t="str">
        <f xml:space="preserve"> "update hz_organization_profiles set tax_reference = '"&amp; 客户!G477 &amp; "' where PARTY_ID=" &amp; B475 &amp; ";"</f>
        <v>update hz_organization_profiles set tax_reference = '360121556048210' where PARTY_ID=10809;</v>
      </c>
      <c r="M475" s="3" t="str">
        <f>"update hz_cust_accounts set attribute3='" &amp;客户!D477&amp; "' where party_id = " &amp; B475</f>
        <v>update hz_cust_accounts set attribute3='200万' where party_id = 10809</v>
      </c>
      <c r="N475" s="3" t="str">
        <f>"update hz_cust_accounts set attribute3='" &amp;客户!I477&amp; "' where party_id = " &amp; B475</f>
        <v>update hz_cust_accounts set attribute3='祝春堂' where party_id = 10809</v>
      </c>
    </row>
    <row r="476" spans="1:14" ht="27.75" customHeight="1">
      <c r="A476" s="27" t="str">
        <f>客户!A478</f>
        <v>金新农集团</v>
      </c>
      <c r="B476" s="3">
        <f>VLOOKUP(A476,hp!B:F,2,0)</f>
        <v>10854</v>
      </c>
      <c r="D476" s="17">
        <f>VLOOKUP(客户!O478,province!B:C,2,0)</f>
        <v>0</v>
      </c>
      <c r="E476" s="17" t="str">
        <f>"update hz_parties set province ='" &amp;D476 &amp; "' where party_id="&amp;B476 &amp; " ;update hz_locations set province='"&amp;D476&amp;"'  where location_id in ("&amp;VLOOKUP(B476,hp!$C:$L,10,0)&amp;");"</f>
        <v>update hz_parties set province ='0' where party_id=10854 ;update hz_locations set province='0'  where location_id in (2151);</v>
      </c>
      <c r="F476" s="17">
        <f>VLOOKUP(客户!P478,city!B:C,2,0)</f>
        <v>100</v>
      </c>
      <c r="G476" s="17" t="str">
        <f>"update hz_parties set city ='" &amp;F476 &amp; "' where party_id="&amp;B476 &amp; " ;update hz_locations set city='"&amp;F476&amp;"'  where location_id in ("&amp;VLOOKUP(B476,hp!$C:$L,10,0)&amp;");"</f>
        <v>update hz_parties set city ='100' where party_id=10854 ;update hz_locations set city='100'  where location_id in (2151);</v>
      </c>
      <c r="H476" s="3">
        <f>VLOOKUP(客户!Q478,county!B:C,2,0)</f>
        <v>101</v>
      </c>
      <c r="I476" s="17" t="str">
        <f>"update hz_parties set county ='" &amp;H476 &amp; "' where party_id="&amp;B476 &amp; " ;update hz_locations set county='"&amp;H476&amp;"'  where location_id in ("&amp;VLOOKUP(B476,hp!$C:$L,10,0)&amp;");"</f>
        <v>update hz_parties set county ='101' where party_id=10854 ;update hz_locations set county='101'  where location_id in (2151);</v>
      </c>
      <c r="J476" s="17" t="str">
        <f>"update hz_parties set address1 ='" &amp;客户!M478 &amp; "' where party_id="&amp;B476</f>
        <v>update hz_parties set address1 ='无' where party_id=10854</v>
      </c>
      <c r="K476" s="17" t="str">
        <f>"update zx_party_tax_profile set REP_REGISTRATION_NUMBER ='" &amp;客户!G478 &amp; "' where party_id="&amp;B476&amp; " and party_type_code='THIRD_PARTY';"</f>
        <v>update zx_party_tax_profile set REP_REGISTRATION_NUMBER ='' where party_id=10854 and party_type_code='THIRD_PARTY';</v>
      </c>
      <c r="L476" s="17" t="str">
        <f xml:space="preserve"> "update hz_organization_profiles set tax_reference = '"&amp; 客户!G478 &amp; "' where PARTY_ID=" &amp; B476 &amp; ";"</f>
        <v>update hz_organization_profiles set tax_reference = '' where PARTY_ID=10854;</v>
      </c>
      <c r="M476" s="3" t="str">
        <f>"update hz_cust_accounts set attribute3='" &amp;客户!D478&amp; "' where party_id = " &amp; B476</f>
        <v>update hz_cust_accounts set attribute3='无' where party_id = 10854</v>
      </c>
      <c r="N476" s="3" t="str">
        <f>"update hz_cust_accounts set attribute3='" &amp;客户!I478&amp; "' where party_id = " &amp; B476</f>
        <v>update hz_cust_accounts set attribute3='' where party_id = 10854</v>
      </c>
    </row>
    <row r="477" spans="1:14" ht="27.75" customHeight="1">
      <c r="A477" s="27" t="str">
        <f>客户!A479</f>
        <v>锦成集团</v>
      </c>
      <c r="B477" s="3">
        <f>VLOOKUP(A477,hp!B:F,2,0)</f>
        <v>10857</v>
      </c>
      <c r="D477" s="17">
        <f>VLOOKUP(客户!O479,province!B:C,2,0)</f>
        <v>0</v>
      </c>
      <c r="E477" s="17" t="str">
        <f>"update hz_parties set province ='" &amp;D477 &amp; "' where party_id="&amp;B477 &amp; " ;update hz_locations set province='"&amp;D477&amp;"'  where location_id in ("&amp;VLOOKUP(B477,hp!$C:$L,10,0)&amp;");"</f>
        <v>update hz_parties set province ='0' where party_id=10857 ;update hz_locations set province='0'  where location_id in (2154);</v>
      </c>
      <c r="F477" s="17">
        <f>VLOOKUP(客户!P479,city!B:C,2,0)</f>
        <v>100</v>
      </c>
      <c r="G477" s="17" t="str">
        <f>"update hz_parties set city ='" &amp;F477 &amp; "' where party_id="&amp;B477 &amp; " ;update hz_locations set city='"&amp;F477&amp;"'  where location_id in ("&amp;VLOOKUP(B477,hp!$C:$L,10,0)&amp;");"</f>
        <v>update hz_parties set city ='100' where party_id=10857 ;update hz_locations set city='100'  where location_id in (2154);</v>
      </c>
      <c r="H477" s="3">
        <f>VLOOKUP(客户!Q479,county!B:C,2,0)</f>
        <v>101</v>
      </c>
      <c r="I477" s="17" t="str">
        <f>"update hz_parties set county ='" &amp;H477 &amp; "' where party_id="&amp;B477 &amp; " ;update hz_locations set county='"&amp;H477&amp;"'  where location_id in ("&amp;VLOOKUP(B477,hp!$C:$L,10,0)&amp;");"</f>
        <v>update hz_parties set county ='101' where party_id=10857 ;update hz_locations set county='101'  where location_id in (2154);</v>
      </c>
      <c r="J477" s="17" t="str">
        <f>"update hz_parties set address1 ='" &amp;客户!M479 &amp; "' where party_id="&amp;B477</f>
        <v>update hz_parties set address1 ='无' where party_id=10857</v>
      </c>
      <c r="K477" s="17" t="str">
        <f>"update zx_party_tax_profile set REP_REGISTRATION_NUMBER ='" &amp;客户!G479 &amp; "' where party_id="&amp;B477&amp; " and party_type_code='THIRD_PARTY';"</f>
        <v>update zx_party_tax_profile set REP_REGISTRATION_NUMBER ='' where party_id=10857 and party_type_code='THIRD_PARTY';</v>
      </c>
      <c r="L477" s="17" t="str">
        <f xml:space="preserve"> "update hz_organization_profiles set tax_reference = '"&amp; 客户!G479 &amp; "' where PARTY_ID=" &amp; B477 &amp; ";"</f>
        <v>update hz_organization_profiles set tax_reference = '' where PARTY_ID=10857;</v>
      </c>
      <c r="M477" s="3" t="str">
        <f>"update hz_cust_accounts set attribute3='" &amp;客户!D479&amp; "' where party_id = " &amp; B477</f>
        <v>update hz_cust_accounts set attribute3='无' where party_id = 10857</v>
      </c>
      <c r="N477" s="3" t="str">
        <f>"update hz_cust_accounts set attribute3='" &amp;客户!I479&amp; "' where party_id = " &amp; B477</f>
        <v>update hz_cust_accounts set attribute3='' where party_id = 10857</v>
      </c>
    </row>
    <row r="478" spans="1:14" ht="27.75" customHeight="1">
      <c r="A478" s="27" t="str">
        <f>客户!A480</f>
        <v>九鼎集团</v>
      </c>
      <c r="B478" s="3">
        <f>VLOOKUP(A478,hp!B:F,2,0)</f>
        <v>10862</v>
      </c>
      <c r="D478" s="17">
        <f>VLOOKUP(客户!O480,province!B:C,2,0)</f>
        <v>0</v>
      </c>
      <c r="E478" s="17" t="str">
        <f>"update hz_parties set province ='" &amp;D478 &amp; "' where party_id="&amp;B478 &amp; " ;update hz_locations set province='"&amp;D478&amp;"'  where location_id in ("&amp;VLOOKUP(B478,hp!$C:$L,10,0)&amp;");"</f>
        <v>update hz_parties set province ='0' where party_id=10862 ;update hz_locations set province='0'  where location_id in (2164);</v>
      </c>
      <c r="F478" s="17">
        <f>VLOOKUP(客户!P480,city!B:C,2,0)</f>
        <v>100</v>
      </c>
      <c r="G478" s="17" t="str">
        <f>"update hz_parties set city ='" &amp;F478 &amp; "' where party_id="&amp;B478 &amp; " ;update hz_locations set city='"&amp;F478&amp;"'  where location_id in ("&amp;VLOOKUP(B478,hp!$C:$L,10,0)&amp;");"</f>
        <v>update hz_parties set city ='100' where party_id=10862 ;update hz_locations set city='100'  where location_id in (2164);</v>
      </c>
      <c r="H478" s="3">
        <f>VLOOKUP(客户!Q480,county!B:C,2,0)</f>
        <v>101</v>
      </c>
      <c r="I478" s="17" t="str">
        <f>"update hz_parties set county ='" &amp;H478 &amp; "' where party_id="&amp;B478 &amp; " ;update hz_locations set county='"&amp;H478&amp;"'  where location_id in ("&amp;VLOOKUP(B478,hp!$C:$L,10,0)&amp;");"</f>
        <v>update hz_parties set county ='101' where party_id=10862 ;update hz_locations set county='101'  where location_id in (2164);</v>
      </c>
      <c r="J478" s="17" t="str">
        <f>"update hz_parties set address1 ='" &amp;客户!M480 &amp; "' where party_id="&amp;B478</f>
        <v>update hz_parties set address1 ='无' where party_id=10862</v>
      </c>
      <c r="K478" s="17" t="str">
        <f>"update zx_party_tax_profile set REP_REGISTRATION_NUMBER ='" &amp;客户!G480 &amp; "' where party_id="&amp;B478&amp; " and party_type_code='THIRD_PARTY';"</f>
        <v>update zx_party_tax_profile set REP_REGISTRATION_NUMBER ='' where party_id=10862 and party_type_code='THIRD_PARTY';</v>
      </c>
      <c r="L478" s="17" t="str">
        <f xml:space="preserve"> "update hz_organization_profiles set tax_reference = '"&amp; 客户!G480 &amp; "' where PARTY_ID=" &amp; B478 &amp; ";"</f>
        <v>update hz_organization_profiles set tax_reference = '' where PARTY_ID=10862;</v>
      </c>
      <c r="M478" s="3" t="str">
        <f>"update hz_cust_accounts set attribute3='" &amp;客户!D480&amp; "' where party_id = " &amp; B478</f>
        <v>update hz_cust_accounts set attribute3='无' where party_id = 10862</v>
      </c>
      <c r="N478" s="3" t="str">
        <f>"update hz_cust_accounts set attribute3='" &amp;客户!I480&amp; "' where party_id = " &amp; B478</f>
        <v>update hz_cust_accounts set attribute3='' where party_id = 10862</v>
      </c>
    </row>
    <row r="479" spans="1:14" ht="27.75" customHeight="1">
      <c r="A479" s="27" t="str">
        <f>客户!A481</f>
        <v>钜沣集团</v>
      </c>
      <c r="B479" s="3">
        <f>VLOOKUP(A479,hp!B:F,2,0)</f>
        <v>10869</v>
      </c>
      <c r="D479" s="17">
        <f>VLOOKUP(客户!O481,province!B:C,2,0)</f>
        <v>0</v>
      </c>
      <c r="E479" s="17" t="str">
        <f>"update hz_parties set province ='" &amp;D479 &amp; "' where party_id="&amp;B479 &amp; " ;update hz_locations set province='"&amp;D479&amp;"'  where location_id in ("&amp;VLOOKUP(B479,hp!$C:$L,10,0)&amp;");"</f>
        <v>update hz_parties set province ='0' where party_id=10869 ;update hz_locations set province='0'  where location_id in (2182);</v>
      </c>
      <c r="F479" s="17">
        <f>VLOOKUP(客户!P481,city!B:C,2,0)</f>
        <v>100</v>
      </c>
      <c r="G479" s="17" t="str">
        <f>"update hz_parties set city ='" &amp;F479 &amp; "' where party_id="&amp;B479 &amp; " ;update hz_locations set city='"&amp;F479&amp;"'  where location_id in ("&amp;VLOOKUP(B479,hp!$C:$L,10,0)&amp;");"</f>
        <v>update hz_parties set city ='100' where party_id=10869 ;update hz_locations set city='100'  where location_id in (2182);</v>
      </c>
      <c r="H479" s="3">
        <f>VLOOKUP(客户!Q481,county!B:C,2,0)</f>
        <v>101</v>
      </c>
      <c r="I479" s="17" t="str">
        <f>"update hz_parties set county ='" &amp;H479 &amp; "' where party_id="&amp;B479 &amp; " ;update hz_locations set county='"&amp;H479&amp;"'  where location_id in ("&amp;VLOOKUP(B479,hp!$C:$L,10,0)&amp;");"</f>
        <v>update hz_parties set county ='101' where party_id=10869 ;update hz_locations set county='101'  where location_id in (2182);</v>
      </c>
      <c r="J479" s="17" t="str">
        <f>"update hz_parties set address1 ='" &amp;客户!M481 &amp; "' where party_id="&amp;B479</f>
        <v>update hz_parties set address1 ='无' where party_id=10869</v>
      </c>
      <c r="K479" s="17" t="str">
        <f>"update zx_party_tax_profile set REP_REGISTRATION_NUMBER ='" &amp;客户!G481 &amp; "' where party_id="&amp;B479&amp; " and party_type_code='THIRD_PARTY';"</f>
        <v>update zx_party_tax_profile set REP_REGISTRATION_NUMBER ='' where party_id=10869 and party_type_code='THIRD_PARTY';</v>
      </c>
      <c r="L479" s="17" t="str">
        <f xml:space="preserve"> "update hz_organization_profiles set tax_reference = '"&amp; 客户!G481 &amp; "' where PARTY_ID=" &amp; B479 &amp; ";"</f>
        <v>update hz_organization_profiles set tax_reference = '' where PARTY_ID=10869;</v>
      </c>
      <c r="M479" s="3" t="str">
        <f>"update hz_cust_accounts set attribute3='" &amp;客户!D481&amp; "' where party_id = " &amp; B479</f>
        <v>update hz_cust_accounts set attribute3='无' where party_id = 10869</v>
      </c>
      <c r="N479" s="3" t="str">
        <f>"update hz_cust_accounts set attribute3='" &amp;客户!I481&amp; "' where party_id = " &amp; B479</f>
        <v>update hz_cust_accounts set attribute3='' where party_id = 10869</v>
      </c>
    </row>
    <row r="480" spans="1:14" ht="27.75" customHeight="1">
      <c r="A480" s="27" t="str">
        <f>客户!A482</f>
        <v>柯恩集团</v>
      </c>
      <c r="B480" s="3">
        <f>VLOOKUP(A480,hp!B:F,2,0)</f>
        <v>10873</v>
      </c>
      <c r="D480" s="17">
        <f>VLOOKUP(客户!O482,province!B:C,2,0)</f>
        <v>0</v>
      </c>
      <c r="E480" s="17" t="str">
        <f>"update hz_parties set province ='" &amp;D480 &amp; "' where party_id="&amp;B480 &amp; " ;update hz_locations set province='"&amp;D480&amp;"'  where location_id in ("&amp;VLOOKUP(B480,hp!$C:$L,10,0)&amp;");"</f>
        <v>update hz_parties set province ='0' where party_id=10873 ;update hz_locations set province='0'  where location_id in (2191);</v>
      </c>
      <c r="F480" s="17">
        <f>VLOOKUP(客户!P482,city!B:C,2,0)</f>
        <v>100</v>
      </c>
      <c r="G480" s="17" t="str">
        <f>"update hz_parties set city ='" &amp;F480 &amp; "' where party_id="&amp;B480 &amp; " ;update hz_locations set city='"&amp;F480&amp;"'  where location_id in ("&amp;VLOOKUP(B480,hp!$C:$L,10,0)&amp;");"</f>
        <v>update hz_parties set city ='100' where party_id=10873 ;update hz_locations set city='100'  where location_id in (2191);</v>
      </c>
      <c r="H480" s="3">
        <f>VLOOKUP(客户!Q482,county!B:C,2,0)</f>
        <v>101</v>
      </c>
      <c r="I480" s="17" t="str">
        <f>"update hz_parties set county ='" &amp;H480 &amp; "' where party_id="&amp;B480 &amp; " ;update hz_locations set county='"&amp;H480&amp;"'  where location_id in ("&amp;VLOOKUP(B480,hp!$C:$L,10,0)&amp;");"</f>
        <v>update hz_parties set county ='101' where party_id=10873 ;update hz_locations set county='101'  where location_id in (2191);</v>
      </c>
      <c r="J480" s="17" t="str">
        <f>"update hz_parties set address1 ='" &amp;客户!M482 &amp; "' where party_id="&amp;B480</f>
        <v>update hz_parties set address1 ='无' where party_id=10873</v>
      </c>
      <c r="K480" s="17" t="str">
        <f>"update zx_party_tax_profile set REP_REGISTRATION_NUMBER ='" &amp;客户!G482 &amp; "' where party_id="&amp;B480&amp; " and party_type_code='THIRD_PARTY';"</f>
        <v>update zx_party_tax_profile set REP_REGISTRATION_NUMBER ='' where party_id=10873 and party_type_code='THIRD_PARTY';</v>
      </c>
      <c r="L480" s="17" t="str">
        <f xml:space="preserve"> "update hz_organization_profiles set tax_reference = '"&amp; 客户!G482 &amp; "' where PARTY_ID=" &amp; B480 &amp; ";"</f>
        <v>update hz_organization_profiles set tax_reference = '' where PARTY_ID=10873;</v>
      </c>
      <c r="M480" s="3" t="str">
        <f>"update hz_cust_accounts set attribute3='" &amp;客户!D482&amp; "' where party_id = " &amp; B480</f>
        <v>update hz_cust_accounts set attribute3='无' where party_id = 10873</v>
      </c>
      <c r="N480" s="3" t="str">
        <f>"update hz_cust_accounts set attribute3='" &amp;客户!I482&amp; "' where party_id = " &amp; B480</f>
        <v>update hz_cust_accounts set attribute3='' where party_id = 10873</v>
      </c>
    </row>
    <row r="481" spans="1:14" ht="27.75" customHeight="1">
      <c r="A481" s="27" t="str">
        <f>客户!A483</f>
        <v>快大集团</v>
      </c>
      <c r="B481" s="3">
        <f>VLOOKUP(A481,hp!B:F,2,0)</f>
        <v>10878</v>
      </c>
      <c r="D481" s="17">
        <f>VLOOKUP(客户!O483,province!B:C,2,0)</f>
        <v>0</v>
      </c>
      <c r="E481" s="17" t="str">
        <f>"update hz_parties set province ='" &amp;D481 &amp; "' where party_id="&amp;B481 &amp; " ;update hz_locations set province='"&amp;D481&amp;"'  where location_id in ("&amp;VLOOKUP(B481,hp!$C:$L,10,0)&amp;");"</f>
        <v>update hz_parties set province ='0' where party_id=10878 ;update hz_locations set province='0'  where location_id in (2198);</v>
      </c>
      <c r="F481" s="17">
        <f>VLOOKUP(客户!P483,city!B:C,2,0)</f>
        <v>100</v>
      </c>
      <c r="G481" s="17" t="str">
        <f>"update hz_parties set city ='" &amp;F481 &amp; "' where party_id="&amp;B481 &amp; " ;update hz_locations set city='"&amp;F481&amp;"'  where location_id in ("&amp;VLOOKUP(B481,hp!$C:$L,10,0)&amp;");"</f>
        <v>update hz_parties set city ='100' where party_id=10878 ;update hz_locations set city='100'  where location_id in (2198);</v>
      </c>
      <c r="H481" s="3">
        <f>VLOOKUP(客户!Q483,county!B:C,2,0)</f>
        <v>101</v>
      </c>
      <c r="I481" s="17" t="str">
        <f>"update hz_parties set county ='" &amp;H481 &amp; "' where party_id="&amp;B481 &amp; " ;update hz_locations set county='"&amp;H481&amp;"'  where location_id in ("&amp;VLOOKUP(B481,hp!$C:$L,10,0)&amp;");"</f>
        <v>update hz_parties set county ='101' where party_id=10878 ;update hz_locations set county='101'  where location_id in (2198);</v>
      </c>
      <c r="J481" s="17" t="str">
        <f>"update hz_parties set address1 ='" &amp;客户!M483 &amp; "' where party_id="&amp;B481</f>
        <v>update hz_parties set address1 ='无' where party_id=10878</v>
      </c>
      <c r="K481" s="17" t="str">
        <f>"update zx_party_tax_profile set REP_REGISTRATION_NUMBER ='" &amp;客户!G483 &amp; "' where party_id="&amp;B481&amp; " and party_type_code='THIRD_PARTY';"</f>
        <v>update zx_party_tax_profile set REP_REGISTRATION_NUMBER ='' where party_id=10878 and party_type_code='THIRD_PARTY';</v>
      </c>
      <c r="L481" s="17" t="str">
        <f xml:space="preserve"> "update hz_organization_profiles set tax_reference = '"&amp; 客户!G483 &amp; "' where PARTY_ID=" &amp; B481 &amp; ";"</f>
        <v>update hz_organization_profiles set tax_reference = '' where PARTY_ID=10878;</v>
      </c>
      <c r="M481" s="3" t="str">
        <f>"update hz_cust_accounts set attribute3='" &amp;客户!D483&amp; "' where party_id = " &amp; B481</f>
        <v>update hz_cust_accounts set attribute3='无' where party_id = 10878</v>
      </c>
      <c r="N481" s="3" t="str">
        <f>"update hz_cust_accounts set attribute3='" &amp;客户!I483&amp; "' where party_id = " &amp; B481</f>
        <v>update hz_cust_accounts set attribute3='' where party_id = 10878</v>
      </c>
    </row>
    <row r="482" spans="1:14" ht="27.75" customHeight="1">
      <c r="A482" s="27" t="str">
        <f>客户!A484</f>
        <v>漓源集团</v>
      </c>
      <c r="B482" s="3">
        <f>VLOOKUP(A482,hp!B:F,2,0)</f>
        <v>10893</v>
      </c>
      <c r="D482" s="17">
        <f>VLOOKUP(客户!O484,province!B:C,2,0)</f>
        <v>0</v>
      </c>
      <c r="E482" s="17" t="str">
        <f>"update hz_parties set province ='" &amp;D482 &amp; "' where party_id="&amp;B482 &amp; " ;update hz_locations set province='"&amp;D482&amp;"'  where location_id in ("&amp;VLOOKUP(B482,hp!$C:$L,10,0)&amp;");"</f>
        <v>update hz_parties set province ='0' where party_id=10893 ;update hz_locations set province='0'  where location_id in (2229);</v>
      </c>
      <c r="F482" s="17">
        <f>VLOOKUP(客户!P484,city!B:C,2,0)</f>
        <v>100</v>
      </c>
      <c r="G482" s="17" t="str">
        <f>"update hz_parties set city ='" &amp;F482 &amp; "' where party_id="&amp;B482 &amp; " ;update hz_locations set city='"&amp;F482&amp;"'  where location_id in ("&amp;VLOOKUP(B482,hp!$C:$L,10,0)&amp;");"</f>
        <v>update hz_parties set city ='100' where party_id=10893 ;update hz_locations set city='100'  where location_id in (2229);</v>
      </c>
      <c r="H482" s="3">
        <f>VLOOKUP(客户!Q484,county!B:C,2,0)</f>
        <v>101</v>
      </c>
      <c r="I482" s="17" t="str">
        <f>"update hz_parties set county ='" &amp;H482 &amp; "' where party_id="&amp;B482 &amp; " ;update hz_locations set county='"&amp;H482&amp;"'  where location_id in ("&amp;VLOOKUP(B482,hp!$C:$L,10,0)&amp;");"</f>
        <v>update hz_parties set county ='101' where party_id=10893 ;update hz_locations set county='101'  where location_id in (2229);</v>
      </c>
      <c r="J482" s="17" t="str">
        <f>"update hz_parties set address1 ='" &amp;客户!M484 &amp; "' where party_id="&amp;B482</f>
        <v>update hz_parties set address1 ='无' where party_id=10893</v>
      </c>
      <c r="K482" s="17" t="str">
        <f>"update zx_party_tax_profile set REP_REGISTRATION_NUMBER ='" &amp;客户!G484 &amp; "' where party_id="&amp;B482&amp; " and party_type_code='THIRD_PARTY';"</f>
        <v>update zx_party_tax_profile set REP_REGISTRATION_NUMBER ='' where party_id=10893 and party_type_code='THIRD_PARTY';</v>
      </c>
      <c r="L482" s="17" t="str">
        <f xml:space="preserve"> "update hz_organization_profiles set tax_reference = '"&amp; 客户!G484 &amp; "' where PARTY_ID=" &amp; B482 &amp; ";"</f>
        <v>update hz_organization_profiles set tax_reference = '' where PARTY_ID=10893;</v>
      </c>
      <c r="M482" s="3" t="str">
        <f>"update hz_cust_accounts set attribute3='" &amp;客户!D484&amp; "' where party_id = " &amp; B482</f>
        <v>update hz_cust_accounts set attribute3='无' where party_id = 10893</v>
      </c>
      <c r="N482" s="3" t="str">
        <f>"update hz_cust_accounts set attribute3='" &amp;客户!I484&amp; "' where party_id = " &amp; B482</f>
        <v>update hz_cust_accounts set attribute3='' where party_id = 10893</v>
      </c>
    </row>
    <row r="483" spans="1:14" ht="27.75" customHeight="1">
      <c r="A483" s="27" t="str">
        <f>客户!A485</f>
        <v>李建荣</v>
      </c>
      <c r="B483" s="3">
        <f>VLOOKUP(A483,hp!B:F,2,0)</f>
        <v>12149</v>
      </c>
      <c r="D483" s="17">
        <f>VLOOKUP(客户!O485,province!B:C,2,0)</f>
        <v>450000</v>
      </c>
      <c r="E483" s="17" t="str">
        <f>"update hz_parties set province ='" &amp;D483 &amp; "' where party_id="&amp;B483 &amp; " ;update hz_locations set province='"&amp;D483&amp;"'  where location_id in ("&amp;VLOOKUP(B483,hp!$C:$L,10,0)&amp;");"</f>
        <v>update hz_parties set province ='450000' where party_id=12149 ;update hz_locations set province='450000'  where location_id in (4047);</v>
      </c>
      <c r="F483" s="17">
        <f>VLOOKUP(客户!P485,city!B:C,2,0)</f>
        <v>450900</v>
      </c>
      <c r="G483" s="17" t="str">
        <f>"update hz_parties set city ='" &amp;F483 &amp; "' where party_id="&amp;B483 &amp; " ;update hz_locations set city='"&amp;F483&amp;"'  where location_id in ("&amp;VLOOKUP(B483,hp!$C:$L,10,0)&amp;");"</f>
        <v>update hz_parties set city ='450900' where party_id=12149 ;update hz_locations set city='450900'  where location_id in (4047);</v>
      </c>
      <c r="H483" s="3">
        <f>VLOOKUP(客户!Q485,county!B:C,2,0)</f>
        <v>101</v>
      </c>
      <c r="I483" s="17" t="str">
        <f>"update hz_parties set county ='" &amp;H483 &amp; "' where party_id="&amp;B483 &amp; " ;update hz_locations set county='"&amp;H483&amp;"'  where location_id in ("&amp;VLOOKUP(B483,hp!$C:$L,10,0)&amp;");"</f>
        <v>update hz_parties set county ='101' where party_id=12149 ;update hz_locations set county='101'  where location_id in (4047);</v>
      </c>
      <c r="J483" s="17" t="str">
        <f>"update hz_parties set address1 ='" &amp;客户!M485 &amp; "' where party_id="&amp;B483</f>
        <v>update hz_parties set address1 ='无' where party_id=12149</v>
      </c>
      <c r="K483" s="17" t="str">
        <f>"update zx_party_tax_profile set REP_REGISTRATION_NUMBER ='" &amp;客户!G485 &amp; "' where party_id="&amp;B483&amp; " and party_type_code='THIRD_PARTY';"</f>
        <v>update zx_party_tax_profile set REP_REGISTRATION_NUMBER ='' where party_id=12149 and party_type_code='THIRD_PARTY';</v>
      </c>
      <c r="L483" s="17" t="str">
        <f xml:space="preserve"> "update hz_organization_profiles set tax_reference = '"&amp; 客户!G485 &amp; "' where PARTY_ID=" &amp; B483 &amp; ";"</f>
        <v>update hz_organization_profiles set tax_reference = '' where PARTY_ID=12149;</v>
      </c>
      <c r="M483" s="3" t="str">
        <f>"update hz_cust_accounts set attribute3='" &amp;客户!D485&amp; "' where party_id = " &amp; B483</f>
        <v>update hz_cust_accounts set attribute3='无' where party_id = 12149</v>
      </c>
      <c r="N483" s="3" t="str">
        <f>"update hz_cust_accounts set attribute3='" &amp;客户!I485&amp; "' where party_id = " &amp; B483</f>
        <v>update hz_cust_accounts set attribute3='' where party_id = 12149</v>
      </c>
    </row>
    <row r="484" spans="1:14" ht="27.75" customHeight="1">
      <c r="A484" s="27" t="str">
        <f>客户!A486</f>
        <v>林强辉</v>
      </c>
      <c r="B484" s="3">
        <f>VLOOKUP(A484,hp!B:F,2,0)</f>
        <v>10948</v>
      </c>
      <c r="D484" s="17">
        <f>VLOOKUP(客户!O486,province!B:C,2,0)</f>
        <v>350000</v>
      </c>
      <c r="E484" s="17" t="str">
        <f>"update hz_parties set province ='" &amp;D484 &amp; "' where party_id="&amp;B484 &amp; " ;update hz_locations set province='"&amp;D484&amp;"'  where location_id in ("&amp;VLOOKUP(B484,hp!$C:$L,10,0)&amp;");"</f>
        <v>update hz_parties set province ='350000' where party_id=10948 ;update hz_locations set province='350000'  where location_id in (2300);</v>
      </c>
      <c r="F484" s="17">
        <f>VLOOKUP(客户!P486,city!B:C,2,0)</f>
        <v>350800</v>
      </c>
      <c r="G484" s="17" t="str">
        <f>"update hz_parties set city ='" &amp;F484 &amp; "' where party_id="&amp;B484 &amp; " ;update hz_locations set city='"&amp;F484&amp;"'  where location_id in ("&amp;VLOOKUP(B484,hp!$C:$L,10,0)&amp;");"</f>
        <v>update hz_parties set city ='350800' where party_id=10948 ;update hz_locations set city='350800'  where location_id in (2300);</v>
      </c>
      <c r="H484" s="3">
        <f>VLOOKUP(客户!Q486,county!B:C,2,0)</f>
        <v>350802</v>
      </c>
      <c r="I484" s="17" t="str">
        <f>"update hz_parties set county ='" &amp;H484 &amp; "' where party_id="&amp;B484 &amp; " ;update hz_locations set county='"&amp;H484&amp;"'  where location_id in ("&amp;VLOOKUP(B484,hp!$C:$L,10,0)&amp;");"</f>
        <v>update hz_parties set county ='350802' where party_id=10948 ;update hz_locations set county='350802'  where location_id in (2300);</v>
      </c>
      <c r="J484" s="17" t="str">
        <f>"update hz_parties set address1 ='" &amp;客户!M486 &amp; "' where party_id="&amp;B484</f>
        <v>update hz_parties set address1 ='龙岩市新罗区东城东宝路1号（闽西饲料交易城10幢5号店）' where party_id=10948</v>
      </c>
      <c r="K484" s="17" t="str">
        <f>"update zx_party_tax_profile set REP_REGISTRATION_NUMBER ='" &amp;客户!G486 &amp; "' where party_id="&amp;B484&amp; " and party_type_code='THIRD_PARTY';"</f>
        <v>update zx_party_tax_profile set REP_REGISTRATION_NUMBER ='352601196904221518' where party_id=10948 and party_type_code='THIRD_PARTY';</v>
      </c>
      <c r="L484" s="17" t="str">
        <f xml:space="preserve"> "update hz_organization_profiles set tax_reference = '"&amp; 客户!G486 &amp; "' where PARTY_ID=" &amp; B484 &amp; ";"</f>
        <v>update hz_organization_profiles set tax_reference = '352601196904221518' where PARTY_ID=10948;</v>
      </c>
      <c r="M484" s="3" t="str">
        <f>"update hz_cust_accounts set attribute3='" &amp;客户!D486&amp; "' where party_id = " &amp; B484</f>
        <v>update hz_cust_accounts set attribute3='无' where party_id = 10948</v>
      </c>
      <c r="N484" s="3" t="str">
        <f>"update hz_cust_accounts set attribute3='" &amp;客户!I486&amp; "' where party_id = " &amp; B484</f>
        <v>update hz_cust_accounts set attribute3='' where party_id = 10948</v>
      </c>
    </row>
    <row r="485" spans="1:14" ht="27.75" customHeight="1">
      <c r="A485" s="27" t="str">
        <f>客户!A487</f>
        <v>刘维忠</v>
      </c>
      <c r="B485" s="3">
        <f>VLOOKUP(A485,hp!B:F,2,0)</f>
        <v>12168</v>
      </c>
      <c r="D485" s="17">
        <f>VLOOKUP(客户!O487,province!B:C,2,0)</f>
        <v>0</v>
      </c>
      <c r="E485" s="17" t="str">
        <f>"update hz_parties set province ='" &amp;D485 &amp; "' where party_id="&amp;B485 &amp; " ;update hz_locations set province='"&amp;D485&amp;"'  where location_id in ("&amp;VLOOKUP(B485,hp!$C:$L,10,0)&amp;");"</f>
        <v>update hz_parties set province ='0' where party_id=12168 ;update hz_locations set province='0'  where location_id in (4066);</v>
      </c>
      <c r="F485" s="17">
        <f>VLOOKUP(客户!P487,city!B:C,2,0)</f>
        <v>100</v>
      </c>
      <c r="G485" s="17" t="str">
        <f>"update hz_parties set city ='" &amp;F485 &amp; "' where party_id="&amp;B485 &amp; " ;update hz_locations set city='"&amp;F485&amp;"'  where location_id in ("&amp;VLOOKUP(B485,hp!$C:$L,10,0)&amp;");"</f>
        <v>update hz_parties set city ='100' where party_id=12168 ;update hz_locations set city='100'  where location_id in (4066);</v>
      </c>
      <c r="H485" s="3">
        <f>VLOOKUP(客户!Q487,county!B:C,2,0)</f>
        <v>101</v>
      </c>
      <c r="I485" s="17" t="str">
        <f>"update hz_parties set county ='" &amp;H485 &amp; "' where party_id="&amp;B485 &amp; " ;update hz_locations set county='"&amp;H485&amp;"'  where location_id in ("&amp;VLOOKUP(B485,hp!$C:$L,10,0)&amp;");"</f>
        <v>update hz_parties set county ='101' where party_id=12168 ;update hz_locations set county='101'  where location_id in (4066);</v>
      </c>
      <c r="J485" s="17" t="str">
        <f>"update hz_parties set address1 ='" &amp;客户!M487 &amp; "' where party_id="&amp;B485</f>
        <v>update hz_parties set address1 ='无' where party_id=12168</v>
      </c>
      <c r="K485" s="17" t="str">
        <f>"update zx_party_tax_profile set REP_REGISTRATION_NUMBER ='" &amp;客户!G487 &amp; "' where party_id="&amp;B485&amp; " and party_type_code='THIRD_PARTY';"</f>
        <v>update zx_party_tax_profile set REP_REGISTRATION_NUMBER ='' where party_id=12168 and party_type_code='THIRD_PARTY';</v>
      </c>
      <c r="L485" s="17" t="str">
        <f xml:space="preserve"> "update hz_organization_profiles set tax_reference = '"&amp; 客户!G487 &amp; "' where PARTY_ID=" &amp; B485 &amp; ";"</f>
        <v>update hz_organization_profiles set tax_reference = '' where PARTY_ID=12168;</v>
      </c>
      <c r="M485" s="3" t="str">
        <f>"update hz_cust_accounts set attribute3='" &amp;客户!D487&amp; "' where party_id = " &amp; B485</f>
        <v>update hz_cust_accounts set attribute3='无' where party_id = 12168</v>
      </c>
      <c r="N485" s="3" t="str">
        <f>"update hz_cust_accounts set attribute3='" &amp;客户!I487&amp; "' where party_id = " &amp; B485</f>
        <v>update hz_cust_accounts set attribute3='' where party_id = 12168</v>
      </c>
    </row>
    <row r="486" spans="1:14" ht="27.75" customHeight="1">
      <c r="A486" s="27" t="str">
        <f>客户!A488</f>
        <v>南宝集团</v>
      </c>
      <c r="B486" s="3">
        <f>VLOOKUP(A486,hp!B:F,2,0)</f>
        <v>11058</v>
      </c>
      <c r="D486" s="17">
        <f>VLOOKUP(客户!O488,province!B:C,2,0)</f>
        <v>0</v>
      </c>
      <c r="E486" s="17" t="str">
        <f>"update hz_parties set province ='" &amp;D486 &amp; "' where party_id="&amp;B486 &amp; " ;update hz_locations set province='"&amp;D486&amp;"'  where location_id in ("&amp;VLOOKUP(B486,hp!$C:$L,10,0)&amp;");"</f>
        <v>update hz_parties set province ='0' where party_id=11058 ;update hz_locations set province='0'  where location_id in (2477);</v>
      </c>
      <c r="F486" s="17">
        <f>VLOOKUP(客户!P488,city!B:C,2,0)</f>
        <v>100</v>
      </c>
      <c r="G486" s="17" t="str">
        <f>"update hz_parties set city ='" &amp;F486 &amp; "' where party_id="&amp;B486 &amp; " ;update hz_locations set city='"&amp;F486&amp;"'  where location_id in ("&amp;VLOOKUP(B486,hp!$C:$L,10,0)&amp;");"</f>
        <v>update hz_parties set city ='100' where party_id=11058 ;update hz_locations set city='100'  where location_id in (2477);</v>
      </c>
      <c r="H486" s="3">
        <f>VLOOKUP(客户!Q488,county!B:C,2,0)</f>
        <v>101</v>
      </c>
      <c r="I486" s="17" t="str">
        <f>"update hz_parties set county ='" &amp;H486 &amp; "' where party_id="&amp;B486 &amp; " ;update hz_locations set county='"&amp;H486&amp;"'  where location_id in ("&amp;VLOOKUP(B486,hp!$C:$L,10,0)&amp;");"</f>
        <v>update hz_parties set county ='101' where party_id=11058 ;update hz_locations set county='101'  where location_id in (2477);</v>
      </c>
      <c r="J486" s="17" t="str">
        <f>"update hz_parties set address1 ='" &amp;客户!M488 &amp; "' where party_id="&amp;B486</f>
        <v>update hz_parties set address1 ='无' where party_id=11058</v>
      </c>
      <c r="K486" s="17" t="str">
        <f>"update zx_party_tax_profile set REP_REGISTRATION_NUMBER ='" &amp;客户!G488 &amp; "' where party_id="&amp;B486&amp; " and party_type_code='THIRD_PARTY';"</f>
        <v>update zx_party_tax_profile set REP_REGISTRATION_NUMBER ='' where party_id=11058 and party_type_code='THIRD_PARTY';</v>
      </c>
      <c r="L486" s="17" t="str">
        <f xml:space="preserve"> "update hz_organization_profiles set tax_reference = '"&amp; 客户!G488 &amp; "' where PARTY_ID=" &amp; B486 &amp; ";"</f>
        <v>update hz_organization_profiles set tax_reference = '' where PARTY_ID=11058;</v>
      </c>
      <c r="M486" s="3" t="str">
        <f>"update hz_cust_accounts set attribute3='" &amp;客户!D488&amp; "' where party_id = " &amp; B486</f>
        <v>update hz_cust_accounts set attribute3='无' where party_id = 11058</v>
      </c>
      <c r="N486" s="3" t="str">
        <f>"update hz_cust_accounts set attribute3='" &amp;客户!I488&amp; "' where party_id = " &amp; B486</f>
        <v>update hz_cust_accounts set attribute3='' where party_id = 11058</v>
      </c>
    </row>
    <row r="487" spans="1:14" ht="27.75" customHeight="1">
      <c r="A487" s="27" t="str">
        <f>客户!A489</f>
        <v>农牧集团</v>
      </c>
      <c r="B487" s="3">
        <f>VLOOKUP(A487,hp!B:F,2,0)</f>
        <v>11102</v>
      </c>
      <c r="D487" s="17">
        <f>VLOOKUP(客户!O489,province!B:C,2,0)</f>
        <v>0</v>
      </c>
      <c r="E487" s="17" t="str">
        <f>"update hz_parties set province ='" &amp;D487 &amp; "' where party_id="&amp;B487 &amp; " ;update hz_locations set province='"&amp;D487&amp;"'  where location_id in ("&amp;VLOOKUP(B487,hp!$C:$L,10,0)&amp;");"</f>
        <v>update hz_parties set province ='0' where party_id=11102 ;update hz_locations set province='0'  where location_id in (2559);</v>
      </c>
      <c r="F487" s="17">
        <f>VLOOKUP(客户!P489,city!B:C,2,0)</f>
        <v>100</v>
      </c>
      <c r="G487" s="17" t="str">
        <f>"update hz_parties set city ='" &amp;F487 &amp; "' where party_id="&amp;B487 &amp; " ;update hz_locations set city='"&amp;F487&amp;"'  where location_id in ("&amp;VLOOKUP(B487,hp!$C:$L,10,0)&amp;");"</f>
        <v>update hz_parties set city ='100' where party_id=11102 ;update hz_locations set city='100'  where location_id in (2559);</v>
      </c>
      <c r="H487" s="3">
        <f>VLOOKUP(客户!Q489,county!B:C,2,0)</f>
        <v>101</v>
      </c>
      <c r="I487" s="17" t="str">
        <f>"update hz_parties set county ='" &amp;H487 &amp; "' where party_id="&amp;B487 &amp; " ;update hz_locations set county='"&amp;H487&amp;"'  where location_id in ("&amp;VLOOKUP(B487,hp!$C:$L,10,0)&amp;");"</f>
        <v>update hz_parties set county ='101' where party_id=11102 ;update hz_locations set county='101'  where location_id in (2559);</v>
      </c>
      <c r="J487" s="17" t="str">
        <f>"update hz_parties set address1 ='" &amp;客户!M489 &amp; "' where party_id="&amp;B487</f>
        <v>update hz_parties set address1 ='无' where party_id=11102</v>
      </c>
      <c r="K487" s="17" t="str">
        <f>"update zx_party_tax_profile set REP_REGISTRATION_NUMBER ='" &amp;客户!G489 &amp; "' where party_id="&amp;B487&amp; " and party_type_code='THIRD_PARTY';"</f>
        <v>update zx_party_tax_profile set REP_REGISTRATION_NUMBER ='' where party_id=11102 and party_type_code='THIRD_PARTY';</v>
      </c>
      <c r="L487" s="17" t="str">
        <f xml:space="preserve"> "update hz_organization_profiles set tax_reference = '"&amp; 客户!G489 &amp; "' where PARTY_ID=" &amp; B487 &amp; ";"</f>
        <v>update hz_organization_profiles set tax_reference = '' where PARTY_ID=11102;</v>
      </c>
      <c r="M487" s="3" t="str">
        <f>"update hz_cust_accounts set attribute3='" &amp;客户!D489&amp; "' where party_id = " &amp; B487</f>
        <v>update hz_cust_accounts set attribute3='无' where party_id = 11102</v>
      </c>
      <c r="N487" s="3" t="str">
        <f>"update hz_cust_accounts set attribute3='" &amp;客户!I489&amp; "' where party_id = " &amp; B487</f>
        <v>update hz_cust_accounts set attribute3='' where party_id = 11102</v>
      </c>
    </row>
    <row r="488" spans="1:14" ht="27.75" customHeight="1">
      <c r="A488" s="27" t="str">
        <f>客户!A490</f>
        <v>东盛饲料原料贸易部</v>
      </c>
      <c r="B488" s="3">
        <f>VLOOKUP(A488,hp!B:F,2,0)</f>
        <v>10376</v>
      </c>
      <c r="D488" s="17">
        <f>VLOOKUP(客户!O490,province!B:C,2,0)</f>
        <v>440000</v>
      </c>
      <c r="E488" s="17" t="str">
        <f>"update hz_parties set province ='" &amp;D488 &amp; "' where party_id="&amp;B488 &amp; " ;update hz_locations set province='"&amp;D488&amp;"'  where location_id in ("&amp;VLOOKUP(B488,hp!$C:$L,10,0)&amp;");"</f>
        <v>update hz_parties set province ='440000' where party_id=10376 ;update hz_locations set province='440000'  where location_id in (1341);</v>
      </c>
      <c r="F488" s="17">
        <f>VLOOKUP(客户!P490,city!B:C,2,0)</f>
        <v>440200</v>
      </c>
      <c r="G488" s="17" t="str">
        <f>"update hz_parties set city ='" &amp;F488 &amp; "' where party_id="&amp;B488 &amp; " ;update hz_locations set city='"&amp;F488&amp;"'  where location_id in ("&amp;VLOOKUP(B488,hp!$C:$L,10,0)&amp;");"</f>
        <v>update hz_parties set city ='440200' where party_id=10376 ;update hz_locations set city='440200'  where location_id in (1341);</v>
      </c>
      <c r="H488" s="3">
        <f>VLOOKUP(客户!Q490,county!B:C,2,0)</f>
        <v>440204</v>
      </c>
      <c r="I488" s="17" t="str">
        <f>"update hz_parties set county ='" &amp;H488 &amp; "' where party_id="&amp;B488 &amp; " ;update hz_locations set county='"&amp;H488&amp;"'  where location_id in ("&amp;VLOOKUP(B488,hp!$C:$L,10,0)&amp;");"</f>
        <v>update hz_parties set county ='440204' where party_id=10376 ;update hz_locations set county='440204'  where location_id in (1341);</v>
      </c>
      <c r="J488" s="17" t="str">
        <f>"update hz_parties set address1 ='" &amp;客户!M490 &amp; "' where party_id="&amp;B488</f>
        <v>update hz_parties set address1 ='韶关市浈江区南郊二公里莲花路1号森林官邸别墅T1106' where party_id=10376</v>
      </c>
      <c r="K488" s="17" t="str">
        <f>"update zx_party_tax_profile set REP_REGISTRATION_NUMBER ='" &amp;客户!G490 &amp; "' where party_id="&amp;B488&amp; " and party_type_code='THIRD_PARTY';"</f>
        <v>update zx_party_tax_profile set REP_REGISTRATION_NUMBER ='' where party_id=10376 and party_type_code='THIRD_PARTY';</v>
      </c>
      <c r="L488" s="17" t="str">
        <f xml:space="preserve"> "update hz_organization_profiles set tax_reference = '"&amp; 客户!G490 &amp; "' where PARTY_ID=" &amp; B488 &amp; ";"</f>
        <v>update hz_organization_profiles set tax_reference = '' where PARTY_ID=10376;</v>
      </c>
      <c r="M488" s="3" t="str">
        <f>"update hz_cust_accounts set attribute3='" &amp;客户!D490&amp; "' where party_id = " &amp; B488</f>
        <v>update hz_cust_accounts set attribute3='无' where party_id = 10376</v>
      </c>
      <c r="N488" s="3" t="str">
        <f>"update hz_cust_accounts set attribute3='" &amp;客户!I490&amp; "' where party_id = " &amp; B488</f>
        <v>update hz_cust_accounts set attribute3='赵赤槐' where party_id = 10376</v>
      </c>
    </row>
    <row r="489" spans="1:14" ht="27.75" customHeight="1">
      <c r="A489" s="27" t="str">
        <f>客户!A491</f>
        <v>深圳比利美英伟营养饲料有限公司</v>
      </c>
      <c r="B489" s="3">
        <f>VLOOKUP(A489,hp!B:F,2,0)</f>
        <v>15024</v>
      </c>
      <c r="D489" s="17">
        <f>VLOOKUP(客户!O491,province!B:C,2,0)</f>
        <v>440000</v>
      </c>
      <c r="E489" s="17" t="str">
        <f>"update hz_parties set province ='" &amp;D489 &amp; "' where party_id="&amp;B489 &amp; " ;update hz_locations set province='"&amp;D489&amp;"'  where location_id in ("&amp;VLOOKUP(B489,hp!$C:$L,10,0)&amp;");"</f>
        <v>update hz_parties set province ='440000' where party_id=15024 ;update hz_locations set province='440000'  where location_id in (2852);</v>
      </c>
      <c r="F489" s="17">
        <f>VLOOKUP(客户!P491,city!B:C,2,0)</f>
        <v>440300</v>
      </c>
      <c r="G489" s="17" t="str">
        <f>"update hz_parties set city ='" &amp;F489 &amp; "' where party_id="&amp;B489 &amp; " ;update hz_locations set city='"&amp;F489&amp;"'  where location_id in ("&amp;VLOOKUP(B489,hp!$C:$L,10,0)&amp;");"</f>
        <v>update hz_parties set city ='440300' where party_id=15024 ;update hz_locations set city='440300'  where location_id in (2852);</v>
      </c>
      <c r="H489" s="3">
        <f>VLOOKUP(客户!Q491,county!B:C,2,0)</f>
        <v>440306</v>
      </c>
      <c r="I489" s="17" t="str">
        <f>"update hz_parties set county ='" &amp;H489 &amp; "' where party_id="&amp;B489 &amp; " ;update hz_locations set county='"&amp;H489&amp;"'  where location_id in ("&amp;VLOOKUP(B489,hp!$C:$L,10,0)&amp;");"</f>
        <v>update hz_parties set county ='440306' where party_id=15024 ;update hz_locations set county='440306'  where location_id in (2852);</v>
      </c>
      <c r="J489" s="17" t="str">
        <f>"update hz_parties set address1 ='" &amp;客户!M491 &amp; "' where party_id="&amp;B489</f>
        <v>update hz_parties set address1 ='深圳市宝安区福永塘尾建安路高新科技园' where party_id=15024</v>
      </c>
      <c r="K489" s="17" t="str">
        <f>"update zx_party_tax_profile set REP_REGISTRATION_NUMBER ='" &amp;客户!G491 &amp; "' where party_id="&amp;B489&amp; " and party_type_code='THIRD_PARTY';"</f>
        <v>update zx_party_tax_profile set REP_REGISTRATION_NUMBER ='440300715247875' where party_id=15024 and party_type_code='THIRD_PARTY';</v>
      </c>
      <c r="L489" s="17" t="str">
        <f xml:space="preserve"> "update hz_organization_profiles set tax_reference = '"&amp; 客户!G491 &amp; "' where PARTY_ID=" &amp; B489 &amp; ";"</f>
        <v>update hz_organization_profiles set tax_reference = '440300715247875' where PARTY_ID=15024;</v>
      </c>
      <c r="M489" s="3" t="str">
        <f>"update hz_cust_accounts set attribute3='" &amp;客户!D491&amp; "' where party_id = " &amp; B489</f>
        <v>update hz_cust_accounts set attribute3='6000万' where party_id = 15024</v>
      </c>
      <c r="N489" s="3" t="str">
        <f>"update hz_cust_accounts set attribute3='" &amp;客户!I491&amp; "' where party_id = " &amp; B489</f>
        <v>update hz_cust_accounts set attribute3='李职' where party_id = 15024</v>
      </c>
    </row>
    <row r="490" spans="1:14" ht="27.75" customHeight="1">
      <c r="A490" s="27" t="str">
        <f>客户!A492</f>
        <v>晟弛集团</v>
      </c>
      <c r="B490" s="3">
        <f>VLOOKUP(A490,hp!B:F,2,0)</f>
        <v>11329</v>
      </c>
      <c r="D490" s="17">
        <f>VLOOKUP(客户!O492,province!B:C,2,0)</f>
        <v>0</v>
      </c>
      <c r="E490" s="17" t="str">
        <f>"update hz_parties set province ='" &amp;D490 &amp; "' where party_id="&amp;B490 &amp; " ;update hz_locations set province='"&amp;D490&amp;"'  where location_id in ("&amp;VLOOKUP(B490,hp!$C:$L,10,0)&amp;");"</f>
        <v>update hz_parties set province ='0' where party_id=11329 ;update hz_locations set province='0'  where location_id in (2881);</v>
      </c>
      <c r="F490" s="17">
        <f>VLOOKUP(客户!P492,city!B:C,2,0)</f>
        <v>100</v>
      </c>
      <c r="G490" s="17" t="str">
        <f>"update hz_parties set city ='" &amp;F490 &amp; "' where party_id="&amp;B490 &amp; " ;update hz_locations set city='"&amp;F490&amp;"'  where location_id in ("&amp;VLOOKUP(B490,hp!$C:$L,10,0)&amp;");"</f>
        <v>update hz_parties set city ='100' where party_id=11329 ;update hz_locations set city='100'  where location_id in (2881);</v>
      </c>
      <c r="H490" s="3">
        <f>VLOOKUP(客户!Q492,county!B:C,2,0)</f>
        <v>101</v>
      </c>
      <c r="I490" s="17" t="str">
        <f>"update hz_parties set county ='" &amp;H490 &amp; "' where party_id="&amp;B490 &amp; " ;update hz_locations set county='"&amp;H490&amp;"'  where location_id in ("&amp;VLOOKUP(B490,hp!$C:$L,10,0)&amp;");"</f>
        <v>update hz_parties set county ='101' where party_id=11329 ;update hz_locations set county='101'  where location_id in (2881);</v>
      </c>
      <c r="J490" s="17" t="str">
        <f>"update hz_parties set address1 ='" &amp;客户!M492 &amp; "' where party_id="&amp;B490</f>
        <v>update hz_parties set address1 ='无' where party_id=11329</v>
      </c>
      <c r="K490" s="17" t="str">
        <f>"update zx_party_tax_profile set REP_REGISTRATION_NUMBER ='" &amp;客户!G492 &amp; "' where party_id="&amp;B490&amp; " and party_type_code='THIRD_PARTY';"</f>
        <v>update zx_party_tax_profile set REP_REGISTRATION_NUMBER ='' where party_id=11329 and party_type_code='THIRD_PARTY';</v>
      </c>
      <c r="L490" s="17" t="str">
        <f xml:space="preserve"> "update hz_organization_profiles set tax_reference = '"&amp; 客户!G492 &amp; "' where PARTY_ID=" &amp; B490 &amp; ";"</f>
        <v>update hz_organization_profiles set tax_reference = '' where PARTY_ID=11329;</v>
      </c>
      <c r="M490" s="3" t="str">
        <f>"update hz_cust_accounts set attribute3='" &amp;客户!D492&amp; "' where party_id = " &amp; B490</f>
        <v>update hz_cust_accounts set attribute3='无' where party_id = 11329</v>
      </c>
      <c r="N490" s="3" t="str">
        <f>"update hz_cust_accounts set attribute3='" &amp;客户!I492&amp; "' where party_id = " &amp; B490</f>
        <v>update hz_cust_accounts set attribute3='' where party_id = 11329</v>
      </c>
    </row>
    <row r="491" spans="1:14" ht="27.75" customHeight="1">
      <c r="A491" s="27" t="str">
        <f>客户!A493</f>
        <v>双胞胎集团</v>
      </c>
      <c r="B491" s="3">
        <f>VLOOKUP(A491,hp!B:F,2,0)</f>
        <v>11357</v>
      </c>
      <c r="D491" s="17">
        <f>VLOOKUP(客户!O493,province!B:C,2,0)</f>
        <v>0</v>
      </c>
      <c r="E491" s="17" t="str">
        <f>"update hz_parties set province ='" &amp;D491 &amp; "' where party_id="&amp;B491 &amp; " ;update hz_locations set province='"&amp;D491&amp;"'  where location_id in ("&amp;VLOOKUP(B491,hp!$C:$L,10,0)&amp;");"</f>
        <v>update hz_parties set province ='0' where party_id=11357 ;update hz_locations set province='0'  where location_id in (2918);</v>
      </c>
      <c r="F491" s="17">
        <f>VLOOKUP(客户!P493,city!B:C,2,0)</f>
        <v>100</v>
      </c>
      <c r="G491" s="17" t="str">
        <f>"update hz_parties set city ='" &amp;F491 &amp; "' where party_id="&amp;B491 &amp; " ;update hz_locations set city='"&amp;F491&amp;"'  where location_id in ("&amp;VLOOKUP(B491,hp!$C:$L,10,0)&amp;");"</f>
        <v>update hz_parties set city ='100' where party_id=11357 ;update hz_locations set city='100'  where location_id in (2918);</v>
      </c>
      <c r="H491" s="3">
        <f>VLOOKUP(客户!Q493,county!B:C,2,0)</f>
        <v>101</v>
      </c>
      <c r="I491" s="17" t="str">
        <f>"update hz_parties set county ='" &amp;H491 &amp; "' where party_id="&amp;B491 &amp; " ;update hz_locations set county='"&amp;H491&amp;"'  where location_id in ("&amp;VLOOKUP(B491,hp!$C:$L,10,0)&amp;");"</f>
        <v>update hz_parties set county ='101' where party_id=11357 ;update hz_locations set county='101'  where location_id in (2918);</v>
      </c>
      <c r="J491" s="17" t="str">
        <f>"update hz_parties set address1 ='" &amp;客户!M493 &amp; "' where party_id="&amp;B491</f>
        <v>update hz_parties set address1 ='无' where party_id=11357</v>
      </c>
      <c r="K491" s="17" t="str">
        <f>"update zx_party_tax_profile set REP_REGISTRATION_NUMBER ='" &amp;客户!G493 &amp; "' where party_id="&amp;B491&amp; " and party_type_code='THIRD_PARTY';"</f>
        <v>update zx_party_tax_profile set REP_REGISTRATION_NUMBER ='' where party_id=11357 and party_type_code='THIRD_PARTY';</v>
      </c>
      <c r="L491" s="17" t="str">
        <f xml:space="preserve"> "update hz_organization_profiles set tax_reference = '"&amp; 客户!G493 &amp; "' where PARTY_ID=" &amp; B491 &amp; ";"</f>
        <v>update hz_organization_profiles set tax_reference = '' where PARTY_ID=11357;</v>
      </c>
      <c r="M491" s="3" t="str">
        <f>"update hz_cust_accounts set attribute3='" &amp;客户!D493&amp; "' where party_id = " &amp; B491</f>
        <v>update hz_cust_accounts set attribute3='无' where party_id = 11357</v>
      </c>
      <c r="N491" s="3" t="str">
        <f>"update hz_cust_accounts set attribute3='" &amp;客户!I493&amp; "' where party_id = " &amp; B491</f>
        <v>update hz_cust_accounts set attribute3='' where party_id = 11357</v>
      </c>
    </row>
    <row r="492" spans="1:14" ht="27.75" customHeight="1">
      <c r="A492" s="27" t="str">
        <f>客户!A494</f>
        <v>佛山市顺德区冠羽实业有限公司</v>
      </c>
      <c r="B492" s="3">
        <f>VLOOKUP(A492,hp!B:F,2,0)</f>
        <v>12118</v>
      </c>
      <c r="D492" s="17">
        <f>VLOOKUP(客户!O494,province!B:C,2,0)</f>
        <v>440000</v>
      </c>
      <c r="E492" s="17" t="str">
        <f>"update hz_parties set province ='" &amp;D492 &amp; "' where party_id="&amp;B492 &amp; " ;update hz_locations set province='"&amp;D492&amp;"'  where location_id in ("&amp;VLOOKUP(B492,hp!$C:$L,10,0)&amp;");"</f>
        <v>update hz_parties set province ='440000' where party_id=12118 ;update hz_locations set province='440000'  where location_id in (4003);</v>
      </c>
      <c r="F492" s="17">
        <f>VLOOKUP(客户!P494,city!B:C,2,0)</f>
        <v>440600</v>
      </c>
      <c r="G492" s="17" t="str">
        <f>"update hz_parties set city ='" &amp;F492 &amp; "' where party_id="&amp;B492 &amp; " ;update hz_locations set city='"&amp;F492&amp;"'  where location_id in ("&amp;VLOOKUP(B492,hp!$C:$L,10,0)&amp;");"</f>
        <v>update hz_parties set city ='440600' where party_id=12118 ;update hz_locations set city='440600'  where location_id in (4003);</v>
      </c>
      <c r="H492" s="3">
        <f>VLOOKUP(客户!Q494,county!B:C,2,0)</f>
        <v>101</v>
      </c>
      <c r="I492" s="17" t="str">
        <f>"update hz_parties set county ='" &amp;H492 &amp; "' where party_id="&amp;B492 &amp; " ;update hz_locations set county='"&amp;H492&amp;"'  where location_id in ("&amp;VLOOKUP(B492,hp!$C:$L,10,0)&amp;");"</f>
        <v>update hz_parties set county ='101' where party_id=12118 ;update hz_locations set county='101'  where location_id in (4003);</v>
      </c>
      <c r="J492" s="17" t="str">
        <f>"update hz_parties set address1 ='" &amp;客户!M494 &amp; "' where party_id="&amp;B492</f>
        <v>update hz_parties set address1 ='广东省佛山市顺德区伦教镇三洲工业区' where party_id=12118</v>
      </c>
      <c r="K492" s="17" t="str">
        <f>"update zx_party_tax_profile set REP_REGISTRATION_NUMBER ='" &amp;客户!G494 &amp; "' where party_id="&amp;B492&amp; " and party_type_code='THIRD_PARTY';"</f>
        <v>update zx_party_tax_profile set REP_REGISTRATION_NUMBER ='91440606742961572F' where party_id=12118 and party_type_code='THIRD_PARTY';</v>
      </c>
      <c r="L492" s="17" t="str">
        <f xml:space="preserve"> "update hz_organization_profiles set tax_reference = '"&amp; 客户!G494 &amp; "' where PARTY_ID=" &amp; B492 &amp; ";"</f>
        <v>update hz_organization_profiles set tax_reference = '91440606742961572F' where PARTY_ID=12118;</v>
      </c>
      <c r="M492" s="3" t="str">
        <f>"update hz_cust_accounts set attribute3='" &amp;客户!D494&amp; "' where party_id = " &amp; B492</f>
        <v>update hz_cust_accounts set attribute3='50万' where party_id = 12118</v>
      </c>
      <c r="N492" s="3" t="str">
        <f>"update hz_cust_accounts set attribute3='" &amp;客户!I494&amp; "' where party_id = " &amp; B492</f>
        <v>update hz_cust_accounts set attribute3='区国强' where party_id = 12118</v>
      </c>
    </row>
    <row r="493" spans="1:14" ht="27.75" customHeight="1">
      <c r="A493" s="27" t="str">
        <f>客户!A495</f>
        <v>天邦集团</v>
      </c>
      <c r="B493" s="3">
        <f>VLOOKUP(A493,hp!B:F,2,0)</f>
        <v>11431</v>
      </c>
      <c r="D493" s="17">
        <f>VLOOKUP(客户!O495,province!B:C,2,0)</f>
        <v>0</v>
      </c>
      <c r="E493" s="17" t="str">
        <f>"update hz_parties set province ='" &amp;D493 &amp; "' where party_id="&amp;B493 &amp; " ;update hz_locations set province='"&amp;D493&amp;"'  where location_id in ("&amp;VLOOKUP(B493,hp!$C:$L,10,0)&amp;");"</f>
        <v>update hz_parties set province ='0' where party_id=11431 ;update hz_locations set province='0'  where location_id in (3028);</v>
      </c>
      <c r="F493" s="17">
        <f>VLOOKUP(客户!P495,city!B:C,2,0)</f>
        <v>100</v>
      </c>
      <c r="G493" s="17" t="str">
        <f>"update hz_parties set city ='" &amp;F493 &amp; "' where party_id="&amp;B493 &amp; " ;update hz_locations set city='"&amp;F493&amp;"'  where location_id in ("&amp;VLOOKUP(B493,hp!$C:$L,10,0)&amp;");"</f>
        <v>update hz_parties set city ='100' where party_id=11431 ;update hz_locations set city='100'  where location_id in (3028);</v>
      </c>
      <c r="H493" s="3">
        <f>VLOOKUP(客户!Q495,county!B:C,2,0)</f>
        <v>101</v>
      </c>
      <c r="I493" s="17" t="str">
        <f>"update hz_parties set county ='" &amp;H493 &amp; "' where party_id="&amp;B493 &amp; " ;update hz_locations set county='"&amp;H493&amp;"'  where location_id in ("&amp;VLOOKUP(B493,hp!$C:$L,10,0)&amp;");"</f>
        <v>update hz_parties set county ='101' where party_id=11431 ;update hz_locations set county='101'  where location_id in (3028);</v>
      </c>
      <c r="J493" s="17" t="str">
        <f>"update hz_parties set address1 ='" &amp;客户!M495 &amp; "' where party_id="&amp;B493</f>
        <v>update hz_parties set address1 ='无' where party_id=11431</v>
      </c>
      <c r="K493" s="17" t="str">
        <f>"update zx_party_tax_profile set REP_REGISTRATION_NUMBER ='" &amp;客户!G495 &amp; "' where party_id="&amp;B493&amp; " and party_type_code='THIRD_PARTY';"</f>
        <v>update zx_party_tax_profile set REP_REGISTRATION_NUMBER ='' where party_id=11431 and party_type_code='THIRD_PARTY';</v>
      </c>
      <c r="L493" s="17" t="str">
        <f xml:space="preserve"> "update hz_organization_profiles set tax_reference = '"&amp; 客户!G495 &amp; "' where PARTY_ID=" &amp; B493 &amp; ";"</f>
        <v>update hz_organization_profiles set tax_reference = '' where PARTY_ID=11431;</v>
      </c>
      <c r="M493" s="3" t="str">
        <f>"update hz_cust_accounts set attribute3='" &amp;客户!D495&amp; "' where party_id = " &amp; B493</f>
        <v>update hz_cust_accounts set attribute3='无' where party_id = 11431</v>
      </c>
      <c r="N493" s="3" t="str">
        <f>"update hz_cust_accounts set attribute3='" &amp;客户!I495&amp; "' where party_id = " &amp; B493</f>
        <v>update hz_cust_accounts set attribute3='' where party_id = 11431</v>
      </c>
    </row>
    <row r="494" spans="1:14" ht="27.75" customHeight="1">
      <c r="A494" s="27" t="str">
        <f>客户!A496</f>
        <v>天天集团</v>
      </c>
      <c r="B494" s="3">
        <f>VLOOKUP(A494,hp!B:F,2,0)</f>
        <v>11453</v>
      </c>
      <c r="D494" s="17">
        <f>VLOOKUP(客户!O496,province!B:C,2,0)</f>
        <v>0</v>
      </c>
      <c r="E494" s="17" t="str">
        <f>"update hz_parties set province ='" &amp;D494 &amp; "' where party_id="&amp;B494 &amp; " ;update hz_locations set province='"&amp;D494&amp;"'  where location_id in ("&amp;VLOOKUP(B494,hp!$C:$L,10,0)&amp;");"</f>
        <v>update hz_parties set province ='0' where party_id=11453 ;update hz_locations set province='0'  where location_id in (3060);</v>
      </c>
      <c r="F494" s="17">
        <f>VLOOKUP(客户!P496,city!B:C,2,0)</f>
        <v>100</v>
      </c>
      <c r="G494" s="17" t="str">
        <f>"update hz_parties set city ='" &amp;F494 &amp; "' where party_id="&amp;B494 &amp; " ;update hz_locations set city='"&amp;F494&amp;"'  where location_id in ("&amp;VLOOKUP(B494,hp!$C:$L,10,0)&amp;");"</f>
        <v>update hz_parties set city ='100' where party_id=11453 ;update hz_locations set city='100'  where location_id in (3060);</v>
      </c>
      <c r="H494" s="3">
        <f>VLOOKUP(客户!Q496,county!B:C,2,0)</f>
        <v>101</v>
      </c>
      <c r="I494" s="17" t="str">
        <f>"update hz_parties set county ='" &amp;H494 &amp; "' where party_id="&amp;B494 &amp; " ;update hz_locations set county='"&amp;H494&amp;"'  where location_id in ("&amp;VLOOKUP(B494,hp!$C:$L,10,0)&amp;");"</f>
        <v>update hz_parties set county ='101' where party_id=11453 ;update hz_locations set county='101'  where location_id in (3060);</v>
      </c>
      <c r="J494" s="17" t="str">
        <f>"update hz_parties set address1 ='" &amp;客户!M496 &amp; "' where party_id="&amp;B494</f>
        <v>update hz_parties set address1 ='无' where party_id=11453</v>
      </c>
      <c r="K494" s="17" t="str">
        <f>"update zx_party_tax_profile set REP_REGISTRATION_NUMBER ='" &amp;客户!G496 &amp; "' where party_id="&amp;B494&amp; " and party_type_code='THIRD_PARTY';"</f>
        <v>update zx_party_tax_profile set REP_REGISTRATION_NUMBER ='' where party_id=11453 and party_type_code='THIRD_PARTY';</v>
      </c>
      <c r="L494" s="17" t="str">
        <f xml:space="preserve"> "update hz_organization_profiles set tax_reference = '"&amp; 客户!G496 &amp; "' where PARTY_ID=" &amp; B494 &amp; ";"</f>
        <v>update hz_organization_profiles set tax_reference = '' where PARTY_ID=11453;</v>
      </c>
      <c r="M494" s="3" t="str">
        <f>"update hz_cust_accounts set attribute3='" &amp;客户!D496&amp; "' where party_id = " &amp; B494</f>
        <v>update hz_cust_accounts set attribute3='无' where party_id = 11453</v>
      </c>
      <c r="N494" s="3" t="str">
        <f>"update hz_cust_accounts set attribute3='" &amp;客户!I496&amp; "' where party_id = " &amp; B494</f>
        <v>update hz_cust_accounts set attribute3='' where party_id = 11453</v>
      </c>
    </row>
    <row r="495" spans="1:14" ht="27.75" customHeight="1">
      <c r="A495" s="27" t="str">
        <f>客户!A497</f>
        <v>旺大集团</v>
      </c>
      <c r="B495" s="3">
        <f>VLOOKUP(A495,hp!B:F,2,0)</f>
        <v>11530</v>
      </c>
      <c r="D495" s="17">
        <f>VLOOKUP(客户!O497,province!B:C,2,0)</f>
        <v>0</v>
      </c>
      <c r="E495" s="17" t="str">
        <f>"update hz_parties set province ='" &amp;D495 &amp; "' where party_id="&amp;B495 &amp; " ;update hz_locations set province='"&amp;D495&amp;"'  where location_id in ("&amp;VLOOKUP(B495,hp!$C:$L,10,0)&amp;");"</f>
        <v>update hz_parties set province ='0' where party_id=11530 ;update hz_locations set province='0'  where location_id in (3154);</v>
      </c>
      <c r="F495" s="17">
        <f>VLOOKUP(客户!P497,city!B:C,2,0)</f>
        <v>100</v>
      </c>
      <c r="G495" s="17" t="str">
        <f>"update hz_parties set city ='" &amp;F495 &amp; "' where party_id="&amp;B495 &amp; " ;update hz_locations set city='"&amp;F495&amp;"'  where location_id in ("&amp;VLOOKUP(B495,hp!$C:$L,10,0)&amp;");"</f>
        <v>update hz_parties set city ='100' where party_id=11530 ;update hz_locations set city='100'  where location_id in (3154);</v>
      </c>
      <c r="H495" s="3">
        <f>VLOOKUP(客户!Q497,county!B:C,2,0)</f>
        <v>101</v>
      </c>
      <c r="I495" s="17" t="str">
        <f>"update hz_parties set county ='" &amp;H495 &amp; "' where party_id="&amp;B495 &amp; " ;update hz_locations set county='"&amp;H495&amp;"'  where location_id in ("&amp;VLOOKUP(B495,hp!$C:$L,10,0)&amp;");"</f>
        <v>update hz_parties set county ='101' where party_id=11530 ;update hz_locations set county='101'  where location_id in (3154);</v>
      </c>
      <c r="J495" s="17" t="str">
        <f>"update hz_parties set address1 ='" &amp;客户!M497 &amp; "' where party_id="&amp;B495</f>
        <v>update hz_parties set address1 ='无' where party_id=11530</v>
      </c>
      <c r="K495" s="17" t="str">
        <f>"update zx_party_tax_profile set REP_REGISTRATION_NUMBER ='" &amp;客户!G497 &amp; "' where party_id="&amp;B495&amp; " and party_type_code='THIRD_PARTY';"</f>
        <v>update zx_party_tax_profile set REP_REGISTRATION_NUMBER ='' where party_id=11530 and party_type_code='THIRD_PARTY';</v>
      </c>
      <c r="L495" s="17" t="str">
        <f xml:space="preserve"> "update hz_organization_profiles set tax_reference = '"&amp; 客户!G497 &amp; "' where PARTY_ID=" &amp; B495 &amp; ";"</f>
        <v>update hz_organization_profiles set tax_reference = '' where PARTY_ID=11530;</v>
      </c>
      <c r="M495" s="3" t="str">
        <f>"update hz_cust_accounts set attribute3='" &amp;客户!D497&amp; "' where party_id = " &amp; B495</f>
        <v>update hz_cust_accounts set attribute3='无' where party_id = 11530</v>
      </c>
      <c r="N495" s="3" t="str">
        <f>"update hz_cust_accounts set attribute3='" &amp;客户!I497&amp; "' where party_id = " &amp; B495</f>
        <v>update hz_cust_accounts set attribute3='' where party_id = 11530</v>
      </c>
    </row>
    <row r="496" spans="1:14" ht="27.75" customHeight="1">
      <c r="A496" s="27" t="str">
        <f>客户!A498</f>
        <v>旺海集团</v>
      </c>
      <c r="B496" s="3">
        <f>VLOOKUP(A496,hp!B:F,2,0)</f>
        <v>11531</v>
      </c>
      <c r="D496" s="17">
        <f>VLOOKUP(客户!O498,province!B:C,2,0)</f>
        <v>0</v>
      </c>
      <c r="E496" s="17" t="str">
        <f>"update hz_parties set province ='" &amp;D496 &amp; "' where party_id="&amp;B496 &amp; " ;update hz_locations set province='"&amp;D496&amp;"'  where location_id in ("&amp;VLOOKUP(B496,hp!$C:$L,10,0)&amp;");"</f>
        <v>update hz_parties set province ='0' where party_id=11531 ;update hz_locations set province='0'  where location_id in (3155);</v>
      </c>
      <c r="F496" s="17">
        <f>VLOOKUP(客户!P498,city!B:C,2,0)</f>
        <v>100</v>
      </c>
      <c r="G496" s="17" t="str">
        <f>"update hz_parties set city ='" &amp;F496 &amp; "' where party_id="&amp;B496 &amp; " ;update hz_locations set city='"&amp;F496&amp;"'  where location_id in ("&amp;VLOOKUP(B496,hp!$C:$L,10,0)&amp;");"</f>
        <v>update hz_parties set city ='100' where party_id=11531 ;update hz_locations set city='100'  where location_id in (3155);</v>
      </c>
      <c r="H496" s="3">
        <f>VLOOKUP(客户!Q498,county!B:C,2,0)</f>
        <v>101</v>
      </c>
      <c r="I496" s="17" t="str">
        <f>"update hz_parties set county ='" &amp;H496 &amp; "' where party_id="&amp;B496 &amp; " ;update hz_locations set county='"&amp;H496&amp;"'  where location_id in ("&amp;VLOOKUP(B496,hp!$C:$L,10,0)&amp;");"</f>
        <v>update hz_parties set county ='101' where party_id=11531 ;update hz_locations set county='101'  where location_id in (3155);</v>
      </c>
      <c r="J496" s="17" t="str">
        <f>"update hz_parties set address1 ='" &amp;客户!M498 &amp; "' where party_id="&amp;B496</f>
        <v>update hz_parties set address1 ='无' where party_id=11531</v>
      </c>
      <c r="K496" s="17" t="str">
        <f>"update zx_party_tax_profile set REP_REGISTRATION_NUMBER ='" &amp;客户!G498 &amp; "' where party_id="&amp;B496&amp; " and party_type_code='THIRD_PARTY';"</f>
        <v>update zx_party_tax_profile set REP_REGISTRATION_NUMBER ='' where party_id=11531 and party_type_code='THIRD_PARTY';</v>
      </c>
      <c r="L496" s="17" t="str">
        <f xml:space="preserve"> "update hz_organization_profiles set tax_reference = '"&amp; 客户!G498 &amp; "' where PARTY_ID=" &amp; B496 &amp; ";"</f>
        <v>update hz_organization_profiles set tax_reference = '' where PARTY_ID=11531;</v>
      </c>
      <c r="M496" s="3" t="str">
        <f>"update hz_cust_accounts set attribute3='" &amp;客户!D498&amp; "' where party_id = " &amp; B496</f>
        <v>update hz_cust_accounts set attribute3='无' where party_id = 11531</v>
      </c>
      <c r="N496" s="3" t="str">
        <f>"update hz_cust_accounts set attribute3='" &amp;客户!I498&amp; "' where party_id = " &amp; B496</f>
        <v>update hz_cust_accounts set attribute3='' where party_id = 11531</v>
      </c>
    </row>
    <row r="497" spans="1:14" ht="27.75" customHeight="1">
      <c r="A497" s="27" t="str">
        <f>客户!A499</f>
        <v>新辉集团</v>
      </c>
      <c r="B497" s="3">
        <f>VLOOKUP(A497,hp!B:F,2,0)</f>
        <v>11604</v>
      </c>
      <c r="D497" s="17">
        <f>VLOOKUP(客户!O499,province!B:C,2,0)</f>
        <v>0</v>
      </c>
      <c r="E497" s="17" t="str">
        <f>"update hz_parties set province ='" &amp;D497 &amp; "' where party_id="&amp;B497 &amp; " ;update hz_locations set province='"&amp;D497&amp;"'  where location_id in ("&amp;VLOOKUP(B497,hp!$C:$L,10,0)&amp;");"</f>
        <v>update hz_parties set province ='0' where party_id=11604 ;update hz_locations set province='0'  where location_id in (3266);</v>
      </c>
      <c r="F497" s="17">
        <f>VLOOKUP(客户!P499,city!B:C,2,0)</f>
        <v>100</v>
      </c>
      <c r="G497" s="17" t="str">
        <f>"update hz_parties set city ='" &amp;F497 &amp; "' where party_id="&amp;B497 &amp; " ;update hz_locations set city='"&amp;F497&amp;"'  where location_id in ("&amp;VLOOKUP(B497,hp!$C:$L,10,0)&amp;");"</f>
        <v>update hz_parties set city ='100' where party_id=11604 ;update hz_locations set city='100'  where location_id in (3266);</v>
      </c>
      <c r="H497" s="3">
        <f>VLOOKUP(客户!Q499,county!B:C,2,0)</f>
        <v>101</v>
      </c>
      <c r="I497" s="17" t="str">
        <f>"update hz_parties set county ='" &amp;H497 &amp; "' where party_id="&amp;B497 &amp; " ;update hz_locations set county='"&amp;H497&amp;"'  where location_id in ("&amp;VLOOKUP(B497,hp!$C:$L,10,0)&amp;");"</f>
        <v>update hz_parties set county ='101' where party_id=11604 ;update hz_locations set county='101'  where location_id in (3266);</v>
      </c>
      <c r="J497" s="17" t="str">
        <f>"update hz_parties set address1 ='" &amp;客户!M499 &amp; "' where party_id="&amp;B497</f>
        <v>update hz_parties set address1 ='无' where party_id=11604</v>
      </c>
      <c r="K497" s="17" t="str">
        <f>"update zx_party_tax_profile set REP_REGISTRATION_NUMBER ='" &amp;客户!G499 &amp; "' where party_id="&amp;B497&amp; " and party_type_code='THIRD_PARTY';"</f>
        <v>update zx_party_tax_profile set REP_REGISTRATION_NUMBER ='' where party_id=11604 and party_type_code='THIRD_PARTY';</v>
      </c>
      <c r="L497" s="17" t="str">
        <f xml:space="preserve"> "update hz_organization_profiles set tax_reference = '"&amp; 客户!G499 &amp; "' where PARTY_ID=" &amp; B497 &amp; ";"</f>
        <v>update hz_organization_profiles set tax_reference = '' where PARTY_ID=11604;</v>
      </c>
      <c r="M497" s="3" t="str">
        <f>"update hz_cust_accounts set attribute3='" &amp;客户!D499&amp; "' where party_id = " &amp; B497</f>
        <v>update hz_cust_accounts set attribute3='无' where party_id = 11604</v>
      </c>
      <c r="N497" s="3" t="str">
        <f>"update hz_cust_accounts set attribute3='" &amp;客户!I499&amp; "' where party_id = " &amp; B497</f>
        <v>update hz_cust_accounts set attribute3='' where party_id = 11604</v>
      </c>
    </row>
    <row r="498" spans="1:14" ht="27.75" customHeight="1">
      <c r="A498" s="27" t="str">
        <f>客户!A500</f>
        <v>新天地集团</v>
      </c>
      <c r="B498" s="3">
        <f>VLOOKUP(A498,hp!B:F,2,0)</f>
        <v>11607</v>
      </c>
      <c r="D498" s="17">
        <f>VLOOKUP(客户!O500,province!B:C,2,0)</f>
        <v>0</v>
      </c>
      <c r="E498" s="17" t="str">
        <f>"update hz_parties set province ='" &amp;D498 &amp; "' where party_id="&amp;B498 &amp; " ;update hz_locations set province='"&amp;D498&amp;"'  where location_id in ("&amp;VLOOKUP(B498,hp!$C:$L,10,0)&amp;");"</f>
        <v>update hz_parties set province ='0' where party_id=11607 ;update hz_locations set province='0'  where location_id in (3279);</v>
      </c>
      <c r="F498" s="17">
        <f>VLOOKUP(客户!P500,city!B:C,2,0)</f>
        <v>100</v>
      </c>
      <c r="G498" s="17" t="str">
        <f>"update hz_parties set city ='" &amp;F498 &amp; "' where party_id="&amp;B498 &amp; " ;update hz_locations set city='"&amp;F498&amp;"'  where location_id in ("&amp;VLOOKUP(B498,hp!$C:$L,10,0)&amp;");"</f>
        <v>update hz_parties set city ='100' where party_id=11607 ;update hz_locations set city='100'  where location_id in (3279);</v>
      </c>
      <c r="H498" s="3">
        <f>VLOOKUP(客户!Q500,county!B:C,2,0)</f>
        <v>101</v>
      </c>
      <c r="I498" s="17" t="str">
        <f>"update hz_parties set county ='" &amp;H498 &amp; "' where party_id="&amp;B498 &amp; " ;update hz_locations set county='"&amp;H498&amp;"'  where location_id in ("&amp;VLOOKUP(B498,hp!$C:$L,10,0)&amp;");"</f>
        <v>update hz_parties set county ='101' where party_id=11607 ;update hz_locations set county='101'  where location_id in (3279);</v>
      </c>
      <c r="J498" s="17" t="str">
        <f>"update hz_parties set address1 ='" &amp;客户!M500 &amp; "' where party_id="&amp;B498</f>
        <v>update hz_parties set address1 ='无' where party_id=11607</v>
      </c>
      <c r="K498" s="17" t="str">
        <f>"update zx_party_tax_profile set REP_REGISTRATION_NUMBER ='" &amp;客户!G500 &amp; "' where party_id="&amp;B498&amp; " and party_type_code='THIRD_PARTY';"</f>
        <v>update zx_party_tax_profile set REP_REGISTRATION_NUMBER ='' where party_id=11607 and party_type_code='THIRD_PARTY';</v>
      </c>
      <c r="L498" s="17" t="str">
        <f xml:space="preserve"> "update hz_organization_profiles set tax_reference = '"&amp; 客户!G500 &amp; "' where PARTY_ID=" &amp; B498 &amp; ";"</f>
        <v>update hz_organization_profiles set tax_reference = '' where PARTY_ID=11607;</v>
      </c>
      <c r="M498" s="3" t="str">
        <f>"update hz_cust_accounts set attribute3='" &amp;客户!D500&amp; "' where party_id = " &amp; B498</f>
        <v>update hz_cust_accounts set attribute3='无' where party_id = 11607</v>
      </c>
      <c r="N498" s="3" t="str">
        <f>"update hz_cust_accounts set attribute3='" &amp;客户!I500&amp; "' where party_id = " &amp; B498</f>
        <v>update hz_cust_accounts set attribute3='' where party_id = 11607</v>
      </c>
    </row>
    <row r="499" spans="1:14" ht="27.75" customHeight="1">
      <c r="A499" s="27" t="str">
        <f>客户!A501</f>
        <v>兴业集团</v>
      </c>
      <c r="B499" s="3">
        <f>VLOOKUP(A499,hp!B:F,2,0)</f>
        <v>11614</v>
      </c>
      <c r="D499" s="17">
        <f>VLOOKUP(客户!O501,province!B:C,2,0)</f>
        <v>0</v>
      </c>
      <c r="E499" s="17" t="str">
        <f>"update hz_parties set province ='" &amp;D499 &amp; "' where party_id="&amp;B499 &amp; " ;update hz_locations set province='"&amp;D499&amp;"'  where location_id in ("&amp;VLOOKUP(B499,hp!$C:$L,10,0)&amp;");"</f>
        <v>update hz_parties set province ='0' where party_id=11614 ;update hz_locations set province='0'  where location_id in (3305);</v>
      </c>
      <c r="F499" s="17">
        <f>VLOOKUP(客户!P501,city!B:C,2,0)</f>
        <v>100</v>
      </c>
      <c r="G499" s="17" t="str">
        <f>"update hz_parties set city ='" &amp;F499 &amp; "' where party_id="&amp;B499 &amp; " ;update hz_locations set city='"&amp;F499&amp;"'  where location_id in ("&amp;VLOOKUP(B499,hp!$C:$L,10,0)&amp;");"</f>
        <v>update hz_parties set city ='100' where party_id=11614 ;update hz_locations set city='100'  where location_id in (3305);</v>
      </c>
      <c r="H499" s="3">
        <f>VLOOKUP(客户!Q501,county!B:C,2,0)</f>
        <v>101</v>
      </c>
      <c r="I499" s="17" t="str">
        <f>"update hz_parties set county ='" &amp;H499 &amp; "' where party_id="&amp;B499 &amp; " ;update hz_locations set county='"&amp;H499&amp;"'  where location_id in ("&amp;VLOOKUP(B499,hp!$C:$L,10,0)&amp;");"</f>
        <v>update hz_parties set county ='101' where party_id=11614 ;update hz_locations set county='101'  where location_id in (3305);</v>
      </c>
      <c r="J499" s="17" t="str">
        <f>"update hz_parties set address1 ='" &amp;客户!M501 &amp; "' where party_id="&amp;B499</f>
        <v>update hz_parties set address1 ='无' where party_id=11614</v>
      </c>
      <c r="K499" s="17" t="str">
        <f>"update zx_party_tax_profile set REP_REGISTRATION_NUMBER ='" &amp;客户!G501 &amp; "' where party_id="&amp;B499&amp; " and party_type_code='THIRD_PARTY';"</f>
        <v>update zx_party_tax_profile set REP_REGISTRATION_NUMBER ='' where party_id=11614 and party_type_code='THIRD_PARTY';</v>
      </c>
      <c r="L499" s="17" t="str">
        <f xml:space="preserve"> "update hz_organization_profiles set tax_reference = '"&amp; 客户!G501 &amp; "' where PARTY_ID=" &amp; B499 &amp; ";"</f>
        <v>update hz_organization_profiles set tax_reference = '' where PARTY_ID=11614;</v>
      </c>
      <c r="M499" s="3" t="str">
        <f>"update hz_cust_accounts set attribute3='" &amp;客户!D501&amp; "' where party_id = " &amp; B499</f>
        <v>update hz_cust_accounts set attribute3='无' where party_id = 11614</v>
      </c>
      <c r="N499" s="3" t="str">
        <f>"update hz_cust_accounts set attribute3='" &amp;客户!I501&amp; "' where party_id = " &amp; B499</f>
        <v>update hz_cust_accounts set attribute3='' where party_id = 11614</v>
      </c>
    </row>
    <row r="500" spans="1:14" ht="27.75" customHeight="1">
      <c r="A500" s="27" t="str">
        <f>客户!A502</f>
        <v>兄弟德力集团</v>
      </c>
      <c r="B500" s="3">
        <f>VLOOKUP(A500,hp!B:F,2,0)</f>
        <v>11615</v>
      </c>
      <c r="D500" s="17">
        <f>VLOOKUP(客户!O502,province!B:C,2,0)</f>
        <v>0</v>
      </c>
      <c r="E500" s="17" t="str">
        <f>"update hz_parties set province ='" &amp;D500 &amp; "' where party_id="&amp;B500 &amp; " ;update hz_locations set province='"&amp;D500&amp;"'  where location_id in ("&amp;VLOOKUP(B500,hp!$C:$L,10,0)&amp;");"</f>
        <v>update hz_parties set province ='0' where party_id=11615 ;update hz_locations set province='0'  where location_id in (3306);</v>
      </c>
      <c r="F500" s="17">
        <f>VLOOKUP(客户!P502,city!B:C,2,0)</f>
        <v>100</v>
      </c>
      <c r="G500" s="17" t="str">
        <f>"update hz_parties set city ='" &amp;F500 &amp; "' where party_id="&amp;B500 &amp; " ;update hz_locations set city='"&amp;F500&amp;"'  where location_id in ("&amp;VLOOKUP(B500,hp!$C:$L,10,0)&amp;");"</f>
        <v>update hz_parties set city ='100' where party_id=11615 ;update hz_locations set city='100'  where location_id in (3306);</v>
      </c>
      <c r="H500" s="3">
        <f>VLOOKUP(客户!Q502,county!B:C,2,0)</f>
        <v>101</v>
      </c>
      <c r="I500" s="17" t="str">
        <f>"update hz_parties set county ='" &amp;H500 &amp; "' where party_id="&amp;B500 &amp; " ;update hz_locations set county='"&amp;H500&amp;"'  where location_id in ("&amp;VLOOKUP(B500,hp!$C:$L,10,0)&amp;");"</f>
        <v>update hz_parties set county ='101' where party_id=11615 ;update hz_locations set county='101'  where location_id in (3306);</v>
      </c>
      <c r="J500" s="17" t="str">
        <f>"update hz_parties set address1 ='" &amp;客户!M502 &amp; "' where party_id="&amp;B500</f>
        <v>update hz_parties set address1 ='无' where party_id=11615</v>
      </c>
      <c r="K500" s="17" t="str">
        <f>"update zx_party_tax_profile set REP_REGISTRATION_NUMBER ='" &amp;客户!G502 &amp; "' where party_id="&amp;B500&amp; " and party_type_code='THIRD_PARTY';"</f>
        <v>update zx_party_tax_profile set REP_REGISTRATION_NUMBER ='' where party_id=11615 and party_type_code='THIRD_PARTY';</v>
      </c>
      <c r="L500" s="17" t="str">
        <f xml:space="preserve"> "update hz_organization_profiles set tax_reference = '"&amp; 客户!G502 &amp; "' where PARTY_ID=" &amp; B500 &amp; ";"</f>
        <v>update hz_organization_profiles set tax_reference = '' where PARTY_ID=11615;</v>
      </c>
      <c r="M500" s="3" t="str">
        <f>"update hz_cust_accounts set attribute3='" &amp;客户!D502&amp; "' where party_id = " &amp; B500</f>
        <v>update hz_cust_accounts set attribute3='无' where party_id = 11615</v>
      </c>
      <c r="N500" s="3" t="str">
        <f>"update hz_cust_accounts set attribute3='" &amp;客户!I502&amp; "' where party_id = " &amp; B500</f>
        <v>update hz_cust_accounts set attribute3='' where party_id = 11615</v>
      </c>
    </row>
    <row r="501" spans="1:14" ht="27.75" customHeight="1">
      <c r="A501" s="27" t="str">
        <f>客户!A503</f>
        <v>虚拟客户</v>
      </c>
      <c r="B501" s="3">
        <f>VLOOKUP(A501,hp!B:F,2,0)</f>
        <v>28368</v>
      </c>
      <c r="D501" s="17" t="e">
        <f>VLOOKUP(客户!O503,province!B:C,2,0)</f>
        <v>#N/A</v>
      </c>
      <c r="E501" s="17" t="e">
        <f>"update hz_parties set province ='" &amp;D501 &amp; "' where party_id="&amp;B501 &amp; " ;update hz_locations set province='"&amp;D501&amp;"'  where location_id in ("&amp;VLOOKUP(B501,hp!$C:$L,10,0)&amp;");"</f>
        <v>#N/A</v>
      </c>
      <c r="F501" s="17" t="e">
        <f>VLOOKUP(客户!P503,city!B:C,2,0)</f>
        <v>#N/A</v>
      </c>
      <c r="G501" s="17" t="e">
        <f>"update hz_parties set city ='" &amp;F501 &amp; "' where party_id="&amp;B501 &amp; " ;update hz_locations set city='"&amp;F501&amp;"'  where location_id in ("&amp;VLOOKUP(B501,hp!$C:$L,10,0)&amp;");"</f>
        <v>#N/A</v>
      </c>
      <c r="H501" s="3" t="e">
        <f>VLOOKUP(客户!Q503,county!B:C,2,0)</f>
        <v>#N/A</v>
      </c>
      <c r="I501" s="17" t="e">
        <f>"update hz_parties set county ='" &amp;H501 &amp; "' where party_id="&amp;B501 &amp; " ;update hz_locations set county='"&amp;H501&amp;"'  where location_id in ("&amp;VLOOKUP(B501,hp!$C:$L,10,0)&amp;");"</f>
        <v>#N/A</v>
      </c>
      <c r="J501" s="17" t="str">
        <f>"update hz_parties set address1 ='" &amp;客户!M503 &amp; "' where party_id="&amp;B501</f>
        <v>update hz_parties set address1 ='无' where party_id=28368</v>
      </c>
      <c r="K501" s="17" t="str">
        <f>"update zx_party_tax_profile set REP_REGISTRATION_NUMBER ='" &amp;客户!G503 &amp; "' where party_id="&amp;B501&amp; " and party_type_code='THIRD_PARTY';"</f>
        <v>update zx_party_tax_profile set REP_REGISTRATION_NUMBER ='' where party_id=28368 and party_type_code='THIRD_PARTY';</v>
      </c>
      <c r="L501" s="17" t="str">
        <f xml:space="preserve"> "update hz_organization_profiles set tax_reference = '"&amp; 客户!G503 &amp; "' where PARTY_ID=" &amp; B501 &amp; ";"</f>
        <v>update hz_organization_profiles set tax_reference = '' where PARTY_ID=28368;</v>
      </c>
      <c r="M501" s="3" t="str">
        <f>"update hz_cust_accounts set attribute3='" &amp;客户!D503&amp; "' where party_id = " &amp; B501</f>
        <v>update hz_cust_accounts set attribute3='无' where party_id = 28368</v>
      </c>
      <c r="N501" s="3" t="str">
        <f>"update hz_cust_accounts set attribute3='" &amp;客户!I503&amp; "' where party_id = " &amp; B501</f>
        <v>update hz_cust_accounts set attribute3='' where party_id = 28368</v>
      </c>
    </row>
    <row r="502" spans="1:14" ht="27.75" customHeight="1">
      <c r="A502" s="27" t="str">
        <f>客户!A504</f>
        <v>英伟集团</v>
      </c>
      <c r="B502" s="3">
        <f>VLOOKUP(A502,hp!B:F,2,0)</f>
        <v>11750</v>
      </c>
      <c r="D502" s="17">
        <f>VLOOKUP(客户!O504,province!B:C,2,0)</f>
        <v>0</v>
      </c>
      <c r="E502" s="17" t="str">
        <f>"update hz_parties set province ='" &amp;D502 &amp; "' where party_id="&amp;B502 &amp; " ;update hz_locations set province='"&amp;D502&amp;"'  where location_id in ("&amp;VLOOKUP(B502,hp!$C:$L,10,0)&amp;");"</f>
        <v>update hz_parties set province ='0' where party_id=11750 ;update hz_locations set province='0'  where location_id in (3507);</v>
      </c>
      <c r="F502" s="17">
        <f>VLOOKUP(客户!P504,city!B:C,2,0)</f>
        <v>100</v>
      </c>
      <c r="G502" s="17" t="str">
        <f>"update hz_parties set city ='" &amp;F502 &amp; "' where party_id="&amp;B502 &amp; " ;update hz_locations set city='"&amp;F502&amp;"'  where location_id in ("&amp;VLOOKUP(B502,hp!$C:$L,10,0)&amp;");"</f>
        <v>update hz_parties set city ='100' where party_id=11750 ;update hz_locations set city='100'  where location_id in (3507);</v>
      </c>
      <c r="H502" s="3">
        <f>VLOOKUP(客户!Q504,county!B:C,2,0)</f>
        <v>101</v>
      </c>
      <c r="I502" s="17" t="str">
        <f>"update hz_parties set county ='" &amp;H502 &amp; "' where party_id="&amp;B502 &amp; " ;update hz_locations set county='"&amp;H502&amp;"'  where location_id in ("&amp;VLOOKUP(B502,hp!$C:$L,10,0)&amp;");"</f>
        <v>update hz_parties set county ='101' where party_id=11750 ;update hz_locations set county='101'  where location_id in (3507);</v>
      </c>
      <c r="J502" s="17" t="str">
        <f>"update hz_parties set address1 ='" &amp;客户!M504 &amp; "' where party_id="&amp;B502</f>
        <v>update hz_parties set address1 ='无' where party_id=11750</v>
      </c>
      <c r="K502" s="17" t="str">
        <f>"update zx_party_tax_profile set REP_REGISTRATION_NUMBER ='" &amp;客户!G504 &amp; "' where party_id="&amp;B502&amp; " and party_type_code='THIRD_PARTY';"</f>
        <v>update zx_party_tax_profile set REP_REGISTRATION_NUMBER ='' where party_id=11750 and party_type_code='THIRD_PARTY';</v>
      </c>
      <c r="L502" s="17" t="str">
        <f xml:space="preserve"> "update hz_organization_profiles set tax_reference = '"&amp; 客户!G504 &amp; "' where PARTY_ID=" &amp; B502 &amp; ";"</f>
        <v>update hz_organization_profiles set tax_reference = '' where PARTY_ID=11750;</v>
      </c>
      <c r="M502" s="3" t="str">
        <f>"update hz_cust_accounts set attribute3='" &amp;客户!D504&amp; "' where party_id = " &amp; B502</f>
        <v>update hz_cust_accounts set attribute3='无' where party_id = 11750</v>
      </c>
      <c r="N502" s="3" t="str">
        <f>"update hz_cust_accounts set attribute3='" &amp;客户!I504&amp; "' where party_id = " &amp; B502</f>
        <v>update hz_cust_accounts set attribute3='' where party_id = 11750</v>
      </c>
    </row>
    <row r="503" spans="1:14" ht="27.75" customHeight="1">
      <c r="A503" s="27" t="str">
        <f>客户!A505</f>
        <v>玉林市南拳王饲料有限公司</v>
      </c>
      <c r="B503" s="3">
        <f>VLOOKUP(A503,hp!B:F,2,0)</f>
        <v>12122</v>
      </c>
      <c r="D503" s="17">
        <f>VLOOKUP(客户!O505,province!B:C,2,0)</f>
        <v>450000</v>
      </c>
      <c r="E503" s="17" t="str">
        <f>"update hz_parties set province ='" &amp;D503 &amp; "' where party_id="&amp;B503 &amp; " ;update hz_locations set province='"&amp;D503&amp;"'  where location_id in ("&amp;VLOOKUP(B503,hp!$C:$L,10,0)&amp;");"</f>
        <v>update hz_parties set province ='450000' where party_id=12122 ;update hz_locations set province='450000'  where location_id in (4009);</v>
      </c>
      <c r="F503" s="17">
        <f>VLOOKUP(客户!P505,city!B:C,2,0)</f>
        <v>450900</v>
      </c>
      <c r="G503" s="17" t="str">
        <f>"update hz_parties set city ='" &amp;F503 &amp; "' where party_id="&amp;B503 &amp; " ;update hz_locations set city='"&amp;F503&amp;"'  where location_id in ("&amp;VLOOKUP(B503,hp!$C:$L,10,0)&amp;");"</f>
        <v>update hz_parties set city ='450900' where party_id=12122 ;update hz_locations set city='450900'  where location_id in (4009);</v>
      </c>
      <c r="H503" s="3">
        <f>VLOOKUP(客户!Q505,county!B:C,2,0)</f>
        <v>101</v>
      </c>
      <c r="I503" s="17" t="str">
        <f>"update hz_parties set county ='" &amp;H503 &amp; "' where party_id="&amp;B503 &amp; " ;update hz_locations set county='"&amp;H503&amp;"'  where location_id in ("&amp;VLOOKUP(B503,hp!$C:$L,10,0)&amp;");"</f>
        <v>update hz_parties set county ='101' where party_id=12122 ;update hz_locations set county='101'  where location_id in (4009);</v>
      </c>
      <c r="J503" s="17" t="str">
        <f>"update hz_parties set address1 ='" &amp;客户!M505 &amp; "' where party_id="&amp;B503</f>
        <v>update hz_parties set address1 ='兴业县大平山镇上阳村三山' where party_id=12122</v>
      </c>
      <c r="K503" s="17" t="str">
        <f>"update zx_party_tax_profile set REP_REGISTRATION_NUMBER ='" &amp;客户!G505 &amp; "' where party_id="&amp;B503&amp; " and party_type_code='THIRD_PARTY';"</f>
        <v>update zx_party_tax_profile set REP_REGISTRATION_NUMBER ='450924200000043' where party_id=12122 and party_type_code='THIRD_PARTY';</v>
      </c>
      <c r="L503" s="17" t="str">
        <f xml:space="preserve"> "update hz_organization_profiles set tax_reference = '"&amp; 客户!G505 &amp; "' where PARTY_ID=" &amp; B503 &amp; ";"</f>
        <v>update hz_organization_profiles set tax_reference = '450924200000043' where PARTY_ID=12122;</v>
      </c>
      <c r="M503" s="3" t="str">
        <f>"update hz_cust_accounts set attribute3='" &amp;客户!D505&amp; "' where party_id = " &amp; B503</f>
        <v>update hz_cust_accounts set attribute3='30万' where party_id = 12122</v>
      </c>
      <c r="N503" s="3" t="str">
        <f>"update hz_cust_accounts set attribute3='" &amp;客户!I505&amp; "' where party_id = " &amp; B503</f>
        <v>update hz_cust_accounts set attribute3='林国文' where party_id = 12122</v>
      </c>
    </row>
    <row r="504" spans="1:14" ht="27.75" customHeight="1">
      <c r="A504" s="27" t="str">
        <f>客户!A506</f>
        <v>粤海集团</v>
      </c>
      <c r="B504" s="3">
        <f>VLOOKUP(A504,hp!B:F,2,0)</f>
        <v>11784</v>
      </c>
      <c r="D504" s="17">
        <f>VLOOKUP(客户!O506,province!B:C,2,0)</f>
        <v>0</v>
      </c>
      <c r="E504" s="17" t="str">
        <f>"update hz_parties set province ='" &amp;D504 &amp; "' where party_id="&amp;B504 &amp; " ;update hz_locations set province='"&amp;D504&amp;"'  where location_id in ("&amp;VLOOKUP(B504,hp!$C:$L,10,0)&amp;");"</f>
        <v>update hz_parties set province ='0' where party_id=11784 ;update hz_locations set province='0'  where location_id in (3553);</v>
      </c>
      <c r="F504" s="17">
        <f>VLOOKUP(客户!P506,city!B:C,2,0)</f>
        <v>100</v>
      </c>
      <c r="G504" s="17" t="str">
        <f>"update hz_parties set city ='" &amp;F504 &amp; "' where party_id="&amp;B504 &amp; " ;update hz_locations set city='"&amp;F504&amp;"'  where location_id in ("&amp;VLOOKUP(B504,hp!$C:$L,10,0)&amp;");"</f>
        <v>update hz_parties set city ='100' where party_id=11784 ;update hz_locations set city='100'  where location_id in (3553);</v>
      </c>
      <c r="H504" s="3">
        <f>VLOOKUP(客户!Q506,county!B:C,2,0)</f>
        <v>101</v>
      </c>
      <c r="I504" s="17" t="str">
        <f>"update hz_parties set county ='" &amp;H504 &amp; "' where party_id="&amp;B504 &amp; " ;update hz_locations set county='"&amp;H504&amp;"'  where location_id in ("&amp;VLOOKUP(B504,hp!$C:$L,10,0)&amp;");"</f>
        <v>update hz_parties set county ='101' where party_id=11784 ;update hz_locations set county='101'  where location_id in (3553);</v>
      </c>
      <c r="J504" s="17" t="str">
        <f>"update hz_parties set address1 ='" &amp;客户!M506 &amp; "' where party_id="&amp;B504</f>
        <v>update hz_parties set address1 ='无' where party_id=11784</v>
      </c>
      <c r="K504" s="17" t="str">
        <f>"update zx_party_tax_profile set REP_REGISTRATION_NUMBER ='" &amp;客户!G506 &amp; "' where party_id="&amp;B504&amp; " and party_type_code='THIRD_PARTY';"</f>
        <v>update zx_party_tax_profile set REP_REGISTRATION_NUMBER ='' where party_id=11784 and party_type_code='THIRD_PARTY';</v>
      </c>
      <c r="L504" s="17" t="str">
        <f xml:space="preserve"> "update hz_organization_profiles set tax_reference = '"&amp; 客户!G506 &amp; "' where PARTY_ID=" &amp; B504 &amp; ";"</f>
        <v>update hz_organization_profiles set tax_reference = '' where PARTY_ID=11784;</v>
      </c>
      <c r="M504" s="3" t="str">
        <f>"update hz_cust_accounts set attribute3='" &amp;客户!D506&amp; "' where party_id = " &amp; B504</f>
        <v>update hz_cust_accounts set attribute3='无' where party_id = 11784</v>
      </c>
      <c r="N504" s="3" t="str">
        <f>"update hz_cust_accounts set attribute3='" &amp;客户!I506&amp; "' where party_id = " &amp; B504</f>
        <v>update hz_cust_accounts set attribute3='' where party_id = 11784</v>
      </c>
    </row>
    <row r="505" spans="1:14" ht="27.75" customHeight="1">
      <c r="A505" s="27" t="str">
        <f>客户!A507</f>
        <v>云浮扬翔锦峰饲料有限公司</v>
      </c>
      <c r="B505" s="3">
        <f>VLOOKUP(A505,hp!B:F,2,0)</f>
        <v>11785</v>
      </c>
      <c r="D505" s="17">
        <f>VLOOKUP(客户!O507,province!B:C,2,0)</f>
        <v>440000</v>
      </c>
      <c r="E505" s="17" t="str">
        <f>"update hz_parties set province ='" &amp;D505 &amp; "' where party_id="&amp;B505 &amp; " ;update hz_locations set province='"&amp;D505&amp;"'  where location_id in ("&amp;VLOOKUP(B505,hp!$C:$L,10,0)&amp;");"</f>
        <v>update hz_parties set province ='440000' where party_id=11785 ;update hz_locations set province='440000'  where location_id in (3554);</v>
      </c>
      <c r="F505" s="17">
        <f>VLOOKUP(客户!P507,city!B:C,2,0)</f>
        <v>445300</v>
      </c>
      <c r="G505" s="17" t="str">
        <f>"update hz_parties set city ='" &amp;F505 &amp; "' where party_id="&amp;B505 &amp; " ;update hz_locations set city='"&amp;F505&amp;"'  where location_id in ("&amp;VLOOKUP(B505,hp!$C:$L,10,0)&amp;");"</f>
        <v>update hz_parties set city ='445300' where party_id=11785 ;update hz_locations set city='445300'  where location_id in (3554);</v>
      </c>
      <c r="H505" s="3">
        <f>VLOOKUP(客户!Q507,county!B:C,2,0)</f>
        <v>101</v>
      </c>
      <c r="I505" s="17" t="str">
        <f>"update hz_parties set county ='" &amp;H505 &amp; "' where party_id="&amp;B505 &amp; " ;update hz_locations set county='"&amp;H505&amp;"'  where location_id in ("&amp;VLOOKUP(B505,hp!$C:$L,10,0)&amp;");"</f>
        <v>update hz_parties set county ='101' where party_id=11785 ;update hz_locations set county='101'  where location_id in (3554);</v>
      </c>
      <c r="J505" s="17" t="str">
        <f>"update hz_parties set address1 ='" &amp;客户!M507 &amp; "' where party_id="&amp;B505</f>
        <v>update hz_parties set address1 ='广东省云浮市郁南县城建镇罗旁石九村。法人：李勇' where party_id=11785</v>
      </c>
      <c r="K505" s="17" t="str">
        <f>"update zx_party_tax_profile set REP_REGISTRATION_NUMBER ='" &amp;客户!G507 &amp; "' where party_id="&amp;B505&amp; " and party_type_code='THIRD_PARTY';"</f>
        <v>update zx_party_tax_profile set REP_REGISTRATION_NUMBER ='445322000008513' where party_id=11785 and party_type_code='THIRD_PARTY';</v>
      </c>
      <c r="L505" s="17" t="str">
        <f xml:space="preserve"> "update hz_organization_profiles set tax_reference = '"&amp; 客户!G507 &amp; "' where PARTY_ID=" &amp; B505 &amp; ";"</f>
        <v>update hz_organization_profiles set tax_reference = '445322000008513' where PARTY_ID=11785;</v>
      </c>
      <c r="M505" s="3" t="str">
        <f>"update hz_cust_accounts set attribute3='" &amp;客户!D507&amp; "' where party_id = " &amp; B505</f>
        <v>update hz_cust_accounts set attribute3='500万' where party_id = 11785</v>
      </c>
      <c r="N505" s="3" t="str">
        <f>"update hz_cust_accounts set attribute3='" &amp;客户!I507&amp; "' where party_id = " &amp; B505</f>
        <v>update hz_cust_accounts set attribute3='肖桥忠' where party_id = 11785</v>
      </c>
    </row>
    <row r="506" spans="1:14" ht="27.75" customHeight="1">
      <c r="A506" s="27" t="str">
        <f>客户!A508</f>
        <v>正大集团</v>
      </c>
      <c r="B506" s="3">
        <f>VLOOKUP(A506,hp!B:F,2,0)</f>
        <v>11938</v>
      </c>
      <c r="D506" s="17">
        <f>VLOOKUP(客户!O508,province!B:C,2,0)</f>
        <v>0</v>
      </c>
      <c r="E506" s="17" t="str">
        <f>"update hz_parties set province ='" &amp;D506 &amp; "' where party_id="&amp;B506 &amp; " ;update hz_locations set province='"&amp;D506&amp;"'  where location_id in ("&amp;VLOOKUP(B506,hp!$C:$L,10,0)&amp;");"</f>
        <v>update hz_parties set province ='0' where party_id=11938 ;update hz_locations set province='0'  where location_id in (3764);</v>
      </c>
      <c r="F506" s="17">
        <f>VLOOKUP(客户!P508,city!B:C,2,0)</f>
        <v>100</v>
      </c>
      <c r="G506" s="17" t="str">
        <f>"update hz_parties set city ='" &amp;F506 &amp; "' where party_id="&amp;B506 &amp; " ;update hz_locations set city='"&amp;F506&amp;"'  where location_id in ("&amp;VLOOKUP(B506,hp!$C:$L,10,0)&amp;");"</f>
        <v>update hz_parties set city ='100' where party_id=11938 ;update hz_locations set city='100'  where location_id in (3764);</v>
      </c>
      <c r="H506" s="3">
        <f>VLOOKUP(客户!Q508,county!B:C,2,0)</f>
        <v>101</v>
      </c>
      <c r="I506" s="17" t="str">
        <f>"update hz_parties set county ='" &amp;H506 &amp; "' where party_id="&amp;B506 &amp; " ;update hz_locations set county='"&amp;H506&amp;"'  where location_id in ("&amp;VLOOKUP(B506,hp!$C:$L,10,0)&amp;");"</f>
        <v>update hz_parties set county ='101' where party_id=11938 ;update hz_locations set county='101'  where location_id in (3764);</v>
      </c>
      <c r="J506" s="17" t="str">
        <f>"update hz_parties set address1 ='" &amp;客户!M508 &amp; "' where party_id="&amp;B506</f>
        <v>update hz_parties set address1 ='无' where party_id=11938</v>
      </c>
      <c r="K506" s="17" t="str">
        <f>"update zx_party_tax_profile set REP_REGISTRATION_NUMBER ='" &amp;客户!G508 &amp; "' where party_id="&amp;B506&amp; " and party_type_code='THIRD_PARTY';"</f>
        <v>update zx_party_tax_profile set REP_REGISTRATION_NUMBER ='' where party_id=11938 and party_type_code='THIRD_PARTY';</v>
      </c>
      <c r="L506" s="17" t="str">
        <f xml:space="preserve"> "update hz_organization_profiles set tax_reference = '"&amp; 客户!G508 &amp; "' where PARTY_ID=" &amp; B506 &amp; ";"</f>
        <v>update hz_organization_profiles set tax_reference = '' where PARTY_ID=11938;</v>
      </c>
      <c r="M506" s="3" t="str">
        <f>"update hz_cust_accounts set attribute3='" &amp;客户!D508&amp; "' where party_id = " &amp; B506</f>
        <v>update hz_cust_accounts set attribute3='无' where party_id = 11938</v>
      </c>
      <c r="N506" s="3" t="str">
        <f>"update hz_cust_accounts set attribute3='" &amp;客户!I508&amp; "' where party_id = " &amp; B506</f>
        <v>update hz_cust_accounts set attribute3='' where party_id = 11938</v>
      </c>
    </row>
    <row r="507" spans="1:14" ht="27.75" customHeight="1">
      <c r="A507" s="27" t="str">
        <f>客户!A509</f>
        <v>正康集团</v>
      </c>
      <c r="B507" s="3">
        <f>VLOOKUP(A507,hp!B:F,2,0)</f>
        <v>11940</v>
      </c>
      <c r="D507" s="17">
        <f>VLOOKUP(客户!O509,province!B:C,2,0)</f>
        <v>0</v>
      </c>
      <c r="E507" s="17" t="str">
        <f>"update hz_parties set province ='" &amp;D507 &amp; "' where party_id="&amp;B507 &amp; " ;update hz_locations set province='"&amp;D507&amp;"'  where location_id in ("&amp;VLOOKUP(B507,hp!$C:$L,10,0)&amp;");"</f>
        <v>update hz_parties set province ='0' where party_id=11940 ;update hz_locations set province='0'  where location_id in (3768);</v>
      </c>
      <c r="F507" s="17">
        <f>VLOOKUP(客户!P509,city!B:C,2,0)</f>
        <v>100</v>
      </c>
      <c r="G507" s="17" t="str">
        <f>"update hz_parties set city ='" &amp;F507 &amp; "' where party_id="&amp;B507 &amp; " ;update hz_locations set city='"&amp;F507&amp;"'  where location_id in ("&amp;VLOOKUP(B507,hp!$C:$L,10,0)&amp;");"</f>
        <v>update hz_parties set city ='100' where party_id=11940 ;update hz_locations set city='100'  where location_id in (3768);</v>
      </c>
      <c r="H507" s="3">
        <f>VLOOKUP(客户!Q509,county!B:C,2,0)</f>
        <v>101</v>
      </c>
      <c r="I507" s="17" t="str">
        <f>"update hz_parties set county ='" &amp;H507 &amp; "' where party_id="&amp;B507 &amp; " ;update hz_locations set county='"&amp;H507&amp;"'  where location_id in ("&amp;VLOOKUP(B507,hp!$C:$L,10,0)&amp;");"</f>
        <v>update hz_parties set county ='101' where party_id=11940 ;update hz_locations set county='101'  where location_id in (3768);</v>
      </c>
      <c r="J507" s="17" t="str">
        <f>"update hz_parties set address1 ='" &amp;客户!M509 &amp; "' where party_id="&amp;B507</f>
        <v>update hz_parties set address1 ='无' where party_id=11940</v>
      </c>
      <c r="K507" s="17" t="str">
        <f>"update zx_party_tax_profile set REP_REGISTRATION_NUMBER ='" &amp;客户!G509 &amp; "' where party_id="&amp;B507&amp; " and party_type_code='THIRD_PARTY';"</f>
        <v>update zx_party_tax_profile set REP_REGISTRATION_NUMBER ='' where party_id=11940 and party_type_code='THIRD_PARTY';</v>
      </c>
      <c r="L507" s="17" t="str">
        <f xml:space="preserve"> "update hz_organization_profiles set tax_reference = '"&amp; 客户!G509 &amp; "' where PARTY_ID=" &amp; B507 &amp; ";"</f>
        <v>update hz_organization_profiles set tax_reference = '' where PARTY_ID=11940;</v>
      </c>
      <c r="M507" s="3" t="str">
        <f>"update hz_cust_accounts set attribute3='" &amp;客户!D509&amp; "' where party_id = " &amp; B507</f>
        <v>update hz_cust_accounts set attribute3='无' where party_id = 11940</v>
      </c>
      <c r="N507" s="3" t="str">
        <f>"update hz_cust_accounts set attribute3='" &amp;客户!I509&amp; "' where party_id = " &amp; B507</f>
        <v>update hz_cust_accounts set attribute3='' where party_id = 11940</v>
      </c>
    </row>
    <row r="508" spans="1:14" ht="27.75" customHeight="1">
      <c r="A508" s="27" t="str">
        <f>客户!A510</f>
        <v>中航集团</v>
      </c>
      <c r="B508" s="3">
        <f>VLOOKUP(A508,hp!B:F,2,0)</f>
        <v>11963</v>
      </c>
      <c r="D508" s="17">
        <f>VLOOKUP(客户!O510,province!B:C,2,0)</f>
        <v>0</v>
      </c>
      <c r="E508" s="17" t="str">
        <f>"update hz_parties set province ='" &amp;D508 &amp; "' where party_id="&amp;B508 &amp; " ;update hz_locations set province='"&amp;D508&amp;"'  where location_id in ("&amp;VLOOKUP(B508,hp!$C:$L,10,0)&amp;");"</f>
        <v>update hz_parties set province ='0' where party_id=11963 ;update hz_locations set province='0'  where location_id in (3795);</v>
      </c>
      <c r="F508" s="17">
        <f>VLOOKUP(客户!P510,city!B:C,2,0)</f>
        <v>100</v>
      </c>
      <c r="G508" s="17" t="str">
        <f>"update hz_parties set city ='" &amp;F508 &amp; "' where party_id="&amp;B508 &amp; " ;update hz_locations set city='"&amp;F508&amp;"'  where location_id in ("&amp;VLOOKUP(B508,hp!$C:$L,10,0)&amp;");"</f>
        <v>update hz_parties set city ='100' where party_id=11963 ;update hz_locations set city='100'  where location_id in (3795);</v>
      </c>
      <c r="H508" s="3">
        <f>VLOOKUP(客户!Q510,county!B:C,2,0)</f>
        <v>101</v>
      </c>
      <c r="I508" s="17" t="str">
        <f>"update hz_parties set county ='" &amp;H508 &amp; "' where party_id="&amp;B508 &amp; " ;update hz_locations set county='"&amp;H508&amp;"'  where location_id in ("&amp;VLOOKUP(B508,hp!$C:$L,10,0)&amp;");"</f>
        <v>update hz_parties set county ='101' where party_id=11963 ;update hz_locations set county='101'  where location_id in (3795);</v>
      </c>
      <c r="J508" s="17" t="str">
        <f>"update hz_parties set address1 ='" &amp;客户!M510 &amp; "' where party_id="&amp;B508</f>
        <v>update hz_parties set address1 ='无' where party_id=11963</v>
      </c>
      <c r="K508" s="17" t="str">
        <f>"update zx_party_tax_profile set REP_REGISTRATION_NUMBER ='" &amp;客户!G510 &amp; "' where party_id="&amp;B508&amp; " and party_type_code='THIRD_PARTY';"</f>
        <v>update zx_party_tax_profile set REP_REGISTRATION_NUMBER ='' where party_id=11963 and party_type_code='THIRD_PARTY';</v>
      </c>
      <c r="L508" s="17" t="str">
        <f xml:space="preserve"> "update hz_organization_profiles set tax_reference = '"&amp; 客户!G510 &amp; "' where PARTY_ID=" &amp; B508 &amp; ";"</f>
        <v>update hz_organization_profiles set tax_reference = '' where PARTY_ID=11963;</v>
      </c>
      <c r="M508" s="3" t="str">
        <f>"update hz_cust_accounts set attribute3='" &amp;客户!D510&amp; "' where party_id = " &amp; B508</f>
        <v>update hz_cust_accounts set attribute3='无' where party_id = 11963</v>
      </c>
      <c r="N508" s="3" t="str">
        <f>"update hz_cust_accounts set attribute3='" &amp;客户!I510&amp; "' where party_id = " &amp; B508</f>
        <v>update hz_cust_accounts set attribute3='' where party_id = 11963</v>
      </c>
    </row>
    <row r="509" spans="1:14" ht="27.75" customHeight="1">
      <c r="A509" s="27" t="str">
        <f>客户!A511</f>
        <v>中粮集团</v>
      </c>
      <c r="B509" s="3">
        <f>VLOOKUP(A509,hp!B:F,2,0)</f>
        <v>11966</v>
      </c>
      <c r="D509" s="17">
        <f>VLOOKUP(客户!O511,province!B:C,2,0)</f>
        <v>0</v>
      </c>
      <c r="E509" s="17" t="str">
        <f>"update hz_parties set province ='" &amp;D509 &amp; "' where party_id="&amp;B509 &amp; " ;update hz_locations set province='"&amp;D509&amp;"'  where location_id in ("&amp;VLOOKUP(B509,hp!$C:$L,10,0)&amp;");"</f>
        <v>update hz_parties set province ='0' where party_id=11966 ;update hz_locations set province='0'  where location_id in (3803);</v>
      </c>
      <c r="F509" s="17">
        <f>VLOOKUP(客户!P511,city!B:C,2,0)</f>
        <v>100</v>
      </c>
      <c r="G509" s="17" t="str">
        <f>"update hz_parties set city ='" &amp;F509 &amp; "' where party_id="&amp;B509 &amp; " ;update hz_locations set city='"&amp;F509&amp;"'  where location_id in ("&amp;VLOOKUP(B509,hp!$C:$L,10,0)&amp;");"</f>
        <v>update hz_parties set city ='100' where party_id=11966 ;update hz_locations set city='100'  where location_id in (3803);</v>
      </c>
      <c r="H509" s="3">
        <f>VLOOKUP(客户!Q511,county!B:C,2,0)</f>
        <v>101</v>
      </c>
      <c r="I509" s="17" t="str">
        <f>"update hz_parties set county ='" &amp;H509 &amp; "' where party_id="&amp;B509 &amp; " ;update hz_locations set county='"&amp;H509&amp;"'  where location_id in ("&amp;VLOOKUP(B509,hp!$C:$L,10,0)&amp;");"</f>
        <v>update hz_parties set county ='101' where party_id=11966 ;update hz_locations set county='101'  where location_id in (3803);</v>
      </c>
      <c r="J509" s="17" t="str">
        <f>"update hz_parties set address1 ='" &amp;客户!M511 &amp; "' where party_id="&amp;B509</f>
        <v>update hz_parties set address1 ='无' where party_id=11966</v>
      </c>
      <c r="K509" s="17" t="str">
        <f>"update zx_party_tax_profile set REP_REGISTRATION_NUMBER ='" &amp;客户!G511 &amp; "' where party_id="&amp;B509&amp; " and party_type_code='THIRD_PARTY';"</f>
        <v>update zx_party_tax_profile set REP_REGISTRATION_NUMBER ='' where party_id=11966 and party_type_code='THIRD_PARTY';</v>
      </c>
      <c r="L509" s="17" t="str">
        <f xml:space="preserve"> "update hz_organization_profiles set tax_reference = '"&amp; 客户!G511 &amp; "' where PARTY_ID=" &amp; B509 &amp; ";"</f>
        <v>update hz_organization_profiles set tax_reference = '' where PARTY_ID=11966;</v>
      </c>
      <c r="M509" s="3" t="str">
        <f>"update hz_cust_accounts set attribute3='" &amp;客户!D511&amp; "' where party_id = " &amp; B509</f>
        <v>update hz_cust_accounts set attribute3='无' where party_id = 11966</v>
      </c>
      <c r="N509" s="3" t="str">
        <f>"update hz_cust_accounts set attribute3='" &amp;客户!I511&amp; "' where party_id = " &amp; B509</f>
        <v>update hz_cust_accounts set attribute3='' where party_id = 11966</v>
      </c>
    </row>
    <row r="510" spans="1:14" ht="27.75" customHeight="1">
      <c r="A510" s="27" t="str">
        <f>客户!A512</f>
        <v>安佑（四川）科技饲料有限公司</v>
      </c>
      <c r="B510" s="3">
        <f>VLOOKUP(A510,hp!B:F,2,0)</f>
        <v>14432</v>
      </c>
      <c r="D510" s="17">
        <f>VLOOKUP(客户!O512,province!B:C,2,0)</f>
        <v>510000</v>
      </c>
      <c r="E510" s="17" t="str">
        <f>"update hz_parties set province ='" &amp;D510 &amp; "' where party_id="&amp;B510 &amp; " ;update hz_locations set province='"&amp;D510&amp;"'  where location_id in ("&amp;VLOOKUP(B510,hp!$C:$L,10,0)&amp;");"</f>
        <v>update hz_parties set province ='510000' where party_id=14432 ;update hz_locations set province='510000'  where location_id in (1026);</v>
      </c>
      <c r="F510" s="17">
        <f>VLOOKUP(客户!P512,city!B:C,2,0)</f>
        <v>510100</v>
      </c>
      <c r="G510" s="17" t="str">
        <f>"update hz_parties set city ='" &amp;F510 &amp; "' where party_id="&amp;B510 &amp; " ;update hz_locations set city='"&amp;F510&amp;"'  where location_id in ("&amp;VLOOKUP(B510,hp!$C:$L,10,0)&amp;");"</f>
        <v>update hz_parties set city ='510100' where party_id=14432 ;update hz_locations set city='510100'  where location_id in (1026);</v>
      </c>
      <c r="H510" s="3">
        <f>VLOOKUP(客户!Q512,county!B:C,2,0)</f>
        <v>510100</v>
      </c>
      <c r="I510" s="17" t="str">
        <f>"update hz_parties set county ='" &amp;H510 &amp; "' where party_id="&amp;B510 &amp; " ;update hz_locations set county='"&amp;H510&amp;"'  where location_id in ("&amp;VLOOKUP(B510,hp!$C:$L,10,0)&amp;");"</f>
        <v>update hz_parties set county ='510100' where party_id=14432 ;update hz_locations set county='510100'  where location_id in (1026);</v>
      </c>
      <c r="J510" s="17" t="str">
        <f>"update hz_parties set address1 ='" &amp;客户!M512 &amp; "' where party_id="&amp;B510</f>
        <v>update hz_parties set address1 ='成都蛟龙工业港双流园区新华大道3座' where party_id=14432</v>
      </c>
      <c r="K510" s="17" t="str">
        <f>"update zx_party_tax_profile set REP_REGISTRATION_NUMBER ='" &amp;客户!G512 &amp; "' where party_id="&amp;B510&amp; " and party_type_code='THIRD_PARTY';"</f>
        <v>update zx_party_tax_profile set REP_REGISTRATION_NUMBER ='510122782679440' where party_id=14432 and party_type_code='THIRD_PARTY';</v>
      </c>
      <c r="L510" s="17" t="str">
        <f xml:space="preserve"> "update hz_organization_profiles set tax_reference = '"&amp; 客户!G512 &amp; "' where PARTY_ID=" &amp; B510 &amp; ";"</f>
        <v>update hz_organization_profiles set tax_reference = '510122782679440' where PARTY_ID=14432;</v>
      </c>
      <c r="M510" s="3" t="str">
        <f>"update hz_cust_accounts set attribute3='" &amp;客户!D512&amp; "' where party_id = " &amp; B510</f>
        <v>update hz_cust_accounts set attribute3='0' where party_id = 14432</v>
      </c>
      <c r="N510" s="3" t="str">
        <f>"update hz_cust_accounts set attribute3='" &amp;客户!I512&amp; "' where party_id = " &amp; B510</f>
        <v>update hz_cust_accounts set attribute3='赵刚' where party_id = 14432</v>
      </c>
    </row>
    <row r="511" spans="1:14" ht="27.75" customHeight="1">
      <c r="A511" s="27" t="str">
        <f>客户!A513</f>
        <v>安佑集团</v>
      </c>
      <c r="B511" s="3">
        <f>VLOOKUP(A511,hp!B:F,2,0)</f>
        <v>10137</v>
      </c>
      <c r="D511" s="17">
        <f>VLOOKUP(客户!O513,province!B:C,2,0)</f>
        <v>0</v>
      </c>
      <c r="E511" s="17" t="str">
        <f>"update hz_parties set province ='" &amp;D511 &amp; "' where party_id="&amp;B511 &amp; " ;update hz_locations set province='"&amp;D511&amp;"'  where location_id in ("&amp;VLOOKUP(B511,hp!$C:$L,10,0)&amp;");"</f>
        <v>update hz_parties set province ='0' where party_id=10137 ;update hz_locations set province='0'  where location_id in (1027);</v>
      </c>
      <c r="F511" s="17">
        <f>VLOOKUP(客户!P513,city!B:C,2,0)</f>
        <v>100</v>
      </c>
      <c r="G511" s="17" t="str">
        <f>"update hz_parties set city ='" &amp;F511 &amp; "' where party_id="&amp;B511 &amp; " ;update hz_locations set city='"&amp;F511&amp;"'  where location_id in ("&amp;VLOOKUP(B511,hp!$C:$L,10,0)&amp;");"</f>
        <v>update hz_parties set city ='100' where party_id=10137 ;update hz_locations set city='100'  where location_id in (1027);</v>
      </c>
      <c r="H511" s="3">
        <f>VLOOKUP(客户!Q513,county!B:C,2,0)</f>
        <v>101</v>
      </c>
      <c r="I511" s="17" t="str">
        <f>"update hz_parties set county ='" &amp;H511 &amp; "' where party_id="&amp;B511 &amp; " ;update hz_locations set county='"&amp;H511&amp;"'  where location_id in ("&amp;VLOOKUP(B511,hp!$C:$L,10,0)&amp;");"</f>
        <v>update hz_parties set county ='101' where party_id=10137 ;update hz_locations set county='101'  where location_id in (1027);</v>
      </c>
      <c r="J511" s="17" t="str">
        <f>"update hz_parties set address1 ='" &amp;客户!M513 &amp; "' where party_id="&amp;B511</f>
        <v>update hz_parties set address1 ='无' where party_id=10137</v>
      </c>
      <c r="K511" s="17" t="str">
        <f>"update zx_party_tax_profile set REP_REGISTRATION_NUMBER ='" &amp;客户!G513 &amp; "' where party_id="&amp;B511&amp; " and party_type_code='THIRD_PARTY';"</f>
        <v>update zx_party_tax_profile set REP_REGISTRATION_NUMBER ='' where party_id=10137 and party_type_code='THIRD_PARTY';</v>
      </c>
      <c r="L511" s="17" t="str">
        <f xml:space="preserve"> "update hz_organization_profiles set tax_reference = '"&amp; 客户!G513 &amp; "' where PARTY_ID=" &amp; B511 &amp; ";"</f>
        <v>update hz_organization_profiles set tax_reference = '' where PARTY_ID=10137;</v>
      </c>
      <c r="M511" s="3" t="str">
        <f>"update hz_cust_accounts set attribute3='" &amp;客户!D513&amp; "' where party_id = " &amp; B511</f>
        <v>update hz_cust_accounts set attribute3='无' where party_id = 10137</v>
      </c>
      <c r="N511" s="3" t="str">
        <f>"update hz_cust_accounts set attribute3='" &amp;客户!I513&amp; "' where party_id = " &amp; B511</f>
        <v>update hz_cust_accounts set attribute3='' where party_id = 10137</v>
      </c>
    </row>
    <row r="512" spans="1:14" ht="27.75" customHeight="1">
      <c r="A512" s="27" t="str">
        <f>客户!A514</f>
        <v>曹可伦</v>
      </c>
      <c r="B512" s="3">
        <f>VLOOKUP(A512,hp!B:F,2,0)</f>
        <v>12142</v>
      </c>
      <c r="D512" s="17">
        <f>VLOOKUP(客户!O514,province!B:C,2,0)</f>
        <v>0</v>
      </c>
      <c r="E512" s="17" t="str">
        <f>"update hz_parties set province ='" &amp;D512 &amp; "' where party_id="&amp;B512 &amp; " ;update hz_locations set province='"&amp;D512&amp;"'  where location_id in ("&amp;VLOOKUP(B512,hp!$C:$L,10,0)&amp;");"</f>
        <v>update hz_parties set province ='0' where party_id=12142 ;update hz_locations set province='0'  where location_id in (4040);</v>
      </c>
      <c r="F512" s="17">
        <f>VLOOKUP(客户!P514,city!B:C,2,0)</f>
        <v>100</v>
      </c>
      <c r="G512" s="17" t="str">
        <f>"update hz_parties set city ='" &amp;F512 &amp; "' where party_id="&amp;B512 &amp; " ;update hz_locations set city='"&amp;F512&amp;"'  where location_id in ("&amp;VLOOKUP(B512,hp!$C:$L,10,0)&amp;");"</f>
        <v>update hz_parties set city ='100' where party_id=12142 ;update hz_locations set city='100'  where location_id in (4040);</v>
      </c>
      <c r="H512" s="3">
        <f>VLOOKUP(客户!Q514,county!B:C,2,0)</f>
        <v>101</v>
      </c>
      <c r="I512" s="17" t="str">
        <f>"update hz_parties set county ='" &amp;H512 &amp; "' where party_id="&amp;B512 &amp; " ;update hz_locations set county='"&amp;H512&amp;"'  where location_id in ("&amp;VLOOKUP(B512,hp!$C:$L,10,0)&amp;");"</f>
        <v>update hz_parties set county ='101' where party_id=12142 ;update hz_locations set county='101'  where location_id in (4040);</v>
      </c>
      <c r="J512" s="17" t="str">
        <f>"update hz_parties set address1 ='" &amp;客户!M514 &amp; "' where party_id="&amp;B512</f>
        <v>update hz_parties set address1 ='无' where party_id=12142</v>
      </c>
      <c r="K512" s="17" t="str">
        <f>"update zx_party_tax_profile set REP_REGISTRATION_NUMBER ='" &amp;客户!G514 &amp; "' where party_id="&amp;B512&amp; " and party_type_code='THIRD_PARTY';"</f>
        <v>update zx_party_tax_profile set REP_REGISTRATION_NUMBER ='' where party_id=12142 and party_type_code='THIRD_PARTY';</v>
      </c>
      <c r="L512" s="17" t="str">
        <f xml:space="preserve"> "update hz_organization_profiles set tax_reference = '"&amp; 客户!G514 &amp; "' where PARTY_ID=" &amp; B512 &amp; ";"</f>
        <v>update hz_organization_profiles set tax_reference = '' where PARTY_ID=12142;</v>
      </c>
      <c r="M512" s="3" t="str">
        <f>"update hz_cust_accounts set attribute3='" &amp;客户!D514&amp; "' where party_id = " &amp; B512</f>
        <v>update hz_cust_accounts set attribute3='无' where party_id = 12142</v>
      </c>
      <c r="N512" s="3" t="str">
        <f>"update hz_cust_accounts set attribute3='" &amp;客户!I514&amp; "' where party_id = " &amp; B512</f>
        <v>update hz_cust_accounts set attribute3='' where party_id = 12142</v>
      </c>
    </row>
    <row r="513" spans="1:14" ht="27.75" customHeight="1">
      <c r="A513" s="27" t="str">
        <f>客户!A515</f>
        <v>成都宝五彩贸易有限公司</v>
      </c>
      <c r="B513" s="3">
        <f>VLOOKUP(A513,hp!B:F,2,0)</f>
        <v>10282</v>
      </c>
      <c r="D513" s="17">
        <f>VLOOKUP(客户!O515,province!B:C,2,0)</f>
        <v>510000</v>
      </c>
      <c r="E513" s="17" t="str">
        <f>"update hz_parties set province ='" &amp;D513 &amp; "' where party_id="&amp;B513 &amp; " ;update hz_locations set province='"&amp;D513&amp;"'  where location_id in ("&amp;VLOOKUP(B513,hp!$C:$L,10,0)&amp;");"</f>
        <v>update hz_parties set province ='510000' where party_id=10282 ;update hz_locations set province='510000'  where location_id in (1211);</v>
      </c>
      <c r="F513" s="17">
        <f>VLOOKUP(客户!P515,city!B:C,2,0)</f>
        <v>510100</v>
      </c>
      <c r="G513" s="17" t="str">
        <f>"update hz_parties set city ='" &amp;F513 &amp; "' where party_id="&amp;B513 &amp; " ;update hz_locations set city='"&amp;F513&amp;"'  where location_id in ("&amp;VLOOKUP(B513,hp!$C:$L,10,0)&amp;");"</f>
        <v>update hz_parties set city ='510100' where party_id=10282 ;update hz_locations set city='510100'  where location_id in (1211);</v>
      </c>
      <c r="H513" s="3">
        <f>VLOOKUP(客户!Q515,county!B:C,2,0)</f>
        <v>510107</v>
      </c>
      <c r="I513" s="17" t="str">
        <f>"update hz_parties set county ='" &amp;H513 &amp; "' where party_id="&amp;B513 &amp; " ;update hz_locations set county='"&amp;H513&amp;"'  where location_id in ("&amp;VLOOKUP(B513,hp!$C:$L,10,0)&amp;");"</f>
        <v>update hz_parties set county ='510107' where party_id=10282 ;update hz_locations set county='510107'  where location_id in (1211);</v>
      </c>
      <c r="J513" s="17" t="str">
        <f>"update hz_parties set address1 ='" &amp;客户!M515 &amp; "' where party_id="&amp;B513</f>
        <v>update hz_parties set address1 ='成都市武侯区金凤街15号附8号' where party_id=10282</v>
      </c>
      <c r="K513" s="17" t="str">
        <f>"update zx_party_tax_profile set REP_REGISTRATION_NUMBER ='" &amp;客户!G515 &amp; "' where party_id="&amp;B513&amp; " and party_type_code='THIRD_PARTY';"</f>
        <v>update zx_party_tax_profile set REP_REGISTRATION_NUMBER ='510107343103781' where party_id=10282 and party_type_code='THIRD_PARTY';</v>
      </c>
      <c r="L513" s="17" t="str">
        <f xml:space="preserve"> "update hz_organization_profiles set tax_reference = '"&amp; 客户!G515 &amp; "' where PARTY_ID=" &amp; B513 &amp; ";"</f>
        <v>update hz_organization_profiles set tax_reference = '510107343103781' where PARTY_ID=10282;</v>
      </c>
      <c r="M513" s="3" t="str">
        <f>"update hz_cust_accounts set attribute3='" &amp;客户!D515&amp; "' where party_id = " &amp; B513</f>
        <v>update hz_cust_accounts set attribute3='200000' where party_id = 10282</v>
      </c>
      <c r="N513" s="3" t="str">
        <f>"update hz_cust_accounts set attribute3='" &amp;客户!I515&amp; "' where party_id = " &amp; B513</f>
        <v>update hz_cust_accounts set attribute3='刘苗' where party_id = 10282</v>
      </c>
    </row>
    <row r="514" spans="1:14" ht="27.75" customHeight="1">
      <c r="A514" s="27" t="str">
        <f>客户!A516</f>
        <v>成都北大荒盛昌粮油有限公司</v>
      </c>
      <c r="B514" s="3">
        <f>VLOOKUP(A514,hp!B:F,2,0)</f>
        <v>12163</v>
      </c>
      <c r="D514" s="17">
        <f>VLOOKUP(客户!O516,province!B:C,2,0)</f>
        <v>510000</v>
      </c>
      <c r="E514" s="17" t="str">
        <f>"update hz_parties set province ='" &amp;D514 &amp; "' where party_id="&amp;B514 &amp; " ;update hz_locations set province='"&amp;D514&amp;"'  where location_id in ("&amp;VLOOKUP(B514,hp!$C:$L,10,0)&amp;");"</f>
        <v>update hz_parties set province ='510000' where party_id=12163 ;update hz_locations set province='510000'  where location_id in (4061,8587);</v>
      </c>
      <c r="F514" s="17">
        <f>VLOOKUP(客户!P516,city!B:C,2,0)</f>
        <v>510100</v>
      </c>
      <c r="G514" s="17" t="str">
        <f>"update hz_parties set city ='" &amp;F514 &amp; "' where party_id="&amp;B514 &amp; " ;update hz_locations set city='"&amp;F514&amp;"'  where location_id in ("&amp;VLOOKUP(B514,hp!$C:$L,10,0)&amp;");"</f>
        <v>update hz_parties set city ='510100' where party_id=12163 ;update hz_locations set city='510100'  where location_id in (4061,8587);</v>
      </c>
      <c r="H514" s="3">
        <f>VLOOKUP(客户!Q516,county!B:C,2,0)</f>
        <v>101</v>
      </c>
      <c r="I514" s="17" t="str">
        <f>"update hz_parties set county ='" &amp;H514 &amp; "' where party_id="&amp;B514 &amp; " ;update hz_locations set county='"&amp;H514&amp;"'  where location_id in ("&amp;VLOOKUP(B514,hp!$C:$L,10,0)&amp;");"</f>
        <v>update hz_parties set county ='101' where party_id=12163 ;update hz_locations set county='101'  where location_id in (4061,8587);</v>
      </c>
      <c r="J514" s="17" t="str">
        <f>"update hz_parties set address1 ='" &amp;客户!M516 &amp; "' where party_id="&amp;B514</f>
        <v>update hz_parties set address1 ='成都市新都区新都镇通站路粮食市场198号' where party_id=12163</v>
      </c>
      <c r="K514" s="17" t="str">
        <f>"update zx_party_tax_profile set REP_REGISTRATION_NUMBER ='" &amp;客户!G516 &amp; "' where party_id="&amp;B514&amp; " and party_type_code='THIRD_PARTY';"</f>
        <v>update zx_party_tax_profile set REP_REGISTRATION_NUMBER ='510114054915310' where party_id=12163 and party_type_code='THIRD_PARTY';</v>
      </c>
      <c r="L514" s="17" t="str">
        <f xml:space="preserve"> "update hz_organization_profiles set tax_reference = '"&amp; 客户!G516 &amp; "' where PARTY_ID=" &amp; B514 &amp; ";"</f>
        <v>update hz_organization_profiles set tax_reference = '510114054915310' where PARTY_ID=12163;</v>
      </c>
      <c r="M514" s="3" t="str">
        <f>"update hz_cust_accounts set attribute3='" &amp;客户!D516&amp; "' where party_id = " &amp; B514</f>
        <v>update hz_cust_accounts set attribute3='5000000' where party_id = 12163</v>
      </c>
      <c r="N514" s="3" t="str">
        <f>"update hz_cust_accounts set attribute3='" &amp;客户!I516&amp; "' where party_id = " &amp; B514</f>
        <v>update hz_cust_accounts set attribute3='陈得成' where party_id = 12163</v>
      </c>
    </row>
    <row r="515" spans="1:14" ht="27.75" customHeight="1">
      <c r="A515" s="27" t="str">
        <f>客户!A517</f>
        <v>成都东方希望动物营养食品有限公司</v>
      </c>
      <c r="B515" s="3">
        <f>VLOOKUP(A515,hp!B:F,2,0)</f>
        <v>14471</v>
      </c>
      <c r="D515" s="17">
        <f>VLOOKUP(客户!O517,province!B:C,2,0)</f>
        <v>510000</v>
      </c>
      <c r="E515" s="17" t="str">
        <f>"update hz_parties set province ='" &amp;D515 &amp; "' where party_id="&amp;B515 &amp; " ;update hz_locations set province='"&amp;D515&amp;"'  where location_id in ("&amp;VLOOKUP(B515,hp!$C:$L,10,0)&amp;");"</f>
        <v>update hz_parties set province ='510000' where party_id=14471 ;update hz_locations set province='510000'  where location_id in (1212);</v>
      </c>
      <c r="F515" s="17">
        <f>VLOOKUP(客户!P517,city!B:C,2,0)</f>
        <v>510100</v>
      </c>
      <c r="G515" s="17" t="str">
        <f>"update hz_parties set city ='" &amp;F515 &amp; "' where party_id="&amp;B515 &amp; " ;update hz_locations set city='"&amp;F515&amp;"'  where location_id in ("&amp;VLOOKUP(B515,hp!$C:$L,10,0)&amp;");"</f>
        <v>update hz_parties set city ='510100' where party_id=14471 ;update hz_locations set city='510100'  where location_id in (1212);</v>
      </c>
      <c r="H515" s="3">
        <f>VLOOKUP(客户!Q517,county!B:C,2,0)</f>
        <v>510132</v>
      </c>
      <c r="I515" s="17" t="str">
        <f>"update hz_parties set county ='" &amp;H515 &amp; "' where party_id="&amp;B515 &amp; " ;update hz_locations set county='"&amp;H515&amp;"'  where location_id in ("&amp;VLOOKUP(B515,hp!$C:$L,10,0)&amp;");"</f>
        <v>update hz_parties set county ='510132' where party_id=14471 ;update hz_locations set county='510132'  where location_id in (1212);</v>
      </c>
      <c r="J515" s="17" t="str">
        <f>"update hz_parties set address1 ='" &amp;客户!M517 &amp; "' where party_id="&amp;B515</f>
        <v>update hz_parties set address1 ='成都市新津县物流园区货运大道东侧' where party_id=14471</v>
      </c>
      <c r="K515" s="17" t="str">
        <f>"update zx_party_tax_profile set REP_REGISTRATION_NUMBER ='" &amp;客户!G517 &amp; "' where party_id="&amp;B515&amp; " and party_type_code='THIRD_PARTY';"</f>
        <v>update zx_party_tax_profile set REP_REGISTRATION_NUMBER ='510132072441411' where party_id=14471 and party_type_code='THIRD_PARTY';</v>
      </c>
      <c r="L515" s="17" t="str">
        <f xml:space="preserve"> "update hz_organization_profiles set tax_reference = '"&amp; 客户!G517 &amp; "' where PARTY_ID=" &amp; B515 &amp; ";"</f>
        <v>update hz_organization_profiles set tax_reference = '510132072441411' where PARTY_ID=14471;</v>
      </c>
      <c r="M515" s="3" t="str">
        <f>"update hz_cust_accounts set attribute3='" &amp;客户!D517&amp; "' where party_id = " &amp; B515</f>
        <v>update hz_cust_accounts set attribute3='5000000' where party_id = 14471</v>
      </c>
      <c r="N515" s="3" t="str">
        <f>"update hz_cust_accounts set attribute3='" &amp;客户!I517&amp; "' where party_id = " &amp; B515</f>
        <v>update hz_cust_accounts set attribute3='刘云贵' where party_id = 14471</v>
      </c>
    </row>
    <row r="516" spans="1:14" ht="27.75" customHeight="1">
      <c r="A516" s="27" t="str">
        <f>客户!A518</f>
        <v>成都海大生物科技有限公司</v>
      </c>
      <c r="B516" s="3">
        <f>VLOOKUP(A516,hp!B:F,2,0)</f>
        <v>14473</v>
      </c>
      <c r="D516" s="17">
        <f>VLOOKUP(客户!O518,province!B:C,2,0)</f>
        <v>510000</v>
      </c>
      <c r="E516" s="17" t="str">
        <f>"update hz_parties set province ='" &amp;D516 &amp; "' where party_id="&amp;B516 &amp; " ;update hz_locations set province='"&amp;D516&amp;"'  where location_id in ("&amp;VLOOKUP(B516,hp!$C:$L,10,0)&amp;");"</f>
        <v>update hz_parties set province ='510000' where party_id=14473 ;update hz_locations set province='510000'  where location_id in (1215);</v>
      </c>
      <c r="F516" s="17">
        <f>VLOOKUP(客户!P518,city!B:C,2,0)</f>
        <v>510100</v>
      </c>
      <c r="G516" s="17" t="str">
        <f>"update hz_parties set city ='" &amp;F516 &amp; "' where party_id="&amp;B516 &amp; " ;update hz_locations set city='"&amp;F516&amp;"'  where location_id in ("&amp;VLOOKUP(B516,hp!$C:$L,10,0)&amp;");"</f>
        <v>update hz_parties set city ='510100' where party_id=14473 ;update hz_locations set city='510100'  where location_id in (1215);</v>
      </c>
      <c r="H516" s="3">
        <f>VLOOKUP(客户!Q518,county!B:C,2,0)</f>
        <v>510132</v>
      </c>
      <c r="I516" s="17" t="str">
        <f>"update hz_parties set county ='" &amp;H516 &amp; "' where party_id="&amp;B516 &amp; " ;update hz_locations set county='"&amp;H516&amp;"'  where location_id in ("&amp;VLOOKUP(B516,hp!$C:$L,10,0)&amp;");"</f>
        <v>update hz_parties set county ='510132' where party_id=14473 ;update hz_locations set county='510132'  where location_id in (1215);</v>
      </c>
      <c r="J516" s="17" t="str">
        <f>"update hz_parties set address1 ='" &amp;客户!M518 &amp; "' where party_id="&amp;B516</f>
        <v>update hz_parties set address1 ='四川省成都市新津县川浙合作工业园区鹤林路' where party_id=14473</v>
      </c>
      <c r="K516" s="17" t="str">
        <f>"update zx_party_tax_profile set REP_REGISTRATION_NUMBER ='" &amp;客户!G518 &amp; "' where party_id="&amp;B516&amp; " and party_type_code='THIRD_PARTY';"</f>
        <v>update zx_party_tax_profile set REP_REGISTRATION_NUMBER ='510132780148195' where party_id=14473 and party_type_code='THIRD_PARTY';</v>
      </c>
      <c r="L516" s="17" t="str">
        <f xml:space="preserve"> "update hz_organization_profiles set tax_reference = '"&amp; 客户!G518 &amp; "' where PARTY_ID=" &amp; B516 &amp; ";"</f>
        <v>update hz_organization_profiles set tax_reference = '510132780148195' where PARTY_ID=14473;</v>
      </c>
      <c r="M516" s="3" t="str">
        <f>"update hz_cust_accounts set attribute3='" &amp;客户!D518&amp; "' where party_id = " &amp; B516</f>
        <v>update hz_cust_accounts set attribute3='13000000' where party_id = 14473</v>
      </c>
      <c r="N516" s="3" t="str">
        <f>"update hz_cust_accounts set attribute3='" &amp;客户!I518&amp; "' where party_id = " &amp; B516</f>
        <v>update hz_cust_accounts set attribute3='杨帮华' where party_id = 14473</v>
      </c>
    </row>
    <row r="517" spans="1:14" ht="27.75" customHeight="1">
      <c r="A517" s="27" t="str">
        <f>客户!A519</f>
        <v>成都金豆动物营养食品有限公司</v>
      </c>
      <c r="B517" s="3">
        <f>VLOOKUP(A517,hp!B:F,2,0)</f>
        <v>14474</v>
      </c>
      <c r="D517" s="17">
        <f>VLOOKUP(客户!O519,province!B:C,2,0)</f>
        <v>510000</v>
      </c>
      <c r="E517" s="17" t="str">
        <f>"update hz_parties set province ='" &amp;D517 &amp; "' where party_id="&amp;B517 &amp; " ;update hz_locations set province='"&amp;D517&amp;"'  where location_id in ("&amp;VLOOKUP(B517,hp!$C:$L,10,0)&amp;");"</f>
        <v>update hz_parties set province ='510000' where party_id=14474 ;update hz_locations set province='510000'  where location_id in (1217);</v>
      </c>
      <c r="F517" s="17">
        <f>VLOOKUP(客户!P519,city!B:C,2,0)</f>
        <v>510100</v>
      </c>
      <c r="G517" s="17" t="str">
        <f>"update hz_parties set city ='" &amp;F517 &amp; "' where party_id="&amp;B517 &amp; " ;update hz_locations set city='"&amp;F517&amp;"'  where location_id in ("&amp;VLOOKUP(B517,hp!$C:$L,10,0)&amp;");"</f>
        <v>update hz_parties set city ='510100' where party_id=14474 ;update hz_locations set city='510100'  where location_id in (1217);</v>
      </c>
      <c r="H517" s="3">
        <f>VLOOKUP(客户!Q519,county!B:C,2,0)</f>
        <v>510114</v>
      </c>
      <c r="I517" s="17" t="str">
        <f>"update hz_parties set county ='" &amp;H517 &amp; "' where party_id="&amp;B517 &amp; " ;update hz_locations set county='"&amp;H517&amp;"'  where location_id in ("&amp;VLOOKUP(B517,hp!$C:$L,10,0)&amp;");"</f>
        <v>update hz_parties set county ='510114' where party_id=14474 ;update hz_locations set county='510114'  where location_id in (1217);</v>
      </c>
      <c r="J517" s="17" t="str">
        <f>"update hz_parties set address1 ='" &amp;客户!M519 &amp; "' where party_id="&amp;B517</f>
        <v>update hz_parties set address1 ='成都市新都区军屯镇希望路99号' where party_id=14474</v>
      </c>
      <c r="K517" s="17" t="str">
        <f>"update zx_party_tax_profile set REP_REGISTRATION_NUMBER ='" &amp;客户!G519 &amp; "' where party_id="&amp;B517&amp; " and party_type_code='THIRD_PARTY';"</f>
        <v>update zx_party_tax_profile set REP_REGISTRATION_NUMBER ='51011477123071X' where party_id=14474 and party_type_code='THIRD_PARTY';</v>
      </c>
      <c r="L517" s="17" t="str">
        <f xml:space="preserve"> "update hz_organization_profiles set tax_reference = '"&amp; 客户!G519 &amp; "' where PARTY_ID=" &amp; B517 &amp; ";"</f>
        <v>update hz_organization_profiles set tax_reference = '51011477123071X' where PARTY_ID=14474;</v>
      </c>
      <c r="M517" s="3" t="str">
        <f>"update hz_cust_accounts set attribute3='" &amp;客户!D519&amp; "' where party_id = " &amp; B517</f>
        <v>update hz_cust_accounts set attribute3='15000000' where party_id = 14474</v>
      </c>
      <c r="N517" s="3" t="str">
        <f>"update hz_cust_accounts set attribute3='" &amp;客户!I519&amp; "' where party_id = " &amp; B517</f>
        <v>update hz_cust_accounts set attribute3='刘云贵' where party_id = 14474</v>
      </c>
    </row>
    <row r="518" spans="1:14" ht="27.75" customHeight="1">
      <c r="A518" s="27" t="str">
        <f>客户!A520</f>
        <v>成都绿科商贸有限责任公司</v>
      </c>
      <c r="B518" s="3">
        <f>VLOOKUP(A518,hp!B:F,2,0)</f>
        <v>46508</v>
      </c>
      <c r="D518" s="17">
        <f>VLOOKUP(客户!O520,province!B:C,2,0)</f>
        <v>510000</v>
      </c>
      <c r="E518" s="17" t="str">
        <f>"update hz_parties set province ='" &amp;D518 &amp; "' where party_id="&amp;B518 &amp; " ;update hz_locations set province='"&amp;D518&amp;"'  where location_id in ("&amp;VLOOKUP(B518,hp!$C:$L,10,0)&amp;");"</f>
        <v>update hz_parties set province ='510000' where party_id=46508 ;update hz_locations set province='510000'  where location_id in (7134);</v>
      </c>
      <c r="F518" s="17">
        <f>VLOOKUP(客户!P520,city!B:C,2,0)</f>
        <v>510100</v>
      </c>
      <c r="G518" s="17" t="str">
        <f>"update hz_parties set city ='" &amp;F518 &amp; "' where party_id="&amp;B518 &amp; " ;update hz_locations set city='"&amp;F518&amp;"'  where location_id in ("&amp;VLOOKUP(B518,hp!$C:$L,10,0)&amp;");"</f>
        <v>update hz_parties set city ='510100' where party_id=46508 ;update hz_locations set city='510100'  where location_id in (7134);</v>
      </c>
      <c r="H518" s="3">
        <f>VLOOKUP(客户!Q520,county!B:C,2,0)</f>
        <v>510132</v>
      </c>
      <c r="I518" s="17" t="str">
        <f>"update hz_parties set county ='" &amp;H518 &amp; "' where party_id="&amp;B518 &amp; " ;update hz_locations set county='"&amp;H518&amp;"'  where location_id in ("&amp;VLOOKUP(B518,hp!$C:$L,10,0)&amp;");"</f>
        <v>update hz_parties set county ='510132' where party_id=46508 ;update hz_locations set county='510132'  where location_id in (7134);</v>
      </c>
      <c r="J518" s="17" t="str">
        <f>"update hz_parties set address1 ='" &amp;客户!M520 &amp; "' where party_id="&amp;B518</f>
        <v>update hz_parties set address1 ='成都市新津工业园A区青年（大学生）创业园' where party_id=46508</v>
      </c>
      <c r="K518" s="17" t="str">
        <f>"update zx_party_tax_profile set REP_REGISTRATION_NUMBER ='" &amp;客户!G520 &amp; "' where party_id="&amp;B518&amp; " and party_type_code='THIRD_PARTY';"</f>
        <v>update zx_party_tax_profile set REP_REGISTRATION_NUMBER ='915101327774582486' where party_id=46508 and party_type_code='THIRD_PARTY';</v>
      </c>
      <c r="L518" s="17" t="str">
        <f xml:space="preserve"> "update hz_organization_profiles set tax_reference = '"&amp; 客户!G520 &amp; "' where PARTY_ID=" &amp; B518 &amp; ";"</f>
        <v>update hz_organization_profiles set tax_reference = '915101327774582486' where PARTY_ID=46508;</v>
      </c>
      <c r="M518" s="3" t="str">
        <f>"update hz_cust_accounts set attribute3='" &amp;客户!D520&amp; "' where party_id = " &amp; B518</f>
        <v>update hz_cust_accounts set attribute3='5000000' where party_id = 46508</v>
      </c>
      <c r="N518" s="3" t="str">
        <f>"update hz_cust_accounts set attribute3='" &amp;客户!I520&amp; "' where party_id = " &amp; B518</f>
        <v>update hz_cust_accounts set attribute3='袁有林' where party_id = 46508</v>
      </c>
    </row>
    <row r="519" spans="1:14" ht="27.75" customHeight="1">
      <c r="A519" s="27" t="str">
        <f>客户!A521</f>
        <v>成都蓉崃通威饲料有限公司</v>
      </c>
      <c r="B519" s="3">
        <f>VLOOKUP(A519,hp!B:F,2,0)</f>
        <v>14475</v>
      </c>
      <c r="D519" s="17">
        <f>VLOOKUP(客户!O521,province!B:C,2,0)</f>
        <v>510000</v>
      </c>
      <c r="E519" s="17" t="str">
        <f>"update hz_parties set province ='" &amp;D519 &amp; "' where party_id="&amp;B519 &amp; " ;update hz_locations set province='"&amp;D519&amp;"'  where location_id in ("&amp;VLOOKUP(B519,hp!$C:$L,10,0)&amp;");"</f>
        <v>update hz_parties set province ='510000' where party_id=14475 ;update hz_locations set province='510000'  where location_id in (1219);</v>
      </c>
      <c r="F519" s="17">
        <f>VLOOKUP(客户!P521,city!B:C,2,0)</f>
        <v>510100</v>
      </c>
      <c r="G519" s="17" t="str">
        <f>"update hz_parties set city ='" &amp;F519 &amp; "' where party_id="&amp;B519 &amp; " ;update hz_locations set city='"&amp;F519&amp;"'  where location_id in ("&amp;VLOOKUP(B519,hp!$C:$L,10,0)&amp;");"</f>
        <v>update hz_parties set city ='510100' where party_id=14475 ;update hz_locations set city='510100'  where location_id in (1219);</v>
      </c>
      <c r="H519" s="3">
        <f>VLOOKUP(客户!Q521,county!B:C,2,0)</f>
        <v>510183</v>
      </c>
      <c r="I519" s="17" t="str">
        <f>"update hz_parties set county ='" &amp;H519 &amp; "' where party_id="&amp;B519 &amp; " ;update hz_locations set county='"&amp;H519&amp;"'  where location_id in ("&amp;VLOOKUP(B519,hp!$C:$L,10,0)&amp;");"</f>
        <v>update hz_parties set county ='510183' where party_id=14475 ;update hz_locations set county='510183'  where location_id in (1219);</v>
      </c>
      <c r="J519" s="17" t="str">
        <f>"update hz_parties set address1 ='" &amp;客户!M521 &amp; "' where party_id="&amp;B519</f>
        <v>update hz_parties set address1 ='四川省邛崃市临邛镇工业集中发展区' where party_id=14475</v>
      </c>
      <c r="K519" s="17" t="str">
        <f>"update zx_party_tax_profile set REP_REGISTRATION_NUMBER ='" &amp;客户!G521 &amp; "' where party_id="&amp;B519&amp; " and party_type_code='THIRD_PARTY';"</f>
        <v>update zx_party_tax_profile set REP_REGISTRATION_NUMBER ='510183774520149' where party_id=14475 and party_type_code='THIRD_PARTY';</v>
      </c>
      <c r="L519" s="17" t="str">
        <f xml:space="preserve"> "update hz_organization_profiles set tax_reference = '"&amp; 客户!G521 &amp; "' where PARTY_ID=" &amp; B519 &amp; ";"</f>
        <v>update hz_organization_profiles set tax_reference = '510183774520149' where PARTY_ID=14475;</v>
      </c>
      <c r="M519" s="3" t="str">
        <f>"update hz_cust_accounts set attribute3='" &amp;客户!D521&amp; "' where party_id = " &amp; B519</f>
        <v>update hz_cust_accounts set attribute3='20000000' where party_id = 14475</v>
      </c>
      <c r="N519" s="3" t="str">
        <f>"update hz_cust_accounts set attribute3='" &amp;客户!I521&amp; "' where party_id = " &amp; B519</f>
        <v>update hz_cust_accounts set attribute3='陈平福' where party_id = 14475</v>
      </c>
    </row>
    <row r="520" spans="1:14" ht="27.75" customHeight="1">
      <c r="A520" s="27" t="str">
        <f>客户!A522</f>
        <v>成都三旺贸易有限公司</v>
      </c>
      <c r="B520" s="3">
        <f>VLOOKUP(A520,hp!B:F,2,0)</f>
        <v>48737</v>
      </c>
      <c r="D520" s="17">
        <f>VLOOKUP(客户!O522,province!B:C,2,0)</f>
        <v>510000</v>
      </c>
      <c r="E520" s="17" t="str">
        <f>"update hz_parties set province ='" &amp;D520 &amp; "' where party_id="&amp;B520 &amp; " ;update hz_locations set province='"&amp;D520&amp;"'  where location_id in ("&amp;VLOOKUP(B520,hp!$C:$L,10,0)&amp;");"</f>
        <v>update hz_parties set province ='510000' where party_id=48737 ;update hz_locations set province='510000'  where location_id in (7389);</v>
      </c>
      <c r="F520" s="17">
        <f>VLOOKUP(客户!P522,city!B:C,2,0)</f>
        <v>510100</v>
      </c>
      <c r="G520" s="17" t="str">
        <f>"update hz_parties set city ='" &amp;F520 &amp; "' where party_id="&amp;B520 &amp; " ;update hz_locations set city='"&amp;F520&amp;"'  where location_id in ("&amp;VLOOKUP(B520,hp!$C:$L,10,0)&amp;");"</f>
        <v>update hz_parties set city ='510100' where party_id=48737 ;update hz_locations set city='510100'  where location_id in (7389);</v>
      </c>
      <c r="H520" s="3">
        <f>VLOOKUP(客户!Q522,county!B:C,2,0)</f>
        <v>510132</v>
      </c>
      <c r="I520" s="17" t="str">
        <f>"update hz_parties set county ='" &amp;H520 &amp; "' where party_id="&amp;B520 &amp; " ;update hz_locations set county='"&amp;H520&amp;"'  where location_id in ("&amp;VLOOKUP(B520,hp!$C:$L,10,0)&amp;");"</f>
        <v>update hz_parties set county ='510132' where party_id=48737 ;update hz_locations set county='510132'  where location_id in (7389);</v>
      </c>
      <c r="J520" s="17" t="str">
        <f>"update hz_parties set address1 ='" &amp;客户!M522 &amp; "' where party_id="&amp;B520</f>
        <v>update hz_parties set address1 ='新津县新津镇五津北路231号' where party_id=48737</v>
      </c>
      <c r="K520" s="17" t="str">
        <f>"update zx_party_tax_profile set REP_REGISTRATION_NUMBER ='" &amp;客户!G522 &amp; "' where party_id="&amp;B520&amp; " and party_type_code='THIRD_PARTY';"</f>
        <v>update zx_party_tax_profile set REP_REGISTRATION_NUMBER ='91510132580034281X' where party_id=48737 and party_type_code='THIRD_PARTY';</v>
      </c>
      <c r="L520" s="17" t="str">
        <f xml:space="preserve"> "update hz_organization_profiles set tax_reference = '"&amp; 客户!G522 &amp; "' where PARTY_ID=" &amp; B520 &amp; ";"</f>
        <v>update hz_organization_profiles set tax_reference = '91510132580034281X' where PARTY_ID=48737;</v>
      </c>
      <c r="M520" s="3" t="str">
        <f>"update hz_cust_accounts set attribute3='" &amp;客户!D522&amp; "' where party_id = " &amp; B520</f>
        <v>update hz_cust_accounts set attribute3='10000000' where party_id = 48737</v>
      </c>
      <c r="N520" s="3" t="str">
        <f>"update hz_cust_accounts set attribute3='" &amp;客户!I522&amp; "' where party_id = " &amp; B520</f>
        <v>update hz_cust_accounts set attribute3='魏学云' where party_id = 48737</v>
      </c>
    </row>
    <row r="521" spans="1:14" ht="27.75" customHeight="1">
      <c r="A521" s="27" t="str">
        <f>客户!A523</f>
        <v>成都三旺农牧股份有限公司</v>
      </c>
      <c r="B521" s="3">
        <f>VLOOKUP(A521,hp!B:F,2,0)</f>
        <v>10286</v>
      </c>
      <c r="D521" s="17">
        <f>VLOOKUP(客户!O523,province!B:C,2,0)</f>
        <v>510000</v>
      </c>
      <c r="E521" s="17" t="str">
        <f>"update hz_parties set province ='" &amp;D521 &amp; "' where party_id="&amp;B521 &amp; " ;update hz_locations set province='"&amp;D521&amp;"'  where location_id in ("&amp;VLOOKUP(B521,hp!$C:$L,10,0)&amp;");"</f>
        <v>update hz_parties set province ='510000' where party_id=10286 ;update hz_locations set province='510000'  where location_id in (1220);</v>
      </c>
      <c r="F521" s="17">
        <f>VLOOKUP(客户!P523,city!B:C,2,0)</f>
        <v>510100</v>
      </c>
      <c r="G521" s="17" t="str">
        <f>"update hz_parties set city ='" &amp;F521 &amp; "' where party_id="&amp;B521 &amp; " ;update hz_locations set city='"&amp;F521&amp;"'  where location_id in ("&amp;VLOOKUP(B521,hp!$C:$L,10,0)&amp;");"</f>
        <v>update hz_parties set city ='510100' where party_id=10286 ;update hz_locations set city='510100'  where location_id in (1220);</v>
      </c>
      <c r="H521" s="3">
        <f>VLOOKUP(客户!Q523,county!B:C,2,0)</f>
        <v>510132</v>
      </c>
      <c r="I521" s="17" t="str">
        <f>"update hz_parties set county ='" &amp;H521 &amp; "' where party_id="&amp;B521 &amp; " ;update hz_locations set county='"&amp;H521&amp;"'  where location_id in ("&amp;VLOOKUP(B521,hp!$C:$L,10,0)&amp;");"</f>
        <v>update hz_parties set county ='510132' where party_id=10286 ;update hz_locations set county='510132'  where location_id in (1220);</v>
      </c>
      <c r="J521" s="17" t="str">
        <f>"update hz_parties set address1 ='" &amp;客户!M523 &amp; "' where party_id="&amp;B521</f>
        <v>update hz_parties set address1 ='新津工业园区A区兴园6路318号' where party_id=10286</v>
      </c>
      <c r="K521" s="17" t="str">
        <f>"update zx_party_tax_profile set REP_REGISTRATION_NUMBER ='" &amp;客户!G523 &amp; "' where party_id="&amp;B521&amp; " and party_type_code='THIRD_PARTY';"</f>
        <v>update zx_party_tax_profile set REP_REGISTRATION_NUMBER ='510132765370003' where party_id=10286 and party_type_code='THIRD_PARTY';</v>
      </c>
      <c r="L521" s="17" t="str">
        <f xml:space="preserve"> "update hz_organization_profiles set tax_reference = '"&amp; 客户!G523 &amp; "' where PARTY_ID=" &amp; B521 &amp; ";"</f>
        <v>update hz_organization_profiles set tax_reference = '510132765370003' where PARTY_ID=10286;</v>
      </c>
      <c r="M521" s="3" t="str">
        <f>"update hz_cust_accounts set attribute3='" &amp;客户!D523&amp; "' where party_id = " &amp; B521</f>
        <v>update hz_cust_accounts set attribute3='5231.7万' where party_id = 10286</v>
      </c>
      <c r="N521" s="3" t="str">
        <f>"update hz_cust_accounts set attribute3='" &amp;客户!I523&amp; "' where party_id = " &amp; B521</f>
        <v>update hz_cust_accounts set attribute3='伍建强' where party_id = 10286</v>
      </c>
    </row>
    <row r="522" spans="1:14" ht="27.75" customHeight="1">
      <c r="A522" s="27" t="str">
        <f>客户!A524</f>
        <v>成都市九三泊禹商贸有限公司</v>
      </c>
      <c r="B522" s="3">
        <f>VLOOKUP(A522,hp!B:F,2,0)</f>
        <v>30555</v>
      </c>
      <c r="D522" s="17">
        <f>VLOOKUP(客户!O524,province!B:C,2,0)</f>
        <v>510000</v>
      </c>
      <c r="E522" s="17" t="str">
        <f>"update hz_parties set province ='" &amp;D522 &amp; "' where party_id="&amp;B522 &amp; " ;update hz_locations set province='"&amp;D522&amp;"'  where location_id in ("&amp;VLOOKUP(B522,hp!$C:$L,10,0)&amp;");"</f>
        <v>update hz_parties set province ='510000' where party_id=30555 ;update hz_locations set province='510000'  where location_id in (4458);</v>
      </c>
      <c r="F522" s="17">
        <f>VLOOKUP(客户!P524,city!B:C,2,0)</f>
        <v>510100</v>
      </c>
      <c r="G522" s="17" t="str">
        <f>"update hz_parties set city ='" &amp;F522 &amp; "' where party_id="&amp;B522 &amp; " ;update hz_locations set city='"&amp;F522&amp;"'  where location_id in ("&amp;VLOOKUP(B522,hp!$C:$L,10,0)&amp;");"</f>
        <v>update hz_parties set city ='510100' where party_id=30555 ;update hz_locations set city='510100'  where location_id in (4458);</v>
      </c>
      <c r="H522" s="3">
        <f>VLOOKUP(客户!Q524,county!B:C,2,0)</f>
        <v>510100</v>
      </c>
      <c r="I522" s="17" t="str">
        <f>"update hz_parties set county ='" &amp;H522 &amp; "' where party_id="&amp;B522 &amp; " ;update hz_locations set county='"&amp;H522&amp;"'  where location_id in ("&amp;VLOOKUP(B522,hp!$C:$L,10,0)&amp;");"</f>
        <v>update hz_parties set county ='510100' where party_id=30555 ;update hz_locations set county='510100'  where location_id in (4458);</v>
      </c>
      <c r="J522" s="17" t="str">
        <f>"update hz_parties set address1 ='" &amp;客户!M524 &amp; "' where party_id="&amp;B522</f>
        <v>update hz_parties set address1 ='成都市新都区粮食市场21号门市' where party_id=30555</v>
      </c>
      <c r="K522" s="17" t="str">
        <f>"update zx_party_tax_profile set REP_REGISTRATION_NUMBER ='" &amp;客户!G524 &amp; "' where party_id="&amp;B522&amp; " and party_type_code='THIRD_PARTY';"</f>
        <v>update zx_party_tax_profile set REP_REGISTRATION_NUMBER ='91510114667580357A' where party_id=30555 and party_type_code='THIRD_PARTY';</v>
      </c>
      <c r="L522" s="17" t="str">
        <f xml:space="preserve"> "update hz_organization_profiles set tax_reference = '"&amp; 客户!G524 &amp; "' where PARTY_ID=" &amp; B522 &amp; ";"</f>
        <v>update hz_organization_profiles set tax_reference = '91510114667580357A' where PARTY_ID=30555;</v>
      </c>
      <c r="M522" s="3" t="str">
        <f>"update hz_cust_accounts set attribute3='" &amp;客户!D524&amp; "' where party_id = " &amp; B522</f>
        <v>update hz_cust_accounts set attribute3='500000' where party_id = 30555</v>
      </c>
      <c r="N522" s="3" t="str">
        <f>"update hz_cust_accounts set attribute3='" &amp;客户!I524&amp; "' where party_id = " &amp; B522</f>
        <v>update hz_cust_accounts set attribute3='刘健' where party_id = 30555</v>
      </c>
    </row>
    <row r="523" spans="1:14" ht="27.75" customHeight="1">
      <c r="A523" s="27" t="str">
        <f>客户!A525</f>
        <v>成都市新津希望饲料厂</v>
      </c>
      <c r="B523" s="3">
        <f>VLOOKUP(A523,hp!B:F,2,0)</f>
        <v>14476</v>
      </c>
      <c r="D523" s="17">
        <f>VLOOKUP(客户!O525,province!B:C,2,0)</f>
        <v>510000</v>
      </c>
      <c r="E523" s="17" t="str">
        <f>"update hz_parties set province ='" &amp;D523 &amp; "' where party_id="&amp;B523 &amp; " ;update hz_locations set province='"&amp;D523&amp;"'  where location_id in ("&amp;VLOOKUP(B523,hp!$C:$L,10,0)&amp;");"</f>
        <v>update hz_parties set province ='510000' where party_id=14476 ;update hz_locations set province='510000'  where location_id in (1221,4594);</v>
      </c>
      <c r="F523" s="17">
        <f>VLOOKUP(客户!P525,city!B:C,2,0)</f>
        <v>510100</v>
      </c>
      <c r="G523" s="17" t="str">
        <f>"update hz_parties set city ='" &amp;F523 &amp; "' where party_id="&amp;B523 &amp; " ;update hz_locations set city='"&amp;F523&amp;"'  where location_id in ("&amp;VLOOKUP(B523,hp!$C:$L,10,0)&amp;");"</f>
        <v>update hz_parties set city ='510100' where party_id=14476 ;update hz_locations set city='510100'  where location_id in (1221,4594);</v>
      </c>
      <c r="H523" s="3">
        <f>VLOOKUP(客户!Q525,county!B:C,2,0)</f>
        <v>510132</v>
      </c>
      <c r="I523" s="17" t="str">
        <f>"update hz_parties set county ='" &amp;H523 &amp; "' where party_id="&amp;B523 &amp; " ;update hz_locations set county='"&amp;H523&amp;"'  where location_id in ("&amp;VLOOKUP(B523,hp!$C:$L,10,0)&amp;");"</f>
        <v>update hz_parties set county ='510132' where party_id=14476 ;update hz_locations set county='510132'  where location_id in (1221,4594);</v>
      </c>
      <c r="J523" s="17" t="str">
        <f>"update hz_parties set address1 ='" &amp;客户!M525 &amp; "' where party_id="&amp;B523</f>
        <v>update hz_parties set address1 ='四川省成都市新津县希望西路22号' where party_id=14476</v>
      </c>
      <c r="K523" s="17" t="str">
        <f>"update zx_party_tax_profile set REP_REGISTRATION_NUMBER ='" &amp;客户!G525 &amp; "' where party_id="&amp;B523&amp; " and party_type_code='THIRD_PARTY';"</f>
        <v>update zx_party_tax_profile set REP_REGISTRATION_NUMBER ='510132709243990' where party_id=14476 and party_type_code='THIRD_PARTY';</v>
      </c>
      <c r="L523" s="17" t="str">
        <f xml:space="preserve"> "update hz_organization_profiles set tax_reference = '"&amp; 客户!G525 &amp; "' where PARTY_ID=" &amp; B523 &amp; ";"</f>
        <v>update hz_organization_profiles set tax_reference = '510132709243990' where PARTY_ID=14476;</v>
      </c>
      <c r="M523" s="3" t="str">
        <f>"update hz_cust_accounts set attribute3='" &amp;客户!D525&amp; "' where party_id = " &amp; B523</f>
        <v>update hz_cust_accounts set attribute3='10500000' where party_id = 14476</v>
      </c>
      <c r="N523" s="3" t="str">
        <f>"update hz_cust_accounts set attribute3='" &amp;客户!I525&amp; "' where party_id = " &amp; B523</f>
        <v>update hz_cust_accounts set attribute3='陈育新' where party_id = 14476</v>
      </c>
    </row>
    <row r="524" spans="1:14" ht="27.75" customHeight="1">
      <c r="A524" s="27" t="str">
        <f>客户!A526</f>
        <v>成都市新津希望饲料厂</v>
      </c>
      <c r="B524" s="3">
        <f>VLOOKUP(A524,hp!B:F,2,0)</f>
        <v>14476</v>
      </c>
      <c r="D524" s="17">
        <f>VLOOKUP(客户!O526,province!B:C,2,0)</f>
        <v>510000</v>
      </c>
      <c r="E524" s="17" t="str">
        <f>"update hz_parties set province ='" &amp;D524 &amp; "' where party_id="&amp;B524 &amp; " ;update hz_locations set province='"&amp;D524&amp;"'  where location_id in ("&amp;VLOOKUP(B524,hp!$C:$L,10,0)&amp;");"</f>
        <v>update hz_parties set province ='510000' where party_id=14476 ;update hz_locations set province='510000'  where location_id in (1221,4594);</v>
      </c>
      <c r="F524" s="17">
        <f>VLOOKUP(客户!P526,city!B:C,2,0)</f>
        <v>510100</v>
      </c>
      <c r="G524" s="17" t="str">
        <f>"update hz_parties set city ='" &amp;F524 &amp; "' where party_id="&amp;B524 &amp; " ;update hz_locations set city='"&amp;F524&amp;"'  where location_id in ("&amp;VLOOKUP(B524,hp!$C:$L,10,0)&amp;");"</f>
        <v>update hz_parties set city ='510100' where party_id=14476 ;update hz_locations set city='510100'  where location_id in (1221,4594);</v>
      </c>
      <c r="H524" s="3">
        <f>VLOOKUP(客户!Q526,county!B:C,2,0)</f>
        <v>510132</v>
      </c>
      <c r="I524" s="17" t="str">
        <f>"update hz_parties set county ='" &amp;H524 &amp; "' where party_id="&amp;B524 &amp; " ;update hz_locations set county='"&amp;H524&amp;"'  where location_id in ("&amp;VLOOKUP(B524,hp!$C:$L,10,0)&amp;");"</f>
        <v>update hz_parties set county ='510132' where party_id=14476 ;update hz_locations set county='510132'  where location_id in (1221,4594);</v>
      </c>
      <c r="J524" s="17" t="str">
        <f>"update hz_parties set address1 ='" &amp;客户!M526 &amp; "' where party_id="&amp;B524</f>
        <v>update hz_parties set address1 ='四川省成都市新津县希望西路22号' where party_id=14476</v>
      </c>
      <c r="K524" s="17" t="str">
        <f>"update zx_party_tax_profile set REP_REGISTRATION_NUMBER ='" &amp;客户!G526 &amp; "' where party_id="&amp;B524&amp; " and party_type_code='THIRD_PARTY';"</f>
        <v>update zx_party_tax_profile set REP_REGISTRATION_NUMBER ='510132709243990' where party_id=14476 and party_type_code='THIRD_PARTY';</v>
      </c>
      <c r="L524" s="17" t="str">
        <f xml:space="preserve"> "update hz_organization_profiles set tax_reference = '"&amp; 客户!G526 &amp; "' where PARTY_ID=" &amp; B524 &amp; ";"</f>
        <v>update hz_organization_profiles set tax_reference = '510132709243990' where PARTY_ID=14476;</v>
      </c>
      <c r="M524" s="3" t="str">
        <f>"update hz_cust_accounts set attribute3='" &amp;客户!D526&amp; "' where party_id = " &amp; B524</f>
        <v>update hz_cust_accounts set attribute3='10500000' where party_id = 14476</v>
      </c>
      <c r="N524" s="3" t="str">
        <f>"update hz_cust_accounts set attribute3='" &amp;客户!I526&amp; "' where party_id = " &amp; B524</f>
        <v>update hz_cust_accounts set attribute3='陈育新' where party_id = 14476</v>
      </c>
    </row>
    <row r="525" spans="1:14" ht="27.75" customHeight="1">
      <c r="A525" s="27" t="str">
        <f>客户!A527</f>
        <v>成都市新途贸易有限公司</v>
      </c>
      <c r="B525" s="3">
        <f>VLOOKUP(A525,hp!B:F,2,0)</f>
        <v>10287</v>
      </c>
      <c r="D525" s="17">
        <f>VLOOKUP(客户!O527,province!B:C,2,0)</f>
        <v>510000</v>
      </c>
      <c r="E525" s="17" t="str">
        <f>"update hz_parties set province ='" &amp;D525 &amp; "' where party_id="&amp;B525 &amp; " ;update hz_locations set province='"&amp;D525&amp;"'  where location_id in ("&amp;VLOOKUP(B525,hp!$C:$L,10,0)&amp;");"</f>
        <v>update hz_parties set province ='510000' where party_id=10287 ;update hz_locations set province='510000'  where location_id in (1222);</v>
      </c>
      <c r="F525" s="17">
        <f>VLOOKUP(客户!P527,city!B:C,2,0)</f>
        <v>510100</v>
      </c>
      <c r="G525" s="17" t="str">
        <f>"update hz_parties set city ='" &amp;F525 &amp; "' where party_id="&amp;B525 &amp; " ;update hz_locations set city='"&amp;F525&amp;"'  where location_id in ("&amp;VLOOKUP(B525,hp!$C:$L,10,0)&amp;");"</f>
        <v>update hz_parties set city ='510100' where party_id=10287 ;update hz_locations set city='510100'  where location_id in (1222);</v>
      </c>
      <c r="H525" s="3">
        <f>VLOOKUP(客户!Q527,county!B:C,2,0)</f>
        <v>510104</v>
      </c>
      <c r="I525" s="17" t="str">
        <f>"update hz_parties set county ='" &amp;H525 &amp; "' where party_id="&amp;B525 &amp; " ;update hz_locations set county='"&amp;H525&amp;"'  where location_id in ("&amp;VLOOKUP(B525,hp!$C:$L,10,0)&amp;");"</f>
        <v>update hz_parties set county ='510104' where party_id=10287 ;update hz_locations set county='510104'  where location_id in (1222);</v>
      </c>
      <c r="J525" s="17" t="str">
        <f>"update hz_parties set address1 ='" &amp;客户!M527 &amp; "' where party_id="&amp;B525</f>
        <v>update hz_parties set address1 ='成都市锦江区静渝路2号四川农业高新技术产品二区1栋1楼4号' where party_id=10287</v>
      </c>
      <c r="K525" s="17" t="str">
        <f>"update zx_party_tax_profile set REP_REGISTRATION_NUMBER ='" &amp;客户!G527 &amp; "' where party_id="&amp;B525&amp; " and party_type_code='THIRD_PARTY';"</f>
        <v>update zx_party_tax_profile set REP_REGISTRATION_NUMBER ='510104556427923' where party_id=10287 and party_type_code='THIRD_PARTY';</v>
      </c>
      <c r="L525" s="17" t="str">
        <f xml:space="preserve"> "update hz_organization_profiles set tax_reference = '"&amp; 客户!G527 &amp; "' where PARTY_ID=" &amp; B525 &amp; ";"</f>
        <v>update hz_organization_profiles set tax_reference = '510104556427923' where PARTY_ID=10287;</v>
      </c>
      <c r="M525" s="3" t="str">
        <f>"update hz_cust_accounts set attribute3='" &amp;客户!D527&amp; "' where party_id = " &amp; B525</f>
        <v>update hz_cust_accounts set attribute3='500000' where party_id = 10287</v>
      </c>
      <c r="N525" s="3" t="str">
        <f>"update hz_cust_accounts set attribute3='" &amp;客户!I527&amp; "' where party_id = " &amp; B525</f>
        <v>update hz_cust_accounts set attribute3='宋功才' where party_id = 10287</v>
      </c>
    </row>
    <row r="526" spans="1:14" ht="27.75" customHeight="1">
      <c r="A526" s="27" t="str">
        <f>客户!A528</f>
        <v>成都唐人神湘大骆驼饲料有限公司</v>
      </c>
      <c r="B526" s="3">
        <f>VLOOKUP(A526,hp!B:F,2,0)</f>
        <v>14477</v>
      </c>
      <c r="D526" s="17">
        <f>VLOOKUP(客户!O528,province!B:C,2,0)</f>
        <v>510000</v>
      </c>
      <c r="E526" s="17" t="str">
        <f>"update hz_parties set province ='" &amp;D526 &amp; "' where party_id="&amp;B526 &amp; " ;update hz_locations set province='"&amp;D526&amp;"'  where location_id in ("&amp;VLOOKUP(B526,hp!$C:$L,10,0)&amp;");"</f>
        <v>update hz_parties set province ='510000' where party_id=14477 ;update hz_locations set province='510000'  where location_id in (1223);</v>
      </c>
      <c r="F526" s="17">
        <f>VLOOKUP(客户!P528,city!B:C,2,0)</f>
        <v>510100</v>
      </c>
      <c r="G526" s="17" t="str">
        <f>"update hz_parties set city ='" &amp;F526 &amp; "' where party_id="&amp;B526 &amp; " ;update hz_locations set city='"&amp;F526&amp;"'  where location_id in ("&amp;VLOOKUP(B526,hp!$C:$L,10,0)&amp;");"</f>
        <v>update hz_parties set city ='510100' where party_id=14477 ;update hz_locations set city='510100'  where location_id in (1223);</v>
      </c>
      <c r="H526" s="3">
        <f>VLOOKUP(客户!Q528,county!B:C,2,0)</f>
        <v>510122</v>
      </c>
      <c r="I526" s="17" t="str">
        <f>"update hz_parties set county ='" &amp;H526 &amp; "' where party_id="&amp;B526 &amp; " ;update hz_locations set county='"&amp;H526&amp;"'  where location_id in ("&amp;VLOOKUP(B526,hp!$C:$L,10,0)&amp;");"</f>
        <v>update hz_parties set county ='510122' where party_id=14477 ;update hz_locations set county='510122'  where location_id in (1223);</v>
      </c>
      <c r="J526" s="17" t="str">
        <f>"update hz_parties set address1 ='" &amp;客户!M528 &amp; "' where party_id="&amp;B526</f>
        <v>update hz_parties set address1 ='四川省成都市双流县西南航空港经济开发区西航港大道二段518号' where party_id=14477</v>
      </c>
      <c r="K526" s="17" t="str">
        <f>"update zx_party_tax_profile set REP_REGISTRATION_NUMBER ='" &amp;客户!G528 &amp; "' where party_id="&amp;B526&amp; " and party_type_code='THIRD_PARTY';"</f>
        <v>update zx_party_tax_profile set REP_REGISTRATION_NUMBER ='510122790024655' where party_id=14477 and party_type_code='THIRD_PARTY';</v>
      </c>
      <c r="L526" s="17" t="str">
        <f xml:space="preserve"> "update hz_organization_profiles set tax_reference = '"&amp; 客户!G528 &amp; "' where PARTY_ID=" &amp; B526 &amp; ";"</f>
        <v>update hz_organization_profiles set tax_reference = '510122790024655' where PARTY_ID=14477;</v>
      </c>
      <c r="M526" s="3" t="str">
        <f>"update hz_cust_accounts set attribute3='" &amp;客户!D528&amp; "' where party_id = " &amp; B526</f>
        <v>update hz_cust_accounts set attribute3='11200000' where party_id = 14477</v>
      </c>
      <c r="N526" s="3" t="str">
        <f>"update hz_cust_accounts set attribute3='" &amp;客户!I528&amp; "' where party_id = " &amp; B526</f>
        <v>update hz_cust_accounts set attribute3='阳强' where party_id = 14477</v>
      </c>
    </row>
    <row r="527" spans="1:14" ht="27.75" customHeight="1">
      <c r="A527" s="27" t="str">
        <f>客户!A529</f>
        <v>成都鑫科新商贸有限公司</v>
      </c>
      <c r="B527" s="3">
        <f>VLOOKUP(A527,hp!B:F,2,0)</f>
        <v>10290</v>
      </c>
      <c r="D527" s="17">
        <f>VLOOKUP(客户!O529,province!B:C,2,0)</f>
        <v>510000</v>
      </c>
      <c r="E527" s="17" t="str">
        <f>"update hz_parties set province ='" &amp;D527 &amp; "' where party_id="&amp;B527 &amp; " ;update hz_locations set province='"&amp;D527&amp;"'  where location_id in ("&amp;VLOOKUP(B527,hp!$C:$L,10,0)&amp;");"</f>
        <v>update hz_parties set province ='510000' where party_id=10290 ;update hz_locations set province='510000'  where location_id in (1227);</v>
      </c>
      <c r="F527" s="17">
        <f>VLOOKUP(客户!P529,city!B:C,2,0)</f>
        <v>510100</v>
      </c>
      <c r="G527" s="17" t="str">
        <f>"update hz_parties set city ='" &amp;F527 &amp; "' where party_id="&amp;B527 &amp; " ;update hz_locations set city='"&amp;F527&amp;"'  where location_id in ("&amp;VLOOKUP(B527,hp!$C:$L,10,0)&amp;");"</f>
        <v>update hz_parties set city ='510100' where party_id=10290 ;update hz_locations set city='510100'  where location_id in (1227);</v>
      </c>
      <c r="H527" s="3">
        <f>VLOOKUP(客户!Q529,county!B:C,2,0)</f>
        <v>510104</v>
      </c>
      <c r="I527" s="17" t="str">
        <f>"update hz_parties set county ='" &amp;H527 &amp; "' where party_id="&amp;B527 &amp; " ;update hz_locations set county='"&amp;H527&amp;"'  where location_id in ("&amp;VLOOKUP(B527,hp!$C:$L,10,0)&amp;");"</f>
        <v>update hz_parties set county ='510104' where party_id=10290 ;update hz_locations set county='510104'  where location_id in (1227);</v>
      </c>
      <c r="J527" s="17" t="str">
        <f>"update hz_parties set address1 ='" &amp;客户!M529 &amp; "' where party_id="&amp;B527</f>
        <v>update hz_parties set address1 ='四川省成都市锦江区静渝路2区2-3号' where party_id=10290</v>
      </c>
      <c r="K527" s="17" t="str">
        <f>"update zx_party_tax_profile set REP_REGISTRATION_NUMBER ='" &amp;客户!G529 &amp; "' where party_id="&amp;B527&amp; " and party_type_code='THIRD_PARTY';"</f>
        <v>update zx_party_tax_profile set REP_REGISTRATION_NUMBER ='510104577358832' where party_id=10290 and party_type_code='THIRD_PARTY';</v>
      </c>
      <c r="L527" s="17" t="str">
        <f xml:space="preserve"> "update hz_organization_profiles set tax_reference = '"&amp; 客户!G529 &amp; "' where PARTY_ID=" &amp; B527 &amp; ";"</f>
        <v>update hz_organization_profiles set tax_reference = '510104577358832' where PARTY_ID=10290;</v>
      </c>
      <c r="M527" s="3" t="str">
        <f>"update hz_cust_accounts set attribute3='" &amp;客户!D529&amp; "' where party_id = " &amp; B527</f>
        <v>update hz_cust_accounts set attribute3='10000000' where party_id = 10290</v>
      </c>
      <c r="N527" s="3" t="str">
        <f>"update hz_cust_accounts set attribute3='" &amp;客户!I529&amp; "' where party_id = " &amp; B527</f>
        <v>update hz_cust_accounts set attribute3='黄安迪' where party_id = 10290</v>
      </c>
    </row>
    <row r="528" spans="1:14" ht="27.75" customHeight="1">
      <c r="A528" s="27" t="str">
        <f>客户!A530</f>
        <v>成都鑫利丰贸易有限公司</v>
      </c>
      <c r="B528" s="3">
        <f>VLOOKUP(A528,hp!B:F,2,0)</f>
        <v>12139</v>
      </c>
      <c r="D528" s="17">
        <f>VLOOKUP(客户!O530,province!B:C,2,0)</f>
        <v>510000</v>
      </c>
      <c r="E528" s="17" t="str">
        <f>"update hz_parties set province ='" &amp;D528 &amp; "' where party_id="&amp;B528 &amp; " ;update hz_locations set province='"&amp;D528&amp;"'  where location_id in ("&amp;VLOOKUP(B528,hp!$C:$L,10,0)&amp;");"</f>
        <v>update hz_parties set province ='510000' where party_id=12139 ;update hz_locations set province='510000'  where location_id in (4037);</v>
      </c>
      <c r="F528" s="17">
        <f>VLOOKUP(客户!P530,city!B:C,2,0)</f>
        <v>510100</v>
      </c>
      <c r="G528" s="17" t="str">
        <f>"update hz_parties set city ='" &amp;F528 &amp; "' where party_id="&amp;B528 &amp; " ;update hz_locations set city='"&amp;F528&amp;"'  where location_id in ("&amp;VLOOKUP(B528,hp!$C:$L,10,0)&amp;");"</f>
        <v>update hz_parties set city ='510100' where party_id=12139 ;update hz_locations set city='510100'  where location_id in (4037);</v>
      </c>
      <c r="H528" s="3">
        <f>VLOOKUP(客户!Q530,county!B:C,2,0)</f>
        <v>101</v>
      </c>
      <c r="I528" s="17" t="str">
        <f>"update hz_parties set county ='" &amp;H528 &amp; "' where party_id="&amp;B528 &amp; " ;update hz_locations set county='"&amp;H528&amp;"'  where location_id in ("&amp;VLOOKUP(B528,hp!$C:$L,10,0)&amp;");"</f>
        <v>update hz_parties set county ='101' where party_id=12139 ;update hz_locations set county='101'  where location_id in (4037);</v>
      </c>
      <c r="J528" s="17" t="str">
        <f>"update hz_parties set address1 ='" &amp;客户!M530 &amp; "' where party_id="&amp;B528</f>
        <v>update hz_parties set address1 ='成都市温江区柳城镇柳城大道西段201号' where party_id=12139</v>
      </c>
      <c r="K528" s="17" t="str">
        <f>"update zx_party_tax_profile set REP_REGISTRATION_NUMBER ='" &amp;客户!G530 &amp; "' where party_id="&amp;B528&amp; " and party_type_code='THIRD_PARTY';"</f>
        <v>update zx_party_tax_profile set REP_REGISTRATION_NUMBER ='510115582605375' where party_id=12139 and party_type_code='THIRD_PARTY';</v>
      </c>
      <c r="L528" s="17" t="str">
        <f xml:space="preserve"> "update hz_organization_profiles set tax_reference = '"&amp; 客户!G530 &amp; "' where PARTY_ID=" &amp; B528 &amp; ";"</f>
        <v>update hz_organization_profiles set tax_reference = '510115582605375' where PARTY_ID=12139;</v>
      </c>
      <c r="M528" s="3" t="str">
        <f>"update hz_cust_accounts set attribute3='" &amp;客户!D530&amp; "' where party_id = " &amp; B528</f>
        <v>update hz_cust_accounts set attribute3='1000000' where party_id = 12139</v>
      </c>
      <c r="N528" s="3" t="str">
        <f>"update hz_cust_accounts set attribute3='" &amp;客户!I530&amp; "' where party_id = " &amp; B528</f>
        <v>update hz_cust_accounts set attribute3='罗莉' where party_id = 12139</v>
      </c>
    </row>
    <row r="529" spans="1:14" ht="27.75" customHeight="1">
      <c r="A529" s="27" t="str">
        <f>客户!A531</f>
        <v>成都耀都商贸有限公司</v>
      </c>
      <c r="B529" s="3">
        <f>VLOOKUP(A529,hp!B:F,2,0)</f>
        <v>49829</v>
      </c>
      <c r="D529" s="17">
        <f>VLOOKUP(客户!O531,province!B:C,2,0)</f>
        <v>510000</v>
      </c>
      <c r="E529" s="17" t="str">
        <f>"update hz_parties set province ='" &amp;D529 &amp; "' where party_id="&amp;B529 &amp; " ;update hz_locations set province='"&amp;D529&amp;"'  where location_id in ("&amp;VLOOKUP(B529,hp!$C:$L,10,0)&amp;");"</f>
        <v>update hz_parties set province ='510000' where party_id=49829 ;update hz_locations set province='510000'  where location_id in (7676);</v>
      </c>
      <c r="F529" s="17" t="e">
        <f>VLOOKUP(客户!P531,city!B:C,2,0)</f>
        <v>#N/A</v>
      </c>
      <c r="G529" s="17" t="e">
        <f>"update hz_parties set city ='" &amp;F529 &amp; "' where party_id="&amp;B529 &amp; " ;update hz_locations set city='"&amp;F529&amp;"'  where location_id in ("&amp;VLOOKUP(B529,hp!$C:$L,10,0)&amp;");"</f>
        <v>#N/A</v>
      </c>
      <c r="H529" s="3" t="e">
        <f>VLOOKUP(客户!Q531,county!B:C,2,0)</f>
        <v>#N/A</v>
      </c>
      <c r="I529" s="17" t="e">
        <f>"update hz_parties set county ='" &amp;H529 &amp; "' where party_id="&amp;B529 &amp; " ;update hz_locations set county='"&amp;H529&amp;"'  where location_id in ("&amp;VLOOKUP(B529,hp!$C:$L,10,0)&amp;");"</f>
        <v>#N/A</v>
      </c>
      <c r="J529" s="17" t="str">
        <f>"update hz_parties set address1 ='" &amp;客户!M531 &amp; "' where party_id="&amp;B529</f>
        <v>update hz_parties set address1 ='成都市新都区新都街道如意大道209号附20-21号' where party_id=49829</v>
      </c>
      <c r="K529" s="17" t="str">
        <f>"update zx_party_tax_profile set REP_REGISTRATION_NUMBER ='" &amp;客户!G531 &amp; "' where party_id="&amp;B529&amp; " and party_type_code='THIRD_PARTY';"</f>
        <v>update zx_party_tax_profile set REP_REGISTRATION_NUMBER ='91510114MA61U79H8K' where party_id=49829 and party_type_code='THIRD_PARTY';</v>
      </c>
      <c r="L529" s="17" t="str">
        <f xml:space="preserve"> "update hz_organization_profiles set tax_reference = '"&amp; 客户!G531 &amp; "' where PARTY_ID=" &amp; B529 &amp; ";"</f>
        <v>update hz_organization_profiles set tax_reference = '91510114MA61U79H8K' where PARTY_ID=49829;</v>
      </c>
      <c r="M529" s="3" t="str">
        <f>"update hz_cust_accounts set attribute3='" &amp;客户!D531&amp; "' where party_id = " &amp; B529</f>
        <v>update hz_cust_accounts set attribute3='1000000' where party_id = 49829</v>
      </c>
      <c r="N529" s="3" t="str">
        <f>"update hz_cust_accounts set attribute3='" &amp;客户!I531&amp; "' where party_id = " &amp; B529</f>
        <v>update hz_cust_accounts set attribute3='刘辉' where party_id = 49829</v>
      </c>
    </row>
    <row r="530" spans="1:14" ht="27.75" customHeight="1">
      <c r="A530" s="27" t="str">
        <f>客户!A532</f>
        <v>成都怡丰行饲料有限公司</v>
      </c>
      <c r="B530" s="3">
        <f>VLOOKUP(A530,hp!B:F,2,0)</f>
        <v>10291</v>
      </c>
      <c r="D530" s="17">
        <f>VLOOKUP(客户!O532,province!B:C,2,0)</f>
        <v>510000</v>
      </c>
      <c r="E530" s="17" t="str">
        <f>"update hz_parties set province ='" &amp;D530 &amp; "' where party_id="&amp;B530 &amp; " ;update hz_locations set province='"&amp;D530&amp;"'  where location_id in ("&amp;VLOOKUP(B530,hp!$C:$L,10,0)&amp;");"</f>
        <v>update hz_parties set province ='510000' where party_id=10291 ;update hz_locations set province='510000'  where location_id in (1228);</v>
      </c>
      <c r="F530" s="17">
        <f>VLOOKUP(客户!P532,city!B:C,2,0)</f>
        <v>510100</v>
      </c>
      <c r="G530" s="17" t="str">
        <f>"update hz_parties set city ='" &amp;F530 &amp; "' where party_id="&amp;B530 &amp; " ;update hz_locations set city='"&amp;F530&amp;"'  where location_id in ("&amp;VLOOKUP(B530,hp!$C:$L,10,0)&amp;");"</f>
        <v>update hz_parties set city ='510100' where party_id=10291 ;update hz_locations set city='510100'  where location_id in (1228);</v>
      </c>
      <c r="H530" s="3">
        <f>VLOOKUP(客户!Q532,county!B:C,2,0)</f>
        <v>510132</v>
      </c>
      <c r="I530" s="17" t="str">
        <f>"update hz_parties set county ='" &amp;H530 &amp; "' where party_id="&amp;B530 &amp; " ;update hz_locations set county='"&amp;H530&amp;"'  where location_id in ("&amp;VLOOKUP(B530,hp!$C:$L,10,0)&amp;");"</f>
        <v>update hz_parties set county ='510132' where party_id=10291 ;update hz_locations set county='510132'  where location_id in (1228);</v>
      </c>
      <c r="J530" s="17" t="str">
        <f>"update hz_parties set address1 ='" &amp;客户!M532 &amp; "' where party_id="&amp;B530</f>
        <v>update hz_parties set address1 ='成都市新津县普兴建华村' where party_id=10291</v>
      </c>
      <c r="K530" s="17" t="str">
        <f>"update zx_party_tax_profile set REP_REGISTRATION_NUMBER ='" &amp;客户!G532 &amp; "' where party_id="&amp;B530&amp; " and party_type_code='THIRD_PARTY';"</f>
        <v>update zx_party_tax_profile set REP_REGISTRATION_NUMBER ='510132777478783' where party_id=10291 and party_type_code='THIRD_PARTY';</v>
      </c>
      <c r="L530" s="17" t="str">
        <f xml:space="preserve"> "update hz_organization_profiles set tax_reference = '"&amp; 客户!G532 &amp; "' where PARTY_ID=" &amp; B530 &amp; ";"</f>
        <v>update hz_organization_profiles set tax_reference = '510132777478783' where PARTY_ID=10291;</v>
      </c>
      <c r="M530" s="3" t="str">
        <f>"update hz_cust_accounts set attribute3='" &amp;客户!D532&amp; "' where party_id = " &amp; B530</f>
        <v>update hz_cust_accounts set attribute3='20000000' where party_id = 10291</v>
      </c>
      <c r="N530" s="3" t="str">
        <f>"update hz_cust_accounts set attribute3='" &amp;客户!I532&amp; "' where party_id = " &amp; B530</f>
        <v>update hz_cust_accounts set attribute3='伍建强' where party_id = 10291</v>
      </c>
    </row>
    <row r="531" spans="1:14" ht="27.75" customHeight="1">
      <c r="A531" s="27" t="str">
        <f>客户!A533</f>
        <v>成都勇瑞农副产品有限公司</v>
      </c>
      <c r="B531" s="3">
        <f>VLOOKUP(A531,hp!B:F,2,0)</f>
        <v>44432</v>
      </c>
      <c r="D531" s="17">
        <f>VLOOKUP(客户!O533,province!B:C,2,0)</f>
        <v>510000</v>
      </c>
      <c r="E531" s="17" t="str">
        <f>"update hz_parties set province ='" &amp;D531 &amp; "' where party_id="&amp;B531 &amp; " ;update hz_locations set province='"&amp;D531&amp;"'  where location_id in ("&amp;VLOOKUP(B531,hp!$C:$L,10,0)&amp;");"</f>
        <v>update hz_parties set province ='510000' where party_id=44432 ;update hz_locations set province='510000'  where location_id in (6800);</v>
      </c>
      <c r="F531" s="17">
        <f>VLOOKUP(客户!P533,city!B:C,2,0)</f>
        <v>510100</v>
      </c>
      <c r="G531" s="17" t="str">
        <f>"update hz_parties set city ='" &amp;F531 &amp; "' where party_id="&amp;B531 &amp; " ;update hz_locations set city='"&amp;F531&amp;"'  where location_id in ("&amp;VLOOKUP(B531,hp!$C:$L,10,0)&amp;");"</f>
        <v>update hz_parties set city ='510100' where party_id=44432 ;update hz_locations set city='510100'  where location_id in (6800);</v>
      </c>
      <c r="H531" s="3">
        <f>VLOOKUP(客户!Q533,county!B:C,2,0)</f>
        <v>510114</v>
      </c>
      <c r="I531" s="17" t="str">
        <f>"update hz_parties set county ='" &amp;H531 &amp; "' where party_id="&amp;B531 &amp; " ;update hz_locations set county='"&amp;H531&amp;"'  where location_id in ("&amp;VLOOKUP(B531,hp!$C:$L,10,0)&amp;");"</f>
        <v>update hz_parties set county ='510114' where party_id=44432 ;update hz_locations set county='510114'  where location_id in (6800);</v>
      </c>
      <c r="J531" s="17" t="str">
        <f>"update hz_parties set address1 ='" &amp;客户!M533 &amp; "' where party_id="&amp;B531</f>
        <v>update hz_parties set address1 ='成都市新都区新都街道通站路粮食市场2栋115号' where party_id=44432</v>
      </c>
      <c r="K531" s="17" t="str">
        <f>"update zx_party_tax_profile set REP_REGISTRATION_NUMBER ='" &amp;客户!G533 &amp; "' where party_id="&amp;B531&amp; " and party_type_code='THIRD_PARTY';"</f>
        <v>update zx_party_tax_profile set REP_REGISTRATION_NUMBER ='915101143974355701' where party_id=44432 and party_type_code='THIRD_PARTY';</v>
      </c>
      <c r="L531" s="17" t="str">
        <f xml:space="preserve"> "update hz_organization_profiles set tax_reference = '"&amp; 客户!G533 &amp; "' where PARTY_ID=" &amp; B531 &amp; ";"</f>
        <v>update hz_organization_profiles set tax_reference = '915101143974355701' where PARTY_ID=44432;</v>
      </c>
      <c r="M531" s="3" t="str">
        <f>"update hz_cust_accounts set attribute3='" &amp;客户!D533&amp; "' where party_id = " &amp; B531</f>
        <v>update hz_cust_accounts set attribute3='1000000' where party_id = 44432</v>
      </c>
      <c r="N531" s="3" t="str">
        <f>"update hz_cust_accounts set attribute3='" &amp;客户!I533&amp; "' where party_id = " &amp; B531</f>
        <v>update hz_cust_accounts set attribute3='高淑瑞' where party_id = 44432</v>
      </c>
    </row>
    <row r="532" spans="1:14" ht="27.75" customHeight="1">
      <c r="A532" s="27" t="str">
        <f>客户!A534</f>
        <v>程付生</v>
      </c>
      <c r="B532" s="3">
        <f>VLOOKUP(A532,hp!B:F,2,0)</f>
        <v>10293</v>
      </c>
      <c r="D532" s="17">
        <f>VLOOKUP(客户!O534,province!B:C,2,0)</f>
        <v>410000</v>
      </c>
      <c r="E532" s="17" t="str">
        <f>"update hz_parties set province ='" &amp;D532 &amp; "' where party_id="&amp;B532 &amp; " ;update hz_locations set province='"&amp;D532&amp;"'  where location_id in ("&amp;VLOOKUP(B532,hp!$C:$L,10,0)&amp;");"</f>
        <v>update hz_parties set province ='410000' where party_id=10293 ;update hz_locations set province='410000'  where location_id in (1231);</v>
      </c>
      <c r="F532" s="17">
        <f>VLOOKUP(客户!P534,city!B:C,2,0)</f>
        <v>411100</v>
      </c>
      <c r="G532" s="17" t="str">
        <f>"update hz_parties set city ='" &amp;F532 &amp; "' where party_id="&amp;B532 &amp; " ;update hz_locations set city='"&amp;F532&amp;"'  where location_id in ("&amp;VLOOKUP(B532,hp!$C:$L,10,0)&amp;");"</f>
        <v>update hz_parties set city ='411100' where party_id=10293 ;update hz_locations set city='411100'  where location_id in (1231);</v>
      </c>
      <c r="H532" s="3">
        <f>VLOOKUP(客户!Q534,county!B:C,2,0)</f>
        <v>411122</v>
      </c>
      <c r="I532" s="17" t="str">
        <f>"update hz_parties set county ='" &amp;H532 &amp; "' where party_id="&amp;B532 &amp; " ;update hz_locations set county='"&amp;H532&amp;"'  where location_id in ("&amp;VLOOKUP(B532,hp!$C:$L,10,0)&amp;");"</f>
        <v>update hz_parties set county ='411122' where party_id=10293 ;update hz_locations set county='411122'  where location_id in (1231);</v>
      </c>
      <c r="J532" s="17" t="str">
        <f>"update hz_parties set address1 ='" &amp;客户!M534 &amp; "' where party_id="&amp;B532</f>
        <v>update hz_parties set address1 ='河南省临颍县杜曲镇西街村166号' where party_id=10293</v>
      </c>
      <c r="K532" s="17" t="str">
        <f>"update zx_party_tax_profile set REP_REGISTRATION_NUMBER ='" &amp;客户!G534 &amp; "' where party_id="&amp;B532&amp; " and party_type_code='THIRD_PARTY';"</f>
        <v>update zx_party_tax_profile set REP_REGISTRATION_NUMBER ='411122196209252531' where party_id=10293 and party_type_code='THIRD_PARTY';</v>
      </c>
      <c r="L532" s="17" t="str">
        <f xml:space="preserve"> "update hz_organization_profiles set tax_reference = '"&amp; 客户!G534 &amp; "' where PARTY_ID=" &amp; B532 &amp; ";"</f>
        <v>update hz_organization_profiles set tax_reference = '411122196209252531' where PARTY_ID=10293;</v>
      </c>
      <c r="M532" s="3" t="str">
        <f>"update hz_cust_accounts set attribute3='" &amp;客户!D534&amp; "' where party_id = " &amp; B532</f>
        <v>update hz_cust_accounts set attribute3='无' where party_id = 10293</v>
      </c>
      <c r="N532" s="3" t="str">
        <f>"update hz_cust_accounts set attribute3='" &amp;客户!I534&amp; "' where party_id = " &amp; B532</f>
        <v>update hz_cust_accounts set attribute3='' where party_id = 10293</v>
      </c>
    </row>
    <row r="533" spans="1:14" ht="27.75" customHeight="1">
      <c r="A533" s="27" t="str">
        <f>客户!A535</f>
        <v>驰阳集团</v>
      </c>
      <c r="B533" s="3">
        <f>VLOOKUP(A533,hp!B:F,2,0)</f>
        <v>10298</v>
      </c>
      <c r="D533" s="17">
        <f>VLOOKUP(客户!O535,province!B:C,2,0)</f>
        <v>0</v>
      </c>
      <c r="E533" s="17" t="str">
        <f>"update hz_parties set province ='" &amp;D533 &amp; "' where party_id="&amp;B533 &amp; " ;update hz_locations set province='"&amp;D533&amp;"'  where location_id in ("&amp;VLOOKUP(B533,hp!$C:$L,10,0)&amp;");"</f>
        <v>update hz_parties set province ='0' where party_id=10298 ;update hz_locations set province='0'  where location_id in (1237);</v>
      </c>
      <c r="F533" s="17">
        <f>VLOOKUP(客户!P535,city!B:C,2,0)</f>
        <v>100</v>
      </c>
      <c r="G533" s="17" t="str">
        <f>"update hz_parties set city ='" &amp;F533 &amp; "' where party_id="&amp;B533 &amp; " ;update hz_locations set city='"&amp;F533&amp;"'  where location_id in ("&amp;VLOOKUP(B533,hp!$C:$L,10,0)&amp;");"</f>
        <v>update hz_parties set city ='100' where party_id=10298 ;update hz_locations set city='100'  where location_id in (1237);</v>
      </c>
      <c r="H533" s="3">
        <f>VLOOKUP(客户!Q535,county!B:C,2,0)</f>
        <v>101</v>
      </c>
      <c r="I533" s="17" t="str">
        <f>"update hz_parties set county ='" &amp;H533 &amp; "' where party_id="&amp;B533 &amp; " ;update hz_locations set county='"&amp;H533&amp;"'  where location_id in ("&amp;VLOOKUP(B533,hp!$C:$L,10,0)&amp;");"</f>
        <v>update hz_parties set county ='101' where party_id=10298 ;update hz_locations set county='101'  where location_id in (1237);</v>
      </c>
      <c r="J533" s="17" t="str">
        <f>"update hz_parties set address1 ='" &amp;客户!M535 &amp; "' where party_id="&amp;B533</f>
        <v>update hz_parties set address1 ='无' where party_id=10298</v>
      </c>
      <c r="K533" s="17" t="str">
        <f>"update zx_party_tax_profile set REP_REGISTRATION_NUMBER ='" &amp;客户!G535 &amp; "' where party_id="&amp;B533&amp; " and party_type_code='THIRD_PARTY';"</f>
        <v>update zx_party_tax_profile set REP_REGISTRATION_NUMBER ='' where party_id=10298 and party_type_code='THIRD_PARTY';</v>
      </c>
      <c r="L533" s="17" t="str">
        <f xml:space="preserve"> "update hz_organization_profiles set tax_reference = '"&amp; 客户!G535 &amp; "' where PARTY_ID=" &amp; B533 &amp; ";"</f>
        <v>update hz_organization_profiles set tax_reference = '' where PARTY_ID=10298;</v>
      </c>
      <c r="M533" s="3" t="str">
        <f>"update hz_cust_accounts set attribute3='" &amp;客户!D535&amp; "' where party_id = " &amp; B533</f>
        <v>update hz_cust_accounts set attribute3='无' where party_id = 10298</v>
      </c>
      <c r="N533" s="3" t="str">
        <f>"update hz_cust_accounts set attribute3='" &amp;客户!I535&amp; "' where party_id = " &amp; B533</f>
        <v>update hz_cust_accounts set attribute3='' where party_id = 10298</v>
      </c>
    </row>
    <row r="534" spans="1:14" ht="27.75" customHeight="1">
      <c r="A534" s="27" t="str">
        <f>客户!A536</f>
        <v>德阳驰阳饲料科技有限公司</v>
      </c>
      <c r="B534" s="3">
        <f>VLOOKUP(A534,hp!B:F,2,0)</f>
        <v>14486</v>
      </c>
      <c r="D534" s="17">
        <f>VLOOKUP(客户!O536,province!B:C,2,0)</f>
        <v>510000</v>
      </c>
      <c r="E534" s="17" t="str">
        <f>"update hz_parties set province ='" &amp;D534 &amp; "' where party_id="&amp;B534 &amp; " ;update hz_locations set province='"&amp;D534&amp;"'  where location_id in ("&amp;VLOOKUP(B534,hp!$C:$L,10,0)&amp;");"</f>
        <v>update hz_parties set province ='510000' where party_id=14486 ;update hz_locations set province='510000'  where location_id in (1294);</v>
      </c>
      <c r="F534" s="17">
        <f>VLOOKUP(客户!P536,city!B:C,2,0)</f>
        <v>510600</v>
      </c>
      <c r="G534" s="17" t="str">
        <f>"update hz_parties set city ='" &amp;F534 &amp; "' where party_id="&amp;B534 &amp; " ;update hz_locations set city='"&amp;F534&amp;"'  where location_id in ("&amp;VLOOKUP(B534,hp!$C:$L,10,0)&amp;");"</f>
        <v>update hz_parties set city ='510600' where party_id=14486 ;update hz_locations set city='510600'  where location_id in (1294);</v>
      </c>
      <c r="H534" s="3">
        <f>VLOOKUP(客户!Q536,county!B:C,2,0)</f>
        <v>510600</v>
      </c>
      <c r="I534" s="17" t="str">
        <f>"update hz_parties set county ='" &amp;H534 &amp; "' where party_id="&amp;B534 &amp; " ;update hz_locations set county='"&amp;H534&amp;"'  where location_id in ("&amp;VLOOKUP(B534,hp!$C:$L,10,0)&amp;");"</f>
        <v>update hz_parties set county ='510600' where party_id=14486 ;update hz_locations set county='510600'  where location_id in (1294);</v>
      </c>
      <c r="J534" s="17" t="str">
        <f>"update hz_parties set address1 ='" &amp;客户!M536 &amp; "' where party_id="&amp;B534</f>
        <v>update hz_parties set address1 ='四川绵竹经济开发区江苏工业园昆山路2号' where party_id=14486</v>
      </c>
      <c r="K534" s="17" t="str">
        <f>"update zx_party_tax_profile set REP_REGISTRATION_NUMBER ='" &amp;客户!G536 &amp; "' where party_id="&amp;B534&amp; " and party_type_code='THIRD_PARTY';"</f>
        <v>update zx_party_tax_profile set REP_REGISTRATION_NUMBER ='510683327058386' where party_id=14486 and party_type_code='THIRD_PARTY';</v>
      </c>
      <c r="L534" s="17" t="str">
        <f xml:space="preserve"> "update hz_organization_profiles set tax_reference = '"&amp; 客户!G536 &amp; "' where PARTY_ID=" &amp; B534 &amp; ";"</f>
        <v>update hz_organization_profiles set tax_reference = '510683327058386' where PARTY_ID=14486;</v>
      </c>
      <c r="M534" s="3" t="str">
        <f>"update hz_cust_accounts set attribute3='" &amp;客户!D536&amp; "' where party_id = " &amp; B534</f>
        <v>update hz_cust_accounts set attribute3='100000000' where party_id = 14486</v>
      </c>
      <c r="N534" s="3" t="str">
        <f>"update hz_cust_accounts set attribute3='" &amp;客户!I536&amp; "' where party_id = " &amp; B534</f>
        <v>update hz_cust_accounts set attribute3='杨阳' where party_id = 14486</v>
      </c>
    </row>
    <row r="535" spans="1:14" ht="27.75" customHeight="1">
      <c r="A535" s="27" t="str">
        <f>客户!A537</f>
        <v>峨眉山新希望六和饲料有限公司</v>
      </c>
      <c r="B535" s="3">
        <f>VLOOKUP(A535,hp!B:F,2,0)</f>
        <v>14506</v>
      </c>
      <c r="D535" s="17">
        <f>VLOOKUP(客户!O537,province!B:C,2,0)</f>
        <v>510000</v>
      </c>
      <c r="E535" s="17" t="str">
        <f>"update hz_parties set province ='" &amp;D535 &amp; "' where party_id="&amp;B535 &amp; " ;update hz_locations set province='"&amp;D535&amp;"'  where location_id in ("&amp;VLOOKUP(B535,hp!$C:$L,10,0)&amp;");"</f>
        <v>update hz_parties set province ='510000' where party_id=14506 ;update hz_locations set province='510000'  where location_id in (1360);</v>
      </c>
      <c r="F535" s="17">
        <f>VLOOKUP(客户!P537,city!B:C,2,0)</f>
        <v>511400</v>
      </c>
      <c r="G535" s="17" t="str">
        <f>"update hz_parties set city ='" &amp;F535 &amp; "' where party_id="&amp;B535 &amp; " ;update hz_locations set city='"&amp;F535&amp;"'  where location_id in ("&amp;VLOOKUP(B535,hp!$C:$L,10,0)&amp;");"</f>
        <v>update hz_parties set city ='511400' where party_id=14506 ;update hz_locations set city='511400'  where location_id in (1360);</v>
      </c>
      <c r="H535" s="3">
        <f>VLOOKUP(客户!Q537,county!B:C,2,0)</f>
        <v>511400</v>
      </c>
      <c r="I535" s="17" t="str">
        <f>"update hz_parties set county ='" &amp;H535 &amp; "' where party_id="&amp;B535 &amp; " ;update hz_locations set county='"&amp;H535&amp;"'  where location_id in ("&amp;VLOOKUP(B535,hp!$C:$L,10,0)&amp;");"</f>
        <v>update hz_parties set county ='511400' where party_id=14506 ;update hz_locations set county='511400'  where location_id in (1360);</v>
      </c>
      <c r="J535" s="17" t="str">
        <f>"update hz_parties set address1 ='" &amp;客户!M537 &amp; "' where party_id="&amp;B535</f>
        <v>update hz_parties set address1 ='峨眉山市工业集中区建材产业园（乐都镇）' where party_id=14506</v>
      </c>
      <c r="K535" s="17" t="str">
        <f>"update zx_party_tax_profile set REP_REGISTRATION_NUMBER ='" &amp;客户!G537 &amp; "' where party_id="&amp;B535&amp; " and party_type_code='THIRD_PARTY';"</f>
        <v>update zx_party_tax_profile set REP_REGISTRATION_NUMBER ='511181597507567' where party_id=14506 and party_type_code='THIRD_PARTY';</v>
      </c>
      <c r="L535" s="17" t="str">
        <f xml:space="preserve"> "update hz_organization_profiles set tax_reference = '"&amp; 客户!G537 &amp; "' where PARTY_ID=" &amp; B535 &amp; ";"</f>
        <v>update hz_organization_profiles set tax_reference = '511181597507567' where PARTY_ID=14506;</v>
      </c>
      <c r="M535" s="3" t="str">
        <f>"update hz_cust_accounts set attribute3='" &amp;客户!D537&amp; "' where party_id = " &amp; B535</f>
        <v>update hz_cust_accounts set attribute3='10000000' where party_id = 14506</v>
      </c>
      <c r="N535" s="3" t="str">
        <f>"update hz_cust_accounts set attribute3='" &amp;客户!I537&amp; "' where party_id = " &amp; B535</f>
        <v>update hz_cust_accounts set attribute3='李兵' where party_id = 14506</v>
      </c>
    </row>
    <row r="536" spans="1:14" ht="27.75" customHeight="1">
      <c r="A536" s="27" t="str">
        <f>客户!A538</f>
        <v>范科</v>
      </c>
      <c r="B536" s="3">
        <f>VLOOKUP(A536,hp!B:F,2,0)</f>
        <v>44362</v>
      </c>
      <c r="D536" s="17">
        <f>VLOOKUP(客户!O538,province!B:C,2,0)</f>
        <v>510000</v>
      </c>
      <c r="E536" s="17" t="str">
        <f>"update hz_parties set province ='" &amp;D536 &amp; "' where party_id="&amp;B536 &amp; " ;update hz_locations set province='"&amp;D536&amp;"'  where location_id in ("&amp;VLOOKUP(B536,hp!$C:$L,10,0)&amp;");"</f>
        <v>update hz_parties set province ='510000' where party_id=44362 ;update hz_locations set province='510000'  where location_id in (6726);</v>
      </c>
      <c r="F536" s="17">
        <f>VLOOKUP(客户!P538,city!B:C,2,0)</f>
        <v>510600</v>
      </c>
      <c r="G536" s="17" t="str">
        <f>"update hz_parties set city ='" &amp;F536 &amp; "' where party_id="&amp;B536 &amp; " ;update hz_locations set city='"&amp;F536&amp;"'  where location_id in ("&amp;VLOOKUP(B536,hp!$C:$L,10,0)&amp;");"</f>
        <v>update hz_parties set city ='510600' where party_id=44362 ;update hz_locations set city='510600'  where location_id in (6726);</v>
      </c>
      <c r="H536" s="3">
        <f>VLOOKUP(客户!Q538,county!B:C,2,0)</f>
        <v>510603</v>
      </c>
      <c r="I536" s="17" t="str">
        <f>"update hz_parties set county ='" &amp;H536 &amp; "' where party_id="&amp;B536 &amp; " ;update hz_locations set county='"&amp;H536&amp;"'  where location_id in ("&amp;VLOOKUP(B536,hp!$C:$L,10,0)&amp;");"</f>
        <v>update hz_parties set county ='510603' where party_id=44362 ;update hz_locations set county='510603'  where location_id in (6726);</v>
      </c>
      <c r="J536" s="17" t="str">
        <f>"update hz_parties set address1 ='" &amp;客户!M538 &amp; "' where party_id="&amp;B536</f>
        <v>update hz_parties set address1 ='四川省德阳市旌阳区莹华山路一段178号' where party_id=44362</v>
      </c>
      <c r="K536" s="17" t="str">
        <f>"update zx_party_tax_profile set REP_REGISTRATION_NUMBER ='" &amp;客户!G538 &amp; "' where party_id="&amp;B536&amp; " and party_type_code='THIRD_PARTY';"</f>
        <v>update zx_party_tax_profile set REP_REGISTRATION_NUMBER ='' where party_id=44362 and party_type_code='THIRD_PARTY';</v>
      </c>
      <c r="L536" s="17" t="str">
        <f xml:space="preserve"> "update hz_organization_profiles set tax_reference = '"&amp; 客户!G538 &amp; "' where PARTY_ID=" &amp; B536 &amp; ";"</f>
        <v>update hz_organization_profiles set tax_reference = '' where PARTY_ID=44362;</v>
      </c>
      <c r="M536" s="3" t="str">
        <f>"update hz_cust_accounts set attribute3='" &amp;客户!D538&amp; "' where party_id = " &amp; B536</f>
        <v>update hz_cust_accounts set attribute3='无' where party_id = 44362</v>
      </c>
      <c r="N536" s="3" t="str">
        <f>"update hz_cust_accounts set attribute3='" &amp;客户!I538&amp; "' where party_id = " &amp; B536</f>
        <v>update hz_cust_accounts set attribute3='' where party_id = 44362</v>
      </c>
    </row>
    <row r="537" spans="1:14" ht="27.75" customHeight="1">
      <c r="A537" s="27" t="str">
        <f>客户!A539</f>
        <v>冯波</v>
      </c>
      <c r="B537" s="3">
        <f>VLOOKUP(A537,hp!B:F,2,0)</f>
        <v>33378</v>
      </c>
      <c r="D537" s="17">
        <f>VLOOKUP(客户!O539,province!B:C,2,0)</f>
        <v>510000</v>
      </c>
      <c r="E537" s="17" t="str">
        <f>"update hz_parties set province ='" &amp;D537 &amp; "' where party_id="&amp;B537 &amp; " ;update hz_locations set province='"&amp;D537&amp;"'  where location_id in ("&amp;VLOOKUP(B537,hp!$C:$L,10,0)&amp;");"</f>
        <v>update hz_parties set province ='510000' where party_id=33378 ;update hz_locations set province='510000'  where location_id in (5538);</v>
      </c>
      <c r="F537" s="17">
        <f>VLOOKUP(客户!P539,city!B:C,2,0)</f>
        <v>510100</v>
      </c>
      <c r="G537" s="17" t="str">
        <f>"update hz_parties set city ='" &amp;F537 &amp; "' where party_id="&amp;B537 &amp; " ;update hz_locations set city='"&amp;F537&amp;"'  where location_id in ("&amp;VLOOKUP(B537,hp!$C:$L,10,0)&amp;");"</f>
        <v>update hz_parties set city ='510100' where party_id=33378 ;update hz_locations set city='510100'  where location_id in (5538);</v>
      </c>
      <c r="H537" s="3">
        <f>VLOOKUP(客户!Q539,county!B:C,2,0)</f>
        <v>510114</v>
      </c>
      <c r="I537" s="17" t="str">
        <f>"update hz_parties set county ='" &amp;H537 &amp; "' where party_id="&amp;B537 &amp; " ;update hz_locations set county='"&amp;H537&amp;"'  where location_id in ("&amp;VLOOKUP(B537,hp!$C:$L,10,0)&amp;");"</f>
        <v>update hz_parties set county ='510114' where party_id=33378 ;update hz_locations set county='510114'  where location_id in (5538);</v>
      </c>
      <c r="J537" s="17" t="str">
        <f>"update hz_parties set address1 ='" &amp;客户!M539 &amp; "' where party_id="&amp;B537</f>
        <v>update hz_parties set address1 ='四川省彭州市' where party_id=33378</v>
      </c>
      <c r="K537" s="17" t="str">
        <f>"update zx_party_tax_profile set REP_REGISTRATION_NUMBER ='" &amp;客户!G539 &amp; "' where party_id="&amp;B537&amp; " and party_type_code='THIRD_PARTY';"</f>
        <v>update zx_party_tax_profile set REP_REGISTRATION_NUMBER ='' where party_id=33378 and party_type_code='THIRD_PARTY';</v>
      </c>
      <c r="L537" s="17" t="str">
        <f xml:space="preserve"> "update hz_organization_profiles set tax_reference = '"&amp; 客户!G539 &amp; "' where PARTY_ID=" &amp; B537 &amp; ";"</f>
        <v>update hz_organization_profiles set tax_reference = '' where PARTY_ID=33378;</v>
      </c>
      <c r="M537" s="3" t="str">
        <f>"update hz_cust_accounts set attribute3='" &amp;客户!D539&amp; "' where party_id = " &amp; B537</f>
        <v>update hz_cust_accounts set attribute3='无' where party_id = 33378</v>
      </c>
      <c r="N537" s="3" t="str">
        <f>"update hz_cust_accounts set attribute3='" &amp;客户!I539&amp; "' where party_id = " &amp; B537</f>
        <v>update hz_cust_accounts set attribute3='' where party_id = 33378</v>
      </c>
    </row>
    <row r="538" spans="1:14" ht="27.75" customHeight="1">
      <c r="A538" s="27" t="str">
        <f>客户!A540</f>
        <v>干红寨</v>
      </c>
      <c r="B538" s="3">
        <f>VLOOKUP(A538,hp!B:F,2,0)</f>
        <v>10434</v>
      </c>
      <c r="D538" s="17">
        <f>VLOOKUP(客户!O540,province!B:C,2,0)</f>
        <v>510000</v>
      </c>
      <c r="E538" s="17" t="str">
        <f>"update hz_parties set province ='" &amp;D538 &amp; "' where party_id="&amp;B538 &amp; " ;update hz_locations set province='"&amp;D538&amp;"'  where location_id in ("&amp;VLOOKUP(B538,hp!$C:$L,10,0)&amp;");"</f>
        <v>update hz_parties set province ='510000' where party_id=10434 ;update hz_locations set province='510000'  where location_id in (1439);</v>
      </c>
      <c r="F538" s="17">
        <f>VLOOKUP(客户!P540,city!B:C,2,0)</f>
        <v>511400</v>
      </c>
      <c r="G538" s="17" t="str">
        <f>"update hz_parties set city ='" &amp;F538 &amp; "' where party_id="&amp;B538 &amp; " ;update hz_locations set city='"&amp;F538&amp;"'  where location_id in ("&amp;VLOOKUP(B538,hp!$C:$L,10,0)&amp;");"</f>
        <v>update hz_parties set city ='511400' where party_id=10434 ;update hz_locations set city='511400'  where location_id in (1439);</v>
      </c>
      <c r="H538" s="3">
        <f>VLOOKUP(客户!Q540,county!B:C,2,0)</f>
        <v>511422</v>
      </c>
      <c r="I538" s="17" t="str">
        <f>"update hz_parties set county ='" &amp;H538 &amp; "' where party_id="&amp;B538 &amp; " ;update hz_locations set county='"&amp;H538&amp;"'  where location_id in ("&amp;VLOOKUP(B538,hp!$C:$L,10,0)&amp;");"</f>
        <v>update hz_parties set county ='511422' where party_id=10434 ;update hz_locations set county='511422'  where location_id in (1439);</v>
      </c>
      <c r="J538" s="17" t="str">
        <f>"update hz_parties set address1 ='" &amp;客户!M540 &amp; "' where party_id="&amp;B538</f>
        <v>update hz_parties set address1 ='四川省彭山县观音镇街道168号附19号' where party_id=10434</v>
      </c>
      <c r="K538" s="17" t="str">
        <f>"update zx_party_tax_profile set REP_REGISTRATION_NUMBER ='" &amp;客户!G540 &amp; "' where party_id="&amp;B538&amp; " and party_type_code='THIRD_PARTY';"</f>
        <v>update zx_party_tax_profile set REP_REGISTRATION_NUMBER ='511128197602104814' where party_id=10434 and party_type_code='THIRD_PARTY';</v>
      </c>
      <c r="L538" s="17" t="str">
        <f xml:space="preserve"> "update hz_organization_profiles set tax_reference = '"&amp; 客户!G540 &amp; "' where PARTY_ID=" &amp; B538 &amp; ";"</f>
        <v>update hz_organization_profiles set tax_reference = '511128197602104814' where PARTY_ID=10434;</v>
      </c>
      <c r="M538" s="3" t="str">
        <f>"update hz_cust_accounts set attribute3='" &amp;客户!D540&amp; "' where party_id = " &amp; B538</f>
        <v>update hz_cust_accounts set attribute3='无' where party_id = 10434</v>
      </c>
      <c r="N538" s="3" t="str">
        <f>"update hz_cust_accounts set attribute3='" &amp;客户!I540&amp; "' where party_id = " &amp; B538</f>
        <v>update hz_cust_accounts set attribute3='' where party_id = 10434</v>
      </c>
    </row>
    <row r="539" spans="1:14" ht="27.75" customHeight="1">
      <c r="A539" s="27" t="str">
        <f>客户!A541</f>
        <v>高秀英</v>
      </c>
      <c r="B539" s="3">
        <f>VLOOKUP(A539,hp!B:F,2,0)</f>
        <v>12146</v>
      </c>
      <c r="D539" s="17">
        <f>VLOOKUP(客户!O541,province!B:C,2,0)</f>
        <v>510000</v>
      </c>
      <c r="E539" s="17" t="str">
        <f>"update hz_parties set province ='" &amp;D539 &amp; "' where party_id="&amp;B539 &amp; " ;update hz_locations set province='"&amp;D539&amp;"'  where location_id in ("&amp;VLOOKUP(B539,hp!$C:$L,10,0)&amp;");"</f>
        <v>update hz_parties set province ='510000' where party_id=12146 ;update hz_locations set province='510000'  where location_id in (4044);</v>
      </c>
      <c r="F539" s="17">
        <f>VLOOKUP(客户!P541,city!B:C,2,0)</f>
        <v>100</v>
      </c>
      <c r="G539" s="17" t="str">
        <f>"update hz_parties set city ='" &amp;F539 &amp; "' where party_id="&amp;B539 &amp; " ;update hz_locations set city='"&amp;F539&amp;"'  where location_id in ("&amp;VLOOKUP(B539,hp!$C:$L,10,0)&amp;");"</f>
        <v>update hz_parties set city ='100' where party_id=12146 ;update hz_locations set city='100'  where location_id in (4044);</v>
      </c>
      <c r="H539" s="3">
        <f>VLOOKUP(客户!Q541,county!B:C,2,0)</f>
        <v>101</v>
      </c>
      <c r="I539" s="17" t="str">
        <f>"update hz_parties set county ='" &amp;H539 &amp; "' where party_id="&amp;B539 &amp; " ;update hz_locations set county='"&amp;H539&amp;"'  where location_id in ("&amp;VLOOKUP(B539,hp!$C:$L,10,0)&amp;");"</f>
        <v>update hz_parties set county ='101' where party_id=12146 ;update hz_locations set county='101'  where location_id in (4044);</v>
      </c>
      <c r="J539" s="17" t="str">
        <f>"update hz_parties set address1 ='" &amp;客户!M541 &amp; "' where party_id="&amp;B539</f>
        <v>update hz_parties set address1 ='无' where party_id=12146</v>
      </c>
      <c r="K539" s="17" t="str">
        <f>"update zx_party_tax_profile set REP_REGISTRATION_NUMBER ='" &amp;客户!G541 &amp; "' where party_id="&amp;B539&amp; " and party_type_code='THIRD_PARTY';"</f>
        <v>update zx_party_tax_profile set REP_REGISTRATION_NUMBER ='' where party_id=12146 and party_type_code='THIRD_PARTY';</v>
      </c>
      <c r="L539" s="17" t="str">
        <f xml:space="preserve"> "update hz_organization_profiles set tax_reference = '"&amp; 客户!G541 &amp; "' where PARTY_ID=" &amp; B539 &amp; ";"</f>
        <v>update hz_organization_profiles set tax_reference = '' where PARTY_ID=12146;</v>
      </c>
      <c r="M539" s="3" t="str">
        <f>"update hz_cust_accounts set attribute3='" &amp;客户!D541&amp; "' where party_id = " &amp; B539</f>
        <v>update hz_cust_accounts set attribute3='无' where party_id = 12146</v>
      </c>
      <c r="N539" s="3" t="str">
        <f>"update hz_cust_accounts set attribute3='" &amp;客户!I541&amp; "' where party_id = " &amp; B539</f>
        <v>update hz_cust_accounts set attribute3='' where party_id = 12146</v>
      </c>
    </row>
    <row r="540" spans="1:14" ht="27.75" customHeight="1">
      <c r="A540" s="27" t="str">
        <f>客户!A542</f>
        <v>广汉安佑饲料有限公司</v>
      </c>
      <c r="B540" s="3">
        <f>VLOOKUP(A540,hp!B:F,2,0)</f>
        <v>14583</v>
      </c>
      <c r="D540" s="17">
        <f>VLOOKUP(客户!O542,province!B:C,2,0)</f>
        <v>510000</v>
      </c>
      <c r="E540" s="17" t="str">
        <f>"update hz_parties set province ='" &amp;D540 &amp; "' where party_id="&amp;B540 &amp; " ;update hz_locations set province='"&amp;D540&amp;"'  where location_id in ("&amp;VLOOKUP(B540,hp!$C:$L,10,0)&amp;");"</f>
        <v>update hz_parties set province ='510000' where party_id=14583 ;update hz_locations set province='510000'  where location_id in (1537);</v>
      </c>
      <c r="F540" s="17">
        <f>VLOOKUP(客户!P542,city!B:C,2,0)</f>
        <v>510600</v>
      </c>
      <c r="G540" s="17" t="str">
        <f>"update hz_parties set city ='" &amp;F540 &amp; "' where party_id="&amp;B540 &amp; " ;update hz_locations set city='"&amp;F540&amp;"'  where location_id in ("&amp;VLOOKUP(B540,hp!$C:$L,10,0)&amp;");"</f>
        <v>update hz_parties set city ='510600' where party_id=14583 ;update hz_locations set city='510600'  where location_id in (1537);</v>
      </c>
      <c r="H540" s="3">
        <f>VLOOKUP(客户!Q542,county!B:C,2,0)</f>
        <v>510681</v>
      </c>
      <c r="I540" s="17" t="str">
        <f>"update hz_parties set county ='" &amp;H540 &amp; "' where party_id="&amp;B540 &amp; " ;update hz_locations set county='"&amp;H540&amp;"'  where location_id in ("&amp;VLOOKUP(B540,hp!$C:$L,10,0)&amp;");"</f>
        <v>update hz_parties set county ='510681' where party_id=14583 ;update hz_locations set county='510681'  where location_id in (1537);</v>
      </c>
      <c r="J540" s="17" t="str">
        <f>"update hz_parties set address1 ='" &amp;客户!M542 &amp; "' where party_id="&amp;B540</f>
        <v>update hz_parties set address1 ='四川省广汉市小汉镇洛阳村7组' where party_id=14583</v>
      </c>
      <c r="K540" s="17" t="str">
        <f>"update zx_party_tax_profile set REP_REGISTRATION_NUMBER ='" &amp;客户!G542 &amp; "' where party_id="&amp;B540&amp; " and party_type_code='THIRD_PARTY';"</f>
        <v>update zx_party_tax_profile set REP_REGISTRATION_NUMBER ='510681579601066' where party_id=14583 and party_type_code='THIRD_PARTY';</v>
      </c>
      <c r="L540" s="17" t="str">
        <f xml:space="preserve"> "update hz_organization_profiles set tax_reference = '"&amp; 客户!G542 &amp; "' where PARTY_ID=" &amp; B540 &amp; ";"</f>
        <v>update hz_organization_profiles set tax_reference = '510681579601066' where PARTY_ID=14583;</v>
      </c>
      <c r="M540" s="3" t="str">
        <f>"update hz_cust_accounts set attribute3='" &amp;客户!D542&amp; "' where party_id = " &amp; B540</f>
        <v>update hz_cust_accounts set attribute3='4000万' where party_id = 14583</v>
      </c>
      <c r="N540" s="3" t="str">
        <f>"update hz_cust_accounts set attribute3='" &amp;客户!I542&amp; "' where party_id = " &amp; B540</f>
        <v>update hz_cust_accounts set attribute3='赵刚 ' where party_id = 14583</v>
      </c>
    </row>
    <row r="541" spans="1:14" ht="27.75" customHeight="1">
      <c r="A541" s="27" t="str">
        <f>客户!A543</f>
        <v>郭道伟</v>
      </c>
      <c r="B541" s="3">
        <f>VLOOKUP(A541,hp!B:F,2,0)</f>
        <v>36503</v>
      </c>
      <c r="D541" s="17">
        <f>VLOOKUP(客户!O543,province!B:C,2,0)</f>
        <v>500000</v>
      </c>
      <c r="E541" s="17" t="str">
        <f>"update hz_parties set province ='" &amp;D541 &amp; "' where party_id="&amp;B541 &amp; " ;update hz_locations set province='"&amp;D541&amp;"'  where location_id in ("&amp;VLOOKUP(B541,hp!$C:$L,10,0)&amp;");"</f>
        <v>update hz_parties set province ='500000' where party_id=36503 ;update hz_locations set province='500000'  where location_id in (5982);</v>
      </c>
      <c r="F541" s="17">
        <f>VLOOKUP(客户!P543,city!B:C,2,0)</f>
        <v>500000</v>
      </c>
      <c r="G541" s="17" t="str">
        <f>"update hz_parties set city ='" &amp;F541 &amp; "' where party_id="&amp;B541 &amp; " ;update hz_locations set city='"&amp;F541&amp;"'  where location_id in ("&amp;VLOOKUP(B541,hp!$C:$L,10,0)&amp;");"</f>
        <v>update hz_parties set city ='500000' where party_id=36503 ;update hz_locations set city='500000'  where location_id in (5982);</v>
      </c>
      <c r="H541" s="3" t="e">
        <f>VLOOKUP(客户!Q543,county!B:C,2,0)</f>
        <v>#N/A</v>
      </c>
      <c r="I541" s="17" t="e">
        <f>"update hz_parties set county ='" &amp;H541 &amp; "' where party_id="&amp;B541 &amp; " ;update hz_locations set county='"&amp;H541&amp;"'  where location_id in ("&amp;VLOOKUP(B541,hp!$C:$L,10,0)&amp;");"</f>
        <v>#N/A</v>
      </c>
      <c r="J541" s="17" t="str">
        <f>"update hz_parties set address1 ='" &amp;客户!M543 &amp; "' where party_id="&amp;B541</f>
        <v>update hz_parties set address1 ='重庆市荣昌县昌元街道学院路5号' where party_id=36503</v>
      </c>
      <c r="K541" s="17" t="str">
        <f>"update zx_party_tax_profile set REP_REGISTRATION_NUMBER ='" &amp;客户!G543 &amp; "' where party_id="&amp;B541&amp; " and party_type_code='THIRD_PARTY';"</f>
        <v>update zx_party_tax_profile set REP_REGISTRATION_NUMBER ='' where party_id=36503 and party_type_code='THIRD_PARTY';</v>
      </c>
      <c r="L541" s="17" t="str">
        <f xml:space="preserve"> "update hz_organization_profiles set tax_reference = '"&amp; 客户!G543 &amp; "' where PARTY_ID=" &amp; B541 &amp; ";"</f>
        <v>update hz_organization_profiles set tax_reference = '' where PARTY_ID=36503;</v>
      </c>
      <c r="M541" s="3" t="str">
        <f>"update hz_cust_accounts set attribute3='" &amp;客户!D543&amp; "' where party_id = " &amp; B541</f>
        <v>update hz_cust_accounts set attribute3='无' where party_id = 36503</v>
      </c>
      <c r="N541" s="3" t="str">
        <f>"update hz_cust_accounts set attribute3='" &amp;客户!I543&amp; "' where party_id = " &amp; B541</f>
        <v>update hz_cust_accounts set attribute3='' where party_id = 36503</v>
      </c>
    </row>
    <row r="542" spans="1:14" ht="27.75" customHeight="1">
      <c r="A542" s="27" t="str">
        <f>客户!A544</f>
        <v>海大集团</v>
      </c>
      <c r="B542" s="3">
        <f>VLOOKUP(A542,hp!B:F,2,0)</f>
        <v>10547</v>
      </c>
      <c r="D542" s="17">
        <f>VLOOKUP(客户!O544,province!B:C,2,0)</f>
        <v>0</v>
      </c>
      <c r="E542" s="17" t="str">
        <f>"update hz_parties set province ='" &amp;D542 &amp; "' where party_id="&amp;B542 &amp; " ;update hz_locations set province='"&amp;D542&amp;"'  where location_id in ("&amp;VLOOKUP(B542,hp!$C:$L,10,0)&amp;");"</f>
        <v>update hz_parties set province ='0' where party_id=10547 ;update hz_locations set province='0'  where location_id in (1639);</v>
      </c>
      <c r="F542" s="17">
        <f>VLOOKUP(客户!P544,city!B:C,2,0)</f>
        <v>100</v>
      </c>
      <c r="G542" s="17" t="str">
        <f>"update hz_parties set city ='" &amp;F542 &amp; "' where party_id="&amp;B542 &amp; " ;update hz_locations set city='"&amp;F542&amp;"'  where location_id in ("&amp;VLOOKUP(B542,hp!$C:$L,10,0)&amp;");"</f>
        <v>update hz_parties set city ='100' where party_id=10547 ;update hz_locations set city='100'  where location_id in (1639);</v>
      </c>
      <c r="H542" s="3">
        <f>VLOOKUP(客户!Q544,county!B:C,2,0)</f>
        <v>101</v>
      </c>
      <c r="I542" s="17" t="str">
        <f>"update hz_parties set county ='" &amp;H542 &amp; "' where party_id="&amp;B542 &amp; " ;update hz_locations set county='"&amp;H542&amp;"'  where location_id in ("&amp;VLOOKUP(B542,hp!$C:$L,10,0)&amp;");"</f>
        <v>update hz_parties set county ='101' where party_id=10547 ;update hz_locations set county='101'  where location_id in (1639);</v>
      </c>
      <c r="J542" s="17" t="str">
        <f>"update hz_parties set address1 ='" &amp;客户!M544 &amp; "' where party_id="&amp;B542</f>
        <v>update hz_parties set address1 ='无' where party_id=10547</v>
      </c>
      <c r="K542" s="17" t="str">
        <f>"update zx_party_tax_profile set REP_REGISTRATION_NUMBER ='" &amp;客户!G544 &amp; "' where party_id="&amp;B542&amp; " and party_type_code='THIRD_PARTY';"</f>
        <v>update zx_party_tax_profile set REP_REGISTRATION_NUMBER ='' where party_id=10547 and party_type_code='THIRD_PARTY';</v>
      </c>
      <c r="L542" s="17" t="str">
        <f xml:space="preserve"> "update hz_organization_profiles set tax_reference = '"&amp; 客户!G544 &amp; "' where PARTY_ID=" &amp; B542 &amp; ";"</f>
        <v>update hz_organization_profiles set tax_reference = '' where PARTY_ID=10547;</v>
      </c>
      <c r="M542" s="3" t="str">
        <f>"update hz_cust_accounts set attribute3='" &amp;客户!D544&amp; "' where party_id = " &amp; B542</f>
        <v>update hz_cust_accounts set attribute3='无' where party_id = 10547</v>
      </c>
      <c r="N542" s="3" t="str">
        <f>"update hz_cust_accounts set attribute3='" &amp;客户!I544&amp; "' where party_id = " &amp; B542</f>
        <v>update hz_cust_accounts set attribute3='' where party_id = 10547</v>
      </c>
    </row>
    <row r="543" spans="1:14" ht="27.75" customHeight="1">
      <c r="A543" s="27" t="str">
        <f>客户!A545</f>
        <v>简阳市元吉饲料有限公司</v>
      </c>
      <c r="B543" s="3">
        <f>VLOOKUP(A543,hp!B:F,2,0)</f>
        <v>48595</v>
      </c>
      <c r="D543" s="17">
        <f>VLOOKUP(客户!O545,province!B:C,2,0)</f>
        <v>510000</v>
      </c>
      <c r="E543" s="17" t="str">
        <f>"update hz_parties set province ='" &amp;D543 &amp; "' where party_id="&amp;B543 &amp; " ;update hz_locations set province='"&amp;D543&amp;"'  where location_id in ("&amp;VLOOKUP(B543,hp!$C:$L,10,0)&amp;");"</f>
        <v>update hz_parties set province ='510000' where party_id=48595 ;update hz_locations set province='510000'  where location_id in (7251);</v>
      </c>
      <c r="F543" s="17">
        <f>VLOOKUP(客户!P545,city!B:C,2,0)</f>
        <v>512000</v>
      </c>
      <c r="G543" s="17" t="str">
        <f>"update hz_parties set city ='" &amp;F543 &amp; "' where party_id="&amp;B543 &amp; " ;update hz_locations set city='"&amp;F543&amp;"'  where location_id in ("&amp;VLOOKUP(B543,hp!$C:$L,10,0)&amp;");"</f>
        <v>update hz_parties set city ='512000' where party_id=48595 ;update hz_locations set city='512000'  where location_id in (7251);</v>
      </c>
      <c r="H543" s="3">
        <f>VLOOKUP(客户!Q545,county!B:C,2,0)</f>
        <v>512081</v>
      </c>
      <c r="I543" s="17" t="str">
        <f>"update hz_parties set county ='" &amp;H543 &amp; "' where party_id="&amp;B543 &amp; " ;update hz_locations set county='"&amp;H543&amp;"'  where location_id in ("&amp;VLOOKUP(B543,hp!$C:$L,10,0)&amp;");"</f>
        <v>update hz_parties set county ='512081' where party_id=48595 ;update hz_locations set county='512081'  where location_id in (7251);</v>
      </c>
      <c r="J543" s="17" t="str">
        <f>"update hz_parties set address1 ='" &amp;客户!M545 &amp; "' where party_id="&amp;B543</f>
        <v>update hz_parties set address1 ='简阳市禾丰镇元吉街139号' where party_id=48595</v>
      </c>
      <c r="K543" s="17" t="str">
        <f>"update zx_party_tax_profile set REP_REGISTRATION_NUMBER ='" &amp;客户!G545 &amp; "' where party_id="&amp;B543&amp; " and party_type_code='THIRD_PARTY';"</f>
        <v>update zx_party_tax_profile set REP_REGISTRATION_NUMBER ='91512081323363375Q' where party_id=48595 and party_type_code='THIRD_PARTY';</v>
      </c>
      <c r="L543" s="17" t="str">
        <f xml:space="preserve"> "update hz_organization_profiles set tax_reference = '"&amp; 客户!G545 &amp; "' where PARTY_ID=" &amp; B543 &amp; ";"</f>
        <v>update hz_organization_profiles set tax_reference = '91512081323363375Q' where PARTY_ID=48595;</v>
      </c>
      <c r="M543" s="3" t="str">
        <f>"update hz_cust_accounts set attribute3='" &amp;客户!D545&amp; "' where party_id = " &amp; B543</f>
        <v>update hz_cust_accounts set attribute3='90000' where party_id = 48595</v>
      </c>
      <c r="N543" s="3" t="str">
        <f>"update hz_cust_accounts set attribute3='" &amp;客户!I545&amp; "' where party_id = " &amp; B543</f>
        <v>update hz_cust_accounts set attribute3='吴邦银' where party_id = 48595</v>
      </c>
    </row>
    <row r="544" spans="1:14" ht="27.75" customHeight="1">
      <c r="A544" s="27" t="str">
        <f>客户!A546</f>
        <v>金明植</v>
      </c>
      <c r="B544" s="3">
        <f>VLOOKUP(A544,hp!B:F,2,0)</f>
        <v>10848</v>
      </c>
      <c r="D544" s="17">
        <f>VLOOKUP(客户!O546,province!B:C,2,0)</f>
        <v>510000</v>
      </c>
      <c r="E544" s="17" t="str">
        <f>"update hz_parties set province ='" &amp;D544 &amp; "' where party_id="&amp;B544 &amp; " ;update hz_locations set province='"&amp;D544&amp;"'  where location_id in ("&amp;VLOOKUP(B544,hp!$C:$L,10,0)&amp;");"</f>
        <v>update hz_parties set province ='510000' where party_id=10848 ;update hz_locations set province='510000'  where location_id in (2144);</v>
      </c>
      <c r="F544" s="17">
        <f>VLOOKUP(客户!P546,city!B:C,2,0)</f>
        <v>510100</v>
      </c>
      <c r="G544" s="17" t="str">
        <f>"update hz_parties set city ='" &amp;F544 &amp; "' where party_id="&amp;B544 &amp; " ;update hz_locations set city='"&amp;F544&amp;"'  where location_id in ("&amp;VLOOKUP(B544,hp!$C:$L,10,0)&amp;");"</f>
        <v>update hz_parties set city ='510100' where party_id=10848 ;update hz_locations set city='510100'  where location_id in (2144);</v>
      </c>
      <c r="H544" s="3">
        <f>VLOOKUP(客户!Q546,county!B:C,2,0)</f>
        <v>510114</v>
      </c>
      <c r="I544" s="17" t="str">
        <f>"update hz_parties set county ='" &amp;H544 &amp; "' where party_id="&amp;B544 &amp; " ;update hz_locations set county='"&amp;H544&amp;"'  where location_id in ("&amp;VLOOKUP(B544,hp!$C:$L,10,0)&amp;");"</f>
        <v>update hz_parties set county ='510114' where party_id=10848 ;update hz_locations set county='510114'  where location_id in (2144);</v>
      </c>
      <c r="J544" s="17" t="str">
        <f>"update hz_parties set address1 ='" &amp;客户!M546 &amp; "' where party_id="&amp;B544</f>
        <v>update hz_parties set address1 ='成都市新都区新都镇马超东路518号29栋2单元2楼1号' where party_id=10848</v>
      </c>
      <c r="K544" s="17" t="str">
        <f>"update zx_party_tax_profile set REP_REGISTRATION_NUMBER ='" &amp;客户!G546 &amp; "' where party_id="&amp;B544&amp; " and party_type_code='THIRD_PARTY';"</f>
        <v>update zx_party_tax_profile set REP_REGISTRATION_NUMBER ='231025198504220312' where party_id=10848 and party_type_code='THIRD_PARTY';</v>
      </c>
      <c r="L544" s="17" t="str">
        <f xml:space="preserve"> "update hz_organization_profiles set tax_reference = '"&amp; 客户!G546 &amp; "' where PARTY_ID=" &amp; B544 &amp; ";"</f>
        <v>update hz_organization_profiles set tax_reference = '231025198504220312' where PARTY_ID=10848;</v>
      </c>
      <c r="M544" s="3" t="str">
        <f>"update hz_cust_accounts set attribute3='" &amp;客户!D546&amp; "' where party_id = " &amp; B544</f>
        <v>update hz_cust_accounts set attribute3='无' where party_id = 10848</v>
      </c>
      <c r="N544" s="3" t="str">
        <f>"update hz_cust_accounts set attribute3='" &amp;客户!I546&amp; "' where party_id = " &amp; B544</f>
        <v>update hz_cust_accounts set attribute3='' where party_id = 10848</v>
      </c>
    </row>
    <row r="545" spans="1:14" ht="27.75" customHeight="1">
      <c r="A545" s="27" t="str">
        <f>客户!A547</f>
        <v>乐山金豆动物营养食品有限公司</v>
      </c>
      <c r="B545" s="3">
        <f>VLOOKUP(A545,hp!B:F,2,0)</f>
        <v>14841</v>
      </c>
      <c r="D545" s="17">
        <f>VLOOKUP(客户!O547,province!B:C,2,0)</f>
        <v>510000</v>
      </c>
      <c r="E545" s="17" t="str">
        <f>"update hz_parties set province ='" &amp;D545 &amp; "' where party_id="&amp;B545 &amp; " ;update hz_locations set province='"&amp;D545&amp;"'  where location_id in ("&amp;VLOOKUP(B545,hp!$C:$L,10,0)&amp;");"</f>
        <v>update hz_parties set province ='510000' where party_id=14841 ;update hz_locations set province='510000'  where location_id in (2223);</v>
      </c>
      <c r="F545" s="17">
        <f>VLOOKUP(客户!P547,city!B:C,2,0)</f>
        <v>511100</v>
      </c>
      <c r="G545" s="17" t="str">
        <f>"update hz_parties set city ='" &amp;F545 &amp; "' where party_id="&amp;B545 &amp; " ;update hz_locations set city='"&amp;F545&amp;"'  where location_id in ("&amp;VLOOKUP(B545,hp!$C:$L,10,0)&amp;");"</f>
        <v>update hz_parties set city ='511100' where party_id=14841 ;update hz_locations set city='511100'  where location_id in (2223);</v>
      </c>
      <c r="H545" s="3">
        <f>VLOOKUP(客户!Q547,county!B:C,2,0)</f>
        <v>511126</v>
      </c>
      <c r="I545" s="17" t="str">
        <f>"update hz_parties set county ='" &amp;H545 &amp; "' where party_id="&amp;B545 &amp; " ;update hz_locations set county='"&amp;H545&amp;"'  where location_id in ("&amp;VLOOKUP(B545,hp!$C:$L,10,0)&amp;");"</f>
        <v>update hz_parties set county ='511126' where party_id=14841 ;update hz_locations set county='511126'  where location_id in (2223);</v>
      </c>
      <c r="J545" s="17" t="str">
        <f>"update hz_parties set address1 ='" &amp;客户!M547 &amp; "' where party_id="&amp;B545</f>
        <v>update hz_parties set address1 ='乐山市夹江县新场镇新场村（夹江高速路出口处）' where party_id=14841</v>
      </c>
      <c r="K545" s="17" t="str">
        <f>"update zx_party_tax_profile set REP_REGISTRATION_NUMBER ='" &amp;客户!G547 &amp; "' where party_id="&amp;B545&amp; " and party_type_code='THIRD_PARTY';"</f>
        <v>update zx_party_tax_profile set REP_REGISTRATION_NUMBER ='511100400000460' where party_id=14841 and party_type_code='THIRD_PARTY';</v>
      </c>
      <c r="L545" s="17" t="str">
        <f xml:space="preserve"> "update hz_organization_profiles set tax_reference = '"&amp; 客户!G547 &amp; "' where PARTY_ID=" &amp; B545 &amp; ";"</f>
        <v>update hz_organization_profiles set tax_reference = '511100400000460' where PARTY_ID=14841;</v>
      </c>
      <c r="M545" s="3" t="str">
        <f>"update hz_cust_accounts set attribute3='" &amp;客户!D547&amp; "' where party_id = " &amp; B545</f>
        <v>update hz_cust_accounts set attribute3='500万' where party_id = 14841</v>
      </c>
      <c r="N545" s="3" t="str">
        <f>"update hz_cust_accounts set attribute3='" &amp;客户!I547&amp; "' where party_id = " &amp; B545</f>
        <v>update hz_cust_accounts set attribute3='刘云贵' where party_id = 14841</v>
      </c>
    </row>
    <row r="546" spans="1:14" ht="27.75" customHeight="1">
      <c r="A546" s="27" t="str">
        <f>客户!A548</f>
        <v>乐山巨星生物科技有限公司</v>
      </c>
      <c r="B546" s="3">
        <f>VLOOKUP(A546,hp!B:F,2,0)</f>
        <v>32959</v>
      </c>
      <c r="D546" s="17">
        <f>VLOOKUP(客户!O548,province!B:C,2,0)</f>
        <v>510000</v>
      </c>
      <c r="E546" s="17" t="str">
        <f>"update hz_parties set province ='" &amp;D546 &amp; "' where party_id="&amp;B546 &amp; " ;update hz_locations set province='"&amp;D546&amp;"'  where location_id in ("&amp;VLOOKUP(B546,hp!$C:$L,10,0)&amp;");"</f>
        <v>update hz_parties set province ='510000' where party_id=32959 ;update hz_locations set province='510000'  where location_id in (5370);</v>
      </c>
      <c r="F546" s="17">
        <f>VLOOKUP(客户!P548,city!B:C,2,0)</f>
        <v>511100</v>
      </c>
      <c r="G546" s="17" t="str">
        <f>"update hz_parties set city ='" &amp;F546 &amp; "' where party_id="&amp;B546 &amp; " ;update hz_locations set city='"&amp;F546&amp;"'  where location_id in ("&amp;VLOOKUP(B546,hp!$C:$L,10,0)&amp;");"</f>
        <v>update hz_parties set city ='511100' where party_id=32959 ;update hz_locations set city='511100'  where location_id in (5370);</v>
      </c>
      <c r="H546" s="3">
        <f>VLOOKUP(客户!Q548,county!B:C,2,0)</f>
        <v>511126</v>
      </c>
      <c r="I546" s="17" t="str">
        <f>"update hz_parties set county ='" &amp;H546 &amp; "' where party_id="&amp;B546 &amp; " ;update hz_locations set county='"&amp;H546&amp;"'  where location_id in ("&amp;VLOOKUP(B546,hp!$C:$L,10,0)&amp;");"</f>
        <v>update hz_parties set county ='511126' where party_id=32959 ;update hz_locations set county='511126'  where location_id in (5370);</v>
      </c>
      <c r="J546" s="17" t="str">
        <f>"update hz_parties set address1 ='" &amp;客户!M548 &amp; "' where party_id="&amp;B546</f>
        <v>update hz_parties set address1 ='四川省乐山市五通桥区牛华镇' where party_id=32959</v>
      </c>
      <c r="K546" s="17" t="str">
        <f>"update zx_party_tax_profile set REP_REGISTRATION_NUMBER ='" &amp;客户!G548 &amp; "' where party_id="&amp;B546&amp; " and party_type_code='THIRD_PARTY';"</f>
        <v>update zx_party_tax_profile set REP_REGISTRATION_NUMBER ='915111120582444702' where party_id=32959 and party_type_code='THIRD_PARTY';</v>
      </c>
      <c r="L546" s="17" t="str">
        <f xml:space="preserve"> "update hz_organization_profiles set tax_reference = '"&amp; 客户!G548 &amp; "' where PARTY_ID=" &amp; B546 &amp; ";"</f>
        <v>update hz_organization_profiles set tax_reference = '915111120582444702' where PARTY_ID=32959;</v>
      </c>
      <c r="M546" s="3" t="str">
        <f>"update hz_cust_accounts set attribute3='" &amp;客户!D548&amp; "' where party_id = " &amp; B546</f>
        <v>update hz_cust_accounts set attribute3='52178000' where party_id = 32959</v>
      </c>
      <c r="N546" s="3" t="str">
        <f>"update hz_cust_accounts set attribute3='" &amp;客户!I548&amp; "' where party_id = " &amp; B546</f>
        <v>update hz_cust_accounts set attribute3='唐光跃' where party_id = 32959</v>
      </c>
    </row>
    <row r="547" spans="1:14" ht="27.75" customHeight="1">
      <c r="A547" s="27" t="str">
        <f>客户!A549</f>
        <v>马彬</v>
      </c>
      <c r="B547" s="3">
        <f>VLOOKUP(A547,hp!B:F,2,0)</f>
        <v>11013</v>
      </c>
      <c r="D547" s="17">
        <f>VLOOKUP(客户!O549,province!B:C,2,0)</f>
        <v>510000</v>
      </c>
      <c r="E547" s="17" t="str">
        <f>"update hz_parties set province ='" &amp;D547 &amp; "' where party_id="&amp;B547 &amp; " ;update hz_locations set province='"&amp;D547&amp;"'  where location_id in ("&amp;VLOOKUP(B547,hp!$C:$L,10,0)&amp;");"</f>
        <v>update hz_parties set province ='510000' where party_id=11013 ;update hz_locations set province='510000'  where location_id in (2413);</v>
      </c>
      <c r="F547" s="17">
        <f>VLOOKUP(客户!P549,city!B:C,2,0)</f>
        <v>510100</v>
      </c>
      <c r="G547" s="17" t="str">
        <f>"update hz_parties set city ='" &amp;F547 &amp; "' where party_id="&amp;B547 &amp; " ;update hz_locations set city='"&amp;F547&amp;"'  where location_id in ("&amp;VLOOKUP(B547,hp!$C:$L,10,0)&amp;");"</f>
        <v>update hz_parties set city ='510100' where party_id=11013 ;update hz_locations set city='510100'  where location_id in (2413);</v>
      </c>
      <c r="H547" s="3">
        <f>VLOOKUP(客户!Q549,county!B:C,2,0)</f>
        <v>510114</v>
      </c>
      <c r="I547" s="17" t="str">
        <f>"update hz_parties set county ='" &amp;H547 &amp; "' where party_id="&amp;B547 &amp; " ;update hz_locations set county='"&amp;H547&amp;"'  where location_id in ("&amp;VLOOKUP(B547,hp!$C:$L,10,0)&amp;");"</f>
        <v>update hz_parties set county ='510114' where party_id=11013 ;update hz_locations set county='510114'  where location_id in (2413);</v>
      </c>
      <c r="J547" s="17" t="str">
        <f>"update hz_parties set address1 ='" &amp;客户!M549 &amp; "' where party_id="&amp;B547</f>
        <v>update hz_parties set address1 ='成都市新都区新都镇东街90号1栋2单元5楼8号' where party_id=11013</v>
      </c>
      <c r="K547" s="17" t="str">
        <f>"update zx_party_tax_profile set REP_REGISTRATION_NUMBER ='" &amp;客户!G549 &amp; "' where party_id="&amp;B547&amp; " and party_type_code='THIRD_PARTY';"</f>
        <v>update zx_party_tax_profile set REP_REGISTRATION_NUMBER ='512929197501213115' where party_id=11013 and party_type_code='THIRD_PARTY';</v>
      </c>
      <c r="L547" s="17" t="str">
        <f xml:space="preserve"> "update hz_organization_profiles set tax_reference = '"&amp; 客户!G549 &amp; "' where PARTY_ID=" &amp; B547 &amp; ";"</f>
        <v>update hz_organization_profiles set tax_reference = '512929197501213115' where PARTY_ID=11013;</v>
      </c>
      <c r="M547" s="3" t="str">
        <f>"update hz_cust_accounts set attribute3='" &amp;客户!D549&amp; "' where party_id = " &amp; B547</f>
        <v>update hz_cust_accounts set attribute3='无' where party_id = 11013</v>
      </c>
      <c r="N547" s="3" t="str">
        <f>"update hz_cust_accounts set attribute3='" &amp;客户!I549&amp; "' where party_id = " &amp; B547</f>
        <v>update hz_cust_accounts set attribute3='' where party_id = 11013</v>
      </c>
    </row>
    <row r="548" spans="1:14" ht="27.75" customHeight="1">
      <c r="A548" s="27" t="str">
        <f>客户!A550</f>
        <v>马学华</v>
      </c>
      <c r="B548" s="3">
        <f>VLOOKUP(A548,hp!B:F,2,0)</f>
        <v>11021</v>
      </c>
      <c r="D548" s="17">
        <f>VLOOKUP(客户!O550,province!B:C,2,0)</f>
        <v>510000</v>
      </c>
      <c r="E548" s="17" t="str">
        <f>"update hz_parties set province ='" &amp;D548 &amp; "' where party_id="&amp;B548 &amp; " ;update hz_locations set province='"&amp;D548&amp;"'  where location_id in ("&amp;VLOOKUP(B548,hp!$C:$L,10,0)&amp;");"</f>
        <v>update hz_parties set province ='510000' where party_id=11021 ;update hz_locations set province='510000'  where location_id in (2421);</v>
      </c>
      <c r="F548" s="17">
        <f>VLOOKUP(客户!P550,city!B:C,2,0)</f>
        <v>510100</v>
      </c>
      <c r="G548" s="17" t="str">
        <f>"update hz_parties set city ='" &amp;F548 &amp; "' where party_id="&amp;B548 &amp; " ;update hz_locations set city='"&amp;F548&amp;"'  where location_id in ("&amp;VLOOKUP(B548,hp!$C:$L,10,0)&amp;");"</f>
        <v>update hz_parties set city ='510100' where party_id=11021 ;update hz_locations set city='510100'  where location_id in (2421);</v>
      </c>
      <c r="H548" s="3">
        <f>VLOOKUP(客户!Q550,county!B:C,2,0)</f>
        <v>510114</v>
      </c>
      <c r="I548" s="17" t="str">
        <f>"update hz_parties set county ='" &amp;H548 &amp; "' where party_id="&amp;B548 &amp; " ;update hz_locations set county='"&amp;H548&amp;"'  where location_id in ("&amp;VLOOKUP(B548,hp!$C:$L,10,0)&amp;");"</f>
        <v>update hz_parties set county ='510114' where party_id=11021 ;update hz_locations set county='510114'  where location_id in (2421);</v>
      </c>
      <c r="J548" s="17" t="str">
        <f>"update hz_parties set address1 ='" &amp;客户!M550 &amp; "' where party_id="&amp;B548</f>
        <v>update hz_parties set address1 ='成都市新都市新都镇东街90号1栋3单元3楼' where party_id=11021</v>
      </c>
      <c r="K548" s="17" t="str">
        <f>"update zx_party_tax_profile set REP_REGISTRATION_NUMBER ='" &amp;客户!G550 &amp; "' where party_id="&amp;B548&amp; " and party_type_code='THIRD_PARTY';"</f>
        <v>update zx_party_tax_profile set REP_REGISTRATION_NUMBER ='512929197109263126' where party_id=11021 and party_type_code='THIRD_PARTY';</v>
      </c>
      <c r="L548" s="17" t="str">
        <f xml:space="preserve"> "update hz_organization_profiles set tax_reference = '"&amp; 客户!G550 &amp; "' where PARTY_ID=" &amp; B548 &amp; ";"</f>
        <v>update hz_organization_profiles set tax_reference = '512929197109263126' where PARTY_ID=11021;</v>
      </c>
      <c r="M548" s="3" t="str">
        <f>"update hz_cust_accounts set attribute3='" &amp;客户!D550&amp; "' where party_id = " &amp; B548</f>
        <v>update hz_cust_accounts set attribute3='无' where party_id = 11021</v>
      </c>
      <c r="N548" s="3" t="str">
        <f>"update hz_cust_accounts set attribute3='" &amp;客户!I550&amp; "' where party_id = " &amp; B548</f>
        <v>update hz_cust_accounts set attribute3='' where party_id = 11021</v>
      </c>
    </row>
    <row r="549" spans="1:14" ht="27.75" customHeight="1">
      <c r="A549" s="27" t="str">
        <f>客户!A551</f>
        <v>眉山驰阳饲料科技有限公司</v>
      </c>
      <c r="B549" s="3">
        <f>VLOOKUP(A549,hp!B:F,2,0)</f>
        <v>14915</v>
      </c>
      <c r="D549" s="17">
        <f>VLOOKUP(客户!O551,province!B:C,2,0)</f>
        <v>510000</v>
      </c>
      <c r="E549" s="17" t="str">
        <f>"update hz_parties set province ='" &amp;D549 &amp; "' where party_id="&amp;B549 &amp; " ;update hz_locations set province='"&amp;D549&amp;"'  where location_id in ("&amp;VLOOKUP(B549,hp!$C:$L,10,0)&amp;");"</f>
        <v>update hz_parties set province ='510000' where party_id=14915 ;update hz_locations set province='510000'  where location_id in (2443);</v>
      </c>
      <c r="F549" s="17">
        <f>VLOOKUP(客户!P551,city!B:C,2,0)</f>
        <v>511400</v>
      </c>
      <c r="G549" s="17" t="str">
        <f>"update hz_parties set city ='" &amp;F549 &amp; "' where party_id="&amp;B549 &amp; " ;update hz_locations set city='"&amp;F549&amp;"'  where location_id in ("&amp;VLOOKUP(B549,hp!$C:$L,10,0)&amp;");"</f>
        <v>update hz_parties set city ='511400' where party_id=14915 ;update hz_locations set city='511400'  where location_id in (2443);</v>
      </c>
      <c r="H549" s="3">
        <f>VLOOKUP(客户!Q551,county!B:C,2,0)</f>
        <v>511422</v>
      </c>
      <c r="I549" s="17" t="str">
        <f>"update hz_parties set county ='" &amp;H549 &amp; "' where party_id="&amp;B549 &amp; " ;update hz_locations set county='"&amp;H549&amp;"'  where location_id in ("&amp;VLOOKUP(B549,hp!$C:$L,10,0)&amp;");"</f>
        <v>update hz_parties set county ='511422' where party_id=14915 ;update hz_locations set county='511422'  where location_id in (2443);</v>
      </c>
      <c r="J549" s="17" t="str">
        <f>"update hz_parties set address1 ='" &amp;客户!M551 &amp; "' where party_id="&amp;B549</f>
        <v>update hz_parties set address1 ='眉山市彭山区观音镇梁河路80号' where party_id=14915</v>
      </c>
      <c r="K549" s="17" t="str">
        <f>"update zx_party_tax_profile set REP_REGISTRATION_NUMBER ='" &amp;客户!G551 &amp; "' where party_id="&amp;B549&amp; " and party_type_code='THIRD_PARTY';"</f>
        <v>update zx_party_tax_profile set REP_REGISTRATION_NUMBER ='511422327021348' where party_id=14915 and party_type_code='THIRD_PARTY';</v>
      </c>
      <c r="L549" s="17" t="str">
        <f xml:space="preserve"> "update hz_organization_profiles set tax_reference = '"&amp; 客户!G551 &amp; "' where PARTY_ID=" &amp; B549 &amp; ";"</f>
        <v>update hz_organization_profiles set tax_reference = '511422327021348' where PARTY_ID=14915;</v>
      </c>
      <c r="M549" s="3" t="str">
        <f>"update hz_cust_accounts set attribute3='" &amp;客户!D551&amp; "' where party_id = " &amp; B549</f>
        <v>update hz_cust_accounts set attribute3='10000000' where party_id = 14915</v>
      </c>
      <c r="N549" s="3" t="str">
        <f>"update hz_cust_accounts set attribute3='" &amp;客户!I551&amp; "' where party_id = " &amp; B549</f>
        <v>update hz_cust_accounts set attribute3='杨阳' where party_id = 14915</v>
      </c>
    </row>
    <row r="550" spans="1:14" ht="27.75" customHeight="1">
      <c r="A550" s="27" t="str">
        <f>客户!A552</f>
        <v>眉山市华港饲料有限责任公司</v>
      </c>
      <c r="B550" s="3">
        <f>VLOOKUP(A550,hp!B:F,2,0)</f>
        <v>11032</v>
      </c>
      <c r="D550" s="17">
        <f>VLOOKUP(客户!O552,province!B:C,2,0)</f>
        <v>510000</v>
      </c>
      <c r="E550" s="17" t="str">
        <f>"update hz_parties set province ='" &amp;D550 &amp; "' where party_id="&amp;B550 &amp; " ;update hz_locations set province='"&amp;D550&amp;"'  where location_id in ("&amp;VLOOKUP(B550,hp!$C:$L,10,0)&amp;");"</f>
        <v>update hz_parties set province ='510000' where party_id=11032 ;update hz_locations set province='510000'  where location_id in (2444);</v>
      </c>
      <c r="F550" s="17">
        <f>VLOOKUP(客户!P552,city!B:C,2,0)</f>
        <v>511400</v>
      </c>
      <c r="G550" s="17" t="str">
        <f>"update hz_parties set city ='" &amp;F550 &amp; "' where party_id="&amp;B550 &amp; " ;update hz_locations set city='"&amp;F550&amp;"'  where location_id in ("&amp;VLOOKUP(B550,hp!$C:$L,10,0)&amp;");"</f>
        <v>update hz_parties set city ='511400' where party_id=11032 ;update hz_locations set city='511400'  where location_id in (2444);</v>
      </c>
      <c r="H550" s="3">
        <f>VLOOKUP(客户!Q552,county!B:C,2,0)</f>
        <v>511422</v>
      </c>
      <c r="I550" s="17" t="str">
        <f>"update hz_parties set county ='" &amp;H550 &amp; "' where party_id="&amp;B550 &amp; " ;update hz_locations set county='"&amp;H550&amp;"'  where location_id in ("&amp;VLOOKUP(B550,hp!$C:$L,10,0)&amp;");"</f>
        <v>update hz_parties set county ='511422' where party_id=11032 ;update hz_locations set county='511422'  where location_id in (2444);</v>
      </c>
      <c r="J550" s="17" t="str">
        <f>"update hz_parties set address1 ='" &amp;客户!M552 &amp; "' where party_id="&amp;B550</f>
        <v>update hz_parties set address1 ='眉山市彭山区青龙工业区103道旁' where party_id=11032</v>
      </c>
      <c r="K550" s="17" t="str">
        <f>"update zx_party_tax_profile set REP_REGISTRATION_NUMBER ='" &amp;客户!G552 &amp; "' where party_id="&amp;B550&amp; " and party_type_code='THIRD_PARTY';"</f>
        <v>update zx_party_tax_profile set REP_REGISTRATION_NUMBER ='51142277792291X' where party_id=11032 and party_type_code='THIRD_PARTY';</v>
      </c>
      <c r="L550" s="17" t="str">
        <f xml:space="preserve"> "update hz_organization_profiles set tax_reference = '"&amp; 客户!G552 &amp; "' where PARTY_ID=" &amp; B550 &amp; ";"</f>
        <v>update hz_organization_profiles set tax_reference = '51142277792291X' where PARTY_ID=11032;</v>
      </c>
      <c r="M550" s="3" t="str">
        <f>"update hz_cust_accounts set attribute3='" &amp;客户!D552&amp; "' where party_id = " &amp; B550</f>
        <v>update hz_cust_accounts set attribute3='5000000' where party_id = 11032</v>
      </c>
      <c r="N550" s="3" t="str">
        <f>"update hz_cust_accounts set attribute3='" &amp;客户!I552&amp; "' where party_id = " &amp; B550</f>
        <v>update hz_cust_accounts set attribute3='彭春发' where party_id = 11032</v>
      </c>
    </row>
    <row r="551" spans="1:14" ht="27.75" customHeight="1">
      <c r="A551" s="27" t="str">
        <f>客户!A553</f>
        <v>眉山市彭山区福惠粮油贸易有限公司</v>
      </c>
      <c r="B551" s="3">
        <f>VLOOKUP(A551,hp!B:F,2,0)</f>
        <v>12137</v>
      </c>
      <c r="D551" s="17">
        <f>VLOOKUP(客户!O553,province!B:C,2,0)</f>
        <v>510000</v>
      </c>
      <c r="E551" s="17" t="str">
        <f>"update hz_parties set province ='" &amp;D551 &amp; "' where party_id="&amp;B551 &amp; " ;update hz_locations set province='"&amp;D551&amp;"'  where location_id in ("&amp;VLOOKUP(B551,hp!$C:$L,10,0)&amp;");"</f>
        <v>update hz_parties set province ='510000' where party_id=12137 ;update hz_locations set province='510000'  where location_id in (4035);</v>
      </c>
      <c r="F551" s="17">
        <f>VLOOKUP(客户!P553,city!B:C,2,0)</f>
        <v>511400</v>
      </c>
      <c r="G551" s="17" t="str">
        <f>"update hz_parties set city ='" &amp;F551 &amp; "' where party_id="&amp;B551 &amp; " ;update hz_locations set city='"&amp;F551&amp;"'  where location_id in ("&amp;VLOOKUP(B551,hp!$C:$L,10,0)&amp;");"</f>
        <v>update hz_parties set city ='511400' where party_id=12137 ;update hz_locations set city='511400'  where location_id in (4035);</v>
      </c>
      <c r="H551" s="3">
        <f>VLOOKUP(客户!Q553,county!B:C,2,0)</f>
        <v>101</v>
      </c>
      <c r="I551" s="17" t="str">
        <f>"update hz_parties set county ='" &amp;H551 &amp; "' where party_id="&amp;B551 &amp; " ;update hz_locations set county='"&amp;H551&amp;"'  where location_id in ("&amp;VLOOKUP(B551,hp!$C:$L,10,0)&amp;");"</f>
        <v>update hz_parties set county ='101' where party_id=12137 ;update hz_locations set county='101'  where location_id in (4035);</v>
      </c>
      <c r="J551" s="17" t="str">
        <f>"update hz_parties set address1 ='" &amp;客户!M553 &amp; "' where party_id="&amp;B551</f>
        <v>update hz_parties set address1 ='四川省彭山县青龙镇天下粮仓D区3-16号A座' where party_id=12137</v>
      </c>
      <c r="K551" s="17" t="str">
        <f>"update zx_party_tax_profile set REP_REGISTRATION_NUMBER ='" &amp;客户!G553 &amp; "' where party_id="&amp;B551&amp; " and party_type_code='THIRD_PARTY';"</f>
        <v>update zx_party_tax_profile set REP_REGISTRATION_NUMBER ='511422073971633' where party_id=12137 and party_type_code='THIRD_PARTY';</v>
      </c>
      <c r="L551" s="17" t="str">
        <f xml:space="preserve"> "update hz_organization_profiles set tax_reference = '"&amp; 客户!G553 &amp; "' where PARTY_ID=" &amp; B551 &amp; ";"</f>
        <v>update hz_organization_profiles set tax_reference = '511422073971633' where PARTY_ID=12137;</v>
      </c>
      <c r="M551" s="3" t="str">
        <f>"update hz_cust_accounts set attribute3='" &amp;客户!D553&amp; "' where party_id = " &amp; B551</f>
        <v>update hz_cust_accounts set attribute3='2000000' where party_id = 12137</v>
      </c>
      <c r="N551" s="3" t="str">
        <f>"update hz_cust_accounts set attribute3='" &amp;客户!I553&amp; "' where party_id = " &amp; B551</f>
        <v>update hz_cust_accounts set attribute3='范风雷' where party_id = 12137</v>
      </c>
    </row>
    <row r="552" spans="1:14" ht="27.75" customHeight="1">
      <c r="A552" s="27" t="str">
        <f>客户!A554</f>
        <v>眉山市彭山永祥饲料有限责任公司</v>
      </c>
      <c r="B552" s="3">
        <f>VLOOKUP(A552,hp!B:F,2,0)</f>
        <v>34488</v>
      </c>
      <c r="D552" s="17">
        <f>VLOOKUP(客户!O554,province!B:C,2,0)</f>
        <v>510000</v>
      </c>
      <c r="E552" s="17" t="str">
        <f>"update hz_parties set province ='" &amp;D552 &amp; "' where party_id="&amp;B552 &amp; " ;update hz_locations set province='"&amp;D552&amp;"'  where location_id in ("&amp;VLOOKUP(B552,hp!$C:$L,10,0)&amp;");"</f>
        <v>update hz_parties set province ='510000' where party_id=34488 ;update hz_locations set province='510000'  where location_id in (5719);</v>
      </c>
      <c r="F552" s="17">
        <f>VLOOKUP(客户!P554,city!B:C,2,0)</f>
        <v>511400</v>
      </c>
      <c r="G552" s="17" t="str">
        <f>"update hz_parties set city ='" &amp;F552 &amp; "' where party_id="&amp;B552 &amp; " ;update hz_locations set city='"&amp;F552&amp;"'  where location_id in ("&amp;VLOOKUP(B552,hp!$C:$L,10,0)&amp;");"</f>
        <v>update hz_parties set city ='511400' where party_id=34488 ;update hz_locations set city='511400'  where location_id in (5719);</v>
      </c>
      <c r="H552" s="3">
        <f>VLOOKUP(客户!Q554,county!B:C,2,0)</f>
        <v>511422</v>
      </c>
      <c r="I552" s="17" t="str">
        <f>"update hz_parties set county ='" &amp;H552 &amp; "' where party_id="&amp;B552 &amp; " ;update hz_locations set county='"&amp;H552&amp;"'  where location_id in ("&amp;VLOOKUP(B552,hp!$C:$L,10,0)&amp;");"</f>
        <v>update hz_parties set county ='511422' where party_id=34488 ;update hz_locations set county='511422'  where location_id in (5719);</v>
      </c>
      <c r="J552" s="17" t="str">
        <f>"update hz_parties set address1 ='" &amp;客户!M554 &amp; "' where party_id="&amp;B552</f>
        <v>update hz_parties set address1 ='四川省眉山市彭山区青龙镇永远村' where party_id=34488</v>
      </c>
      <c r="K552" s="17" t="str">
        <f>"update zx_party_tax_profile set REP_REGISTRATION_NUMBER ='" &amp;客户!G554 &amp; "' where party_id="&amp;B552&amp; " and party_type_code='THIRD_PARTY';"</f>
        <v>update zx_party_tax_profile set REP_REGISTRATION_NUMBER ='91511422MA62J00N1Q' where party_id=34488 and party_type_code='THIRD_PARTY';</v>
      </c>
      <c r="L552" s="17" t="str">
        <f xml:space="preserve"> "update hz_organization_profiles set tax_reference = '"&amp; 客户!G554 &amp; "' where PARTY_ID=" &amp; B552 &amp; ";"</f>
        <v>update hz_organization_profiles set tax_reference = '91511422MA62J00N1Q' where PARTY_ID=34488;</v>
      </c>
      <c r="M552" s="3" t="str">
        <f>"update hz_cust_accounts set attribute3='" &amp;客户!D554&amp; "' where party_id = " &amp; B552</f>
        <v>update hz_cust_accounts set attribute3='34500000' where party_id = 34488</v>
      </c>
      <c r="N552" s="3" t="str">
        <f>"update hz_cust_accounts set attribute3='" &amp;客户!I554&amp; "' where party_id = " &amp; B552</f>
        <v>update hz_cust_accounts set attribute3='段利锋' where party_id = 34488</v>
      </c>
    </row>
    <row r="553" spans="1:14" ht="27.75" customHeight="1">
      <c r="A553" s="27" t="str">
        <f>客户!A555</f>
        <v>眉山温氏畜牧有限公司</v>
      </c>
      <c r="B553" s="3">
        <f>VLOOKUP(A553,hp!B:F,2,0)</f>
        <v>14916</v>
      </c>
      <c r="D553" s="17">
        <f>VLOOKUP(客户!O555,province!B:C,2,0)</f>
        <v>510000</v>
      </c>
      <c r="E553" s="17" t="str">
        <f>"update hz_parties set province ='" &amp;D553 &amp; "' where party_id="&amp;B553 &amp; " ;update hz_locations set province='"&amp;D553&amp;"'  where location_id in ("&amp;VLOOKUP(B553,hp!$C:$L,10,0)&amp;");"</f>
        <v>update hz_parties set province ='510000' where party_id=14916 ;update hz_locations set province='510000'  where location_id in (2445);</v>
      </c>
      <c r="F553" s="17">
        <f>VLOOKUP(客户!P555,city!B:C,2,0)</f>
        <v>511400</v>
      </c>
      <c r="G553" s="17" t="str">
        <f>"update hz_parties set city ='" &amp;F553 &amp; "' where party_id="&amp;B553 &amp; " ;update hz_locations set city='"&amp;F553&amp;"'  where location_id in ("&amp;VLOOKUP(B553,hp!$C:$L,10,0)&amp;");"</f>
        <v>update hz_parties set city ='511400' where party_id=14916 ;update hz_locations set city='511400'  where location_id in (2445);</v>
      </c>
      <c r="H553" s="3">
        <f>VLOOKUP(客户!Q555,county!B:C,2,0)</f>
        <v>511402</v>
      </c>
      <c r="I553" s="17" t="str">
        <f>"update hz_parties set county ='" &amp;H553 &amp; "' where party_id="&amp;B553 &amp; " ;update hz_locations set county='"&amp;H553&amp;"'  where location_id in ("&amp;VLOOKUP(B553,hp!$C:$L,10,0)&amp;");"</f>
        <v>update hz_parties set county ='511402' where party_id=14916 ;update hz_locations set county='511402'  where location_id in (2445);</v>
      </c>
      <c r="J553" s="17" t="str">
        <f>"update hz_parties set address1 ='" &amp;客户!M555 &amp; "' where party_id="&amp;B553</f>
        <v>update hz_parties set address1 ='四川省眉山市东坡区富牛镇' where party_id=14916</v>
      </c>
      <c r="K553" s="17" t="str">
        <f>"update zx_party_tax_profile set REP_REGISTRATION_NUMBER ='" &amp;客户!G555 &amp; "' where party_id="&amp;B553&amp; " and party_type_code='THIRD_PARTY';"</f>
        <v>update zx_party_tax_profile set REP_REGISTRATION_NUMBER ='511402791808339' where party_id=14916 and party_type_code='THIRD_PARTY';</v>
      </c>
      <c r="L553" s="17" t="str">
        <f xml:space="preserve"> "update hz_organization_profiles set tax_reference = '"&amp; 客户!G555 &amp; "' where PARTY_ID=" &amp; B553 &amp; ";"</f>
        <v>update hz_organization_profiles set tax_reference = '511402791808339' where PARTY_ID=14916;</v>
      </c>
      <c r="M553" s="3" t="str">
        <f>"update hz_cust_accounts set attribute3='" &amp;客户!D555&amp; "' where party_id = " &amp; B553</f>
        <v>update hz_cust_accounts set attribute3='10000000' where party_id = 14916</v>
      </c>
      <c r="N553" s="3" t="str">
        <f>"update hz_cust_accounts set attribute3='" &amp;客户!I555&amp; "' where party_id = " &amp; B553</f>
        <v>update hz_cust_accounts set attribute3='钟连开' where party_id = 14916</v>
      </c>
    </row>
    <row r="554" spans="1:14" ht="27.75" customHeight="1">
      <c r="A554" s="27" t="str">
        <f>客户!A556</f>
        <v>南充巨星通旺农牧有限公司</v>
      </c>
      <c r="B554" s="3">
        <f>VLOOKUP(A554,hp!B:F,2,0)</f>
        <v>44517</v>
      </c>
      <c r="D554" s="17">
        <f>VLOOKUP(客户!O556,province!B:C,2,0)</f>
        <v>510000</v>
      </c>
      <c r="E554" s="17" t="str">
        <f>"update hz_parties set province ='" &amp;D554 &amp; "' where party_id="&amp;B554 &amp; " ;update hz_locations set province='"&amp;D554&amp;"'  where location_id in ("&amp;VLOOKUP(B554,hp!$C:$L,10,0)&amp;");"</f>
        <v>update hz_parties set province ='510000' where party_id=44517 ;update hz_locations set province='510000'  where location_id in (6898);</v>
      </c>
      <c r="F554" s="17">
        <f>VLOOKUP(客户!P556,city!B:C,2,0)</f>
        <v>511300</v>
      </c>
      <c r="G554" s="17" t="str">
        <f>"update hz_parties set city ='" &amp;F554 &amp; "' where party_id="&amp;B554 &amp; " ;update hz_locations set city='"&amp;F554&amp;"'  where location_id in ("&amp;VLOOKUP(B554,hp!$C:$L,10,0)&amp;");"</f>
        <v>update hz_parties set city ='511300' where party_id=44517 ;update hz_locations set city='511300'  where location_id in (6898);</v>
      </c>
      <c r="H554" s="3">
        <f>VLOOKUP(客户!Q556,county!B:C,2,0)</f>
        <v>511322</v>
      </c>
      <c r="I554" s="17" t="str">
        <f>"update hz_parties set county ='" &amp;H554 &amp; "' where party_id="&amp;B554 &amp; " ;update hz_locations set county='"&amp;H554&amp;"'  where location_id in ("&amp;VLOOKUP(B554,hp!$C:$L,10,0)&amp;");"</f>
        <v>update hz_parties set county ='511322' where party_id=44517 ;update hz_locations set county='511322'  where location_id in (6898);</v>
      </c>
      <c r="J554" s="17" t="str">
        <f>"update hz_parties set address1 ='" &amp;客户!M556 &amp; "' where party_id="&amp;B554</f>
        <v>update hz_parties set address1 ='营山县城三星工业集中区' where party_id=44517</v>
      </c>
      <c r="K554" s="17" t="str">
        <f>"update zx_party_tax_profile set REP_REGISTRATION_NUMBER ='" &amp;客户!G556 &amp; "' where party_id="&amp;B554&amp; " and party_type_code='THIRD_PARTY';"</f>
        <v>update zx_party_tax_profile set REP_REGISTRATION_NUMBER ='511322337721022' where party_id=44517 and party_type_code='THIRD_PARTY';</v>
      </c>
      <c r="L554" s="17" t="str">
        <f xml:space="preserve"> "update hz_organization_profiles set tax_reference = '"&amp; 客户!G556 &amp; "' where PARTY_ID=" &amp; B554 &amp; ";"</f>
        <v>update hz_organization_profiles set tax_reference = '511322337721022' where PARTY_ID=44517;</v>
      </c>
      <c r="M554" s="3" t="str">
        <f>"update hz_cust_accounts set attribute3='" &amp;客户!D556&amp; "' where party_id = " &amp; B554</f>
        <v>update hz_cust_accounts set attribute3='10000000' where party_id = 44517</v>
      </c>
      <c r="N554" s="3" t="str">
        <f>"update hz_cust_accounts set attribute3='" &amp;客户!I556&amp; "' where party_id = " &amp; B554</f>
        <v>update hz_cust_accounts set attribute3='段利锋' where party_id = 44517</v>
      </c>
    </row>
    <row r="555" spans="1:14" ht="27.75" customHeight="1">
      <c r="A555" s="27" t="str">
        <f>客户!A557</f>
        <v>南通五穗贸易有限公司</v>
      </c>
      <c r="B555" s="3">
        <f>VLOOKUP(A555,hp!B:F,2,0)</f>
        <v>11085</v>
      </c>
      <c r="D555" s="17">
        <f>VLOOKUP(客户!O557,province!B:C,2,0)</f>
        <v>320000</v>
      </c>
      <c r="E555" s="17" t="str">
        <f>"update hz_parties set province ='" &amp;D555 &amp; "' where party_id="&amp;B555 &amp; " ;update hz_locations set province='"&amp;D555&amp;"'  where location_id in ("&amp;VLOOKUP(B555,hp!$C:$L,10,0)&amp;");"</f>
        <v>update hz_parties set province ='320000' where party_id=11085 ;update hz_locations set province='320000'  where location_id in (2527);</v>
      </c>
      <c r="F555" s="17">
        <f>VLOOKUP(客户!P557,city!B:C,2,0)</f>
        <v>320600</v>
      </c>
      <c r="G555" s="17" t="str">
        <f>"update hz_parties set city ='" &amp;F555 &amp; "' where party_id="&amp;B555 &amp; " ;update hz_locations set city='"&amp;F555&amp;"'  where location_id in ("&amp;VLOOKUP(B555,hp!$C:$L,10,0)&amp;");"</f>
        <v>update hz_parties set city ='320600' where party_id=11085 ;update hz_locations set city='320600'  where location_id in (2527);</v>
      </c>
      <c r="H555" s="3">
        <f>VLOOKUP(客户!Q557,county!B:C,2,0)</f>
        <v>320600</v>
      </c>
      <c r="I555" s="17" t="str">
        <f>"update hz_parties set county ='" &amp;H555 &amp; "' where party_id="&amp;B555 &amp; " ;update hz_locations set county='"&amp;H555&amp;"'  where location_id in ("&amp;VLOOKUP(B555,hp!$C:$L,10,0)&amp;");"</f>
        <v>update hz_parties set county ='320600' where party_id=11085 ;update hz_locations set county='320600'  where location_id in (2527);</v>
      </c>
      <c r="J555" s="17" t="str">
        <f>"update hz_parties set address1 ='" &amp;客户!M557 &amp; "' where party_id="&amp;B555</f>
        <v>update hz_parties set address1 ='江苏省南通市人民东路东景新城37幢1514室' where party_id=11085</v>
      </c>
      <c r="K555" s="17" t="str">
        <f>"update zx_party_tax_profile set REP_REGISTRATION_NUMBER ='" &amp;客户!G557 &amp; "' where party_id="&amp;B555&amp; " and party_type_code='THIRD_PARTY';"</f>
        <v>update zx_party_tax_profile set REP_REGISTRATION_NUMBER ='32060159257068X' where party_id=11085 and party_type_code='THIRD_PARTY';</v>
      </c>
      <c r="L555" s="17" t="str">
        <f xml:space="preserve"> "update hz_organization_profiles set tax_reference = '"&amp; 客户!G557 &amp; "' where PARTY_ID=" &amp; B555 &amp; ";"</f>
        <v>update hz_organization_profiles set tax_reference = '32060159257068X' where PARTY_ID=11085;</v>
      </c>
      <c r="M555" s="3" t="str">
        <f>"update hz_cust_accounts set attribute3='" &amp;客户!D557&amp; "' where party_id = " &amp; B555</f>
        <v>update hz_cust_accounts set attribute3='500000' where party_id = 11085</v>
      </c>
      <c r="N555" s="3" t="str">
        <f>"update hz_cust_accounts set attribute3='" &amp;客户!I557&amp; "' where party_id = " &amp; B555</f>
        <v>update hz_cust_accounts set attribute3='季志君' where party_id = 11085</v>
      </c>
    </row>
    <row r="556" spans="1:14" ht="27.75" customHeight="1">
      <c r="A556" s="27" t="str">
        <f>客户!A558</f>
        <v>彭山新希望饲料有限公司</v>
      </c>
      <c r="B556" s="3">
        <f>VLOOKUP(A556,hp!B:F,2,0)</f>
        <v>14957</v>
      </c>
      <c r="D556" s="17">
        <f>VLOOKUP(客户!O558,province!B:C,2,0)</f>
        <v>510000</v>
      </c>
      <c r="E556" s="17" t="str">
        <f>"update hz_parties set province ='" &amp;D556 &amp; "' where party_id="&amp;B556 &amp; " ;update hz_locations set province='"&amp;D556&amp;"'  where location_id in ("&amp;VLOOKUP(B556,hp!$C:$L,10,0)&amp;");"</f>
        <v>update hz_parties set province ='510000' where party_id=14957 ;update hz_locations set province='510000'  where location_id in (2569);</v>
      </c>
      <c r="F556" s="17">
        <f>VLOOKUP(客户!P558,city!B:C,2,0)</f>
        <v>511400</v>
      </c>
      <c r="G556" s="17" t="str">
        <f>"update hz_parties set city ='" &amp;F556 &amp; "' where party_id="&amp;B556 &amp; " ;update hz_locations set city='"&amp;F556&amp;"'  where location_id in ("&amp;VLOOKUP(B556,hp!$C:$L,10,0)&amp;");"</f>
        <v>update hz_parties set city ='511400' where party_id=14957 ;update hz_locations set city='511400'  where location_id in (2569);</v>
      </c>
      <c r="H556" s="3">
        <f>VLOOKUP(客户!Q558,county!B:C,2,0)</f>
        <v>511422</v>
      </c>
      <c r="I556" s="17" t="str">
        <f>"update hz_parties set county ='" &amp;H556 &amp; "' where party_id="&amp;B556 &amp; " ;update hz_locations set county='"&amp;H556&amp;"'  where location_id in ("&amp;VLOOKUP(B556,hp!$C:$L,10,0)&amp;");"</f>
        <v>update hz_parties set county ='511422' where party_id=14957 ;update hz_locations set county='511422'  where location_id in (2569);</v>
      </c>
      <c r="J556" s="17" t="str">
        <f>"update hz_parties set address1 ='" &amp;客户!M558 &amp; "' where party_id="&amp;B556</f>
        <v>update hz_parties set address1 ='四川省彭山县青龙镇工业区' where party_id=14957</v>
      </c>
      <c r="K556" s="17" t="str">
        <f>"update zx_party_tax_profile set REP_REGISTRATION_NUMBER ='" &amp;客户!G558 &amp; "' where party_id="&amp;B556&amp; " and party_type_code='THIRD_PARTY';"</f>
        <v>update zx_party_tax_profile set REP_REGISTRATION_NUMBER ='511422782288335' where party_id=14957 and party_type_code='THIRD_PARTY';</v>
      </c>
      <c r="L556" s="17" t="str">
        <f xml:space="preserve"> "update hz_organization_profiles set tax_reference = '"&amp; 客户!G558 &amp; "' where PARTY_ID=" &amp; B556 &amp; ";"</f>
        <v>update hz_organization_profiles set tax_reference = '511422782288335' where PARTY_ID=14957;</v>
      </c>
      <c r="M556" s="3" t="str">
        <f>"update hz_cust_accounts set attribute3='" &amp;客户!D558&amp; "' where party_id = " &amp; B556</f>
        <v>update hz_cust_accounts set attribute3='10000000' where party_id = 14957</v>
      </c>
      <c r="N556" s="3" t="str">
        <f>"update hz_cust_accounts set attribute3='" &amp;客户!I558&amp; "' where party_id = " &amp; B556</f>
        <v>update hz_cust_accounts set attribute3='李兵' where party_id = 14957</v>
      </c>
    </row>
    <row r="557" spans="1:14" ht="27.75" customHeight="1">
      <c r="A557" s="27" t="str">
        <f>客户!A559</f>
        <v>平昌温氏畜牧有限公司</v>
      </c>
      <c r="B557" s="3">
        <f>VLOOKUP(A557,hp!B:F,2,0)</f>
        <v>14959</v>
      </c>
      <c r="D557" s="17">
        <f>VLOOKUP(客户!O559,province!B:C,2,0)</f>
        <v>510000</v>
      </c>
      <c r="E557" s="17" t="str">
        <f>"update hz_parties set province ='" &amp;D557 &amp; "' where party_id="&amp;B557 &amp; " ;update hz_locations set province='"&amp;D557&amp;"'  where location_id in ("&amp;VLOOKUP(B557,hp!$C:$L,10,0)&amp;");"</f>
        <v>update hz_parties set province ='510000' where party_id=14959 ;update hz_locations set province='510000'  where location_id in (2573,2574);</v>
      </c>
      <c r="F557" s="17">
        <f>VLOOKUP(客户!P559,city!B:C,2,0)</f>
        <v>511900</v>
      </c>
      <c r="G557" s="17" t="str">
        <f>"update hz_parties set city ='" &amp;F557 &amp; "' where party_id="&amp;B557 &amp; " ;update hz_locations set city='"&amp;F557&amp;"'  where location_id in ("&amp;VLOOKUP(B557,hp!$C:$L,10,0)&amp;");"</f>
        <v>update hz_parties set city ='511900' where party_id=14959 ;update hz_locations set city='511900'  where location_id in (2573,2574);</v>
      </c>
      <c r="H557" s="3">
        <f>VLOOKUP(客户!Q559,county!B:C,2,0)</f>
        <v>511900</v>
      </c>
      <c r="I557" s="17" t="str">
        <f>"update hz_parties set county ='" &amp;H557 &amp; "' where party_id="&amp;B557 &amp; " ;update hz_locations set county='"&amp;H557&amp;"'  where location_id in ("&amp;VLOOKUP(B557,hp!$C:$L,10,0)&amp;");"</f>
        <v>update hz_parties set county ='511900' where party_id=14959 ;update hz_locations set county='511900'  where location_id in (2573,2574);</v>
      </c>
      <c r="J557" s="17" t="str">
        <f>"update hz_parties set address1 ='" &amp;客户!M559 &amp; "' where party_id="&amp;B557</f>
        <v>update hz_parties set address1 ='四川省巴中市平昌县元山镇张公社区' where party_id=14959</v>
      </c>
      <c r="K557" s="17" t="str">
        <f>"update zx_party_tax_profile set REP_REGISTRATION_NUMBER ='" &amp;客户!G559 &amp; "' where party_id="&amp;B557&amp; " and party_type_code='THIRD_PARTY';"</f>
        <v>update zx_party_tax_profile set REP_REGISTRATION_NUMBER ='91511923MA62D2PX5Y' where party_id=14959 and party_type_code='THIRD_PARTY';</v>
      </c>
      <c r="L557" s="17" t="str">
        <f xml:space="preserve"> "update hz_organization_profiles set tax_reference = '"&amp; 客户!G559 &amp; "' where PARTY_ID=" &amp; B557 &amp; ";"</f>
        <v>update hz_organization_profiles set tax_reference = '91511923MA62D2PX5Y' where PARTY_ID=14959;</v>
      </c>
      <c r="M557" s="3" t="str">
        <f>"update hz_cust_accounts set attribute3='" &amp;客户!D559&amp; "' where party_id = " &amp; B557</f>
        <v>update hz_cust_accounts set attribute3='1000万' where party_id = 14959</v>
      </c>
      <c r="N557" s="3" t="str">
        <f>"update hz_cust_accounts set attribute3='" &amp;客户!I559&amp; "' where party_id = " &amp; B557</f>
        <v>update hz_cust_accounts set attribute3='黄木森' where party_id = 14959</v>
      </c>
    </row>
    <row r="558" spans="1:14" ht="27.75" customHeight="1">
      <c r="A558" s="27" t="str">
        <f>客户!A560</f>
        <v>沈阳市金穗商贸有限公司</v>
      </c>
      <c r="B558" s="3">
        <f>VLOOKUP(A558,hp!B:F,2,0)</f>
        <v>30553</v>
      </c>
      <c r="D558" s="17">
        <f>VLOOKUP(客户!O560,province!B:C,2,0)</f>
        <v>210000</v>
      </c>
      <c r="E558" s="17" t="str">
        <f>"update hz_parties set province ='" &amp;D558 &amp; "' where party_id="&amp;B558 &amp; " ;update hz_locations set province='"&amp;D558&amp;"'  where location_id in ("&amp;VLOOKUP(B558,hp!$C:$L,10,0)&amp;");"</f>
        <v>update hz_parties set province ='210000' where party_id=30553 ;update hz_locations set province='210000'  where location_id in (4456);</v>
      </c>
      <c r="F558" s="17">
        <f>VLOOKUP(客户!P560,city!B:C,2,0)</f>
        <v>210100</v>
      </c>
      <c r="G558" s="17" t="str">
        <f>"update hz_parties set city ='" &amp;F558 &amp; "' where party_id="&amp;B558 &amp; " ;update hz_locations set city='"&amp;F558&amp;"'  where location_id in ("&amp;VLOOKUP(B558,hp!$C:$L,10,0)&amp;");"</f>
        <v>update hz_parties set city ='210100' where party_id=30553 ;update hz_locations set city='210100'  where location_id in (4456);</v>
      </c>
      <c r="H558" s="3">
        <f>VLOOKUP(客户!Q560,county!B:C,2,0)</f>
        <v>210100</v>
      </c>
      <c r="I558" s="17" t="str">
        <f>"update hz_parties set county ='" &amp;H558 &amp; "' where party_id="&amp;B558 &amp; " ;update hz_locations set county='"&amp;H558&amp;"'  where location_id in ("&amp;VLOOKUP(B558,hp!$C:$L,10,0)&amp;");"</f>
        <v>update hz_parties set county ='210100' where party_id=30553 ;update hz_locations set county='210100'  where location_id in (4456);</v>
      </c>
      <c r="J558" s="17" t="str">
        <f>"update hz_parties set address1 ='" &amp;客户!M560 &amp; "' where party_id="&amp;B558</f>
        <v>update hz_parties set address1 ='沈阳市沈河区奉天街419-1号2-4-B室' where party_id=30553</v>
      </c>
      <c r="K558" s="17" t="str">
        <f>"update zx_party_tax_profile set REP_REGISTRATION_NUMBER ='" &amp;客户!G560 &amp; "' where party_id="&amp;B558&amp; " and party_type_code='THIRD_PARTY';"</f>
        <v>update zx_party_tax_profile set REP_REGISTRATION_NUMBER ='210103691959236' where party_id=30553 and party_type_code='THIRD_PARTY';</v>
      </c>
      <c r="L558" s="17" t="str">
        <f xml:space="preserve"> "update hz_organization_profiles set tax_reference = '"&amp; 客户!G560 &amp; "' where PARTY_ID=" &amp; B558 &amp; ";"</f>
        <v>update hz_organization_profiles set tax_reference = '210103691959236' where PARTY_ID=30553;</v>
      </c>
      <c r="M558" s="3" t="str">
        <f>"update hz_cust_accounts set attribute3='" &amp;客户!D560&amp; "' where party_id = " &amp; B558</f>
        <v>update hz_cust_accounts set attribute3='2000000' where party_id = 30553</v>
      </c>
      <c r="N558" s="3" t="str">
        <f>"update hz_cust_accounts set attribute3='" &amp;客户!I560&amp; "' where party_id = " &amp; B558</f>
        <v>update hz_cust_accounts set attribute3='蒋静子' where party_id = 30553</v>
      </c>
    </row>
    <row r="559" spans="1:14" ht="27.75" customHeight="1">
      <c r="A559" s="27" t="str">
        <f>客户!A561</f>
        <v>什邡市九鼎饲料有限公司</v>
      </c>
      <c r="B559" s="3">
        <f>VLOOKUP(A559,hp!B:F,2,0)</f>
        <v>15029</v>
      </c>
      <c r="D559" s="17">
        <f>VLOOKUP(客户!O561,province!B:C,2,0)</f>
        <v>510000</v>
      </c>
      <c r="E559" s="17" t="str">
        <f>"update hz_parties set province ='" &amp;D559 &amp; "' where party_id="&amp;B559 &amp; " ;update hz_locations set province='"&amp;D559&amp;"'  where location_id in ("&amp;VLOOKUP(B559,hp!$C:$L,10,0)&amp;");"</f>
        <v>update hz_parties set province ='510000' where party_id=15029 ;update hz_locations set province='510000'  where location_id in (2865);</v>
      </c>
      <c r="F559" s="17">
        <f>VLOOKUP(客户!P561,city!B:C,2,0)</f>
        <v>510600</v>
      </c>
      <c r="G559" s="17" t="str">
        <f>"update hz_parties set city ='" &amp;F559 &amp; "' where party_id="&amp;B559 &amp; " ;update hz_locations set city='"&amp;F559&amp;"'  where location_id in ("&amp;VLOOKUP(B559,hp!$C:$L,10,0)&amp;");"</f>
        <v>update hz_parties set city ='510600' where party_id=15029 ;update hz_locations set city='510600'  where location_id in (2865);</v>
      </c>
      <c r="H559" s="3">
        <f>VLOOKUP(客户!Q561,county!B:C,2,0)</f>
        <v>510682</v>
      </c>
      <c r="I559" s="17" t="str">
        <f>"update hz_parties set county ='" &amp;H559 &amp; "' where party_id="&amp;B559 &amp; " ;update hz_locations set county='"&amp;H559&amp;"'  where location_id in ("&amp;VLOOKUP(B559,hp!$C:$L,10,0)&amp;");"</f>
        <v>update hz_parties set county ='510682' where party_id=15029 ;update hz_locations set county='510682'  where location_id in (2865);</v>
      </c>
      <c r="J559" s="17" t="str">
        <f>"update hz_parties set address1 ='" &amp;客户!M561 &amp; "' where party_id="&amp;B559</f>
        <v>update hz_parties set address1 ='什邡市元石开发区' where party_id=15029</v>
      </c>
      <c r="K559" s="17" t="str">
        <f>"update zx_party_tax_profile set REP_REGISTRATION_NUMBER ='" &amp;客户!G561 &amp; "' where party_id="&amp;B559&amp; " and party_type_code='THIRD_PARTY';"</f>
        <v>update zx_party_tax_profile set REP_REGISTRATION_NUMBER ='91510682686134360Q' where party_id=15029 and party_type_code='THIRD_PARTY';</v>
      </c>
      <c r="L559" s="17" t="str">
        <f xml:space="preserve"> "update hz_organization_profiles set tax_reference = '"&amp; 客户!G561 &amp; "' where PARTY_ID=" &amp; B559 &amp; ";"</f>
        <v>update hz_organization_profiles set tax_reference = '91510682686134360Q' where PARTY_ID=15029;</v>
      </c>
      <c r="M559" s="3" t="str">
        <f>"update hz_cust_accounts set attribute3='" &amp;客户!D561&amp; "' where party_id = " &amp; B559</f>
        <v>update hz_cust_accounts set attribute3='5000000' where party_id = 15029</v>
      </c>
      <c r="N559" s="3" t="str">
        <f>"update hz_cust_accounts set attribute3='" &amp;客户!I561&amp; "' where party_id = " &amp; B559</f>
        <v>update hz_cust_accounts set attribute3='杨尚全' where party_id = 15029</v>
      </c>
    </row>
    <row r="560" spans="1:14" ht="27.75" customHeight="1">
      <c r="A560" s="27" t="str">
        <f>客户!A562</f>
        <v>四川傲农生物科技有限公司</v>
      </c>
      <c r="B560" s="3">
        <f>VLOOKUP(A560,hp!B:F,2,0)</f>
        <v>15040</v>
      </c>
      <c r="D560" s="17">
        <f>VLOOKUP(客户!O562,province!B:C,2,0)</f>
        <v>510000</v>
      </c>
      <c r="E560" s="17" t="str">
        <f>"update hz_parties set province ='" &amp;D560 &amp; "' where party_id="&amp;B560 &amp; " ;update hz_locations set province='"&amp;D560&amp;"'  where location_id in ("&amp;VLOOKUP(B560,hp!$C:$L,10,0)&amp;");"</f>
        <v>update hz_parties set province ='510000' where party_id=15040 ;update hz_locations set province='510000'  where location_id in (2920);</v>
      </c>
      <c r="F560" s="17">
        <f>VLOOKUP(客户!P562,city!B:C,2,0)</f>
        <v>510100</v>
      </c>
      <c r="G560" s="17" t="str">
        <f>"update hz_parties set city ='" &amp;F560 &amp; "' where party_id="&amp;B560 &amp; " ;update hz_locations set city='"&amp;F560&amp;"'  where location_id in ("&amp;VLOOKUP(B560,hp!$C:$L,10,0)&amp;");"</f>
        <v>update hz_parties set city ='510100' where party_id=15040 ;update hz_locations set city='510100'  where location_id in (2920);</v>
      </c>
      <c r="H560" s="3">
        <f>VLOOKUP(客户!Q562,county!B:C,2,0)</f>
        <v>510183</v>
      </c>
      <c r="I560" s="17" t="str">
        <f>"update hz_parties set county ='" &amp;H560 &amp; "' where party_id="&amp;B560 &amp; " ;update hz_locations set county='"&amp;H560&amp;"'  where location_id in ("&amp;VLOOKUP(B560,hp!$C:$L,10,0)&amp;");"</f>
        <v>update hz_parties set county ='510183' where party_id=15040 ;update hz_locations set county='510183'  where location_id in (2920);</v>
      </c>
      <c r="J560" s="17" t="str">
        <f>"update hz_parties set address1 ='" &amp;客户!M562 &amp; "' where party_id="&amp;B560</f>
        <v>update hz_parties set address1 ='成都市邛崃市羊安工业园区羊横二线三号' where party_id=15040</v>
      </c>
      <c r="K560" s="17" t="str">
        <f>"update zx_party_tax_profile set REP_REGISTRATION_NUMBER ='" &amp;客户!G562 &amp; "' where party_id="&amp;B560&amp; " and party_type_code='THIRD_PARTY';"</f>
        <v>update zx_party_tax_profile set REP_REGISTRATION_NUMBER ='510183597264227' where party_id=15040 and party_type_code='THIRD_PARTY';</v>
      </c>
      <c r="L560" s="17" t="str">
        <f xml:space="preserve"> "update hz_organization_profiles set tax_reference = '"&amp; 客户!G562 &amp; "' where PARTY_ID=" &amp; B560 &amp; ";"</f>
        <v>update hz_organization_profiles set tax_reference = '510183597264227' where PARTY_ID=15040;</v>
      </c>
      <c r="M560" s="3" t="str">
        <f>"update hz_cust_accounts set attribute3='" &amp;客户!D562&amp; "' where party_id = " &amp; B560</f>
        <v>update hz_cust_accounts set attribute3='40000000' where party_id = 15040</v>
      </c>
      <c r="N560" s="3" t="str">
        <f>"update hz_cust_accounts set attribute3='" &amp;客户!I562&amp; "' where party_id = " &amp; B560</f>
        <v>update hz_cust_accounts set attribute3='闫伟飞' where party_id = 15040</v>
      </c>
    </row>
    <row r="561" spans="1:14" ht="27.75" customHeight="1">
      <c r="A561" s="27" t="str">
        <f>客户!A563</f>
        <v>四川长鸣饲料有限公司</v>
      </c>
      <c r="B561" s="3">
        <f>VLOOKUP(A561,hp!B:F,2,0)</f>
        <v>49955</v>
      </c>
      <c r="D561" s="17">
        <f>VLOOKUP(客户!O563,province!B:C,2,0)</f>
        <v>510000</v>
      </c>
      <c r="E561" s="17" t="str">
        <f>"update hz_parties set province ='" &amp;D561 &amp; "' where party_id="&amp;B561 &amp; " ;update hz_locations set province='"&amp;D561&amp;"'  where location_id in ("&amp;VLOOKUP(B561,hp!$C:$L,10,0)&amp;");"</f>
        <v>update hz_parties set province ='510000' where party_id=49955 ;update hz_locations set province='510000'  where location_id in (7789);</v>
      </c>
      <c r="F561" s="17" t="e">
        <f>VLOOKUP(客户!P563,city!B:C,2,0)</f>
        <v>#N/A</v>
      </c>
      <c r="G561" s="17" t="e">
        <f>"update hz_parties set city ='" &amp;F561 &amp; "' where party_id="&amp;B561 &amp; " ;update hz_locations set city='"&amp;F561&amp;"'  where location_id in ("&amp;VLOOKUP(B561,hp!$C:$L,10,0)&amp;");"</f>
        <v>#N/A</v>
      </c>
      <c r="H561" s="3" t="e">
        <f>VLOOKUP(客户!Q563,county!B:C,2,0)</f>
        <v>#N/A</v>
      </c>
      <c r="I561" s="17" t="e">
        <f>"update hz_parties set county ='" &amp;H561 &amp; "' where party_id="&amp;B561 &amp; " ;update hz_locations set county='"&amp;H561&amp;"'  where location_id in ("&amp;VLOOKUP(B561,hp!$C:$L,10,0)&amp;");"</f>
        <v>#N/A</v>
      </c>
      <c r="J561" s="17" t="str">
        <f>"update hz_parties set address1 ='" &amp;客户!M563 &amp; "' where party_id="&amp;B561</f>
        <v>update hz_parties set address1 ='四川省广汉市北外乡白衣庵' where party_id=49955</v>
      </c>
      <c r="K561" s="17" t="str">
        <f>"update zx_party_tax_profile set REP_REGISTRATION_NUMBER ='" &amp;客户!G563 &amp; "' where party_id="&amp;B561&amp; " and party_type_code='THIRD_PARTY';"</f>
        <v>update zx_party_tax_profile set REP_REGISTRATION_NUMBER ='91510681214294948U' where party_id=49955 and party_type_code='THIRD_PARTY';</v>
      </c>
      <c r="L561" s="17" t="str">
        <f xml:space="preserve"> "update hz_organization_profiles set tax_reference = '"&amp; 客户!G563 &amp; "' where PARTY_ID=" &amp; B561 &amp; ";"</f>
        <v>update hz_organization_profiles set tax_reference = '91510681214294948U' where PARTY_ID=49955;</v>
      </c>
      <c r="M561" s="3" t="str">
        <f>"update hz_cust_accounts set attribute3='" &amp;客户!D563&amp; "' where party_id = " &amp; B561</f>
        <v>update hz_cust_accounts set attribute3='6600000' where party_id = 49955</v>
      </c>
      <c r="N561" s="3" t="str">
        <f>"update hz_cust_accounts set attribute3='" &amp;客户!I563&amp; "' where party_id = " &amp; B561</f>
        <v>update hz_cust_accounts set attribute3='王宗勇' where party_id = 49955</v>
      </c>
    </row>
    <row r="562" spans="1:14" ht="27.75" customHeight="1">
      <c r="A562" s="27" t="str">
        <f>客户!A564</f>
        <v>四川大北农农牧科技有限责任公司</v>
      </c>
      <c r="B562" s="3">
        <f>VLOOKUP(A562,hp!B:F,2,0)</f>
        <v>15041</v>
      </c>
      <c r="D562" s="17">
        <f>VLOOKUP(客户!O564,province!B:C,2,0)</f>
        <v>510000</v>
      </c>
      <c r="E562" s="17" t="str">
        <f>"update hz_parties set province ='" &amp;D562 &amp; "' where party_id="&amp;B562 &amp; " ;update hz_locations set province='"&amp;D562&amp;"'  where location_id in ("&amp;VLOOKUP(B562,hp!$C:$L,10,0)&amp;");"</f>
        <v>update hz_parties set province ='510000' where party_id=15041 ;update hz_locations set province='510000'  where location_id in (2921);</v>
      </c>
      <c r="F562" s="17">
        <f>VLOOKUP(客户!P564,city!B:C,2,0)</f>
        <v>510100</v>
      </c>
      <c r="G562" s="17" t="str">
        <f>"update hz_parties set city ='" &amp;F562 &amp; "' where party_id="&amp;B562 &amp; " ;update hz_locations set city='"&amp;F562&amp;"'  where location_id in ("&amp;VLOOKUP(B562,hp!$C:$L,10,0)&amp;");"</f>
        <v>update hz_parties set city ='510100' where party_id=15041 ;update hz_locations set city='510100'  where location_id in (2921);</v>
      </c>
      <c r="H562" s="3">
        <f>VLOOKUP(客户!Q564,county!B:C,2,0)</f>
        <v>510132</v>
      </c>
      <c r="I562" s="17" t="str">
        <f>"update hz_parties set county ='" &amp;H562 &amp; "' where party_id="&amp;B562 &amp; " ;update hz_locations set county='"&amp;H562&amp;"'  where location_id in ("&amp;VLOOKUP(B562,hp!$C:$L,10,0)&amp;");"</f>
        <v>update hz_parties set county ='510132' where party_id=15041 ;update hz_locations set county='510132'  where location_id in (2921);</v>
      </c>
      <c r="J562" s="17" t="str">
        <f>"update hz_parties set address1 ='" &amp;客户!M564 &amp; "' where party_id="&amp;B562</f>
        <v>update hz_parties set address1 ='四川省成都市新津县工业园区兴园8路379号' where party_id=15041</v>
      </c>
      <c r="K562" s="17" t="str">
        <f>"update zx_party_tax_profile set REP_REGISTRATION_NUMBER ='" &amp;客户!G564 &amp; "' where party_id="&amp;B562&amp; " and party_type_code='THIRD_PARTY';"</f>
        <v>update zx_party_tax_profile set REP_REGISTRATION_NUMBER ='510132780112926' where party_id=15041 and party_type_code='THIRD_PARTY';</v>
      </c>
      <c r="L562" s="17" t="str">
        <f xml:space="preserve"> "update hz_organization_profiles set tax_reference = '"&amp; 客户!G564 &amp; "' where PARTY_ID=" &amp; B562 &amp; ";"</f>
        <v>update hz_organization_profiles set tax_reference = '510132780112926' where PARTY_ID=15041;</v>
      </c>
      <c r="M562" s="3" t="str">
        <f>"update hz_cust_accounts set attribute3='" &amp;客户!D564&amp; "' where party_id = " &amp; B562</f>
        <v>update hz_cust_accounts set attribute3='10000000' where party_id = 15041</v>
      </c>
      <c r="N562" s="3" t="str">
        <f>"update hz_cust_accounts set attribute3='" &amp;客户!I564&amp; "' where party_id = " &amp; B562</f>
        <v>update hz_cust_accounts set attribute3='李勇' where party_id = 15041</v>
      </c>
    </row>
    <row r="563" spans="1:14" ht="27.75" customHeight="1">
      <c r="A563" s="27" t="str">
        <f>客户!A565</f>
        <v>四川恒丰饲料有限公司</v>
      </c>
      <c r="B563" s="3">
        <f>VLOOKUP(A563,hp!B:F,2,0)</f>
        <v>11359</v>
      </c>
      <c r="D563" s="17">
        <f>VLOOKUP(客户!O565,province!B:C,2,0)</f>
        <v>510000</v>
      </c>
      <c r="E563" s="17" t="str">
        <f>"update hz_parties set province ='" &amp;D563 &amp; "' where party_id="&amp;B563 &amp; " ;update hz_locations set province='"&amp;D563&amp;"'  where location_id in ("&amp;VLOOKUP(B563,hp!$C:$L,10,0)&amp;");"</f>
        <v>update hz_parties set province ='510000' where party_id=11359 ;update hz_locations set province='510000'  where location_id in (2922);</v>
      </c>
      <c r="F563" s="17">
        <f>VLOOKUP(客户!P565,city!B:C,2,0)</f>
        <v>511400</v>
      </c>
      <c r="G563" s="17" t="str">
        <f>"update hz_parties set city ='" &amp;F563 &amp; "' where party_id="&amp;B563 &amp; " ;update hz_locations set city='"&amp;F563&amp;"'  where location_id in ("&amp;VLOOKUP(B563,hp!$C:$L,10,0)&amp;");"</f>
        <v>update hz_parties set city ='511400' where party_id=11359 ;update hz_locations set city='511400'  where location_id in (2922);</v>
      </c>
      <c r="H563" s="3">
        <f>VLOOKUP(客户!Q565,county!B:C,2,0)</f>
        <v>511402</v>
      </c>
      <c r="I563" s="17" t="str">
        <f>"update hz_parties set county ='" &amp;H563 &amp; "' where party_id="&amp;B563 &amp; " ;update hz_locations set county='"&amp;H563&amp;"'  where location_id in ("&amp;VLOOKUP(B563,hp!$C:$L,10,0)&amp;");"</f>
        <v>update hz_parties set county ='511402' where party_id=11359 ;update hz_locations set county='511402'  where location_id in (2922);</v>
      </c>
      <c r="J563" s="17" t="str">
        <f>"update hz_parties set address1 ='" &amp;客户!M565 &amp; "' where party_id="&amp;B563</f>
        <v>update hz_parties set address1 ='四川省眉山市东坡区新村' where party_id=11359</v>
      </c>
      <c r="K563" s="17" t="str">
        <f>"update zx_party_tax_profile set REP_REGISTRATION_NUMBER ='" &amp;客户!G565 &amp; "' where party_id="&amp;B563&amp; " and party_type_code='THIRD_PARTY';"</f>
        <v>update zx_party_tax_profile set REP_REGISTRATION_NUMBER ='511402621102413' where party_id=11359 and party_type_code='THIRD_PARTY';</v>
      </c>
      <c r="L563" s="17" t="str">
        <f xml:space="preserve"> "update hz_organization_profiles set tax_reference = '"&amp; 客户!G565 &amp; "' where PARTY_ID=" &amp; B563 &amp; ";"</f>
        <v>update hz_organization_profiles set tax_reference = '511402621102413' where PARTY_ID=11359;</v>
      </c>
      <c r="M563" s="3" t="str">
        <f>"update hz_cust_accounts set attribute3='" &amp;客户!D565&amp; "' where party_id = " &amp; B563</f>
        <v>update hz_cust_accounts set attribute3='63500000' where party_id = 11359</v>
      </c>
      <c r="N563" s="3" t="str">
        <f>"update hz_cust_accounts set attribute3='" &amp;客户!I565&amp; "' where party_id = " &amp; B563</f>
        <v>update hz_cust_accounts set attribute3='乔志军' where party_id = 11359</v>
      </c>
    </row>
    <row r="564" spans="1:14" ht="27.75" customHeight="1">
      <c r="A564" s="27" t="str">
        <f>客户!A566</f>
        <v>四川金川农饲料有限公司</v>
      </c>
      <c r="B564" s="3">
        <f>VLOOKUP(A564,hp!B:F,2,0)</f>
        <v>15042</v>
      </c>
      <c r="D564" s="17">
        <f>VLOOKUP(客户!O566,province!B:C,2,0)</f>
        <v>510000</v>
      </c>
      <c r="E564" s="17" t="str">
        <f>"update hz_parties set province ='" &amp;D564 &amp; "' where party_id="&amp;B564 &amp; " ;update hz_locations set province='"&amp;D564&amp;"'  where location_id in ("&amp;VLOOKUP(B564,hp!$C:$L,10,0)&amp;");"</f>
        <v>update hz_parties set province ='510000' where party_id=15042 ;update hz_locations set province='510000'  where location_id in (2923);</v>
      </c>
      <c r="F564" s="17">
        <f>VLOOKUP(客户!P566,city!B:C,2,0)</f>
        <v>511400</v>
      </c>
      <c r="G564" s="17" t="str">
        <f>"update hz_parties set city ='" &amp;F564 &amp; "' where party_id="&amp;B564 &amp; " ;update hz_locations set city='"&amp;F564&amp;"'  where location_id in ("&amp;VLOOKUP(B564,hp!$C:$L,10,0)&amp;");"</f>
        <v>update hz_parties set city ='511400' where party_id=15042 ;update hz_locations set city='511400'  where location_id in (2923);</v>
      </c>
      <c r="H564" s="3">
        <f>VLOOKUP(客户!Q566,county!B:C,2,0)</f>
        <v>511422</v>
      </c>
      <c r="I564" s="17" t="str">
        <f>"update hz_parties set county ='" &amp;H564 &amp; "' where party_id="&amp;B564 &amp; " ;update hz_locations set county='"&amp;H564&amp;"'  where location_id in ("&amp;VLOOKUP(B564,hp!$C:$L,10,0)&amp;");"</f>
        <v>update hz_parties set county ='511422' where party_id=15042 ;update hz_locations set county='511422'  where location_id in (2923);</v>
      </c>
      <c r="J564" s="17" t="str">
        <f>"update hz_parties set address1 ='" &amp;客户!M566 &amp; "' where party_id="&amp;B564</f>
        <v>update hz_parties set address1 ='鼓山县鼓溪镇大石桥村' where party_id=15042</v>
      </c>
      <c r="K564" s="17" t="str">
        <f>"update zx_party_tax_profile set REP_REGISTRATION_NUMBER ='" &amp;客户!G566 &amp; "' where party_id="&amp;B564&amp; " and party_type_code='THIRD_PARTY';"</f>
        <v>update zx_party_tax_profile set REP_REGISTRATION_NUMBER ='511422085826409' where party_id=15042 and party_type_code='THIRD_PARTY';</v>
      </c>
      <c r="L564" s="17" t="str">
        <f xml:space="preserve"> "update hz_organization_profiles set tax_reference = '"&amp; 客户!G566 &amp; "' where PARTY_ID=" &amp; B564 &amp; ";"</f>
        <v>update hz_organization_profiles set tax_reference = '511422085826409' where PARTY_ID=15042;</v>
      </c>
      <c r="M564" s="3" t="str">
        <f>"update hz_cust_accounts set attribute3='" &amp;客户!D566&amp; "' where party_id = " &amp; B564</f>
        <v>update hz_cust_accounts set attribute3='20000000' where party_id = 15042</v>
      </c>
      <c r="N564" s="3" t="str">
        <f>"update hz_cust_accounts set attribute3='" &amp;客户!I566&amp; "' where party_id = " &amp; B564</f>
        <v>update hz_cust_accounts set attribute3='王闯' where party_id = 15042</v>
      </c>
    </row>
    <row r="565" spans="1:14" ht="27.75" customHeight="1">
      <c r="A565" s="27" t="str">
        <f>客户!A567</f>
        <v>四川金新农饲料有限公司</v>
      </c>
      <c r="B565" s="3">
        <f>VLOOKUP(A565,hp!B:F,2,0)</f>
        <v>34463</v>
      </c>
      <c r="D565" s="17">
        <f>VLOOKUP(客户!O567,province!B:C,2,0)</f>
        <v>510000</v>
      </c>
      <c r="E565" s="17" t="str">
        <f>"update hz_parties set province ='" &amp;D565 &amp; "' where party_id="&amp;B565 &amp; " ;update hz_locations set province='"&amp;D565&amp;"'  where location_id in ("&amp;VLOOKUP(B565,hp!$C:$L,10,0)&amp;");"</f>
        <v>update hz_parties set province ='510000' where party_id=34463 ;update hz_locations set province='510000'  where location_id in (5699);</v>
      </c>
      <c r="F565" s="17">
        <f>VLOOKUP(客户!P567,city!B:C,2,0)</f>
        <v>511400</v>
      </c>
      <c r="G565" s="17" t="str">
        <f>"update hz_parties set city ='" &amp;F565 &amp; "' where party_id="&amp;B565 &amp; " ;update hz_locations set city='"&amp;F565&amp;"'  where location_id in ("&amp;VLOOKUP(B565,hp!$C:$L,10,0)&amp;");"</f>
        <v>update hz_parties set city ='511400' where party_id=34463 ;update hz_locations set city='511400'  where location_id in (5699);</v>
      </c>
      <c r="H565" s="3">
        <f>VLOOKUP(客户!Q567,county!B:C,2,0)</f>
        <v>511425</v>
      </c>
      <c r="I565" s="17" t="str">
        <f>"update hz_parties set county ='" &amp;H565 &amp; "' where party_id="&amp;B565 &amp; " ;update hz_locations set county='"&amp;H565&amp;"'  where location_id in ("&amp;VLOOKUP(B565,hp!$C:$L,10,0)&amp;");"</f>
        <v>update hz_parties set county ='511425' where party_id=34463 ;update hz_locations set county='511425'  where location_id in (5699);</v>
      </c>
      <c r="J565" s="17" t="str">
        <f>"update hz_parties set address1 ='" &amp;客户!M567 &amp; "' where party_id="&amp;B565</f>
        <v>update hz_parties set address1 ='四川省眉山市青神县西龙镇钟家山' where party_id=34463</v>
      </c>
      <c r="K565" s="17" t="str">
        <f>"update zx_party_tax_profile set REP_REGISTRATION_NUMBER ='" &amp;客户!G567 &amp; "' where party_id="&amp;B565&amp; " and party_type_code='THIRD_PARTY';"</f>
        <v>update zx_party_tax_profile set REP_REGISTRATION_NUMBER ='511425674309311' where party_id=34463 and party_type_code='THIRD_PARTY';</v>
      </c>
      <c r="L565" s="17" t="str">
        <f xml:space="preserve"> "update hz_organization_profiles set tax_reference = '"&amp; 客户!G567 &amp; "' where PARTY_ID=" &amp; B565 &amp; ";"</f>
        <v>update hz_organization_profiles set tax_reference = '511425674309311' where PARTY_ID=34463;</v>
      </c>
      <c r="M565" s="3" t="str">
        <f>"update hz_cust_accounts set attribute3='" &amp;客户!D567&amp; "' where party_id = " &amp; B565</f>
        <v>update hz_cust_accounts set attribute3='10000000' where party_id = 34463</v>
      </c>
      <c r="N565" s="3" t="str">
        <f>"update hz_cust_accounts set attribute3='" &amp;客户!I567&amp; "' where party_id = " &amp; B565</f>
        <v>update hz_cust_accounts set attribute3='陈俊海' where party_id = 34463</v>
      </c>
    </row>
    <row r="566" spans="1:14" ht="27.75" customHeight="1">
      <c r="A566" s="27" t="str">
        <f>客户!A568</f>
        <v>四川巨星企业集团有限公司</v>
      </c>
      <c r="B566" s="3">
        <f>VLOOKUP(A566,hp!B:F,2,0)</f>
        <v>11360</v>
      </c>
      <c r="D566" s="17">
        <f>VLOOKUP(客户!O568,province!B:C,2,0)</f>
        <v>510000</v>
      </c>
      <c r="E566" s="17" t="str">
        <f>"update hz_parties set province ='" &amp;D566 &amp; "' where party_id="&amp;B566 &amp; " ;update hz_locations set province='"&amp;D566&amp;"'  where location_id in ("&amp;VLOOKUP(B566,hp!$C:$L,10,0)&amp;");"</f>
        <v>update hz_parties set province ='510000' where party_id=11360 ;update hz_locations set province='510000'  where location_id in (2924);</v>
      </c>
      <c r="F566" s="17">
        <f>VLOOKUP(客户!P568,city!B:C,2,0)</f>
        <v>511100</v>
      </c>
      <c r="G566" s="17" t="str">
        <f>"update hz_parties set city ='" &amp;F566 &amp; "' where party_id="&amp;B566 &amp; " ;update hz_locations set city='"&amp;F566&amp;"'  where location_id in ("&amp;VLOOKUP(B566,hp!$C:$L,10,0)&amp;");"</f>
        <v>update hz_parties set city ='511100' where party_id=11360 ;update hz_locations set city='511100'  where location_id in (2924);</v>
      </c>
      <c r="H566" s="3">
        <f>VLOOKUP(客户!Q568,county!B:C,2,0)</f>
        <v>511112</v>
      </c>
      <c r="I566" s="17" t="str">
        <f>"update hz_parties set county ='" &amp;H566 &amp; "' where party_id="&amp;B566 &amp; " ;update hz_locations set county='"&amp;H566&amp;"'  where location_id in ("&amp;VLOOKUP(B566,hp!$C:$L,10,0)&amp;");"</f>
        <v>update hz_parties set county ='511112' where party_id=11360 ;update hz_locations set county='511112'  where location_id in (2924);</v>
      </c>
      <c r="J566" s="17" t="str">
        <f>"update hz_parties set address1 ='" &amp;客户!M568 &amp; "' where party_id="&amp;B566</f>
        <v>update hz_parties set address1 ='乐山市五通桥区竹根镇新华村九组' where party_id=11360</v>
      </c>
      <c r="K566" s="17" t="str">
        <f>"update zx_party_tax_profile set REP_REGISTRATION_NUMBER ='" &amp;客户!G568 &amp; "' where party_id="&amp;B566&amp; " and party_type_code='THIRD_PARTY';"</f>
        <v>update zx_party_tax_profile set REP_REGISTRATION_NUMBER ='511112207160378' where party_id=11360 and party_type_code='THIRD_PARTY';</v>
      </c>
      <c r="L566" s="17" t="str">
        <f xml:space="preserve"> "update hz_organization_profiles set tax_reference = '"&amp; 客户!G568 &amp; "' where PARTY_ID=" &amp; B566 &amp; ";"</f>
        <v>update hz_organization_profiles set tax_reference = '511112207160378' where PARTY_ID=11360;</v>
      </c>
      <c r="M566" s="3" t="str">
        <f>"update hz_cust_accounts set attribute3='" &amp;客户!D568&amp; "' where party_id = " &amp; B566</f>
        <v>update hz_cust_accounts set attribute3='131450000' where party_id = 11360</v>
      </c>
      <c r="N566" s="3" t="str">
        <f>"update hz_cust_accounts set attribute3='" &amp;客户!I568&amp; "' where party_id = " &amp; B566</f>
        <v>update hz_cust_accounts set attribute3='唐光跃' where party_id = 11360</v>
      </c>
    </row>
    <row r="567" spans="1:14" ht="27.75" customHeight="1">
      <c r="A567" s="27" t="str">
        <f>客户!A569</f>
        <v>四川力祥农牧科技有限公司</v>
      </c>
      <c r="B567" s="3">
        <f>VLOOKUP(A567,hp!B:F,2,0)</f>
        <v>44429</v>
      </c>
      <c r="D567" s="17">
        <f>VLOOKUP(客户!O569,province!B:C,2,0)</f>
        <v>510000</v>
      </c>
      <c r="E567" s="17" t="str">
        <f>"update hz_parties set province ='" &amp;D567 &amp; "' where party_id="&amp;B567 &amp; " ;update hz_locations set province='"&amp;D567&amp;"'  where location_id in ("&amp;VLOOKUP(B567,hp!$C:$L,10,0)&amp;");"</f>
        <v>update hz_parties set province ='510000' where party_id=44429 ;update hz_locations set province='510000'  where location_id in (6796);</v>
      </c>
      <c r="F567" s="17">
        <f>VLOOKUP(客户!P569,city!B:C,2,0)</f>
        <v>511400</v>
      </c>
      <c r="G567" s="17" t="str">
        <f>"update hz_parties set city ='" &amp;F567 &amp; "' where party_id="&amp;B567 &amp; " ;update hz_locations set city='"&amp;F567&amp;"'  where location_id in ("&amp;VLOOKUP(B567,hp!$C:$L,10,0)&amp;");"</f>
        <v>update hz_parties set city ='511400' where party_id=44429 ;update hz_locations set city='511400'  where location_id in (6796);</v>
      </c>
      <c r="H567" s="3">
        <f>VLOOKUP(客户!Q569,county!B:C,2,0)</f>
        <v>511402</v>
      </c>
      <c r="I567" s="17" t="str">
        <f>"update hz_parties set county ='" &amp;H567 &amp; "' where party_id="&amp;B567 &amp; " ;update hz_locations set county='"&amp;H567&amp;"'  where location_id in ("&amp;VLOOKUP(B567,hp!$C:$L,10,0)&amp;");"</f>
        <v>update hz_parties set county ='511402' where party_id=44429 ;update hz_locations set county='511402'  where location_id in (6796);</v>
      </c>
      <c r="J567" s="17" t="str">
        <f>"update hz_parties set address1 ='" &amp;客户!M569 &amp; "' where party_id="&amp;B567</f>
        <v>update hz_parties set address1 ='四川省眉山市东坡区象耳镇农林村6组' where party_id=44429</v>
      </c>
      <c r="K567" s="17" t="str">
        <f>"update zx_party_tax_profile set REP_REGISTRATION_NUMBER ='" &amp;客户!G569 &amp; "' where party_id="&amp;B567&amp; " and party_type_code='THIRD_PARTY';"</f>
        <v>update zx_party_tax_profile set REP_REGISTRATION_NUMBER ='511402000042919' where party_id=44429 and party_type_code='THIRD_PARTY';</v>
      </c>
      <c r="L567" s="17" t="str">
        <f xml:space="preserve"> "update hz_organization_profiles set tax_reference = '"&amp; 客户!G569 &amp; "' where PARTY_ID=" &amp; B567 &amp; ";"</f>
        <v>update hz_organization_profiles set tax_reference = '511402000042919' where PARTY_ID=44429;</v>
      </c>
      <c r="M567" s="3" t="str">
        <f>"update hz_cust_accounts set attribute3='" &amp;客户!D569&amp; "' where party_id = " &amp; B567</f>
        <v>update hz_cust_accounts set attribute3='2000000' where party_id = 44429</v>
      </c>
      <c r="N567" s="3" t="str">
        <f>"update hz_cust_accounts set attribute3='" &amp;客户!I569&amp; "' where party_id = " &amp; B567</f>
        <v>update hz_cust_accounts set attribute3='刘崇祥' where party_id = 44429</v>
      </c>
    </row>
    <row r="568" spans="1:14" ht="27.75" customHeight="1">
      <c r="A568" s="27" t="str">
        <f>客户!A570</f>
        <v>四川眉山台厨农牧科技有限公司</v>
      </c>
      <c r="B568" s="3">
        <f>VLOOKUP(A568,hp!B:F,2,0)</f>
        <v>11361</v>
      </c>
      <c r="D568" s="17">
        <f>VLOOKUP(客户!O570,province!B:C,2,0)</f>
        <v>510000</v>
      </c>
      <c r="E568" s="17" t="str">
        <f>"update hz_parties set province ='" &amp;D568 &amp; "' where party_id="&amp;B568 &amp; " ;update hz_locations set province='"&amp;D568&amp;"'  where location_id in ("&amp;VLOOKUP(B568,hp!$C:$L,10,0)&amp;");"</f>
        <v>update hz_parties set province ='510000' where party_id=11361 ;update hz_locations set province='510000'  where location_id in (2925);</v>
      </c>
      <c r="F568" s="17">
        <f>VLOOKUP(客户!P570,city!B:C,2,0)</f>
        <v>511400</v>
      </c>
      <c r="G568" s="17" t="str">
        <f>"update hz_parties set city ='" &amp;F568 &amp; "' where party_id="&amp;B568 &amp; " ;update hz_locations set city='"&amp;F568&amp;"'  where location_id in ("&amp;VLOOKUP(B568,hp!$C:$L,10,0)&amp;");"</f>
        <v>update hz_parties set city ='511400' where party_id=11361 ;update hz_locations set city='511400'  where location_id in (2925);</v>
      </c>
      <c r="H568" s="3">
        <f>VLOOKUP(客户!Q570,county!B:C,2,0)</f>
        <v>511402</v>
      </c>
      <c r="I568" s="17" t="str">
        <f>"update hz_parties set county ='" &amp;H568 &amp; "' where party_id="&amp;B568 &amp; " ;update hz_locations set county='"&amp;H568&amp;"'  where location_id in ("&amp;VLOOKUP(B568,hp!$C:$L,10,0)&amp;");"</f>
        <v>update hz_parties set county ='511402' where party_id=11361 ;update hz_locations set county='511402'  where location_id in (2925);</v>
      </c>
      <c r="J568" s="17" t="str">
        <f>"update hz_parties set address1 ='" &amp;客户!M570 &amp; "' where party_id="&amp;B568</f>
        <v>update hz_parties set address1 ='眉山市东坡区崇义路' where party_id=11361</v>
      </c>
      <c r="K568" s="17" t="str">
        <f>"update zx_party_tax_profile set REP_REGISTRATION_NUMBER ='" &amp;客户!G570 &amp; "' where party_id="&amp;B568&amp; " and party_type_code='THIRD_PARTY';"</f>
        <v>update zx_party_tax_profile set REP_REGISTRATION_NUMBER ='511400777922725' where party_id=11361 and party_type_code='THIRD_PARTY';</v>
      </c>
      <c r="L568" s="17" t="str">
        <f xml:space="preserve"> "update hz_organization_profiles set tax_reference = '"&amp; 客户!G570 &amp; "' where PARTY_ID=" &amp; B568 &amp; ";"</f>
        <v>update hz_organization_profiles set tax_reference = '511400777922725' where PARTY_ID=11361;</v>
      </c>
      <c r="M568" s="3" t="str">
        <f>"update hz_cust_accounts set attribute3='" &amp;客户!D570&amp; "' where party_id = " &amp; B568</f>
        <v>update hz_cust_accounts set attribute3='1000000' where party_id = 11361</v>
      </c>
      <c r="N568" s="3" t="str">
        <f>"update hz_cust_accounts set attribute3='" &amp;客户!I570&amp; "' where party_id = " &amp; B568</f>
        <v>update hz_cust_accounts set attribute3='高世伦' where party_id = 11361</v>
      </c>
    </row>
    <row r="569" spans="1:14" ht="27.75" customHeight="1">
      <c r="A569" s="27" t="str">
        <f>客户!A571</f>
        <v>四川眉山鑫国全饲料有限公司</v>
      </c>
      <c r="B569" s="3">
        <f>VLOOKUP(A569,hp!B:F,2,0)</f>
        <v>11362</v>
      </c>
      <c r="D569" s="17">
        <f>VLOOKUP(客户!O571,province!B:C,2,0)</f>
        <v>510000</v>
      </c>
      <c r="E569" s="17" t="str">
        <f>"update hz_parties set province ='" &amp;D569 &amp; "' where party_id="&amp;B569 &amp; " ;update hz_locations set province='"&amp;D569&amp;"'  where location_id in ("&amp;VLOOKUP(B569,hp!$C:$L,10,0)&amp;");"</f>
        <v>update hz_parties set province ='510000' where party_id=11362 ;update hz_locations set province='510000'  where location_id in (2926);</v>
      </c>
      <c r="F569" s="17">
        <f>VLOOKUP(客户!P571,city!B:C,2,0)</f>
        <v>511400</v>
      </c>
      <c r="G569" s="17" t="str">
        <f>"update hz_parties set city ='" &amp;F569 &amp; "' where party_id="&amp;B569 &amp; " ;update hz_locations set city='"&amp;F569&amp;"'  where location_id in ("&amp;VLOOKUP(B569,hp!$C:$L,10,0)&amp;");"</f>
        <v>update hz_parties set city ='511400' where party_id=11362 ;update hz_locations set city='511400'  where location_id in (2926);</v>
      </c>
      <c r="H569" s="3">
        <f>VLOOKUP(客户!Q571,county!B:C,2,0)</f>
        <v>511402</v>
      </c>
      <c r="I569" s="17" t="str">
        <f>"update hz_parties set county ='" &amp;H569 &amp; "' where party_id="&amp;B569 &amp; " ;update hz_locations set county='"&amp;H569&amp;"'  where location_id in ("&amp;VLOOKUP(B569,hp!$C:$L,10,0)&amp;");"</f>
        <v>update hz_parties set county ='511402' where party_id=11362 ;update hz_locations set county='511402'  where location_id in (2926);</v>
      </c>
      <c r="J569" s="17" t="str">
        <f>"update hz_parties set address1 ='" &amp;客户!M571 &amp; "' where party_id="&amp;B569</f>
        <v>update hz_parties set address1 ='眉山市东坡区太和经济开发区' where party_id=11362</v>
      </c>
      <c r="K569" s="17" t="str">
        <f>"update zx_party_tax_profile set REP_REGISTRATION_NUMBER ='" &amp;客户!G571 &amp; "' where party_id="&amp;B569&amp; " and party_type_code='THIRD_PARTY';"</f>
        <v>update zx_party_tax_profile set REP_REGISTRATION_NUMBER ='511402207311199' where party_id=11362 and party_type_code='THIRD_PARTY';</v>
      </c>
      <c r="L569" s="17" t="str">
        <f xml:space="preserve"> "update hz_organization_profiles set tax_reference = '"&amp; 客户!G571 &amp; "' where PARTY_ID=" &amp; B569 &amp; ";"</f>
        <v>update hz_organization_profiles set tax_reference = '511402207311199' where PARTY_ID=11362;</v>
      </c>
      <c r="M569" s="3" t="str">
        <f>"update hz_cust_accounts set attribute3='" &amp;客户!D571&amp; "' where party_id = " &amp; B569</f>
        <v>update hz_cust_accounts set attribute3='1000000' where party_id = 11362</v>
      </c>
      <c r="N569" s="3" t="str">
        <f>"update hz_cust_accounts set attribute3='" &amp;客户!I571&amp; "' where party_id = " &amp; B569</f>
        <v>update hz_cust_accounts set attribute3='冯伟平' where party_id = 11362</v>
      </c>
    </row>
    <row r="570" spans="1:14" ht="27.75" customHeight="1">
      <c r="A570" s="27" t="str">
        <f>客户!A572</f>
        <v>四川彭山正邦饲料有限公司</v>
      </c>
      <c r="B570" s="3">
        <f>VLOOKUP(A570,hp!B:F,2,0)</f>
        <v>15043</v>
      </c>
      <c r="D570" s="17">
        <f>VLOOKUP(客户!O572,province!B:C,2,0)</f>
        <v>510000</v>
      </c>
      <c r="E570" s="17" t="str">
        <f>"update hz_parties set province ='" &amp;D570 &amp; "' where party_id="&amp;B570 &amp; " ;update hz_locations set province='"&amp;D570&amp;"'  where location_id in ("&amp;VLOOKUP(B570,hp!$C:$L,10,0)&amp;");"</f>
        <v>update hz_parties set province ='510000' where party_id=15043 ;update hz_locations set province='510000'  where location_id in (2927);</v>
      </c>
      <c r="F570" s="17">
        <f>VLOOKUP(客户!P572,city!B:C,2,0)</f>
        <v>511400</v>
      </c>
      <c r="G570" s="17" t="str">
        <f>"update hz_parties set city ='" &amp;F570 &amp; "' where party_id="&amp;B570 &amp; " ;update hz_locations set city='"&amp;F570&amp;"'  where location_id in ("&amp;VLOOKUP(B570,hp!$C:$L,10,0)&amp;");"</f>
        <v>update hz_parties set city ='511400' where party_id=15043 ;update hz_locations set city='511400'  where location_id in (2927);</v>
      </c>
      <c r="H570" s="3">
        <f>VLOOKUP(客户!Q572,county!B:C,2,0)</f>
        <v>511422</v>
      </c>
      <c r="I570" s="17" t="str">
        <f>"update hz_parties set county ='" &amp;H570 &amp; "' where party_id="&amp;B570 &amp; " ;update hz_locations set county='"&amp;H570&amp;"'  where location_id in ("&amp;VLOOKUP(B570,hp!$C:$L,10,0)&amp;");"</f>
        <v>update hz_parties set county ='511422' where party_id=15043 ;update hz_locations set county='511422'  where location_id in (2927);</v>
      </c>
      <c r="J570" s="17" t="str">
        <f>"update hz_parties set address1 ='" &amp;客户!M572 &amp; "' where party_id="&amp;B570</f>
        <v>update hz_parties set address1 ='四川省彭山县青龙镇经济开发区' where party_id=15043</v>
      </c>
      <c r="K570" s="17" t="str">
        <f>"update zx_party_tax_profile set REP_REGISTRATION_NUMBER ='" &amp;客户!G572 &amp; "' where party_id="&amp;B570&amp; " and party_type_code='THIRD_PARTY';"</f>
        <v>update zx_party_tax_profile set REP_REGISTRATION_NUMBER ='511422682363633' where party_id=15043 and party_type_code='THIRD_PARTY';</v>
      </c>
      <c r="L570" s="17" t="str">
        <f xml:space="preserve"> "update hz_organization_profiles set tax_reference = '"&amp; 客户!G572 &amp; "' where PARTY_ID=" &amp; B570 &amp; ";"</f>
        <v>update hz_organization_profiles set tax_reference = '511422682363633' where PARTY_ID=15043;</v>
      </c>
      <c r="M570" s="3" t="str">
        <f>"update hz_cust_accounts set attribute3='" &amp;客户!D572&amp; "' where party_id = " &amp; B570</f>
        <v>update hz_cust_accounts set attribute3='1000万' where party_id = 15043</v>
      </c>
      <c r="N570" s="3" t="str">
        <f>"update hz_cust_accounts set attribute3='" &amp;客户!I572&amp; "' where party_id = " &amp; B570</f>
        <v>update hz_cust_accounts set attribute3='陈凡贵' where party_id = 15043</v>
      </c>
    </row>
    <row r="571" spans="1:14" ht="27.75" customHeight="1">
      <c r="A571" s="27" t="str">
        <f>客户!A573</f>
        <v>四川申和商贸有限公司</v>
      </c>
      <c r="B571" s="3">
        <f>VLOOKUP(A571,hp!B:F,2,0)</f>
        <v>49832</v>
      </c>
      <c r="D571" s="17">
        <f>VLOOKUP(客户!O573,province!B:C,2,0)</f>
        <v>510000</v>
      </c>
      <c r="E571" s="17" t="str">
        <f>"update hz_parties set province ='" &amp;D571 &amp; "' where party_id="&amp;B571 &amp; " ;update hz_locations set province='"&amp;D571&amp;"'  where location_id in ("&amp;VLOOKUP(B571,hp!$C:$L,10,0)&amp;");"</f>
        <v>update hz_parties set province ='510000' where party_id=49832 ;update hz_locations set province='510000'  where location_id in (7680);</v>
      </c>
      <c r="F571" s="17" t="e">
        <f>VLOOKUP(客户!P573,city!B:C,2,0)</f>
        <v>#N/A</v>
      </c>
      <c r="G571" s="17" t="e">
        <f>"update hz_parties set city ='" &amp;F571 &amp; "' where party_id="&amp;B571 &amp; " ;update hz_locations set city='"&amp;F571&amp;"'  where location_id in ("&amp;VLOOKUP(B571,hp!$C:$L,10,0)&amp;");"</f>
        <v>#N/A</v>
      </c>
      <c r="H571" s="3" t="e">
        <f>VLOOKUP(客户!Q573,county!B:C,2,0)</f>
        <v>#N/A</v>
      </c>
      <c r="I571" s="17" t="e">
        <f>"update hz_parties set county ='" &amp;H571 &amp; "' where party_id="&amp;B571 &amp; " ;update hz_locations set county='"&amp;H571&amp;"'  where location_id in ("&amp;VLOOKUP(B571,hp!$C:$L,10,0)&amp;");"</f>
        <v>#N/A</v>
      </c>
      <c r="J571" s="17" t="str">
        <f>"update hz_parties set address1 ='" &amp;客户!M573 &amp; "' where party_id="&amp;B571</f>
        <v>update hz_parties set address1 ='成都金牛高科技产业园振兴西一路19号迎宾国际1幢9楼' where party_id=49832</v>
      </c>
      <c r="K571" s="17" t="str">
        <f>"update zx_party_tax_profile set REP_REGISTRATION_NUMBER ='" &amp;客户!G573 &amp; "' where party_id="&amp;B571&amp; " and party_type_code='THIRD_PARTY';"</f>
        <v>update zx_party_tax_profile set REP_REGISTRATION_NUMBER ='51010606696745X' where party_id=49832 and party_type_code='THIRD_PARTY';</v>
      </c>
      <c r="L571" s="17" t="str">
        <f xml:space="preserve"> "update hz_organization_profiles set tax_reference = '"&amp; 客户!G573 &amp; "' where PARTY_ID=" &amp; B571 &amp; ";"</f>
        <v>update hz_organization_profiles set tax_reference = '51010606696745X' where PARTY_ID=49832;</v>
      </c>
      <c r="M571" s="3" t="str">
        <f>"update hz_cust_accounts set attribute3='" &amp;客户!D573&amp; "' where party_id = " &amp; B571</f>
        <v>update hz_cust_accounts set attribute3='5000000' where party_id = 49832</v>
      </c>
      <c r="N571" s="3" t="str">
        <f>"update hz_cust_accounts set attribute3='" &amp;客户!I573&amp; "' where party_id = " &amp; B571</f>
        <v>update hz_cust_accounts set attribute3='刘显敏' where party_id = 49832</v>
      </c>
    </row>
    <row r="572" spans="1:14" ht="27.75" customHeight="1">
      <c r="A572" s="27" t="str">
        <f>客户!A574</f>
        <v>四川省旺达饲料有限公司</v>
      </c>
      <c r="B572" s="3">
        <f>VLOOKUP(A572,hp!B:F,2,0)</f>
        <v>34481</v>
      </c>
      <c r="D572" s="17">
        <f>VLOOKUP(客户!O574,province!B:C,2,0)</f>
        <v>510000</v>
      </c>
      <c r="E572" s="17" t="str">
        <f>"update hz_parties set province ='" &amp;D572 &amp; "' where party_id="&amp;B572 &amp; " ;update hz_locations set province='"&amp;D572&amp;"'  where location_id in ("&amp;VLOOKUP(B572,hp!$C:$L,10,0)&amp;");"</f>
        <v>update hz_parties set province ='510000' where party_id=34481 ;update hz_locations set province='510000'  where location_id in (5712);</v>
      </c>
      <c r="F572" s="17">
        <f>VLOOKUP(客户!P574,city!B:C,2,0)</f>
        <v>510100</v>
      </c>
      <c r="G572" s="17" t="str">
        <f>"update hz_parties set city ='" &amp;F572 &amp; "' where party_id="&amp;B572 &amp; " ;update hz_locations set city='"&amp;F572&amp;"'  where location_id in ("&amp;VLOOKUP(B572,hp!$C:$L,10,0)&amp;");"</f>
        <v>update hz_parties set city ='510100' where party_id=34481 ;update hz_locations set city='510100'  where location_id in (5712);</v>
      </c>
      <c r="H572" s="3" t="e">
        <f>VLOOKUP(客户!Q574,county!B:C,2,0)</f>
        <v>#N/A</v>
      </c>
      <c r="I572" s="17" t="e">
        <f>"update hz_parties set county ='" &amp;H572 &amp; "' where party_id="&amp;B572 &amp; " ;update hz_locations set county='"&amp;H572&amp;"'  where location_id in ("&amp;VLOOKUP(B572,hp!$C:$L,10,0)&amp;");"</f>
        <v>#N/A</v>
      </c>
      <c r="J572" s="17" t="str">
        <f>"update hz_parties set address1 ='" &amp;客户!M574 &amp; "' where party_id="&amp;B572</f>
        <v>update hz_parties set address1 ='崇州市三江镇宋桥村十三组' where party_id=34481</v>
      </c>
      <c r="K572" s="17" t="str">
        <f>"update zx_party_tax_profile set REP_REGISTRATION_NUMBER ='" &amp;客户!G574 &amp; "' where party_id="&amp;B572&amp; " and party_type_code='THIRD_PARTY';"</f>
        <v>update zx_party_tax_profile set REP_REGISTRATION_NUMBER ='915101842026313887' where party_id=34481 and party_type_code='THIRD_PARTY';</v>
      </c>
      <c r="L572" s="17" t="str">
        <f xml:space="preserve"> "update hz_organization_profiles set tax_reference = '"&amp; 客户!G574 &amp; "' where PARTY_ID=" &amp; B572 &amp; ";"</f>
        <v>update hz_organization_profiles set tax_reference = '915101842026313887' where PARTY_ID=34481;</v>
      </c>
      <c r="M572" s="3" t="str">
        <f>"update hz_cust_accounts set attribute3='" &amp;客户!D574&amp; "' where party_id = " &amp; B572</f>
        <v>update hz_cust_accounts set attribute3='50000000' where party_id = 34481</v>
      </c>
      <c r="N572" s="3" t="str">
        <f>"update hz_cust_accounts set attribute3='" &amp;客户!I574&amp; "' where party_id = " &amp; B572</f>
        <v>update hz_cust_accounts set attribute3='王成中' where party_id = 34481</v>
      </c>
    </row>
    <row r="573" spans="1:14" ht="27.75" customHeight="1">
      <c r="A573" s="27" t="str">
        <f>客户!A575</f>
        <v>四川圣迪乐村生态食品股份有限公司</v>
      </c>
      <c r="B573" s="3">
        <f>VLOOKUP(A573,hp!B:F,2,0)</f>
        <v>15359</v>
      </c>
      <c r="D573" s="17">
        <f>VLOOKUP(客户!O575,province!B:C,2,0)</f>
        <v>510000</v>
      </c>
      <c r="E573" s="17" t="str">
        <f>"update hz_parties set province ='" &amp;D573 &amp; "' where party_id="&amp;B573 &amp; " ;update hz_locations set province='"&amp;D573&amp;"'  where location_id in ("&amp;VLOOKUP(B573,hp!$C:$L,10,0)&amp;");"</f>
        <v>update hz_parties set province ='510000' where party_id=15359 ;update hz_locations set province='510000'  where location_id in (4027);</v>
      </c>
      <c r="F573" s="17">
        <f>VLOOKUP(客户!P575,city!B:C,2,0)</f>
        <v>510700</v>
      </c>
      <c r="G573" s="17" t="str">
        <f>"update hz_parties set city ='" &amp;F573 &amp; "' where party_id="&amp;B573 &amp; " ;update hz_locations set city='"&amp;F573&amp;"'  where location_id in ("&amp;VLOOKUP(B573,hp!$C:$L,10,0)&amp;");"</f>
        <v>update hz_parties set city ='510700' where party_id=15359 ;update hz_locations set city='510700'  where location_id in (4027);</v>
      </c>
      <c r="H573" s="3">
        <f>VLOOKUP(客户!Q575,county!B:C,2,0)</f>
        <v>101</v>
      </c>
      <c r="I573" s="17" t="str">
        <f>"update hz_parties set county ='" &amp;H573 &amp; "' where party_id="&amp;B573 &amp; " ;update hz_locations set county='"&amp;H573&amp;"'  where location_id in ("&amp;VLOOKUP(B573,hp!$C:$L,10,0)&amp;");"</f>
        <v>update hz_parties set county ='101' where party_id=15359 ;update hz_locations set county='101'  where location_id in (4027);</v>
      </c>
      <c r="J573" s="17" t="str">
        <f>"update hz_parties set address1 ='" &amp;客户!M575 &amp; "' where party_id="&amp;B573</f>
        <v>update hz_parties set address1 ='四川省绵阳市梓潼县经济技术产业园圣迪乐村' where party_id=15359</v>
      </c>
      <c r="K573" s="17" t="str">
        <f>"update zx_party_tax_profile set REP_REGISTRATION_NUMBER ='" &amp;客户!G575 &amp; "' where party_id="&amp;B573&amp; " and party_type_code='THIRD_PARTY';"</f>
        <v>update zx_party_tax_profile set REP_REGISTRATION_NUMBER ='51070749608309' where party_id=15359 and party_type_code='THIRD_PARTY';</v>
      </c>
      <c r="L573" s="17" t="str">
        <f xml:space="preserve"> "update hz_organization_profiles set tax_reference = '"&amp; 客户!G575 &amp; "' where PARTY_ID=" &amp; B573 &amp; ";"</f>
        <v>update hz_organization_profiles set tax_reference = '51070749608309' where PARTY_ID=15359;</v>
      </c>
      <c r="M573" s="3" t="str">
        <f>"update hz_cust_accounts set attribute3='" &amp;客户!D575&amp; "' where party_id = " &amp; B573</f>
        <v>update hz_cust_accounts set attribute3='50419660' where party_id = 15359</v>
      </c>
      <c r="N573" s="3" t="str">
        <f>"update hz_cust_accounts set attribute3='" &amp;客户!I575&amp; "' where party_id = " &amp; B573</f>
        <v>update hz_cust_accounts set attribute3='冯斌' where party_id = 15359</v>
      </c>
    </row>
    <row r="574" spans="1:14" ht="27.75" customHeight="1">
      <c r="A574" s="27" t="str">
        <f>客户!A576</f>
        <v>四川斯特佳饲料有限公司</v>
      </c>
      <c r="B574" s="3">
        <f>VLOOKUP(A574,hp!B:F,2,0)</f>
        <v>34471</v>
      </c>
      <c r="D574" s="17">
        <f>VLOOKUP(客户!O576,province!B:C,2,0)</f>
        <v>510000</v>
      </c>
      <c r="E574" s="17" t="str">
        <f>"update hz_parties set province ='" &amp;D574 &amp; "' where party_id="&amp;B574 &amp; " ;update hz_locations set province='"&amp;D574&amp;"'  where location_id in ("&amp;VLOOKUP(B574,hp!$C:$L,10,0)&amp;");"</f>
        <v>update hz_parties set province ='510000' where party_id=34471 ;update hz_locations set province='510000'  where location_id in (5706);</v>
      </c>
      <c r="F574" s="17">
        <f>VLOOKUP(客户!P576,city!B:C,2,0)</f>
        <v>510100</v>
      </c>
      <c r="G574" s="17" t="str">
        <f>"update hz_parties set city ='" &amp;F574 &amp; "' where party_id="&amp;B574 &amp; " ;update hz_locations set city='"&amp;F574&amp;"'  where location_id in ("&amp;VLOOKUP(B574,hp!$C:$L,10,0)&amp;");"</f>
        <v>update hz_parties set city ='510100' where party_id=34471 ;update hz_locations set city='510100'  where location_id in (5706);</v>
      </c>
      <c r="H574" s="3" t="e">
        <f>VLOOKUP(客户!Q576,county!B:C,2,0)</f>
        <v>#N/A</v>
      </c>
      <c r="I574" s="17" t="e">
        <f>"update hz_parties set county ='" &amp;H574 &amp; "' where party_id="&amp;B574 &amp; " ;update hz_locations set county='"&amp;H574&amp;"'  where location_id in ("&amp;VLOOKUP(B574,hp!$C:$L,10,0)&amp;");"</f>
        <v>#N/A</v>
      </c>
      <c r="J574" s="17" t="str">
        <f>"update hz_parties set address1 ='" &amp;客户!M576 &amp; "' where party_id="&amp;B574</f>
        <v>update hz_parties set address1 ='成都市双流县蛟龙工业港新华大道七段597号' where party_id=34471</v>
      </c>
      <c r="K574" s="17" t="str">
        <f>"update zx_party_tax_profile set REP_REGISTRATION_NUMBER ='" &amp;客户!G576 &amp; "' where party_id="&amp;B574&amp; " and party_type_code='THIRD_PARTY';"</f>
        <v>update zx_party_tax_profile set REP_REGISTRATION_NUMBER ='9151012277454073XH' where party_id=34471 and party_type_code='THIRD_PARTY';</v>
      </c>
      <c r="L574" s="17" t="str">
        <f xml:space="preserve"> "update hz_organization_profiles set tax_reference = '"&amp; 客户!G576 &amp; "' where PARTY_ID=" &amp; B574 &amp; ";"</f>
        <v>update hz_organization_profiles set tax_reference = '9151012277454073XH' where PARTY_ID=34471;</v>
      </c>
      <c r="M574" s="3" t="str">
        <f>"update hz_cust_accounts set attribute3='" &amp;客户!D576&amp; "' where party_id = " &amp; B574</f>
        <v>update hz_cust_accounts set attribute3='16000000' where party_id = 34471</v>
      </c>
      <c r="N574" s="3" t="str">
        <f>"update hz_cust_accounts set attribute3='" &amp;客户!I576&amp; "' where party_id = " &amp; B574</f>
        <v>update hz_cust_accounts set attribute3='何德洲' where party_id = 34471</v>
      </c>
    </row>
    <row r="575" spans="1:14" ht="27.75" customHeight="1">
      <c r="A575" s="27" t="str">
        <f>客户!A577</f>
        <v>四川天和饲料有限公司</v>
      </c>
      <c r="B575" s="3">
        <f>VLOOKUP(A575,hp!B:F,2,0)</f>
        <v>11366</v>
      </c>
      <c r="D575" s="17">
        <f>VLOOKUP(客户!O577,province!B:C,2,0)</f>
        <v>510000</v>
      </c>
      <c r="E575" s="17" t="str">
        <f>"update hz_parties set province ='" &amp;D575 &amp; "' where party_id="&amp;B575 &amp; " ;update hz_locations set province='"&amp;D575&amp;"'  where location_id in ("&amp;VLOOKUP(B575,hp!$C:$L,10,0)&amp;");"</f>
        <v>update hz_parties set province ='510000' where party_id=11366 ;update hz_locations set province='510000'  where location_id in (2931);</v>
      </c>
      <c r="F575" s="17">
        <f>VLOOKUP(客户!P577,city!B:C,2,0)</f>
        <v>510700</v>
      </c>
      <c r="G575" s="17" t="str">
        <f>"update hz_parties set city ='" &amp;F575 &amp; "' where party_id="&amp;B575 &amp; " ;update hz_locations set city='"&amp;F575&amp;"'  where location_id in ("&amp;VLOOKUP(B575,hp!$C:$L,10,0)&amp;");"</f>
        <v>update hz_parties set city ='510700' where party_id=11366 ;update hz_locations set city='510700'  where location_id in (2931);</v>
      </c>
      <c r="H575" s="3">
        <f>VLOOKUP(客户!Q577,county!B:C,2,0)</f>
        <v>510724</v>
      </c>
      <c r="I575" s="17" t="str">
        <f>"update hz_parties set county ='" &amp;H575 &amp; "' where party_id="&amp;B575 &amp; " ;update hz_locations set county='"&amp;H575&amp;"'  where location_id in ("&amp;VLOOKUP(B575,hp!$C:$L,10,0)&amp;");"</f>
        <v>update hz_parties set county ='510724' where party_id=11366 ;update hz_locations set county='510724'  where location_id in (2931);</v>
      </c>
      <c r="J575" s="17" t="str">
        <f>"update hz_parties set address1 ='" &amp;客户!M577 &amp; "' where party_id="&amp;B575</f>
        <v>update hz_parties set address1 ='安县界牌镇金凤村二组' where party_id=11366</v>
      </c>
      <c r="K575" s="17" t="str">
        <f>"update zx_party_tax_profile set REP_REGISTRATION_NUMBER ='" &amp;客户!G577 &amp; "' where party_id="&amp;B575&amp; " and party_type_code='THIRD_PARTY';"</f>
        <v>update zx_party_tax_profile set REP_REGISTRATION_NUMBER ='510724777901772' where party_id=11366 and party_type_code='THIRD_PARTY';</v>
      </c>
      <c r="L575" s="17" t="str">
        <f xml:space="preserve"> "update hz_organization_profiles set tax_reference = '"&amp; 客户!G577 &amp; "' where PARTY_ID=" &amp; B575 &amp; ";"</f>
        <v>update hz_organization_profiles set tax_reference = '510724777901772' where PARTY_ID=11366;</v>
      </c>
      <c r="M575" s="3" t="str">
        <f>"update hz_cust_accounts set attribute3='" &amp;客户!D577&amp; "' where party_id = " &amp; B575</f>
        <v>update hz_cust_accounts set attribute3='2000000' where party_id = 11366</v>
      </c>
      <c r="N575" s="3" t="str">
        <f>"update hz_cust_accounts set attribute3='" &amp;客户!I577&amp; "' where party_id = " &amp; B575</f>
        <v>update hz_cust_accounts set attribute3='胡明辉' where party_id = 11366</v>
      </c>
    </row>
    <row r="576" spans="1:14" ht="27.75" customHeight="1">
      <c r="A576" s="27" t="str">
        <f>客户!A578</f>
        <v>四川统一亿牧商贸有限公司</v>
      </c>
      <c r="B576" s="3">
        <f>VLOOKUP(A576,hp!B:F,2,0)</f>
        <v>30554</v>
      </c>
      <c r="D576" s="17">
        <f>VLOOKUP(客户!O578,province!B:C,2,0)</f>
        <v>510000</v>
      </c>
      <c r="E576" s="17" t="str">
        <f>"update hz_parties set province ='" &amp;D576 &amp; "' where party_id="&amp;B576 &amp; " ;update hz_locations set province='"&amp;D576&amp;"'  where location_id in ("&amp;VLOOKUP(B576,hp!$C:$L,10,0)&amp;");"</f>
        <v>update hz_parties set province ='510000' where party_id=30554 ;update hz_locations set province='510000'  where location_id in (4457);</v>
      </c>
      <c r="F576" s="17">
        <f>VLOOKUP(客户!P578,city!B:C,2,0)</f>
        <v>510100</v>
      </c>
      <c r="G576" s="17" t="str">
        <f>"update hz_parties set city ='" &amp;F576 &amp; "' where party_id="&amp;B576 &amp; " ;update hz_locations set city='"&amp;F576&amp;"'  where location_id in ("&amp;VLOOKUP(B576,hp!$C:$L,10,0)&amp;");"</f>
        <v>update hz_parties set city ='510100' where party_id=30554 ;update hz_locations set city='510100'  where location_id in (4457);</v>
      </c>
      <c r="H576" s="3">
        <f>VLOOKUP(客户!Q578,county!B:C,2,0)</f>
        <v>510100</v>
      </c>
      <c r="I576" s="17" t="str">
        <f>"update hz_parties set county ='" &amp;H576 &amp; "' where party_id="&amp;B576 &amp; " ;update hz_locations set county='"&amp;H576&amp;"'  where location_id in ("&amp;VLOOKUP(B576,hp!$C:$L,10,0)&amp;");"</f>
        <v>update hz_parties set county ='510100' where party_id=30554 ;update hz_locations set county='510100'  where location_id in (4457);</v>
      </c>
      <c r="J576" s="17" t="str">
        <f>"update hz_parties set address1 ='" &amp;客户!M578 &amp; "' where party_id="&amp;B576</f>
        <v>update hz_parties set address1 ='成都市锦江区静渝路48号“索尔龙舟”30层3034号' where party_id=30554</v>
      </c>
      <c r="K576" s="17" t="str">
        <f>"update zx_party_tax_profile set REP_REGISTRATION_NUMBER ='" &amp;客户!G578 &amp; "' where party_id="&amp;B576&amp; " and party_type_code='THIRD_PARTY';"</f>
        <v>update zx_party_tax_profile set REP_REGISTRATION_NUMBER ='915101043957710879' where party_id=30554 and party_type_code='THIRD_PARTY';</v>
      </c>
      <c r="L576" s="17" t="str">
        <f xml:space="preserve"> "update hz_organization_profiles set tax_reference = '"&amp; 客户!G578 &amp; "' where PARTY_ID=" &amp; B576 &amp; ";"</f>
        <v>update hz_organization_profiles set tax_reference = '915101043957710879' where PARTY_ID=30554;</v>
      </c>
      <c r="M576" s="3" t="str">
        <f>"update hz_cust_accounts set attribute3='" &amp;客户!D578&amp; "' where party_id = " &amp; B576</f>
        <v>update hz_cust_accounts set attribute3='38000000' where party_id = 30554</v>
      </c>
      <c r="N576" s="3" t="str">
        <f>"update hz_cust_accounts set attribute3='" &amp;客户!I578&amp; "' where party_id = " &amp; B576</f>
        <v>update hz_cust_accounts set attribute3='虞光富' where party_id = 30554</v>
      </c>
    </row>
    <row r="577" spans="1:14" ht="27.75" customHeight="1">
      <c r="A577" s="27" t="str">
        <f>客户!A579</f>
        <v>四川新通达生物饲料科技有限公司</v>
      </c>
      <c r="B577" s="3">
        <f>VLOOKUP(A577,hp!B:F,2,0)</f>
        <v>30362</v>
      </c>
      <c r="D577" s="17">
        <f>VLOOKUP(客户!O579,province!B:C,2,0)</f>
        <v>510000</v>
      </c>
      <c r="E577" s="17" t="str">
        <f>"update hz_parties set province ='" &amp;D577 &amp; "' where party_id="&amp;B577 &amp; " ;update hz_locations set province='"&amp;D577&amp;"'  where location_id in ("&amp;VLOOKUP(B577,hp!$C:$L,10,0)&amp;");"</f>
        <v>update hz_parties set province ='510000' where party_id=30362 ;update hz_locations set province='510000'  where location_id in (4455);</v>
      </c>
      <c r="F577" s="17">
        <f>VLOOKUP(客户!P579,city!B:C,2,0)</f>
        <v>510100</v>
      </c>
      <c r="G577" s="17" t="str">
        <f>"update hz_parties set city ='" &amp;F577 &amp; "' where party_id="&amp;B577 &amp; " ;update hz_locations set city='"&amp;F577&amp;"'  where location_id in ("&amp;VLOOKUP(B577,hp!$C:$L,10,0)&amp;");"</f>
        <v>update hz_parties set city ='510100' where party_id=30362 ;update hz_locations set city='510100'  where location_id in (4455);</v>
      </c>
      <c r="H577" s="3">
        <f>VLOOKUP(客户!Q579,county!B:C,2,0)</f>
        <v>510100</v>
      </c>
      <c r="I577" s="17" t="str">
        <f>"update hz_parties set county ='" &amp;H577 &amp; "' where party_id="&amp;B577 &amp; " ;update hz_locations set county='"&amp;H577&amp;"'  where location_id in ("&amp;VLOOKUP(B577,hp!$C:$L,10,0)&amp;");"</f>
        <v>update hz_parties set county ='510100' where party_id=30362 ;update hz_locations set county='510100'  where location_id in (4455);</v>
      </c>
      <c r="J577" s="17" t="str">
        <f>"update hz_parties set address1 ='" &amp;客户!M579 &amp; "' where party_id="&amp;B577</f>
        <v>update hz_parties set address1 ='成都市武侯区外南簇桥乡沈家桥村' where party_id=30362</v>
      </c>
      <c r="K577" s="17" t="str">
        <f>"update zx_party_tax_profile set REP_REGISTRATION_NUMBER ='" &amp;客户!G579 &amp; "' where party_id="&amp;B577&amp; " and party_type_code='THIRD_PARTY';"</f>
        <v>update zx_party_tax_profile set REP_REGISTRATION_NUMBER ='51010720182978X' where party_id=30362 and party_type_code='THIRD_PARTY';</v>
      </c>
      <c r="L577" s="17" t="str">
        <f xml:space="preserve"> "update hz_organization_profiles set tax_reference = '"&amp; 客户!G579 &amp; "' where PARTY_ID=" &amp; B577 &amp; ";"</f>
        <v>update hz_organization_profiles set tax_reference = '51010720182978X' where PARTY_ID=30362;</v>
      </c>
      <c r="M577" s="3" t="str">
        <f>"update hz_cust_accounts set attribute3='" &amp;客户!D579&amp; "' where party_id = " &amp; B577</f>
        <v>update hz_cust_accounts set attribute3='2000000' where party_id = 30362</v>
      </c>
      <c r="N577" s="3" t="str">
        <f>"update hz_cust_accounts set attribute3='" &amp;客户!I579&amp; "' where party_id = " &amp; B577</f>
        <v>update hz_cust_accounts set attribute3='王永玲' where party_id = 30362</v>
      </c>
    </row>
    <row r="578" spans="1:14" ht="27.75" customHeight="1">
      <c r="A578" s="27" t="str">
        <f>客户!A580</f>
        <v>四川怡达贸易有限公司</v>
      </c>
      <c r="B578" s="3">
        <f>VLOOKUP(A578,hp!B:F,2,0)</f>
        <v>11367</v>
      </c>
      <c r="D578" s="17">
        <f>VLOOKUP(客户!O580,province!B:C,2,0)</f>
        <v>510000</v>
      </c>
      <c r="E578" s="17" t="str">
        <f>"update hz_parties set province ='" &amp;D578 &amp; "' where party_id="&amp;B578 &amp; " ;update hz_locations set province='"&amp;D578&amp;"'  where location_id in ("&amp;VLOOKUP(B578,hp!$C:$L,10,0)&amp;");"</f>
        <v>update hz_parties set province ='510000' where party_id=11367 ;update hz_locations set province='510000'  where location_id in (2932);</v>
      </c>
      <c r="F578" s="17">
        <f>VLOOKUP(客户!P580,city!B:C,2,0)</f>
        <v>510100</v>
      </c>
      <c r="G578" s="17" t="str">
        <f>"update hz_parties set city ='" &amp;F578 &amp; "' where party_id="&amp;B578 &amp; " ;update hz_locations set city='"&amp;F578&amp;"'  where location_id in ("&amp;VLOOKUP(B578,hp!$C:$L,10,0)&amp;");"</f>
        <v>update hz_parties set city ='510100' where party_id=11367 ;update hz_locations set city='510100'  where location_id in (2932);</v>
      </c>
      <c r="H578" s="3">
        <f>VLOOKUP(客户!Q580,county!B:C,2,0)</f>
        <v>1</v>
      </c>
      <c r="I578" s="17" t="str">
        <f>"update hz_parties set county ='" &amp;H578 &amp; "' where party_id="&amp;B578 &amp; " ;update hz_locations set county='"&amp;H578&amp;"'  where location_id in ("&amp;VLOOKUP(B578,hp!$C:$L,10,0)&amp;");"</f>
        <v>update hz_parties set county ='1' where party_id=11367 ;update hz_locations set county='1'  where location_id in (2932);</v>
      </c>
      <c r="J578" s="17" t="str">
        <f>"update hz_parties set address1 ='" &amp;客户!M580 &amp; "' where party_id="&amp;B578</f>
        <v>update hz_parties set address1 ='成都市高新区顺庆路18号' where party_id=11367</v>
      </c>
      <c r="K578" s="17" t="str">
        <f>"update zx_party_tax_profile set REP_REGISTRATION_NUMBER ='" &amp;客户!G580 &amp; "' where party_id="&amp;B578&amp; " and party_type_code='THIRD_PARTY';"</f>
        <v>update zx_party_tax_profile set REP_REGISTRATION_NUMBER ='510198772989904' where party_id=11367 and party_type_code='THIRD_PARTY';</v>
      </c>
      <c r="L578" s="17" t="str">
        <f xml:space="preserve"> "update hz_organization_profiles set tax_reference = '"&amp; 客户!G580 &amp; "' where PARTY_ID=" &amp; B578 &amp; ";"</f>
        <v>update hz_organization_profiles set tax_reference = '510198772989904' where PARTY_ID=11367;</v>
      </c>
      <c r="M578" s="3" t="str">
        <f>"update hz_cust_accounts set attribute3='" &amp;客户!D580&amp; "' where party_id = " &amp; B578</f>
        <v>update hz_cust_accounts set attribute3='1000000' where party_id = 11367</v>
      </c>
      <c r="N578" s="3" t="str">
        <f>"update hz_cust_accounts set attribute3='" &amp;客户!I580&amp; "' where party_id = " &amp; B578</f>
        <v>update hz_cust_accounts set attribute3='谌灿华' where party_id = 11367</v>
      </c>
    </row>
    <row r="579" spans="1:14" ht="27.75" customHeight="1">
      <c r="A579" s="27" t="str">
        <f>客户!A581</f>
        <v>四川玉冠农业股份有限公司</v>
      </c>
      <c r="B579" s="3">
        <f>VLOOKUP(A579,hp!B:F,2,0)</f>
        <v>11368</v>
      </c>
      <c r="D579" s="17">
        <f>VLOOKUP(客户!O581,province!B:C,2,0)</f>
        <v>510000</v>
      </c>
      <c r="E579" s="17" t="str">
        <f>"update hz_parties set province ='" &amp;D579 &amp; "' where party_id="&amp;B579 &amp; " ;update hz_locations set province='"&amp;D579&amp;"'  where location_id in ("&amp;VLOOKUP(B579,hp!$C:$L,10,0)&amp;");"</f>
        <v>update hz_parties set province ='510000' where party_id=11368 ;update hz_locations set province='510000'  where location_id in (2933);</v>
      </c>
      <c r="F579" s="17">
        <f>VLOOKUP(客户!P581,city!B:C,2,0)</f>
        <v>510900</v>
      </c>
      <c r="G579" s="17" t="str">
        <f>"update hz_parties set city ='" &amp;F579 &amp; "' where party_id="&amp;B579 &amp; " ;update hz_locations set city='"&amp;F579&amp;"'  where location_id in ("&amp;VLOOKUP(B579,hp!$C:$L,10,0)&amp;");"</f>
        <v>update hz_parties set city ='510900' where party_id=11368 ;update hz_locations set city='510900'  where location_id in (2933);</v>
      </c>
      <c r="H579" s="3">
        <f>VLOOKUP(客户!Q581,county!B:C,2,0)</f>
        <v>510922</v>
      </c>
      <c r="I579" s="17" t="str">
        <f>"update hz_parties set county ='" &amp;H579 &amp; "' where party_id="&amp;B579 &amp; " ;update hz_locations set county='"&amp;H579&amp;"'  where location_id in ("&amp;VLOOKUP(B579,hp!$C:$L,10,0)&amp;");"</f>
        <v>update hz_parties set county ='510922' where party_id=11368 ;update hz_locations set county='510922'  where location_id in (2933);</v>
      </c>
      <c r="J579" s="17" t="str">
        <f>"update hz_parties set address1 ='" &amp;客户!M581 &amp; "' where party_id="&amp;B579</f>
        <v>update hz_parties set address1 ='遂宁市射洪县瞿河乡金龟寺村1.2.4.6社' where party_id=11368</v>
      </c>
      <c r="K579" s="17" t="str">
        <f>"update zx_party_tax_profile set REP_REGISTRATION_NUMBER ='" &amp;客户!G581 &amp; "' where party_id="&amp;B579&amp; " and party_type_code='THIRD_PARTY';"</f>
        <v>update zx_party_tax_profile set REP_REGISTRATION_NUMBER ='510922054140703' where party_id=11368 and party_type_code='THIRD_PARTY';</v>
      </c>
      <c r="L579" s="17" t="str">
        <f xml:space="preserve"> "update hz_organization_profiles set tax_reference = '"&amp; 客户!G581 &amp; "' where PARTY_ID=" &amp; B579 &amp; ";"</f>
        <v>update hz_organization_profiles set tax_reference = '510922054140703' where PARTY_ID=11368;</v>
      </c>
      <c r="M579" s="3" t="str">
        <f>"update hz_cust_accounts set attribute3='" &amp;客户!D581&amp; "' where party_id = " &amp; B579</f>
        <v>update hz_cust_accounts set attribute3='150000000' where party_id = 11368</v>
      </c>
      <c r="N579" s="3" t="str">
        <f>"update hz_cust_accounts set attribute3='" &amp;客户!I581&amp; "' where party_id = " &amp; B579</f>
        <v>update hz_cust_accounts set attribute3='杨国凡' where party_id = 11368</v>
      </c>
    </row>
    <row r="580" spans="1:14" ht="27.75" customHeight="1">
      <c r="A580" s="27" t="str">
        <f>客户!A582</f>
        <v>四川正鹏农牧科技有限公司</v>
      </c>
      <c r="B580" s="3">
        <f>VLOOKUP(A580,hp!B:F,2,0)</f>
        <v>15044</v>
      </c>
      <c r="D580" s="17">
        <f>VLOOKUP(客户!O582,province!B:C,2,0)</f>
        <v>510000</v>
      </c>
      <c r="E580" s="17" t="str">
        <f>"update hz_parties set province ='" &amp;D580 &amp; "' where party_id="&amp;B580 &amp; " ;update hz_locations set province='"&amp;D580&amp;"'  where location_id in ("&amp;VLOOKUP(B580,hp!$C:$L,10,0)&amp;");"</f>
        <v>update hz_parties set province ='510000' where party_id=15044 ;update hz_locations set province='510000'  where location_id in (2934);</v>
      </c>
      <c r="F580" s="17">
        <f>VLOOKUP(客户!P582,city!B:C,2,0)</f>
        <v>510600</v>
      </c>
      <c r="G580" s="17" t="str">
        <f>"update hz_parties set city ='" &amp;F580 &amp; "' where party_id="&amp;B580 &amp; " ;update hz_locations set city='"&amp;F580&amp;"'  where location_id in ("&amp;VLOOKUP(B580,hp!$C:$L,10,0)&amp;");"</f>
        <v>update hz_parties set city ='510600' where party_id=15044 ;update hz_locations set city='510600'  where location_id in (2934);</v>
      </c>
      <c r="H580" s="3">
        <f>VLOOKUP(客户!Q582,county!B:C,2,0)</f>
        <v>510600</v>
      </c>
      <c r="I580" s="17" t="str">
        <f>"update hz_parties set county ='" &amp;H580 &amp; "' where party_id="&amp;B580 &amp; " ;update hz_locations set county='"&amp;H580&amp;"'  where location_id in ("&amp;VLOOKUP(B580,hp!$C:$L,10,0)&amp;");"</f>
        <v>update hz_parties set county ='510600' where party_id=15044 ;update hz_locations set county='510600'  where location_id in (2934);</v>
      </c>
      <c r="J580" s="17" t="str">
        <f>"update hz_parties set address1 ='" &amp;客户!M582 &amp; "' where party_id="&amp;B580</f>
        <v>update hz_parties set address1 ='四川罗江经济开发区金山工业园幸福路' where party_id=15044</v>
      </c>
      <c r="K580" s="17" t="str">
        <f>"update zx_party_tax_profile set REP_REGISTRATION_NUMBER ='" &amp;客户!G582 &amp; "' where party_id="&amp;B580&amp; " and party_type_code='THIRD_PARTY';"</f>
        <v>update zx_party_tax_profile set REP_REGISTRATION_NUMBER ='510626096232470' where party_id=15044 and party_type_code='THIRD_PARTY';</v>
      </c>
      <c r="L580" s="17" t="str">
        <f xml:space="preserve"> "update hz_organization_profiles set tax_reference = '"&amp; 客户!G582 &amp; "' where PARTY_ID=" &amp; B580 &amp; ";"</f>
        <v>update hz_organization_profiles set tax_reference = '510626096232470' where PARTY_ID=15044;</v>
      </c>
      <c r="M580" s="3" t="str">
        <f>"update hz_cust_accounts set attribute3='" &amp;客户!D582&amp; "' where party_id = " &amp; B580</f>
        <v>update hz_cust_accounts set attribute3='30000000' where party_id = 15044</v>
      </c>
      <c r="N580" s="3" t="str">
        <f>"update hz_cust_accounts set attribute3='" &amp;客户!I582&amp; "' where party_id = " &amp; B580</f>
        <v>update hz_cust_accounts set attribute3='王正根' where party_id = 15044</v>
      </c>
    </row>
    <row r="581" spans="1:14" ht="27.75" customHeight="1">
      <c r="A581" s="27" t="str">
        <f>客户!A583</f>
        <v>苏涛</v>
      </c>
      <c r="B581" s="3">
        <f>VLOOKUP(A581,hp!B:F,2,0)</f>
        <v>11383</v>
      </c>
      <c r="D581" s="17">
        <f>VLOOKUP(客户!O583,province!B:C,2,0)</f>
        <v>510000</v>
      </c>
      <c r="E581" s="17" t="str">
        <f>"update hz_parties set province ='" &amp;D581 &amp; "' where party_id="&amp;B581 &amp; " ;update hz_locations set province='"&amp;D581&amp;"'  where location_id in ("&amp;VLOOKUP(B581,hp!$C:$L,10,0)&amp;");"</f>
        <v>update hz_parties set province ='510000' where party_id=11383 ;update hz_locations set province='510000'  where location_id in (2955);</v>
      </c>
      <c r="F581" s="17">
        <f>VLOOKUP(客户!P583,city!B:C,2,0)</f>
        <v>510100</v>
      </c>
      <c r="G581" s="17" t="str">
        <f>"update hz_parties set city ='" &amp;F581 &amp; "' where party_id="&amp;B581 &amp; " ;update hz_locations set city='"&amp;F581&amp;"'  where location_id in ("&amp;VLOOKUP(B581,hp!$C:$L,10,0)&amp;");"</f>
        <v>update hz_parties set city ='510100' where party_id=11383 ;update hz_locations set city='510100'  where location_id in (2955);</v>
      </c>
      <c r="H581" s="3">
        <f>VLOOKUP(客户!Q583,county!B:C,2,0)</f>
        <v>510115</v>
      </c>
      <c r="I581" s="17" t="str">
        <f>"update hz_parties set county ='" &amp;H581 &amp; "' where party_id="&amp;B581 &amp; " ;update hz_locations set county='"&amp;H581&amp;"'  where location_id in ("&amp;VLOOKUP(B581,hp!$C:$L,10,0)&amp;");"</f>
        <v>update hz_parties set county ='510115' where party_id=11383 ;update hz_locations set county='510115'  where location_id in (2955);</v>
      </c>
      <c r="J581" s="17" t="str">
        <f>"update hz_parties set address1 ='" &amp;客户!M583 &amp; "' where party_id="&amp;B581</f>
        <v>update hz_parties set address1 ='成都市温江区柳城燎原4组' where party_id=11383</v>
      </c>
      <c r="K581" s="17" t="str">
        <f>"update zx_party_tax_profile set REP_REGISTRATION_NUMBER ='" &amp;客户!G583 &amp; "' where party_id="&amp;B581&amp; " and party_type_code='THIRD_PARTY';"</f>
        <v>update zx_party_tax_profile set REP_REGISTRATION_NUMBER ='51012319810508341X' where party_id=11383 and party_type_code='THIRD_PARTY';</v>
      </c>
      <c r="L581" s="17" t="str">
        <f xml:space="preserve"> "update hz_organization_profiles set tax_reference = '"&amp; 客户!G583 &amp; "' where PARTY_ID=" &amp; B581 &amp; ";"</f>
        <v>update hz_organization_profiles set tax_reference = '51012319810508341X' where PARTY_ID=11383;</v>
      </c>
      <c r="M581" s="3" t="str">
        <f>"update hz_cust_accounts set attribute3='" &amp;客户!D583&amp; "' where party_id = " &amp; B581</f>
        <v>update hz_cust_accounts set attribute3='无' where party_id = 11383</v>
      </c>
      <c r="N581" s="3" t="str">
        <f>"update hz_cust_accounts set attribute3='" &amp;客户!I583&amp; "' where party_id = " &amp; B581</f>
        <v>update hz_cust_accounts set attribute3='' where party_id = 11383</v>
      </c>
    </row>
    <row r="582" spans="1:14" ht="27.75" customHeight="1">
      <c r="A582" s="27" t="str">
        <f>客户!A584</f>
        <v>唐人神集团股份有限公司</v>
      </c>
      <c r="B582" s="3">
        <f>VLOOKUP(A582,hp!B:F,2,0)</f>
        <v>11425</v>
      </c>
      <c r="D582" s="17">
        <f>VLOOKUP(客户!O584,province!B:C,2,0)</f>
        <v>430000</v>
      </c>
      <c r="E582" s="17" t="str">
        <f>"update hz_parties set province ='" &amp;D582 &amp; "' where party_id="&amp;B582 &amp; " ;update hz_locations set province='"&amp;D582&amp;"'  where location_id in ("&amp;VLOOKUP(B582,hp!$C:$L,10,0)&amp;");"</f>
        <v>update hz_parties set province ='430000' where party_id=11425 ;update hz_locations set province='430000'  where location_id in (3015,4515);</v>
      </c>
      <c r="F582" s="17">
        <f>VLOOKUP(客户!P584,city!B:C,2,0)</f>
        <v>430200</v>
      </c>
      <c r="G582" s="17" t="str">
        <f>"update hz_parties set city ='" &amp;F582 &amp; "' where party_id="&amp;B582 &amp; " ;update hz_locations set city='"&amp;F582&amp;"'  where location_id in ("&amp;VLOOKUP(B582,hp!$C:$L,10,0)&amp;");"</f>
        <v>update hz_parties set city ='430200' where party_id=11425 ;update hz_locations set city='430200'  where location_id in (3015,4515);</v>
      </c>
      <c r="H582" s="3">
        <f>VLOOKUP(客户!Q584,county!B:C,2,0)</f>
        <v>430200</v>
      </c>
      <c r="I582" s="17" t="str">
        <f>"update hz_parties set county ='" &amp;H582 &amp; "' where party_id="&amp;B582 &amp; " ;update hz_locations set county='"&amp;H582&amp;"'  where location_id in ("&amp;VLOOKUP(B582,hp!$C:$L,10,0)&amp;");"</f>
        <v>update hz_parties set county ='430200' where party_id=11425 ;update hz_locations set county='430200'  where location_id in (3015,4515);</v>
      </c>
      <c r="J582" s="17" t="str">
        <f>"update hz_parties set address1 ='" &amp;客户!M584 &amp; "' where party_id="&amp;B582</f>
        <v>update hz_parties set address1 ='湖南省株洲市国家高新技术产业开发区栗雨工业园' where party_id=11425</v>
      </c>
      <c r="K582" s="17" t="str">
        <f>"update zx_party_tax_profile set REP_REGISTRATION_NUMBER ='" &amp;客户!G584 &amp; "' where party_id="&amp;B582&amp; " and party_type_code='THIRD_PARTY';"</f>
        <v>update zx_party_tax_profile set REP_REGISTRATION_NUMBER ='914300006166100187' where party_id=11425 and party_type_code='THIRD_PARTY';</v>
      </c>
      <c r="L582" s="17" t="str">
        <f xml:space="preserve"> "update hz_organization_profiles set tax_reference = '"&amp; 客户!G584 &amp; "' where PARTY_ID=" &amp; B582 &amp; ";"</f>
        <v>update hz_organization_profiles set tax_reference = '914300006166100187' where PARTY_ID=11425;</v>
      </c>
      <c r="M582" s="3" t="str">
        <f>"update hz_cust_accounts set attribute3='" &amp;客户!D584&amp; "' where party_id = " &amp; B582</f>
        <v>update hz_cust_accounts set attribute3='414000000' where party_id = 11425</v>
      </c>
      <c r="N582" s="3" t="str">
        <f>"update hz_cust_accounts set attribute3='" &amp;客户!I584&amp; "' where party_id = " &amp; B582</f>
        <v>update hz_cust_accounts set attribute3='陶一山' where party_id = 11425</v>
      </c>
    </row>
    <row r="583" spans="1:14" ht="27.75" customHeight="1">
      <c r="A583" s="27" t="str">
        <f>客户!A585</f>
        <v>天和集团</v>
      </c>
      <c r="B583" s="3">
        <f>VLOOKUP(A583,hp!B:F,2,0)</f>
        <v>11365</v>
      </c>
      <c r="D583" s="17">
        <f>VLOOKUP(客户!O585,province!B:C,2,0)</f>
        <v>0</v>
      </c>
      <c r="E583" s="17" t="str">
        <f>"update hz_parties set province ='" &amp;D583 &amp; "' where party_id="&amp;B583 &amp; " ;update hz_locations set province='"&amp;D583&amp;"'  where location_id in ("&amp;VLOOKUP(B583,hp!$C:$L,10,0)&amp;");"</f>
        <v>update hz_parties set province ='0' where party_id=11365 ;update hz_locations set province='0'  where location_id in (2930);</v>
      </c>
      <c r="F583" s="17">
        <f>VLOOKUP(客户!P585,city!B:C,2,0)</f>
        <v>100</v>
      </c>
      <c r="G583" s="17" t="str">
        <f>"update hz_parties set city ='" &amp;F583 &amp; "' where party_id="&amp;B583 &amp; " ;update hz_locations set city='"&amp;F583&amp;"'  where location_id in ("&amp;VLOOKUP(B583,hp!$C:$L,10,0)&amp;");"</f>
        <v>update hz_parties set city ='100' where party_id=11365 ;update hz_locations set city='100'  where location_id in (2930);</v>
      </c>
      <c r="H583" s="3">
        <f>VLOOKUP(客户!Q585,county!B:C,2,0)</f>
        <v>101</v>
      </c>
      <c r="I583" s="17" t="str">
        <f>"update hz_parties set county ='" &amp;H583 &amp; "' where party_id="&amp;B583 &amp; " ;update hz_locations set county='"&amp;H583&amp;"'  where location_id in ("&amp;VLOOKUP(B583,hp!$C:$L,10,0)&amp;");"</f>
        <v>update hz_parties set county ='101' where party_id=11365 ;update hz_locations set county='101'  where location_id in (2930);</v>
      </c>
      <c r="J583" s="17" t="str">
        <f>"update hz_parties set address1 ='" &amp;客户!M585 &amp; "' where party_id="&amp;B583</f>
        <v>update hz_parties set address1 ='无' where party_id=11365</v>
      </c>
      <c r="K583" s="17" t="str">
        <f>"update zx_party_tax_profile set REP_REGISTRATION_NUMBER ='" &amp;客户!G585 &amp; "' where party_id="&amp;B583&amp; " and party_type_code='THIRD_PARTY';"</f>
        <v>update zx_party_tax_profile set REP_REGISTRATION_NUMBER ='' where party_id=11365 and party_type_code='THIRD_PARTY';</v>
      </c>
      <c r="L583" s="17" t="str">
        <f xml:space="preserve"> "update hz_organization_profiles set tax_reference = '"&amp; 客户!G585 &amp; "' where PARTY_ID=" &amp; B583 &amp; ";"</f>
        <v>update hz_organization_profiles set tax_reference = '' where PARTY_ID=11365;</v>
      </c>
      <c r="M583" s="3" t="str">
        <f>"update hz_cust_accounts set attribute3='" &amp;客户!D585&amp; "' where party_id = " &amp; B583</f>
        <v>update hz_cust_accounts set attribute3='' where party_id = 11365</v>
      </c>
      <c r="N583" s="3" t="str">
        <f>"update hz_cust_accounts set attribute3='" &amp;客户!I585&amp; "' where party_id = " &amp; B583</f>
        <v>update hz_cust_accounts set attribute3='' where party_id = 11365</v>
      </c>
    </row>
    <row r="584" spans="1:14" ht="27.75" customHeight="1">
      <c r="A584" s="27" t="str">
        <f>客户!A586</f>
        <v>天津瑞亨顺达国际贸易有限公司</v>
      </c>
      <c r="B584" s="3">
        <f>VLOOKUP(A584,hp!B:F,2,0)</f>
        <v>11442</v>
      </c>
      <c r="D584" s="17">
        <f>VLOOKUP(客户!O586,province!B:C,2,0)</f>
        <v>120000</v>
      </c>
      <c r="E584" s="17" t="str">
        <f>"update hz_parties set province ='" &amp;D584 &amp; "' where party_id="&amp;B584 &amp; " ;update hz_locations set province='"&amp;D584&amp;"'  where location_id in ("&amp;VLOOKUP(B584,hp!$C:$L,10,0)&amp;");"</f>
        <v>update hz_parties set province ='120000' where party_id=11442 ;update hz_locations set province='120000'  where location_id in (3046);</v>
      </c>
      <c r="F584" s="17">
        <f>VLOOKUP(客户!P586,city!B:C,2,0)</f>
        <v>120000</v>
      </c>
      <c r="G584" s="17" t="str">
        <f>"update hz_parties set city ='" &amp;F584 &amp; "' where party_id="&amp;B584 &amp; " ;update hz_locations set city='"&amp;F584&amp;"'  where location_id in ("&amp;VLOOKUP(B584,hp!$C:$L,10,0)&amp;");"</f>
        <v>update hz_parties set city ='120000' where party_id=11442 ;update hz_locations set city='120000'  where location_id in (3046);</v>
      </c>
      <c r="H584" s="3">
        <f>VLOOKUP(客户!Q586,county!B:C,2,0)</f>
        <v>120113</v>
      </c>
      <c r="I584" s="17" t="str">
        <f>"update hz_parties set county ='" &amp;H584 &amp; "' where party_id="&amp;B584 &amp; " ;update hz_locations set county='"&amp;H584&amp;"'  where location_id in ("&amp;VLOOKUP(B584,hp!$C:$L,10,0)&amp;");"</f>
        <v>update hz_parties set county ='120113' where party_id=11442 ;update hz_locations set county='120113'  where location_id in (3046);</v>
      </c>
      <c r="J584" s="17" t="str">
        <f>"update hz_parties set address1 ='" &amp;客户!M586 &amp; "' where party_id="&amp;B584</f>
        <v>update hz_parties set address1 ='天津市北辰区双街镇双辰北路与双丰道交口东北侧闽双聚贤23楼4门' where party_id=11442</v>
      </c>
      <c r="K584" s="17" t="str">
        <f>"update zx_party_tax_profile set REP_REGISTRATION_NUMBER ='" &amp;客户!G586 &amp; "' where party_id="&amp;B584&amp; " and party_type_code='THIRD_PARTY';"</f>
        <v>update zx_party_tax_profile set REP_REGISTRATION_NUMBER ='120113300416083' where party_id=11442 and party_type_code='THIRD_PARTY';</v>
      </c>
      <c r="L584" s="17" t="str">
        <f xml:space="preserve"> "update hz_organization_profiles set tax_reference = '"&amp; 客户!G586 &amp; "' where PARTY_ID=" &amp; B584 &amp; ";"</f>
        <v>update hz_organization_profiles set tax_reference = '120113300416083' where PARTY_ID=11442;</v>
      </c>
      <c r="M584" s="3" t="str">
        <f>"update hz_cust_accounts set attribute3='" &amp;客户!D586&amp; "' where party_id = " &amp; B584</f>
        <v>update hz_cust_accounts set attribute3='5000000' where party_id = 11442</v>
      </c>
      <c r="N584" s="3" t="str">
        <f>"update hz_cust_accounts set attribute3='" &amp;客户!I586&amp; "' where party_id = " &amp; B584</f>
        <v>update hz_cust_accounts set attribute3='金桂武' where party_id = 11442</v>
      </c>
    </row>
    <row r="585" spans="1:14" ht="27.75" customHeight="1">
      <c r="A585" s="27" t="str">
        <f>客户!A587</f>
        <v>通威股份有限公司德阳分公司</v>
      </c>
      <c r="B585" s="3">
        <f>VLOOKUP(A585,hp!B:F,2,0)</f>
        <v>15086</v>
      </c>
      <c r="D585" s="17">
        <f>VLOOKUP(客户!O587,province!B:C,2,0)</f>
        <v>510000</v>
      </c>
      <c r="E585" s="17" t="str">
        <f>"update hz_parties set province ='" &amp;D585 &amp; "' where party_id="&amp;B585 &amp; " ;update hz_locations set province='"&amp;D585&amp;"'  where location_id in ("&amp;VLOOKUP(B585,hp!$C:$L,10,0)&amp;");"</f>
        <v>update hz_parties set province ='510000' where party_id=15086 ;update hz_locations set province='510000'  where location_id in (3066);</v>
      </c>
      <c r="F585" s="17">
        <f>VLOOKUP(客户!P587,city!B:C,2,0)</f>
        <v>510600</v>
      </c>
      <c r="G585" s="17" t="str">
        <f>"update hz_parties set city ='" &amp;F585 &amp; "' where party_id="&amp;B585 &amp; " ;update hz_locations set city='"&amp;F585&amp;"'  where location_id in ("&amp;VLOOKUP(B585,hp!$C:$L,10,0)&amp;");"</f>
        <v>update hz_parties set city ='510600' where party_id=15086 ;update hz_locations set city='510600'  where location_id in (3066);</v>
      </c>
      <c r="H585" s="3">
        <f>VLOOKUP(客户!Q587,county!B:C,2,0)</f>
        <v>510600</v>
      </c>
      <c r="I585" s="17" t="str">
        <f>"update hz_parties set county ='" &amp;H585 &amp; "' where party_id="&amp;B585 &amp; " ;update hz_locations set county='"&amp;H585&amp;"'  where location_id in ("&amp;VLOOKUP(B585,hp!$C:$L,10,0)&amp;");"</f>
        <v>update hz_parties set county ='510600' where party_id=15086 ;update hz_locations set county='510600'  where location_id in (3066);</v>
      </c>
      <c r="J585" s="17" t="str">
        <f>"update hz_parties set address1 ='" &amp;客户!M587 &amp; "' where party_id="&amp;B585</f>
        <v>update hz_parties set address1 ='四川省德阳市沱江东路58号' where party_id=15086</v>
      </c>
      <c r="K585" s="17" t="str">
        <f>"update zx_party_tax_profile set REP_REGISTRATION_NUMBER ='" &amp;客户!G587 &amp; "' where party_id="&amp;B585&amp; " and party_type_code='THIRD_PARTY';"</f>
        <v>update zx_party_tax_profile set REP_REGISTRATION_NUMBER ='510601767290218' where party_id=15086 and party_type_code='THIRD_PARTY';</v>
      </c>
      <c r="L585" s="17" t="str">
        <f xml:space="preserve"> "update hz_organization_profiles set tax_reference = '"&amp; 客户!G587 &amp; "' where PARTY_ID=" &amp; B585 &amp; ";"</f>
        <v>update hz_organization_profiles set tax_reference = '510601767290218' where PARTY_ID=15086;</v>
      </c>
      <c r="M585" s="3" t="str">
        <f>"update hz_cust_accounts set attribute3='" &amp;客户!D587&amp; "' where party_id = " &amp; B585</f>
        <v>update hz_cust_accounts set attribute3='无' where party_id = 15086</v>
      </c>
      <c r="N585" s="3" t="str">
        <f>"update hz_cust_accounts set attribute3='" &amp;客户!I587&amp; "' where party_id = " &amp; B585</f>
        <v>update hz_cust_accounts set attribute3='郑建伟' where party_id = 15086</v>
      </c>
    </row>
    <row r="586" spans="1:14" ht="27.75" customHeight="1">
      <c r="A586" s="27" t="str">
        <f>客户!A588</f>
        <v>通威股份有限公司四川分公司</v>
      </c>
      <c r="B586" s="3">
        <f>VLOOKUP(A586,hp!B:F,2,0)</f>
        <v>15094</v>
      </c>
      <c r="D586" s="17">
        <f>VLOOKUP(客户!O588,province!B:C,2,0)</f>
        <v>510000</v>
      </c>
      <c r="E586" s="17" t="str">
        <f>"update hz_parties set province ='" &amp;D586 &amp; "' where party_id="&amp;B586 &amp; " ;update hz_locations set province='"&amp;D586&amp;"'  where location_id in ("&amp;VLOOKUP(B586,hp!$C:$L,10,0)&amp;");"</f>
        <v>update hz_parties set province ='510000' where party_id=15094 ;update hz_locations set province='510000'  where location_id in (3074,3075);</v>
      </c>
      <c r="F586" s="17">
        <f>VLOOKUP(客户!P588,city!B:C,2,0)</f>
        <v>511400</v>
      </c>
      <c r="G586" s="17" t="str">
        <f>"update hz_parties set city ='" &amp;F586 &amp; "' where party_id="&amp;B586 &amp; " ;update hz_locations set city='"&amp;F586&amp;"'  where location_id in ("&amp;VLOOKUP(B586,hp!$C:$L,10,0)&amp;");"</f>
        <v>update hz_parties set city ='511400' where party_id=15094 ;update hz_locations set city='511400'  where location_id in (3074,3075);</v>
      </c>
      <c r="H586" s="3">
        <f>VLOOKUP(客户!Q588,county!B:C,2,0)</f>
        <v>511402</v>
      </c>
      <c r="I586" s="17" t="str">
        <f>"update hz_parties set county ='" &amp;H586 &amp; "' where party_id="&amp;B586 &amp; " ;update hz_locations set county='"&amp;H586&amp;"'  where location_id in ("&amp;VLOOKUP(B586,hp!$C:$L,10,0)&amp;");"</f>
        <v>update hz_parties set county ='511402' where party_id=15094 ;update hz_locations set county='511402'  where location_id in (3074,3075);</v>
      </c>
      <c r="J586" s="17" t="str">
        <f>"update hz_parties set address1 ='" &amp;客户!M588 &amp; "' where party_id="&amp;B586</f>
        <v>update hz_parties set address1 ='四川省眉山市东坡区诗书路北段' where party_id=15094</v>
      </c>
      <c r="K586" s="17" t="str">
        <f>"update zx_party_tax_profile set REP_REGISTRATION_NUMBER ='" &amp;客户!G588 &amp; "' where party_id="&amp;B586&amp; " and party_type_code='THIRD_PARTY';"</f>
        <v>update zx_party_tax_profile set REP_REGISTRATION_NUMBER ='51140273586319X' where party_id=15094 and party_type_code='THIRD_PARTY';</v>
      </c>
      <c r="L586" s="17" t="str">
        <f xml:space="preserve"> "update hz_organization_profiles set tax_reference = '"&amp; 客户!G588 &amp; "' where PARTY_ID=" &amp; B586 &amp; ";"</f>
        <v>update hz_organization_profiles set tax_reference = '51140273586319X' where PARTY_ID=15094;</v>
      </c>
      <c r="M586" s="3" t="str">
        <f>"update hz_cust_accounts set attribute3='" &amp;客户!D588&amp; "' where party_id = " &amp; B586</f>
        <v>update hz_cust_accounts set attribute3='无' where party_id = 15094</v>
      </c>
      <c r="N586" s="3" t="str">
        <f>"update hz_cust_accounts set attribute3='" &amp;客户!I588&amp; "' where party_id = " &amp; B586</f>
        <v>update hz_cust_accounts set attribute3='陈平福' where party_id = 15094</v>
      </c>
    </row>
    <row r="587" spans="1:14" ht="27.75" customHeight="1">
      <c r="A587" s="27" t="str">
        <f>客户!A589</f>
        <v>通威股份有限公司特种饲料分公司</v>
      </c>
      <c r="B587" s="3">
        <f>VLOOKUP(A587,hp!B:F,2,0)</f>
        <v>15095</v>
      </c>
      <c r="D587" s="17">
        <f>VLOOKUP(客户!O589,province!B:C,2,0)</f>
        <v>510000</v>
      </c>
      <c r="E587" s="17" t="str">
        <f>"update hz_parties set province ='" &amp;D587 &amp; "' where party_id="&amp;B587 &amp; " ;update hz_locations set province='"&amp;D587&amp;"'  where location_id in ("&amp;VLOOKUP(B587,hp!$C:$L,10,0)&amp;");"</f>
        <v>update hz_parties set province ='510000' where party_id=15095 ;update hz_locations set province='510000'  where location_id in (3076);</v>
      </c>
      <c r="F587" s="17">
        <f>VLOOKUP(客户!P589,city!B:C,2,0)</f>
        <v>510100</v>
      </c>
      <c r="G587" s="17" t="str">
        <f>"update hz_parties set city ='" &amp;F587 &amp; "' where party_id="&amp;B587 &amp; " ;update hz_locations set city='"&amp;F587&amp;"'  where location_id in ("&amp;VLOOKUP(B587,hp!$C:$L,10,0)&amp;");"</f>
        <v>update hz_parties set city ='510100' where party_id=15095 ;update hz_locations set city='510100'  where location_id in (3076);</v>
      </c>
      <c r="H587" s="3">
        <f>VLOOKUP(客户!Q589,county!B:C,2,0)</f>
        <v>510122</v>
      </c>
      <c r="I587" s="17" t="str">
        <f>"update hz_parties set county ='" &amp;H587 &amp; "' where party_id="&amp;B587 &amp; " ;update hz_locations set county='"&amp;H587&amp;"'  where location_id in ("&amp;VLOOKUP(B587,hp!$C:$L,10,0)&amp;");"</f>
        <v>update hz_parties set county ='510122' where party_id=15095 ;update hz_locations set county='510122'  where location_id in (3076);</v>
      </c>
      <c r="J587" s="17" t="str">
        <f>"update hz_parties set address1 ='" &amp;客户!M589 &amp; "' where party_id="&amp;B587</f>
        <v>update hz_parties set address1 ='双流县航空港工业开发区空格一路一段688号' where party_id=15095</v>
      </c>
      <c r="K587" s="17" t="str">
        <f>"update zx_party_tax_profile set REP_REGISTRATION_NUMBER ='" &amp;客户!G589 &amp; "' where party_id="&amp;B587&amp; " and party_type_code='THIRD_PARTY';"</f>
        <v>update zx_party_tax_profile set REP_REGISTRATION_NUMBER ='510122780137509' where party_id=15095 and party_type_code='THIRD_PARTY';</v>
      </c>
      <c r="L587" s="17" t="str">
        <f xml:space="preserve"> "update hz_organization_profiles set tax_reference = '"&amp; 客户!G589 &amp; "' where PARTY_ID=" &amp; B587 &amp; ";"</f>
        <v>update hz_organization_profiles set tax_reference = '510122780137509' where PARTY_ID=15095;</v>
      </c>
      <c r="M587" s="3" t="str">
        <f>"update hz_cust_accounts set attribute3='" &amp;客户!D589&amp; "' where party_id = " &amp; B587</f>
        <v>update hz_cust_accounts set attribute3='无' where party_id = 15095</v>
      </c>
      <c r="N587" s="3" t="str">
        <f>"update hz_cust_accounts set attribute3='" &amp;客户!I589&amp; "' where party_id = " &amp; B587</f>
        <v>update hz_cust_accounts set attribute3='丁慧玲' where party_id = 15095</v>
      </c>
    </row>
    <row r="588" spans="1:14" ht="27.75" customHeight="1">
      <c r="A588" s="27" t="str">
        <f>客户!A590</f>
        <v>通威集团</v>
      </c>
      <c r="B588" s="3">
        <f>VLOOKUP(A588,hp!B:F,2,0)</f>
        <v>11456</v>
      </c>
      <c r="D588" s="17">
        <f>VLOOKUP(客户!O590,province!B:C,2,0)</f>
        <v>0</v>
      </c>
      <c r="E588" s="17" t="str">
        <f>"update hz_parties set province ='" &amp;D588 &amp; "' where party_id="&amp;B588 &amp; " ;update hz_locations set province='"&amp;D588&amp;"'  where location_id in ("&amp;VLOOKUP(B588,hp!$C:$L,10,0)&amp;");"</f>
        <v>update hz_parties set province ='0' where party_id=11456 ;update hz_locations set province='0'  where location_id in (3078);</v>
      </c>
      <c r="F588" s="17">
        <f>VLOOKUP(客户!P590,city!B:C,2,0)</f>
        <v>100</v>
      </c>
      <c r="G588" s="17" t="str">
        <f>"update hz_parties set city ='" &amp;F588 &amp; "' where party_id="&amp;B588 &amp; " ;update hz_locations set city='"&amp;F588&amp;"'  where location_id in ("&amp;VLOOKUP(B588,hp!$C:$L,10,0)&amp;");"</f>
        <v>update hz_parties set city ='100' where party_id=11456 ;update hz_locations set city='100'  where location_id in (3078);</v>
      </c>
      <c r="H588" s="3">
        <f>VLOOKUP(客户!Q590,county!B:C,2,0)</f>
        <v>101</v>
      </c>
      <c r="I588" s="17" t="str">
        <f>"update hz_parties set county ='" &amp;H588 &amp; "' where party_id="&amp;B588 &amp; " ;update hz_locations set county='"&amp;H588&amp;"'  where location_id in ("&amp;VLOOKUP(B588,hp!$C:$L,10,0)&amp;");"</f>
        <v>update hz_parties set county ='101' where party_id=11456 ;update hz_locations set county='101'  where location_id in (3078);</v>
      </c>
      <c r="J588" s="17" t="str">
        <f>"update hz_parties set address1 ='" &amp;客户!M590 &amp; "' where party_id="&amp;B588</f>
        <v>update hz_parties set address1 ='无' where party_id=11456</v>
      </c>
      <c r="K588" s="17" t="str">
        <f>"update zx_party_tax_profile set REP_REGISTRATION_NUMBER ='" &amp;客户!G590 &amp; "' where party_id="&amp;B588&amp; " and party_type_code='THIRD_PARTY';"</f>
        <v>update zx_party_tax_profile set REP_REGISTRATION_NUMBER ='' where party_id=11456 and party_type_code='THIRD_PARTY';</v>
      </c>
      <c r="L588" s="17" t="str">
        <f xml:space="preserve"> "update hz_organization_profiles set tax_reference = '"&amp; 客户!G590 &amp; "' where PARTY_ID=" &amp; B588 &amp; ";"</f>
        <v>update hz_organization_profiles set tax_reference = '' where PARTY_ID=11456;</v>
      </c>
      <c r="M588" s="3" t="str">
        <f>"update hz_cust_accounts set attribute3='" &amp;客户!D590&amp; "' where party_id = " &amp; B588</f>
        <v>update hz_cust_accounts set attribute3='无' where party_id = 11456</v>
      </c>
      <c r="N588" s="3" t="str">
        <f>"update hz_cust_accounts set attribute3='" &amp;客户!I590&amp; "' where party_id = " &amp; B588</f>
        <v>update hz_cust_accounts set attribute3='' where party_id = 11456</v>
      </c>
    </row>
    <row r="589" spans="1:14" ht="27.75" customHeight="1">
      <c r="A589" s="27" t="str">
        <f>客户!A591</f>
        <v>潼南温氏畜牧有限公司</v>
      </c>
      <c r="B589" s="3">
        <f>VLOOKUP(A589,hp!B:F,2,0)</f>
        <v>15097</v>
      </c>
      <c r="D589" s="17">
        <f>VLOOKUP(客户!O591,province!B:C,2,0)</f>
        <v>500000</v>
      </c>
      <c r="E589" s="17" t="str">
        <f>"update hz_parties set province ='" &amp;D589 &amp; "' where party_id="&amp;B589 &amp; " ;update hz_locations set province='"&amp;D589&amp;"'  where location_id in ("&amp;VLOOKUP(B589,hp!$C:$L,10,0)&amp;");"</f>
        <v>update hz_parties set province ='500000' where party_id=15097 ;update hz_locations set province='500000'  where location_id in (3083,3084);</v>
      </c>
      <c r="F589" s="17">
        <f>VLOOKUP(客户!P591,city!B:C,2,0)</f>
        <v>500000</v>
      </c>
      <c r="G589" s="17" t="str">
        <f>"update hz_parties set city ='" &amp;F589 &amp; "' where party_id="&amp;B589 &amp; " ;update hz_locations set city='"&amp;F589&amp;"'  where location_id in ("&amp;VLOOKUP(B589,hp!$C:$L,10,0)&amp;");"</f>
        <v>update hz_parties set city ='500000' where party_id=15097 ;update hz_locations set city='500000'  where location_id in (3083,3084);</v>
      </c>
      <c r="H589" s="3">
        <f>VLOOKUP(客户!Q591,county!B:C,2,0)</f>
        <v>500223</v>
      </c>
      <c r="I589" s="17" t="str">
        <f>"update hz_parties set county ='" &amp;H589 &amp; "' where party_id="&amp;B589 &amp; " ;update hz_locations set county='"&amp;H589&amp;"'  where location_id in ("&amp;VLOOKUP(B589,hp!$C:$L,10,0)&amp;");"</f>
        <v>update hz_parties set county ='500223' where party_id=15097 ;update hz_locations set county='500223'  where location_id in (3083,3084);</v>
      </c>
      <c r="J589" s="17" t="str">
        <f>"update hz_parties set address1 ='" &amp;客户!M591 &amp; "' where party_id="&amp;B589</f>
        <v>update hz_parties set address1 ='重庆市潼南县梓潼街道办事处创业大道128号' where party_id=15097</v>
      </c>
      <c r="K589" s="17" t="str">
        <f>"update zx_party_tax_profile set REP_REGISTRATION_NUMBER ='" &amp;客户!G591 &amp; "' where party_id="&amp;B589&amp; " and party_type_code='THIRD_PARTY';"</f>
        <v>update zx_party_tax_profile set REP_REGISTRATION_NUMBER ='500223569917921' where party_id=15097 and party_type_code='THIRD_PARTY';</v>
      </c>
      <c r="L589" s="17" t="str">
        <f xml:space="preserve"> "update hz_organization_profiles set tax_reference = '"&amp; 客户!G591 &amp; "' where PARTY_ID=" &amp; B589 &amp; ";"</f>
        <v>update hz_organization_profiles set tax_reference = '500223569917921' where PARTY_ID=15097;</v>
      </c>
      <c r="M589" s="3" t="str">
        <f>"update hz_cust_accounts set attribute3='" &amp;客户!D591&amp; "' where party_id = " &amp; B589</f>
        <v>update hz_cust_accounts set attribute3='1000万' where party_id = 15097</v>
      </c>
      <c r="N589" s="3" t="str">
        <f>"update hz_cust_accounts set attribute3='" &amp;客户!I591&amp; "' where party_id = " &amp; B589</f>
        <v>update hz_cust_accounts set attribute3='黄木森' where party_id = 15097</v>
      </c>
    </row>
    <row r="590" spans="1:14" ht="27.75" customHeight="1">
      <c r="A590" s="27" t="str">
        <f>客户!A592</f>
        <v>汪霞</v>
      </c>
      <c r="B590" s="3">
        <f>VLOOKUP(A590,hp!B:F,2,0)</f>
        <v>11464</v>
      </c>
      <c r="D590" s="17">
        <f>VLOOKUP(客户!O592,province!B:C,2,0)</f>
        <v>510000</v>
      </c>
      <c r="E590" s="17" t="str">
        <f>"update hz_parties set province ='" &amp;D590 &amp; "' where party_id="&amp;B590 &amp; " ;update hz_locations set province='"&amp;D590&amp;"'  where location_id in ("&amp;VLOOKUP(B590,hp!$C:$L,10,0)&amp;");"</f>
        <v>update hz_parties set province ='510000' where party_id=11464 ;update hz_locations set province='510000'  where location_id in (3088);</v>
      </c>
      <c r="F590" s="17">
        <f>VLOOKUP(客户!P592,city!B:C,2,0)</f>
        <v>511400</v>
      </c>
      <c r="G590" s="17" t="str">
        <f>"update hz_parties set city ='" &amp;F590 &amp; "' where party_id="&amp;B590 &amp; " ;update hz_locations set city='"&amp;F590&amp;"'  where location_id in ("&amp;VLOOKUP(B590,hp!$C:$L,10,0)&amp;");"</f>
        <v>update hz_parties set city ='511400' where party_id=11464 ;update hz_locations set city='511400'  where location_id in (3088);</v>
      </c>
      <c r="H590" s="3">
        <f>VLOOKUP(客户!Q592,county!B:C,2,0)</f>
        <v>511422</v>
      </c>
      <c r="I590" s="17" t="str">
        <f>"update hz_parties set county ='" &amp;H590 &amp; "' where party_id="&amp;B590 &amp; " ;update hz_locations set county='"&amp;H590&amp;"'  where location_id in ("&amp;VLOOKUP(B590,hp!$C:$L,10,0)&amp;");"</f>
        <v>update hz_parties set county ='511422' where party_id=11464 ;update hz_locations set county='511422'  where location_id in (3088);</v>
      </c>
      <c r="J590" s="17" t="str">
        <f>"update hz_parties set address1 ='" &amp;客户!M592 &amp; "' where party_id="&amp;B590</f>
        <v>update hz_parties set address1 ='彭山县青龙镇永远村8组47号' where party_id=11464</v>
      </c>
      <c r="K590" s="17" t="str">
        <f>"update zx_party_tax_profile set REP_REGISTRATION_NUMBER ='" &amp;客户!G592 &amp; "' where party_id="&amp;B590&amp; " and party_type_code='THIRD_PARTY';"</f>
        <v>update zx_party_tax_profile set REP_REGISTRATION_NUMBER ='510232197004211627' where party_id=11464 and party_type_code='THIRD_PARTY';</v>
      </c>
      <c r="L590" s="17" t="str">
        <f xml:space="preserve"> "update hz_organization_profiles set tax_reference = '"&amp; 客户!G592 &amp; "' where PARTY_ID=" &amp; B590 &amp; ";"</f>
        <v>update hz_organization_profiles set tax_reference = '510232197004211627' where PARTY_ID=11464;</v>
      </c>
      <c r="M590" s="3" t="str">
        <f>"update hz_cust_accounts set attribute3='" &amp;客户!D592&amp; "' where party_id = " &amp; B590</f>
        <v>update hz_cust_accounts set attribute3='无' where party_id = 11464</v>
      </c>
      <c r="N590" s="3" t="str">
        <f>"update hz_cust_accounts set attribute3='" &amp;客户!I592&amp; "' where party_id = " &amp; B590</f>
        <v>update hz_cust_accounts set attribute3='' where party_id = 11464</v>
      </c>
    </row>
    <row r="591" spans="1:14" ht="27.75" customHeight="1">
      <c r="A591" s="27" t="str">
        <f>客户!A593</f>
        <v>王勇</v>
      </c>
      <c r="B591" s="3">
        <f>VLOOKUP(A591,hp!B:F,2,0)</f>
        <v>34371</v>
      </c>
      <c r="D591" s="17">
        <f>VLOOKUP(客户!O593,province!B:C,2,0)</f>
        <v>510000</v>
      </c>
      <c r="E591" s="17" t="str">
        <f>"update hz_parties set province ='" &amp;D591 &amp; "' where party_id="&amp;B591 &amp; " ;update hz_locations set province='"&amp;D591&amp;"'  where location_id in ("&amp;VLOOKUP(B591,hp!$C:$L,10,0)&amp;");"</f>
        <v>update hz_parties set province ='510000' where party_id=34371 ;update hz_locations set province='510000'  where location_id in (5620);</v>
      </c>
      <c r="F591" s="17">
        <f>VLOOKUP(客户!P593,city!B:C,2,0)</f>
        <v>511400</v>
      </c>
      <c r="G591" s="17" t="str">
        <f>"update hz_parties set city ='" &amp;F591 &amp; "' where party_id="&amp;B591 &amp; " ;update hz_locations set city='"&amp;F591&amp;"'  where location_id in ("&amp;VLOOKUP(B591,hp!$C:$L,10,0)&amp;");"</f>
        <v>update hz_parties set city ='511400' where party_id=34371 ;update hz_locations set city='511400'  where location_id in (5620);</v>
      </c>
      <c r="H591" s="3">
        <f>VLOOKUP(客户!Q593,county!B:C,2,0)</f>
        <v>511402</v>
      </c>
      <c r="I591" s="17" t="str">
        <f>"update hz_parties set county ='" &amp;H591 &amp; "' where party_id="&amp;B591 &amp; " ;update hz_locations set county='"&amp;H591&amp;"'  where location_id in ("&amp;VLOOKUP(B591,hp!$C:$L,10,0)&amp;");"</f>
        <v>update hz_parties set county ='511402' where party_id=34371 ;update hz_locations set county='511402'  where location_id in (5620);</v>
      </c>
      <c r="J591" s="17" t="str">
        <f>"update hz_parties set address1 ='" &amp;客户!M593 &amp; "' where party_id="&amp;B591</f>
        <v>update hz_parties set address1 ='四川眉山' where party_id=34371</v>
      </c>
      <c r="K591" s="17" t="str">
        <f>"update zx_party_tax_profile set REP_REGISTRATION_NUMBER ='" &amp;客户!G593 &amp; "' where party_id="&amp;B591&amp; " and party_type_code='THIRD_PARTY';"</f>
        <v>update zx_party_tax_profile set REP_REGISTRATION_NUMBER ='' where party_id=34371 and party_type_code='THIRD_PARTY';</v>
      </c>
      <c r="L591" s="17" t="str">
        <f xml:space="preserve"> "update hz_organization_profiles set tax_reference = '"&amp; 客户!G593 &amp; "' where PARTY_ID=" &amp; B591 &amp; ";"</f>
        <v>update hz_organization_profiles set tax_reference = '' where PARTY_ID=34371;</v>
      </c>
      <c r="M591" s="3" t="str">
        <f>"update hz_cust_accounts set attribute3='" &amp;客户!D593&amp; "' where party_id = " &amp; B591</f>
        <v>update hz_cust_accounts set attribute3='无' where party_id = 34371</v>
      </c>
      <c r="N591" s="3" t="str">
        <f>"update hz_cust_accounts set attribute3='" &amp;客户!I593&amp; "' where party_id = " &amp; B591</f>
        <v>update hz_cust_accounts set attribute3='' where party_id = 34371</v>
      </c>
    </row>
    <row r="592" spans="1:14" ht="27.75" customHeight="1">
      <c r="A592" s="27" t="str">
        <f>客户!A594</f>
        <v>吴成敏</v>
      </c>
      <c r="B592" s="3">
        <f>VLOOKUP(A592,hp!B:F,2,0)</f>
        <v>33052</v>
      </c>
      <c r="D592" s="17">
        <f>VLOOKUP(客户!O594,province!B:C,2,0)</f>
        <v>510000</v>
      </c>
      <c r="E592" s="17" t="str">
        <f>"update hz_parties set province ='" &amp;D592 &amp; "' where party_id="&amp;B592 &amp; " ;update hz_locations set province='"&amp;D592&amp;"'  where location_id in ("&amp;VLOOKUP(B592,hp!$C:$L,10,0)&amp;");"</f>
        <v>update hz_parties set province ='510000' where party_id=33052 ;update hz_locations set province='510000'  where location_id in (5475);</v>
      </c>
      <c r="F592" s="17">
        <f>VLOOKUP(客户!P594,city!B:C,2,0)</f>
        <v>511700</v>
      </c>
      <c r="G592" s="17" t="str">
        <f>"update hz_parties set city ='" &amp;F592 &amp; "' where party_id="&amp;B592 &amp; " ;update hz_locations set city='"&amp;F592&amp;"'  where location_id in ("&amp;VLOOKUP(B592,hp!$C:$L,10,0)&amp;");"</f>
        <v>update hz_parties set city ='511700' where party_id=33052 ;update hz_locations set city='511700'  where location_id in (5475);</v>
      </c>
      <c r="H592" s="3">
        <f>VLOOKUP(客户!Q594,county!B:C,2,0)</f>
        <v>511700</v>
      </c>
      <c r="I592" s="17" t="str">
        <f>"update hz_parties set county ='" &amp;H592 &amp; "' where party_id="&amp;B592 &amp; " ;update hz_locations set county='"&amp;H592&amp;"'  where location_id in ("&amp;VLOOKUP(B592,hp!$C:$L,10,0)&amp;");"</f>
        <v>update hz_parties set county ='511700' where party_id=33052 ;update hz_locations set county='511700'  where location_id in (5475);</v>
      </c>
      <c r="J592" s="17" t="str">
        <f>"update hz_parties set address1 ='" &amp;客户!M594 &amp; "' where party_id="&amp;B592</f>
        <v>update hz_parties set address1 ='四川省达州市' where party_id=33052</v>
      </c>
      <c r="K592" s="17" t="str">
        <f>"update zx_party_tax_profile set REP_REGISTRATION_NUMBER ='" &amp;客户!G594 &amp; "' where party_id="&amp;B592&amp; " and party_type_code='THIRD_PARTY';"</f>
        <v>update zx_party_tax_profile set REP_REGISTRATION_NUMBER ='' where party_id=33052 and party_type_code='THIRD_PARTY';</v>
      </c>
      <c r="L592" s="17" t="str">
        <f xml:space="preserve"> "update hz_organization_profiles set tax_reference = '"&amp; 客户!G594 &amp; "' where PARTY_ID=" &amp; B592 &amp; ";"</f>
        <v>update hz_organization_profiles set tax_reference = '' where PARTY_ID=33052;</v>
      </c>
      <c r="M592" s="3" t="str">
        <f>"update hz_cust_accounts set attribute3='" &amp;客户!D594&amp; "' where party_id = " &amp; B592</f>
        <v>update hz_cust_accounts set attribute3='无' where party_id = 33052</v>
      </c>
      <c r="N592" s="3" t="str">
        <f>"update hz_cust_accounts set attribute3='" &amp;客户!I594&amp; "' where party_id = " &amp; B592</f>
        <v>update hz_cust_accounts set attribute3='' where party_id = 33052</v>
      </c>
    </row>
    <row r="593" spans="1:14" ht="27.75" customHeight="1">
      <c r="A593" s="27" t="str">
        <f>客户!A595</f>
        <v>先进（成都）饲料有限公司</v>
      </c>
      <c r="B593" s="3">
        <f>VLOOKUP(A593,hp!B:F,2,0)</f>
        <v>34476</v>
      </c>
      <c r="D593" s="17">
        <f>VLOOKUP(客户!O595,province!B:C,2,0)</f>
        <v>510000</v>
      </c>
      <c r="E593" s="17" t="str">
        <f>"update hz_parties set province ='" &amp;D593 &amp; "' where party_id="&amp;B593 &amp; " ;update hz_locations set province='"&amp;D593&amp;"'  where location_id in ("&amp;VLOOKUP(B593,hp!$C:$L,10,0)&amp;");"</f>
        <v>update hz_parties set province ='510000' where party_id=34476 ;update hz_locations set province='510000'  where location_id in (5709);</v>
      </c>
      <c r="F593" s="17">
        <f>VLOOKUP(客户!P595,city!B:C,2,0)</f>
        <v>510100</v>
      </c>
      <c r="G593" s="17" t="str">
        <f>"update hz_parties set city ='" &amp;F593 &amp; "' where party_id="&amp;B593 &amp; " ;update hz_locations set city='"&amp;F593&amp;"'  where location_id in ("&amp;VLOOKUP(B593,hp!$C:$L,10,0)&amp;");"</f>
        <v>update hz_parties set city ='510100' where party_id=34476 ;update hz_locations set city='510100'  where location_id in (5709);</v>
      </c>
      <c r="H593" s="3">
        <f>VLOOKUP(客户!Q595,county!B:C,2,0)</f>
        <v>510122</v>
      </c>
      <c r="I593" s="17" t="str">
        <f>"update hz_parties set county ='" &amp;H593 &amp; "' where party_id="&amp;B593 &amp; " ;update hz_locations set county='"&amp;H593&amp;"'  where location_id in ("&amp;VLOOKUP(B593,hp!$C:$L,10,0)&amp;");"</f>
        <v>update hz_parties set county ='510122' where party_id=34476 ;update hz_locations set county='510122'  where location_id in (5709);</v>
      </c>
      <c r="J593" s="17" t="str">
        <f>"update hz_parties set address1 ='" &amp;客户!M595 &amp; "' where party_id="&amp;B593</f>
        <v>update hz_parties set address1 ='四川省成都市温江区成都海峡两岸科技产业开发园区内蓉台大道' where party_id=34476</v>
      </c>
      <c r="K593" s="17" t="str">
        <f>"update zx_party_tax_profile set REP_REGISTRATION_NUMBER ='" &amp;客户!G595 &amp; "' where party_id="&amp;B593&amp; " and party_type_code='THIRD_PARTY';"</f>
        <v>update zx_party_tax_profile set REP_REGISTRATION_NUMBER ='91510100782652854E' where party_id=34476 and party_type_code='THIRD_PARTY';</v>
      </c>
      <c r="L593" s="17" t="str">
        <f xml:space="preserve"> "update hz_organization_profiles set tax_reference = '"&amp; 客户!G595 &amp; "' where PARTY_ID=" &amp; B593 &amp; ";"</f>
        <v>update hz_organization_profiles set tax_reference = '91510100782652854E' where PARTY_ID=34476;</v>
      </c>
      <c r="M593" s="3" t="str">
        <f>"update hz_cust_accounts set attribute3='" &amp;客户!D595&amp; "' where party_id = " &amp; B593</f>
        <v>update hz_cust_accounts set attribute3='710万美元' where party_id = 34476</v>
      </c>
      <c r="N593" s="3" t="str">
        <f>"update hz_cust_accounts set attribute3='" &amp;客户!I595&amp; "' where party_id = " &amp; B593</f>
        <v>update hz_cust_accounts set attribute3='申硕秀' where party_id = 34476</v>
      </c>
    </row>
    <row r="594" spans="1:14" ht="27.75" customHeight="1">
      <c r="A594" s="27" t="str">
        <f>客户!A596</f>
        <v>新都区鑫禾农副产品经营部</v>
      </c>
      <c r="B594" s="3">
        <f>VLOOKUP(A594,hp!B:F,2,0)</f>
        <v>32409</v>
      </c>
      <c r="D594" s="17">
        <f>VLOOKUP(客户!O596,province!B:C,2,0)</f>
        <v>510000</v>
      </c>
      <c r="E594" s="17" t="str">
        <f>"update hz_parties set province ='" &amp;D594 &amp; "' where party_id="&amp;B594 &amp; " ;update hz_locations set province='"&amp;D594&amp;"'  where location_id in ("&amp;VLOOKUP(B594,hp!$C:$L,10,0)&amp;");"</f>
        <v>update hz_parties set province ='510000' where party_id=32409 ;update hz_locations set province='510000'  where location_id in (4799);</v>
      </c>
      <c r="F594" s="17">
        <f>VLOOKUP(客户!P596,city!B:C,2,0)</f>
        <v>510100</v>
      </c>
      <c r="G594" s="17" t="str">
        <f>"update hz_parties set city ='" &amp;F594 &amp; "' where party_id="&amp;B594 &amp; " ;update hz_locations set city='"&amp;F594&amp;"'  where location_id in ("&amp;VLOOKUP(B594,hp!$C:$L,10,0)&amp;");"</f>
        <v>update hz_parties set city ='510100' where party_id=32409 ;update hz_locations set city='510100'  where location_id in (4799);</v>
      </c>
      <c r="H594" s="3">
        <f>VLOOKUP(客户!Q596,county!B:C,2,0)</f>
        <v>510114</v>
      </c>
      <c r="I594" s="17" t="str">
        <f>"update hz_parties set county ='" &amp;H594 &amp; "' where party_id="&amp;B594 &amp; " ;update hz_locations set county='"&amp;H594&amp;"'  where location_id in ("&amp;VLOOKUP(B594,hp!$C:$L,10,0)&amp;");"</f>
        <v>update hz_parties set county ='510114' where party_id=32409 ;update hz_locations set county='510114'  where location_id in (4799);</v>
      </c>
      <c r="J594" s="17" t="str">
        <f>"update hz_parties set address1 ='" &amp;客户!M596 &amp; "' where party_id="&amp;B594</f>
        <v>update hz_parties set address1 ='新都区新都镇通站路（粮食市场108）' where party_id=32409</v>
      </c>
      <c r="K594" s="17" t="str">
        <f>"update zx_party_tax_profile set REP_REGISTRATION_NUMBER ='" &amp;客户!G596 &amp; "' where party_id="&amp;B594&amp; " and party_type_code='THIRD_PARTY';"</f>
        <v>update zx_party_tax_profile set REP_REGISTRATION_NUMBER ='' where party_id=32409 and party_type_code='THIRD_PARTY';</v>
      </c>
      <c r="L594" s="17" t="str">
        <f xml:space="preserve"> "update hz_organization_profiles set tax_reference = '"&amp; 客户!G596 &amp; "' where PARTY_ID=" &amp; B594 &amp; ";"</f>
        <v>update hz_organization_profiles set tax_reference = '' where PARTY_ID=32409;</v>
      </c>
      <c r="M594" s="3" t="str">
        <f>"update hz_cust_accounts set attribute3='" &amp;客户!D596&amp; "' where party_id = " &amp; B594</f>
        <v>update hz_cust_accounts set attribute3='0' where party_id = 32409</v>
      </c>
      <c r="N594" s="3" t="str">
        <f>"update hz_cust_accounts set attribute3='" &amp;客户!I596&amp; "' where party_id = " &amp; B594</f>
        <v>update hz_cust_accounts set attribute3='' where party_id = 32409</v>
      </c>
    </row>
    <row r="595" spans="1:14" ht="27.75" customHeight="1">
      <c r="A595" s="27" t="str">
        <f>客户!A597</f>
        <v>新都区鑫禾农副产品经营部</v>
      </c>
      <c r="B595" s="3">
        <f>VLOOKUP(A595,hp!B:F,2,0)</f>
        <v>32409</v>
      </c>
      <c r="D595" s="17">
        <f>VLOOKUP(客户!O597,province!B:C,2,0)</f>
        <v>510000</v>
      </c>
      <c r="E595" s="17" t="str">
        <f>"update hz_parties set province ='" &amp;D595 &amp; "' where party_id="&amp;B595 &amp; " ;update hz_locations set province='"&amp;D595&amp;"'  where location_id in ("&amp;VLOOKUP(B595,hp!$C:$L,10,0)&amp;");"</f>
        <v>update hz_parties set province ='510000' where party_id=32409 ;update hz_locations set province='510000'  where location_id in (4799);</v>
      </c>
      <c r="F595" s="17">
        <f>VLOOKUP(客户!P597,city!B:C,2,0)</f>
        <v>510100</v>
      </c>
      <c r="G595" s="17" t="str">
        <f>"update hz_parties set city ='" &amp;F595 &amp; "' where party_id="&amp;B595 &amp; " ;update hz_locations set city='"&amp;F595&amp;"'  where location_id in ("&amp;VLOOKUP(B595,hp!$C:$L,10,0)&amp;");"</f>
        <v>update hz_parties set city ='510100' where party_id=32409 ;update hz_locations set city='510100'  where location_id in (4799);</v>
      </c>
      <c r="H595" s="3">
        <f>VLOOKUP(客户!Q597,county!B:C,2,0)</f>
        <v>510114</v>
      </c>
      <c r="I595" s="17" t="str">
        <f>"update hz_parties set county ='" &amp;H595 &amp; "' where party_id="&amp;B595 &amp; " ;update hz_locations set county='"&amp;H595&amp;"'  where location_id in ("&amp;VLOOKUP(B595,hp!$C:$L,10,0)&amp;");"</f>
        <v>update hz_parties set county ='510114' where party_id=32409 ;update hz_locations set county='510114'  where location_id in (4799);</v>
      </c>
      <c r="J595" s="17" t="str">
        <f>"update hz_parties set address1 ='" &amp;客户!M597 &amp; "' where party_id="&amp;B595</f>
        <v>update hz_parties set address1 ='新都区新都镇通站路（粮食市场108）' where party_id=32409</v>
      </c>
      <c r="K595" s="17" t="str">
        <f>"update zx_party_tax_profile set REP_REGISTRATION_NUMBER ='" &amp;客户!G597 &amp; "' where party_id="&amp;B595&amp; " and party_type_code='THIRD_PARTY';"</f>
        <v>update zx_party_tax_profile set REP_REGISTRATION_NUMBER ='510114L61410612' where party_id=32409 and party_type_code='THIRD_PARTY';</v>
      </c>
      <c r="L595" s="17" t="str">
        <f xml:space="preserve"> "update hz_organization_profiles set tax_reference = '"&amp; 客户!G597 &amp; "' where PARTY_ID=" &amp; B595 &amp; ";"</f>
        <v>update hz_organization_profiles set tax_reference = '510114L61410612' where PARTY_ID=32409;</v>
      </c>
      <c r="M595" s="3" t="str">
        <f>"update hz_cust_accounts set attribute3='" &amp;客户!D597&amp; "' where party_id = " &amp; B595</f>
        <v>update hz_cust_accounts set attribute3='无' where party_id = 32409</v>
      </c>
      <c r="N595" s="3" t="str">
        <f>"update hz_cust_accounts set attribute3='" &amp;客户!I597&amp; "' where party_id = " &amp; B595</f>
        <v>update hz_cust_accounts set attribute3='陈秀萍' where party_id = 32409</v>
      </c>
    </row>
    <row r="596" spans="1:14" ht="27.75" customHeight="1">
      <c r="A596" s="27" t="str">
        <f>客户!A598</f>
        <v>虚拟客户</v>
      </c>
      <c r="B596" s="3">
        <f>VLOOKUP(A596,hp!B:F,2,0)</f>
        <v>28368</v>
      </c>
      <c r="D596" s="17" t="e">
        <f>VLOOKUP(客户!O598,province!B:C,2,0)</f>
        <v>#N/A</v>
      </c>
      <c r="E596" s="17" t="e">
        <f>"update hz_parties set province ='" &amp;D596 &amp; "' where party_id="&amp;B596 &amp; " ;update hz_locations set province='"&amp;D596&amp;"'  where location_id in ("&amp;VLOOKUP(B596,hp!$C:$L,10,0)&amp;");"</f>
        <v>#N/A</v>
      </c>
      <c r="F596" s="17" t="e">
        <f>VLOOKUP(客户!P598,city!B:C,2,0)</f>
        <v>#N/A</v>
      </c>
      <c r="G596" s="17" t="e">
        <f>"update hz_parties set city ='" &amp;F596 &amp; "' where party_id="&amp;B596 &amp; " ;update hz_locations set city='"&amp;F596&amp;"'  where location_id in ("&amp;VLOOKUP(B596,hp!$C:$L,10,0)&amp;");"</f>
        <v>#N/A</v>
      </c>
      <c r="H596" s="3" t="e">
        <f>VLOOKUP(客户!Q598,county!B:C,2,0)</f>
        <v>#N/A</v>
      </c>
      <c r="I596" s="17" t="e">
        <f>"update hz_parties set county ='" &amp;H596 &amp; "' where party_id="&amp;B596 &amp; " ;update hz_locations set county='"&amp;H596&amp;"'  where location_id in ("&amp;VLOOKUP(B596,hp!$C:$L,10,0)&amp;");"</f>
        <v>#N/A</v>
      </c>
      <c r="J596" s="17" t="str">
        <f>"update hz_parties set address1 ='" &amp;客户!M598 &amp; "' where party_id="&amp;B596</f>
        <v>update hz_parties set address1 ='无' where party_id=28368</v>
      </c>
      <c r="K596" s="17" t="str">
        <f>"update zx_party_tax_profile set REP_REGISTRATION_NUMBER ='" &amp;客户!G598 &amp; "' where party_id="&amp;B596&amp; " and party_type_code='THIRD_PARTY';"</f>
        <v>update zx_party_tax_profile set REP_REGISTRATION_NUMBER ='' where party_id=28368 and party_type_code='THIRD_PARTY';</v>
      </c>
      <c r="L596" s="17" t="str">
        <f xml:space="preserve"> "update hz_organization_profiles set tax_reference = '"&amp; 客户!G598 &amp; "' where PARTY_ID=" &amp; B596 &amp; ";"</f>
        <v>update hz_organization_profiles set tax_reference = '' where PARTY_ID=28368;</v>
      </c>
      <c r="M596" s="3" t="str">
        <f>"update hz_cust_accounts set attribute3='" &amp;客户!D598&amp; "' where party_id = " &amp; B596</f>
        <v>update hz_cust_accounts set attribute3='' where party_id = 28368</v>
      </c>
      <c r="N596" s="3" t="str">
        <f>"update hz_cust_accounts set attribute3='" &amp;客户!I598&amp; "' where party_id = " &amp; B596</f>
        <v>update hz_cust_accounts set attribute3='' where party_id = 28368</v>
      </c>
    </row>
    <row r="597" spans="1:14" ht="27.75" customHeight="1">
      <c r="A597" s="27" t="str">
        <f>客户!A599</f>
        <v>严玉芳</v>
      </c>
      <c r="B597" s="3">
        <f>VLOOKUP(A597,hp!B:F,2,0)</f>
        <v>11684</v>
      </c>
      <c r="D597" s="17">
        <f>VLOOKUP(客户!O599,province!B:C,2,0)</f>
        <v>510000</v>
      </c>
      <c r="E597" s="17" t="str">
        <f>"update hz_parties set province ='" &amp;D597 &amp; "' where party_id="&amp;B597 &amp; " ;update hz_locations set province='"&amp;D597&amp;"'  where location_id in ("&amp;VLOOKUP(B597,hp!$C:$L,10,0)&amp;");"</f>
        <v>update hz_parties set province ='510000' where party_id=11684 ;update hz_locations set province='510000'  where location_id in (3397);</v>
      </c>
      <c r="F597" s="17">
        <f>VLOOKUP(客户!P599,city!B:C,2,0)</f>
        <v>512000</v>
      </c>
      <c r="G597" s="17" t="str">
        <f>"update hz_parties set city ='" &amp;F597 &amp; "' where party_id="&amp;B597 &amp; " ;update hz_locations set city='"&amp;F597&amp;"'  where location_id in ("&amp;VLOOKUP(B597,hp!$C:$L,10,0)&amp;");"</f>
        <v>update hz_parties set city ='512000' where party_id=11684 ;update hz_locations set city='512000'  where location_id in (3397);</v>
      </c>
      <c r="H597" s="3">
        <f>VLOOKUP(客户!Q599,county!B:C,2,0)</f>
        <v>512081</v>
      </c>
      <c r="I597" s="17" t="str">
        <f>"update hz_parties set county ='" &amp;H597 &amp; "' where party_id="&amp;B597 &amp; " ;update hz_locations set county='"&amp;H597&amp;"'  where location_id in ("&amp;VLOOKUP(B597,hp!$C:$L,10,0)&amp;");"</f>
        <v>update hz_parties set county ='512081' where party_id=11684 ;update hz_locations set county='512081'  where location_id in (3397);</v>
      </c>
      <c r="J597" s="17" t="str">
        <f>"update hz_parties set address1 ='" &amp;客户!M599 &amp; "' where party_id="&amp;B597</f>
        <v>update hz_parties set address1 ='四川省简阳市简城镇政府街103号' where party_id=11684</v>
      </c>
      <c r="K597" s="17" t="str">
        <f>"update zx_party_tax_profile set REP_REGISTRATION_NUMBER ='" &amp;客户!G599 &amp; "' where party_id="&amp;B597&amp; " and party_type_code='THIRD_PARTY';"</f>
        <v>update zx_party_tax_profile set REP_REGISTRATION_NUMBER ='44128457452871X' where party_id=11684 and party_type_code='THIRD_PARTY';</v>
      </c>
      <c r="L597" s="17" t="str">
        <f xml:space="preserve"> "update hz_organization_profiles set tax_reference = '"&amp; 客户!G599 &amp; "' where PARTY_ID=" &amp; B597 &amp; ";"</f>
        <v>update hz_organization_profiles set tax_reference = '44128457452871X' where PARTY_ID=11684;</v>
      </c>
      <c r="M597" s="3" t="str">
        <f>"update hz_cust_accounts set attribute3='" &amp;客户!D599&amp; "' where party_id = " &amp; B597</f>
        <v>update hz_cust_accounts set attribute3='无' where party_id = 11684</v>
      </c>
      <c r="N597" s="3" t="str">
        <f>"update hz_cust_accounts set attribute3='" &amp;客户!I599&amp; "' where party_id = " &amp; B597</f>
        <v>update hz_cust_accounts set attribute3='' where party_id = 11684</v>
      </c>
    </row>
    <row r="598" spans="1:14" ht="27.75" customHeight="1">
      <c r="A598" s="27" t="str">
        <f>客户!A600</f>
        <v>杨红</v>
      </c>
      <c r="B598" s="3">
        <f>VLOOKUP(A598,hp!B:F,2,0)</f>
        <v>33386</v>
      </c>
      <c r="D598" s="17">
        <f>VLOOKUP(客户!O600,province!B:C,2,0)</f>
        <v>510000</v>
      </c>
      <c r="E598" s="17" t="str">
        <f>"update hz_parties set province ='" &amp;D598 &amp; "' where party_id="&amp;B598 &amp; " ;update hz_locations set province='"&amp;D598&amp;"'  where location_id in ("&amp;VLOOKUP(B598,hp!$C:$L,10,0)&amp;");"</f>
        <v>update hz_parties set province ='510000' where party_id=33386 ;update hz_locations set province='510000'  where location_id in (5548);</v>
      </c>
      <c r="F598" s="17">
        <f>VLOOKUP(客户!P600,city!B:C,2,0)</f>
        <v>511400</v>
      </c>
      <c r="G598" s="17" t="str">
        <f>"update hz_parties set city ='" &amp;F598 &amp; "' where party_id="&amp;B598 &amp; " ;update hz_locations set city='"&amp;F598&amp;"'  where location_id in ("&amp;VLOOKUP(B598,hp!$C:$L,10,0)&amp;");"</f>
        <v>update hz_parties set city ='511400' where party_id=33386 ;update hz_locations set city='511400'  where location_id in (5548);</v>
      </c>
      <c r="H598" s="3">
        <f>VLOOKUP(客户!Q600,county!B:C,2,0)</f>
        <v>511402</v>
      </c>
      <c r="I598" s="17" t="str">
        <f>"update hz_parties set county ='" &amp;H598 &amp; "' where party_id="&amp;B598 &amp; " ;update hz_locations set county='"&amp;H598&amp;"'  where location_id in ("&amp;VLOOKUP(B598,hp!$C:$L,10,0)&amp;");"</f>
        <v>update hz_parties set county ='511402' where party_id=33386 ;update hz_locations set county='511402'  where location_id in (5548);</v>
      </c>
      <c r="J598" s="17" t="str">
        <f>"update hz_parties set address1 ='" &amp;客户!M600 &amp; "' where party_id="&amp;B598</f>
        <v>update hz_parties set address1 ='四川眉山' where party_id=33386</v>
      </c>
      <c r="K598" s="17" t="str">
        <f>"update zx_party_tax_profile set REP_REGISTRATION_NUMBER ='" &amp;客户!G600 &amp; "' where party_id="&amp;B598&amp; " and party_type_code='THIRD_PARTY';"</f>
        <v>update zx_party_tax_profile set REP_REGISTRATION_NUMBER ='' where party_id=33386 and party_type_code='THIRD_PARTY';</v>
      </c>
      <c r="L598" s="17" t="str">
        <f xml:space="preserve"> "update hz_organization_profiles set tax_reference = '"&amp; 客户!G600 &amp; "' where PARTY_ID=" &amp; B598 &amp; ";"</f>
        <v>update hz_organization_profiles set tax_reference = '' where PARTY_ID=33386;</v>
      </c>
      <c r="M598" s="3" t="str">
        <f>"update hz_cust_accounts set attribute3='" &amp;客户!D600&amp; "' where party_id = " &amp; B598</f>
        <v>update hz_cust_accounts set attribute3='无' where party_id = 33386</v>
      </c>
      <c r="N598" s="3" t="str">
        <f>"update hz_cust_accounts set attribute3='" &amp;客户!I600&amp; "' where party_id = " &amp; B598</f>
        <v>update hz_cust_accounts set attribute3='' where party_id = 33386</v>
      </c>
    </row>
    <row r="599" spans="1:14" ht="27.75" customHeight="1">
      <c r="A599" s="27" t="str">
        <f>客户!A601</f>
        <v>杨苇川</v>
      </c>
      <c r="B599" s="3">
        <f>VLOOKUP(A599,hp!B:F,2,0)</f>
        <v>33420</v>
      </c>
      <c r="D599" s="17">
        <f>VLOOKUP(客户!O601,province!B:C,2,0)</f>
        <v>510000</v>
      </c>
      <c r="E599" s="17" t="str">
        <f>"update hz_parties set province ='" &amp;D599 &amp; "' where party_id="&amp;B599 &amp; " ;update hz_locations set province='"&amp;D599&amp;"'  where location_id in ("&amp;VLOOKUP(B599,hp!$C:$L,10,0)&amp;");"</f>
        <v>update hz_parties set province ='510000' where party_id=33420 ;update hz_locations set province='510000'  where location_id in (5585);</v>
      </c>
      <c r="F599" s="17">
        <f>VLOOKUP(客户!P601,city!B:C,2,0)</f>
        <v>511400</v>
      </c>
      <c r="G599" s="17" t="str">
        <f>"update hz_parties set city ='" &amp;F599 &amp; "' where party_id="&amp;B599 &amp; " ;update hz_locations set city='"&amp;F599&amp;"'  where location_id in ("&amp;VLOOKUP(B599,hp!$C:$L,10,0)&amp;");"</f>
        <v>update hz_parties set city ='511400' where party_id=33420 ;update hz_locations set city='511400'  where location_id in (5585);</v>
      </c>
      <c r="H599" s="3">
        <f>VLOOKUP(客户!Q601,county!B:C,2,0)</f>
        <v>511402</v>
      </c>
      <c r="I599" s="17" t="str">
        <f>"update hz_parties set county ='" &amp;H599 &amp; "' where party_id="&amp;B599 &amp; " ;update hz_locations set county='"&amp;H599&amp;"'  where location_id in ("&amp;VLOOKUP(B599,hp!$C:$L,10,0)&amp;");"</f>
        <v>update hz_parties set county ='511402' where party_id=33420 ;update hz_locations set county='511402'  where location_id in (5585);</v>
      </c>
      <c r="J599" s="17" t="str">
        <f>"update hz_parties set address1 ='" &amp;客户!M601 &amp; "' where party_id="&amp;B599</f>
        <v>update hz_parties set address1 ='四川省眉山市' where party_id=33420</v>
      </c>
      <c r="K599" s="17" t="str">
        <f>"update zx_party_tax_profile set REP_REGISTRATION_NUMBER ='" &amp;客户!G601 &amp; "' where party_id="&amp;B599&amp; " and party_type_code='THIRD_PARTY';"</f>
        <v>update zx_party_tax_profile set REP_REGISTRATION_NUMBER ='' where party_id=33420 and party_type_code='THIRD_PARTY';</v>
      </c>
      <c r="L599" s="17" t="str">
        <f xml:space="preserve"> "update hz_organization_profiles set tax_reference = '"&amp; 客户!G601 &amp; "' where PARTY_ID=" &amp; B599 &amp; ";"</f>
        <v>update hz_organization_profiles set tax_reference = '' where PARTY_ID=33420;</v>
      </c>
      <c r="M599" s="3" t="str">
        <f>"update hz_cust_accounts set attribute3='" &amp;客户!D601&amp; "' where party_id = " &amp; B599</f>
        <v>update hz_cust_accounts set attribute3='无' where party_id = 33420</v>
      </c>
      <c r="N599" s="3" t="str">
        <f>"update hz_cust_accounts set attribute3='" &amp;客户!I601&amp; "' where party_id = " &amp; B599</f>
        <v>update hz_cust_accounts set attribute3='' where party_id = 33420</v>
      </c>
    </row>
    <row r="600" spans="1:14" ht="27.75" customHeight="1">
      <c r="A600" s="27" t="str">
        <f>客户!A602</f>
        <v>杨志勇</v>
      </c>
      <c r="B600" s="3">
        <f>VLOOKUP(A600,hp!B:F,2,0)</f>
        <v>11727</v>
      </c>
      <c r="D600" s="17">
        <f>VLOOKUP(客户!O602,province!B:C,2,0)</f>
        <v>510000</v>
      </c>
      <c r="E600" s="17" t="str">
        <f>"update hz_parties set province ='" &amp;D600 &amp; "' where party_id="&amp;B600 &amp; " ;update hz_locations set province='"&amp;D600&amp;"'  where location_id in ("&amp;VLOOKUP(B600,hp!$C:$L,10,0)&amp;");"</f>
        <v>update hz_parties set province ='510000' where party_id=11727 ;update hz_locations set province='510000'  where location_id in (3457);</v>
      </c>
      <c r="F600" s="17">
        <f>VLOOKUP(客户!P602,city!B:C,2,0)</f>
        <v>510100</v>
      </c>
      <c r="G600" s="17" t="str">
        <f>"update hz_parties set city ='" &amp;F600 &amp; "' where party_id="&amp;B600 &amp; " ;update hz_locations set city='"&amp;F600&amp;"'  where location_id in ("&amp;VLOOKUP(B600,hp!$C:$L,10,0)&amp;");"</f>
        <v>update hz_parties set city ='510100' where party_id=11727 ;update hz_locations set city='510100'  where location_id in (3457);</v>
      </c>
      <c r="H600" s="3">
        <f>VLOOKUP(客户!Q602,county!B:C,2,0)</f>
        <v>510124</v>
      </c>
      <c r="I600" s="17" t="str">
        <f>"update hz_parties set county ='" &amp;H600 &amp; "' where party_id="&amp;B600 &amp; " ;update hz_locations set county='"&amp;H600&amp;"'  where location_id in ("&amp;VLOOKUP(B600,hp!$C:$L,10,0)&amp;");"</f>
        <v>update hz_parties set county ='510124' where party_id=11727 ;update hz_locations set county='510124'  where location_id in (3457);</v>
      </c>
      <c r="J600" s="17" t="str">
        <f>"update hz_parties set address1 ='" &amp;客户!M602 &amp; "' where party_id="&amp;B600</f>
        <v>update hz_parties set address1 ='四川省郫县犀浦镇学园路148号7栋1单元12楼1203号' where party_id=11727</v>
      </c>
      <c r="K600" s="17" t="str">
        <f>"update zx_party_tax_profile set REP_REGISTRATION_NUMBER ='" &amp;客户!G602 &amp; "' where party_id="&amp;B600&amp; " and party_type_code='THIRD_PARTY';"</f>
        <v>update zx_party_tax_profile set REP_REGISTRATION_NUMBER ='511024198711215699' where party_id=11727 and party_type_code='THIRD_PARTY';</v>
      </c>
      <c r="L600" s="17" t="str">
        <f xml:space="preserve"> "update hz_organization_profiles set tax_reference = '"&amp; 客户!G602 &amp; "' where PARTY_ID=" &amp; B600 &amp; ";"</f>
        <v>update hz_organization_profiles set tax_reference = '511024198711215699' where PARTY_ID=11727;</v>
      </c>
      <c r="M600" s="3" t="str">
        <f>"update hz_cust_accounts set attribute3='" &amp;客户!D602&amp; "' where party_id = " &amp; B600</f>
        <v>update hz_cust_accounts set attribute3='无' where party_id = 11727</v>
      </c>
      <c r="N600" s="3" t="str">
        <f>"update hz_cust_accounts set attribute3='" &amp;客户!I602&amp; "' where party_id = " &amp; B600</f>
        <v>update hz_cust_accounts set attribute3='' where party_id = 11727</v>
      </c>
    </row>
    <row r="601" spans="1:14" ht="27.75" customHeight="1">
      <c r="A601" s="27" t="str">
        <f>客户!A603</f>
        <v>宜宾市旺达饲料有限公司</v>
      </c>
      <c r="B601" s="3">
        <f>VLOOKUP(A601,hp!B:F,2,0)</f>
        <v>48715</v>
      </c>
      <c r="D601" s="17">
        <f>VLOOKUP(客户!O603,province!B:C,2,0)</f>
        <v>510000</v>
      </c>
      <c r="E601" s="17" t="str">
        <f>"update hz_parties set province ='" &amp;D601 &amp; "' where party_id="&amp;B601 &amp; " ;update hz_locations set province='"&amp;D601&amp;"'  where location_id in ("&amp;VLOOKUP(B601,hp!$C:$L,10,0)&amp;");"</f>
        <v>update hz_parties set province ='510000' where party_id=48715 ;update hz_locations set province='510000'  where location_id in (7368);</v>
      </c>
      <c r="F601" s="17">
        <f>VLOOKUP(客户!P603,city!B:C,2,0)</f>
        <v>511500</v>
      </c>
      <c r="G601" s="17" t="str">
        <f>"update hz_parties set city ='" &amp;F601 &amp; "' where party_id="&amp;B601 &amp; " ;update hz_locations set city='"&amp;F601&amp;"'  where location_id in ("&amp;VLOOKUP(B601,hp!$C:$L,10,0)&amp;");"</f>
        <v>update hz_parties set city ='511500' where party_id=48715 ;update hz_locations set city='511500'  where location_id in (7368);</v>
      </c>
      <c r="H601" s="3">
        <f>VLOOKUP(客户!Q603,county!B:C,2,0)</f>
        <v>511525</v>
      </c>
      <c r="I601" s="17" t="str">
        <f>"update hz_parties set county ='" &amp;H601 &amp; "' where party_id="&amp;B601 &amp; " ;update hz_locations set county='"&amp;H601&amp;"'  where location_id in ("&amp;VLOOKUP(B601,hp!$C:$L,10,0)&amp;");"</f>
        <v>update hz_parties set county ='511525' where party_id=48715 ;update hz_locations set county='511525'  where location_id in (7368);</v>
      </c>
      <c r="J601" s="17" t="str">
        <f>"update hz_parties set address1 ='" &amp;客户!M603 &amp; "' where party_id="&amp;B601</f>
        <v>update hz_parties set address1 ='宜宾市高县月江镇福溪工业园' where party_id=48715</v>
      </c>
      <c r="K601" s="17" t="str">
        <f>"update zx_party_tax_profile set REP_REGISTRATION_NUMBER ='" &amp;客户!G603 &amp; "' where party_id="&amp;B601&amp; " and party_type_code='THIRD_PARTY';"</f>
        <v>update zx_party_tax_profile set REP_REGISTRATION_NUMBER ='51150052152102' where party_id=48715 and party_type_code='THIRD_PARTY';</v>
      </c>
      <c r="L601" s="17" t="str">
        <f xml:space="preserve"> "update hz_organization_profiles set tax_reference = '"&amp; 客户!G603 &amp; "' where PARTY_ID=" &amp; B601 &amp; ";"</f>
        <v>update hz_organization_profiles set tax_reference = '51150052152102' where PARTY_ID=48715;</v>
      </c>
      <c r="M601" s="3" t="str">
        <f>"update hz_cust_accounts set attribute3='" &amp;客户!D603&amp; "' where party_id = " &amp; B601</f>
        <v>update hz_cust_accounts set attribute3='15000000' where party_id = 48715</v>
      </c>
      <c r="N601" s="3" t="str">
        <f>"update hz_cust_accounts set attribute3='" &amp;客户!I603&amp; "' where party_id = " &amp; B601</f>
        <v>update hz_cust_accounts set attribute3='王成中' where party_id = 48715</v>
      </c>
    </row>
    <row r="602" spans="1:14" ht="27.75" customHeight="1">
      <c r="A602" s="27" t="str">
        <f>客户!A604</f>
        <v>余健</v>
      </c>
      <c r="B602" s="3">
        <f>VLOOKUP(A602,hp!B:F,2,0)</f>
        <v>12143</v>
      </c>
      <c r="D602" s="17">
        <f>VLOOKUP(客户!O604,province!B:C,2,0)</f>
        <v>510000</v>
      </c>
      <c r="E602" s="17" t="str">
        <f>"update hz_parties set province ='" &amp;D602 &amp; "' where party_id="&amp;B602 &amp; " ;update hz_locations set province='"&amp;D602&amp;"'  where location_id in ("&amp;VLOOKUP(B602,hp!$C:$L,10,0)&amp;");"</f>
        <v>update hz_parties set province ='510000' where party_id=12143 ;update hz_locations set province='510000'  where location_id in (4041);</v>
      </c>
      <c r="F602" s="17">
        <f>VLOOKUP(客户!P604,city!B:C,2,0)</f>
        <v>510100</v>
      </c>
      <c r="G602" s="17" t="str">
        <f>"update hz_parties set city ='" &amp;F602 &amp; "' where party_id="&amp;B602 &amp; " ;update hz_locations set city='"&amp;F602&amp;"'  where location_id in ("&amp;VLOOKUP(B602,hp!$C:$L,10,0)&amp;");"</f>
        <v>update hz_parties set city ='510100' where party_id=12143 ;update hz_locations set city='510100'  where location_id in (4041);</v>
      </c>
      <c r="H602" s="3">
        <f>VLOOKUP(客户!Q604,county!B:C,2,0)</f>
        <v>101</v>
      </c>
      <c r="I602" s="17" t="str">
        <f>"update hz_parties set county ='" &amp;H602 &amp; "' where party_id="&amp;B602 &amp; " ;update hz_locations set county='"&amp;H602&amp;"'  where location_id in ("&amp;VLOOKUP(B602,hp!$C:$L,10,0)&amp;");"</f>
        <v>update hz_parties set county ='101' where party_id=12143 ;update hz_locations set county='101'  where location_id in (4041);</v>
      </c>
      <c r="J602" s="17" t="str">
        <f>"update hz_parties set address1 ='" &amp;客户!M604 &amp; "' where party_id="&amp;B602</f>
        <v>update hz_parties set address1 ='成都市武侯区国学巷37号' where party_id=12143</v>
      </c>
      <c r="K602" s="17" t="str">
        <f>"update zx_party_tax_profile set REP_REGISTRATION_NUMBER ='" &amp;客户!G604 &amp; "' where party_id="&amp;B602&amp; " and party_type_code='THIRD_PARTY';"</f>
        <v>update zx_party_tax_profile set REP_REGISTRATION_NUMBER ='' where party_id=12143 and party_type_code='THIRD_PARTY';</v>
      </c>
      <c r="L602" s="17" t="str">
        <f xml:space="preserve"> "update hz_organization_profiles set tax_reference = '"&amp; 客户!G604 &amp; "' where PARTY_ID=" &amp; B602 &amp; ";"</f>
        <v>update hz_organization_profiles set tax_reference = '' where PARTY_ID=12143;</v>
      </c>
      <c r="M602" s="3" t="str">
        <f>"update hz_cust_accounts set attribute3='" &amp;客户!D604&amp; "' where party_id = " &amp; B602</f>
        <v>update hz_cust_accounts set attribute3='无' where party_id = 12143</v>
      </c>
      <c r="N602" s="3" t="str">
        <f>"update hz_cust_accounts set attribute3='" &amp;客户!I604&amp; "' where party_id = " &amp; B602</f>
        <v>update hz_cust_accounts set attribute3='' where party_id = 12143</v>
      </c>
    </row>
    <row r="603" spans="1:14" ht="27.75" customHeight="1">
      <c r="A603" s="27" t="str">
        <f>客户!A605</f>
        <v>虞霞</v>
      </c>
      <c r="B603" s="3">
        <f>VLOOKUP(A603,hp!B:F,2,0)</f>
        <v>32462</v>
      </c>
      <c r="D603" s="17">
        <f>VLOOKUP(客户!O605,province!B:C,2,0)</f>
        <v>510000</v>
      </c>
      <c r="E603" s="17" t="str">
        <f>"update hz_parties set province ='" &amp;D603 &amp; "' where party_id="&amp;B603 &amp; " ;update hz_locations set province='"&amp;D603&amp;"'  where location_id in ("&amp;VLOOKUP(B603,hp!$C:$L,10,0)&amp;");"</f>
        <v>update hz_parties set province ='510000' where party_id=32462 ;update hz_locations set province='510000'  where location_id in (4846);</v>
      </c>
      <c r="F603" s="17" t="e">
        <f>VLOOKUP(客户!P605,city!B:C,2,0)</f>
        <v>#N/A</v>
      </c>
      <c r="G603" s="17" t="e">
        <f>"update hz_parties set city ='" &amp;F603 &amp; "' where party_id="&amp;B603 &amp; " ;update hz_locations set city='"&amp;F603&amp;"'  where location_id in ("&amp;VLOOKUP(B603,hp!$C:$L,10,0)&amp;");"</f>
        <v>#N/A</v>
      </c>
      <c r="H603" s="3" t="e">
        <f>VLOOKUP(客户!Q605,county!B:C,2,0)</f>
        <v>#N/A</v>
      </c>
      <c r="I603" s="17" t="e">
        <f>"update hz_parties set county ='" &amp;H603 &amp; "' where party_id="&amp;B603 &amp; " ;update hz_locations set county='"&amp;H603&amp;"'  where location_id in ("&amp;VLOOKUP(B603,hp!$C:$L,10,0)&amp;");"</f>
        <v>#N/A</v>
      </c>
      <c r="J603" s="17" t="str">
        <f>"update hz_parties set address1 ='" &amp;客户!M605 &amp; "' where party_id="&amp;B603</f>
        <v>update hz_parties set address1 ='四川省荣县旭阳镇子同桥村2组17号' where party_id=32462</v>
      </c>
      <c r="K603" s="17" t="str">
        <f>"update zx_party_tax_profile set REP_REGISTRATION_NUMBER ='" &amp;客户!G605 &amp; "' where party_id="&amp;B603&amp; " and party_type_code='THIRD_PARTY';"</f>
        <v>update zx_party_tax_profile set REP_REGISTRATION_NUMBER ='' where party_id=32462 and party_type_code='THIRD_PARTY';</v>
      </c>
      <c r="L603" s="17" t="str">
        <f xml:space="preserve"> "update hz_organization_profiles set tax_reference = '"&amp; 客户!G605 &amp; "' where PARTY_ID=" &amp; B603 &amp; ";"</f>
        <v>update hz_organization_profiles set tax_reference = '' where PARTY_ID=32462;</v>
      </c>
      <c r="M603" s="3" t="str">
        <f>"update hz_cust_accounts set attribute3='" &amp;客户!D605&amp; "' where party_id = " &amp; B603</f>
        <v>update hz_cust_accounts set attribute3='无' where party_id = 32462</v>
      </c>
      <c r="N603" s="3" t="str">
        <f>"update hz_cust_accounts set attribute3='" &amp;客户!I605&amp; "' where party_id = " &amp; B603</f>
        <v>update hz_cust_accounts set attribute3='' where party_id = 32462</v>
      </c>
    </row>
    <row r="604" spans="1:14" ht="27.75" customHeight="1">
      <c r="A604" s="27" t="str">
        <f>客户!A606</f>
        <v>郑凤仙</v>
      </c>
      <c r="B604" s="3">
        <f>VLOOKUP(A604,hp!B:F,2,0)</f>
        <v>11941</v>
      </c>
      <c r="D604" s="17">
        <f>VLOOKUP(客户!O606,province!B:C,2,0)</f>
        <v>510000</v>
      </c>
      <c r="E604" s="17" t="str">
        <f>"update hz_parties set province ='" &amp;D604 &amp; "' where party_id="&amp;B604 &amp; " ;update hz_locations set province='"&amp;D604&amp;"'  where location_id in ("&amp;VLOOKUP(B604,hp!$C:$L,10,0)&amp;");"</f>
        <v>update hz_parties set province ='510000' where party_id=11941 ;update hz_locations set province='510000'  where location_id in (3769);</v>
      </c>
      <c r="F604" s="17">
        <f>VLOOKUP(客户!P606,city!B:C,2,0)</f>
        <v>511400</v>
      </c>
      <c r="G604" s="17" t="str">
        <f>"update hz_parties set city ='" &amp;F604 &amp; "' where party_id="&amp;B604 &amp; " ;update hz_locations set city='"&amp;F604&amp;"'  where location_id in ("&amp;VLOOKUP(B604,hp!$C:$L,10,0)&amp;");"</f>
        <v>update hz_parties set city ='511400' where party_id=11941 ;update hz_locations set city='511400'  where location_id in (3769);</v>
      </c>
      <c r="H604" s="3">
        <f>VLOOKUP(客户!Q606,county!B:C,2,0)</f>
        <v>511402</v>
      </c>
      <c r="I604" s="17" t="str">
        <f>"update hz_parties set county ='" &amp;H604 &amp; "' where party_id="&amp;B604 &amp; " ;update hz_locations set county='"&amp;H604&amp;"'  where location_id in ("&amp;VLOOKUP(B604,hp!$C:$L,10,0)&amp;");"</f>
        <v>update hz_parties set county ='511402' where party_id=11941 ;update hz_locations set county='511402'  where location_id in (3769);</v>
      </c>
      <c r="J604" s="17" t="str">
        <f>"update hz_parties set address1 ='" &amp;客户!M606 &amp; "' where party_id="&amp;B604</f>
        <v>update hz_parties set address1 ='四川省眉山市东坡区诗书路中段388号' where party_id=11941</v>
      </c>
      <c r="K604" s="17" t="str">
        <f>"update zx_party_tax_profile set REP_REGISTRATION_NUMBER ='" &amp;客户!G606 &amp; "' where party_id="&amp;B604&amp; " and party_type_code='THIRD_PARTY';"</f>
        <v>update zx_party_tax_profile set REP_REGISTRATION_NUMBER ='513821198505029000' where party_id=11941 and party_type_code='THIRD_PARTY';</v>
      </c>
      <c r="L604" s="17" t="str">
        <f xml:space="preserve"> "update hz_organization_profiles set tax_reference = '"&amp; 客户!G606 &amp; "' where PARTY_ID=" &amp; B604 &amp; ";"</f>
        <v>update hz_organization_profiles set tax_reference = '513821198505029000' where PARTY_ID=11941;</v>
      </c>
      <c r="M604" s="3" t="str">
        <f>"update hz_cust_accounts set attribute3='" &amp;客户!D606&amp; "' where party_id = " &amp; B604</f>
        <v>update hz_cust_accounts set attribute3='无' where party_id = 11941</v>
      </c>
      <c r="N604" s="3" t="str">
        <f>"update hz_cust_accounts set attribute3='" &amp;客户!I606&amp; "' where party_id = " &amp; B604</f>
        <v>update hz_cust_accounts set attribute3='' where party_id = 11941</v>
      </c>
    </row>
    <row r="605" spans="1:14" ht="27.75" customHeight="1">
      <c r="A605" s="27" t="str">
        <f>客户!A607</f>
        <v>郑文容</v>
      </c>
      <c r="B605" s="3">
        <f>VLOOKUP(A605,hp!B:F,2,0)</f>
        <v>36407</v>
      </c>
      <c r="D605" s="17">
        <f>VLOOKUP(客户!O607,province!B:C,2,0)</f>
        <v>500000</v>
      </c>
      <c r="E605" s="17" t="str">
        <f>"update hz_parties set province ='" &amp;D605 &amp; "' where party_id="&amp;B605 &amp; " ;update hz_locations set province='"&amp;D605&amp;"'  where location_id in ("&amp;VLOOKUP(B605,hp!$C:$L,10,0)&amp;");"</f>
        <v>update hz_parties set province ='500000' where party_id=36407 ;update hz_locations set province='500000'  where location_id in (5897);</v>
      </c>
      <c r="F605" s="17">
        <f>VLOOKUP(客户!P607,city!B:C,2,0)</f>
        <v>500000</v>
      </c>
      <c r="G605" s="17" t="str">
        <f>"update hz_parties set city ='" &amp;F605 &amp; "' where party_id="&amp;B605 &amp; " ;update hz_locations set city='"&amp;F605&amp;"'  where location_id in ("&amp;VLOOKUP(B605,hp!$C:$L,10,0)&amp;");"</f>
        <v>update hz_parties set city ='500000' where party_id=36407 ;update hz_locations set city='500000'  where location_id in (5897);</v>
      </c>
      <c r="H605" s="3" t="e">
        <f>VLOOKUP(客户!Q607,county!B:C,2,0)</f>
        <v>#N/A</v>
      </c>
      <c r="I605" s="17" t="e">
        <f>"update hz_parties set county ='" &amp;H605 &amp; "' where party_id="&amp;B605 &amp; " ;update hz_locations set county='"&amp;H605&amp;"'  where location_id in ("&amp;VLOOKUP(B605,hp!$C:$L,10,0)&amp;");"</f>
        <v>#N/A</v>
      </c>
      <c r="J605" s="17" t="str">
        <f>"update hz_parties set address1 ='" &amp;客户!M607 &amp; "' where party_id="&amp;B605</f>
        <v>update hz_parties set address1 ='重庆市荣昌县西大街638号1幢3单元3-1' where party_id=36407</v>
      </c>
      <c r="K605" s="17" t="str">
        <f>"update zx_party_tax_profile set REP_REGISTRATION_NUMBER ='" &amp;客户!G607 &amp; "' where party_id="&amp;B605&amp; " and party_type_code='THIRD_PARTY';"</f>
        <v>update zx_party_tax_profile set REP_REGISTRATION_NUMBER ='' where party_id=36407 and party_type_code='THIRD_PARTY';</v>
      </c>
      <c r="L605" s="17" t="str">
        <f xml:space="preserve"> "update hz_organization_profiles set tax_reference = '"&amp; 客户!G607 &amp; "' where PARTY_ID=" &amp; B605 &amp; ";"</f>
        <v>update hz_organization_profiles set tax_reference = '' where PARTY_ID=36407;</v>
      </c>
      <c r="M605" s="3" t="str">
        <f>"update hz_cust_accounts set attribute3='" &amp;客户!D607&amp; "' where party_id = " &amp; B605</f>
        <v>update hz_cust_accounts set attribute3='无' where party_id = 36407</v>
      </c>
      <c r="N605" s="3" t="str">
        <f>"update hz_cust_accounts set attribute3='" &amp;客户!I607&amp; "' where party_id = " &amp; B605</f>
        <v>update hz_cust_accounts set attribute3='' where party_id = 36407</v>
      </c>
    </row>
    <row r="606" spans="1:14" ht="27.75" customHeight="1">
      <c r="A606" s="27" t="str">
        <f>客户!A608</f>
        <v>中江仓山温氏畜牧有限公司</v>
      </c>
      <c r="B606" s="3">
        <f>VLOOKUP(A606,hp!B:F,2,0)</f>
        <v>15301</v>
      </c>
      <c r="D606" s="17">
        <f>VLOOKUP(客户!O608,province!B:C,2,0)</f>
        <v>510000</v>
      </c>
      <c r="E606" s="17" t="str">
        <f>"update hz_parties set province ='" &amp;D606 &amp; "' where party_id="&amp;B606 &amp; " ;update hz_locations set province='"&amp;D606&amp;"'  where location_id in ("&amp;VLOOKUP(B606,hp!$C:$L,10,0)&amp;");"</f>
        <v>update hz_parties set province ='510000' where party_id=15301 ;update hz_locations set province='510000'  where location_id in (3800);</v>
      </c>
      <c r="F606" s="17">
        <f>VLOOKUP(客户!P608,city!B:C,2,0)</f>
        <v>510600</v>
      </c>
      <c r="G606" s="17" t="str">
        <f>"update hz_parties set city ='" &amp;F606 &amp; "' where party_id="&amp;B606 &amp; " ;update hz_locations set city='"&amp;F606&amp;"'  where location_id in ("&amp;VLOOKUP(B606,hp!$C:$L,10,0)&amp;");"</f>
        <v>update hz_parties set city ='510600' where party_id=15301 ;update hz_locations set city='510600'  where location_id in (3800);</v>
      </c>
      <c r="H606" s="3">
        <f>VLOOKUP(客户!Q608,county!B:C,2,0)</f>
        <v>510623</v>
      </c>
      <c r="I606" s="17" t="str">
        <f>"update hz_parties set county ='" &amp;H606 &amp; "' where party_id="&amp;B606 &amp; " ;update hz_locations set county='"&amp;H606&amp;"'  where location_id in ("&amp;VLOOKUP(B606,hp!$C:$L,10,0)&amp;");"</f>
        <v>update hz_parties set county ='510623' where party_id=15301 ;update hz_locations set county='510623'  where location_id in (3800);</v>
      </c>
      <c r="J606" s="17" t="str">
        <f>"update hz_parties set address1 ='" &amp;客户!M608 &amp; "' where party_id="&amp;B606</f>
        <v>update hz_parties set address1 ='四川省德阳市中江县仓山镇罗桂路134号' where party_id=15301</v>
      </c>
      <c r="K606" s="17" t="str">
        <f>"update zx_party_tax_profile set REP_REGISTRATION_NUMBER ='" &amp;客户!G608 &amp; "' where party_id="&amp;B606&amp; " and party_type_code='THIRD_PARTY';"</f>
        <v>update zx_party_tax_profile set REP_REGISTRATION_NUMBER ='510623673518752' where party_id=15301 and party_type_code='THIRD_PARTY';</v>
      </c>
      <c r="L606" s="17" t="str">
        <f xml:space="preserve"> "update hz_organization_profiles set tax_reference = '"&amp; 客户!G608 &amp; "' where PARTY_ID=" &amp; B606 &amp; ";"</f>
        <v>update hz_organization_profiles set tax_reference = '510623673518752' where PARTY_ID=15301;</v>
      </c>
      <c r="M606" s="3" t="str">
        <f>"update hz_cust_accounts set attribute3='" &amp;客户!D608&amp; "' where party_id = " &amp; B606</f>
        <v>update hz_cust_accounts set attribute3='1000万' where party_id = 15301</v>
      </c>
      <c r="N606" s="3" t="str">
        <f>"update hz_cust_accounts set attribute3='" &amp;客户!I608&amp; "' where party_id = " &amp; B606</f>
        <v>update hz_cust_accounts set attribute3='黄木森' where party_id = 15301</v>
      </c>
    </row>
    <row r="607" spans="1:14" ht="27.75" customHeight="1">
      <c r="A607" s="27" t="str">
        <f>客户!A609</f>
        <v>中江温氏畜牧有限公司</v>
      </c>
      <c r="B607" s="3">
        <f>VLOOKUP(A607,hp!B:F,2,0)</f>
        <v>15302</v>
      </c>
      <c r="D607" s="17">
        <f>VLOOKUP(客户!O609,province!B:C,2,0)</f>
        <v>510000</v>
      </c>
      <c r="E607" s="17" t="str">
        <f>"update hz_parties set province ='" &amp;D607 &amp; "' where party_id="&amp;B607 &amp; " ;update hz_locations set province='"&amp;D607&amp;"'  where location_id in ("&amp;VLOOKUP(B607,hp!$C:$L,10,0)&amp;");"</f>
        <v>update hz_parties set province ='510000' where party_id=15302 ;update hz_locations set province='510000'  where location_id in (3801);</v>
      </c>
      <c r="F607" s="17">
        <f>VLOOKUP(客户!P609,city!B:C,2,0)</f>
        <v>510600</v>
      </c>
      <c r="G607" s="17" t="str">
        <f>"update hz_parties set city ='" &amp;F607 &amp; "' where party_id="&amp;B607 &amp; " ;update hz_locations set city='"&amp;F607&amp;"'  where location_id in ("&amp;VLOOKUP(B607,hp!$C:$L,10,0)&amp;");"</f>
        <v>update hz_parties set city ='510600' where party_id=15302 ;update hz_locations set city='510600'  where location_id in (3801);</v>
      </c>
      <c r="H607" s="3">
        <f>VLOOKUP(客户!Q609,county!B:C,2,0)</f>
        <v>510623</v>
      </c>
      <c r="I607" s="17" t="str">
        <f>"update hz_parties set county ='" &amp;H607 &amp; "' where party_id="&amp;B607 &amp; " ;update hz_locations set county='"&amp;H607&amp;"'  where location_id in ("&amp;VLOOKUP(B607,hp!$C:$L,10,0)&amp;");"</f>
        <v>update hz_parties set county ='510623' where party_id=15302 ;update hz_locations set county='510623'  where location_id in (3801);</v>
      </c>
      <c r="J607" s="17" t="str">
        <f>"update hz_parties set address1 ='" &amp;客户!M609 &amp; "' where party_id="&amp;B607</f>
        <v>update hz_parties set address1 ='四川省德阳市中江县南华镇二环路北一段289号' where party_id=15302</v>
      </c>
      <c r="K607" s="17" t="str">
        <f>"update zx_party_tax_profile set REP_REGISTRATION_NUMBER ='" &amp;客户!G609 &amp; "' where party_id="&amp;B607&amp; " and party_type_code='THIRD_PARTY';"</f>
        <v>update zx_party_tax_profile set REP_REGISTRATION_NUMBER ='510623797851493' where party_id=15302 and party_type_code='THIRD_PARTY';</v>
      </c>
      <c r="L607" s="17" t="str">
        <f xml:space="preserve"> "update hz_organization_profiles set tax_reference = '"&amp; 客户!G609 &amp; "' where PARTY_ID=" &amp; B607 &amp; ";"</f>
        <v>update hz_organization_profiles set tax_reference = '510623797851493' where PARTY_ID=15302;</v>
      </c>
      <c r="M607" s="3" t="str">
        <f>"update hz_cust_accounts set attribute3='" &amp;客户!D609&amp; "' where party_id = " &amp; B607</f>
        <v>update hz_cust_accounts set attribute3='10000000' where party_id = 15302</v>
      </c>
      <c r="N607" s="3" t="str">
        <f>"update hz_cust_accounts set attribute3='" &amp;客户!I609&amp; "' where party_id = " &amp; B607</f>
        <v>update hz_cust_accounts set attribute3='钟连开' where party_id = 15302</v>
      </c>
    </row>
    <row r="608" spans="1:14" ht="27.75" customHeight="1">
      <c r="A608" s="27" t="str">
        <f>客户!A610</f>
        <v>中粮（成都）粮油工业有限公司</v>
      </c>
      <c r="B608" s="3">
        <f>VLOOKUP(A608,hp!B:F,2,0)</f>
        <v>14400</v>
      </c>
      <c r="D608" s="17">
        <f>VLOOKUP(客户!O610,province!B:C,2,0)</f>
        <v>510000</v>
      </c>
      <c r="E608" s="17" t="str">
        <f>"update hz_parties set province ='" &amp;D608 &amp; "' where party_id="&amp;B608 &amp; " ;update hz_locations set province='"&amp;D608&amp;"'  where location_id in ("&amp;VLOOKUP(B608,hp!$C:$L,10,0)&amp;");"</f>
        <v>update hz_parties set province ='510000' where party_id=14400 ;update hz_locations set province='510000'  where location_id in (951);</v>
      </c>
      <c r="F608" s="17">
        <f>VLOOKUP(客户!P610,city!B:C,2,0)</f>
        <v>510100</v>
      </c>
      <c r="G608" s="17" t="str">
        <f>"update hz_parties set city ='" &amp;F608 &amp; "' where party_id="&amp;B608 &amp; " ;update hz_locations set city='"&amp;F608&amp;"'  where location_id in ("&amp;VLOOKUP(B608,hp!$C:$L,10,0)&amp;");"</f>
        <v>update hz_parties set city ='510100' where party_id=14400 ;update hz_locations set city='510100'  where location_id in (951);</v>
      </c>
      <c r="H608" s="3">
        <f>VLOOKUP(客户!Q610,county!B:C,2,0)</f>
        <v>510132</v>
      </c>
      <c r="I608" s="17" t="str">
        <f>"update hz_parties set county ='" &amp;H608 &amp; "' where party_id="&amp;B608 &amp; " ;update hz_locations set county='"&amp;H608&amp;"'  where location_id in ("&amp;VLOOKUP(B608,hp!$C:$L,10,0)&amp;");"</f>
        <v>update hz_parties set county ='510132' where party_id=14400 ;update hz_locations set county='510132'  where location_id in (951);</v>
      </c>
      <c r="J608" s="17" t="str">
        <f>"update hz_parties set address1 ='" &amp;客户!M610 &amp; "' where party_id="&amp;B608</f>
        <v>update hz_parties set address1 ='四川省成都市新津县金华镇清凉西路66号' where party_id=14400</v>
      </c>
      <c r="K608" s="17" t="str">
        <f>"update zx_party_tax_profile set REP_REGISTRATION_NUMBER ='" &amp;客户!G610 &amp; "' where party_id="&amp;B608&amp; " and party_type_code='THIRD_PARTY';"</f>
        <v>update zx_party_tax_profile set REP_REGISTRATION_NUMBER ='510132567160224' where party_id=14400 and party_type_code='THIRD_PARTY';</v>
      </c>
      <c r="L608" s="17" t="str">
        <f xml:space="preserve"> "update hz_organization_profiles set tax_reference = '"&amp; 客户!G610 &amp; "' where PARTY_ID=" &amp; B608 &amp; ";"</f>
        <v>update hz_organization_profiles set tax_reference = '510132567160224' where PARTY_ID=14400;</v>
      </c>
      <c r="M608" s="3" t="str">
        <f>"update hz_cust_accounts set attribute3='" &amp;客户!D610&amp; "' where party_id = " &amp; B608</f>
        <v>update hz_cust_accounts set attribute3='533000000' where party_id = 14400</v>
      </c>
      <c r="N608" s="3" t="str">
        <f>"update hz_cust_accounts set attribute3='" &amp;客户!I610&amp; "' where party_id = " &amp; B608</f>
        <v>update hz_cust_accounts set attribute3='岳国君' where party_id = 14400</v>
      </c>
    </row>
    <row r="609" spans="1:14" ht="27.75" customHeight="1">
      <c r="A609" s="27" t="str">
        <f>客户!A611</f>
        <v>重庆得亿农生物科技有限公司</v>
      </c>
      <c r="B609" s="3">
        <f>VLOOKUP(A609,hp!B:F,2,0)</f>
        <v>11976</v>
      </c>
      <c r="D609" s="17">
        <f>VLOOKUP(客户!O611,province!B:C,2,0)</f>
        <v>500000</v>
      </c>
      <c r="E609" s="17" t="str">
        <f>"update hz_parties set province ='" &amp;D609 &amp; "' where party_id="&amp;B609 &amp; " ;update hz_locations set province='"&amp;D609&amp;"'  where location_id in ("&amp;VLOOKUP(B609,hp!$C:$L,10,0)&amp;");"</f>
        <v>update hz_parties set province ='500000' where party_id=11976 ;update hz_locations set province='500000'  where location_id in (3830);</v>
      </c>
      <c r="F609" s="17">
        <f>VLOOKUP(客户!P611,city!B:C,2,0)</f>
        <v>500000</v>
      </c>
      <c r="G609" s="17" t="str">
        <f>"update hz_parties set city ='" &amp;F609 &amp; "' where party_id="&amp;B609 &amp; " ;update hz_locations set city='"&amp;F609&amp;"'  where location_id in ("&amp;VLOOKUP(B609,hp!$C:$L,10,0)&amp;");"</f>
        <v>update hz_parties set city ='500000' where party_id=11976 ;update hz_locations set city='500000'  where location_id in (3830);</v>
      </c>
      <c r="H609" s="3">
        <f>VLOOKUP(客户!Q611,county!B:C,2,0)</f>
        <v>500107</v>
      </c>
      <c r="I609" s="17" t="str">
        <f>"update hz_parties set county ='" &amp;H609 &amp; "' where party_id="&amp;B609 &amp; " ;update hz_locations set county='"&amp;H609&amp;"'  where location_id in ("&amp;VLOOKUP(B609,hp!$C:$L,10,0)&amp;");"</f>
        <v>update hz_parties set county ='500107' where party_id=11976 ;update hz_locations set county='500107'  where location_id in (3830);</v>
      </c>
      <c r="J609" s="17" t="str">
        <f>"update hz_parties set address1 ='" &amp;客户!M611 &amp; "' where party_id="&amp;B609</f>
        <v>update hz_parties set address1 ='重庆市九龙坡区陶家镇白彭路362号（陶家都市工业园）' where party_id=11976</v>
      </c>
      <c r="K609" s="17" t="str">
        <f>"update zx_party_tax_profile set REP_REGISTRATION_NUMBER ='" &amp;客户!G611 &amp; "' where party_id="&amp;B609&amp; " and party_type_code='THIRD_PARTY';"</f>
        <v>update zx_party_tax_profile set REP_REGISTRATION_NUMBER ='50010776269079X' where party_id=11976 and party_type_code='THIRD_PARTY';</v>
      </c>
      <c r="L609" s="17" t="str">
        <f xml:space="preserve"> "update hz_organization_profiles set tax_reference = '"&amp; 客户!G611 &amp; "' where PARTY_ID=" &amp; B609 &amp; ";"</f>
        <v>update hz_organization_profiles set tax_reference = '50010776269079X' where PARTY_ID=11976;</v>
      </c>
      <c r="M609" s="3" t="str">
        <f>"update hz_cust_accounts set attribute3='" &amp;客户!D611&amp; "' where party_id = " &amp; B609</f>
        <v>update hz_cust_accounts set attribute3='2000000' where party_id = 11976</v>
      </c>
      <c r="N609" s="3" t="str">
        <f>"update hz_cust_accounts set attribute3='" &amp;客户!I611&amp; "' where party_id = " &amp; B609</f>
        <v>update hz_cust_accounts set attribute3='张文斌' where party_id = 11976</v>
      </c>
    </row>
    <row r="610" spans="1:14" ht="27.75" customHeight="1">
      <c r="A610" s="27" t="str">
        <f>客户!A612</f>
        <v>重庆涪州金豆动物营养食品有限公司</v>
      </c>
      <c r="B610" s="3">
        <f>VLOOKUP(A610,hp!B:F,2,0)</f>
        <v>15319</v>
      </c>
      <c r="D610" s="17">
        <f>VLOOKUP(客户!O612,province!B:C,2,0)</f>
        <v>500000</v>
      </c>
      <c r="E610" s="17" t="str">
        <f>"update hz_parties set province ='" &amp;D610 &amp; "' where party_id="&amp;B610 &amp; " ;update hz_locations set province='"&amp;D610&amp;"'  where location_id in ("&amp;VLOOKUP(B610,hp!$C:$L,10,0)&amp;");"</f>
        <v>update hz_parties set province ='500000' where party_id=15319 ;update hz_locations set province='500000'  where location_id in (3831);</v>
      </c>
      <c r="F610" s="17">
        <f>VLOOKUP(客户!P612,city!B:C,2,0)</f>
        <v>500000</v>
      </c>
      <c r="G610" s="17" t="str">
        <f>"update hz_parties set city ='" &amp;F610 &amp; "' where party_id="&amp;B610 &amp; " ;update hz_locations set city='"&amp;F610&amp;"'  where location_id in ("&amp;VLOOKUP(B610,hp!$C:$L,10,0)&amp;");"</f>
        <v>update hz_parties set city ='500000' where party_id=15319 ;update hz_locations set city='500000'  where location_id in (3831);</v>
      </c>
      <c r="H610" s="3">
        <f>VLOOKUP(客户!Q612,county!B:C,2,0)</f>
        <v>500102</v>
      </c>
      <c r="I610" s="17" t="str">
        <f>"update hz_parties set county ='" &amp;H610 &amp; "' where party_id="&amp;B610 &amp; " ;update hz_locations set county='"&amp;H610&amp;"'  where location_id in ("&amp;VLOOKUP(B610,hp!$C:$L,10,0)&amp;");"</f>
        <v>update hz_parties set county ='500102' where party_id=15319 ;update hz_locations set county='500102'  where location_id in (3831);</v>
      </c>
      <c r="J610" s="17" t="str">
        <f>"update hz_parties set address1 ='" &amp;客户!M612 &amp; "' where party_id="&amp;B610</f>
        <v>update hz_parties set address1 ='重庆市涪陵区李渡工业园马鞍九组' where party_id=15319</v>
      </c>
      <c r="K610" s="17" t="str">
        <f>"update zx_party_tax_profile set REP_REGISTRATION_NUMBER ='" &amp;客户!G612 &amp; "' where party_id="&amp;B610&amp; " and party_type_code='THIRD_PARTY';"</f>
        <v>update zx_party_tax_profile set REP_REGISTRATION_NUMBER ='500102795880215' where party_id=15319 and party_type_code='THIRD_PARTY';</v>
      </c>
      <c r="L610" s="17" t="str">
        <f xml:space="preserve"> "update hz_organization_profiles set tax_reference = '"&amp; 客户!G612 &amp; "' where PARTY_ID=" &amp; B610 &amp; ";"</f>
        <v>update hz_organization_profiles set tax_reference = '500102795880215' where PARTY_ID=15319;</v>
      </c>
      <c r="M610" s="3" t="str">
        <f>"update hz_cust_accounts set attribute3='" &amp;客户!D612&amp; "' where party_id = " &amp; B610</f>
        <v>update hz_cust_accounts set attribute3='5000000' where party_id = 15319</v>
      </c>
      <c r="N610" s="3" t="str">
        <f>"update hz_cust_accounts set attribute3='" &amp;客户!I612&amp; "' where party_id = " &amp; B610</f>
        <v>update hz_cust_accounts set attribute3='刘云贵' where party_id = 15319</v>
      </c>
    </row>
    <row r="611" spans="1:14" ht="27.75" customHeight="1">
      <c r="A611" s="27" t="str">
        <f>客户!A613</f>
        <v>重庆广东温氏家禽有限公司</v>
      </c>
      <c r="B611" s="3">
        <f>VLOOKUP(A611,hp!B:F,2,0)</f>
        <v>15320</v>
      </c>
      <c r="D611" s="17">
        <f>VLOOKUP(客户!O613,province!B:C,2,0)</f>
        <v>500000</v>
      </c>
      <c r="E611" s="17" t="str">
        <f>"update hz_parties set province ='" &amp;D611 &amp; "' where party_id="&amp;B611 &amp; " ;update hz_locations set province='"&amp;D611&amp;"'  where location_id in ("&amp;VLOOKUP(B611,hp!$C:$L,10,0)&amp;");"</f>
        <v>update hz_parties set province ='500000' where party_id=15320 ;update hz_locations set province='500000'  where location_id in (3832);</v>
      </c>
      <c r="F611" s="17">
        <f>VLOOKUP(客户!P613,city!B:C,2,0)</f>
        <v>500000</v>
      </c>
      <c r="G611" s="17" t="str">
        <f>"update hz_parties set city ='" &amp;F611 &amp; "' where party_id="&amp;B611 &amp; " ;update hz_locations set city='"&amp;F611&amp;"'  where location_id in ("&amp;VLOOKUP(B611,hp!$C:$L,10,0)&amp;");"</f>
        <v>update hz_parties set city ='500000' where party_id=15320 ;update hz_locations set city='500000'  where location_id in (3832);</v>
      </c>
      <c r="H611" s="3">
        <f>VLOOKUP(客户!Q613,county!B:C,2,0)</f>
        <v>500227</v>
      </c>
      <c r="I611" s="17" t="str">
        <f>"update hz_parties set county ='" &amp;H611 &amp; "' where party_id="&amp;B611 &amp; " ;update hz_locations set county='"&amp;H611&amp;"'  where location_id in ("&amp;VLOOKUP(B611,hp!$C:$L,10,0)&amp;");"</f>
        <v>update hz_parties set county ='500227' where party_id=15320 ;update hz_locations set county='500227'  where location_id in (3832);</v>
      </c>
      <c r="J611" s="17" t="str">
        <f>"update hz_parties set address1 ='" &amp;客户!M613 &amp; "' where party_id="&amp;B611</f>
        <v>update hz_parties set address1 ='重庆市璧山县碧泉街道虎峰村' where party_id=15320</v>
      </c>
      <c r="K611" s="17" t="str">
        <f>"update zx_party_tax_profile set REP_REGISTRATION_NUMBER ='" &amp;客户!G613 &amp; "' where party_id="&amp;B611&amp; " and party_type_code='THIRD_PARTY';"</f>
        <v>update zx_party_tax_profile set REP_REGISTRATION_NUMBER ='9150022773657471X1' where party_id=15320 and party_type_code='THIRD_PARTY';</v>
      </c>
      <c r="L611" s="17" t="str">
        <f xml:space="preserve"> "update hz_organization_profiles set tax_reference = '"&amp; 客户!G613 &amp; "' where PARTY_ID=" &amp; B611 &amp; ";"</f>
        <v>update hz_organization_profiles set tax_reference = '9150022773657471X1' where PARTY_ID=15320;</v>
      </c>
      <c r="M611" s="3" t="str">
        <f>"update hz_cust_accounts set attribute3='" &amp;客户!D613&amp; "' where party_id = " &amp; B611</f>
        <v>update hz_cust_accounts set attribute3='10000000' where party_id = 15320</v>
      </c>
      <c r="N611" s="3" t="str">
        <f>"update hz_cust_accounts set attribute3='" &amp;客户!I613&amp; "' where party_id = " &amp; B611</f>
        <v>update hz_cust_accounts set attribute3='钟连开' where party_id = 15320</v>
      </c>
    </row>
    <row r="612" spans="1:14" ht="27.75" customHeight="1">
      <c r="A612" s="27" t="str">
        <f>客户!A614</f>
        <v>重庆金豆动物营养食品有限公司</v>
      </c>
      <c r="B612" s="3">
        <f>VLOOKUP(A612,hp!B:F,2,0)</f>
        <v>15321</v>
      </c>
      <c r="D612" s="17">
        <f>VLOOKUP(客户!O614,province!B:C,2,0)</f>
        <v>500000</v>
      </c>
      <c r="E612" s="17" t="str">
        <f>"update hz_parties set province ='" &amp;D612 &amp; "' where party_id="&amp;B612 &amp; " ;update hz_locations set province='"&amp;D612&amp;"'  where location_id in ("&amp;VLOOKUP(B612,hp!$C:$L,10,0)&amp;");"</f>
        <v>update hz_parties set province ='500000' where party_id=15321 ;update hz_locations set province='500000'  where location_id in (3833);</v>
      </c>
      <c r="F612" s="17">
        <f>VLOOKUP(客户!P614,city!B:C,2,0)</f>
        <v>500000</v>
      </c>
      <c r="G612" s="17" t="str">
        <f>"update hz_parties set city ='" &amp;F612 &amp; "' where party_id="&amp;B612 &amp; " ;update hz_locations set city='"&amp;F612&amp;"'  where location_id in ("&amp;VLOOKUP(B612,hp!$C:$L,10,0)&amp;");"</f>
        <v>update hz_parties set city ='500000' where party_id=15321 ;update hz_locations set city='500000'  where location_id in (3833);</v>
      </c>
      <c r="H612" s="3">
        <f>VLOOKUP(客户!Q614,county!B:C,2,0)</f>
        <v>500118</v>
      </c>
      <c r="I612" s="17" t="str">
        <f>"update hz_parties set county ='" &amp;H612 &amp; "' where party_id="&amp;B612 &amp; " ;update hz_locations set county='"&amp;H612&amp;"'  where location_id in ("&amp;VLOOKUP(B612,hp!$C:$L,10,0)&amp;");"</f>
        <v>update hz_parties set county ='500118' where party_id=15321 ;update hz_locations set county='500118'  where location_id in (3833);</v>
      </c>
      <c r="J612" s="17" t="str">
        <f>"update hz_parties set address1 ='" &amp;客户!M614 &amp; "' where party_id="&amp;B612</f>
        <v>update hz_parties set address1 ='重庆市永川工业园区中山组团' where party_id=15321</v>
      </c>
      <c r="K612" s="17" t="str">
        <f>"update zx_party_tax_profile set REP_REGISTRATION_NUMBER ='" &amp;客户!G614 &amp; "' where party_id="&amp;B612&amp; " and party_type_code='THIRD_PARTY';"</f>
        <v>update zx_party_tax_profile set REP_REGISTRATION_NUMBER ='500383790737014' where party_id=15321 and party_type_code='THIRD_PARTY';</v>
      </c>
      <c r="L612" s="17" t="str">
        <f xml:space="preserve"> "update hz_organization_profiles set tax_reference = '"&amp; 客户!G614 &amp; "' where PARTY_ID=" &amp; B612 &amp; ";"</f>
        <v>update hz_organization_profiles set tax_reference = '500383790737014' where PARTY_ID=15321;</v>
      </c>
      <c r="M612" s="3" t="str">
        <f>"update hz_cust_accounts set attribute3='" &amp;客户!D614&amp; "' where party_id = " &amp; B612</f>
        <v>update hz_cust_accounts set attribute3='5000000' where party_id = 15321</v>
      </c>
      <c r="N612" s="3" t="str">
        <f>"update hz_cust_accounts set attribute3='" &amp;客户!I614&amp; "' where party_id = " &amp; B612</f>
        <v>update hz_cust_accounts set attribute3='刘云贵' where party_id = 15321</v>
      </c>
    </row>
    <row r="613" spans="1:14" ht="27.75" customHeight="1">
      <c r="A613" s="27" t="str">
        <f>客户!A615</f>
        <v>重庆巨星农牧有限公司</v>
      </c>
      <c r="B613" s="3">
        <f>VLOOKUP(A613,hp!B:F,2,0)</f>
        <v>27449</v>
      </c>
      <c r="D613" s="17">
        <f>VLOOKUP(客户!O615,province!B:C,2,0)</f>
        <v>500000</v>
      </c>
      <c r="E613" s="17" t="str">
        <f>"update hz_parties set province ='" &amp;D613 &amp; "' where party_id="&amp;B613 &amp; " ;update hz_locations set province='"&amp;D613&amp;"'  where location_id in ("&amp;VLOOKUP(B613,hp!$C:$L,10,0)&amp;");"</f>
        <v>update hz_parties set province ='500000' where party_id=27449 ;update hz_locations set province='500000'  where location_id in (4196);</v>
      </c>
      <c r="F613" s="17">
        <f>VLOOKUP(客户!P615,city!B:C,2,0)</f>
        <v>500000</v>
      </c>
      <c r="G613" s="17" t="str">
        <f>"update hz_parties set city ='" &amp;F613 &amp; "' where party_id="&amp;B613 &amp; " ;update hz_locations set city='"&amp;F613&amp;"'  where location_id in ("&amp;VLOOKUP(B613,hp!$C:$L,10,0)&amp;");"</f>
        <v>update hz_parties set city ='500000' where party_id=27449 ;update hz_locations set city='500000'  where location_id in (4196);</v>
      </c>
      <c r="H613" s="3">
        <f>VLOOKUP(客户!Q615,county!B:C,2,0)</f>
        <v>500000</v>
      </c>
      <c r="I613" s="17" t="str">
        <f>"update hz_parties set county ='" &amp;H613 &amp; "' where party_id="&amp;B613 &amp; " ;update hz_locations set county='"&amp;H613&amp;"'  where location_id in ("&amp;VLOOKUP(B613,hp!$C:$L,10,0)&amp;");"</f>
        <v>update hz_parties set county ='500000' where party_id=27449 ;update hz_locations set county='500000'  where location_id in (4196);</v>
      </c>
      <c r="J613" s="17" t="str">
        <f>"update hz_parties set address1 ='" &amp;客户!M615 &amp; "' where party_id="&amp;B613</f>
        <v>update hz_parties set address1 ='重庆市荣昌县板桥工业园区' where party_id=27449</v>
      </c>
      <c r="K613" s="17" t="str">
        <f>"update zx_party_tax_profile set REP_REGISTRATION_NUMBER ='" &amp;客户!G615 &amp; "' where party_id="&amp;B613&amp; " and party_type_code='THIRD_PARTY';"</f>
        <v>update zx_party_tax_profile set REP_REGISTRATION_NUMBER ='5002006756227731' where party_id=27449 and party_type_code='THIRD_PARTY';</v>
      </c>
      <c r="L613" s="17" t="str">
        <f xml:space="preserve"> "update hz_organization_profiles set tax_reference = '"&amp; 客户!G615 &amp; "' where PARTY_ID=" &amp; B613 &amp; ";"</f>
        <v>update hz_organization_profiles set tax_reference = '5002006756227731' where PARTY_ID=27449;</v>
      </c>
      <c r="M613" s="3" t="str">
        <f>"update hz_cust_accounts set attribute3='" &amp;客户!D615&amp; "' where party_id = " &amp; B613</f>
        <v>update hz_cust_accounts set attribute3='17500000' where party_id = 27449</v>
      </c>
      <c r="N613" s="3" t="str">
        <f>"update hz_cust_accounts set attribute3='" &amp;客户!I615&amp; "' where party_id = " &amp; B613</f>
        <v>update hz_cust_accounts set attribute3='苏宁' where party_id = 27449</v>
      </c>
    </row>
    <row r="614" spans="1:14" ht="27.75" customHeight="1">
      <c r="A614" s="27" t="str">
        <f>客户!A616</f>
        <v>重庆凯尔饲料有限公司</v>
      </c>
      <c r="B614" s="3">
        <f>VLOOKUP(A614,hp!B:F,2,0)</f>
        <v>33034</v>
      </c>
      <c r="D614" s="17">
        <f>VLOOKUP(客户!O616,province!B:C,2,0)</f>
        <v>500000</v>
      </c>
      <c r="E614" s="17" t="str">
        <f>"update hz_parties set province ='" &amp;D614 &amp; "' where party_id="&amp;B614 &amp; " ;update hz_locations set province='"&amp;D614&amp;"'  where location_id in ("&amp;VLOOKUP(B614,hp!$C:$L,10,0)&amp;");"</f>
        <v>update hz_parties set province ='500000' where party_id=33034 ;update hz_locations set province='500000'  where location_id in (5457);</v>
      </c>
      <c r="F614" s="17">
        <f>VLOOKUP(客户!P616,city!B:C,2,0)</f>
        <v>500000</v>
      </c>
      <c r="G614" s="17" t="str">
        <f>"update hz_parties set city ='" &amp;F614 &amp; "' where party_id="&amp;B614 &amp; " ;update hz_locations set city='"&amp;F614&amp;"'  where location_id in ("&amp;VLOOKUP(B614,hp!$C:$L,10,0)&amp;");"</f>
        <v>update hz_parties set city ='500000' where party_id=33034 ;update hz_locations set city='500000'  where location_id in (5457);</v>
      </c>
      <c r="H614" s="3">
        <f>VLOOKUP(客户!Q616,county!B:C,2,0)</f>
        <v>500226</v>
      </c>
      <c r="I614" s="17" t="str">
        <f>"update hz_parties set county ='" &amp;H614 &amp; "' where party_id="&amp;B614 &amp; " ;update hz_locations set county='"&amp;H614&amp;"'  where location_id in ("&amp;VLOOKUP(B614,hp!$C:$L,10,0)&amp;");"</f>
        <v>update hz_parties set county ='500226' where party_id=33034 ;update hz_locations set county='500226'  where location_id in (5457);</v>
      </c>
      <c r="J614" s="17" t="str">
        <f>"update hz_parties set address1 ='" &amp;客户!M616 &amp; "' where party_id="&amp;B614</f>
        <v>update hz_parties set address1 ='重庆市九龙区石坪桥正街120号1幢1-8-4号' where party_id=33034</v>
      </c>
      <c r="K614" s="17" t="str">
        <f>"update zx_party_tax_profile set REP_REGISTRATION_NUMBER ='" &amp;客户!G616 &amp; "' where party_id="&amp;B614&amp; " and party_type_code='THIRD_PARTY';"</f>
        <v>update zx_party_tax_profile set REP_REGISTRATION_NUMBER ='500107000363606' where party_id=33034 and party_type_code='THIRD_PARTY';</v>
      </c>
      <c r="L614" s="17" t="str">
        <f xml:space="preserve"> "update hz_organization_profiles set tax_reference = '"&amp; 客户!G616 &amp; "' where PARTY_ID=" &amp; B614 &amp; ";"</f>
        <v>update hz_organization_profiles set tax_reference = '500107000363606' where PARTY_ID=33034;</v>
      </c>
      <c r="M614" s="3" t="str">
        <f>"update hz_cust_accounts set attribute3='" &amp;客户!D616&amp; "' where party_id = " &amp; B614</f>
        <v>update hz_cust_accounts set attribute3='4000000' where party_id = 33034</v>
      </c>
      <c r="N614" s="3" t="str">
        <f>"update hz_cust_accounts set attribute3='" &amp;客户!I616&amp; "' where party_id = " &amp; B614</f>
        <v>update hz_cust_accounts set attribute3='帅泽金' where party_id = 33034</v>
      </c>
    </row>
    <row r="615" spans="1:14" ht="27.75" customHeight="1">
      <c r="A615" s="27" t="str">
        <f>客户!A617</f>
        <v>重庆粮食集团渝百家农业科技发展有限责任公司</v>
      </c>
      <c r="B615" s="3">
        <f>VLOOKUP(A615,hp!B:F,2,0)</f>
        <v>12135</v>
      </c>
      <c r="D615" s="17">
        <f>VLOOKUP(客户!O617,province!B:C,2,0)</f>
        <v>500000</v>
      </c>
      <c r="E615" s="17" t="str">
        <f>"update hz_parties set province ='" &amp;D615 &amp; "' where party_id="&amp;B615 &amp; " ;update hz_locations set province='"&amp;D615&amp;"'  where location_id in ("&amp;VLOOKUP(B615,hp!$C:$L,10,0)&amp;");"</f>
        <v>update hz_parties set province ='500000' where party_id=12135 ;update hz_locations set province='500000'  where location_id in (4033);</v>
      </c>
      <c r="F615" s="17">
        <f>VLOOKUP(客户!P617,city!B:C,2,0)</f>
        <v>500000</v>
      </c>
      <c r="G615" s="17" t="str">
        <f>"update hz_parties set city ='" &amp;F615 &amp; "' where party_id="&amp;B615 &amp; " ;update hz_locations set city='"&amp;F615&amp;"'  where location_id in ("&amp;VLOOKUP(B615,hp!$C:$L,10,0)&amp;");"</f>
        <v>update hz_parties set city ='500000' where party_id=12135 ;update hz_locations set city='500000'  where location_id in (4033);</v>
      </c>
      <c r="H615" s="3">
        <f>VLOOKUP(客户!Q617,county!B:C,2,0)</f>
        <v>101</v>
      </c>
      <c r="I615" s="17" t="str">
        <f>"update hz_parties set county ='" &amp;H615 &amp; "' where party_id="&amp;B615 &amp; " ;update hz_locations set county='"&amp;H615&amp;"'  where location_id in ("&amp;VLOOKUP(B615,hp!$C:$L,10,0)&amp;");"</f>
        <v>update hz_parties set county ='101' where party_id=12135 ;update hz_locations set county='101'  where location_id in (4033);</v>
      </c>
      <c r="J615" s="17" t="str">
        <f>"update hz_parties set address1 ='" &amp;客户!M617 &amp; "' where party_id="&amp;B615</f>
        <v>update hz_parties set address1 ='重庆市南岸区丹龙路7号B栋第五层' where party_id=12135</v>
      </c>
      <c r="K615" s="17" t="str">
        <f>"update zx_party_tax_profile set REP_REGISTRATION_NUMBER ='" &amp;客户!G617 &amp; "' where party_id="&amp;B615&amp; " and party_type_code='THIRD_PARTY';"</f>
        <v>update zx_party_tax_profile set REP_REGISTRATION_NUMBER ='91500108MA5U39G814' where party_id=12135 and party_type_code='THIRD_PARTY';</v>
      </c>
      <c r="L615" s="17" t="str">
        <f xml:space="preserve"> "update hz_organization_profiles set tax_reference = '"&amp; 客户!G617 &amp; "' where PARTY_ID=" &amp; B615 &amp; ";"</f>
        <v>update hz_organization_profiles set tax_reference = '91500108MA5U39G814' where PARTY_ID=12135;</v>
      </c>
      <c r="M615" s="3" t="str">
        <f>"update hz_cust_accounts set attribute3='" &amp;客户!D617&amp; "' where party_id = " &amp; B615</f>
        <v>update hz_cust_accounts set attribute3='10000000' where party_id = 12135</v>
      </c>
      <c r="N615" s="3" t="str">
        <f>"update hz_cust_accounts set attribute3='" &amp;客户!I617&amp; "' where party_id = " &amp; B615</f>
        <v>update hz_cust_accounts set attribute3='钟春生' where party_id = 12135</v>
      </c>
    </row>
    <row r="616" spans="1:14" ht="27.75" customHeight="1">
      <c r="A616" s="27" t="str">
        <f>客户!A618</f>
        <v>重庆诺乔商贸有限责任公司</v>
      </c>
      <c r="B616" s="3">
        <f>VLOOKUP(A616,hp!B:F,2,0)</f>
        <v>12164</v>
      </c>
      <c r="D616" s="17">
        <f>VLOOKUP(客户!O618,province!B:C,2,0)</f>
        <v>500000</v>
      </c>
      <c r="E616" s="17" t="str">
        <f>"update hz_parties set province ='" &amp;D616 &amp; "' where party_id="&amp;B616 &amp; " ;update hz_locations set province='"&amp;D616&amp;"'  where location_id in ("&amp;VLOOKUP(B616,hp!$C:$L,10,0)&amp;");"</f>
        <v>update hz_parties set province ='500000' where party_id=12164 ;update hz_locations set province='500000'  where location_id in (4062);</v>
      </c>
      <c r="F616" s="17">
        <f>VLOOKUP(客户!P618,city!B:C,2,0)</f>
        <v>500000</v>
      </c>
      <c r="G616" s="17" t="str">
        <f>"update hz_parties set city ='" &amp;F616 &amp; "' where party_id="&amp;B616 &amp; " ;update hz_locations set city='"&amp;F616&amp;"'  where location_id in ("&amp;VLOOKUP(B616,hp!$C:$L,10,0)&amp;");"</f>
        <v>update hz_parties set city ='500000' where party_id=12164 ;update hz_locations set city='500000'  where location_id in (4062);</v>
      </c>
      <c r="H616" s="3">
        <f>VLOOKUP(客户!Q618,county!B:C,2,0)</f>
        <v>101</v>
      </c>
      <c r="I616" s="17" t="str">
        <f>"update hz_parties set county ='" &amp;H616 &amp; "' where party_id="&amp;B616 &amp; " ;update hz_locations set county='"&amp;H616&amp;"'  where location_id in ("&amp;VLOOKUP(B616,hp!$C:$L,10,0)&amp;");"</f>
        <v>update hz_parties set county ='101' where party_id=12164 ;update hz_locations set county='101'  where location_id in (4062);</v>
      </c>
      <c r="J616" s="17" t="str">
        <f>"update hz_parties set address1 ='" &amp;客户!M618 &amp; "' where party_id="&amp;B616</f>
        <v>update hz_parties set address1 ='重庆市渝北区龙溪街道龙华大道1775号丹阳名居1幢20-3' where party_id=12164</v>
      </c>
      <c r="K616" s="17" t="str">
        <f>"update zx_party_tax_profile set REP_REGISTRATION_NUMBER ='" &amp;客户!G618 &amp; "' where party_id="&amp;B616&amp; " and party_type_code='THIRD_PARTY';"</f>
        <v>update zx_party_tax_profile set REP_REGISTRATION_NUMBER ='500112552028204' where party_id=12164 and party_type_code='THIRD_PARTY';</v>
      </c>
      <c r="L616" s="17" t="str">
        <f xml:space="preserve"> "update hz_organization_profiles set tax_reference = '"&amp; 客户!G618 &amp; "' where PARTY_ID=" &amp; B616 &amp; ";"</f>
        <v>update hz_organization_profiles set tax_reference = '500112552028204' where PARTY_ID=12164;</v>
      </c>
      <c r="M616" s="3" t="str">
        <f>"update hz_cust_accounts set attribute3='" &amp;客户!D618&amp; "' where party_id = " &amp; B616</f>
        <v>update hz_cust_accounts set attribute3='1000000' where party_id = 12164</v>
      </c>
      <c r="N616" s="3" t="str">
        <f>"update hz_cust_accounts set attribute3='" &amp;客户!I618&amp; "' where party_id = " &amp; B616</f>
        <v>update hz_cust_accounts set attribute3='张桓' where party_id = 12164</v>
      </c>
    </row>
    <row r="617" spans="1:14" ht="27.75" customHeight="1">
      <c r="A617" s="27" t="str">
        <f>客户!A619</f>
        <v>重庆诺乔商贸有限责任有限公司</v>
      </c>
      <c r="B617" s="3">
        <f>VLOOKUP(A617,hp!B:F,2,0)</f>
        <v>30556</v>
      </c>
      <c r="D617" s="17">
        <f>VLOOKUP(客户!O619,province!B:C,2,0)</f>
        <v>500000</v>
      </c>
      <c r="E617" s="17" t="str">
        <f>"update hz_parties set province ='" &amp;D617 &amp; "' where party_id="&amp;B617 &amp; " ;update hz_locations set province='"&amp;D617&amp;"'  where location_id in ("&amp;VLOOKUP(B617,hp!$C:$L,10,0)&amp;");"</f>
        <v>update hz_parties set province ='500000' where party_id=30556 ;update hz_locations set province='500000'  where location_id in (4459);</v>
      </c>
      <c r="F617" s="17">
        <f>VLOOKUP(客户!P619,city!B:C,2,0)</f>
        <v>500000</v>
      </c>
      <c r="G617" s="17" t="str">
        <f>"update hz_parties set city ='" &amp;F617 &amp; "' where party_id="&amp;B617 &amp; " ;update hz_locations set city='"&amp;F617&amp;"'  where location_id in ("&amp;VLOOKUP(B617,hp!$C:$L,10,0)&amp;");"</f>
        <v>update hz_parties set city ='500000' where party_id=30556 ;update hz_locations set city='500000'  where location_id in (4459);</v>
      </c>
      <c r="H617" s="3">
        <f>VLOOKUP(客户!Q619,county!B:C,2,0)</f>
        <v>500000</v>
      </c>
      <c r="I617" s="17" t="str">
        <f>"update hz_parties set county ='" &amp;H617 &amp; "' where party_id="&amp;B617 &amp; " ;update hz_locations set county='"&amp;H617&amp;"'  where location_id in ("&amp;VLOOKUP(B617,hp!$C:$L,10,0)&amp;");"</f>
        <v>update hz_parties set county ='500000' where party_id=30556 ;update hz_locations set county='500000'  where location_id in (4459);</v>
      </c>
      <c r="J617" s="17" t="str">
        <f>"update hz_parties set address1 ='" &amp;客户!M619 &amp; "' where party_id="&amp;B617</f>
        <v>update hz_parties set address1 ='无' where party_id=30556</v>
      </c>
      <c r="K617" s="17" t="str">
        <f>"update zx_party_tax_profile set REP_REGISTRATION_NUMBER ='" &amp;客户!G619 &amp; "' where party_id="&amp;B617&amp; " and party_type_code='THIRD_PARTY';"</f>
        <v>update zx_party_tax_profile set REP_REGISTRATION_NUMBER ='' where party_id=30556 and party_type_code='THIRD_PARTY';</v>
      </c>
      <c r="L617" s="17" t="str">
        <f xml:space="preserve"> "update hz_organization_profiles set tax_reference = '"&amp; 客户!G619 &amp; "' where PARTY_ID=" &amp; B617 &amp; ";"</f>
        <v>update hz_organization_profiles set tax_reference = '' where PARTY_ID=30556;</v>
      </c>
      <c r="M617" s="3" t="str">
        <f>"update hz_cust_accounts set attribute3='" &amp;客户!D619&amp; "' where party_id = " &amp; B617</f>
        <v>update hz_cust_accounts set attribute3='0' where party_id = 30556</v>
      </c>
      <c r="N617" s="3" t="str">
        <f>"update hz_cust_accounts set attribute3='" &amp;客户!I619&amp; "' where party_id = " &amp; B617</f>
        <v>update hz_cust_accounts set attribute3='' where party_id = 30556</v>
      </c>
    </row>
    <row r="618" spans="1:14" ht="27.75" customHeight="1">
      <c r="A618" s="27" t="str">
        <f>客户!A620</f>
        <v>重庆市长寿通威饲料有限公司</v>
      </c>
      <c r="B618" s="3">
        <f>VLOOKUP(A618,hp!B:F,2,0)</f>
        <v>15322</v>
      </c>
      <c r="D618" s="17">
        <f>VLOOKUP(客户!O620,province!B:C,2,0)</f>
        <v>500000</v>
      </c>
      <c r="E618" s="17" t="str">
        <f>"update hz_parties set province ='" &amp;D618 &amp; "' where party_id="&amp;B618 &amp; " ;update hz_locations set province='"&amp;D618&amp;"'  where location_id in ("&amp;VLOOKUP(B618,hp!$C:$L,10,0)&amp;");"</f>
        <v>update hz_parties set province ='500000' where party_id=15322 ;update hz_locations set province='500000'  where location_id in (3836);</v>
      </c>
      <c r="F618" s="17">
        <f>VLOOKUP(客户!P620,city!B:C,2,0)</f>
        <v>500000</v>
      </c>
      <c r="G618" s="17" t="str">
        <f>"update hz_parties set city ='" &amp;F618 &amp; "' where party_id="&amp;B618 &amp; " ;update hz_locations set city='"&amp;F618&amp;"'  where location_id in ("&amp;VLOOKUP(B618,hp!$C:$L,10,0)&amp;");"</f>
        <v>update hz_parties set city ='500000' where party_id=15322 ;update hz_locations set city='500000'  where location_id in (3836);</v>
      </c>
      <c r="H618" s="3">
        <f>VLOOKUP(客户!Q620,county!B:C,2,0)</f>
        <v>500115</v>
      </c>
      <c r="I618" s="17" t="str">
        <f>"update hz_parties set county ='" &amp;H618 &amp; "' where party_id="&amp;B618 &amp; " ;update hz_locations set county='"&amp;H618&amp;"'  where location_id in ("&amp;VLOOKUP(B618,hp!$C:$L,10,0)&amp;");"</f>
        <v>update hz_parties set county ='500115' where party_id=15322 ;update hz_locations set county='500115'  where location_id in (3836);</v>
      </c>
      <c r="J618" s="17" t="str">
        <f>"update hz_parties set address1 ='" &amp;客户!M620 &amp; "' where party_id="&amp;B618</f>
        <v>update hz_parties set address1 ='重庆市长寿区晏家工业园区齐心东路8号' where party_id=15322</v>
      </c>
      <c r="K618" s="17" t="str">
        <f>"update zx_party_tax_profile set REP_REGISTRATION_NUMBER ='" &amp;客户!G620 &amp; "' where party_id="&amp;B618&amp; " and party_type_code='THIRD_PARTY';"</f>
        <v>update zx_party_tax_profile set REP_REGISTRATION_NUMBER ='500115691247239' where party_id=15322 and party_type_code='THIRD_PARTY';</v>
      </c>
      <c r="L618" s="17" t="str">
        <f xml:space="preserve"> "update hz_organization_profiles set tax_reference = '"&amp; 客户!G620 &amp; "' where PARTY_ID=" &amp; B618 &amp; ";"</f>
        <v>update hz_organization_profiles set tax_reference = '500115691247239' where PARTY_ID=15322;</v>
      </c>
      <c r="M618" s="3" t="str">
        <f>"update hz_cust_accounts set attribute3='" &amp;客户!D620&amp; "' where party_id = " &amp; B618</f>
        <v>update hz_cust_accounts set attribute3='30000000' where party_id = 15322</v>
      </c>
      <c r="N618" s="3" t="str">
        <f>"update hz_cust_accounts set attribute3='" &amp;客户!I620&amp; "' where party_id = " &amp; B618</f>
        <v>update hz_cust_accounts set attribute3='万学刚' where party_id = 15322</v>
      </c>
    </row>
    <row r="619" spans="1:14" ht="27.75" customHeight="1">
      <c r="A619" s="27" t="str">
        <f>客户!A621</f>
        <v>重庆市汇谷粮油有限公司</v>
      </c>
      <c r="B619" s="3">
        <f>VLOOKUP(A619,hp!B:F,2,0)</f>
        <v>11978</v>
      </c>
      <c r="D619" s="17">
        <f>VLOOKUP(客户!O621,province!B:C,2,0)</f>
        <v>500000</v>
      </c>
      <c r="E619" s="17" t="str">
        <f>"update hz_parties set province ='" &amp;D619 &amp; "' where party_id="&amp;B619 &amp; " ;update hz_locations set province='"&amp;D619&amp;"'  where location_id in ("&amp;VLOOKUP(B619,hp!$C:$L,10,0)&amp;");"</f>
        <v>update hz_parties set province ='500000' where party_id=11978 ;update hz_locations set province='500000'  where location_id in (3835);</v>
      </c>
      <c r="F619" s="17">
        <f>VLOOKUP(客户!P621,city!B:C,2,0)</f>
        <v>500000</v>
      </c>
      <c r="G619" s="17" t="str">
        <f>"update hz_parties set city ='" &amp;F619 &amp; "' where party_id="&amp;B619 &amp; " ;update hz_locations set city='"&amp;F619&amp;"'  where location_id in ("&amp;VLOOKUP(B619,hp!$C:$L,10,0)&amp;");"</f>
        <v>update hz_parties set city ='500000' where party_id=11978 ;update hz_locations set city='500000'  where location_id in (3835);</v>
      </c>
      <c r="H619" s="3">
        <f>VLOOKUP(客户!Q621,county!B:C,2,0)</f>
        <v>500106</v>
      </c>
      <c r="I619" s="17" t="str">
        <f>"update hz_parties set county ='" &amp;H619 &amp; "' where party_id="&amp;B619 &amp; " ;update hz_locations set county='"&amp;H619&amp;"'  where location_id in ("&amp;VLOOKUP(B619,hp!$C:$L,10,0)&amp;");"</f>
        <v>update hz_parties set county ='500106' where party_id=11978 ;update hz_locations set county='500106'  where location_id in (3835);</v>
      </c>
      <c r="J619" s="17" t="str">
        <f>"update hz_parties set address1 ='" &amp;客户!M621 &amp; "' where party_id="&amp;B619</f>
        <v>update hz_parties set address1 ='重庆市沙坪坝区杨梨路161-2-6号' where party_id=11978</v>
      </c>
      <c r="K619" s="17" t="str">
        <f>"update zx_party_tax_profile set REP_REGISTRATION_NUMBER ='" &amp;客户!G621 &amp; "' where party_id="&amp;B619&amp; " and party_type_code='THIRD_PARTY';"</f>
        <v>update zx_party_tax_profile set REP_REGISTRATION_NUMBER ='500106688913261' where party_id=11978 and party_type_code='THIRD_PARTY';</v>
      </c>
      <c r="L619" s="17" t="str">
        <f xml:space="preserve"> "update hz_organization_profiles set tax_reference = '"&amp; 客户!G621 &amp; "' where PARTY_ID=" &amp; B619 &amp; ";"</f>
        <v>update hz_organization_profiles set tax_reference = '500106688913261' where PARTY_ID=11978;</v>
      </c>
      <c r="M619" s="3" t="str">
        <f>"update hz_cust_accounts set attribute3='" &amp;客户!D621&amp; "' where party_id = " &amp; B619</f>
        <v>update hz_cust_accounts set attribute3='10000000' where party_id = 11978</v>
      </c>
      <c r="N619" s="3" t="str">
        <f>"update hz_cust_accounts set attribute3='" &amp;客户!I621&amp; "' where party_id = " &amp; B619</f>
        <v>update hz_cust_accounts set attribute3='陈志强' where party_id = 11978</v>
      </c>
    </row>
    <row r="620" spans="1:14" ht="27.75" customHeight="1">
      <c r="A620" s="27" t="str">
        <f>客户!A622</f>
        <v>重庆铁骑力士牧业科技有限公司</v>
      </c>
      <c r="B620" s="3">
        <f>VLOOKUP(A620,hp!B:F,2,0)</f>
        <v>15358</v>
      </c>
      <c r="D620" s="17">
        <f>VLOOKUP(客户!O622,province!B:C,2,0)</f>
        <v>500000</v>
      </c>
      <c r="E620" s="17" t="str">
        <f>"update hz_parties set province ='" &amp;D620 &amp; "' where party_id="&amp;B620 &amp; " ;update hz_locations set province='"&amp;D620&amp;"'  where location_id in ("&amp;VLOOKUP(B620,hp!$C:$L,10,0)&amp;");"</f>
        <v>update hz_parties set province ='500000' where party_id=15358 ;update hz_locations set province='500000'  where location_id in (4026);</v>
      </c>
      <c r="F620" s="17">
        <f>VLOOKUP(客户!P622,city!B:C,2,0)</f>
        <v>500000</v>
      </c>
      <c r="G620" s="17" t="str">
        <f>"update hz_parties set city ='" &amp;F620 &amp; "' where party_id="&amp;B620 &amp; " ;update hz_locations set city='"&amp;F620&amp;"'  where location_id in ("&amp;VLOOKUP(B620,hp!$C:$L,10,0)&amp;");"</f>
        <v>update hz_parties set city ='500000' where party_id=15358 ;update hz_locations set city='500000'  where location_id in (4026);</v>
      </c>
      <c r="H620" s="3">
        <f>VLOOKUP(客户!Q622,county!B:C,2,0)</f>
        <v>101</v>
      </c>
      <c r="I620" s="17" t="str">
        <f>"update hz_parties set county ='" &amp;H620 &amp; "' where party_id="&amp;B620 &amp; " ;update hz_locations set county='"&amp;H620&amp;"'  where location_id in ("&amp;VLOOKUP(B620,hp!$C:$L,10,0)&amp;");"</f>
        <v>update hz_parties set county ='101' where party_id=15358 ;update hz_locations set county='101'  where location_id in (4026);</v>
      </c>
      <c r="J620" s="17" t="str">
        <f>"update hz_parties set address1 ='" &amp;客户!M622 &amp; "' where party_id="&amp;B620</f>
        <v>update hz_parties set address1 ='重庆市荣昌县板桥工业园区' where party_id=15358</v>
      </c>
      <c r="K620" s="17" t="str">
        <f>"update zx_party_tax_profile set REP_REGISTRATION_NUMBER ='" &amp;客户!G622 &amp; "' where party_id="&amp;B620&amp; " and party_type_code='THIRD_PARTY';"</f>
        <v>update zx_party_tax_profile set REP_REGISTRATION_NUMBER ='91500226771779198A' where party_id=15358 and party_type_code='THIRD_PARTY';</v>
      </c>
      <c r="L620" s="17" t="str">
        <f xml:space="preserve"> "update hz_organization_profiles set tax_reference = '"&amp; 客户!G622 &amp; "' where PARTY_ID=" &amp; B620 &amp; ";"</f>
        <v>update hz_organization_profiles set tax_reference = '91500226771779198A' where PARTY_ID=15358;</v>
      </c>
      <c r="M620" s="3" t="str">
        <f>"update hz_cust_accounts set attribute3='" &amp;客户!D622&amp; "' where party_id = " &amp; B620</f>
        <v>update hz_cust_accounts set attribute3='4000000' where party_id = 15358</v>
      </c>
      <c r="N620" s="3" t="str">
        <f>"update hz_cust_accounts set attribute3='" &amp;客户!I622&amp; "' where party_id = " &amp; B620</f>
        <v>update hz_cust_accounts set attribute3='李全' where party_id = 15358</v>
      </c>
    </row>
    <row r="621" spans="1:14" ht="27.75" customHeight="1">
      <c r="A621" s="27" t="str">
        <f>客户!A623</f>
        <v>重庆通威饲料有限公司</v>
      </c>
      <c r="B621" s="3">
        <f>VLOOKUP(A621,hp!B:F,2,0)</f>
        <v>15324</v>
      </c>
      <c r="D621" s="17">
        <f>VLOOKUP(客户!O623,province!B:C,2,0)</f>
        <v>500000</v>
      </c>
      <c r="E621" s="17" t="str">
        <f>"update hz_parties set province ='" &amp;D621 &amp; "' where party_id="&amp;B621 &amp; " ;update hz_locations set province='"&amp;D621&amp;"'  where location_id in ("&amp;VLOOKUP(B621,hp!$C:$L,10,0)&amp;");"</f>
        <v>update hz_parties set province ='500000' where party_id=15324 ;update hz_locations set province='500000'  where location_id in (3838);</v>
      </c>
      <c r="F621" s="17">
        <f>VLOOKUP(客户!P623,city!B:C,2,0)</f>
        <v>500000</v>
      </c>
      <c r="G621" s="17" t="str">
        <f>"update hz_parties set city ='" &amp;F621 &amp; "' where party_id="&amp;B621 &amp; " ;update hz_locations set city='"&amp;F621&amp;"'  where location_id in ("&amp;VLOOKUP(B621,hp!$C:$L,10,0)&amp;");"</f>
        <v>update hz_parties set city ='500000' where party_id=15324 ;update hz_locations set city='500000'  where location_id in (3838);</v>
      </c>
      <c r="H621" s="3">
        <f>VLOOKUP(客户!Q623,county!B:C,2,0)</f>
        <v>500118</v>
      </c>
      <c r="I621" s="17" t="str">
        <f>"update hz_parties set county ='" &amp;H621 &amp; "' where party_id="&amp;B621 &amp; " ;update hz_locations set county='"&amp;H621&amp;"'  where location_id in ("&amp;VLOOKUP(B621,hp!$C:$L,10,0)&amp;");"</f>
        <v>update hz_parties set county ='500118' where party_id=15324 ;update hz_locations set county='500118'  where location_id in (3838);</v>
      </c>
      <c r="J621" s="17" t="str">
        <f>"update hz_parties set address1 ='" &amp;客户!M623 &amp; "' where party_id="&amp;B621</f>
        <v>update hz_parties set address1 ='重庆市永川区一环路青峰路口168号' where party_id=15324</v>
      </c>
      <c r="K621" s="17" t="str">
        <f>"update zx_party_tax_profile set REP_REGISTRATION_NUMBER ='" &amp;客户!G623 &amp; "' where party_id="&amp;B621&amp; " and party_type_code='THIRD_PARTY';"</f>
        <v>update zx_party_tax_profile set REP_REGISTRATION_NUMBER ='500383450646693' where party_id=15324 and party_type_code='THIRD_PARTY';</v>
      </c>
      <c r="L621" s="17" t="str">
        <f xml:space="preserve"> "update hz_organization_profiles set tax_reference = '"&amp; 客户!G623 &amp; "' where PARTY_ID=" &amp; B621 &amp; ";"</f>
        <v>update hz_organization_profiles set tax_reference = '500383450646693' where PARTY_ID=15324;</v>
      </c>
      <c r="M621" s="3" t="str">
        <f>"update hz_cust_accounts set attribute3='" &amp;客户!D623&amp; "' where party_id = " &amp; B621</f>
        <v>update hz_cust_accounts set attribute3='5000000' where party_id = 15324</v>
      </c>
      <c r="N621" s="3" t="str">
        <f>"update hz_cust_accounts set attribute3='" &amp;客户!I623&amp; "' where party_id = " &amp; B621</f>
        <v>update hz_cust_accounts set attribute3='陈波' where party_id = 15324</v>
      </c>
    </row>
    <row r="622" spans="1:14" ht="27.75" customHeight="1">
      <c r="A622" s="27" t="str">
        <f>客户!A624</f>
        <v>重庆渝百家超市连锁有限责任公司</v>
      </c>
      <c r="B622" s="3">
        <f>VLOOKUP(A622,hp!B:F,2,0)</f>
        <v>11979</v>
      </c>
      <c r="D622" s="17">
        <f>VLOOKUP(客户!O624,province!B:C,2,0)</f>
        <v>500000</v>
      </c>
      <c r="E622" s="17" t="str">
        <f>"update hz_parties set province ='" &amp;D622 &amp; "' where party_id="&amp;B622 &amp; " ;update hz_locations set province='"&amp;D622&amp;"'  where location_id in ("&amp;VLOOKUP(B622,hp!$C:$L,10,0)&amp;");"</f>
        <v>update hz_parties set province ='500000' where party_id=11979 ;update hz_locations set province='500000'  where location_id in (3839);</v>
      </c>
      <c r="F622" s="17">
        <f>VLOOKUP(客户!P624,city!B:C,2,0)</f>
        <v>500000</v>
      </c>
      <c r="G622" s="17" t="str">
        <f>"update hz_parties set city ='" &amp;F622 &amp; "' where party_id="&amp;B622 &amp; " ;update hz_locations set city='"&amp;F622&amp;"'  where location_id in ("&amp;VLOOKUP(B622,hp!$C:$L,10,0)&amp;");"</f>
        <v>update hz_parties set city ='500000' where party_id=11979 ;update hz_locations set city='500000'  where location_id in (3839);</v>
      </c>
      <c r="H622" s="3">
        <f>VLOOKUP(客户!Q624,county!B:C,2,0)</f>
        <v>500108</v>
      </c>
      <c r="I622" s="17" t="str">
        <f>"update hz_parties set county ='" &amp;H622 &amp; "' where party_id="&amp;B622 &amp; " ;update hz_locations set county='"&amp;H622&amp;"'  where location_id in ("&amp;VLOOKUP(B622,hp!$C:$L,10,0)&amp;");"</f>
        <v>update hz_parties set county ='500108' where party_id=11979 ;update hz_locations set county='500108'  where location_id in (3839);</v>
      </c>
      <c r="J622" s="17" t="str">
        <f>"update hz_parties set address1 ='" &amp;客户!M624 &amp; "' where party_id="&amp;B622</f>
        <v>update hz_parties set address1 ='重庆市南岸区丹龙路5号B栋第五层' where party_id=11979</v>
      </c>
      <c r="K622" s="17" t="str">
        <f>"update zx_party_tax_profile set REP_REGISTRATION_NUMBER ='" &amp;客户!G624 &amp; "' where party_id="&amp;B622&amp; " and party_type_code='THIRD_PARTY';"</f>
        <v>update zx_party_tax_profile set REP_REGISTRATION_NUMBER ='500107582800437' where party_id=11979 and party_type_code='THIRD_PARTY';</v>
      </c>
      <c r="L622" s="17" t="str">
        <f xml:space="preserve"> "update hz_organization_profiles set tax_reference = '"&amp; 客户!G624 &amp; "' where PARTY_ID=" &amp; B622 &amp; ";"</f>
        <v>update hz_organization_profiles set tax_reference = '500107582800437' where PARTY_ID=11979;</v>
      </c>
      <c r="M622" s="3" t="str">
        <f>"update hz_cust_accounts set attribute3='" &amp;客户!D624&amp; "' where party_id = " &amp; B622</f>
        <v>update hz_cust_accounts set attribute3='50000000' where party_id = 11979</v>
      </c>
      <c r="N622" s="3" t="str">
        <f>"update hz_cust_accounts set attribute3='" &amp;客户!I624&amp; "' where party_id = " &amp; B622</f>
        <v>update hz_cust_accounts set attribute3='王建军' where party_id = 11979</v>
      </c>
    </row>
    <row r="623" spans="1:14" ht="27.75" customHeight="1">
      <c r="A623" s="27" t="str">
        <f>客户!A625</f>
        <v>自贡金川农农牧科技有限公司</v>
      </c>
      <c r="B623" s="3">
        <f>VLOOKUP(A623,hp!B:F,2,0)</f>
        <v>15345</v>
      </c>
      <c r="D623" s="17">
        <f>VLOOKUP(客户!O625,province!B:C,2,0)</f>
        <v>510000</v>
      </c>
      <c r="E623" s="17" t="str">
        <f>"update hz_parties set province ='" &amp;D623 &amp; "' where party_id="&amp;B623 &amp; " ;update hz_locations set province='"&amp;D623&amp;"'  where location_id in ("&amp;VLOOKUP(B623,hp!$C:$L,10,0)&amp;");"</f>
        <v>update hz_parties set province ='510000' where party_id=15345 ;update hz_locations set province='510000'  where location_id in (3934);</v>
      </c>
      <c r="F623" s="17">
        <f>VLOOKUP(客户!P625,city!B:C,2,0)</f>
        <v>510300</v>
      </c>
      <c r="G623" s="17" t="str">
        <f>"update hz_parties set city ='" &amp;F623 &amp; "' where party_id="&amp;B623 &amp; " ;update hz_locations set city='"&amp;F623&amp;"'  where location_id in ("&amp;VLOOKUP(B623,hp!$C:$L,10,0)&amp;");"</f>
        <v>update hz_parties set city ='510300' where party_id=15345 ;update hz_locations set city='510300'  where location_id in (3934);</v>
      </c>
      <c r="H623" s="3">
        <f>VLOOKUP(客户!Q625,county!B:C,2,0)</f>
        <v>510321</v>
      </c>
      <c r="I623" s="17" t="str">
        <f>"update hz_parties set county ='" &amp;H623 &amp; "' where party_id="&amp;B623 &amp; " ;update hz_locations set county='"&amp;H623&amp;"'  where location_id in ("&amp;VLOOKUP(B623,hp!$C:$L,10,0)&amp;");"</f>
        <v>update hz_parties set county ='510321' where party_id=15345 ;update hz_locations set county='510321'  where location_id in (3934);</v>
      </c>
      <c r="J623" s="17" t="str">
        <f>"update hz_parties set address1 ='" &amp;客户!M625 &amp; "' where party_id="&amp;B623</f>
        <v>update hz_parties set address1 ='荣县长山镇五通工业园区1-1号' where party_id=15345</v>
      </c>
      <c r="K623" s="17" t="str">
        <f>"update zx_party_tax_profile set REP_REGISTRATION_NUMBER ='" &amp;客户!G625 &amp; "' where party_id="&amp;B623&amp; " and party_type_code='THIRD_PARTY';"</f>
        <v>update zx_party_tax_profile set REP_REGISTRATION_NUMBER ='510321356278652' where party_id=15345 and party_type_code='THIRD_PARTY';</v>
      </c>
      <c r="L623" s="17" t="str">
        <f xml:space="preserve"> "update hz_organization_profiles set tax_reference = '"&amp; 客户!G625 &amp; "' where PARTY_ID=" &amp; B623 &amp; ";"</f>
        <v>update hz_organization_profiles set tax_reference = '510321356278652' where PARTY_ID=15345;</v>
      </c>
      <c r="M623" s="3" t="str">
        <f>"update hz_cust_accounts set attribute3='" &amp;客户!D625&amp; "' where party_id = " &amp; B623</f>
        <v>update hz_cust_accounts set attribute3='5000000' where party_id = 15345</v>
      </c>
      <c r="N623" s="3" t="str">
        <f>"update hz_cust_accounts set attribute3='" &amp;客户!I625&amp; "' where party_id = " &amp; B623</f>
        <v>update hz_cust_accounts set attribute3='毛富全' where party_id = 15345</v>
      </c>
    </row>
    <row r="624" spans="1:14" ht="27.75" customHeight="1">
      <c r="A624" s="27" t="str">
        <f>客户!A626</f>
        <v>阿克苏泰昆饲料有限责任公司</v>
      </c>
      <c r="B624" s="3">
        <f>VLOOKUP(A624,hp!B:F,2,0)</f>
        <v>32419</v>
      </c>
      <c r="D624" s="17">
        <f>VLOOKUP(客户!O626,province!B:C,2,0)</f>
        <v>650000</v>
      </c>
      <c r="E624" s="17" t="str">
        <f>"update hz_parties set province ='" &amp;D624 &amp; "' where party_id="&amp;B624 &amp; " ;update hz_locations set province='"&amp;D624&amp;"'  where location_id in ("&amp;VLOOKUP(B624,hp!$C:$L,10,0)&amp;");"</f>
        <v>update hz_parties set province ='650000' where party_id=32419 ;update hz_locations set province='650000'  where location_id in (4811);</v>
      </c>
      <c r="F624" s="17">
        <f>VLOOKUP(客户!P626,city!B:C,2,0)</f>
        <v>652900</v>
      </c>
      <c r="G624" s="17" t="str">
        <f>"update hz_parties set city ='" &amp;F624 &amp; "' where party_id="&amp;B624 &amp; " ;update hz_locations set city='"&amp;F624&amp;"'  where location_id in ("&amp;VLOOKUP(B624,hp!$C:$L,10,0)&amp;");"</f>
        <v>update hz_parties set city ='652900' where party_id=32419 ;update hz_locations set city='652900'  where location_id in (4811);</v>
      </c>
      <c r="H624" s="3" t="e">
        <f>VLOOKUP(客户!Q626,county!B:C,2,0)</f>
        <v>#N/A</v>
      </c>
      <c r="I624" s="17" t="e">
        <f>"update hz_parties set county ='" &amp;H624 &amp; "' where party_id="&amp;B624 &amp; " ;update hz_locations set county='"&amp;H624&amp;"'  where location_id in ("&amp;VLOOKUP(B624,hp!$C:$L,10,0)&amp;");"</f>
        <v>#N/A</v>
      </c>
      <c r="J624" s="17" t="str">
        <f>"update hz_parties set address1 ='" &amp;客户!M626 &amp; "' where party_id="&amp;B624</f>
        <v>update hz_parties set address1 ='新疆阿克苏地区阿克苏市南工业园区白玉路' where party_id=32419</v>
      </c>
      <c r="K624" s="17" t="str">
        <f>"update zx_party_tax_profile set REP_REGISTRATION_NUMBER ='" &amp;客户!G626 &amp; "' where party_id="&amp;B624&amp; " and party_type_code='THIRD_PARTY';"</f>
        <v>update zx_party_tax_profile set REP_REGISTRATION_NUMBER ='652901676336858' where party_id=32419 and party_type_code='THIRD_PARTY';</v>
      </c>
      <c r="L624" s="17" t="str">
        <f xml:space="preserve"> "update hz_organization_profiles set tax_reference = '"&amp; 客户!G626 &amp; "' where PARTY_ID=" &amp; B624 &amp; ";"</f>
        <v>update hz_organization_profiles set tax_reference = '652901676336858' where PARTY_ID=32419;</v>
      </c>
      <c r="M624" s="3" t="str">
        <f>"update hz_cust_accounts set attribute3='" &amp;客户!D626&amp; "' where party_id = " &amp; B624</f>
        <v>update hz_cust_accounts set attribute3='5000000' where party_id = 32419</v>
      </c>
      <c r="N624" s="3" t="str">
        <f>"update hz_cust_accounts set attribute3='" &amp;客户!I626&amp; "' where party_id = " &amp; B624</f>
        <v>update hz_cust_accounts set attribute3='鲁红龙' where party_id = 32419</v>
      </c>
    </row>
    <row r="625" spans="1:14" ht="27.75" customHeight="1">
      <c r="A625" s="27" t="str">
        <f>客户!A627</f>
        <v>阿克苏天康畜牧有限责任公司</v>
      </c>
      <c r="B625" s="3">
        <f>VLOOKUP(A625,hp!B:F,2,0)</f>
        <v>12176</v>
      </c>
      <c r="D625" s="17">
        <f>VLOOKUP(客户!O627,province!B:C,2,0)</f>
        <v>650000</v>
      </c>
      <c r="E625" s="17" t="str">
        <f>"update hz_parties set province ='" &amp;D625 &amp; "' where party_id="&amp;B625 &amp; " ;update hz_locations set province='"&amp;D625&amp;"'  where location_id in ("&amp;VLOOKUP(B625,hp!$C:$L,10,0)&amp;");"</f>
        <v>update hz_parties set province ='650000' where party_id=12176 ;update hz_locations set province='650000'  where location_id in (986);</v>
      </c>
      <c r="F625" s="17">
        <f>VLOOKUP(客户!P627,city!B:C,2,0)</f>
        <v>652900</v>
      </c>
      <c r="G625" s="17" t="str">
        <f>"update hz_parties set city ='" &amp;F625 &amp; "' where party_id="&amp;B625 &amp; " ;update hz_locations set city='"&amp;F625&amp;"'  where location_id in ("&amp;VLOOKUP(B625,hp!$C:$L,10,0)&amp;");"</f>
        <v>update hz_parties set city ='652900' where party_id=12176 ;update hz_locations set city='652900'  where location_id in (986);</v>
      </c>
      <c r="H625" s="3">
        <f>VLOOKUP(客户!Q627,county!B:C,2,0)</f>
        <v>652901</v>
      </c>
      <c r="I625" s="17" t="str">
        <f>"update hz_parties set county ='" &amp;H625 &amp; "' where party_id="&amp;B625 &amp; " ;update hz_locations set county='"&amp;H625&amp;"'  where location_id in ("&amp;VLOOKUP(B625,hp!$C:$L,10,0)&amp;");"</f>
        <v>update hz_parties set county ='652901' where party_id=12176 ;update hz_locations set county='652901'  where location_id in (986);</v>
      </c>
      <c r="J625" s="17" t="str">
        <f>"update hz_parties set address1 ='" &amp;客户!M627 &amp; "' where party_id="&amp;B625</f>
        <v>update hz_parties set address1 ='阿克苏市塔南路66号' where party_id=12176</v>
      </c>
      <c r="K625" s="17" t="str">
        <f>"update zx_party_tax_profile set REP_REGISTRATION_NUMBER ='" &amp;客户!G627 &amp; "' where party_id="&amp;B625&amp; " and party_type_code='THIRD_PARTY';"</f>
        <v>update zx_party_tax_profile set REP_REGISTRATION_NUMBER ='652901710811019' where party_id=12176 and party_type_code='THIRD_PARTY';</v>
      </c>
      <c r="L625" s="17" t="str">
        <f xml:space="preserve"> "update hz_organization_profiles set tax_reference = '"&amp; 客户!G627 &amp; "' where PARTY_ID=" &amp; B625 &amp; ";"</f>
        <v>update hz_organization_profiles set tax_reference = '652901710811019' where PARTY_ID=12176;</v>
      </c>
      <c r="M625" s="3" t="str">
        <f>"update hz_cust_accounts set attribute3='" &amp;客户!D627&amp; "' where party_id = " &amp; B625</f>
        <v>update hz_cust_accounts set attribute3='9500000' where party_id = 12176</v>
      </c>
      <c r="N625" s="3" t="str">
        <f>"update hz_cust_accounts set attribute3='" &amp;客户!I627&amp; "' where party_id = " &amp; B625</f>
        <v>update hz_cust_accounts set attribute3='黄海滨' where party_id = 12176</v>
      </c>
    </row>
    <row r="626" spans="1:14" ht="27.75" customHeight="1">
      <c r="A626" s="27" t="str">
        <f>客户!A628</f>
        <v>霸州东方希望动物营养食品有限公司</v>
      </c>
      <c r="B626" s="3">
        <f>VLOOKUP(A626,hp!B:F,2,0)</f>
        <v>14435</v>
      </c>
      <c r="D626" s="17">
        <f>VLOOKUP(客户!O628,province!B:C,2,0)</f>
        <v>130000</v>
      </c>
      <c r="E626" s="17" t="str">
        <f>"update hz_parties set province ='" &amp;D626 &amp; "' where party_id="&amp;B626 &amp; " ;update hz_locations set province='"&amp;D626&amp;"'  where location_id in ("&amp;VLOOKUP(B626,hp!$C:$L,10,0)&amp;");"</f>
        <v>update hz_parties set province ='130000' where party_id=14435 ;update hz_locations set province='130000'  where location_id in (1032,1033);</v>
      </c>
      <c r="F626" s="17">
        <f>VLOOKUP(客户!P628,city!B:C,2,0)</f>
        <v>131000</v>
      </c>
      <c r="G626" s="17" t="str">
        <f>"update hz_parties set city ='" &amp;F626 &amp; "' where party_id="&amp;B626 &amp; " ;update hz_locations set city='"&amp;F626&amp;"'  where location_id in ("&amp;VLOOKUP(B626,hp!$C:$L,10,0)&amp;");"</f>
        <v>update hz_parties set city ='131000' where party_id=14435 ;update hz_locations set city='131000'  where location_id in (1032,1033);</v>
      </c>
      <c r="H626" s="3">
        <f>VLOOKUP(客户!Q628,county!B:C,2,0)</f>
        <v>131081</v>
      </c>
      <c r="I626" s="17" t="str">
        <f>"update hz_parties set county ='" &amp;H626 &amp; "' where party_id="&amp;B626 &amp; " ;update hz_locations set county='"&amp;H626&amp;"'  where location_id in ("&amp;VLOOKUP(B626,hp!$C:$L,10,0)&amp;");"</f>
        <v>update hz_parties set county ='131081' where party_id=14435 ;update hz_locations set county='131081'  where location_id in (1032,1033);</v>
      </c>
      <c r="J626" s="17" t="str">
        <f>"update hz_parties set address1 ='" &amp;客户!M628 &amp; "' where party_id="&amp;B626</f>
        <v>update hz_parties set address1 ='霸州市经济技术开发区岔河集老派出所对面（112国道南侧）' where party_id=14435</v>
      </c>
      <c r="K626" s="17" t="str">
        <f>"update zx_party_tax_profile set REP_REGISTRATION_NUMBER ='" &amp;客户!G628 &amp; "' where party_id="&amp;B626&amp; " and party_type_code='THIRD_PARTY';"</f>
        <v>update zx_party_tax_profile set REP_REGISTRATION_NUMBER ='131081670335969' where party_id=14435 and party_type_code='THIRD_PARTY';</v>
      </c>
      <c r="L626" s="17" t="str">
        <f xml:space="preserve"> "update hz_organization_profiles set tax_reference = '"&amp; 客户!G628 &amp; "' where PARTY_ID=" &amp; B626 &amp; ";"</f>
        <v>update hz_organization_profiles set tax_reference = '131081670335969' where PARTY_ID=14435;</v>
      </c>
      <c r="M626" s="3" t="str">
        <f>"update hz_cust_accounts set attribute3='" &amp;客户!D628&amp; "' where party_id = " &amp; B626</f>
        <v>update hz_cust_accounts set attribute3='500万' where party_id = 14435</v>
      </c>
      <c r="N626" s="3" t="str">
        <f>"update hz_cust_accounts set attribute3='" &amp;客户!I628&amp; "' where party_id = " &amp; B626</f>
        <v>update hz_cust_accounts set attribute3='刘云贵' where party_id = 14435</v>
      </c>
    </row>
    <row r="627" spans="1:14" ht="27.75" customHeight="1">
      <c r="A627" s="27" t="str">
        <f>客户!A629</f>
        <v>霸州市霸州镇金阳光饲料经营部</v>
      </c>
      <c r="B627" s="3">
        <f>VLOOKUP(A627,hp!B:F,2,0)</f>
        <v>10140</v>
      </c>
      <c r="D627" s="17">
        <f>VLOOKUP(客户!O629,province!B:C,2,0)</f>
        <v>130000</v>
      </c>
      <c r="E627" s="17" t="str">
        <f>"update hz_parties set province ='" &amp;D627 &amp; "' where party_id="&amp;B627 &amp; " ;update hz_locations set province='"&amp;D627&amp;"'  where location_id in ("&amp;VLOOKUP(B627,hp!$C:$L,10,0)&amp;");"</f>
        <v>update hz_parties set province ='130000' where party_id=10140 ;update hz_locations set province='130000'  where location_id in (1034);</v>
      </c>
      <c r="F627" s="17">
        <f>VLOOKUP(客户!P629,city!B:C,2,0)</f>
        <v>131000</v>
      </c>
      <c r="G627" s="17" t="str">
        <f>"update hz_parties set city ='" &amp;F627 &amp; "' where party_id="&amp;B627 &amp; " ;update hz_locations set city='"&amp;F627&amp;"'  where location_id in ("&amp;VLOOKUP(B627,hp!$C:$L,10,0)&amp;");"</f>
        <v>update hz_parties set city ='131000' where party_id=10140 ;update hz_locations set city='131000'  where location_id in (1034);</v>
      </c>
      <c r="H627" s="3">
        <f>VLOOKUP(客户!Q629,county!B:C,2,0)</f>
        <v>131081</v>
      </c>
      <c r="I627" s="17" t="str">
        <f>"update hz_parties set county ='" &amp;H627 &amp; "' where party_id="&amp;B627 &amp; " ;update hz_locations set county='"&amp;H627&amp;"'  where location_id in ("&amp;VLOOKUP(B627,hp!$C:$L,10,0)&amp;");"</f>
        <v>update hz_parties set county ='131081' where party_id=10140 ;update hz_locations set county='131081'  where location_id in (1034);</v>
      </c>
      <c r="J627" s="17" t="str">
        <f>"update hz_parties set address1 ='" &amp;客户!M629 &amp; "' where party_id="&amp;B627</f>
        <v>update hz_parties set address1 ='霸州市汽车站西1000米路南' where party_id=10140</v>
      </c>
      <c r="K627" s="17" t="str">
        <f>"update zx_party_tax_profile set REP_REGISTRATION_NUMBER ='" &amp;客户!G629 &amp; "' where party_id="&amp;B627&amp; " and party_type_code='THIRD_PARTY';"</f>
        <v>update zx_party_tax_profile set REP_REGISTRATION_NUMBER ='131081196803031000' where party_id=10140 and party_type_code='THIRD_PARTY';</v>
      </c>
      <c r="L627" s="17" t="str">
        <f xml:space="preserve"> "update hz_organization_profiles set tax_reference = '"&amp; 客户!G629 &amp; "' where PARTY_ID=" &amp; B627 &amp; ";"</f>
        <v>update hz_organization_profiles set tax_reference = '131081196803031000' where PARTY_ID=10140;</v>
      </c>
      <c r="M627" s="3" t="str">
        <f>"update hz_cust_accounts set attribute3='" &amp;客户!D629&amp; "' where party_id = " &amp; B627</f>
        <v>update hz_cust_accounts set attribute3='无' where party_id = 10140</v>
      </c>
      <c r="N627" s="3" t="str">
        <f>"update hz_cust_accounts set attribute3='" &amp;客户!I629&amp; "' where party_id = " &amp; B627</f>
        <v>update hz_cust_accounts set attribute3='李讯' where party_id = 10140</v>
      </c>
    </row>
    <row r="628" spans="1:14" ht="27.75" customHeight="1">
      <c r="A628" s="27" t="str">
        <f>客户!A630</f>
        <v>白士俊</v>
      </c>
      <c r="B628" s="3">
        <f>VLOOKUP(A628,hp!B:F,2,0)</f>
        <v>12151</v>
      </c>
      <c r="D628" s="17">
        <f>VLOOKUP(客户!O630,province!B:C,2,0)</f>
        <v>0</v>
      </c>
      <c r="E628" s="17" t="str">
        <f>"update hz_parties set province ='" &amp;D628 &amp; "' where party_id="&amp;B628 &amp; " ;update hz_locations set province='"&amp;D628&amp;"'  where location_id in ("&amp;VLOOKUP(B628,hp!$C:$L,10,0)&amp;");"</f>
        <v>update hz_parties set province ='0' where party_id=12151 ;update hz_locations set province='0'  where location_id in (4049);</v>
      </c>
      <c r="F628" s="17">
        <f>VLOOKUP(客户!P630,city!B:C,2,0)</f>
        <v>100</v>
      </c>
      <c r="G628" s="17" t="str">
        <f>"update hz_parties set city ='" &amp;F628 &amp; "' where party_id="&amp;B628 &amp; " ;update hz_locations set city='"&amp;F628&amp;"'  where location_id in ("&amp;VLOOKUP(B628,hp!$C:$L,10,0)&amp;");"</f>
        <v>update hz_parties set city ='100' where party_id=12151 ;update hz_locations set city='100'  where location_id in (4049);</v>
      </c>
      <c r="H628" s="3">
        <f>VLOOKUP(客户!Q630,county!B:C,2,0)</f>
        <v>101</v>
      </c>
      <c r="I628" s="17" t="str">
        <f>"update hz_parties set county ='" &amp;H628 &amp; "' where party_id="&amp;B628 &amp; " ;update hz_locations set county='"&amp;H628&amp;"'  where location_id in ("&amp;VLOOKUP(B628,hp!$C:$L,10,0)&amp;");"</f>
        <v>update hz_parties set county ='101' where party_id=12151 ;update hz_locations set county='101'  where location_id in (4049);</v>
      </c>
      <c r="J628" s="17" t="str">
        <f>"update hz_parties set address1 ='" &amp;客户!M630 &amp; "' where party_id="&amp;B628</f>
        <v>update hz_parties set address1 ='无' where party_id=12151</v>
      </c>
      <c r="K628" s="17" t="str">
        <f>"update zx_party_tax_profile set REP_REGISTRATION_NUMBER ='" &amp;客户!G630 &amp; "' where party_id="&amp;B628&amp; " and party_type_code='THIRD_PARTY';"</f>
        <v>update zx_party_tax_profile set REP_REGISTRATION_NUMBER ='' where party_id=12151 and party_type_code='THIRD_PARTY';</v>
      </c>
      <c r="L628" s="17" t="str">
        <f xml:space="preserve"> "update hz_organization_profiles set tax_reference = '"&amp; 客户!G630 &amp; "' where PARTY_ID=" &amp; B628 &amp; ";"</f>
        <v>update hz_organization_profiles set tax_reference = '' where PARTY_ID=12151;</v>
      </c>
      <c r="M628" s="3" t="str">
        <f>"update hz_cust_accounts set attribute3='" &amp;客户!D630&amp; "' where party_id = " &amp; B628</f>
        <v>update hz_cust_accounts set attribute3='无' where party_id = 12151</v>
      </c>
      <c r="N628" s="3" t="str">
        <f>"update hz_cust_accounts set attribute3='" &amp;客户!I630&amp; "' where party_id = " &amp; B628</f>
        <v>update hz_cust_accounts set attribute3='' where party_id = 12151</v>
      </c>
    </row>
    <row r="629" spans="1:14" ht="27.75" customHeight="1">
      <c r="A629" s="27" t="str">
        <f>客户!A631</f>
        <v>保定荣达饲料加工有限公司</v>
      </c>
      <c r="B629" s="3">
        <f>VLOOKUP(A629,hp!B:F,2,0)</f>
        <v>12130</v>
      </c>
      <c r="D629" s="17">
        <f>VLOOKUP(客户!O631,province!B:C,2,0)</f>
        <v>130000</v>
      </c>
      <c r="E629" s="17" t="str">
        <f>"update hz_parties set province ='" &amp;D629 &amp; "' where party_id="&amp;B629 &amp; " ;update hz_locations set province='"&amp;D629&amp;"'  where location_id in ("&amp;VLOOKUP(B629,hp!$C:$L,10,0)&amp;");"</f>
        <v>update hz_parties set province ='130000' where party_id=12130 ;update hz_locations set province='130000'  where location_id in (4025);</v>
      </c>
      <c r="F629" s="17">
        <f>VLOOKUP(客户!P631,city!B:C,2,0)</f>
        <v>130600</v>
      </c>
      <c r="G629" s="17" t="str">
        <f>"update hz_parties set city ='" &amp;F629 &amp; "' where party_id="&amp;B629 &amp; " ;update hz_locations set city='"&amp;F629&amp;"'  where location_id in ("&amp;VLOOKUP(B629,hp!$C:$L,10,0)&amp;");"</f>
        <v>update hz_parties set city ='130600' where party_id=12130 ;update hz_locations set city='130600'  where location_id in (4025);</v>
      </c>
      <c r="H629" s="3">
        <f>VLOOKUP(客户!Q631,county!B:C,2,0)</f>
        <v>101</v>
      </c>
      <c r="I629" s="17" t="str">
        <f>"update hz_parties set county ='" &amp;H629 &amp; "' where party_id="&amp;B629 &amp; " ;update hz_locations set county='"&amp;H629&amp;"'  where location_id in ("&amp;VLOOKUP(B629,hp!$C:$L,10,0)&amp;");"</f>
        <v>update hz_parties set county ='101' where party_id=12130 ;update hz_locations set county='101'  where location_id in (4025);</v>
      </c>
      <c r="J629" s="17" t="str">
        <f>"update hz_parties set address1 ='" &amp;客户!M631 &amp; "' where party_id="&amp;B629</f>
        <v>update hz_parties set address1 ='定兴县定兴镇朝阳路西端路北' where party_id=12130</v>
      </c>
      <c r="K629" s="17" t="str">
        <f>"update zx_party_tax_profile set REP_REGISTRATION_NUMBER ='" &amp;客户!G631 &amp; "' where party_id="&amp;B629&amp; " and party_type_code='THIRD_PARTY';"</f>
        <v>update zx_party_tax_profile set REP_REGISTRATION_NUMBER ='130626586903003' where party_id=12130 and party_type_code='THIRD_PARTY';</v>
      </c>
      <c r="L629" s="17" t="str">
        <f xml:space="preserve"> "update hz_organization_profiles set tax_reference = '"&amp; 客户!G631 &amp; "' where PARTY_ID=" &amp; B629 &amp; ";"</f>
        <v>update hz_organization_profiles set tax_reference = '130626586903003' where PARTY_ID=12130;</v>
      </c>
      <c r="M629" s="3" t="str">
        <f>"update hz_cust_accounts set attribute3='" &amp;客户!D631&amp; "' where party_id = " &amp; B629</f>
        <v>update hz_cust_accounts set attribute3='16000000' where party_id = 12130</v>
      </c>
      <c r="N629" s="3" t="str">
        <f>"update hz_cust_accounts set attribute3='" &amp;客户!I631&amp; "' where party_id = " &amp; B629</f>
        <v>update hz_cust_accounts set attribute3='孙清良' where party_id = 12130</v>
      </c>
    </row>
    <row r="630" spans="1:14" ht="27.75" customHeight="1">
      <c r="A630" s="27" t="str">
        <f>客户!A632</f>
        <v>保定扬翔饲料有限责任公司</v>
      </c>
      <c r="B630" s="3">
        <f>VLOOKUP(A630,hp!B:F,2,0)</f>
        <v>14438</v>
      </c>
      <c r="D630" s="17">
        <f>VLOOKUP(客户!O632,province!B:C,2,0)</f>
        <v>130000</v>
      </c>
      <c r="E630" s="17" t="str">
        <f>"update hz_parties set province ='" &amp;D630 &amp; "' where party_id="&amp;B630 &amp; " ;update hz_locations set province='"&amp;D630&amp;"'  where location_id in ("&amp;VLOOKUP(B630,hp!$C:$L,10,0)&amp;");"</f>
        <v>update hz_parties set province ='130000' where party_id=14438 ;update hz_locations set province='130000'  where location_id in (1051);</v>
      </c>
      <c r="F630" s="17">
        <f>VLOOKUP(客户!P632,city!B:C,2,0)</f>
        <v>130600</v>
      </c>
      <c r="G630" s="17" t="str">
        <f>"update hz_parties set city ='" &amp;F630 &amp; "' where party_id="&amp;B630 &amp; " ;update hz_locations set city='"&amp;F630&amp;"'  where location_id in ("&amp;VLOOKUP(B630,hp!$C:$L,10,0)&amp;");"</f>
        <v>update hz_parties set city ='130600' where party_id=14438 ;update hz_locations set city='130600'  where location_id in (1051);</v>
      </c>
      <c r="H630" s="3">
        <f>VLOOKUP(客户!Q632,county!B:C,2,0)</f>
        <v>130625</v>
      </c>
      <c r="I630" s="17" t="str">
        <f>"update hz_parties set county ='" &amp;H630 &amp; "' where party_id="&amp;B630 &amp; " ;update hz_locations set county='"&amp;H630&amp;"'  where location_id in ("&amp;VLOOKUP(B630,hp!$C:$L,10,0)&amp;");"</f>
        <v>update hz_parties set county ='130625' where party_id=14438 ;update hz_locations set county='130625'  where location_id in (1051);</v>
      </c>
      <c r="J630" s="17" t="str">
        <f>"update hz_parties set address1 ='" &amp;客户!M632 &amp; "' where party_id="&amp;B630</f>
        <v>update hz_parties set address1 ='徐水县户木乡安庄村西' where party_id=14438</v>
      </c>
      <c r="K630" s="17" t="str">
        <f>"update zx_party_tax_profile set REP_REGISTRATION_NUMBER ='" &amp;客户!G632 &amp; "' where party_id="&amp;B630&amp; " and party_type_code='THIRD_PARTY';"</f>
        <v>update zx_party_tax_profile set REP_REGISTRATION_NUMBER ='911306095824093903' where party_id=14438 and party_type_code='THIRD_PARTY';</v>
      </c>
      <c r="L630" s="17" t="str">
        <f xml:space="preserve"> "update hz_organization_profiles set tax_reference = '"&amp; 客户!G632 &amp; "' where PARTY_ID=" &amp; B630 &amp; ";"</f>
        <v>update hz_organization_profiles set tax_reference = '911306095824093903' where PARTY_ID=14438;</v>
      </c>
      <c r="M630" s="3" t="str">
        <f>"update hz_cust_accounts set attribute3='" &amp;客户!D632&amp; "' where party_id = " &amp; B630</f>
        <v>update hz_cust_accounts set attribute3='6000000' where party_id = 14438</v>
      </c>
      <c r="N630" s="3" t="str">
        <f>"update hz_cust_accounts set attribute3='" &amp;客户!I632&amp; "' where party_id = " &amp; B630</f>
        <v>update hz_cust_accounts set attribute3='邵美玲' where party_id = 14438</v>
      </c>
    </row>
    <row r="631" spans="1:14" ht="27.75" customHeight="1">
      <c r="A631" s="27" t="str">
        <f>客户!A633</f>
        <v>北京大北农科技集团股份有限公司</v>
      </c>
      <c r="B631" s="3">
        <f>VLOOKUP(A631,hp!B:F,2,0)</f>
        <v>14440</v>
      </c>
      <c r="D631" s="17">
        <f>VLOOKUP(客户!O633,province!B:C,2,0)</f>
        <v>110000</v>
      </c>
      <c r="E631" s="17" t="str">
        <f>"update hz_parties set province ='" &amp;D631 &amp; "' where party_id="&amp;B631 &amp; " ;update hz_locations set province='"&amp;D631&amp;"'  where location_id in ("&amp;VLOOKUP(B631,hp!$C:$L,10,0)&amp;");"</f>
        <v>update hz_parties set province ='110000' where party_id=14440 ;update hz_locations set province='110000'  where location_id in (1061);</v>
      </c>
      <c r="F631" s="17">
        <f>VLOOKUP(客户!P633,city!B:C,2,0)</f>
        <v>110000</v>
      </c>
      <c r="G631" s="17" t="str">
        <f>"update hz_parties set city ='" &amp;F631 &amp; "' where party_id="&amp;B631 &amp; " ;update hz_locations set city='"&amp;F631&amp;"'  where location_id in ("&amp;VLOOKUP(B631,hp!$C:$L,10,0)&amp;");"</f>
        <v>update hz_parties set city ='110000' where party_id=14440 ;update hz_locations set city='110000'  where location_id in (1061);</v>
      </c>
      <c r="H631" s="3">
        <f>VLOOKUP(客户!Q633,county!B:C,2,0)</f>
        <v>110116</v>
      </c>
      <c r="I631" s="17" t="str">
        <f>"update hz_parties set county ='" &amp;H631 &amp; "' where party_id="&amp;B631 &amp; " ;update hz_locations set county='"&amp;H631&amp;"'  where location_id in ("&amp;VLOOKUP(B631,hp!$C:$L,10,0)&amp;");"</f>
        <v>update hz_parties set county ='110116' where party_id=14440 ;update hz_locations set county='110116'  where location_id in (1061);</v>
      </c>
      <c r="J631" s="17" t="str">
        <f>"update hz_parties set address1 ='" &amp;客户!M633 &amp; "' where party_id="&amp;B631</f>
        <v>update hz_parties set address1 ='北京市怀柔区雁栖工业开发区北三街8号大北农科技园' where party_id=14440</v>
      </c>
      <c r="K631" s="17" t="str">
        <f>"update zx_party_tax_profile set REP_REGISTRATION_NUMBER ='" &amp;客户!G633 &amp; "' where party_id="&amp;B631&amp; " and party_type_code='THIRD_PARTY';"</f>
        <v>update zx_party_tax_profile set REP_REGISTRATION_NUMBER ='91110000102006956C' where party_id=14440 and party_type_code='THIRD_PARTY';</v>
      </c>
      <c r="L631" s="17" t="str">
        <f xml:space="preserve"> "update hz_organization_profiles set tax_reference = '"&amp; 客户!G633 &amp; "' where PARTY_ID=" &amp; B631 &amp; ";"</f>
        <v>update hz_organization_profiles set tax_reference = '91110000102006956C' where PARTY_ID=14440;</v>
      </c>
      <c r="M631" s="3" t="str">
        <f>"update hz_cust_accounts set attribute3='" &amp;客户!D633&amp; "' where party_id = " &amp; B631</f>
        <v>update hz_cust_accounts set attribute3='410066.9122 万' where party_id = 14440</v>
      </c>
      <c r="N631" s="3" t="str">
        <f>"update hz_cust_accounts set attribute3='" &amp;客户!I633&amp; "' where party_id = " &amp; B631</f>
        <v>update hz_cust_accounts set attribute3='邵根伙' where party_id = 14440</v>
      </c>
    </row>
    <row r="632" spans="1:14" ht="27.75" customHeight="1">
      <c r="A632" s="27" t="str">
        <f>客户!A634</f>
        <v>北京东方希望饲料有限公司</v>
      </c>
      <c r="B632" s="3">
        <f>VLOOKUP(A632,hp!B:F,2,0)</f>
        <v>14441</v>
      </c>
      <c r="D632" s="17">
        <f>VLOOKUP(客户!O634,province!B:C,2,0)</f>
        <v>110000</v>
      </c>
      <c r="E632" s="17" t="str">
        <f>"update hz_parties set province ='" &amp;D632 &amp; "' where party_id="&amp;B632 &amp; " ;update hz_locations set province='"&amp;D632&amp;"'  where location_id in ("&amp;VLOOKUP(B632,hp!$C:$L,10,0)&amp;");"</f>
        <v>update hz_parties set province ='110000' where party_id=14441 ;update hz_locations set province='110000'  where location_id in (1062);</v>
      </c>
      <c r="F632" s="17">
        <f>VLOOKUP(客户!P634,city!B:C,2,0)</f>
        <v>110000</v>
      </c>
      <c r="G632" s="17" t="str">
        <f>"update hz_parties set city ='" &amp;F632 &amp; "' where party_id="&amp;B632 &amp; " ;update hz_locations set city='"&amp;F632&amp;"'  where location_id in ("&amp;VLOOKUP(B632,hp!$C:$L,10,0)&amp;");"</f>
        <v>update hz_parties set city ='110000' where party_id=14441 ;update hz_locations set city='110000'  where location_id in (1062);</v>
      </c>
      <c r="H632" s="3">
        <f>VLOOKUP(客户!Q634,county!B:C,2,0)</f>
        <v>110116</v>
      </c>
      <c r="I632" s="17" t="str">
        <f>"update hz_parties set county ='" &amp;H632 &amp; "' where party_id="&amp;B632 &amp; " ;update hz_locations set county='"&amp;H632&amp;"'  where location_id in ("&amp;VLOOKUP(B632,hp!$C:$L,10,0)&amp;");"</f>
        <v>update hz_parties set county ='110116' where party_id=14441 ;update hz_locations set county='110116'  where location_id in (1062);</v>
      </c>
      <c r="J632" s="17" t="str">
        <f>"update hz_parties set address1 ='" &amp;客户!M634 &amp; "' where party_id="&amp;B632</f>
        <v>update hz_parties set address1 ='北京市怀柔区北房镇开发区希望路10号' where party_id=14441</v>
      </c>
      <c r="K632" s="17" t="str">
        <f>"update zx_party_tax_profile set REP_REGISTRATION_NUMBER ='" &amp;客户!G634 &amp; "' where party_id="&amp;B632&amp; " and party_type_code='THIRD_PARTY';"</f>
        <v>update zx_party_tax_profile set REP_REGISTRATION_NUMBER ='110227802600307' where party_id=14441 and party_type_code='THIRD_PARTY';</v>
      </c>
      <c r="L632" s="17" t="str">
        <f xml:space="preserve"> "update hz_organization_profiles set tax_reference = '"&amp; 客户!G634 &amp; "' where PARTY_ID=" &amp; B632 &amp; ";"</f>
        <v>update hz_organization_profiles set tax_reference = '110227802600307' where PARTY_ID=14441;</v>
      </c>
      <c r="M632" s="3" t="str">
        <f>"update hz_cust_accounts set attribute3='" &amp;客户!D634&amp; "' where party_id = " &amp; B632</f>
        <v>update hz_cust_accounts set attribute3='500万' where party_id = 14441</v>
      </c>
      <c r="N632" s="3" t="str">
        <f>"update hz_cust_accounts set attribute3='" &amp;客户!I634&amp; "' where party_id = " &amp; B632</f>
        <v>update hz_cust_accounts set attribute3='刘云贵' where party_id = 14441</v>
      </c>
    </row>
    <row r="633" spans="1:14" ht="27.75" customHeight="1">
      <c r="A633" s="27" t="str">
        <f>客户!A635</f>
        <v>北京丰海嘉业商贸有限公司</v>
      </c>
      <c r="B633" s="3">
        <f>VLOOKUP(A633,hp!B:F,2,0)</f>
        <v>10162</v>
      </c>
      <c r="D633" s="17">
        <f>VLOOKUP(客户!O635,province!B:C,2,0)</f>
        <v>110000</v>
      </c>
      <c r="E633" s="17" t="str">
        <f>"update hz_parties set province ='" &amp;D633 &amp; "' where party_id="&amp;B633 &amp; " ;update hz_locations set province='"&amp;D633&amp;"'  where location_id in ("&amp;VLOOKUP(B633,hp!$C:$L,10,0)&amp;");"</f>
        <v>update hz_parties set province ='110000' where party_id=10162 ;update hz_locations set province='110000'  where location_id in (1063);</v>
      </c>
      <c r="F633" s="17">
        <f>VLOOKUP(客户!P635,city!B:C,2,0)</f>
        <v>110000</v>
      </c>
      <c r="G633" s="17" t="str">
        <f>"update hz_parties set city ='" &amp;F633 &amp; "' where party_id="&amp;B633 &amp; " ;update hz_locations set city='"&amp;F633&amp;"'  where location_id in ("&amp;VLOOKUP(B633,hp!$C:$L,10,0)&amp;");"</f>
        <v>update hz_parties set city ='110000' where party_id=10162 ;update hz_locations set city='110000'  where location_id in (1063);</v>
      </c>
      <c r="H633" s="3">
        <f>VLOOKUP(客户!Q635,county!B:C,2,0)</f>
        <v>110112</v>
      </c>
      <c r="I633" s="17" t="str">
        <f>"update hz_parties set county ='" &amp;H633 &amp; "' where party_id="&amp;B633 &amp; " ;update hz_locations set county='"&amp;H633&amp;"'  where location_id in ("&amp;VLOOKUP(B633,hp!$C:$L,10,0)&amp;");"</f>
        <v>update hz_parties set county ='110112' where party_id=10162 ;update hz_locations set county='110112'  where location_id in (1063);</v>
      </c>
      <c r="J633" s="17" t="str">
        <f>"update hz_parties set address1 ='" &amp;客户!M635 &amp; "' where party_id="&amp;B633</f>
        <v>update hz_parties set address1 ='北京市通州区聚富苑民族产业发展基地聚和六街2号-83' where party_id=10162</v>
      </c>
      <c r="K633" s="17" t="str">
        <f>"update zx_party_tax_profile set REP_REGISTRATION_NUMBER ='" &amp;客户!G635 &amp; "' where party_id="&amp;B633&amp; " and party_type_code='THIRD_PARTY';"</f>
        <v>update zx_party_tax_profile set REP_REGISTRATION_NUMBER ='110112057384287' where party_id=10162 and party_type_code='THIRD_PARTY';</v>
      </c>
      <c r="L633" s="17" t="str">
        <f xml:space="preserve"> "update hz_organization_profiles set tax_reference = '"&amp; 客户!G635 &amp; "' where PARTY_ID=" &amp; B633 &amp; ";"</f>
        <v>update hz_organization_profiles set tax_reference = '110112057384287' where PARTY_ID=10162;</v>
      </c>
      <c r="M633" s="3" t="str">
        <f>"update hz_cust_accounts set attribute3='" &amp;客户!D635&amp; "' where party_id = " &amp; B633</f>
        <v>update hz_cust_accounts set attribute3='500000' where party_id = 10162</v>
      </c>
      <c r="N633" s="3" t="str">
        <f>"update hz_cust_accounts set attribute3='" &amp;客户!I635&amp; "' where party_id = " &amp; B633</f>
        <v>update hz_cust_accounts set attribute3='马廷成' where party_id = 10162</v>
      </c>
    </row>
    <row r="634" spans="1:14" ht="27.75" customHeight="1">
      <c r="A634" s="27" t="str">
        <f>客户!A636</f>
        <v>北京富华伟农农牧科技有限公司</v>
      </c>
      <c r="B634" s="3">
        <f>VLOOKUP(A634,hp!B:F,2,0)</f>
        <v>10163</v>
      </c>
      <c r="D634" s="17">
        <f>VLOOKUP(客户!O636,province!B:C,2,0)</f>
        <v>110000</v>
      </c>
      <c r="E634" s="17" t="str">
        <f>"update hz_parties set province ='" &amp;D634 &amp; "' where party_id="&amp;B634 &amp; " ;update hz_locations set province='"&amp;D634&amp;"'  where location_id in ("&amp;VLOOKUP(B634,hp!$C:$L,10,0)&amp;");"</f>
        <v>update hz_parties set province ='110000' where party_id=10163 ;update hz_locations set province='110000'  where location_id in (1064);</v>
      </c>
      <c r="F634" s="17">
        <f>VLOOKUP(客户!P636,city!B:C,2,0)</f>
        <v>110000</v>
      </c>
      <c r="G634" s="17" t="str">
        <f>"update hz_parties set city ='" &amp;F634 &amp; "' where party_id="&amp;B634 &amp; " ;update hz_locations set city='"&amp;F634&amp;"'  where location_id in ("&amp;VLOOKUP(B634,hp!$C:$L,10,0)&amp;");"</f>
        <v>update hz_parties set city ='110000' where party_id=10163 ;update hz_locations set city='110000'  where location_id in (1064);</v>
      </c>
      <c r="H634" s="3">
        <f>VLOOKUP(客户!Q636,county!B:C,2,0)</f>
        <v>110112</v>
      </c>
      <c r="I634" s="17" t="str">
        <f>"update hz_parties set county ='" &amp;H634 &amp; "' where party_id="&amp;B634 &amp; " ;update hz_locations set county='"&amp;H634&amp;"'  where location_id in ("&amp;VLOOKUP(B634,hp!$C:$L,10,0)&amp;");"</f>
        <v>update hz_parties set county ='110112' where party_id=10163 ;update hz_locations set county='110112'  where location_id in (1064);</v>
      </c>
      <c r="J634" s="17" t="str">
        <f>"update hz_parties set address1 ='" &amp;客户!M636 &amp; "' where party_id="&amp;B634</f>
        <v>update hz_parties set address1 ='北京市通州区永乐店镇东张各庄村委会南1000米' where party_id=10163</v>
      </c>
      <c r="K634" s="17" t="str">
        <f>"update zx_party_tax_profile set REP_REGISTRATION_NUMBER ='" &amp;客户!G636 &amp; "' where party_id="&amp;B634&amp; " and party_type_code='THIRD_PARTY';"</f>
        <v>update zx_party_tax_profile set REP_REGISTRATION_NUMBER ='110112669928193' where party_id=10163 and party_type_code='THIRD_PARTY';</v>
      </c>
      <c r="L634" s="17" t="str">
        <f xml:space="preserve"> "update hz_organization_profiles set tax_reference = '"&amp; 客户!G636 &amp; "' where PARTY_ID=" &amp; B634 &amp; ";"</f>
        <v>update hz_organization_profiles set tax_reference = '110112669928193' where PARTY_ID=10163;</v>
      </c>
      <c r="M634" s="3" t="str">
        <f>"update hz_cust_accounts set attribute3='" &amp;客户!D636&amp; "' where party_id = " &amp; B634</f>
        <v>update hz_cust_accounts set attribute3='1000000' where party_id = 10163</v>
      </c>
      <c r="N634" s="3" t="str">
        <f>"update hz_cust_accounts set attribute3='" &amp;客户!I636&amp; "' where party_id = " &amp; B634</f>
        <v>update hz_cust_accounts set attribute3='江秀田' where party_id = 10163</v>
      </c>
    </row>
    <row r="635" spans="1:14" ht="27.75" customHeight="1">
      <c r="A635" s="27" t="str">
        <f>客户!A637</f>
        <v>北京鹤来科技有限公司</v>
      </c>
      <c r="B635" s="3">
        <f>VLOOKUP(A635,hp!B:F,2,0)</f>
        <v>14442</v>
      </c>
      <c r="D635" s="17">
        <f>VLOOKUP(客户!O637,province!B:C,2,0)</f>
        <v>110000</v>
      </c>
      <c r="E635" s="17" t="str">
        <f>"update hz_parties set province ='" &amp;D635 &amp; "' where party_id="&amp;B635 &amp; " ;update hz_locations set province='"&amp;D635&amp;"'  where location_id in ("&amp;VLOOKUP(B635,hp!$C:$L,10,0)&amp;");"</f>
        <v>update hz_parties set province ='110000' where party_id=14442 ;update hz_locations set province='110000'  where location_id in (1065);</v>
      </c>
      <c r="F635" s="17">
        <f>VLOOKUP(客户!P637,city!B:C,2,0)</f>
        <v>110000</v>
      </c>
      <c r="G635" s="17" t="str">
        <f>"update hz_parties set city ='" &amp;F635 &amp; "' where party_id="&amp;B635 &amp; " ;update hz_locations set city='"&amp;F635&amp;"'  where location_id in ("&amp;VLOOKUP(B635,hp!$C:$L,10,0)&amp;");"</f>
        <v>update hz_parties set city ='110000' where party_id=14442 ;update hz_locations set city='110000'  where location_id in (1065);</v>
      </c>
      <c r="H635" s="3">
        <f>VLOOKUP(客户!Q637,county!B:C,2,0)</f>
        <v>110115</v>
      </c>
      <c r="I635" s="17" t="str">
        <f>"update hz_parties set county ='" &amp;H635 &amp; "' where party_id="&amp;B635 &amp; " ;update hz_locations set county='"&amp;H635&amp;"'  where location_id in ("&amp;VLOOKUP(B635,hp!$C:$L,10,0)&amp;");"</f>
        <v>update hz_parties set county ='110115' where party_id=14442 ;update hz_locations set county='110115'  where location_id in (1065);</v>
      </c>
      <c r="J635" s="17" t="str">
        <f>"update hz_parties set address1 ='" &amp;客户!M637 &amp; "' where party_id="&amp;B635</f>
        <v>update hz_parties set address1 ='北京市大兴区榆垡镇规划区盛平街9号' where party_id=14442</v>
      </c>
      <c r="K635" s="17" t="str">
        <f>"update zx_party_tax_profile set REP_REGISTRATION_NUMBER ='" &amp;客户!G637 &amp; "' where party_id="&amp;B635&amp; " and party_type_code='THIRD_PARTY';"</f>
        <v>update zx_party_tax_profile set REP_REGISTRATION_NUMBER ='110115633733431' where party_id=14442 and party_type_code='THIRD_PARTY';</v>
      </c>
      <c r="L635" s="17" t="str">
        <f xml:space="preserve"> "update hz_organization_profiles set tax_reference = '"&amp; 客户!G637 &amp; "' where PARTY_ID=" &amp; B635 &amp; ";"</f>
        <v>update hz_organization_profiles set tax_reference = '110115633733431' where PARTY_ID=14442;</v>
      </c>
      <c r="M635" s="3" t="str">
        <f>"update hz_cust_accounts set attribute3='" &amp;客户!D637&amp; "' where party_id = " &amp; B635</f>
        <v>update hz_cust_accounts set attribute3='2500万' where party_id = 14442</v>
      </c>
      <c r="N635" s="3" t="str">
        <f>"update hz_cust_accounts set attribute3='" &amp;客户!I637&amp; "' where party_id = " &amp; B635</f>
        <v>update hz_cust_accounts set attribute3='金卫东' where party_id = 14442</v>
      </c>
    </row>
    <row r="636" spans="1:14" ht="27.75" customHeight="1">
      <c r="A636" s="27" t="str">
        <f>客户!A638</f>
        <v>北京恒盛顺达商贸有限公司</v>
      </c>
      <c r="B636" s="3">
        <f>VLOOKUP(A636,hp!B:F,2,0)</f>
        <v>10164</v>
      </c>
      <c r="D636" s="17">
        <f>VLOOKUP(客户!O638,province!B:C,2,0)</f>
        <v>110000</v>
      </c>
      <c r="E636" s="17" t="str">
        <f>"update hz_parties set province ='" &amp;D636 &amp; "' where party_id="&amp;B636 &amp; " ;update hz_locations set province='"&amp;D636&amp;"'  where location_id in ("&amp;VLOOKUP(B636,hp!$C:$L,10,0)&amp;");"</f>
        <v>update hz_parties set province ='110000' where party_id=10164 ;update hz_locations set province='110000'  where location_id in (1066,6185);</v>
      </c>
      <c r="F636" s="17">
        <f>VLOOKUP(客户!P638,city!B:C,2,0)</f>
        <v>110000</v>
      </c>
      <c r="G636" s="17" t="str">
        <f>"update hz_parties set city ='" &amp;F636 &amp; "' where party_id="&amp;B636 &amp; " ;update hz_locations set city='"&amp;F636&amp;"'  where location_id in ("&amp;VLOOKUP(B636,hp!$C:$L,10,0)&amp;");"</f>
        <v>update hz_parties set city ='110000' where party_id=10164 ;update hz_locations set city='110000'  where location_id in (1066,6185);</v>
      </c>
      <c r="H636" s="3">
        <f>VLOOKUP(客户!Q638,county!B:C,2,0)</f>
        <v>110114</v>
      </c>
      <c r="I636" s="17" t="str">
        <f>"update hz_parties set county ='" &amp;H636 &amp; "' where party_id="&amp;B636 &amp; " ;update hz_locations set county='"&amp;H636&amp;"'  where location_id in ("&amp;VLOOKUP(B636,hp!$C:$L,10,0)&amp;");"</f>
        <v>update hz_parties set county ='110114' where party_id=10164 ;update hz_locations set county='110114'  where location_id in (1066,6185);</v>
      </c>
      <c r="J636" s="17" t="str">
        <f>"update hz_parties set address1 ='" &amp;客户!M638 &amp; "' where party_id="&amp;B636</f>
        <v>update hz_parties set address1 ='北京市昌平区建安里小区12号楼3门402室' where party_id=10164</v>
      </c>
      <c r="K636" s="17" t="str">
        <f>"update zx_party_tax_profile set REP_REGISTRATION_NUMBER ='" &amp;客户!G638 &amp; "' where party_id="&amp;B636&amp; " and party_type_code='THIRD_PARTY';"</f>
        <v>update zx_party_tax_profile set REP_REGISTRATION_NUMBER ='110114752180964' where party_id=10164 and party_type_code='THIRD_PARTY';</v>
      </c>
      <c r="L636" s="17" t="str">
        <f xml:space="preserve"> "update hz_organization_profiles set tax_reference = '"&amp; 客户!G638 &amp; "' where PARTY_ID=" &amp; B636 &amp; ";"</f>
        <v>update hz_organization_profiles set tax_reference = '110114752180964' where PARTY_ID=10164;</v>
      </c>
      <c r="M636" s="3" t="str">
        <f>"update hz_cust_accounts set attribute3='" &amp;客户!D638&amp; "' where party_id = " &amp; B636</f>
        <v>update hz_cust_accounts set attribute3='50万' where party_id = 10164</v>
      </c>
      <c r="N636" s="3" t="str">
        <f>"update hz_cust_accounts set attribute3='" &amp;客户!I638&amp; "' where party_id = " &amp; B636</f>
        <v>update hz_cust_accounts set attribute3='杨福军' where party_id = 10164</v>
      </c>
    </row>
    <row r="637" spans="1:14" ht="27.75" customHeight="1">
      <c r="A637" s="27" t="str">
        <f>客户!A639</f>
        <v>北京恒盛顺达商贸有限公司</v>
      </c>
      <c r="B637" s="3">
        <f>VLOOKUP(A637,hp!B:F,2,0)</f>
        <v>10164</v>
      </c>
      <c r="D637" s="17" t="e">
        <f>VLOOKUP(客户!O639,province!B:C,2,0)</f>
        <v>#N/A</v>
      </c>
      <c r="E637" s="17" t="e">
        <f>"update hz_parties set province ='" &amp;D637 &amp; "' where party_id="&amp;B637 &amp; " ;update hz_locations set province='"&amp;D637&amp;"'  where location_id in ("&amp;VLOOKUP(B637,hp!$C:$L,10,0)&amp;");"</f>
        <v>#N/A</v>
      </c>
      <c r="F637" s="17" t="e">
        <f>VLOOKUP(客户!P639,city!B:C,2,0)</f>
        <v>#N/A</v>
      </c>
      <c r="G637" s="17" t="e">
        <f>"update hz_parties set city ='" &amp;F637 &amp; "' where party_id="&amp;B637 &amp; " ;update hz_locations set city='"&amp;F637&amp;"'  where location_id in ("&amp;VLOOKUP(B637,hp!$C:$L,10,0)&amp;");"</f>
        <v>#N/A</v>
      </c>
      <c r="H637" s="3" t="e">
        <f>VLOOKUP(客户!Q639,county!B:C,2,0)</f>
        <v>#N/A</v>
      </c>
      <c r="I637" s="17" t="e">
        <f>"update hz_parties set county ='" &amp;H637 &amp; "' where party_id="&amp;B637 &amp; " ;update hz_locations set county='"&amp;H637&amp;"'  where location_id in ("&amp;VLOOKUP(B637,hp!$C:$L,10,0)&amp;");"</f>
        <v>#N/A</v>
      </c>
      <c r="J637" s="17" t="str">
        <f>"update hz_parties set address1 ='" &amp;客户!M639 &amp; "' where party_id="&amp;B637</f>
        <v>update hz_parties set address1 ='北京昌平' where party_id=10164</v>
      </c>
      <c r="K637" s="17" t="str">
        <f>"update zx_party_tax_profile set REP_REGISTRATION_NUMBER ='" &amp;客户!G639 &amp; "' where party_id="&amp;B637&amp; " and party_type_code='THIRD_PARTY';"</f>
        <v>update zx_party_tax_profile set REP_REGISTRATION_NUMBER ='110114752180964' where party_id=10164 and party_type_code='THIRD_PARTY';</v>
      </c>
      <c r="L637" s="17" t="str">
        <f xml:space="preserve"> "update hz_organization_profiles set tax_reference = '"&amp; 客户!G639 &amp; "' where PARTY_ID=" &amp; B637 &amp; ";"</f>
        <v>update hz_organization_profiles set tax_reference = '110114752180964' where PARTY_ID=10164;</v>
      </c>
      <c r="M637" s="3" t="str">
        <f>"update hz_cust_accounts set attribute3='" &amp;客户!D639&amp; "' where party_id = " &amp; B637</f>
        <v>update hz_cust_accounts set attribute3='50万' where party_id = 10164</v>
      </c>
      <c r="N637" s="3" t="str">
        <f>"update hz_cust_accounts set attribute3='" &amp;客户!I639&amp; "' where party_id = " &amp; B637</f>
        <v>update hz_cust_accounts set attribute3='杨福军' where party_id = 10164</v>
      </c>
    </row>
    <row r="638" spans="1:14" ht="27.75" customHeight="1">
      <c r="A638" s="27" t="str">
        <f>客户!A640</f>
        <v>北京恒洋伟业饲料销售部</v>
      </c>
      <c r="B638" s="3">
        <f>VLOOKUP(A638,hp!B:F,2,0)</f>
        <v>10165</v>
      </c>
      <c r="D638" s="17">
        <f>VLOOKUP(客户!O640,province!B:C,2,0)</f>
        <v>110000</v>
      </c>
      <c r="E638" s="17" t="str">
        <f>"update hz_parties set province ='" &amp;D638 &amp; "' where party_id="&amp;B638 &amp; " ;update hz_locations set province='"&amp;D638&amp;"'  where location_id in ("&amp;VLOOKUP(B638,hp!$C:$L,10,0)&amp;");"</f>
        <v>update hz_parties set province ='110000' where party_id=10165 ;update hz_locations set province='110000'  where location_id in (1067);</v>
      </c>
      <c r="F638" s="17">
        <f>VLOOKUP(客户!P640,city!B:C,2,0)</f>
        <v>110000</v>
      </c>
      <c r="G638" s="17" t="str">
        <f>"update hz_parties set city ='" &amp;F638 &amp; "' where party_id="&amp;B638 &amp; " ;update hz_locations set city='"&amp;F638&amp;"'  where location_id in ("&amp;VLOOKUP(B638,hp!$C:$L,10,0)&amp;");"</f>
        <v>update hz_parties set city ='110000' where party_id=10165 ;update hz_locations set city='110000'  where location_id in (1067);</v>
      </c>
      <c r="H638" s="3">
        <f>VLOOKUP(客户!Q640,county!B:C,2,0)</f>
        <v>110117</v>
      </c>
      <c r="I638" s="17" t="str">
        <f>"update hz_parties set county ='" &amp;H638 &amp; "' where party_id="&amp;B638 &amp; " ;update hz_locations set county='"&amp;H638&amp;"'  where location_id in ("&amp;VLOOKUP(B638,hp!$C:$L,10,0)&amp;");"</f>
        <v>update hz_parties set county ='110117' where party_id=10165 ;update hz_locations set county='110117'  where location_id in (1067);</v>
      </c>
      <c r="J638" s="17" t="str">
        <f>"update hz_parties set address1 ='" &amp;客户!M640 &amp; "' where party_id="&amp;B638</f>
        <v>update hz_parties set address1 ='北京市平谷区大兴庄镇西石桥村17号' where party_id=10165</v>
      </c>
      <c r="K638" s="17" t="str">
        <f>"update zx_party_tax_profile set REP_REGISTRATION_NUMBER ='" &amp;客户!G640 &amp; "' where party_id="&amp;B638&amp; " and party_type_code='THIRD_PARTY';"</f>
        <v>update zx_party_tax_profile set REP_REGISTRATION_NUMBER ='110117600230131' where party_id=10165 and party_type_code='THIRD_PARTY';</v>
      </c>
      <c r="L638" s="17" t="str">
        <f xml:space="preserve"> "update hz_organization_profiles set tax_reference = '"&amp; 客户!G640 &amp; "' where PARTY_ID=" &amp; B638 &amp; ";"</f>
        <v>update hz_organization_profiles set tax_reference = '110117600230131' where PARTY_ID=10165;</v>
      </c>
      <c r="M638" s="3" t="str">
        <f>"update hz_cust_accounts set attribute3='" &amp;客户!D640&amp; "' where party_id = " &amp; B638</f>
        <v>update hz_cust_accounts set attribute3='无' where party_id = 10165</v>
      </c>
      <c r="N638" s="3" t="str">
        <f>"update hz_cust_accounts set attribute3='" &amp;客户!I640&amp; "' where party_id = " &amp; B638</f>
        <v>update hz_cust_accounts set attribute3='赵清林' where party_id = 10165</v>
      </c>
    </row>
    <row r="639" spans="1:14" ht="27.75" customHeight="1">
      <c r="A639" s="27" t="str">
        <f>客户!A641</f>
        <v>北京红旗饲料有限公司</v>
      </c>
      <c r="B639" s="3">
        <f>VLOOKUP(A639,hp!B:F,2,0)</f>
        <v>10166</v>
      </c>
      <c r="D639" s="17">
        <f>VLOOKUP(客户!O641,province!B:C,2,0)</f>
        <v>110000</v>
      </c>
      <c r="E639" s="17" t="str">
        <f>"update hz_parties set province ='" &amp;D639 &amp; "' where party_id="&amp;B639 &amp; " ;update hz_locations set province='"&amp;D639&amp;"'  where location_id in ("&amp;VLOOKUP(B639,hp!$C:$L,10,0)&amp;");"</f>
        <v>update hz_parties set province ='110000' where party_id=10166 ;update hz_locations set province='110000'  where location_id in (1068);</v>
      </c>
      <c r="F639" s="17">
        <f>VLOOKUP(客户!P641,city!B:C,2,0)</f>
        <v>110000</v>
      </c>
      <c r="G639" s="17" t="str">
        <f>"update hz_parties set city ='" &amp;F639 &amp; "' where party_id="&amp;B639 &amp; " ;update hz_locations set city='"&amp;F639&amp;"'  where location_id in ("&amp;VLOOKUP(B639,hp!$C:$L,10,0)&amp;");"</f>
        <v>update hz_parties set city ='110000' where party_id=10166 ;update hz_locations set city='110000'  where location_id in (1068);</v>
      </c>
      <c r="H639" s="3">
        <f>VLOOKUP(客户!Q641,county!B:C,2,0)</f>
        <v>110113</v>
      </c>
      <c r="I639" s="17" t="str">
        <f>"update hz_parties set county ='" &amp;H639 &amp; "' where party_id="&amp;B639 &amp; " ;update hz_locations set county='"&amp;H639&amp;"'  where location_id in ("&amp;VLOOKUP(B639,hp!$C:$L,10,0)&amp;");"</f>
        <v>update hz_parties set county ='110113' where party_id=10166 ;update hz_locations set county='110113'  where location_id in (1068);</v>
      </c>
      <c r="J639" s="17" t="str">
        <f>"update hz_parties set address1 ='" &amp;客户!M641 &amp; "' where party_id="&amp;B639</f>
        <v>update hz_parties set address1 ='北京市顺义区杨镇地区三街村北外门大街2号' where party_id=10166</v>
      </c>
      <c r="K639" s="17" t="str">
        <f>"update zx_party_tax_profile set REP_REGISTRATION_NUMBER ='" &amp;客户!G641 &amp; "' where party_id="&amp;B639&amp; " and party_type_code='THIRD_PARTY';"</f>
        <v>update zx_party_tax_profile set REP_REGISTRATION_NUMBER ='110222749383920' where party_id=10166 and party_type_code='THIRD_PARTY';</v>
      </c>
      <c r="L639" s="17" t="str">
        <f xml:space="preserve"> "update hz_organization_profiles set tax_reference = '"&amp; 客户!G641 &amp; "' where PARTY_ID=" &amp; B639 &amp; ";"</f>
        <v>update hz_organization_profiles set tax_reference = '110222749383920' where PARTY_ID=10166;</v>
      </c>
      <c r="M639" s="3" t="str">
        <f>"update hz_cust_accounts set attribute3='" &amp;客户!D641&amp; "' where party_id = " &amp; B639</f>
        <v>update hz_cust_accounts set attribute3='1000000' where party_id = 10166</v>
      </c>
      <c r="N639" s="3" t="str">
        <f>"update hz_cust_accounts set attribute3='" &amp;客户!I641&amp; "' where party_id = " &amp; B639</f>
        <v>update hz_cust_accounts set attribute3='郑凤军' where party_id = 10166</v>
      </c>
    </row>
    <row r="640" spans="1:14" ht="27.75" customHeight="1">
      <c r="A640" s="27" t="str">
        <f>客户!A642</f>
        <v>北京鸿泰华饲料有限责任公司</v>
      </c>
      <c r="B640" s="3">
        <f>VLOOKUP(A640,hp!B:F,2,0)</f>
        <v>32583</v>
      </c>
      <c r="D640" s="17" t="e">
        <f>VLOOKUP(客户!O642,province!B:C,2,0)</f>
        <v>#N/A</v>
      </c>
      <c r="E640" s="17" t="e">
        <f>"update hz_parties set province ='" &amp;D640 &amp; "' where party_id="&amp;B640 &amp; " ;update hz_locations set province='"&amp;D640&amp;"'  where location_id in ("&amp;VLOOKUP(B640,hp!$C:$L,10,0)&amp;");"</f>
        <v>#N/A</v>
      </c>
      <c r="F640" s="17" t="e">
        <f>VLOOKUP(客户!P642,city!B:C,2,0)</f>
        <v>#N/A</v>
      </c>
      <c r="G640" s="17" t="e">
        <f>"update hz_parties set city ='" &amp;F640 &amp; "' where party_id="&amp;B640 &amp; " ;update hz_locations set city='"&amp;F640&amp;"'  where location_id in ("&amp;VLOOKUP(B640,hp!$C:$L,10,0)&amp;");"</f>
        <v>#N/A</v>
      </c>
      <c r="H640" s="3" t="e">
        <f>VLOOKUP(客户!Q642,county!B:C,2,0)</f>
        <v>#N/A</v>
      </c>
      <c r="I640" s="17" t="e">
        <f>"update hz_parties set county ='" &amp;H640 &amp; "' where party_id="&amp;B640 &amp; " ;update hz_locations set county='"&amp;H640&amp;"'  where location_id in ("&amp;VLOOKUP(B640,hp!$C:$L,10,0)&amp;");"</f>
        <v>#N/A</v>
      </c>
      <c r="J640" s="17" t="str">
        <f>"update hz_parties set address1 ='" &amp;客户!M642 &amp; "' where party_id="&amp;B640</f>
        <v>update hz_parties set address1 ='北京市通州区果园47号院1号楼1单元1002室' where party_id=32583</v>
      </c>
      <c r="K640" s="17" t="str">
        <f>"update zx_party_tax_profile set REP_REGISTRATION_NUMBER ='" &amp;客户!G642 &amp; "' where party_id="&amp;B640&amp; " and party_type_code='THIRD_PARTY';"</f>
        <v>update zx_party_tax_profile set REP_REGISTRATION_NUMBER ='110112798526115' where party_id=32583 and party_type_code='THIRD_PARTY';</v>
      </c>
      <c r="L640" s="17" t="str">
        <f xml:space="preserve"> "update hz_organization_profiles set tax_reference = '"&amp; 客户!G642 &amp; "' where PARTY_ID=" &amp; B640 &amp; ";"</f>
        <v>update hz_organization_profiles set tax_reference = '110112798526115' where PARTY_ID=32583;</v>
      </c>
      <c r="M640" s="3" t="str">
        <f>"update hz_cust_accounts set attribute3='" &amp;客户!D642&amp; "' where party_id = " &amp; B640</f>
        <v>update hz_cust_accounts set attribute3='50万' where party_id = 32583</v>
      </c>
      <c r="N640" s="3" t="str">
        <f>"update hz_cust_accounts set attribute3='" &amp;客户!I642&amp; "' where party_id = " &amp; B640</f>
        <v>update hz_cust_accounts set attribute3='韩海亮' where party_id = 32583</v>
      </c>
    </row>
    <row r="641" spans="1:14" ht="27.75" customHeight="1">
      <c r="A641" s="27" t="str">
        <f>客户!A643</f>
        <v>北京华都肉鸡公司</v>
      </c>
      <c r="B641" s="3">
        <f>VLOOKUP(A641,hp!B:F,2,0)</f>
        <v>14443</v>
      </c>
      <c r="D641" s="17">
        <f>VLOOKUP(客户!O643,province!B:C,2,0)</f>
        <v>110000</v>
      </c>
      <c r="E641" s="17" t="str">
        <f>"update hz_parties set province ='" &amp;D641 &amp; "' where party_id="&amp;B641 &amp; " ;update hz_locations set province='"&amp;D641&amp;"'  where location_id in ("&amp;VLOOKUP(B641,hp!$C:$L,10,0)&amp;");"</f>
        <v>update hz_parties set province ='110000' where party_id=14443 ;update hz_locations set province='110000'  where location_id in (1070);</v>
      </c>
      <c r="F641" s="17">
        <f>VLOOKUP(客户!P643,city!B:C,2,0)</f>
        <v>110000</v>
      </c>
      <c r="G641" s="17" t="str">
        <f>"update hz_parties set city ='" &amp;F641 &amp; "' where party_id="&amp;B641 &amp; " ;update hz_locations set city='"&amp;F641&amp;"'  where location_id in ("&amp;VLOOKUP(B641,hp!$C:$L,10,0)&amp;");"</f>
        <v>update hz_parties set city ='110000' where party_id=14443 ;update hz_locations set city='110000'  where location_id in (1070);</v>
      </c>
      <c r="H641" s="3">
        <f>VLOOKUP(客户!Q643,county!B:C,2,0)</f>
        <v>110114</v>
      </c>
      <c r="I641" s="17" t="str">
        <f>"update hz_parties set county ='" &amp;H641 &amp; "' where party_id="&amp;B641 &amp; " ;update hz_locations set county='"&amp;H641&amp;"'  where location_id in ("&amp;VLOOKUP(B641,hp!$C:$L,10,0)&amp;");"</f>
        <v>update hz_parties set county ='110114' where party_id=14443 ;update hz_locations set county='110114'  where location_id in (1070);</v>
      </c>
      <c r="J641" s="17" t="str">
        <f>"update hz_parties set address1 ='" &amp;客户!M643 &amp; "' where party_id="&amp;B641</f>
        <v>update hz_parties set address1 ='北京市昌平区小汤山镇沟流路101号' where party_id=14443</v>
      </c>
      <c r="K641" s="17" t="str">
        <f>"update zx_party_tax_profile set REP_REGISTRATION_NUMBER ='" &amp;客户!G643 &amp; "' where party_id="&amp;B641&amp; " and party_type_code='THIRD_PARTY';"</f>
        <v>update zx_party_tax_profile set REP_REGISTRATION_NUMBER ='91110114102657302L' where party_id=14443 and party_type_code='THIRD_PARTY';</v>
      </c>
      <c r="L641" s="17" t="str">
        <f xml:space="preserve"> "update hz_organization_profiles set tax_reference = '"&amp; 客户!G643 &amp; "' where PARTY_ID=" &amp; B641 &amp; ";"</f>
        <v>update hz_organization_profiles set tax_reference = '91110114102657302L' where PARTY_ID=14443;</v>
      </c>
      <c r="M641" s="3" t="str">
        <f>"update hz_cust_accounts set attribute3='" &amp;客户!D643&amp; "' where party_id = " &amp; B641</f>
        <v>update hz_cust_accounts set attribute3='2700万' where party_id = 14443</v>
      </c>
      <c r="N641" s="3" t="str">
        <f>"update hz_cust_accounts set attribute3='" &amp;客户!I643&amp; "' where party_id = " &amp; B641</f>
        <v>update hz_cust_accounts set attribute3='佘锋' where party_id = 14443</v>
      </c>
    </row>
    <row r="642" spans="1:14" ht="27.75" customHeight="1">
      <c r="A642" s="27" t="str">
        <f>客户!A644</f>
        <v>北京科高大北农饲料有限责任公司</v>
      </c>
      <c r="B642" s="3">
        <f>VLOOKUP(A642,hp!B:F,2,0)</f>
        <v>14444</v>
      </c>
      <c r="D642" s="17">
        <f>VLOOKUP(客户!O644,province!B:C,2,0)</f>
        <v>110000</v>
      </c>
      <c r="E642" s="17" t="str">
        <f>"update hz_parties set province ='" &amp;D642 &amp; "' where party_id="&amp;B642 &amp; " ;update hz_locations set province='"&amp;D642&amp;"'  where location_id in ("&amp;VLOOKUP(B642,hp!$C:$L,10,0)&amp;");"</f>
        <v>update hz_parties set province ='110000' where party_id=14444 ;update hz_locations set province='110000'  where location_id in (1071);</v>
      </c>
      <c r="F642" s="17">
        <f>VLOOKUP(客户!P644,city!B:C,2,0)</f>
        <v>110000</v>
      </c>
      <c r="G642" s="17" t="str">
        <f>"update hz_parties set city ='" &amp;F642 &amp; "' where party_id="&amp;B642 &amp; " ;update hz_locations set city='"&amp;F642&amp;"'  where location_id in ("&amp;VLOOKUP(B642,hp!$C:$L,10,0)&amp;");"</f>
        <v>update hz_parties set city ='110000' where party_id=14444 ;update hz_locations set city='110000'  where location_id in (1071);</v>
      </c>
      <c r="H642" s="3">
        <f>VLOOKUP(客户!Q644,county!B:C,2,0)</f>
        <v>110116</v>
      </c>
      <c r="I642" s="17" t="str">
        <f>"update hz_parties set county ='" &amp;H642 &amp; "' where party_id="&amp;B642 &amp; " ;update hz_locations set county='"&amp;H642&amp;"'  where location_id in ("&amp;VLOOKUP(B642,hp!$C:$L,10,0)&amp;");"</f>
        <v>update hz_parties set county ='110116' where party_id=14444 ;update hz_locations set county='110116'  where location_id in (1071);</v>
      </c>
      <c r="J642" s="17" t="str">
        <f>"update hz_parties set address1 ='" &amp;客户!M644 &amp; "' where party_id="&amp;B642</f>
        <v>update hz_parties set address1 ='上海浦东新区航头镇航头路109号5幢' where party_id=14444</v>
      </c>
      <c r="K642" s="17" t="str">
        <f>"update zx_party_tax_profile set REP_REGISTRATION_NUMBER ='" &amp;客户!G644 &amp; "' where party_id="&amp;B642&amp; " and party_type_code='THIRD_PARTY';"</f>
        <v>update zx_party_tax_profile set REP_REGISTRATION_NUMBER ='911101166004253528' where party_id=14444 and party_type_code='THIRD_PARTY';</v>
      </c>
      <c r="L642" s="17" t="str">
        <f xml:space="preserve"> "update hz_organization_profiles set tax_reference = '"&amp; 客户!G644 &amp; "' where PARTY_ID=" &amp; B642 &amp; ";"</f>
        <v>update hz_organization_profiles set tax_reference = '911101166004253528' where PARTY_ID=14444;</v>
      </c>
      <c r="M642" s="3" t="str">
        <f>"update hz_cust_accounts set attribute3='" &amp;客户!D644&amp; "' where party_id = " &amp; B642</f>
        <v>update hz_cust_accounts set attribute3='3000万' where party_id = 14444</v>
      </c>
      <c r="N642" s="3" t="str">
        <f>"update hz_cust_accounts set attribute3='" &amp;客户!I644&amp; "' where party_id = " &amp; B642</f>
        <v>update hz_cust_accounts set attribute3='徐新寅' where party_id = 14444</v>
      </c>
    </row>
    <row r="643" spans="1:14" ht="27.75" customHeight="1">
      <c r="A643" s="27" t="str">
        <f>客户!A645</f>
        <v>北京农益兴科技有限公司</v>
      </c>
      <c r="B643" s="3">
        <f>VLOOKUP(A643,hp!B:F,2,0)</f>
        <v>10168</v>
      </c>
      <c r="D643" s="17">
        <f>VLOOKUP(客户!O645,province!B:C,2,0)</f>
        <v>110000</v>
      </c>
      <c r="E643" s="17" t="str">
        <f>"update hz_parties set province ='" &amp;D643 &amp; "' where party_id="&amp;B643 &amp; " ;update hz_locations set province='"&amp;D643&amp;"'  where location_id in ("&amp;VLOOKUP(B643,hp!$C:$L,10,0)&amp;");"</f>
        <v>update hz_parties set province ='110000' where party_id=10168 ;update hz_locations set province='110000'  where location_id in (1072);</v>
      </c>
      <c r="F643" s="17">
        <f>VLOOKUP(客户!P645,city!B:C,2,0)</f>
        <v>110000</v>
      </c>
      <c r="G643" s="17" t="str">
        <f>"update hz_parties set city ='" &amp;F643 &amp; "' where party_id="&amp;B643 &amp; " ;update hz_locations set city='"&amp;F643&amp;"'  where location_id in ("&amp;VLOOKUP(B643,hp!$C:$L,10,0)&amp;");"</f>
        <v>update hz_parties set city ='110000' where party_id=10168 ;update hz_locations set city='110000'  where location_id in (1072);</v>
      </c>
      <c r="H643" s="3">
        <f>VLOOKUP(客户!Q645,county!B:C,2,0)</f>
        <v>110112</v>
      </c>
      <c r="I643" s="17" t="str">
        <f>"update hz_parties set county ='" &amp;H643 &amp; "' where party_id="&amp;B643 &amp; " ;update hz_locations set county='"&amp;H643&amp;"'  where location_id in ("&amp;VLOOKUP(B643,hp!$C:$L,10,0)&amp;");"</f>
        <v>update hz_parties set county ='110112' where party_id=10168 ;update hz_locations set county='110112'  where location_id in (1072);</v>
      </c>
      <c r="J643" s="17" t="str">
        <f>"update hz_parties set address1 ='" &amp;客户!M645 &amp; "' where party_id="&amp;B643</f>
        <v>update hz_parties set address1 ='北京市通州区聚富苑民族产业发展基地聚和六街2号' where party_id=10168</v>
      </c>
      <c r="K643" s="17" t="str">
        <f>"update zx_party_tax_profile set REP_REGISTRATION_NUMBER ='" &amp;客户!G645 &amp; "' where party_id="&amp;B643&amp; " and party_type_code='THIRD_PARTY';"</f>
        <v>update zx_party_tax_profile set REP_REGISTRATION_NUMBER ='1101106581559X' where party_id=10168 and party_type_code='THIRD_PARTY';</v>
      </c>
      <c r="L643" s="17" t="str">
        <f xml:space="preserve"> "update hz_organization_profiles set tax_reference = '"&amp; 客户!G645 &amp; "' where PARTY_ID=" &amp; B643 &amp; ";"</f>
        <v>update hz_organization_profiles set tax_reference = '1101106581559X' where PARTY_ID=10168;</v>
      </c>
      <c r="M643" s="3" t="str">
        <f>"update hz_cust_accounts set attribute3='" &amp;客户!D645&amp; "' where party_id = " &amp; B643</f>
        <v>update hz_cust_accounts set attribute3='1000000' where party_id = 10168</v>
      </c>
      <c r="N643" s="3" t="str">
        <f>"update hz_cust_accounts set attribute3='" &amp;客户!I645&amp; "' where party_id = " &amp; B643</f>
        <v>update hz_cust_accounts set attribute3='明勤德' where party_id = 10168</v>
      </c>
    </row>
    <row r="644" spans="1:14" ht="27.75" customHeight="1">
      <c r="A644" s="27" t="str">
        <f>客户!A646</f>
        <v>北京三元禾丰牧业有限公司</v>
      </c>
      <c r="B644" s="3">
        <f>VLOOKUP(A644,hp!B:F,2,0)</f>
        <v>14445</v>
      </c>
      <c r="D644" s="17">
        <f>VLOOKUP(客户!O646,province!B:C,2,0)</f>
        <v>110000</v>
      </c>
      <c r="E644" s="17" t="str">
        <f>"update hz_parties set province ='" &amp;D644 &amp; "' where party_id="&amp;B644 &amp; " ;update hz_locations set province='"&amp;D644&amp;"'  where location_id in ("&amp;VLOOKUP(B644,hp!$C:$L,10,0)&amp;");"</f>
        <v>update hz_parties set province ='110000' where party_id=14445 ;update hz_locations set province='110000'  where location_id in (1074);</v>
      </c>
      <c r="F644" s="17">
        <f>VLOOKUP(客户!P646,city!B:C,2,0)</f>
        <v>110000</v>
      </c>
      <c r="G644" s="17" t="str">
        <f>"update hz_parties set city ='" &amp;F644 &amp; "' where party_id="&amp;B644 &amp; " ;update hz_locations set city='"&amp;F644&amp;"'  where location_id in ("&amp;VLOOKUP(B644,hp!$C:$L,10,0)&amp;");"</f>
        <v>update hz_parties set city ='110000' where party_id=14445 ;update hz_locations set city='110000'  where location_id in (1074);</v>
      </c>
      <c r="H644" s="3">
        <f>VLOOKUP(客户!Q646,county!B:C,2,0)</f>
        <v>110114</v>
      </c>
      <c r="I644" s="17" t="str">
        <f>"update hz_parties set county ='" &amp;H644 &amp; "' where party_id="&amp;B644 &amp; " ;update hz_locations set county='"&amp;H644&amp;"'  where location_id in ("&amp;VLOOKUP(B644,hp!$C:$L,10,0)&amp;");"</f>
        <v>update hz_parties set county ='110114' where party_id=14445 ;update hz_locations set county='110114'  where location_id in (1074);</v>
      </c>
      <c r="J644" s="17" t="str">
        <f>"update hz_parties set address1 ='" &amp;客户!M646 &amp; "' where party_id="&amp;B644</f>
        <v>update hz_parties set address1 ='北京市昌平区南口镇南阳路' where party_id=14445</v>
      </c>
      <c r="K644" s="17" t="str">
        <f>"update zx_party_tax_profile set REP_REGISTRATION_NUMBER ='" &amp;客户!G646 &amp; "' where party_id="&amp;B644&amp; " and party_type_code='THIRD_PARTY';"</f>
        <v>update zx_party_tax_profile set REP_REGISTRATION_NUMBER ='91110108600365505H' where party_id=14445 and party_type_code='THIRD_PARTY';</v>
      </c>
      <c r="L644" s="17" t="str">
        <f xml:space="preserve"> "update hz_organization_profiles set tax_reference = '"&amp; 客户!G646 &amp; "' where PARTY_ID=" &amp; B644 &amp; ";"</f>
        <v>update hz_organization_profiles set tax_reference = '91110108600365505H' where PARTY_ID=14445;</v>
      </c>
      <c r="M644" s="3" t="str">
        <f>"update hz_cust_accounts set attribute3='" &amp;客户!D646&amp; "' where party_id = " &amp; B644</f>
        <v>update hz_cust_accounts set attribute3='1000万' where party_id = 14445</v>
      </c>
      <c r="N644" s="3" t="str">
        <f>"update hz_cust_accounts set attribute3='" &amp;客户!I646&amp; "' where party_id = " &amp; B644</f>
        <v>update hz_cust_accounts set attribute3='高全利' where party_id = 14445</v>
      </c>
    </row>
    <row r="645" spans="1:14" ht="27.75" customHeight="1">
      <c r="A645" s="27" t="str">
        <f>客户!A647</f>
        <v>北京盛信鼎商贸有限公司</v>
      </c>
      <c r="B645" s="3">
        <f>VLOOKUP(A645,hp!B:F,2,0)</f>
        <v>45509</v>
      </c>
      <c r="D645" s="17" t="e">
        <f>VLOOKUP(客户!O647,province!B:C,2,0)</f>
        <v>#N/A</v>
      </c>
      <c r="E645" s="17" t="e">
        <f>"update hz_parties set province ='" &amp;D645 &amp; "' where party_id="&amp;B645 &amp; " ;update hz_locations set province='"&amp;D645&amp;"'  where location_id in ("&amp;VLOOKUP(B645,hp!$C:$L,10,0)&amp;");"</f>
        <v>#N/A</v>
      </c>
      <c r="F645" s="17" t="e">
        <f>VLOOKUP(客户!P647,city!B:C,2,0)</f>
        <v>#N/A</v>
      </c>
      <c r="G645" s="17" t="e">
        <f>"update hz_parties set city ='" &amp;F645 &amp; "' where party_id="&amp;B645 &amp; " ;update hz_locations set city='"&amp;F645&amp;"'  where location_id in ("&amp;VLOOKUP(B645,hp!$C:$L,10,0)&amp;");"</f>
        <v>#N/A</v>
      </c>
      <c r="H645" s="3" t="e">
        <f>VLOOKUP(客户!Q647,county!B:C,2,0)</f>
        <v>#N/A</v>
      </c>
      <c r="I645" s="17" t="e">
        <f>"update hz_parties set county ='" &amp;H645 &amp; "' where party_id="&amp;B645 &amp; " ;update hz_locations set county='"&amp;H645&amp;"'  where location_id in ("&amp;VLOOKUP(B645,hp!$C:$L,10,0)&amp;");"</f>
        <v>#N/A</v>
      </c>
      <c r="J645" s="17" t="str">
        <f>"update hz_parties set address1 ='" &amp;客户!M647 &amp; "' where party_id="&amp;B645</f>
        <v>update hz_parties set address1 ='北京市昌平区小汤山镇小赴任庄村24号' where party_id=45509</v>
      </c>
      <c r="K645" s="17" t="str">
        <f>"update zx_party_tax_profile set REP_REGISTRATION_NUMBER ='" &amp;客户!G647 &amp; "' where party_id="&amp;B645&amp; " and party_type_code='THIRD_PARTY';"</f>
        <v>update zx_party_tax_profile set REP_REGISTRATION_NUMBER ='110114098691486' where party_id=45509 and party_type_code='THIRD_PARTY';</v>
      </c>
      <c r="L645" s="17" t="str">
        <f xml:space="preserve"> "update hz_organization_profiles set tax_reference = '"&amp; 客户!G647 &amp; "' where PARTY_ID=" &amp; B645 &amp; ";"</f>
        <v>update hz_organization_profiles set tax_reference = '110114098691486' where PARTY_ID=45509;</v>
      </c>
      <c r="M645" s="3" t="str">
        <f>"update hz_cust_accounts set attribute3='" &amp;客户!D647&amp; "' where party_id = " &amp; B645</f>
        <v>update hz_cust_accounts set attribute3='100000' where party_id = 45509</v>
      </c>
      <c r="N645" s="3" t="str">
        <f>"update hz_cust_accounts set attribute3='" &amp;客户!I647&amp; "' where party_id = " &amp; B645</f>
        <v>update hz_cust_accounts set attribute3='马永芝' where party_id = 45509</v>
      </c>
    </row>
    <row r="646" spans="1:14" ht="27.75" customHeight="1">
      <c r="A646" s="27" t="str">
        <f>客户!A648</f>
        <v>北京市房山希望饲料有限责任公司</v>
      </c>
      <c r="B646" s="3">
        <f>VLOOKUP(A646,hp!B:F,2,0)</f>
        <v>14446</v>
      </c>
      <c r="D646" s="17">
        <f>VLOOKUP(客户!O648,province!B:C,2,0)</f>
        <v>110000</v>
      </c>
      <c r="E646" s="17" t="str">
        <f>"update hz_parties set province ='" &amp;D646 &amp; "' where party_id="&amp;B646 &amp; " ;update hz_locations set province='"&amp;D646&amp;"'  where location_id in ("&amp;VLOOKUP(B646,hp!$C:$L,10,0)&amp;");"</f>
        <v>update hz_parties set province ='110000' where party_id=14446 ;update hz_locations set province='110000'  where location_id in (1075);</v>
      </c>
      <c r="F646" s="17">
        <f>VLOOKUP(客户!P648,city!B:C,2,0)</f>
        <v>110000</v>
      </c>
      <c r="G646" s="17" t="str">
        <f>"update hz_parties set city ='" &amp;F646 &amp; "' where party_id="&amp;B646 &amp; " ;update hz_locations set city='"&amp;F646&amp;"'  where location_id in ("&amp;VLOOKUP(B646,hp!$C:$L,10,0)&amp;");"</f>
        <v>update hz_parties set city ='110000' where party_id=14446 ;update hz_locations set city='110000'  where location_id in (1075);</v>
      </c>
      <c r="H646" s="3">
        <f>VLOOKUP(客户!Q648,county!B:C,2,0)</f>
        <v>110111</v>
      </c>
      <c r="I646" s="17" t="str">
        <f>"update hz_parties set county ='" &amp;H646 &amp; "' where party_id="&amp;B646 &amp; " ;update hz_locations set county='"&amp;H646&amp;"'  where location_id in ("&amp;VLOOKUP(B646,hp!$C:$L,10,0)&amp;");"</f>
        <v>update hz_parties set county ='110111' where party_id=14446 ;update hz_locations set county='110111'  where location_id in (1075);</v>
      </c>
      <c r="J646" s="17" t="str">
        <f>"update hz_parties set address1 ='" &amp;客户!M648 &amp; "' where party_id="&amp;B646</f>
        <v>update hz_parties set address1 ='北京市房山区大石河京周公路南侧' where party_id=14446</v>
      </c>
      <c r="K646" s="17" t="str">
        <f>"update zx_party_tax_profile set REP_REGISTRATION_NUMBER ='" &amp;客户!G648 &amp; "' where party_id="&amp;B646&amp; " and party_type_code='THIRD_PARTY';"</f>
        <v>update zx_party_tax_profile set REP_REGISTRATION_NUMBER ='91110111102759851Q' where party_id=14446 and party_type_code='THIRD_PARTY';</v>
      </c>
      <c r="L646" s="17" t="str">
        <f xml:space="preserve"> "update hz_organization_profiles set tax_reference = '"&amp; 客户!G648 &amp; "' where PARTY_ID=" &amp; B646 &amp; ";"</f>
        <v>update hz_organization_profiles set tax_reference = '91110111102759851Q' where PARTY_ID=14446;</v>
      </c>
      <c r="M646" s="3" t="str">
        <f>"update hz_cust_accounts set attribute3='" &amp;客户!D648&amp; "' where party_id = " &amp; B646</f>
        <v>update hz_cust_accounts set attribute3='15000000' where party_id = 14446</v>
      </c>
      <c r="N646" s="3" t="str">
        <f>"update hz_cust_accounts set attribute3='" &amp;客户!I648&amp; "' where party_id = " &amp; B646</f>
        <v>update hz_cust_accounts set attribute3='刘云贵' where party_id = 14446</v>
      </c>
    </row>
    <row r="647" spans="1:14" ht="27.75" customHeight="1">
      <c r="A647" s="27" t="str">
        <f>客户!A649</f>
        <v>北京市华都峪口禽业有限责任公司</v>
      </c>
      <c r="B647" s="3">
        <f>VLOOKUP(A647,hp!B:F,2,0)</f>
        <v>12123</v>
      </c>
      <c r="D647" s="17">
        <f>VLOOKUP(客户!O649,province!B:C,2,0)</f>
        <v>110000</v>
      </c>
      <c r="E647" s="17" t="str">
        <f>"update hz_parties set province ='" &amp;D647 &amp; "' where party_id="&amp;B647 &amp; " ;update hz_locations set province='"&amp;D647&amp;"'  where location_id in ("&amp;VLOOKUP(B647,hp!$C:$L,10,0)&amp;");"</f>
        <v>update hz_parties set province ='110000' where party_id=12123 ;update hz_locations set province='110000'  where location_id in (4011);</v>
      </c>
      <c r="F647" s="17">
        <f>VLOOKUP(客户!P649,city!B:C,2,0)</f>
        <v>110000</v>
      </c>
      <c r="G647" s="17" t="str">
        <f>"update hz_parties set city ='" &amp;F647 &amp; "' where party_id="&amp;B647 &amp; " ;update hz_locations set city='"&amp;F647&amp;"'  where location_id in ("&amp;VLOOKUP(B647,hp!$C:$L,10,0)&amp;");"</f>
        <v>update hz_parties set city ='110000' where party_id=12123 ;update hz_locations set city='110000'  where location_id in (4011);</v>
      </c>
      <c r="H647" s="3">
        <f>VLOOKUP(客户!Q649,county!B:C,2,0)</f>
        <v>101</v>
      </c>
      <c r="I647" s="17" t="str">
        <f>"update hz_parties set county ='" &amp;H647 &amp; "' where party_id="&amp;B647 &amp; " ;update hz_locations set county='"&amp;H647&amp;"'  where location_id in ("&amp;VLOOKUP(B647,hp!$C:$L,10,0)&amp;");"</f>
        <v>update hz_parties set county ='101' where party_id=12123 ;update hz_locations set county='101'  where location_id in (4011);</v>
      </c>
      <c r="J647" s="17" t="str">
        <f>"update hz_parties set address1 ='" &amp;客户!M649 &amp; "' where party_id="&amp;B647</f>
        <v>update hz_parties set address1 ='北京市平谷区峪口镇兴隆庄村' where party_id=12123</v>
      </c>
      <c r="K647" s="17" t="str">
        <f>"update zx_party_tax_profile set REP_REGISTRATION_NUMBER ='" &amp;客户!G649 &amp; "' where party_id="&amp;B647&amp; " and party_type_code='THIRD_PARTY';"</f>
        <v>update zx_party_tax_profile set REP_REGISTRATION_NUMBER ='110226101108192' where party_id=12123 and party_type_code='THIRD_PARTY';</v>
      </c>
      <c r="L647" s="17" t="str">
        <f xml:space="preserve"> "update hz_organization_profiles set tax_reference = '"&amp; 客户!G649 &amp; "' where PARTY_ID=" &amp; B647 &amp; ";"</f>
        <v>update hz_organization_profiles set tax_reference = '110226101108192' where PARTY_ID=12123;</v>
      </c>
      <c r="M647" s="3" t="str">
        <f>"update hz_cust_accounts set attribute3='" &amp;客户!D649&amp; "' where party_id = " &amp; B647</f>
        <v>update hz_cust_accounts set attribute3='131600000' where party_id = 12123</v>
      </c>
      <c r="N647" s="3" t="str">
        <f>"update hz_cust_accounts set attribute3='" &amp;客户!I649&amp; "' where party_id = " &amp; B647</f>
        <v>update hz_cust_accounts set attribute3='孙皓' where party_id = 12123</v>
      </c>
    </row>
    <row r="648" spans="1:14" ht="27.75" customHeight="1">
      <c r="A648" s="27" t="str">
        <f>客户!A650</f>
        <v>北京特驱希望饲料有限公司</v>
      </c>
      <c r="B648" s="3">
        <f>VLOOKUP(A648,hp!B:F,2,0)</f>
        <v>14447</v>
      </c>
      <c r="D648" s="17">
        <f>VLOOKUP(客户!O650,province!B:C,2,0)</f>
        <v>110000</v>
      </c>
      <c r="E648" s="17" t="str">
        <f>"update hz_parties set province ='" &amp;D648 &amp; "' where party_id="&amp;B648 &amp; " ;update hz_locations set province='"&amp;D648&amp;"'  where location_id in ("&amp;VLOOKUP(B648,hp!$C:$L,10,0)&amp;");"</f>
        <v>update hz_parties set province ='110000' where party_id=14447 ;update hz_locations set province='110000'  where location_id in (1076);</v>
      </c>
      <c r="F648" s="17">
        <f>VLOOKUP(客户!P650,city!B:C,2,0)</f>
        <v>110000</v>
      </c>
      <c r="G648" s="17" t="str">
        <f>"update hz_parties set city ='" &amp;F648 &amp; "' where party_id="&amp;B648 &amp; " ;update hz_locations set city='"&amp;F648&amp;"'  where location_id in ("&amp;VLOOKUP(B648,hp!$C:$L,10,0)&amp;");"</f>
        <v>update hz_parties set city ='110000' where party_id=14447 ;update hz_locations set city='110000'  where location_id in (1076);</v>
      </c>
      <c r="H648" s="3">
        <f>VLOOKUP(客户!Q650,county!B:C,2,0)</f>
        <v>110228</v>
      </c>
      <c r="I648" s="17" t="str">
        <f>"update hz_parties set county ='" &amp;H648 &amp; "' where party_id="&amp;B648 &amp; " ;update hz_locations set county='"&amp;H648&amp;"'  where location_id in ("&amp;VLOOKUP(B648,hp!$C:$L,10,0)&amp;");"</f>
        <v>update hz_parties set county ='110228' where party_id=14447 ;update hz_locations set county='110228'  where location_id in (1076);</v>
      </c>
      <c r="J648" s="17" t="str">
        <f>"update hz_parties set address1 ='" &amp;客户!M650 &amp; "' where party_id="&amp;B648</f>
        <v>update hz_parties set address1 ='北京市密云县溪翁庄镇溪翁庄村南500米处' where party_id=14447</v>
      </c>
      <c r="K648" s="17" t="str">
        <f>"update zx_party_tax_profile set REP_REGISTRATION_NUMBER ='" &amp;客户!G650 &amp; "' where party_id="&amp;B648&amp; " and party_type_code='THIRD_PARTY';"</f>
        <v>update zx_party_tax_profile set REP_REGISTRATION_NUMBER ='110228553141620' where party_id=14447 and party_type_code='THIRD_PARTY';</v>
      </c>
      <c r="L648" s="17" t="str">
        <f xml:space="preserve"> "update hz_organization_profiles set tax_reference = '"&amp; 客户!G650 &amp; "' where PARTY_ID=" &amp; B648 &amp; ";"</f>
        <v>update hz_organization_profiles set tax_reference = '110228553141620' where PARTY_ID=14447;</v>
      </c>
      <c r="M648" s="3" t="str">
        <f>"update hz_cust_accounts set attribute3='" &amp;客户!D650&amp; "' where party_id = " &amp; B648</f>
        <v>update hz_cust_accounts set attribute3='20000000' where party_id = 14447</v>
      </c>
      <c r="N648" s="3" t="str">
        <f>"update hz_cust_accounts set attribute3='" &amp;客户!I650&amp; "' where party_id = " &amp; B648</f>
        <v>update hz_cust_accounts set attribute3='唐健源' where party_id = 14447</v>
      </c>
    </row>
    <row r="649" spans="1:14" ht="27.75" customHeight="1">
      <c r="A649" s="27" t="str">
        <f>客户!A651</f>
        <v>北京天地万盛贸易有限公司</v>
      </c>
      <c r="B649" s="3">
        <f>VLOOKUP(A649,hp!B:F,2,0)</f>
        <v>10170</v>
      </c>
      <c r="D649" s="17">
        <f>VLOOKUP(客户!O651,province!B:C,2,0)</f>
        <v>110000</v>
      </c>
      <c r="E649" s="17" t="str">
        <f>"update hz_parties set province ='" &amp;D649 &amp; "' where party_id="&amp;B649 &amp; " ;update hz_locations set province='"&amp;D649&amp;"'  where location_id in ("&amp;VLOOKUP(B649,hp!$C:$L,10,0)&amp;");"</f>
        <v>update hz_parties set province ='110000' where party_id=10170 ;update hz_locations set province='110000'  where location_id in (1077);</v>
      </c>
      <c r="F649" s="17">
        <f>VLOOKUP(客户!P651,city!B:C,2,0)</f>
        <v>110000</v>
      </c>
      <c r="G649" s="17" t="str">
        <f>"update hz_parties set city ='" &amp;F649 &amp; "' where party_id="&amp;B649 &amp; " ;update hz_locations set city='"&amp;F649&amp;"'  where location_id in ("&amp;VLOOKUP(B649,hp!$C:$L,10,0)&amp;");"</f>
        <v>update hz_parties set city ='110000' where party_id=10170 ;update hz_locations set city='110000'  where location_id in (1077);</v>
      </c>
      <c r="H649" s="3">
        <f>VLOOKUP(客户!Q651,county!B:C,2,0)</f>
        <v>110112</v>
      </c>
      <c r="I649" s="17" t="str">
        <f>"update hz_parties set county ='" &amp;H649 &amp; "' where party_id="&amp;B649 &amp; " ;update hz_locations set county='"&amp;H649&amp;"'  where location_id in ("&amp;VLOOKUP(B649,hp!$C:$L,10,0)&amp;");"</f>
        <v>update hz_parties set county ='110112' where party_id=10170 ;update hz_locations set county='110112'  where location_id in (1077);</v>
      </c>
      <c r="J649" s="17" t="str">
        <f>"update hz_parties set address1 ='" &amp;客户!M651 &amp; "' where party_id="&amp;B649</f>
        <v>update hz_parties set address1 ='北京市通州区砖厂北里142号楼3层7304' where party_id=10170</v>
      </c>
      <c r="K649" s="17" t="str">
        <f>"update zx_party_tax_profile set REP_REGISTRATION_NUMBER ='" &amp;客户!G651 &amp; "' where party_id="&amp;B649&amp; " and party_type_code='THIRD_PARTY';"</f>
        <v>update zx_party_tax_profile set REP_REGISTRATION_NUMBER ='11011232716471X' where party_id=10170 and party_type_code='THIRD_PARTY';</v>
      </c>
      <c r="L649" s="17" t="str">
        <f xml:space="preserve"> "update hz_organization_profiles set tax_reference = '"&amp; 客户!G651 &amp; "' where PARTY_ID=" &amp; B649 &amp; ";"</f>
        <v>update hz_organization_profiles set tax_reference = '11011232716471X' where PARTY_ID=10170;</v>
      </c>
      <c r="M649" s="3" t="str">
        <f>"update hz_cust_accounts set attribute3='" &amp;客户!D651&amp; "' where party_id = " &amp; B649</f>
        <v>update hz_cust_accounts set attribute3='5000000' where party_id = 10170</v>
      </c>
      <c r="N649" s="3" t="str">
        <f>"update hz_cust_accounts set attribute3='" &amp;客户!I651&amp; "' where party_id = " &amp; B649</f>
        <v>update hz_cust_accounts set attribute3='王光伟' where party_id = 10170</v>
      </c>
    </row>
    <row r="650" spans="1:14" ht="27.75" customHeight="1">
      <c r="A650" s="27" t="str">
        <f>客户!A652</f>
        <v>北京伟嘉人生物技术有限公司</v>
      </c>
      <c r="B650" s="3">
        <f>VLOOKUP(A650,hp!B:F,2,0)</f>
        <v>10171</v>
      </c>
      <c r="D650" s="17">
        <f>VLOOKUP(客户!O652,province!B:C,2,0)</f>
        <v>110000</v>
      </c>
      <c r="E650" s="17" t="str">
        <f>"update hz_parties set province ='" &amp;D650 &amp; "' where party_id="&amp;B650 &amp; " ;update hz_locations set province='"&amp;D650&amp;"'  where location_id in ("&amp;VLOOKUP(B650,hp!$C:$L,10,0)&amp;");"</f>
        <v>update hz_parties set province ='110000' where party_id=10171 ;update hz_locations set province='110000'  where location_id in (1078,4002);</v>
      </c>
      <c r="F650" s="17">
        <f>VLOOKUP(客户!P652,city!B:C,2,0)</f>
        <v>110000</v>
      </c>
      <c r="G650" s="17" t="str">
        <f>"update hz_parties set city ='" &amp;F650 &amp; "' where party_id="&amp;B650 &amp; " ;update hz_locations set city='"&amp;F650&amp;"'  where location_id in ("&amp;VLOOKUP(B650,hp!$C:$L,10,0)&amp;");"</f>
        <v>update hz_parties set city ='110000' where party_id=10171 ;update hz_locations set city='110000'  where location_id in (1078,4002);</v>
      </c>
      <c r="H650" s="3">
        <f>VLOOKUP(客户!Q652,county!B:C,2,0)</f>
        <v>110000</v>
      </c>
      <c r="I650" s="17" t="str">
        <f>"update hz_parties set county ='" &amp;H650 &amp; "' where party_id="&amp;B650 &amp; " ;update hz_locations set county='"&amp;H650&amp;"'  where location_id in ("&amp;VLOOKUP(B650,hp!$C:$L,10,0)&amp;");"</f>
        <v>update hz_parties set county ='110000' where party_id=10171 ;update hz_locations set county='110000'  where location_id in (1078,4002);</v>
      </c>
      <c r="J650" s="17" t="str">
        <f>"update hz_parties set address1 ='" &amp;客户!M652 &amp; "' where party_id="&amp;B650</f>
        <v>update hz_parties set address1 ='北京市昌平区生命园路29号创新大厦D001-A室' where party_id=10171</v>
      </c>
      <c r="K650" s="17" t="str">
        <f>"update zx_party_tax_profile set REP_REGISTRATION_NUMBER ='" &amp;客户!G652 &amp; "' where party_id="&amp;B650&amp; " and party_type_code='THIRD_PARTY';"</f>
        <v>update zx_party_tax_profile set REP_REGISTRATION_NUMBER ='110108633798286' where party_id=10171 and party_type_code='THIRD_PARTY';</v>
      </c>
      <c r="L650" s="17" t="str">
        <f xml:space="preserve"> "update hz_organization_profiles set tax_reference = '"&amp; 客户!G652 &amp; "' where PARTY_ID=" &amp; B650 &amp; ";"</f>
        <v>update hz_organization_profiles set tax_reference = '110108633798286' where PARTY_ID=10171;</v>
      </c>
      <c r="M650" s="3" t="str">
        <f>"update hz_cust_accounts set attribute3='" &amp;客户!D652&amp; "' where party_id = " &amp; B650</f>
        <v>update hz_cust_accounts set attribute3='2000万' where party_id = 10171</v>
      </c>
      <c r="N650" s="3" t="str">
        <f>"update hz_cust_accounts set attribute3='" &amp;客户!I652&amp; "' where party_id = " &amp; B650</f>
        <v>update hz_cust_accounts set attribute3='廖峰' where party_id = 10171</v>
      </c>
    </row>
    <row r="651" spans="1:14" ht="27.75" customHeight="1">
      <c r="A651" s="27" t="str">
        <f>客户!A653</f>
        <v>北京伟嘉盛邦生物技术有限公司</v>
      </c>
      <c r="B651" s="3">
        <f>VLOOKUP(A651,hp!B:F,2,0)</f>
        <v>14448</v>
      </c>
      <c r="D651" s="17">
        <f>VLOOKUP(客户!O653,province!B:C,2,0)</f>
        <v>110000</v>
      </c>
      <c r="E651" s="17" t="str">
        <f>"update hz_parties set province ='" &amp;D651 &amp; "' where party_id="&amp;B651 &amp; " ;update hz_locations set province='"&amp;D651&amp;"'  where location_id in ("&amp;VLOOKUP(B651,hp!$C:$L,10,0)&amp;");"</f>
        <v>update hz_parties set province ='110000' where party_id=14448 ;update hz_locations set province='110000'  where location_id in (1081);</v>
      </c>
      <c r="F651" s="17">
        <f>VLOOKUP(客户!P653,city!B:C,2,0)</f>
        <v>110000</v>
      </c>
      <c r="G651" s="17" t="str">
        <f>"update hz_parties set city ='" &amp;F651 &amp; "' where party_id="&amp;B651 &amp; " ;update hz_locations set city='"&amp;F651&amp;"'  where location_id in ("&amp;VLOOKUP(B651,hp!$C:$L,10,0)&amp;");"</f>
        <v>update hz_parties set city ='110000' where party_id=14448 ;update hz_locations set city='110000'  where location_id in (1081);</v>
      </c>
      <c r="H651" s="3">
        <f>VLOOKUP(客户!Q653,county!B:C,2,0)</f>
        <v>110112</v>
      </c>
      <c r="I651" s="17" t="str">
        <f>"update hz_parties set county ='" &amp;H651 &amp; "' where party_id="&amp;B651 &amp; " ;update hz_locations set county='"&amp;H651&amp;"'  where location_id in ("&amp;VLOOKUP(B651,hp!$C:$L,10,0)&amp;");"</f>
        <v>update hz_parties set county ='110112' where party_id=14448 ;update hz_locations set county='110112'  where location_id in (1081);</v>
      </c>
      <c r="J651" s="17" t="str">
        <f>"update hz_parties set address1 ='" &amp;客户!M653 &amp; "' where party_id="&amp;B651</f>
        <v>update hz_parties set address1 ='北京市通州区永乐店镇镇政府南501米北京伟嘉生产基地' where party_id=14448</v>
      </c>
      <c r="K651" s="17" t="str">
        <f>"update zx_party_tax_profile set REP_REGISTRATION_NUMBER ='" &amp;客户!G653 &amp; "' where party_id="&amp;B651&amp; " and party_type_code='THIRD_PARTY';"</f>
        <v>update zx_party_tax_profile set REP_REGISTRATION_NUMBER ='11011275773433X' where party_id=14448 and party_type_code='THIRD_PARTY';</v>
      </c>
      <c r="L651" s="17" t="str">
        <f xml:space="preserve"> "update hz_organization_profiles set tax_reference = '"&amp; 客户!G653 &amp; "' where PARTY_ID=" &amp; B651 &amp; ";"</f>
        <v>update hz_organization_profiles set tax_reference = '11011275773433X' where PARTY_ID=14448;</v>
      </c>
      <c r="M651" s="3" t="str">
        <f>"update hz_cust_accounts set attribute3='" &amp;客户!D653&amp; "' where party_id = " &amp; B651</f>
        <v>update hz_cust_accounts set attribute3='3600000' where party_id = 14448</v>
      </c>
      <c r="N651" s="3" t="str">
        <f>"update hz_cust_accounts set attribute3='" &amp;客户!I653&amp; "' where party_id = " &amp; B651</f>
        <v>update hz_cust_accounts set attribute3='李冬青' where party_id = 14448</v>
      </c>
    </row>
    <row r="652" spans="1:14" ht="27.75" customHeight="1">
      <c r="A652" s="27" t="str">
        <f>客户!A654</f>
        <v>北京亚丰饲料有限责任公司</v>
      </c>
      <c r="B652" s="3">
        <f>VLOOKUP(A652,hp!B:F,2,0)</f>
        <v>10174</v>
      </c>
      <c r="D652" s="17">
        <f>VLOOKUP(客户!O654,province!B:C,2,0)</f>
        <v>110000</v>
      </c>
      <c r="E652" s="17" t="str">
        <f>"update hz_parties set province ='" &amp;D652 &amp; "' where party_id="&amp;B652 &amp; " ;update hz_locations set province='"&amp;D652&amp;"'  where location_id in ("&amp;VLOOKUP(B652,hp!$C:$L,10,0)&amp;");"</f>
        <v>update hz_parties set province ='110000' where party_id=10174 ;update hz_locations set province='110000'  where location_id in (1082);</v>
      </c>
      <c r="F652" s="17">
        <f>VLOOKUP(客户!P654,city!B:C,2,0)</f>
        <v>110000</v>
      </c>
      <c r="G652" s="17" t="str">
        <f>"update hz_parties set city ='" &amp;F652 &amp; "' where party_id="&amp;B652 &amp; " ;update hz_locations set city='"&amp;F652&amp;"'  where location_id in ("&amp;VLOOKUP(B652,hp!$C:$L,10,0)&amp;");"</f>
        <v>update hz_parties set city ='110000' where party_id=10174 ;update hz_locations set city='110000'  where location_id in (1082);</v>
      </c>
      <c r="H652" s="3">
        <f>VLOOKUP(客户!Q654,county!B:C,2,0)</f>
        <v>110114</v>
      </c>
      <c r="I652" s="17" t="str">
        <f>"update hz_parties set county ='" &amp;H652 &amp; "' where party_id="&amp;B652 &amp; " ;update hz_locations set county='"&amp;H652&amp;"'  where location_id in ("&amp;VLOOKUP(B652,hp!$C:$L,10,0)&amp;");"</f>
        <v>update hz_parties set county ='110114' where party_id=10174 ;update hz_locations set county='110114'  where location_id in (1082);</v>
      </c>
      <c r="J652" s="17" t="str">
        <f>"update hz_parties set address1 ='" &amp;客户!M654 &amp; "' where party_id="&amp;B652</f>
        <v>update hz_parties set address1 ='北京市昌平区东小口镇都市芳园镜湖园1号楼1101' where party_id=10174</v>
      </c>
      <c r="K652" s="17" t="str">
        <f>"update zx_party_tax_profile set REP_REGISTRATION_NUMBER ='" &amp;客户!G654 &amp; "' where party_id="&amp;B652&amp; " and party_type_code='THIRD_PARTY';"</f>
        <v>update zx_party_tax_profile set REP_REGISTRATION_NUMBER ='110227736478226' where party_id=10174 and party_type_code='THIRD_PARTY';</v>
      </c>
      <c r="L652" s="17" t="str">
        <f xml:space="preserve"> "update hz_organization_profiles set tax_reference = '"&amp; 客户!G654 &amp; "' where PARTY_ID=" &amp; B652 &amp; ";"</f>
        <v>update hz_organization_profiles set tax_reference = '110227736478226' where PARTY_ID=10174;</v>
      </c>
      <c r="M652" s="3" t="str">
        <f>"update hz_cust_accounts set attribute3='" &amp;客户!D654&amp; "' where party_id = " &amp; B652</f>
        <v>update hz_cust_accounts set attribute3='500000' where party_id = 10174</v>
      </c>
      <c r="N652" s="3" t="str">
        <f>"update hz_cust_accounts set attribute3='" &amp;客户!I654&amp; "' where party_id = " &amp; B652</f>
        <v>update hz_cust_accounts set attribute3='颜品勋' where party_id = 10174</v>
      </c>
    </row>
    <row r="653" spans="1:14" ht="27.75" customHeight="1">
      <c r="A653" s="27" t="str">
        <f>客户!A655</f>
        <v>北京振平达饲料有限公司</v>
      </c>
      <c r="B653" s="3">
        <f>VLOOKUP(A653,hp!B:F,2,0)</f>
        <v>10175</v>
      </c>
      <c r="D653" s="17">
        <f>VLOOKUP(客户!O655,province!B:C,2,0)</f>
        <v>110000</v>
      </c>
      <c r="E653" s="17" t="str">
        <f>"update hz_parties set province ='" &amp;D653 &amp; "' where party_id="&amp;B653 &amp; " ;update hz_locations set province='"&amp;D653&amp;"'  where location_id in ("&amp;VLOOKUP(B653,hp!$C:$L,10,0)&amp;");"</f>
        <v>update hz_parties set province ='110000' where party_id=10175 ;update hz_locations set province='110000'  where location_id in (1083);</v>
      </c>
      <c r="F653" s="17">
        <f>VLOOKUP(客户!P655,city!B:C,2,0)</f>
        <v>110000</v>
      </c>
      <c r="G653" s="17" t="str">
        <f>"update hz_parties set city ='" &amp;F653 &amp; "' where party_id="&amp;B653 &amp; " ;update hz_locations set city='"&amp;F653&amp;"'  where location_id in ("&amp;VLOOKUP(B653,hp!$C:$L,10,0)&amp;");"</f>
        <v>update hz_parties set city ='110000' where party_id=10175 ;update hz_locations set city='110000'  where location_id in (1083);</v>
      </c>
      <c r="H653" s="3">
        <f>VLOOKUP(客户!Q655,county!B:C,2,0)</f>
        <v>110117</v>
      </c>
      <c r="I653" s="17" t="str">
        <f>"update hz_parties set county ='" &amp;H653 &amp; "' where party_id="&amp;B653 &amp; " ;update hz_locations set county='"&amp;H653&amp;"'  where location_id in ("&amp;VLOOKUP(B653,hp!$C:$L,10,0)&amp;");"</f>
        <v>update hz_parties set county ='110117' where party_id=10175 ;update hz_locations set county='110117'  where location_id in (1083);</v>
      </c>
      <c r="J653" s="17" t="str">
        <f>"update hz_parties set address1 ='" &amp;客户!M655 &amp; "' where party_id="&amp;B653</f>
        <v>update hz_parties set address1 ='北京市平谷区马坊镇太平东路5号' where party_id=10175</v>
      </c>
      <c r="K653" s="17" t="str">
        <f>"update zx_party_tax_profile set REP_REGISTRATION_NUMBER ='" &amp;客户!G655 &amp; "' where party_id="&amp;B653&amp; " and party_type_code='THIRD_PARTY';"</f>
        <v>update zx_party_tax_profile set REP_REGISTRATION_NUMBER ='110226802932790' where party_id=10175 and party_type_code='THIRD_PARTY';</v>
      </c>
      <c r="L653" s="17" t="str">
        <f xml:space="preserve"> "update hz_organization_profiles set tax_reference = '"&amp; 客户!G655 &amp; "' where PARTY_ID=" &amp; B653 &amp; ";"</f>
        <v>update hz_organization_profiles set tax_reference = '110226802932790' where PARTY_ID=10175;</v>
      </c>
      <c r="M653" s="3" t="str">
        <f>"update hz_cust_accounts set attribute3='" &amp;客户!D655&amp; "' where party_id = " &amp; B653</f>
        <v>update hz_cust_accounts set attribute3='300万' where party_id = 10175</v>
      </c>
      <c r="N653" s="3" t="str">
        <f>"update hz_cust_accounts set attribute3='" &amp;客户!I655&amp; "' where party_id = " &amp; B653</f>
        <v>update hz_cust_accounts set attribute3='毛振涛' where party_id = 10175</v>
      </c>
    </row>
    <row r="654" spans="1:14" ht="27.75" customHeight="1">
      <c r="A654" s="27" t="str">
        <f>客户!A656</f>
        <v>北京中农智邦生物科技有限公司</v>
      </c>
      <c r="B654" s="3">
        <f>VLOOKUP(A654,hp!B:F,2,0)</f>
        <v>14449</v>
      </c>
      <c r="D654" s="17">
        <f>VLOOKUP(客户!O656,province!B:C,2,0)</f>
        <v>110000</v>
      </c>
      <c r="E654" s="17" t="str">
        <f>"update hz_parties set province ='" &amp;D654 &amp; "' where party_id="&amp;B654 &amp; " ;update hz_locations set province='"&amp;D654&amp;"'  where location_id in ("&amp;VLOOKUP(B654,hp!$C:$L,10,0)&amp;");"</f>
        <v>update hz_parties set province ='110000' where party_id=14449 ;update hz_locations set province='110000'  where location_id in (1084);</v>
      </c>
      <c r="F654" s="17">
        <f>VLOOKUP(客户!P656,city!B:C,2,0)</f>
        <v>110000</v>
      </c>
      <c r="G654" s="17" t="str">
        <f>"update hz_parties set city ='" &amp;F654 &amp; "' where party_id="&amp;B654 &amp; " ;update hz_locations set city='"&amp;F654&amp;"'  where location_id in ("&amp;VLOOKUP(B654,hp!$C:$L,10,0)&amp;");"</f>
        <v>update hz_parties set city ='110000' where party_id=14449 ;update hz_locations set city='110000'  where location_id in (1084);</v>
      </c>
      <c r="H654" s="3">
        <f>VLOOKUP(客户!Q656,county!B:C,2,0)</f>
        <v>110112</v>
      </c>
      <c r="I654" s="17" t="str">
        <f>"update hz_parties set county ='" &amp;H654 &amp; "' where party_id="&amp;B654 &amp; " ;update hz_locations set county='"&amp;H654&amp;"'  where location_id in ("&amp;VLOOKUP(B654,hp!$C:$L,10,0)&amp;");"</f>
        <v>update hz_parties set county ='110112' where party_id=14449 ;update hz_locations set county='110112'  where location_id in (1084);</v>
      </c>
      <c r="J654" s="17" t="str">
        <f>"update hz_parties set address1 ='" &amp;客户!M656 &amp; "' where party_id="&amp;B654</f>
        <v>update hz_parties set address1 ='北京市通州区漷县镇马堤村' where party_id=14449</v>
      </c>
      <c r="K654" s="17" t="str">
        <f>"update zx_party_tax_profile set REP_REGISTRATION_NUMBER ='" &amp;客户!G656 &amp; "' where party_id="&amp;B654&amp; " and party_type_code='THIRD_PARTY';"</f>
        <v>update zx_party_tax_profile set REP_REGISTRATION_NUMBER ='110108776360513' where party_id=14449 and party_type_code='THIRD_PARTY';</v>
      </c>
      <c r="L654" s="17" t="str">
        <f xml:space="preserve"> "update hz_organization_profiles set tax_reference = '"&amp; 客户!G656 &amp; "' where PARTY_ID=" &amp; B654 &amp; ";"</f>
        <v>update hz_organization_profiles set tax_reference = '110108776360513' where PARTY_ID=14449;</v>
      </c>
      <c r="M654" s="3" t="str">
        <f>"update hz_cust_accounts set attribute3='" &amp;客户!D656&amp; "' where party_id = " &amp; B654</f>
        <v>update hz_cust_accounts set attribute3='6000000' where party_id = 14449</v>
      </c>
      <c r="N654" s="3" t="str">
        <f>"update hz_cust_accounts set attribute3='" &amp;客户!I656&amp; "' where party_id = " &amp; B654</f>
        <v>update hz_cust_accounts set attribute3='程凡贵' where party_id = 14449</v>
      </c>
    </row>
    <row r="655" spans="1:14" ht="27.75" customHeight="1">
      <c r="A655" s="27" t="str">
        <f>客户!A657</f>
        <v>北京卓龙兴业科贸有限公司</v>
      </c>
      <c r="B655" s="3">
        <f>VLOOKUP(A655,hp!B:F,2,0)</f>
        <v>14450</v>
      </c>
      <c r="D655" s="17">
        <f>VLOOKUP(客户!O657,province!B:C,2,0)</f>
        <v>110000</v>
      </c>
      <c r="E655" s="17" t="str">
        <f>"update hz_parties set province ='" &amp;D655 &amp; "' where party_id="&amp;B655 &amp; " ;update hz_locations set province='"&amp;D655&amp;"'  where location_id in ("&amp;VLOOKUP(B655,hp!$C:$L,10,0)&amp;");"</f>
        <v>update hz_parties set province ='110000' where party_id=14450 ;update hz_locations set province='110000'  where location_id in (1085);</v>
      </c>
      <c r="F655" s="17">
        <f>VLOOKUP(客户!P657,city!B:C,2,0)</f>
        <v>110000</v>
      </c>
      <c r="G655" s="17" t="str">
        <f>"update hz_parties set city ='" &amp;F655 &amp; "' where party_id="&amp;B655 &amp; " ;update hz_locations set city='"&amp;F655&amp;"'  where location_id in ("&amp;VLOOKUP(B655,hp!$C:$L,10,0)&amp;");"</f>
        <v>update hz_parties set city ='110000' where party_id=14450 ;update hz_locations set city='110000'  where location_id in (1085);</v>
      </c>
      <c r="H655" s="3">
        <f>VLOOKUP(客户!Q657,county!B:C,2,0)</f>
        <v>110108</v>
      </c>
      <c r="I655" s="17" t="str">
        <f>"update hz_parties set county ='" &amp;H655 &amp; "' where party_id="&amp;B655 &amp; " ;update hz_locations set county='"&amp;H655&amp;"'  where location_id in ("&amp;VLOOKUP(B655,hp!$C:$L,10,0)&amp;");"</f>
        <v>update hz_parties set county ='110108' where party_id=14450 ;update hz_locations set county='110108'  where location_id in (1085);</v>
      </c>
      <c r="J655" s="17" t="str">
        <f>"update hz_parties set address1 ='" &amp;客户!M657 &amp; "' where party_id="&amp;B655</f>
        <v>update hz_parties set address1 ='北京市海淀区复兴路47号天行建商务大厦1206室' where party_id=14450</v>
      </c>
      <c r="K655" s="17" t="str">
        <f>"update zx_party_tax_profile set REP_REGISTRATION_NUMBER ='" &amp;客户!G657 &amp; "' where party_id="&amp;B655&amp; " and party_type_code='THIRD_PARTY';"</f>
        <v>update zx_party_tax_profile set REP_REGISTRATION_NUMBER ='91110108700197414M' where party_id=14450 and party_type_code='THIRD_PARTY';</v>
      </c>
      <c r="L655" s="17" t="str">
        <f xml:space="preserve"> "update hz_organization_profiles set tax_reference = '"&amp; 客户!G657 &amp; "' where PARTY_ID=" &amp; B655 &amp; ";"</f>
        <v>update hz_organization_profiles set tax_reference = '91110108700197414M' where PARTY_ID=14450;</v>
      </c>
      <c r="M655" s="3" t="str">
        <f>"update hz_cust_accounts set attribute3='" &amp;客户!D657&amp; "' where party_id = " &amp; B655</f>
        <v>update hz_cust_accounts set attribute3='300万' where party_id = 14450</v>
      </c>
      <c r="N655" s="3" t="str">
        <f>"update hz_cust_accounts set attribute3='" &amp;客户!I657&amp; "' where party_id = " &amp; B655</f>
        <v>update hz_cust_accounts set attribute3='王仲涛' where party_id = 14450</v>
      </c>
    </row>
    <row r="656" spans="1:14" ht="27.75" customHeight="1">
      <c r="A656" s="27" t="str">
        <f>客户!A658</f>
        <v>滨州融通四海饲料有限公司</v>
      </c>
      <c r="B656" s="3">
        <f>VLOOKUP(A656,hp!B:F,2,0)</f>
        <v>10183</v>
      </c>
      <c r="D656" s="17">
        <f>VLOOKUP(客户!O658,province!B:C,2,0)</f>
        <v>370000</v>
      </c>
      <c r="E656" s="17" t="str">
        <f>"update hz_parties set province ='" &amp;D656 &amp; "' where party_id="&amp;B656 &amp; " ;update hz_locations set province='"&amp;D656&amp;"'  where location_id in ("&amp;VLOOKUP(B656,hp!$C:$L,10,0)&amp;");"</f>
        <v>update hz_parties set province ='370000' where party_id=10183 ;update hz_locations set province='370000'  where location_id in (1093);</v>
      </c>
      <c r="F656" s="17">
        <f>VLOOKUP(客户!P658,city!B:C,2,0)</f>
        <v>371600</v>
      </c>
      <c r="G656" s="17" t="str">
        <f>"update hz_parties set city ='" &amp;F656 &amp; "' where party_id="&amp;B656 &amp; " ;update hz_locations set city='"&amp;F656&amp;"'  where location_id in ("&amp;VLOOKUP(B656,hp!$C:$L,10,0)&amp;");"</f>
        <v>update hz_parties set city ='371600' where party_id=10183 ;update hz_locations set city='371600'  where location_id in (1093);</v>
      </c>
      <c r="H656" s="3">
        <f>VLOOKUP(客户!Q658,county!B:C,2,0)</f>
        <v>371621</v>
      </c>
      <c r="I656" s="17" t="str">
        <f>"update hz_parties set county ='" &amp;H656 &amp; "' where party_id="&amp;B656 &amp; " ;update hz_locations set county='"&amp;H656&amp;"'  where location_id in ("&amp;VLOOKUP(B656,hp!$C:$L,10,0)&amp;");"</f>
        <v>update hz_parties set county ='371621' where party_id=10183 ;update hz_locations set county='371621'  where location_id in (1093);</v>
      </c>
      <c r="J656" s="17" t="str">
        <f>"update hz_parties set address1 ='" &amp;客户!M658 &amp; "' where party_id="&amp;B656</f>
        <v>update hz_parties set address1 ='滨州市惠民县工业路159号' where party_id=10183</v>
      </c>
      <c r="K656" s="17" t="str">
        <f>"update zx_party_tax_profile set REP_REGISTRATION_NUMBER ='" &amp;客户!G658 &amp; "' where party_id="&amp;B656&amp; " and party_type_code='THIRD_PARTY';"</f>
        <v>update zx_party_tax_profile set REP_REGISTRATION_NUMBER ='371621091709372' where party_id=10183 and party_type_code='THIRD_PARTY';</v>
      </c>
      <c r="L656" s="17" t="str">
        <f xml:space="preserve"> "update hz_organization_profiles set tax_reference = '"&amp; 客户!G658 &amp; "' where PARTY_ID=" &amp; B656 &amp; ";"</f>
        <v>update hz_organization_profiles set tax_reference = '371621091709372' where PARTY_ID=10183;</v>
      </c>
      <c r="M656" s="3" t="str">
        <f>"update hz_cust_accounts set attribute3='" &amp;客户!D658&amp; "' where party_id = " &amp; B656</f>
        <v>update hz_cust_accounts set attribute3='1000000' where party_id = 10183</v>
      </c>
      <c r="N656" s="3" t="str">
        <f>"update hz_cust_accounts set attribute3='" &amp;客户!I658&amp; "' where party_id = " &amp; B656</f>
        <v>update hz_cust_accounts set attribute3='潘洪贤' where party_id = 10183</v>
      </c>
    </row>
    <row r="657" spans="1:14" ht="27.75" customHeight="1">
      <c r="A657" s="27" t="str">
        <f>客户!A659</f>
        <v>沧州鹤来科技有限公司</v>
      </c>
      <c r="B657" s="3">
        <f>VLOOKUP(A657,hp!B:F,2,0)</f>
        <v>14455</v>
      </c>
      <c r="D657" s="17">
        <f>VLOOKUP(客户!O659,province!B:C,2,0)</f>
        <v>130000</v>
      </c>
      <c r="E657" s="17" t="str">
        <f>"update hz_parties set province ='" &amp;D657 &amp; "' where party_id="&amp;B657 &amp; " ;update hz_locations set province='"&amp;D657&amp;"'  where location_id in ("&amp;VLOOKUP(B657,hp!$C:$L,10,0)&amp;");"</f>
        <v>update hz_parties set province ='130000' where party_id=14455 ;update hz_locations set province='130000'  where location_id in (1107);</v>
      </c>
      <c r="F657" s="17">
        <f>VLOOKUP(客户!P659,city!B:C,2,0)</f>
        <v>130900</v>
      </c>
      <c r="G657" s="17" t="str">
        <f>"update hz_parties set city ='" &amp;F657 &amp; "' where party_id="&amp;B657 &amp; " ;update hz_locations set city='"&amp;F657&amp;"'  where location_id in ("&amp;VLOOKUP(B657,hp!$C:$L,10,0)&amp;");"</f>
        <v>update hz_parties set city ='130900' where party_id=14455 ;update hz_locations set city='130900'  where location_id in (1107);</v>
      </c>
      <c r="H657" s="3">
        <f>VLOOKUP(客户!Q659,county!B:C,2,0)</f>
        <v>130900</v>
      </c>
      <c r="I657" s="17" t="str">
        <f>"update hz_parties set county ='" &amp;H657 &amp; "' where party_id="&amp;B657 &amp; " ;update hz_locations set county='"&amp;H657&amp;"'  where location_id in ("&amp;VLOOKUP(B657,hp!$C:$L,10,0)&amp;");"</f>
        <v>update hz_parties set county ='130900' where party_id=14455 ;update hz_locations set county='130900'  where location_id in (1107);</v>
      </c>
      <c r="J657" s="17" t="str">
        <f>"update hz_parties set address1 ='" &amp;客户!M659 &amp; "' where party_id="&amp;B657</f>
        <v>update hz_parties set address1 ='河北省沧州市旧州镇强壮' where party_id=14455</v>
      </c>
      <c r="K657" s="17" t="str">
        <f>"update zx_party_tax_profile set REP_REGISTRATION_NUMBER ='" &amp;客户!G659 &amp; "' where party_id="&amp;B657&amp; " and party_type_code='THIRD_PARTY';"</f>
        <v>update zx_party_tax_profile set REP_REGISTRATION_NUMBER ='130921000011904' where party_id=14455 and party_type_code='THIRD_PARTY';</v>
      </c>
      <c r="L657" s="17" t="str">
        <f xml:space="preserve"> "update hz_organization_profiles set tax_reference = '"&amp; 客户!G659 &amp; "' where PARTY_ID=" &amp; B657 &amp; ";"</f>
        <v>update hz_organization_profiles set tax_reference = '130921000011904' where PARTY_ID=14455;</v>
      </c>
      <c r="M657" s="3" t="str">
        <f>"update hz_cust_accounts set attribute3='" &amp;客户!D659&amp; "' where party_id = " &amp; B657</f>
        <v>update hz_cust_accounts set attribute3='500万' where party_id = 14455</v>
      </c>
      <c r="N657" s="3" t="str">
        <f>"update hz_cust_accounts set attribute3='" &amp;客户!I659&amp; "' where party_id = " &amp; B657</f>
        <v>update hz_cust_accounts set attribute3='丁云峰' where party_id = 14455</v>
      </c>
    </row>
    <row r="658" spans="1:14" ht="27.75" customHeight="1">
      <c r="A658" s="27" t="str">
        <f>客户!A660</f>
        <v>沧州绿泰贸易有限公司</v>
      </c>
      <c r="B658" s="3">
        <f>VLOOKUP(A658,hp!B:F,2,0)</f>
        <v>10194</v>
      </c>
      <c r="D658" s="17">
        <f>VLOOKUP(客户!O660,province!B:C,2,0)</f>
        <v>130000</v>
      </c>
      <c r="E658" s="17" t="str">
        <f>"update hz_parties set province ='" &amp;D658 &amp; "' where party_id="&amp;B658 &amp; " ;update hz_locations set province='"&amp;D658&amp;"'  where location_id in ("&amp;VLOOKUP(B658,hp!$C:$L,10,0)&amp;");"</f>
        <v>update hz_parties set province ='130000' where party_id=10194 ;update hz_locations set province='130000'  where location_id in (1108);</v>
      </c>
      <c r="F658" s="17">
        <f>VLOOKUP(客户!P660,city!B:C,2,0)</f>
        <v>130900</v>
      </c>
      <c r="G658" s="17" t="str">
        <f>"update hz_parties set city ='" &amp;F658 &amp; "' where party_id="&amp;B658 &amp; " ;update hz_locations set city='"&amp;F658&amp;"'  where location_id in ("&amp;VLOOKUP(B658,hp!$C:$L,10,0)&amp;");"</f>
        <v>update hz_parties set city ='130900' where party_id=10194 ;update hz_locations set city='130900'  where location_id in (1108);</v>
      </c>
      <c r="H658" s="3">
        <f>VLOOKUP(客户!Q660,county!B:C,2,0)</f>
        <v>130921</v>
      </c>
      <c r="I658" s="17" t="str">
        <f>"update hz_parties set county ='" &amp;H658 &amp; "' where party_id="&amp;B658 &amp; " ;update hz_locations set county='"&amp;H658&amp;"'  where location_id in ("&amp;VLOOKUP(B658,hp!$C:$L,10,0)&amp;");"</f>
        <v>update hz_parties set county ='130921' where party_id=10194 ;update hz_locations set county='130921'  where location_id in (1108);</v>
      </c>
      <c r="J658" s="17" t="str">
        <f>"update hz_parties set address1 ='" &amp;客户!M660 &amp; "' where party_id="&amp;B658</f>
        <v>update hz_parties set address1 ='河北省沧州市沧县大褚村乡白芦庄' where party_id=10194</v>
      </c>
      <c r="K658" s="17" t="str">
        <f>"update zx_party_tax_profile set REP_REGISTRATION_NUMBER ='" &amp;客户!G660 &amp; "' where party_id="&amp;B658&amp; " and party_type_code='THIRD_PARTY';"</f>
        <v>update zx_party_tax_profile set REP_REGISTRATION_NUMBER ='130921599948753' where party_id=10194 and party_type_code='THIRD_PARTY';</v>
      </c>
      <c r="L658" s="17" t="str">
        <f xml:space="preserve"> "update hz_organization_profiles set tax_reference = '"&amp; 客户!G660 &amp; "' where PARTY_ID=" &amp; B658 &amp; ";"</f>
        <v>update hz_organization_profiles set tax_reference = '130921599948753' where PARTY_ID=10194;</v>
      </c>
      <c r="M658" s="3" t="str">
        <f>"update hz_cust_accounts set attribute3='" &amp;客户!D660&amp; "' where party_id = " &amp; B658</f>
        <v>update hz_cust_accounts set attribute3='1000000' where party_id = 10194</v>
      </c>
      <c r="N658" s="3" t="str">
        <f>"update hz_cust_accounts set attribute3='" &amp;客户!I660&amp; "' where party_id = " &amp; B658</f>
        <v>update hz_cust_accounts set attribute3='白大卫' where party_id = 10194</v>
      </c>
    </row>
    <row r="659" spans="1:14" ht="27.75" customHeight="1">
      <c r="A659" s="27" t="str">
        <f>客户!A661</f>
        <v>沧州温氏畜牧有限公司</v>
      </c>
      <c r="B659" s="3">
        <f>VLOOKUP(A659,hp!B:F,2,0)</f>
        <v>14456</v>
      </c>
      <c r="D659" s="17">
        <f>VLOOKUP(客户!O661,province!B:C,2,0)</f>
        <v>130000</v>
      </c>
      <c r="E659" s="17" t="str">
        <f>"update hz_parties set province ='" &amp;D659 &amp; "' where party_id="&amp;B659 &amp; " ;update hz_locations set province='"&amp;D659&amp;"'  where location_id in ("&amp;VLOOKUP(B659,hp!$C:$L,10,0)&amp;");"</f>
        <v>update hz_parties set province ='130000' where party_id=14456 ;update hz_locations set province='130000'  where location_id in (1109);</v>
      </c>
      <c r="F659" s="17">
        <f>VLOOKUP(客户!P661,city!B:C,2,0)</f>
        <v>130900</v>
      </c>
      <c r="G659" s="17" t="str">
        <f>"update hz_parties set city ='" &amp;F659 &amp; "' where party_id="&amp;B659 &amp; " ;update hz_locations set city='"&amp;F659&amp;"'  where location_id in ("&amp;VLOOKUP(B659,hp!$C:$L,10,0)&amp;");"</f>
        <v>update hz_parties set city ='130900' where party_id=14456 ;update hz_locations set city='130900'  where location_id in (1109);</v>
      </c>
      <c r="H659" s="3">
        <f>VLOOKUP(客户!Q661,county!B:C,2,0)</f>
        <v>130921</v>
      </c>
      <c r="I659" s="17" t="str">
        <f>"update hz_parties set county ='" &amp;H659 &amp; "' where party_id="&amp;B659 &amp; " ;update hz_locations set county='"&amp;H659&amp;"'  where location_id in ("&amp;VLOOKUP(B659,hp!$C:$L,10,0)&amp;");"</f>
        <v>update hz_parties set county ='130921' where party_id=14456 ;update hz_locations set county='130921'  where location_id in (1109);</v>
      </c>
      <c r="J659" s="17" t="str">
        <f>"update hz_parties set address1 ='" &amp;客户!M661 &amp; "' where party_id="&amp;B659</f>
        <v>update hz_parties set address1 ='河北省沧州市沧县汪家铺乡沧州温氏畜牧有限公司' where party_id=14456</v>
      </c>
      <c r="K659" s="17" t="str">
        <f>"update zx_party_tax_profile set REP_REGISTRATION_NUMBER ='" &amp;客户!G661 &amp; "' where party_id="&amp;B659&amp; " and party_type_code='THIRD_PARTY';"</f>
        <v>update zx_party_tax_profile set REP_REGISTRATION_NUMBER ='911309216636528435' where party_id=14456 and party_type_code='THIRD_PARTY';</v>
      </c>
      <c r="L659" s="17" t="str">
        <f xml:space="preserve"> "update hz_organization_profiles set tax_reference = '"&amp; 客户!G661 &amp; "' where PARTY_ID=" &amp; B659 &amp; ";"</f>
        <v>update hz_organization_profiles set tax_reference = '911309216636528435' where PARTY_ID=14456;</v>
      </c>
      <c r="M659" s="3" t="str">
        <f>"update hz_cust_accounts set attribute3='" &amp;客户!D661&amp; "' where party_id = " &amp; B659</f>
        <v>update hz_cust_accounts set attribute3='10000000' where party_id = 14456</v>
      </c>
      <c r="N659" s="3" t="str">
        <f>"update hz_cust_accounts set attribute3='" &amp;客户!I661&amp; "' where party_id = " &amp; B659</f>
        <v>update hz_cust_accounts set attribute3='徐凤根' where party_id = 14456</v>
      </c>
    </row>
    <row r="660" spans="1:14" ht="27.75" customHeight="1">
      <c r="A660" s="27" t="str">
        <f>客户!A662</f>
        <v>柴龙泉</v>
      </c>
      <c r="B660" s="3">
        <f>VLOOKUP(A660,hp!B:F,2,0)</f>
        <v>10205</v>
      </c>
      <c r="D660" s="17">
        <f>VLOOKUP(客户!O662,province!B:C,2,0)</f>
        <v>130000</v>
      </c>
      <c r="E660" s="17" t="str">
        <f>"update hz_parties set province ='" &amp;D660 &amp; "' where party_id="&amp;B660 &amp; " ;update hz_locations set province='"&amp;D660&amp;"'  where location_id in ("&amp;VLOOKUP(B660,hp!$C:$L,10,0)&amp;");"</f>
        <v>update hz_parties set province ='130000' where party_id=10205 ;update hz_locations set province='130000'  where location_id in (1121);</v>
      </c>
      <c r="F660" s="17">
        <f>VLOOKUP(客户!P662,city!B:C,2,0)</f>
        <v>130900</v>
      </c>
      <c r="G660" s="17" t="str">
        <f>"update hz_parties set city ='" &amp;F660 &amp; "' where party_id="&amp;B660 &amp; " ;update hz_locations set city='"&amp;F660&amp;"'  where location_id in ("&amp;VLOOKUP(B660,hp!$C:$L,10,0)&amp;");"</f>
        <v>update hz_parties set city ='130900' where party_id=10205 ;update hz_locations set city='130900'  where location_id in (1121);</v>
      </c>
      <c r="H660" s="3">
        <f>VLOOKUP(客户!Q662,county!B:C,2,0)</f>
        <v>130900</v>
      </c>
      <c r="I660" s="17" t="str">
        <f>"update hz_parties set county ='" &amp;H660 &amp; "' where party_id="&amp;B660 &amp; " ;update hz_locations set county='"&amp;H660&amp;"'  where location_id in ("&amp;VLOOKUP(B660,hp!$C:$L,10,0)&amp;");"</f>
        <v>update hz_parties set county ='130900' where party_id=10205 ;update hz_locations set county='130900'  where location_id in (1121);</v>
      </c>
      <c r="J660" s="17" t="str">
        <f>"update hz_parties set address1 ='" &amp;客户!M662 &amp; "' where party_id="&amp;B660</f>
        <v>update hz_parties set address1 ='河北省沧州市' where party_id=10205</v>
      </c>
      <c r="K660" s="17" t="str">
        <f>"update zx_party_tax_profile set REP_REGISTRATION_NUMBER ='" &amp;客户!G662 &amp; "' where party_id="&amp;B660&amp; " and party_type_code='THIRD_PARTY';"</f>
        <v>update zx_party_tax_profile set REP_REGISTRATION_NUMBER ='132928197403155317' where party_id=10205 and party_type_code='THIRD_PARTY';</v>
      </c>
      <c r="L660" s="17" t="str">
        <f xml:space="preserve"> "update hz_organization_profiles set tax_reference = '"&amp; 客户!G662 &amp; "' where PARTY_ID=" &amp; B660 &amp; ";"</f>
        <v>update hz_organization_profiles set tax_reference = '132928197403155317' where PARTY_ID=10205;</v>
      </c>
      <c r="M660" s="3" t="str">
        <f>"update hz_cust_accounts set attribute3='" &amp;客户!D662&amp; "' where party_id = " &amp; B660</f>
        <v>update hz_cust_accounts set attribute3='无' where party_id = 10205</v>
      </c>
      <c r="N660" s="3" t="str">
        <f>"update hz_cust_accounts set attribute3='" &amp;客户!I662&amp; "' where party_id = " &amp; B660</f>
        <v>update hz_cust_accounts set attribute3='' where party_id = 10205</v>
      </c>
    </row>
    <row r="661" spans="1:14" ht="27.75" customHeight="1">
      <c r="A661" s="27" t="str">
        <f>客户!A663</f>
        <v>昌吉市聚恒商贸有限公司</v>
      </c>
      <c r="B661" s="3">
        <f>VLOOKUP(A661,hp!B:F,2,0)</f>
        <v>47509</v>
      </c>
      <c r="D661" s="17" t="e">
        <f>VLOOKUP(客户!O663,province!B:C,2,0)</f>
        <v>#N/A</v>
      </c>
      <c r="E661" s="17" t="e">
        <f>"update hz_parties set province ='" &amp;D661 &amp; "' where party_id="&amp;B661 &amp; " ;update hz_locations set province='"&amp;D661&amp;"'  where location_id in ("&amp;VLOOKUP(B661,hp!$C:$L,10,0)&amp;");"</f>
        <v>#N/A</v>
      </c>
      <c r="F661" s="17" t="e">
        <f>VLOOKUP(客户!P663,city!B:C,2,0)</f>
        <v>#N/A</v>
      </c>
      <c r="G661" s="17" t="e">
        <f>"update hz_parties set city ='" &amp;F661 &amp; "' where party_id="&amp;B661 &amp; " ;update hz_locations set city='"&amp;F661&amp;"'  where location_id in ("&amp;VLOOKUP(B661,hp!$C:$L,10,0)&amp;");"</f>
        <v>#N/A</v>
      </c>
      <c r="H661" s="3" t="e">
        <f>VLOOKUP(客户!Q663,county!B:C,2,0)</f>
        <v>#N/A</v>
      </c>
      <c r="I661" s="17" t="e">
        <f>"update hz_parties set county ='" &amp;H661 &amp; "' where party_id="&amp;B661 &amp; " ;update hz_locations set county='"&amp;H661&amp;"'  where location_id in ("&amp;VLOOKUP(B661,hp!$C:$L,10,0)&amp;");"</f>
        <v>#N/A</v>
      </c>
      <c r="J661" s="17" t="str">
        <f>"update hz_parties set address1 ='" &amp;客户!M663 &amp; "' where party_id="&amp;B661</f>
        <v>update hz_parties set address1 ='新疆昌吉州昌吉市中山路333号水岸林居小区（中山路50区1丘35栋502号）' where party_id=47509</v>
      </c>
      <c r="K661" s="17" t="str">
        <f>"update zx_party_tax_profile set REP_REGISTRATION_NUMBER ='" &amp;客户!G663 &amp; "' where party_id="&amp;B661&amp; " and party_type_code='THIRD_PARTY';"</f>
        <v>update zx_party_tax_profile set REP_REGISTRATION_NUMBER ='916523015959355845' where party_id=47509 and party_type_code='THIRD_PARTY';</v>
      </c>
      <c r="L661" s="17" t="str">
        <f xml:space="preserve"> "update hz_organization_profiles set tax_reference = '"&amp; 客户!G663 &amp; "' where PARTY_ID=" &amp; B661 &amp; ";"</f>
        <v>update hz_organization_profiles set tax_reference = '916523015959355845' where PARTY_ID=47509;</v>
      </c>
      <c r="M661" s="3" t="str">
        <f>"update hz_cust_accounts set attribute3='" &amp;客户!D663&amp; "' where party_id = " &amp; B661</f>
        <v>update hz_cust_accounts set attribute3='600000' where party_id = 47509</v>
      </c>
      <c r="N661" s="3" t="str">
        <f>"update hz_cust_accounts set attribute3='" &amp;客户!I663&amp; "' where party_id = " &amp; B661</f>
        <v>update hz_cust_accounts set attribute3='王瑜' where party_id = 47509</v>
      </c>
    </row>
    <row r="662" spans="1:14" ht="27.75" customHeight="1">
      <c r="A662" s="27" t="str">
        <f>客户!A664</f>
        <v>昌图恒瑞商贸有限公司</v>
      </c>
      <c r="B662" s="3">
        <f>VLOOKUP(A662,hp!B:F,2,0)</f>
        <v>10206</v>
      </c>
      <c r="D662" s="17">
        <f>VLOOKUP(客户!O664,province!B:C,2,0)</f>
        <v>210000</v>
      </c>
      <c r="E662" s="17" t="str">
        <f>"update hz_parties set province ='" &amp;D662 &amp; "' where party_id="&amp;B662 &amp; " ;update hz_locations set province='"&amp;D662&amp;"'  where location_id in ("&amp;VLOOKUP(B662,hp!$C:$L,10,0)&amp;");"</f>
        <v>update hz_parties set province ='210000' where party_id=10206 ;update hz_locations set province='210000'  where location_id in (1123);</v>
      </c>
      <c r="F662" s="17">
        <f>VLOOKUP(客户!P664,city!B:C,2,0)</f>
        <v>211200</v>
      </c>
      <c r="G662" s="17" t="str">
        <f>"update hz_parties set city ='" &amp;F662 &amp; "' where party_id="&amp;B662 &amp; " ;update hz_locations set city='"&amp;F662&amp;"'  where location_id in ("&amp;VLOOKUP(B662,hp!$C:$L,10,0)&amp;");"</f>
        <v>update hz_parties set city ='211200' where party_id=10206 ;update hz_locations set city='211200'  where location_id in (1123);</v>
      </c>
      <c r="H662" s="3">
        <f>VLOOKUP(客户!Q664,county!B:C,2,0)</f>
        <v>211224</v>
      </c>
      <c r="I662" s="17" t="str">
        <f>"update hz_parties set county ='" &amp;H662 &amp; "' where party_id="&amp;B662 &amp; " ;update hz_locations set county='"&amp;H662&amp;"'  where location_id in ("&amp;VLOOKUP(B662,hp!$C:$L,10,0)&amp;");"</f>
        <v>update hz_parties set county ='211224' where party_id=10206 ;update hz_locations set county='211224'  where location_id in (1123);</v>
      </c>
      <c r="J662" s="17" t="str">
        <f>"update hz_parties set address1 ='" &amp;客户!M664 &amp; "' where party_id="&amp;B662</f>
        <v>update hz_parties set address1 ='昌图县昌图镇南街33组143栋' where party_id=10206</v>
      </c>
      <c r="K662" s="17" t="str">
        <f>"update zx_party_tax_profile set REP_REGISTRATION_NUMBER ='" &amp;客户!G664 &amp; "' where party_id="&amp;B662&amp; " and party_type_code='THIRD_PARTY';"</f>
        <v>update zx_party_tax_profile set REP_REGISTRATION_NUMBER ='21122407219289X' where party_id=10206 and party_type_code='THIRD_PARTY';</v>
      </c>
      <c r="L662" s="17" t="str">
        <f xml:space="preserve"> "update hz_organization_profiles set tax_reference = '"&amp; 客户!G664 &amp; "' where PARTY_ID=" &amp; B662 &amp; ";"</f>
        <v>update hz_organization_profiles set tax_reference = '21122407219289X' where PARTY_ID=10206;</v>
      </c>
      <c r="M662" s="3" t="str">
        <f>"update hz_cust_accounts set attribute3='" &amp;客户!D664&amp; "' where party_id = " &amp; B662</f>
        <v>update hz_cust_accounts set attribute3='300000' where party_id = 10206</v>
      </c>
      <c r="N662" s="3" t="str">
        <f>"update hz_cust_accounts set attribute3='" &amp;客户!I664&amp; "' where party_id = " &amp; B662</f>
        <v>update hz_cust_accounts set attribute3='刘俊丽' where party_id = 10206</v>
      </c>
    </row>
    <row r="663" spans="1:14" ht="27.75" customHeight="1">
      <c r="A663" s="27" t="str">
        <f>客户!A665</f>
        <v>昌图强大农业有限公司</v>
      </c>
      <c r="B663" s="3">
        <f>VLOOKUP(A663,hp!B:F,2,0)</f>
        <v>35417</v>
      </c>
      <c r="D663" s="17" t="e">
        <f>VLOOKUP(客户!O665,province!B:C,2,0)</f>
        <v>#N/A</v>
      </c>
      <c r="E663" s="17" t="e">
        <f>"update hz_parties set province ='" &amp;D663 &amp; "' where party_id="&amp;B663 &amp; " ;update hz_locations set province='"&amp;D663&amp;"'  where location_id in ("&amp;VLOOKUP(B663,hp!$C:$L,10,0)&amp;");"</f>
        <v>#N/A</v>
      </c>
      <c r="F663" s="17" t="e">
        <f>VLOOKUP(客户!P665,city!B:C,2,0)</f>
        <v>#N/A</v>
      </c>
      <c r="G663" s="17" t="e">
        <f>"update hz_parties set city ='" &amp;F663 &amp; "' where party_id="&amp;B663 &amp; " ;update hz_locations set city='"&amp;F663&amp;"'  where location_id in ("&amp;VLOOKUP(B663,hp!$C:$L,10,0)&amp;");"</f>
        <v>#N/A</v>
      </c>
      <c r="H663" s="3" t="e">
        <f>VLOOKUP(客户!Q665,county!B:C,2,0)</f>
        <v>#N/A</v>
      </c>
      <c r="I663" s="17" t="e">
        <f>"update hz_parties set county ='" &amp;H663 &amp; "' where party_id="&amp;B663 &amp; " ;update hz_locations set county='"&amp;H663&amp;"'  where location_id in ("&amp;VLOOKUP(B663,hp!$C:$L,10,0)&amp;");"</f>
        <v>#N/A</v>
      </c>
      <c r="J663" s="17" t="str">
        <f>"update hz_parties set address1 ='" &amp;客户!M665 &amp; "' where party_id="&amp;B663</f>
        <v>update hz_parties set address1 ='昌图县昌图镇铁南街' where party_id=35417</v>
      </c>
      <c r="K663" s="17" t="str">
        <f>"update zx_party_tax_profile set REP_REGISTRATION_NUMBER ='" &amp;客户!G665 &amp; "' where party_id="&amp;B663&amp; " and party_type_code='THIRD_PARTY';"</f>
        <v>update zx_party_tax_profile set REP_REGISTRATION_NUMBER ='912112247018725490' where party_id=35417 and party_type_code='THIRD_PARTY';</v>
      </c>
      <c r="L663" s="17" t="str">
        <f xml:space="preserve"> "update hz_organization_profiles set tax_reference = '"&amp; 客户!G665 &amp; "' where PARTY_ID=" &amp; B663 &amp; ";"</f>
        <v>update hz_organization_profiles set tax_reference = '912112247018725490' where PARTY_ID=35417;</v>
      </c>
      <c r="M663" s="3" t="str">
        <f>"update hz_cust_accounts set attribute3='" &amp;客户!D665&amp; "' where party_id = " &amp; B663</f>
        <v>update hz_cust_accounts set attribute3='800万' where party_id = 35417</v>
      </c>
      <c r="N663" s="3" t="str">
        <f>"update hz_cust_accounts set attribute3='" &amp;客户!I665&amp; "' where party_id = " &amp; B663</f>
        <v>update hz_cust_accounts set attribute3='刘云贵' where party_id = 35417</v>
      </c>
    </row>
    <row r="664" spans="1:14" ht="27.75" customHeight="1">
      <c r="A664" s="27" t="str">
        <f>客户!A666</f>
        <v>陈东影</v>
      </c>
      <c r="B664" s="3">
        <f>VLOOKUP(A664,hp!B:F,2,0)</f>
        <v>36429</v>
      </c>
      <c r="D664" s="17" t="e">
        <f>VLOOKUP(客户!O666,province!B:C,2,0)</f>
        <v>#N/A</v>
      </c>
      <c r="E664" s="17" t="e">
        <f>"update hz_parties set province ='" &amp;D664 &amp; "' where party_id="&amp;B664 &amp; " ;update hz_locations set province='"&amp;D664&amp;"'  where location_id in ("&amp;VLOOKUP(B664,hp!$C:$L,10,0)&amp;");"</f>
        <v>#N/A</v>
      </c>
      <c r="F664" s="17" t="e">
        <f>VLOOKUP(客户!P666,city!B:C,2,0)</f>
        <v>#N/A</v>
      </c>
      <c r="G664" s="17" t="e">
        <f>"update hz_parties set city ='" &amp;F664 &amp; "' where party_id="&amp;B664 &amp; " ;update hz_locations set city='"&amp;F664&amp;"'  where location_id in ("&amp;VLOOKUP(B664,hp!$C:$L,10,0)&amp;");"</f>
        <v>#N/A</v>
      </c>
      <c r="H664" s="3" t="e">
        <f>VLOOKUP(客户!Q666,county!B:C,2,0)</f>
        <v>#N/A</v>
      </c>
      <c r="I664" s="17" t="e">
        <f>"update hz_parties set county ='" &amp;H664 &amp; "' where party_id="&amp;B664 &amp; " ;update hz_locations set county='"&amp;H664&amp;"'  where location_id in ("&amp;VLOOKUP(B664,hp!$C:$L,10,0)&amp;");"</f>
        <v>#N/A</v>
      </c>
      <c r="J664" s="17" t="str">
        <f>"update hz_parties set address1 ='" &amp;客户!M666 &amp; "' where party_id="&amp;B664</f>
        <v>update hz_parties set address1 ='天津市蓟县东赵各乡大徐庄村1区7排1号' where party_id=36429</v>
      </c>
      <c r="K664" s="17" t="str">
        <f>"update zx_party_tax_profile set REP_REGISTRATION_NUMBER ='" &amp;客户!G666 &amp; "' where party_id="&amp;B664&amp; " and party_type_code='THIRD_PARTY';"</f>
        <v>update zx_party_tax_profile set REP_REGISTRATION_NUMBER ='' where party_id=36429 and party_type_code='THIRD_PARTY';</v>
      </c>
      <c r="L664" s="17" t="str">
        <f xml:space="preserve"> "update hz_organization_profiles set tax_reference = '"&amp; 客户!G666 &amp; "' where PARTY_ID=" &amp; B664 &amp; ";"</f>
        <v>update hz_organization_profiles set tax_reference = '' where PARTY_ID=36429;</v>
      </c>
      <c r="M664" s="3" t="str">
        <f>"update hz_cust_accounts set attribute3='" &amp;客户!D666&amp; "' where party_id = " &amp; B664</f>
        <v>update hz_cust_accounts set attribute3='' where party_id = 36429</v>
      </c>
      <c r="N664" s="3" t="str">
        <f>"update hz_cust_accounts set attribute3='" &amp;客户!I666&amp; "' where party_id = " &amp; B664</f>
        <v>update hz_cust_accounts set attribute3='' where party_id = 36429</v>
      </c>
    </row>
    <row r="665" spans="1:14" ht="27.75" customHeight="1">
      <c r="A665" s="27" t="str">
        <f>客户!A667</f>
        <v>陈家明</v>
      </c>
      <c r="B665" s="3">
        <f>VLOOKUP(A665,hp!B:F,2,0)</f>
        <v>10240</v>
      </c>
      <c r="D665" s="17">
        <f>VLOOKUP(客户!O667,province!B:C,2,0)</f>
        <v>510000</v>
      </c>
      <c r="E665" s="17" t="str">
        <f>"update hz_parties set province ='" &amp;D665 &amp; "' where party_id="&amp;B665 &amp; " ;update hz_locations set province='"&amp;D665&amp;"'  where location_id in ("&amp;VLOOKUP(B665,hp!$C:$L,10,0)&amp;");"</f>
        <v>update hz_parties set province ='510000' where party_id=10240 ;update hz_locations set province='510000'  where location_id in (1169);</v>
      </c>
      <c r="F665" s="17">
        <f>VLOOKUP(客户!P667,city!B:C,2,0)</f>
        <v>510100</v>
      </c>
      <c r="G665" s="17" t="str">
        <f>"update hz_parties set city ='" &amp;F665 &amp; "' where party_id="&amp;B665 &amp; " ;update hz_locations set city='"&amp;F665&amp;"'  where location_id in ("&amp;VLOOKUP(B665,hp!$C:$L,10,0)&amp;");"</f>
        <v>update hz_parties set city ='510100' where party_id=10240 ;update hz_locations set city='510100'  where location_id in (1169);</v>
      </c>
      <c r="H665" s="3">
        <f>VLOOKUP(客户!Q667,county!B:C,2,0)</f>
        <v>510114</v>
      </c>
      <c r="I665" s="17" t="str">
        <f>"update hz_parties set county ='" &amp;H665 &amp; "' where party_id="&amp;B665 &amp; " ;update hz_locations set county='"&amp;H665&amp;"'  where location_id in ("&amp;VLOOKUP(B665,hp!$C:$L,10,0)&amp;");"</f>
        <v>update hz_parties set county ='510114' where party_id=10240 ;update hz_locations set county='510114'  where location_id in (1169);</v>
      </c>
      <c r="J665" s="17" t="str">
        <f>"update hz_parties set address1 ='" &amp;客户!M667 &amp; "' where party_id="&amp;B665</f>
        <v>update hz_parties set address1 ='新都镇粮食市场96号' where party_id=10240</v>
      </c>
      <c r="K665" s="17" t="str">
        <f>"update zx_party_tax_profile set REP_REGISTRATION_NUMBER ='" &amp;客户!G667 &amp; "' where party_id="&amp;B665&amp; " and party_type_code='THIRD_PARTY';"</f>
        <v>update zx_party_tax_profile set REP_REGISTRATION_NUMBER ='' where party_id=10240 and party_type_code='THIRD_PARTY';</v>
      </c>
      <c r="L665" s="17" t="str">
        <f xml:space="preserve"> "update hz_organization_profiles set tax_reference = '"&amp; 客户!G667 &amp; "' where PARTY_ID=" &amp; B665 &amp; ";"</f>
        <v>update hz_organization_profiles set tax_reference = '' where PARTY_ID=10240;</v>
      </c>
      <c r="M665" s="3" t="str">
        <f>"update hz_cust_accounts set attribute3='" &amp;客户!D667&amp; "' where party_id = " &amp; B665</f>
        <v>update hz_cust_accounts set attribute3='无' where party_id = 10240</v>
      </c>
      <c r="N665" s="3" t="str">
        <f>"update hz_cust_accounts set attribute3='" &amp;客户!I667&amp; "' where party_id = " &amp; B665</f>
        <v>update hz_cust_accounts set attribute3='' where party_id = 10240</v>
      </c>
    </row>
    <row r="666" spans="1:14" ht="27.75" customHeight="1">
      <c r="A666" s="27" t="str">
        <f>客户!A668</f>
        <v>陈启斌</v>
      </c>
      <c r="B666" s="3">
        <f>VLOOKUP(A666,hp!B:F,2,0)</f>
        <v>10256</v>
      </c>
      <c r="D666" s="17">
        <f>VLOOKUP(客户!O668,province!B:C,2,0)</f>
        <v>120000</v>
      </c>
      <c r="E666" s="17" t="str">
        <f>"update hz_parties set province ='" &amp;D666 &amp; "' where party_id="&amp;B666 &amp; " ;update hz_locations set province='"&amp;D666&amp;"'  where location_id in ("&amp;VLOOKUP(B666,hp!$C:$L,10,0)&amp;");"</f>
        <v>update hz_parties set province ='120000' where party_id=10256 ;update hz_locations set province='120000'  where location_id in (1185);</v>
      </c>
      <c r="F666" s="17">
        <f>VLOOKUP(客户!P668,city!B:C,2,0)</f>
        <v>120000</v>
      </c>
      <c r="G666" s="17" t="str">
        <f>"update hz_parties set city ='" &amp;F666 &amp; "' where party_id="&amp;B666 &amp; " ;update hz_locations set city='"&amp;F666&amp;"'  where location_id in ("&amp;VLOOKUP(B666,hp!$C:$L,10,0)&amp;");"</f>
        <v>update hz_parties set city ='120000' where party_id=10256 ;update hz_locations set city='120000'  where location_id in (1185);</v>
      </c>
      <c r="H666" s="3">
        <f>VLOOKUP(客户!Q668,county!B:C,2,0)</f>
        <v>120000</v>
      </c>
      <c r="I666" s="17" t="str">
        <f>"update hz_parties set county ='" &amp;H666 &amp; "' where party_id="&amp;B666 &amp; " ;update hz_locations set county='"&amp;H666&amp;"'  where location_id in ("&amp;VLOOKUP(B666,hp!$C:$L,10,0)&amp;");"</f>
        <v>update hz_parties set county ='120000' where party_id=10256 ;update hz_locations set county='120000'  where location_id in (1185);</v>
      </c>
      <c r="J666" s="17" t="str">
        <f>"update hz_parties set address1 ='" &amp;客户!M668 &amp; "' where party_id="&amp;B666</f>
        <v>update hz_parties set address1 ='天津市东丽开发区一经路天合家园5-206' where party_id=10256</v>
      </c>
      <c r="K666" s="17" t="str">
        <f>"update zx_party_tax_profile set REP_REGISTRATION_NUMBER ='" &amp;客户!G668 &amp; "' where party_id="&amp;B666&amp; " and party_type_code='THIRD_PARTY';"</f>
        <v>update zx_party_tax_profile set REP_REGISTRATION_NUMBER ='' where party_id=10256 and party_type_code='THIRD_PARTY';</v>
      </c>
      <c r="L666" s="17" t="str">
        <f xml:space="preserve"> "update hz_organization_profiles set tax_reference = '"&amp; 客户!G668 &amp; "' where PARTY_ID=" &amp; B666 &amp; ";"</f>
        <v>update hz_organization_profiles set tax_reference = '' where PARTY_ID=10256;</v>
      </c>
      <c r="M666" s="3" t="str">
        <f>"update hz_cust_accounts set attribute3='" &amp;客户!D668&amp; "' where party_id = " &amp; B666</f>
        <v>update hz_cust_accounts set attribute3='无' where party_id = 10256</v>
      </c>
      <c r="N666" s="3" t="str">
        <f>"update hz_cust_accounts set attribute3='" &amp;客户!I668&amp; "' where party_id = " &amp; B666</f>
        <v>update hz_cust_accounts set attribute3='' where party_id = 10256</v>
      </c>
    </row>
    <row r="667" spans="1:14" ht="27.75" customHeight="1">
      <c r="A667" s="27" t="str">
        <f>客户!A669</f>
        <v>陈守凤</v>
      </c>
      <c r="B667" s="3">
        <f>VLOOKUP(A667,hp!B:F,2,0)</f>
        <v>10259</v>
      </c>
      <c r="D667" s="17">
        <f>VLOOKUP(客户!O669,province!B:C,2,0)</f>
        <v>130000</v>
      </c>
      <c r="E667" s="17" t="str">
        <f>"update hz_parties set province ='" &amp;D667 &amp; "' where party_id="&amp;B667 &amp; " ;update hz_locations set province='"&amp;D667&amp;"'  where location_id in ("&amp;VLOOKUP(B667,hp!$C:$L,10,0)&amp;");"</f>
        <v>update hz_parties set province ='130000' where party_id=10259 ;update hz_locations set province='130000'  where location_id in (1188);</v>
      </c>
      <c r="F667" s="17">
        <f>VLOOKUP(客户!P669,city!B:C,2,0)</f>
        <v>130300</v>
      </c>
      <c r="G667" s="17" t="str">
        <f>"update hz_parties set city ='" &amp;F667 &amp; "' where party_id="&amp;B667 &amp; " ;update hz_locations set city='"&amp;F667&amp;"'  where location_id in ("&amp;VLOOKUP(B667,hp!$C:$L,10,0)&amp;");"</f>
        <v>update hz_parties set city ='130300' where party_id=10259 ;update hz_locations set city='130300'  where location_id in (1188);</v>
      </c>
      <c r="H667" s="3">
        <f>VLOOKUP(客户!Q669,county!B:C,2,0)</f>
        <v>130324</v>
      </c>
      <c r="I667" s="17" t="str">
        <f>"update hz_parties set county ='" &amp;H667 &amp; "' where party_id="&amp;B667 &amp; " ;update hz_locations set county='"&amp;H667&amp;"'  where location_id in ("&amp;VLOOKUP(B667,hp!$C:$L,10,0)&amp;");"</f>
        <v>update hz_parties set county ='130324' where party_id=10259 ;update hz_locations set county='130324'  where location_id in (1188);</v>
      </c>
      <c r="J667" s="17" t="str">
        <f>"update hz_parties set address1 ='" &amp;客户!M669 &amp; "' where party_id="&amp;B667</f>
        <v>update hz_parties set address1 ='河北省秦皇岛市卢龙县哈泊乡西埔村34号' where party_id=10259</v>
      </c>
      <c r="K667" s="17" t="str">
        <f>"update zx_party_tax_profile set REP_REGISTRATION_NUMBER ='" &amp;客户!G669 &amp; "' where party_id="&amp;B667&amp; " and party_type_code='THIRD_PARTY';"</f>
        <v>update zx_party_tax_profile set REP_REGISTRATION_NUMBER ='130324194111062728' where party_id=10259 and party_type_code='THIRD_PARTY';</v>
      </c>
      <c r="L667" s="17" t="str">
        <f xml:space="preserve"> "update hz_organization_profiles set tax_reference = '"&amp; 客户!G669 &amp; "' where PARTY_ID=" &amp; B667 &amp; ";"</f>
        <v>update hz_organization_profiles set tax_reference = '130324194111062728' where PARTY_ID=10259;</v>
      </c>
      <c r="M667" s="3" t="str">
        <f>"update hz_cust_accounts set attribute3='" &amp;客户!D669&amp; "' where party_id = " &amp; B667</f>
        <v>update hz_cust_accounts set attribute3='无' where party_id = 10259</v>
      </c>
      <c r="N667" s="3" t="str">
        <f>"update hz_cust_accounts set attribute3='" &amp;客户!I669&amp; "' where party_id = " &amp; B667</f>
        <v>update hz_cust_accounts set attribute3='' where party_id = 10259</v>
      </c>
    </row>
    <row r="668" spans="1:14" ht="27.75" customHeight="1">
      <c r="A668" s="27" t="str">
        <f>客户!A670</f>
        <v>陈万斤</v>
      </c>
      <c r="B668" s="3">
        <f>VLOOKUP(A668,hp!B:F,2,0)</f>
        <v>10264</v>
      </c>
      <c r="D668" s="17">
        <f>VLOOKUP(客户!O670,province!B:C,2,0)</f>
        <v>140000</v>
      </c>
      <c r="E668" s="17" t="str">
        <f>"update hz_parties set province ='" &amp;D668 &amp; "' where party_id="&amp;B668 &amp; " ;update hz_locations set province='"&amp;D668&amp;"'  where location_id in ("&amp;VLOOKUP(B668,hp!$C:$L,10,0)&amp;");"</f>
        <v>update hz_parties set province ='140000' where party_id=10264 ;update hz_locations set province='140000'  where location_id in (1193);</v>
      </c>
      <c r="F668" s="17">
        <f>VLOOKUP(客户!P670,city!B:C,2,0)</f>
        <v>140100</v>
      </c>
      <c r="G668" s="17" t="str">
        <f>"update hz_parties set city ='" &amp;F668 &amp; "' where party_id="&amp;B668 &amp; " ;update hz_locations set city='"&amp;F668&amp;"'  where location_id in ("&amp;VLOOKUP(B668,hp!$C:$L,10,0)&amp;");"</f>
        <v>update hz_parties set city ='140100' where party_id=10264 ;update hz_locations set city='140100'  where location_id in (1193);</v>
      </c>
      <c r="H668" s="3">
        <f>VLOOKUP(客户!Q670,county!B:C,2,0)</f>
        <v>140100</v>
      </c>
      <c r="I668" s="17" t="str">
        <f>"update hz_parties set county ='" &amp;H668 &amp; "' where party_id="&amp;B668 &amp; " ;update hz_locations set county='"&amp;H668&amp;"'  where location_id in ("&amp;VLOOKUP(B668,hp!$C:$L,10,0)&amp;");"</f>
        <v>update hz_parties set county ='140100' where party_id=10264 ;update hz_locations set county='140100'  where location_id in (1193);</v>
      </c>
      <c r="J668" s="17" t="str">
        <f>"update hz_parties set address1 ='" &amp;客户!M670 &amp; "' where party_id="&amp;B668</f>
        <v>update hz_parties set address1 ='山西省太原市小店区小店街办经济开发区化章堡村光明正街幸福巷1号' where party_id=10264</v>
      </c>
      <c r="K668" s="17" t="str">
        <f>"update zx_party_tax_profile set REP_REGISTRATION_NUMBER ='" &amp;客户!G670 &amp; "' where party_id="&amp;B668&amp; " and party_type_code='THIRD_PARTY';"</f>
        <v>update zx_party_tax_profile set REP_REGISTRATION_NUMBER ='14011219570920281X' where party_id=10264 and party_type_code='THIRD_PARTY';</v>
      </c>
      <c r="L668" s="17" t="str">
        <f xml:space="preserve"> "update hz_organization_profiles set tax_reference = '"&amp; 客户!G670 &amp; "' where PARTY_ID=" &amp; B668 &amp; ";"</f>
        <v>update hz_organization_profiles set tax_reference = '14011219570920281X' where PARTY_ID=10264;</v>
      </c>
      <c r="M668" s="3" t="str">
        <f>"update hz_cust_accounts set attribute3='" &amp;客户!D670&amp; "' where party_id = " &amp; B668</f>
        <v>update hz_cust_accounts set attribute3='无' where party_id = 10264</v>
      </c>
      <c r="N668" s="3" t="str">
        <f>"update hz_cust_accounts set attribute3='" &amp;客户!I670&amp; "' where party_id = " &amp; B668</f>
        <v>update hz_cust_accounts set attribute3='' where party_id = 10264</v>
      </c>
    </row>
    <row r="669" spans="1:14" ht="27.75" customHeight="1">
      <c r="A669" s="27" t="str">
        <f>客户!A671</f>
        <v>赤峰大北农农牧科技有限公司</v>
      </c>
      <c r="B669" s="3">
        <f>VLOOKUP(A669,hp!B:F,2,0)</f>
        <v>38379</v>
      </c>
      <c r="D669" s="17" t="e">
        <f>VLOOKUP(客户!O671,province!B:C,2,0)</f>
        <v>#N/A</v>
      </c>
      <c r="E669" s="17" t="e">
        <f>"update hz_parties set province ='" &amp;D669 &amp; "' where party_id="&amp;B669 &amp; " ;update hz_locations set province='"&amp;D669&amp;"'  where location_id in ("&amp;VLOOKUP(B669,hp!$C:$L,10,0)&amp;");"</f>
        <v>#N/A</v>
      </c>
      <c r="F669" s="17" t="e">
        <f>VLOOKUP(客户!P671,city!B:C,2,0)</f>
        <v>#N/A</v>
      </c>
      <c r="G669" s="17" t="e">
        <f>"update hz_parties set city ='" &amp;F669 &amp; "' where party_id="&amp;B669 &amp; " ;update hz_locations set city='"&amp;F669&amp;"'  where location_id in ("&amp;VLOOKUP(B669,hp!$C:$L,10,0)&amp;");"</f>
        <v>#N/A</v>
      </c>
      <c r="H669" s="3" t="e">
        <f>VLOOKUP(客户!Q671,county!B:C,2,0)</f>
        <v>#N/A</v>
      </c>
      <c r="I669" s="17" t="e">
        <f>"update hz_parties set county ='" &amp;H669 &amp; "' where party_id="&amp;B669 &amp; " ;update hz_locations set county='"&amp;H669&amp;"'  where location_id in ("&amp;VLOOKUP(B669,hp!$C:$L,10,0)&amp;");"</f>
        <v>#N/A</v>
      </c>
      <c r="J669" s="17" t="str">
        <f>"update hz_parties set address1 ='" &amp;客户!M671 &amp; "' where party_id="&amp;B669</f>
        <v>update hz_parties set address1 ='内蒙古自治区赤峰市元宝山区美丽河镇农副产品项目加工区' where party_id=38379</v>
      </c>
      <c r="K669" s="17" t="str">
        <f>"update zx_party_tax_profile set REP_REGISTRATION_NUMBER ='" &amp;客户!G671 &amp; "' where party_id="&amp;B669&amp; " and party_type_code='THIRD_PARTY';"</f>
        <v>update zx_party_tax_profile set REP_REGISTRATION_NUMBER ='91150403591956994J' where party_id=38379 and party_type_code='THIRD_PARTY';</v>
      </c>
      <c r="L669" s="17" t="str">
        <f xml:space="preserve"> "update hz_organization_profiles set tax_reference = '"&amp; 客户!G671 &amp; "' where PARTY_ID=" &amp; B669 &amp; ";"</f>
        <v>update hz_organization_profiles set tax_reference = '91150403591956994J' where PARTY_ID=38379;</v>
      </c>
      <c r="M669" s="3" t="str">
        <f>"update hz_cust_accounts set attribute3='" &amp;客户!D671&amp; "' where party_id = " &amp; B669</f>
        <v>update hz_cust_accounts set attribute3='2500万' where party_id = 38379</v>
      </c>
      <c r="N669" s="3" t="str">
        <f>"update hz_cust_accounts set attribute3='" &amp;客户!I671&amp; "' where party_id = " &amp; B669</f>
        <v>update hz_cust_accounts set attribute3='王小龙' where party_id = 38379</v>
      </c>
    </row>
    <row r="670" spans="1:14" ht="27.75" customHeight="1">
      <c r="A670" s="27" t="str">
        <f>客户!A672</f>
        <v>赤峰东方希望动物营养有限公司</v>
      </c>
      <c r="B670" s="3">
        <f>VLOOKUP(A670,hp!B:F,2,0)</f>
        <v>37384</v>
      </c>
      <c r="D670" s="17" t="e">
        <f>VLOOKUP(客户!O672,province!B:C,2,0)</f>
        <v>#N/A</v>
      </c>
      <c r="E670" s="17" t="e">
        <f>"update hz_parties set province ='" &amp;D670 &amp; "' where party_id="&amp;B670 &amp; " ;update hz_locations set province='"&amp;D670&amp;"'  where location_id in ("&amp;VLOOKUP(B670,hp!$C:$L,10,0)&amp;");"</f>
        <v>#N/A</v>
      </c>
      <c r="F670" s="17" t="e">
        <f>VLOOKUP(客户!P672,city!B:C,2,0)</f>
        <v>#N/A</v>
      </c>
      <c r="G670" s="17" t="e">
        <f>"update hz_parties set city ='" &amp;F670 &amp; "' where party_id="&amp;B670 &amp; " ;update hz_locations set city='"&amp;F670&amp;"'  where location_id in ("&amp;VLOOKUP(B670,hp!$C:$L,10,0)&amp;");"</f>
        <v>#N/A</v>
      </c>
      <c r="H670" s="3" t="e">
        <f>VLOOKUP(客户!Q672,county!B:C,2,0)</f>
        <v>#N/A</v>
      </c>
      <c r="I670" s="17" t="e">
        <f>"update hz_parties set county ='" &amp;H670 &amp; "' where party_id="&amp;B670 &amp; " ;update hz_locations set county='"&amp;H670&amp;"'  where location_id in ("&amp;VLOOKUP(B670,hp!$C:$L,10,0)&amp;");"</f>
        <v>#N/A</v>
      </c>
      <c r="J670" s="17" t="str">
        <f>"update hz_parties set address1 ='" &amp;客户!M672 &amp; "' where party_id="&amp;B670</f>
        <v>update hz_parties set address1 ='内蒙古自治区赤峰市红山区赤平公路西侧' where party_id=37384</v>
      </c>
      <c r="K670" s="17" t="str">
        <f>"update zx_party_tax_profile set REP_REGISTRATION_NUMBER ='" &amp;客户!G672 &amp; "' where party_id="&amp;B670&amp; " and party_type_code='THIRD_PARTY';"</f>
        <v>update zx_party_tax_profile set REP_REGISTRATION_NUMBER ='150401239909208' where party_id=37384 and party_type_code='THIRD_PARTY';</v>
      </c>
      <c r="L670" s="17" t="str">
        <f xml:space="preserve"> "update hz_organization_profiles set tax_reference = '"&amp; 客户!G672 &amp; "' where PARTY_ID=" &amp; B670 &amp; ";"</f>
        <v>update hz_organization_profiles set tax_reference = '150401239909208' where PARTY_ID=37384;</v>
      </c>
      <c r="M670" s="3" t="str">
        <f>"update hz_cust_accounts set attribute3='" &amp;客户!D672&amp; "' where party_id = " &amp; B670</f>
        <v>update hz_cust_accounts set attribute3='500万' where party_id = 37384</v>
      </c>
      <c r="N670" s="3" t="str">
        <f>"update hz_cust_accounts set attribute3='" &amp;客户!I672&amp; "' where party_id = " &amp; B670</f>
        <v>update hz_cust_accounts set attribute3='刘云贵' where party_id = 37384</v>
      </c>
    </row>
    <row r="671" spans="1:14" ht="27.75" customHeight="1">
      <c r="A671" s="27" t="str">
        <f>客户!A673</f>
        <v>赤峰家育饲料有限公司</v>
      </c>
      <c r="B671" s="3">
        <f>VLOOKUP(A671,hp!B:F,2,0)</f>
        <v>10299</v>
      </c>
      <c r="D671" s="17">
        <f>VLOOKUP(客户!O673,province!B:C,2,0)</f>
        <v>150000</v>
      </c>
      <c r="E671" s="17" t="str">
        <f>"update hz_parties set province ='" &amp;D671 &amp; "' where party_id="&amp;B671 &amp; " ;update hz_locations set province='"&amp;D671&amp;"'  where location_id in ("&amp;VLOOKUP(B671,hp!$C:$L,10,0)&amp;");"</f>
        <v>update hz_parties set province ='150000' where party_id=10299 ;update hz_locations set province='150000'  where location_id in (1238);</v>
      </c>
      <c r="F671" s="17">
        <f>VLOOKUP(客户!P673,city!B:C,2,0)</f>
        <v>150400</v>
      </c>
      <c r="G671" s="17" t="str">
        <f>"update hz_parties set city ='" &amp;F671 &amp; "' where party_id="&amp;B671 &amp; " ;update hz_locations set city='"&amp;F671&amp;"'  where location_id in ("&amp;VLOOKUP(B671,hp!$C:$L,10,0)&amp;");"</f>
        <v>update hz_parties set city ='150400' where party_id=10299 ;update hz_locations set city='150400'  where location_id in (1238);</v>
      </c>
      <c r="H671" s="3">
        <f>VLOOKUP(客户!Q673,county!B:C,2,0)</f>
        <v>150404</v>
      </c>
      <c r="I671" s="17" t="str">
        <f>"update hz_parties set county ='" &amp;H671 &amp; "' where party_id="&amp;B671 &amp; " ;update hz_locations set county='"&amp;H671&amp;"'  where location_id in ("&amp;VLOOKUP(B671,hp!$C:$L,10,0)&amp;");"</f>
        <v>update hz_parties set county ='150404' where party_id=10299 ;update hz_locations set county='150404'  where location_id in (1238);</v>
      </c>
      <c r="J671" s="17" t="str">
        <f>"update hz_parties set address1 ='" &amp;客户!M673 &amp; "' where party_id="&amp;B671</f>
        <v>update hz_parties set address1 ='内蒙古赤峰市松山区上官地镇' where party_id=10299</v>
      </c>
      <c r="K671" s="17" t="str">
        <f>"update zx_party_tax_profile set REP_REGISTRATION_NUMBER ='" &amp;客户!G673 &amp; "' where party_id="&amp;B671&amp; " and party_type_code='THIRD_PARTY';"</f>
        <v>update zx_party_tax_profile set REP_REGISTRATION_NUMBER ='91150404089558608X' where party_id=10299 and party_type_code='THIRD_PARTY';</v>
      </c>
      <c r="L671" s="17" t="str">
        <f xml:space="preserve"> "update hz_organization_profiles set tax_reference = '"&amp; 客户!G673 &amp; "' where PARTY_ID=" &amp; B671 &amp; ";"</f>
        <v>update hz_organization_profiles set tax_reference = '91150404089558608X' where PARTY_ID=10299;</v>
      </c>
      <c r="M671" s="3" t="str">
        <f>"update hz_cust_accounts set attribute3='" &amp;客户!D673&amp; "' where party_id = " &amp; B671</f>
        <v>update hz_cust_accounts set attribute3='4150万' where party_id = 10299</v>
      </c>
      <c r="N671" s="3" t="str">
        <f>"update hz_cust_accounts set attribute3='" &amp;客户!I673&amp; "' where party_id = " &amp; B671</f>
        <v>update hz_cust_accounts set attribute3='区健丽' where party_id = 10299</v>
      </c>
    </row>
    <row r="672" spans="1:14" ht="27.75" customHeight="1">
      <c r="A672" s="27" t="str">
        <f>客户!A674</f>
        <v>仇卫东</v>
      </c>
      <c r="B672" s="3">
        <f>VLOOKUP(A672,hp!B:F,2,0)</f>
        <v>44465</v>
      </c>
      <c r="D672" s="17" t="e">
        <f>VLOOKUP(客户!O674,province!B:C,2,0)</f>
        <v>#N/A</v>
      </c>
      <c r="E672" s="17" t="e">
        <f>"update hz_parties set province ='" &amp;D672 &amp; "' where party_id="&amp;B672 &amp; " ;update hz_locations set province='"&amp;D672&amp;"'  where location_id in ("&amp;VLOOKUP(B672,hp!$C:$L,10,0)&amp;");"</f>
        <v>#N/A</v>
      </c>
      <c r="F672" s="17" t="e">
        <f>VLOOKUP(客户!P674,city!B:C,2,0)</f>
        <v>#N/A</v>
      </c>
      <c r="G672" s="17" t="e">
        <f>"update hz_parties set city ='" &amp;F672 &amp; "' where party_id="&amp;B672 &amp; " ;update hz_locations set city='"&amp;F672&amp;"'  where location_id in ("&amp;VLOOKUP(B672,hp!$C:$L,10,0)&amp;");"</f>
        <v>#N/A</v>
      </c>
      <c r="H672" s="3" t="e">
        <f>VLOOKUP(客户!Q674,county!B:C,2,0)</f>
        <v>#N/A</v>
      </c>
      <c r="I672" s="17" t="e">
        <f>"update hz_parties set county ='" &amp;H672 &amp; "' where party_id="&amp;B672 &amp; " ;update hz_locations set county='"&amp;H672&amp;"'  where location_id in ("&amp;VLOOKUP(B672,hp!$C:$L,10,0)&amp;");"</f>
        <v>#N/A</v>
      </c>
      <c r="J672" s="17" t="str">
        <f>"update hz_parties set address1 ='" &amp;客户!M674 &amp; "' where party_id="&amp;B672</f>
        <v>update hz_parties set address1 ='天津市蓟县城关镇安裕新村0-2-202' where party_id=44465</v>
      </c>
      <c r="K672" s="17" t="str">
        <f>"update zx_party_tax_profile set REP_REGISTRATION_NUMBER ='" &amp;客户!G674 &amp; "' where party_id="&amp;B672&amp; " and party_type_code='THIRD_PARTY';"</f>
        <v>update zx_party_tax_profile set REP_REGISTRATION_NUMBER ='' where party_id=44465 and party_type_code='THIRD_PARTY';</v>
      </c>
      <c r="L672" s="17" t="str">
        <f xml:space="preserve"> "update hz_organization_profiles set tax_reference = '"&amp; 客户!G674 &amp; "' where PARTY_ID=" &amp; B672 &amp; ";"</f>
        <v>update hz_organization_profiles set tax_reference = '' where PARTY_ID=44465;</v>
      </c>
      <c r="M672" s="3" t="str">
        <f>"update hz_cust_accounts set attribute3='" &amp;客户!D674&amp; "' where party_id = " &amp; B672</f>
        <v>update hz_cust_accounts set attribute3='' where party_id = 44465</v>
      </c>
      <c r="N672" s="3" t="str">
        <f>"update hz_cust_accounts set attribute3='" &amp;客户!I674&amp; "' where party_id = " &amp; B672</f>
        <v>update hz_cust_accounts set attribute3='' where party_id = 44465</v>
      </c>
    </row>
    <row r="673" spans="1:14" ht="27.75" customHeight="1">
      <c r="A673" s="27" t="str">
        <f>客户!A675</f>
        <v>大北农集团</v>
      </c>
      <c r="B673" s="3">
        <f>VLOOKUP(A673,hp!B:F,2,0)</f>
        <v>10322</v>
      </c>
      <c r="D673" s="17">
        <f>VLOOKUP(客户!O675,province!B:C,2,0)</f>
        <v>0</v>
      </c>
      <c r="E673" s="17" t="str">
        <f>"update hz_parties set province ='" &amp;D673 &amp; "' where party_id="&amp;B673 &amp; " ;update hz_locations set province='"&amp;D673&amp;"'  where location_id in ("&amp;VLOOKUP(B673,hp!$C:$L,10,0)&amp;");"</f>
        <v>update hz_parties set province ='0' where party_id=10322 ;update hz_locations set province='0'  where location_id in (1262);</v>
      </c>
      <c r="F673" s="17">
        <f>VLOOKUP(客户!P675,city!B:C,2,0)</f>
        <v>100</v>
      </c>
      <c r="G673" s="17" t="str">
        <f>"update hz_parties set city ='" &amp;F673 &amp; "' where party_id="&amp;B673 &amp; " ;update hz_locations set city='"&amp;F673&amp;"'  where location_id in ("&amp;VLOOKUP(B673,hp!$C:$L,10,0)&amp;");"</f>
        <v>update hz_parties set city ='100' where party_id=10322 ;update hz_locations set city='100'  where location_id in (1262);</v>
      </c>
      <c r="H673" s="3">
        <f>VLOOKUP(客户!Q675,county!B:C,2,0)</f>
        <v>101</v>
      </c>
      <c r="I673" s="17" t="str">
        <f>"update hz_parties set county ='" &amp;H673 &amp; "' where party_id="&amp;B673 &amp; " ;update hz_locations set county='"&amp;H673&amp;"'  where location_id in ("&amp;VLOOKUP(B673,hp!$C:$L,10,0)&amp;");"</f>
        <v>update hz_parties set county ='101' where party_id=10322 ;update hz_locations set county='101'  where location_id in (1262);</v>
      </c>
      <c r="J673" s="17" t="str">
        <f>"update hz_parties set address1 ='" &amp;客户!M675 &amp; "' where party_id="&amp;B673</f>
        <v>update hz_parties set address1 ='无' where party_id=10322</v>
      </c>
      <c r="K673" s="17" t="str">
        <f>"update zx_party_tax_profile set REP_REGISTRATION_NUMBER ='" &amp;客户!G675 &amp; "' where party_id="&amp;B673&amp; " and party_type_code='THIRD_PARTY';"</f>
        <v>update zx_party_tax_profile set REP_REGISTRATION_NUMBER ='' where party_id=10322 and party_type_code='THIRD_PARTY';</v>
      </c>
      <c r="L673" s="17" t="str">
        <f xml:space="preserve"> "update hz_organization_profiles set tax_reference = '"&amp; 客户!G675 &amp; "' where PARTY_ID=" &amp; B673 &amp; ";"</f>
        <v>update hz_organization_profiles set tax_reference = '' where PARTY_ID=10322;</v>
      </c>
      <c r="M673" s="3" t="str">
        <f>"update hz_cust_accounts set attribute3='" &amp;客户!D675&amp; "' where party_id = " &amp; B673</f>
        <v>update hz_cust_accounts set attribute3='无' where party_id = 10322</v>
      </c>
      <c r="N673" s="3" t="str">
        <f>"update hz_cust_accounts set attribute3='" &amp;客户!I675&amp; "' where party_id = " &amp; B673</f>
        <v>update hz_cust_accounts set attribute3='' where party_id = 10322</v>
      </c>
    </row>
    <row r="674" spans="1:14" ht="27.75" customHeight="1">
      <c r="A674" s="27" t="str">
        <f>客户!A676</f>
        <v>大连力胜国际贸易有限公司</v>
      </c>
      <c r="B674" s="3">
        <f>VLOOKUP(A674,hp!B:F,2,0)</f>
        <v>32501</v>
      </c>
      <c r="D674" s="17" t="e">
        <f>VLOOKUP(客户!O676,province!B:C,2,0)</f>
        <v>#N/A</v>
      </c>
      <c r="E674" s="17" t="e">
        <f>"update hz_parties set province ='" &amp;D674 &amp; "' where party_id="&amp;B674 &amp; " ;update hz_locations set province='"&amp;D674&amp;"'  where location_id in ("&amp;VLOOKUP(B674,hp!$C:$L,10,0)&amp;");"</f>
        <v>#N/A</v>
      </c>
      <c r="F674" s="17" t="e">
        <f>VLOOKUP(客户!P676,city!B:C,2,0)</f>
        <v>#N/A</v>
      </c>
      <c r="G674" s="17" t="e">
        <f>"update hz_parties set city ='" &amp;F674 &amp; "' where party_id="&amp;B674 &amp; " ;update hz_locations set city='"&amp;F674&amp;"'  where location_id in ("&amp;VLOOKUP(B674,hp!$C:$L,10,0)&amp;");"</f>
        <v>#N/A</v>
      </c>
      <c r="H674" s="3" t="e">
        <f>VLOOKUP(客户!Q676,county!B:C,2,0)</f>
        <v>#N/A</v>
      </c>
      <c r="I674" s="17" t="e">
        <f>"update hz_parties set county ='" &amp;H674 &amp; "' where party_id="&amp;B674 &amp; " ;update hz_locations set county='"&amp;H674&amp;"'  where location_id in ("&amp;VLOOKUP(B674,hp!$C:$L,10,0)&amp;");"</f>
        <v>#N/A</v>
      </c>
      <c r="J674" s="17" t="str">
        <f>"update hz_parties set address1 ='" &amp;客户!M676 &amp; "' where party_id="&amp;B674</f>
        <v>update hz_parties set address1 ='辽宁省大连保税区慧能大厦505C' where party_id=32501</v>
      </c>
      <c r="K674" s="17" t="str">
        <f>"update zx_party_tax_profile set REP_REGISTRATION_NUMBER ='" &amp;客户!G676 &amp; "' where party_id="&amp;B674&amp; " and party_type_code='THIRD_PARTY';"</f>
        <v>update zx_party_tax_profile set REP_REGISTRATION_NUMBER ='210213399209219' where party_id=32501 and party_type_code='THIRD_PARTY';</v>
      </c>
      <c r="L674" s="17" t="str">
        <f xml:space="preserve"> "update hz_organization_profiles set tax_reference = '"&amp; 客户!G676 &amp; "' where PARTY_ID=" &amp; B674 &amp; ";"</f>
        <v>update hz_organization_profiles set tax_reference = '210213399209219' where PARTY_ID=32501;</v>
      </c>
      <c r="M674" s="3" t="str">
        <f>"update hz_cust_accounts set attribute3='" &amp;客户!D676&amp; "' where party_id = " &amp; B674</f>
        <v>update hz_cust_accounts set attribute3='2000000' where party_id = 32501</v>
      </c>
      <c r="N674" s="3" t="str">
        <f>"update hz_cust_accounts set attribute3='" &amp;客户!I676&amp; "' where party_id = " &amp; B674</f>
        <v>update hz_cust_accounts set attribute3='刘学民' where party_id = 32501</v>
      </c>
    </row>
    <row r="675" spans="1:14" ht="27.75" customHeight="1">
      <c r="A675" s="27" t="str">
        <f>客户!A677</f>
        <v>大连绿源牧业科技有限公司</v>
      </c>
      <c r="B675" s="3">
        <f>VLOOKUP(A675,hp!B:F,2,0)</f>
        <v>10327</v>
      </c>
      <c r="D675" s="17">
        <f>VLOOKUP(客户!O677,province!B:C,2,0)</f>
        <v>210000</v>
      </c>
      <c r="E675" s="17" t="str">
        <f>"update hz_parties set province ='" &amp;D675 &amp; "' where party_id="&amp;B675 &amp; " ;update hz_locations set province='"&amp;D675&amp;"'  where location_id in ("&amp;VLOOKUP(B675,hp!$C:$L,10,0)&amp;");"</f>
        <v>update hz_parties set province ='210000' where party_id=10327 ;update hz_locations set province='210000'  where location_id in (1267);</v>
      </c>
      <c r="F675" s="17">
        <f>VLOOKUP(客户!P677,city!B:C,2,0)</f>
        <v>210200</v>
      </c>
      <c r="G675" s="17" t="str">
        <f>"update hz_parties set city ='" &amp;F675 &amp; "' where party_id="&amp;B675 &amp; " ;update hz_locations set city='"&amp;F675&amp;"'  where location_id in ("&amp;VLOOKUP(B675,hp!$C:$L,10,0)&amp;");"</f>
        <v>update hz_parties set city ='210200' where party_id=10327 ;update hz_locations set city='210200'  where location_id in (1267);</v>
      </c>
      <c r="H675" s="3">
        <f>VLOOKUP(客户!Q677,county!B:C,2,0)</f>
        <v>210202</v>
      </c>
      <c r="I675" s="17" t="str">
        <f>"update hz_parties set county ='" &amp;H675 &amp; "' where party_id="&amp;B675 &amp; " ;update hz_locations set county='"&amp;H675&amp;"'  where location_id in ("&amp;VLOOKUP(B675,hp!$C:$L,10,0)&amp;");"</f>
        <v>update hz_parties set county ='210202' where party_id=10327 ;update hz_locations set county='210202'  where location_id in (1267);</v>
      </c>
      <c r="J675" s="17" t="str">
        <f>"update hz_parties set address1 ='" &amp;客户!M677 &amp; "' where party_id="&amp;B675</f>
        <v>update hz_parties set address1 ='辽宁省大连市中山区人民路96号' where party_id=10327</v>
      </c>
      <c r="K675" s="17" t="str">
        <f>"update zx_party_tax_profile set REP_REGISTRATION_NUMBER ='" &amp;客户!G677 &amp; "' where party_id="&amp;B675&amp; " and party_type_code='THIRD_PARTY';"</f>
        <v>update zx_party_tax_profile set REP_REGISTRATION_NUMBER ='210202311574642' where party_id=10327 and party_type_code='THIRD_PARTY';</v>
      </c>
      <c r="L675" s="17" t="str">
        <f xml:space="preserve"> "update hz_organization_profiles set tax_reference = '"&amp; 客户!G677 &amp; "' where PARTY_ID=" &amp; B675 &amp; ";"</f>
        <v>update hz_organization_profiles set tax_reference = '210202311574642' where PARTY_ID=10327;</v>
      </c>
      <c r="M675" s="3" t="str">
        <f>"update hz_cust_accounts set attribute3='" &amp;客户!D677&amp; "' where party_id = " &amp; B675</f>
        <v>update hz_cust_accounts set attribute3='5000000' where party_id = 10327</v>
      </c>
      <c r="N675" s="3" t="str">
        <f>"update hz_cust_accounts set attribute3='" &amp;客户!I677&amp; "' where party_id = " &amp; B675</f>
        <v>update hz_cust_accounts set attribute3='姜元元' where party_id = 10327</v>
      </c>
    </row>
    <row r="676" spans="1:14" ht="27.75" customHeight="1">
      <c r="A676" s="27" t="str">
        <f>客户!A678</f>
        <v>德州六和国力饲料有限公司</v>
      </c>
      <c r="B676" s="3">
        <f>VLOOKUP(A676,hp!B:F,2,0)</f>
        <v>14489</v>
      </c>
      <c r="D676" s="17">
        <f>VLOOKUP(客户!O678,province!B:C,2,0)</f>
        <v>370000</v>
      </c>
      <c r="E676" s="17" t="str">
        <f>"update hz_parties set province ='" &amp;D676 &amp; "' where party_id="&amp;B676 &amp; " ;update hz_locations set province='"&amp;D676&amp;"'  where location_id in ("&amp;VLOOKUP(B676,hp!$C:$L,10,0)&amp;");"</f>
        <v>update hz_parties set province ='370000' where party_id=14489 ;update hz_locations set province='370000'  where location_id in (1297);</v>
      </c>
      <c r="F676" s="17">
        <f>VLOOKUP(客户!P678,city!B:C,2,0)</f>
        <v>371400</v>
      </c>
      <c r="G676" s="17" t="str">
        <f>"update hz_parties set city ='" &amp;F676 &amp; "' where party_id="&amp;B676 &amp; " ;update hz_locations set city='"&amp;F676&amp;"'  where location_id in ("&amp;VLOOKUP(B676,hp!$C:$L,10,0)&amp;");"</f>
        <v>update hz_parties set city ='371400' where party_id=14489 ;update hz_locations set city='371400'  where location_id in (1297);</v>
      </c>
      <c r="H676" s="3">
        <f>VLOOKUP(客户!Q678,county!B:C,2,0)</f>
        <v>371400</v>
      </c>
      <c r="I676" s="17" t="str">
        <f>"update hz_parties set county ='" &amp;H676 &amp; "' where party_id="&amp;B676 &amp; " ;update hz_locations set county='"&amp;H676&amp;"'  where location_id in ("&amp;VLOOKUP(B676,hp!$C:$L,10,0)&amp;");"</f>
        <v>update hz_parties set county ='371400' where party_id=14489 ;update hz_locations set county='371400'  where location_id in (1297);</v>
      </c>
      <c r="J676" s="17" t="str">
        <f>"update hz_parties set address1 ='" &amp;客户!M678 &amp; "' where party_id="&amp;B676</f>
        <v>update hz_parties set address1 ='江苏省东台市南沈灶镇安南工业园镇南工业区' where party_id=14489</v>
      </c>
      <c r="K676" s="17" t="str">
        <f>"update zx_party_tax_profile set REP_REGISTRATION_NUMBER ='" &amp;客户!G678 &amp; "' where party_id="&amp;B676&amp; " and party_type_code='THIRD_PARTY';"</f>
        <v>update zx_party_tax_profile set REP_REGISTRATION_NUMBER ='371402558922653' where party_id=14489 and party_type_code='THIRD_PARTY';</v>
      </c>
      <c r="L676" s="17" t="str">
        <f xml:space="preserve"> "update hz_organization_profiles set tax_reference = '"&amp; 客户!G678 &amp; "' where PARTY_ID=" &amp; B676 &amp; ";"</f>
        <v>update hz_organization_profiles set tax_reference = '371402558922653' where PARTY_ID=14489;</v>
      </c>
      <c r="M676" s="3" t="str">
        <f>"update hz_cust_accounts set attribute3='" &amp;客户!D678&amp; "' where party_id = " &amp; B676</f>
        <v>update hz_cust_accounts set attribute3='6000000' where party_id = 14489</v>
      </c>
      <c r="N676" s="3" t="str">
        <f>"update hz_cust_accounts set attribute3='" &amp;客户!I678&amp; "' where party_id = " &amp; B676</f>
        <v>update hz_cust_accounts set attribute3='孙维才' where party_id = 14489</v>
      </c>
    </row>
    <row r="677" spans="1:14" ht="27.75" customHeight="1">
      <c r="A677" s="27" t="str">
        <f>客户!A679</f>
        <v>德州六和天恩饲料有限公司</v>
      </c>
      <c r="B677" s="3">
        <f>VLOOKUP(A677,hp!B:F,2,0)</f>
        <v>14490</v>
      </c>
      <c r="D677" s="17">
        <f>VLOOKUP(客户!O679,province!B:C,2,0)</f>
        <v>370000</v>
      </c>
      <c r="E677" s="17" t="str">
        <f>"update hz_parties set province ='" &amp;D677 &amp; "' where party_id="&amp;B677 &amp; " ;update hz_locations set province='"&amp;D677&amp;"'  where location_id in ("&amp;VLOOKUP(B677,hp!$C:$L,10,0)&amp;");"</f>
        <v>update hz_parties set province ='370000' where party_id=14490 ;update hz_locations set province='370000'  where location_id in (1298);</v>
      </c>
      <c r="F677" s="17">
        <f>VLOOKUP(客户!P679,city!B:C,2,0)</f>
        <v>371400</v>
      </c>
      <c r="G677" s="17" t="str">
        <f>"update hz_parties set city ='" &amp;F677 &amp; "' where party_id="&amp;B677 &amp; " ;update hz_locations set city='"&amp;F677&amp;"'  where location_id in ("&amp;VLOOKUP(B677,hp!$C:$L,10,0)&amp;");"</f>
        <v>update hz_parties set city ='371400' where party_id=14490 ;update hz_locations set city='371400'  where location_id in (1298);</v>
      </c>
      <c r="H677" s="3">
        <f>VLOOKUP(客户!Q679,county!B:C,2,0)</f>
        <v>1</v>
      </c>
      <c r="I677" s="17" t="str">
        <f>"update hz_parties set county ='" &amp;H677 &amp; "' where party_id="&amp;B677 &amp; " ;update hz_locations set county='"&amp;H677&amp;"'  where location_id in ("&amp;VLOOKUP(B677,hp!$C:$L,10,0)&amp;");"</f>
        <v>update hz_parties set county ='1' where party_id=14490 ;update hz_locations set county='1'  where location_id in (1298);</v>
      </c>
      <c r="J677" s="17" t="str">
        <f>"update hz_parties set address1 ='" &amp;客户!M679 &amp; "' where party_id="&amp;B677</f>
        <v>update hz_parties set address1 ='德州市经济开发区晶华路6号' where party_id=14490</v>
      </c>
      <c r="K677" s="17" t="str">
        <f>"update zx_party_tax_profile set REP_REGISTRATION_NUMBER ='" &amp;客户!G679 &amp; "' where party_id="&amp;B677&amp; " and party_type_code='THIRD_PARTY';"</f>
        <v>update zx_party_tax_profile set REP_REGISTRATION_NUMBER ='371402583077623' where party_id=14490 and party_type_code='THIRD_PARTY';</v>
      </c>
      <c r="L677" s="17" t="str">
        <f xml:space="preserve"> "update hz_organization_profiles set tax_reference = '"&amp; 客户!G679 &amp; "' where PARTY_ID=" &amp; B677 &amp; ";"</f>
        <v>update hz_organization_profiles set tax_reference = '371402583077623' where PARTY_ID=14490;</v>
      </c>
      <c r="M677" s="3" t="str">
        <f>"update hz_cust_accounts set attribute3='" &amp;客户!D679&amp; "' where party_id = " &amp; B677</f>
        <v>update hz_cust_accounts set attribute3='5000000' where party_id = 14490</v>
      </c>
      <c r="N677" s="3" t="str">
        <f>"update hz_cust_accounts set attribute3='" &amp;客户!I679&amp; "' where party_id = " &amp; B677</f>
        <v>update hz_cust_accounts set attribute3='孙维才' where party_id = 14490</v>
      </c>
    </row>
    <row r="678" spans="1:14" ht="27.75" customHeight="1">
      <c r="A678" s="27" t="str">
        <f>客户!A680</f>
        <v>德州收获饲料有限公司</v>
      </c>
      <c r="B678" s="3">
        <f>VLOOKUP(A678,hp!B:F,2,0)</f>
        <v>14491</v>
      </c>
      <c r="D678" s="17">
        <f>VLOOKUP(客户!O680,province!B:C,2,0)</f>
        <v>370000</v>
      </c>
      <c r="E678" s="17" t="str">
        <f>"update hz_parties set province ='" &amp;D678 &amp; "' where party_id="&amp;B678 &amp; " ;update hz_locations set province='"&amp;D678&amp;"'  where location_id in ("&amp;VLOOKUP(B678,hp!$C:$L,10,0)&amp;");"</f>
        <v>update hz_parties set province ='370000' where party_id=14491 ;update hz_locations set province='370000'  where location_id in (1299);</v>
      </c>
      <c r="F678" s="17">
        <f>VLOOKUP(客户!P680,city!B:C,2,0)</f>
        <v>371400</v>
      </c>
      <c r="G678" s="17" t="str">
        <f>"update hz_parties set city ='" &amp;F678 &amp; "' where party_id="&amp;B678 &amp; " ;update hz_locations set city='"&amp;F678&amp;"'  where location_id in ("&amp;VLOOKUP(B678,hp!$C:$L,10,0)&amp;");"</f>
        <v>update hz_parties set city ='371400' where party_id=14491 ;update hz_locations set city='371400'  where location_id in (1299);</v>
      </c>
      <c r="H678" s="3">
        <f>VLOOKUP(客户!Q680,county!B:C,2,0)</f>
        <v>371400</v>
      </c>
      <c r="I678" s="17" t="str">
        <f>"update hz_parties set county ='" &amp;H678 &amp; "' where party_id="&amp;B678 &amp; " ;update hz_locations set county='"&amp;H678&amp;"'  where location_id in ("&amp;VLOOKUP(B678,hp!$C:$L,10,0)&amp;");"</f>
        <v>update hz_parties set county ='371400' where party_id=14491 ;update hz_locations set county='371400'  where location_id in (1299);</v>
      </c>
      <c r="J678" s="17" t="str">
        <f>"update hz_parties set address1 ='" &amp;客户!M680 &amp; "' where party_id="&amp;B678</f>
        <v>update hz_parties set address1 ='德州市黄河涯镇希望工业园' where party_id=14491</v>
      </c>
      <c r="K678" s="17" t="str">
        <f>"update zx_party_tax_profile set REP_REGISTRATION_NUMBER ='" &amp;客户!G680 &amp; "' where party_id="&amp;B678&amp; " and party_type_code='THIRD_PARTY';"</f>
        <v>update zx_party_tax_profile set REP_REGISTRATION_NUMBER ='91371400706120987D' where party_id=14491 and party_type_code='THIRD_PARTY';</v>
      </c>
      <c r="L678" s="17" t="str">
        <f xml:space="preserve"> "update hz_organization_profiles set tax_reference = '"&amp; 客户!G680 &amp; "' where PARTY_ID=" &amp; B678 &amp; ";"</f>
        <v>update hz_organization_profiles set tax_reference = '91371400706120987D' where PARTY_ID=14491;</v>
      </c>
      <c r="M678" s="3" t="str">
        <f>"update hz_cust_accounts set attribute3='" &amp;客户!D680&amp; "' where party_id = " &amp; B678</f>
        <v>update hz_cust_accounts set attribute3='5000000' where party_id = 14491</v>
      </c>
      <c r="N678" s="3" t="str">
        <f>"update hz_cust_accounts set attribute3='" &amp;客户!I680&amp; "' where party_id = " &amp; B678</f>
        <v>update hz_cust_accounts set attribute3='刘云贵' where party_id = 14491</v>
      </c>
    </row>
    <row r="679" spans="1:14" ht="27.75" customHeight="1">
      <c r="A679" s="27" t="str">
        <f>客户!A681</f>
        <v>邓燕</v>
      </c>
      <c r="B679" s="3">
        <f>VLOOKUP(A679,hp!B:F,2,0)</f>
        <v>10351</v>
      </c>
      <c r="D679" s="17">
        <f>VLOOKUP(客户!O681,province!B:C,2,0)</f>
        <v>320000</v>
      </c>
      <c r="E679" s="17" t="str">
        <f>"update hz_parties set province ='" &amp;D679 &amp; "' where party_id="&amp;B679 &amp; " ;update hz_locations set province='"&amp;D679&amp;"'  where location_id in ("&amp;VLOOKUP(B679,hp!$C:$L,10,0)&amp;");"</f>
        <v>update hz_parties set province ='320000' where party_id=10351 ;update hz_locations set province='320000'  where location_id in (1301,1302);</v>
      </c>
      <c r="F679" s="17">
        <f>VLOOKUP(客户!P681,city!B:C,2,0)</f>
        <v>320300</v>
      </c>
      <c r="G679" s="17" t="str">
        <f>"update hz_parties set city ='" &amp;F679 &amp; "' where party_id="&amp;B679 &amp; " ;update hz_locations set city='"&amp;F679&amp;"'  where location_id in ("&amp;VLOOKUP(B679,hp!$C:$L,10,0)&amp;");"</f>
        <v>update hz_parties set city ='320300' where party_id=10351 ;update hz_locations set city='320300'  where location_id in (1301,1302);</v>
      </c>
      <c r="H679" s="3">
        <f>VLOOKUP(客户!Q681,county!B:C,2,0)</f>
        <v>320300</v>
      </c>
      <c r="I679" s="17" t="str">
        <f>"update hz_parties set county ='" &amp;H679 &amp; "' where party_id="&amp;B679 &amp; " ;update hz_locations set county='"&amp;H679&amp;"'  where location_id in ("&amp;VLOOKUP(B679,hp!$C:$L,10,0)&amp;");"</f>
        <v>update hz_parties set county ='320300' where party_id=10351 ;update hz_locations set county='320300'  where location_id in (1301,1302);</v>
      </c>
      <c r="J679" s="17" t="str">
        <f>"update hz_parties set address1 ='" &amp;客户!M681 &amp; "' where party_id="&amp;B679</f>
        <v>update hz_parties set address1 ='徐州市三环西路与铜沛路交叉口' where party_id=10351</v>
      </c>
      <c r="K679" s="17" t="str">
        <f>"update zx_party_tax_profile set REP_REGISTRATION_NUMBER ='" &amp;客户!G681 &amp; "' where party_id="&amp;B679&amp; " and party_type_code='THIRD_PARTY';"</f>
        <v>update zx_party_tax_profile set REP_REGISTRATION_NUMBER ='320304196503074823' where party_id=10351 and party_type_code='THIRD_PARTY';</v>
      </c>
      <c r="L679" s="17" t="str">
        <f xml:space="preserve"> "update hz_organization_profiles set tax_reference = '"&amp; 客户!G681 &amp; "' where PARTY_ID=" &amp; B679 &amp; ";"</f>
        <v>update hz_organization_profiles set tax_reference = '320304196503074823' where PARTY_ID=10351;</v>
      </c>
      <c r="M679" s="3" t="str">
        <f>"update hz_cust_accounts set attribute3='" &amp;客户!D681&amp; "' where party_id = " &amp; B679</f>
        <v>update hz_cust_accounts set attribute3='无' where party_id = 10351</v>
      </c>
      <c r="N679" s="3" t="str">
        <f>"update hz_cust_accounts set attribute3='" &amp;客户!I681&amp; "' where party_id = " &amp; B679</f>
        <v>update hz_cust_accounts set attribute3='' where party_id = 10351</v>
      </c>
    </row>
    <row r="680" spans="1:14" ht="27.75" customHeight="1">
      <c r="A680" s="27" t="str">
        <f>客户!A682</f>
        <v>东方希望（沧州）动物营养食品有限公司</v>
      </c>
      <c r="B680" s="3">
        <f>VLOOKUP(A680,hp!B:F,2,0)</f>
        <v>14496</v>
      </c>
      <c r="D680" s="17">
        <f>VLOOKUP(客户!O682,province!B:C,2,0)</f>
        <v>130000</v>
      </c>
      <c r="E680" s="17" t="str">
        <f>"update hz_parties set province ='" &amp;D680 &amp; "' where party_id="&amp;B680 &amp; " ;update hz_locations set province='"&amp;D680&amp;"'  where location_id in ("&amp;VLOOKUP(B680,hp!$C:$L,10,0)&amp;");"</f>
        <v>update hz_parties set province ='130000' where party_id=14496 ;update hz_locations set province='130000'  where location_id in (1324);</v>
      </c>
      <c r="F680" s="17">
        <f>VLOOKUP(客户!P682,city!B:C,2,0)</f>
        <v>130900</v>
      </c>
      <c r="G680" s="17" t="str">
        <f>"update hz_parties set city ='" &amp;F680 &amp; "' where party_id="&amp;B680 &amp; " ;update hz_locations set city='"&amp;F680&amp;"'  where location_id in ("&amp;VLOOKUP(B680,hp!$C:$L,10,0)&amp;");"</f>
        <v>update hz_parties set city ='130900' where party_id=14496 ;update hz_locations set city='130900'  where location_id in (1324);</v>
      </c>
      <c r="H680" s="3">
        <f>VLOOKUP(客户!Q682,county!B:C,2,0)</f>
        <v>130984</v>
      </c>
      <c r="I680" s="17" t="str">
        <f>"update hz_parties set county ='" &amp;H680 &amp; "' where party_id="&amp;B680 &amp; " ;update hz_locations set county='"&amp;H680&amp;"'  where location_id in ("&amp;VLOOKUP(B680,hp!$C:$L,10,0)&amp;");"</f>
        <v>update hz_parties set county ='130984' where party_id=14496 ;update hz_locations set county='130984'  where location_id in (1324);</v>
      </c>
      <c r="J680" s="17" t="str">
        <f>"update hz_parties set address1 ='" &amp;客户!M682 &amp; "' where party_id="&amp;B680</f>
        <v>update hz_parties set address1 ='河间市东开发区河卧路西' where party_id=14496</v>
      </c>
      <c r="K680" s="17" t="str">
        <f>"update zx_party_tax_profile set REP_REGISTRATION_NUMBER ='" &amp;客户!G682 &amp; "' where party_id="&amp;B680&amp; " and party_type_code='THIRD_PARTY';"</f>
        <v>update zx_party_tax_profile set REP_REGISTRATION_NUMBER ='130984674675709' where party_id=14496 and party_type_code='THIRD_PARTY';</v>
      </c>
      <c r="L680" s="17" t="str">
        <f xml:space="preserve"> "update hz_organization_profiles set tax_reference = '"&amp; 客户!G682 &amp; "' where PARTY_ID=" &amp; B680 &amp; ";"</f>
        <v>update hz_organization_profiles set tax_reference = '130984674675709' where PARTY_ID=14496;</v>
      </c>
      <c r="M680" s="3" t="str">
        <f>"update hz_cust_accounts set attribute3='" &amp;客户!D682&amp; "' where party_id = " &amp; B680</f>
        <v>update hz_cust_accounts set attribute3='500万' where party_id = 14496</v>
      </c>
      <c r="N680" s="3" t="str">
        <f>"update hz_cust_accounts set attribute3='" &amp;客户!I682&amp; "' where party_id = " &amp; B680</f>
        <v>update hz_cust_accounts set attribute3='刘云贵' where party_id = 14496</v>
      </c>
    </row>
    <row r="681" spans="1:14" ht="27.75" customHeight="1">
      <c r="A681" s="27" t="str">
        <f>客户!A683</f>
        <v>东方希望集团</v>
      </c>
      <c r="B681" s="3">
        <f>VLOOKUP(A681,hp!B:F,2,0)</f>
        <v>10369</v>
      </c>
      <c r="D681" s="17">
        <f>VLOOKUP(客户!O683,province!B:C,2,0)</f>
        <v>0</v>
      </c>
      <c r="E681" s="17" t="str">
        <f>"update hz_parties set province ='" &amp;D681 &amp; "' where party_id="&amp;B681 &amp; " ;update hz_locations set province='"&amp;D681&amp;"'  where location_id in ("&amp;VLOOKUP(B681,hp!$C:$L,10,0)&amp;");"</f>
        <v>update hz_parties set province ='0' where party_id=10369 ;update hz_locations set province='0'  where location_id in (1328);</v>
      </c>
      <c r="F681" s="17">
        <f>VLOOKUP(客户!P683,city!B:C,2,0)</f>
        <v>100</v>
      </c>
      <c r="G681" s="17" t="str">
        <f>"update hz_parties set city ='" &amp;F681 &amp; "' where party_id="&amp;B681 &amp; " ;update hz_locations set city='"&amp;F681&amp;"'  where location_id in ("&amp;VLOOKUP(B681,hp!$C:$L,10,0)&amp;");"</f>
        <v>update hz_parties set city ='100' where party_id=10369 ;update hz_locations set city='100'  where location_id in (1328);</v>
      </c>
      <c r="H681" s="3">
        <f>VLOOKUP(客户!Q683,county!B:C,2,0)</f>
        <v>101</v>
      </c>
      <c r="I681" s="17" t="str">
        <f>"update hz_parties set county ='" &amp;H681 &amp; "' where party_id="&amp;B681 &amp; " ;update hz_locations set county='"&amp;H681&amp;"'  where location_id in ("&amp;VLOOKUP(B681,hp!$C:$L,10,0)&amp;");"</f>
        <v>update hz_parties set county ='101' where party_id=10369 ;update hz_locations set county='101'  where location_id in (1328);</v>
      </c>
      <c r="J681" s="17" t="str">
        <f>"update hz_parties set address1 ='" &amp;客户!M683 &amp; "' where party_id="&amp;B681</f>
        <v>update hz_parties set address1 ='无' where party_id=10369</v>
      </c>
      <c r="K681" s="17" t="str">
        <f>"update zx_party_tax_profile set REP_REGISTRATION_NUMBER ='" &amp;客户!G683 &amp; "' where party_id="&amp;B681&amp; " and party_type_code='THIRD_PARTY';"</f>
        <v>update zx_party_tax_profile set REP_REGISTRATION_NUMBER ='' where party_id=10369 and party_type_code='THIRD_PARTY';</v>
      </c>
      <c r="L681" s="17" t="str">
        <f xml:space="preserve"> "update hz_organization_profiles set tax_reference = '"&amp; 客户!G683 &amp; "' where PARTY_ID=" &amp; B681 &amp; ";"</f>
        <v>update hz_organization_profiles set tax_reference = '' where PARTY_ID=10369;</v>
      </c>
      <c r="M681" s="3" t="str">
        <f>"update hz_cust_accounts set attribute3='" &amp;客户!D683&amp; "' where party_id = " &amp; B681</f>
        <v>update hz_cust_accounts set attribute3='无' where party_id = 10369</v>
      </c>
      <c r="N681" s="3" t="str">
        <f>"update hz_cust_accounts set attribute3='" &amp;客户!I683&amp; "' where party_id = " &amp; B681</f>
        <v>update hz_cust_accounts set attribute3='' where party_id = 10369</v>
      </c>
    </row>
    <row r="682" spans="1:14" ht="27.75" customHeight="1">
      <c r="A682" s="27" t="str">
        <f>客户!A684</f>
        <v>董现芳</v>
      </c>
      <c r="B682" s="3">
        <f>VLOOKUP(A682,hp!B:F,2,0)</f>
        <v>30560</v>
      </c>
      <c r="D682" s="17">
        <f>VLOOKUP(客户!O684,province!B:C,2,0)</f>
        <v>120000</v>
      </c>
      <c r="E682" s="17" t="str">
        <f>"update hz_parties set province ='" &amp;D682 &amp; "' where party_id="&amp;B682 &amp; " ;update hz_locations set province='"&amp;D682&amp;"'  where location_id in ("&amp;VLOOKUP(B682,hp!$C:$L,10,0)&amp;");"</f>
        <v>update hz_parties set province ='120000' where party_id=30560 ;update hz_locations set province='120000'  where location_id in (4463);</v>
      </c>
      <c r="F682" s="17">
        <f>VLOOKUP(客户!P684,city!B:C,2,0)</f>
        <v>120000</v>
      </c>
      <c r="G682" s="17" t="str">
        <f>"update hz_parties set city ='" &amp;F682 &amp; "' where party_id="&amp;B682 &amp; " ;update hz_locations set city='"&amp;F682&amp;"'  where location_id in ("&amp;VLOOKUP(B682,hp!$C:$L,10,0)&amp;");"</f>
        <v>update hz_parties set city ='120000' where party_id=30560 ;update hz_locations set city='120000'  where location_id in (4463);</v>
      </c>
      <c r="H682" s="3">
        <f>VLOOKUP(客户!Q684,county!B:C,2,0)</f>
        <v>120000</v>
      </c>
      <c r="I682" s="17" t="str">
        <f>"update hz_parties set county ='" &amp;H682 &amp; "' where party_id="&amp;B682 &amp; " ;update hz_locations set county='"&amp;H682&amp;"'  where location_id in ("&amp;VLOOKUP(B682,hp!$C:$L,10,0)&amp;");"</f>
        <v>update hz_parties set county ='120000' where party_id=30560 ;update hz_locations set county='120000'  where location_id in (4463);</v>
      </c>
      <c r="J682" s="17" t="str">
        <f>"update hz_parties set address1 ='" &amp;客户!M684 &amp; "' where party_id="&amp;B682</f>
        <v>update hz_parties set address1 ='无' where party_id=30560</v>
      </c>
      <c r="K682" s="17" t="str">
        <f>"update zx_party_tax_profile set REP_REGISTRATION_NUMBER ='" &amp;客户!G684 &amp; "' where party_id="&amp;B682&amp; " and party_type_code='THIRD_PARTY';"</f>
        <v>update zx_party_tax_profile set REP_REGISTRATION_NUMBER ='' where party_id=30560 and party_type_code='THIRD_PARTY';</v>
      </c>
      <c r="L682" s="17" t="str">
        <f xml:space="preserve"> "update hz_organization_profiles set tax_reference = '"&amp; 客户!G684 &amp; "' where PARTY_ID=" &amp; B682 &amp; ";"</f>
        <v>update hz_organization_profiles set tax_reference = '' where PARTY_ID=30560;</v>
      </c>
      <c r="M682" s="3" t="str">
        <f>"update hz_cust_accounts set attribute3='" &amp;客户!D684&amp; "' where party_id = " &amp; B682</f>
        <v>update hz_cust_accounts set attribute3='0' where party_id = 30560</v>
      </c>
      <c r="N682" s="3" t="str">
        <f>"update hz_cust_accounts set attribute3='" &amp;客户!I684&amp; "' where party_id = " &amp; B682</f>
        <v>update hz_cust_accounts set attribute3='' where party_id = 30560</v>
      </c>
    </row>
    <row r="683" spans="1:14" ht="27.75" customHeight="1">
      <c r="A683" s="27" t="str">
        <f>客户!A685</f>
        <v>杜瑞生</v>
      </c>
      <c r="B683" s="3">
        <f>VLOOKUP(A683,hp!B:F,2,0)</f>
        <v>10386</v>
      </c>
      <c r="D683" s="17">
        <f>VLOOKUP(客户!O685,province!B:C,2,0)</f>
        <v>370000</v>
      </c>
      <c r="E683" s="17" t="str">
        <f>"update hz_parties set province ='" &amp;D683 &amp; "' where party_id="&amp;B683 &amp; " ;update hz_locations set province='"&amp;D683&amp;"'  where location_id in ("&amp;VLOOKUP(B683,hp!$C:$L,10,0)&amp;");"</f>
        <v>update hz_parties set province ='370000' where party_id=10386 ;update hz_locations set province='370000'  where location_id in (1351);</v>
      </c>
      <c r="F683" s="17">
        <f>VLOOKUP(客户!P685,city!B:C,2,0)</f>
        <v>371400</v>
      </c>
      <c r="G683" s="17" t="str">
        <f>"update hz_parties set city ='" &amp;F683 &amp; "' where party_id="&amp;B683 &amp; " ;update hz_locations set city='"&amp;F683&amp;"'  where location_id in ("&amp;VLOOKUP(B683,hp!$C:$L,10,0)&amp;");"</f>
        <v>update hz_parties set city ='371400' where party_id=10386 ;update hz_locations set city='371400'  where location_id in (1351);</v>
      </c>
      <c r="H683" s="3">
        <f>VLOOKUP(客户!Q685,county!B:C,2,0)</f>
        <v>371400</v>
      </c>
      <c r="I683" s="17" t="str">
        <f>"update hz_parties set county ='" &amp;H683 &amp; "' where party_id="&amp;B683 &amp; " ;update hz_locations set county='"&amp;H683&amp;"'  where location_id in ("&amp;VLOOKUP(B683,hp!$C:$L,10,0)&amp;");"</f>
        <v>update hz_parties set county ='371400' where party_id=10386 ;update hz_locations set county='371400'  where location_id in (1351);</v>
      </c>
      <c r="J683" s="17" t="str">
        <f>"update hz_parties set address1 ='" &amp;客户!M685 &amp; "' where party_id="&amp;B683</f>
        <v>update hz_parties set address1 ='山东省德州市' where party_id=10386</v>
      </c>
      <c r="K683" s="17" t="str">
        <f>"update zx_party_tax_profile set REP_REGISTRATION_NUMBER ='" &amp;客户!G685 &amp; "' where party_id="&amp;B683&amp; " and party_type_code='THIRD_PARTY';"</f>
        <v>update zx_party_tax_profile set REP_REGISTRATION_NUMBER ='' where party_id=10386 and party_type_code='THIRD_PARTY';</v>
      </c>
      <c r="L683" s="17" t="str">
        <f xml:space="preserve"> "update hz_organization_profiles set tax_reference = '"&amp; 客户!G685 &amp; "' where PARTY_ID=" &amp; B683 &amp; ";"</f>
        <v>update hz_organization_profiles set tax_reference = '' where PARTY_ID=10386;</v>
      </c>
      <c r="M683" s="3" t="str">
        <f>"update hz_cust_accounts set attribute3='" &amp;客户!D685&amp; "' where party_id = " &amp; B683</f>
        <v>update hz_cust_accounts set attribute3='无' where party_id = 10386</v>
      </c>
      <c r="N683" s="3" t="str">
        <f>"update hz_cust_accounts set attribute3='" &amp;客户!I685&amp; "' where party_id = " &amp; B683</f>
        <v>update hz_cust_accounts set attribute3='' where party_id = 10386</v>
      </c>
    </row>
    <row r="684" spans="1:14" ht="27.75" customHeight="1">
      <c r="A684" s="27" t="str">
        <f>客户!A686</f>
        <v>范继刚</v>
      </c>
      <c r="B684" s="3">
        <f>VLOOKUP(A684,hp!B:F,2,0)</f>
        <v>10396</v>
      </c>
      <c r="D684" s="17">
        <f>VLOOKUP(客户!O686,province!B:C,2,0)</f>
        <v>140000</v>
      </c>
      <c r="E684" s="17" t="str">
        <f>"update hz_parties set province ='" &amp;D684 &amp; "' where party_id="&amp;B684 &amp; " ;update hz_locations set province='"&amp;D684&amp;"'  where location_id in ("&amp;VLOOKUP(B684,hp!$C:$L,10,0)&amp;");"</f>
        <v>update hz_parties set province ='140000' where party_id=10396 ;update hz_locations set province='140000'  where location_id in (1364);</v>
      </c>
      <c r="F684" s="17">
        <f>VLOOKUP(客户!P686,city!B:C,2,0)</f>
        <v>140700</v>
      </c>
      <c r="G684" s="17" t="str">
        <f>"update hz_parties set city ='" &amp;F684 &amp; "' where party_id="&amp;B684 &amp; " ;update hz_locations set city='"&amp;F684&amp;"'  where location_id in ("&amp;VLOOKUP(B684,hp!$C:$L,10,0)&amp;");"</f>
        <v>update hz_parties set city ='140700' where party_id=10396 ;update hz_locations set city='140700'  where location_id in (1364);</v>
      </c>
      <c r="H684" s="3">
        <f>VLOOKUP(客户!Q686,county!B:C,2,0)</f>
        <v>140700</v>
      </c>
      <c r="I684" s="17" t="str">
        <f>"update hz_parties set county ='" &amp;H684 &amp; "' where party_id="&amp;B684 &amp; " ;update hz_locations set county='"&amp;H684&amp;"'  where location_id in ("&amp;VLOOKUP(B684,hp!$C:$L,10,0)&amp;");"</f>
        <v>update hz_parties set county ='140700' where party_id=10396 ;update hz_locations set county='140700'  where location_id in (1364);</v>
      </c>
      <c r="J684" s="17" t="str">
        <f>"update hz_parties set address1 ='" &amp;客户!M686 &amp; "' where party_id="&amp;B684</f>
        <v>update hz_parties set address1 ='山西省晋中市' where party_id=10396</v>
      </c>
      <c r="K684" s="17" t="str">
        <f>"update zx_party_tax_profile set REP_REGISTRATION_NUMBER ='" &amp;客户!G686 &amp; "' where party_id="&amp;B684&amp; " and party_type_code='THIRD_PARTY';"</f>
        <v>update zx_party_tax_profile set REP_REGISTRATION_NUMBER ='14243019620413081X' where party_id=10396 and party_type_code='THIRD_PARTY';</v>
      </c>
      <c r="L684" s="17" t="str">
        <f xml:space="preserve"> "update hz_organization_profiles set tax_reference = '"&amp; 客户!G686 &amp; "' where PARTY_ID=" &amp; B684 &amp; ";"</f>
        <v>update hz_organization_profiles set tax_reference = '14243019620413081X' where PARTY_ID=10396;</v>
      </c>
      <c r="M684" s="3" t="str">
        <f>"update hz_cust_accounts set attribute3='" &amp;客户!D686&amp; "' where party_id = " &amp; B684</f>
        <v>update hz_cust_accounts set attribute3='无' where party_id = 10396</v>
      </c>
      <c r="N684" s="3" t="str">
        <f>"update hz_cust_accounts set attribute3='" &amp;客户!I686&amp; "' where party_id = " &amp; B684</f>
        <v>update hz_cust_accounts set attribute3='' where party_id = 10396</v>
      </c>
    </row>
    <row r="685" spans="1:14" ht="27.75" customHeight="1">
      <c r="A685" s="27" t="str">
        <f>客户!A687</f>
        <v>范小兵</v>
      </c>
      <c r="B685" s="3">
        <f>VLOOKUP(A685,hp!B:F,2,0)</f>
        <v>45407</v>
      </c>
      <c r="D685" s="17" t="e">
        <f>VLOOKUP(客户!O687,province!B:C,2,0)</f>
        <v>#N/A</v>
      </c>
      <c r="E685" s="17" t="e">
        <f>"update hz_parties set province ='" &amp;D685 &amp; "' where party_id="&amp;B685 &amp; " ;update hz_locations set province='"&amp;D685&amp;"'  where location_id in ("&amp;VLOOKUP(B685,hp!$C:$L,10,0)&amp;");"</f>
        <v>#N/A</v>
      </c>
      <c r="F685" s="17" t="e">
        <f>VLOOKUP(客户!P687,city!B:C,2,0)</f>
        <v>#N/A</v>
      </c>
      <c r="G685" s="17" t="e">
        <f>"update hz_parties set city ='" &amp;F685 &amp; "' where party_id="&amp;B685 &amp; " ;update hz_locations set city='"&amp;F685&amp;"'  where location_id in ("&amp;VLOOKUP(B685,hp!$C:$L,10,0)&amp;");"</f>
        <v>#N/A</v>
      </c>
      <c r="H685" s="3" t="e">
        <f>VLOOKUP(客户!Q687,county!B:C,2,0)</f>
        <v>#N/A</v>
      </c>
      <c r="I685" s="17" t="e">
        <f>"update hz_parties set county ='" &amp;H685 &amp; "' where party_id="&amp;B685 &amp; " ;update hz_locations set county='"&amp;H685&amp;"'  where location_id in ("&amp;VLOOKUP(B685,hp!$C:$L,10,0)&amp;");"</f>
        <v>#N/A</v>
      </c>
      <c r="J685" s="17" t="str">
        <f>"update hz_parties set address1 ='" &amp;客户!M687 &amp; "' where party_id="&amp;B685</f>
        <v>update hz_parties set address1 ='甘肃省镇原县孟坝镇何范行政村沟畔自然村57号' where party_id=45407</v>
      </c>
      <c r="K685" s="17" t="str">
        <f>"update zx_party_tax_profile set REP_REGISTRATION_NUMBER ='" &amp;客户!G687 &amp; "' where party_id="&amp;B685&amp; " and party_type_code='THIRD_PARTY';"</f>
        <v>update zx_party_tax_profile set REP_REGISTRATION_NUMBER ='' where party_id=45407 and party_type_code='THIRD_PARTY';</v>
      </c>
      <c r="L685" s="17" t="str">
        <f xml:space="preserve"> "update hz_organization_profiles set tax_reference = '"&amp; 客户!G687 &amp; "' where PARTY_ID=" &amp; B685 &amp; ";"</f>
        <v>update hz_organization_profiles set tax_reference = '' where PARTY_ID=45407;</v>
      </c>
      <c r="M685" s="3" t="str">
        <f>"update hz_cust_accounts set attribute3='" &amp;客户!D687&amp; "' where party_id = " &amp; B685</f>
        <v>update hz_cust_accounts set attribute3='' where party_id = 45407</v>
      </c>
      <c r="N685" s="3" t="str">
        <f>"update hz_cust_accounts set attribute3='" &amp;客户!I687&amp; "' where party_id = " &amp; B685</f>
        <v>update hz_cust_accounts set attribute3='' where party_id = 45407</v>
      </c>
    </row>
    <row r="686" spans="1:14" ht="27.75" customHeight="1">
      <c r="A686" s="27" t="str">
        <f>客户!A688</f>
        <v>福建大北农水产科技有限公司</v>
      </c>
      <c r="B686" s="3">
        <f>VLOOKUP(A686,hp!B:F,2,0)</f>
        <v>45495</v>
      </c>
      <c r="D686" s="17" t="e">
        <f>VLOOKUP(客户!O688,province!B:C,2,0)</f>
        <v>#N/A</v>
      </c>
      <c r="E686" s="17" t="e">
        <f>"update hz_parties set province ='" &amp;D686 &amp; "' where party_id="&amp;B686 &amp; " ;update hz_locations set province='"&amp;D686&amp;"'  where location_id in ("&amp;VLOOKUP(B686,hp!$C:$L,10,0)&amp;");"</f>
        <v>#N/A</v>
      </c>
      <c r="F686" s="17" t="e">
        <f>VLOOKUP(客户!P688,city!B:C,2,0)</f>
        <v>#N/A</v>
      </c>
      <c r="G686" s="17" t="e">
        <f>"update hz_parties set city ='" &amp;F686 &amp; "' where party_id="&amp;B686 &amp; " ;update hz_locations set city='"&amp;F686&amp;"'  where location_id in ("&amp;VLOOKUP(B686,hp!$C:$L,10,0)&amp;");"</f>
        <v>#N/A</v>
      </c>
      <c r="H686" s="3" t="e">
        <f>VLOOKUP(客户!Q688,county!B:C,2,0)</f>
        <v>#N/A</v>
      </c>
      <c r="I686" s="17" t="e">
        <f>"update hz_parties set county ='" &amp;H686 &amp; "' where party_id="&amp;B686 &amp; " ;update hz_locations set county='"&amp;H686&amp;"'  where location_id in ("&amp;VLOOKUP(B686,hp!$C:$L,10,0)&amp;");"</f>
        <v>#N/A</v>
      </c>
      <c r="J686" s="17" t="str">
        <f>"update hz_parties set address1 ='" &amp;客户!M688 &amp; "' where party_id="&amp;B686</f>
        <v>update hz_parties set address1 ='诏安金都工业集中区' where party_id=45495</v>
      </c>
      <c r="K686" s="17" t="str">
        <f>"update zx_party_tax_profile set REP_REGISTRATION_NUMBER ='" &amp;客户!G688 &amp; "' where party_id="&amp;B686&amp; " and party_type_code='THIRD_PARTY';"</f>
        <v>update zx_party_tax_profile set REP_REGISTRATION_NUMBER ='350624060394005' where party_id=45495 and party_type_code='THIRD_PARTY';</v>
      </c>
      <c r="L686" s="17" t="str">
        <f xml:space="preserve"> "update hz_organization_profiles set tax_reference = '"&amp; 客户!G688 &amp; "' where PARTY_ID=" &amp; B686 &amp; ";"</f>
        <v>update hz_organization_profiles set tax_reference = '350624060394005' where PARTY_ID=45495;</v>
      </c>
      <c r="M686" s="3" t="str">
        <f>"update hz_cust_accounts set attribute3='" &amp;客户!D688&amp; "' where party_id = " &amp; B686</f>
        <v>update hz_cust_accounts set attribute3='12000000' where party_id = 45495</v>
      </c>
      <c r="N686" s="3" t="str">
        <f>"update hz_cust_accounts set attribute3='" &amp;客户!I688&amp; "' where party_id = " &amp; B686</f>
        <v>update hz_cust_accounts set attribute3='易敢峰' where party_id = 45495</v>
      </c>
    </row>
    <row r="687" spans="1:14" ht="27.75" customHeight="1">
      <c r="A687" s="27" t="str">
        <f>客户!A689</f>
        <v>付作泉</v>
      </c>
      <c r="B687" s="3">
        <f>VLOOKUP(A687,hp!B:F,2,0)</f>
        <v>10430</v>
      </c>
      <c r="D687" s="17">
        <f>VLOOKUP(客户!O689,province!B:C,2,0)</f>
        <v>120000</v>
      </c>
      <c r="E687" s="17" t="str">
        <f>"update hz_parties set province ='" &amp;D687 &amp; "' where party_id="&amp;B687 &amp; " ;update hz_locations set province='"&amp;D687&amp;"'  where location_id in ("&amp;VLOOKUP(B687,hp!$C:$L,10,0)&amp;");"</f>
        <v>update hz_parties set province ='120000' where party_id=10430 ;update hz_locations set province='120000'  where location_id in (1431);</v>
      </c>
      <c r="F687" s="17">
        <f>VLOOKUP(客户!P689,city!B:C,2,0)</f>
        <v>120000</v>
      </c>
      <c r="G687" s="17" t="str">
        <f>"update hz_parties set city ='" &amp;F687 &amp; "' where party_id="&amp;B687 &amp; " ;update hz_locations set city='"&amp;F687&amp;"'  where location_id in ("&amp;VLOOKUP(B687,hp!$C:$L,10,0)&amp;");"</f>
        <v>update hz_parties set city ='120000' where party_id=10430 ;update hz_locations set city='120000'  where location_id in (1431);</v>
      </c>
      <c r="H687" s="3">
        <f>VLOOKUP(客户!Q689,county!B:C,2,0)</f>
        <v>120000</v>
      </c>
      <c r="I687" s="17" t="str">
        <f>"update hz_parties set county ='" &amp;H687 &amp; "' where party_id="&amp;B687 &amp; " ;update hz_locations set county='"&amp;H687&amp;"'  where location_id in ("&amp;VLOOKUP(B687,hp!$C:$L,10,0)&amp;");"</f>
        <v>update hz_parties set county ='120000' where party_id=10430 ;update hz_locations set county='120000'  where location_id in (1431);</v>
      </c>
      <c r="J687" s="17" t="str">
        <f>"update hz_parties set address1 ='" &amp;客户!M689 &amp; "' where party_id="&amp;B687</f>
        <v>update hz_parties set address1 ='天津市' where party_id=10430</v>
      </c>
      <c r="K687" s="17" t="str">
        <f>"update zx_party_tax_profile set REP_REGISTRATION_NUMBER ='" &amp;客户!G689 &amp; "' where party_id="&amp;B687&amp; " and party_type_code='THIRD_PARTY';"</f>
        <v>update zx_party_tax_profile set REP_REGISTRATION_NUMBER ='120221196510192012' where party_id=10430 and party_type_code='THIRD_PARTY';</v>
      </c>
      <c r="L687" s="17" t="str">
        <f xml:space="preserve"> "update hz_organization_profiles set tax_reference = '"&amp; 客户!G689 &amp; "' where PARTY_ID=" &amp; B687 &amp; ";"</f>
        <v>update hz_organization_profiles set tax_reference = '120221196510192012' where PARTY_ID=10430;</v>
      </c>
      <c r="M687" s="3" t="str">
        <f>"update hz_cust_accounts set attribute3='" &amp;客户!D689&amp; "' where party_id = " &amp; B687</f>
        <v>update hz_cust_accounts set attribute3='无' where party_id = 10430</v>
      </c>
      <c r="N687" s="3" t="str">
        <f>"update hz_cust_accounts set attribute3='" &amp;客户!I689&amp; "' where party_id = " &amp; B687</f>
        <v>update hz_cust_accounts set attribute3='' where party_id = 10430</v>
      </c>
    </row>
    <row r="688" spans="1:14" ht="27.75" customHeight="1">
      <c r="A688" s="27" t="str">
        <f>客户!A690</f>
        <v>甘肃禾丰牧业有限公司</v>
      </c>
      <c r="B688" s="3">
        <f>VLOOKUP(A688,hp!B:F,2,0)</f>
        <v>14544</v>
      </c>
      <c r="D688" s="17">
        <f>VLOOKUP(客户!O690,province!B:C,2,0)</f>
        <v>620000</v>
      </c>
      <c r="E688" s="17" t="str">
        <f>"update hz_parties set province ='" &amp;D688 &amp; "' where party_id="&amp;B688 &amp; " ;update hz_locations set province='"&amp;D688&amp;"'  where location_id in ("&amp;VLOOKUP(B688,hp!$C:$L,10,0)&amp;");"</f>
        <v>update hz_parties set province ='620000' where party_id=14544 ;update hz_locations set province='620000'  where location_id in (1437);</v>
      </c>
      <c r="F688" s="17">
        <f>VLOOKUP(客户!P690,city!B:C,2,0)</f>
        <v>620600</v>
      </c>
      <c r="G688" s="17" t="str">
        <f>"update hz_parties set city ='" &amp;F688 &amp; "' where party_id="&amp;B688 &amp; " ;update hz_locations set city='"&amp;F688&amp;"'  where location_id in ("&amp;VLOOKUP(B688,hp!$C:$L,10,0)&amp;");"</f>
        <v>update hz_parties set city ='620600' where party_id=14544 ;update hz_locations set city='620600'  where location_id in (1437);</v>
      </c>
      <c r="H688" s="3">
        <f>VLOOKUP(客户!Q690,county!B:C,2,0)</f>
        <v>620602</v>
      </c>
      <c r="I688" s="17" t="str">
        <f>"update hz_parties set county ='" &amp;H688 &amp; "' where party_id="&amp;B688 &amp; " ;update hz_locations set county='"&amp;H688&amp;"'  where location_id in ("&amp;VLOOKUP(B688,hp!$C:$L,10,0)&amp;");"</f>
        <v>update hz_parties set county ='620602' where party_id=14544 ;update hz_locations set county='620602'  where location_id in (1437);</v>
      </c>
      <c r="J688" s="17" t="str">
        <f>"update hz_parties set address1 ='" &amp;客户!M690 &amp; "' where party_id="&amp;B688</f>
        <v>update hz_parties set address1 ='甘肃省武威市凉州区武南工业园' where party_id=14544</v>
      </c>
      <c r="K688" s="17" t="str">
        <f>"update zx_party_tax_profile set REP_REGISTRATION_NUMBER ='" &amp;客户!G690 &amp; "' where party_id="&amp;B688&amp; " and party_type_code='THIRD_PARTY';"</f>
        <v>update zx_party_tax_profile set REP_REGISTRATION_NUMBER ='622301585940021' where party_id=14544 and party_type_code='THIRD_PARTY';</v>
      </c>
      <c r="L688" s="17" t="str">
        <f xml:space="preserve"> "update hz_organization_profiles set tax_reference = '"&amp; 客户!G690 &amp; "' where PARTY_ID=" &amp; B688 &amp; ";"</f>
        <v>update hz_organization_profiles set tax_reference = '622301585940021' where PARTY_ID=14544;</v>
      </c>
      <c r="M688" s="3" t="str">
        <f>"update hz_cust_accounts set attribute3='" &amp;客户!D690&amp; "' where party_id = " &amp; B688</f>
        <v>update hz_cust_accounts set attribute3='40000000' where party_id = 14544</v>
      </c>
      <c r="N688" s="3" t="str">
        <f>"update hz_cust_accounts set attribute3='" &amp;客户!I690&amp; "' where party_id = " &amp; B688</f>
        <v>update hz_cust_accounts set attribute3='金宏宇' where party_id = 14544</v>
      </c>
    </row>
    <row r="689" spans="1:14" ht="27.75" customHeight="1">
      <c r="A689" s="27" t="str">
        <f>客户!A691</f>
        <v>高艳霞</v>
      </c>
      <c r="B689" s="3">
        <f>VLOOKUP(A689,hp!B:F,2,0)</f>
        <v>10444</v>
      </c>
      <c r="D689" s="17">
        <f>VLOOKUP(客户!O691,province!B:C,2,0)</f>
        <v>130000</v>
      </c>
      <c r="E689" s="17" t="str">
        <f>"update hz_parties set province ='" &amp;D689 &amp; "' where party_id="&amp;B689 &amp; " ;update hz_locations set province='"&amp;D689&amp;"'  where location_id in ("&amp;VLOOKUP(B689,hp!$C:$L,10,0)&amp;");"</f>
        <v>update hz_parties set province ='130000' where party_id=10444 ;update hz_locations set province='130000'  where location_id in (1457);</v>
      </c>
      <c r="F689" s="17">
        <f>VLOOKUP(客户!P691,city!B:C,2,0)</f>
        <v>131100</v>
      </c>
      <c r="G689" s="17" t="str">
        <f>"update hz_parties set city ='" &amp;F689 &amp; "' where party_id="&amp;B689 &amp; " ;update hz_locations set city='"&amp;F689&amp;"'  where location_id in ("&amp;VLOOKUP(B689,hp!$C:$L,10,0)&amp;");"</f>
        <v>update hz_parties set city ='131100' where party_id=10444 ;update hz_locations set city='131100'  where location_id in (1457);</v>
      </c>
      <c r="H689" s="3">
        <f>VLOOKUP(客户!Q691,county!B:C,2,0)</f>
        <v>131100</v>
      </c>
      <c r="I689" s="17" t="str">
        <f>"update hz_parties set county ='" &amp;H689 &amp; "' where party_id="&amp;B689 &amp; " ;update hz_locations set county='"&amp;H689&amp;"'  where location_id in ("&amp;VLOOKUP(B689,hp!$C:$L,10,0)&amp;");"</f>
        <v>update hz_parties set county ='131100' where party_id=10444 ;update hz_locations set county='131100'  where location_id in (1457);</v>
      </c>
      <c r="J689" s="17" t="str">
        <f>"update hz_parties set address1 ='" &amp;客户!M691 &amp; "' where party_id="&amp;B689</f>
        <v>update hz_parties set address1 ='河北省衡水市道岔街66号' where party_id=10444</v>
      </c>
      <c r="K689" s="17" t="str">
        <f>"update zx_party_tax_profile set REP_REGISTRATION_NUMBER ='" &amp;客户!G691 &amp; "' where party_id="&amp;B689&amp; " and party_type_code='THIRD_PARTY';"</f>
        <v>update zx_party_tax_profile set REP_REGISTRATION_NUMBER ='' where party_id=10444 and party_type_code='THIRD_PARTY';</v>
      </c>
      <c r="L689" s="17" t="str">
        <f xml:space="preserve"> "update hz_organization_profiles set tax_reference = '"&amp; 客户!G691 &amp; "' where PARTY_ID=" &amp; B689 &amp; ";"</f>
        <v>update hz_organization_profiles set tax_reference = '' where PARTY_ID=10444;</v>
      </c>
      <c r="M689" s="3" t="str">
        <f>"update hz_cust_accounts set attribute3='" &amp;客户!D691&amp; "' where party_id = " &amp; B689</f>
        <v>update hz_cust_accounts set attribute3='无' where party_id = 10444</v>
      </c>
      <c r="N689" s="3" t="str">
        <f>"update hz_cust_accounts set attribute3='" &amp;客户!I691&amp; "' where party_id = " &amp; B689</f>
        <v>update hz_cust_accounts set attribute3='' where party_id = 10444</v>
      </c>
    </row>
    <row r="690" spans="1:14" ht="27.75" customHeight="1">
      <c r="A690" s="27" t="str">
        <f>客户!A692</f>
        <v>高有生</v>
      </c>
      <c r="B690" s="3">
        <f>VLOOKUP(A690,hp!B:F,2,0)</f>
        <v>10446</v>
      </c>
      <c r="D690" s="17">
        <f>VLOOKUP(客户!O692,province!B:C,2,0)</f>
        <v>120000</v>
      </c>
      <c r="E690" s="17" t="str">
        <f>"update hz_parties set province ='" &amp;D690 &amp; "' where party_id="&amp;B690 &amp; " ;update hz_locations set province='"&amp;D690&amp;"'  where location_id in ("&amp;VLOOKUP(B690,hp!$C:$L,10,0)&amp;");"</f>
        <v>update hz_parties set province ='120000' where party_id=10446 ;update hz_locations set province='120000'  where location_id in (1459);</v>
      </c>
      <c r="F690" s="17">
        <f>VLOOKUP(客户!P692,city!B:C,2,0)</f>
        <v>120000</v>
      </c>
      <c r="G690" s="17" t="str">
        <f>"update hz_parties set city ='" &amp;F690 &amp; "' where party_id="&amp;B690 &amp; " ;update hz_locations set city='"&amp;F690&amp;"'  where location_id in ("&amp;VLOOKUP(B690,hp!$C:$L,10,0)&amp;");"</f>
        <v>update hz_parties set city ='120000' where party_id=10446 ;update hz_locations set city='120000'  where location_id in (1459);</v>
      </c>
      <c r="H690" s="3">
        <f>VLOOKUP(客户!Q692,county!B:C,2,0)</f>
        <v>120102</v>
      </c>
      <c r="I690" s="17" t="str">
        <f>"update hz_parties set county ='" &amp;H690 &amp; "' where party_id="&amp;B690 &amp; " ;update hz_locations set county='"&amp;H690&amp;"'  where location_id in ("&amp;VLOOKUP(B690,hp!$C:$L,10,0)&amp;");"</f>
        <v>update hz_parties set county ='120102' where party_id=10446 ;update hz_locations set county='120102'  where location_id in (1459);</v>
      </c>
      <c r="J690" s="17" t="str">
        <f>"update hz_parties set address1 ='" &amp;客户!M692 &amp; "' where party_id="&amp;B690</f>
        <v>update hz_parties set address1 ='天津市河东区津滨大道中段南侧俊东大厦1208室' where party_id=10446</v>
      </c>
      <c r="K690" s="17" t="str">
        <f>"update zx_party_tax_profile set REP_REGISTRATION_NUMBER ='" &amp;客户!G692 &amp; "' where party_id="&amp;B690&amp; " and party_type_code='THIRD_PARTY';"</f>
        <v>update zx_party_tax_profile set REP_REGISTRATION_NUMBER ='130121197001173818' where party_id=10446 and party_type_code='THIRD_PARTY';</v>
      </c>
      <c r="L690" s="17" t="str">
        <f xml:space="preserve"> "update hz_organization_profiles set tax_reference = '"&amp; 客户!G692 &amp; "' where PARTY_ID=" &amp; B690 &amp; ";"</f>
        <v>update hz_organization_profiles set tax_reference = '130121197001173818' where PARTY_ID=10446;</v>
      </c>
      <c r="M690" s="3" t="str">
        <f>"update hz_cust_accounts set attribute3='" &amp;客户!D692&amp; "' where party_id = " &amp; B690</f>
        <v>update hz_cust_accounts set attribute3='无' where party_id = 10446</v>
      </c>
      <c r="N690" s="3" t="str">
        <f>"update hz_cust_accounts set attribute3='" &amp;客户!I692&amp; "' where party_id = " &amp; B690</f>
        <v>update hz_cust_accounts set attribute3='' where party_id = 10446</v>
      </c>
    </row>
    <row r="691" spans="1:14" ht="27.75" customHeight="1">
      <c r="A691" s="27" t="str">
        <f>客户!A693</f>
        <v>高玉景</v>
      </c>
      <c r="B691" s="3">
        <f>VLOOKUP(A691,hp!B:F,2,0)</f>
        <v>10447</v>
      </c>
      <c r="D691" s="17">
        <f>VLOOKUP(客户!O693,province!B:C,2,0)</f>
        <v>130000</v>
      </c>
      <c r="E691" s="17" t="str">
        <f>"update hz_parties set province ='" &amp;D691 &amp; "' where party_id="&amp;B691 &amp; " ;update hz_locations set province='"&amp;D691&amp;"'  where location_id in ("&amp;VLOOKUP(B691,hp!$C:$L,10,0)&amp;");"</f>
        <v>update hz_parties set province ='130000' where party_id=10447 ;update hz_locations set province='130000'  where location_id in (1460);</v>
      </c>
      <c r="F691" s="17">
        <f>VLOOKUP(客户!P693,city!B:C,2,0)</f>
        <v>130100</v>
      </c>
      <c r="G691" s="17" t="str">
        <f>"update hz_parties set city ='" &amp;F691 &amp; "' where party_id="&amp;B691 &amp; " ;update hz_locations set city='"&amp;F691&amp;"'  where location_id in ("&amp;VLOOKUP(B691,hp!$C:$L,10,0)&amp;");"</f>
        <v>update hz_parties set city ='130100' where party_id=10447 ;update hz_locations set city='130100'  where location_id in (1460);</v>
      </c>
      <c r="H691" s="3">
        <f>VLOOKUP(客户!Q693,county!B:C,2,0)</f>
        <v>130183</v>
      </c>
      <c r="I691" s="17" t="str">
        <f>"update hz_parties set county ='" &amp;H691 &amp; "' where party_id="&amp;B691 &amp; " ;update hz_locations set county='"&amp;H691&amp;"'  where location_id in ("&amp;VLOOKUP(B691,hp!$C:$L,10,0)&amp;");"</f>
        <v>update hz_parties set county ='130183' where party_id=10447 ;update hz_locations set county='130183'  where location_id in (1460);</v>
      </c>
      <c r="J691" s="17" t="str">
        <f>"update hz_parties set address1 ='" &amp;客户!M693 &amp; "' where party_id="&amp;B691</f>
        <v>update hz_parties set address1 ='河北省晋州市晋州镇西关村西关大街10号' where party_id=10447</v>
      </c>
      <c r="K691" s="17" t="str">
        <f>"update zx_party_tax_profile set REP_REGISTRATION_NUMBER ='" &amp;客户!G693 &amp; "' where party_id="&amp;B691&amp; " and party_type_code='THIRD_PARTY';"</f>
        <v>update zx_party_tax_profile set REP_REGISTRATION_NUMBER ='' where party_id=10447 and party_type_code='THIRD_PARTY';</v>
      </c>
      <c r="L691" s="17" t="str">
        <f xml:space="preserve"> "update hz_organization_profiles set tax_reference = '"&amp; 客户!G693 &amp; "' where PARTY_ID=" &amp; B691 &amp; ";"</f>
        <v>update hz_organization_profiles set tax_reference = '' where PARTY_ID=10447;</v>
      </c>
      <c r="M691" s="3" t="str">
        <f>"update hz_cust_accounts set attribute3='" &amp;客户!D693&amp; "' where party_id = " &amp; B691</f>
        <v>update hz_cust_accounts set attribute3='无' where party_id = 10447</v>
      </c>
      <c r="N691" s="3" t="str">
        <f>"update hz_cust_accounts set attribute3='" &amp;客户!I693&amp; "' where party_id = " &amp; B691</f>
        <v>update hz_cust_accounts set attribute3='' where party_id = 10447</v>
      </c>
    </row>
    <row r="692" spans="1:14" ht="27.75" customHeight="1">
      <c r="A692" s="27" t="str">
        <f>客户!A694</f>
        <v>藁城市汇博商贸有限公司</v>
      </c>
      <c r="B692" s="3">
        <f>VLOOKUP(A692,hp!B:F,2,0)</f>
        <v>10450</v>
      </c>
      <c r="D692" s="17">
        <f>VLOOKUP(客户!O694,province!B:C,2,0)</f>
        <v>130000</v>
      </c>
      <c r="E692" s="17" t="str">
        <f>"update hz_parties set province ='" &amp;D692 &amp; "' where party_id="&amp;B692 &amp; " ;update hz_locations set province='"&amp;D692&amp;"'  where location_id in ("&amp;VLOOKUP(B692,hp!$C:$L,10,0)&amp;");"</f>
        <v>update hz_parties set province ='130000' where party_id=10450 ;update hz_locations set province='130000'  where location_id in (1464);</v>
      </c>
      <c r="F692" s="17">
        <f>VLOOKUP(客户!P694,city!B:C,2,0)</f>
        <v>130100</v>
      </c>
      <c r="G692" s="17" t="str">
        <f>"update hz_parties set city ='" &amp;F692 &amp; "' where party_id="&amp;B692 &amp; " ;update hz_locations set city='"&amp;F692&amp;"'  where location_id in ("&amp;VLOOKUP(B692,hp!$C:$L,10,0)&amp;");"</f>
        <v>update hz_parties set city ='130100' where party_id=10450 ;update hz_locations set city='130100'  where location_id in (1464);</v>
      </c>
      <c r="H692" s="3">
        <f>VLOOKUP(客户!Q694,county!B:C,2,0)</f>
        <v>130182</v>
      </c>
      <c r="I692" s="17" t="str">
        <f>"update hz_parties set county ='" &amp;H692 &amp; "' where party_id="&amp;B692 &amp; " ;update hz_locations set county='"&amp;H692&amp;"'  where location_id in ("&amp;VLOOKUP(B692,hp!$C:$L,10,0)&amp;");"</f>
        <v>update hz_parties set county ='130182' where party_id=10450 ;update hz_locations set county='130182'  where location_id in (1464);</v>
      </c>
      <c r="J692" s="17" t="str">
        <f>"update hz_parties set address1 ='" &amp;客户!M694 &amp; "' where party_id="&amp;B692</f>
        <v>update hz_parties set address1 ='藁城市张家庄镇鲍家庄村' where party_id=10450</v>
      </c>
      <c r="K692" s="17" t="str">
        <f>"update zx_party_tax_profile set REP_REGISTRATION_NUMBER ='" &amp;客户!G694 &amp; "' where party_id="&amp;B692&amp; " and party_type_code='THIRD_PARTY';"</f>
        <v>update zx_party_tax_profile set REP_REGISTRATION_NUMBER ='13018095420900' where party_id=10450 and party_type_code='THIRD_PARTY';</v>
      </c>
      <c r="L692" s="17" t="str">
        <f xml:space="preserve"> "update hz_organization_profiles set tax_reference = '"&amp; 客户!G694 &amp; "' where PARTY_ID=" &amp; B692 &amp; ";"</f>
        <v>update hz_organization_profiles set tax_reference = '13018095420900' where PARTY_ID=10450;</v>
      </c>
      <c r="M692" s="3" t="str">
        <f>"update hz_cust_accounts set attribute3='" &amp;客户!D694&amp; "' where party_id = " &amp; B692</f>
        <v>update hz_cust_accounts set attribute3='1000000' where party_id = 10450</v>
      </c>
      <c r="N692" s="3" t="str">
        <f>"update hz_cust_accounts set attribute3='" &amp;客户!I694&amp; "' where party_id = " &amp; B692</f>
        <v>update hz_cust_accounts set attribute3='董亚飞' where party_id = 10450</v>
      </c>
    </row>
    <row r="693" spans="1:14" ht="27.75" customHeight="1">
      <c r="A693" s="27" t="str">
        <f>客户!A695</f>
        <v>故城县利之源饲料有限公司</v>
      </c>
      <c r="B693" s="3">
        <f>VLOOKUP(A693,hp!B:F,2,0)</f>
        <v>10462</v>
      </c>
      <c r="D693" s="17">
        <f>VLOOKUP(客户!O695,province!B:C,2,0)</f>
        <v>130000</v>
      </c>
      <c r="E693" s="17" t="str">
        <f>"update hz_parties set province ='" &amp;D693 &amp; "' where party_id="&amp;B693 &amp; " ;update hz_locations set province='"&amp;D693&amp;"'  where location_id in ("&amp;VLOOKUP(B693,hp!$C:$L,10,0)&amp;");"</f>
        <v>update hz_parties set province ='130000' where party_id=10462 ;update hz_locations set province='130000'  where location_id in (1477);</v>
      </c>
      <c r="F693" s="17">
        <f>VLOOKUP(客户!P695,city!B:C,2,0)</f>
        <v>131100</v>
      </c>
      <c r="G693" s="17" t="str">
        <f>"update hz_parties set city ='" &amp;F693 &amp; "' where party_id="&amp;B693 &amp; " ;update hz_locations set city='"&amp;F693&amp;"'  where location_id in ("&amp;VLOOKUP(B693,hp!$C:$L,10,0)&amp;");"</f>
        <v>update hz_parties set city ='131100' where party_id=10462 ;update hz_locations set city='131100'  where location_id in (1477);</v>
      </c>
      <c r="H693" s="3">
        <f>VLOOKUP(客户!Q695,county!B:C,2,0)</f>
        <v>131126</v>
      </c>
      <c r="I693" s="17" t="str">
        <f>"update hz_parties set county ='" &amp;H693 &amp; "' where party_id="&amp;B693 &amp; " ;update hz_locations set county='"&amp;H693&amp;"'  where location_id in ("&amp;VLOOKUP(B693,hp!$C:$L,10,0)&amp;");"</f>
        <v>update hz_parties set county ='131126' where party_id=10462 ;update hz_locations set county='131126'  where location_id in (1477);</v>
      </c>
      <c r="J693" s="17" t="str">
        <f>"update hz_parties set address1 ='" &amp;客户!M695 &amp; "' where party_id="&amp;B693</f>
        <v>update hz_parties set address1 ='河北省衡水市故城县建国镇祖杨庄' where party_id=10462</v>
      </c>
      <c r="K693" s="17" t="str">
        <f>"update zx_party_tax_profile set REP_REGISTRATION_NUMBER ='" &amp;客户!G695 &amp; "' where party_id="&amp;B693&amp; " and party_type_code='THIRD_PARTY';"</f>
        <v>update zx_party_tax_profile set REP_REGISTRATION_NUMBER ='131126674691776' where party_id=10462 and party_type_code='THIRD_PARTY';</v>
      </c>
      <c r="L693" s="17" t="str">
        <f xml:space="preserve"> "update hz_organization_profiles set tax_reference = '"&amp; 客户!G695 &amp; "' where PARTY_ID=" &amp; B693 &amp; ";"</f>
        <v>update hz_organization_profiles set tax_reference = '131126674691776' where PARTY_ID=10462;</v>
      </c>
      <c r="M693" s="3" t="str">
        <f>"update hz_cust_accounts set attribute3='" &amp;客户!D695&amp; "' where party_id = " &amp; B693</f>
        <v>update hz_cust_accounts set attribute3='300万' where party_id = 10462</v>
      </c>
      <c r="N693" s="3" t="str">
        <f>"update hz_cust_accounts set attribute3='" &amp;客户!I695&amp; "' where party_id = " &amp; B693</f>
        <v>update hz_cust_accounts set attribute3='王宇忠' where party_id = 10462</v>
      </c>
    </row>
    <row r="694" spans="1:14" ht="27.75" customHeight="1">
      <c r="A694" s="27" t="str">
        <f>客户!A696</f>
        <v>顾红</v>
      </c>
      <c r="B694" s="3">
        <f>VLOOKUP(A694,hp!B:F,2,0)</f>
        <v>30559</v>
      </c>
      <c r="D694" s="17">
        <f>VLOOKUP(客户!O696,province!B:C,2,0)</f>
        <v>120000</v>
      </c>
      <c r="E694" s="17" t="str">
        <f>"update hz_parties set province ='" &amp;D694 &amp; "' where party_id="&amp;B694 &amp; " ;update hz_locations set province='"&amp;D694&amp;"'  where location_id in ("&amp;VLOOKUP(B694,hp!$C:$L,10,0)&amp;");"</f>
        <v>update hz_parties set province ='120000' where party_id=30559 ;update hz_locations set province='120000'  where location_id in (4462);</v>
      </c>
      <c r="F694" s="17">
        <f>VLOOKUP(客户!P696,city!B:C,2,0)</f>
        <v>120000</v>
      </c>
      <c r="G694" s="17" t="str">
        <f>"update hz_parties set city ='" &amp;F694 &amp; "' where party_id="&amp;B694 &amp; " ;update hz_locations set city='"&amp;F694&amp;"'  where location_id in ("&amp;VLOOKUP(B694,hp!$C:$L,10,0)&amp;");"</f>
        <v>update hz_parties set city ='120000' where party_id=30559 ;update hz_locations set city='120000'  where location_id in (4462);</v>
      </c>
      <c r="H694" s="3">
        <f>VLOOKUP(客户!Q696,county!B:C,2,0)</f>
        <v>120000</v>
      </c>
      <c r="I694" s="17" t="str">
        <f>"update hz_parties set county ='" &amp;H694 &amp; "' where party_id="&amp;B694 &amp; " ;update hz_locations set county='"&amp;H694&amp;"'  where location_id in ("&amp;VLOOKUP(B694,hp!$C:$L,10,0)&amp;");"</f>
        <v>update hz_parties set county ='120000' where party_id=30559 ;update hz_locations set county='120000'  where location_id in (4462);</v>
      </c>
      <c r="J694" s="17" t="str">
        <f>"update hz_parties set address1 ='" &amp;客户!M696 &amp; "' where party_id="&amp;B694</f>
        <v>update hz_parties set address1 ='无' where party_id=30559</v>
      </c>
      <c r="K694" s="17" t="str">
        <f>"update zx_party_tax_profile set REP_REGISTRATION_NUMBER ='" &amp;客户!G696 &amp; "' where party_id="&amp;B694&amp; " and party_type_code='THIRD_PARTY';"</f>
        <v>update zx_party_tax_profile set REP_REGISTRATION_NUMBER ='' where party_id=30559 and party_type_code='THIRD_PARTY';</v>
      </c>
      <c r="L694" s="17" t="str">
        <f xml:space="preserve"> "update hz_organization_profiles set tax_reference = '"&amp; 客户!G696 &amp; "' where PARTY_ID=" &amp; B694 &amp; ";"</f>
        <v>update hz_organization_profiles set tax_reference = '' where PARTY_ID=30559;</v>
      </c>
      <c r="M694" s="3" t="str">
        <f>"update hz_cust_accounts set attribute3='" &amp;客户!D696&amp; "' where party_id = " &amp; B694</f>
        <v>update hz_cust_accounts set attribute3='0' where party_id = 30559</v>
      </c>
      <c r="N694" s="3" t="str">
        <f>"update hz_cust_accounts set attribute3='" &amp;客户!I696&amp; "' where party_id = " &amp; B694</f>
        <v>update hz_cust_accounts set attribute3='' where party_id = 30559</v>
      </c>
    </row>
    <row r="695" spans="1:14" ht="27.75" customHeight="1">
      <c r="A695" s="27" t="str">
        <f>客户!A697</f>
        <v>广州市启正贸易有限公司</v>
      </c>
      <c r="B695" s="3">
        <f>VLOOKUP(A695,hp!B:F,2,0)</f>
        <v>40426</v>
      </c>
      <c r="D695" s="17" t="e">
        <f>VLOOKUP(客户!O697,province!B:C,2,0)</f>
        <v>#N/A</v>
      </c>
      <c r="E695" s="17" t="e">
        <f>"update hz_parties set province ='" &amp;D695 &amp; "' where party_id="&amp;B695 &amp; " ;update hz_locations set province='"&amp;D695&amp;"'  where location_id in ("&amp;VLOOKUP(B695,hp!$C:$L,10,0)&amp;");"</f>
        <v>#N/A</v>
      </c>
      <c r="F695" s="17" t="e">
        <f>VLOOKUP(客户!P697,city!B:C,2,0)</f>
        <v>#N/A</v>
      </c>
      <c r="G695" s="17" t="e">
        <f>"update hz_parties set city ='" &amp;F695 &amp; "' where party_id="&amp;B695 &amp; " ;update hz_locations set city='"&amp;F695&amp;"'  where location_id in ("&amp;VLOOKUP(B695,hp!$C:$L,10,0)&amp;");"</f>
        <v>#N/A</v>
      </c>
      <c r="H695" s="3" t="e">
        <f>VLOOKUP(客户!Q697,county!B:C,2,0)</f>
        <v>#N/A</v>
      </c>
      <c r="I695" s="17" t="e">
        <f>"update hz_parties set county ='" &amp;H695 &amp; "' where party_id="&amp;B695 &amp; " ;update hz_locations set county='"&amp;H695&amp;"'  where location_id in ("&amp;VLOOKUP(B695,hp!$C:$L,10,0)&amp;");"</f>
        <v>#N/A</v>
      </c>
      <c r="J695" s="17" t="str">
        <f>"update hz_parties set address1 ='" &amp;客户!M697 &amp; "' where party_id="&amp;B695</f>
        <v>update hz_parties set address1 ='广州市增城新塘镇永和长岗村汽车工业城（办公楼）202室' where party_id=40426</v>
      </c>
      <c r="K695" s="17" t="str">
        <f>"update zx_party_tax_profile set REP_REGISTRATION_NUMBER ='" &amp;客户!G697 &amp; "' where party_id="&amp;B695&amp; " and party_type_code='THIRD_PARTY';"</f>
        <v>update zx_party_tax_profile set REP_REGISTRATION_NUMBER ='440100786068284' where party_id=40426 and party_type_code='THIRD_PARTY';</v>
      </c>
      <c r="L695" s="17" t="str">
        <f xml:space="preserve"> "update hz_organization_profiles set tax_reference = '"&amp; 客户!G697 &amp; "' where PARTY_ID=" &amp; B695 &amp; ";"</f>
        <v>update hz_organization_profiles set tax_reference = '440100786068284' where PARTY_ID=40426;</v>
      </c>
      <c r="M695" s="3" t="str">
        <f>"update hz_cust_accounts set attribute3='" &amp;客户!D697&amp; "' where party_id = " &amp; B695</f>
        <v>update hz_cust_accounts set attribute3='1500000' where party_id = 40426</v>
      </c>
      <c r="N695" s="3" t="str">
        <f>"update hz_cust_accounts set attribute3='" &amp;客户!I697&amp; "' where party_id = " &amp; B695</f>
        <v>update hz_cust_accounts set attribute3='陈豫兴' where party_id = 40426</v>
      </c>
    </row>
    <row r="696" spans="1:14" ht="27.75" customHeight="1">
      <c r="A696" s="27" t="str">
        <f>客户!A698</f>
        <v>郭恩玲</v>
      </c>
      <c r="B696" s="3">
        <f>VLOOKUP(A696,hp!B:F,2,0)</f>
        <v>36514</v>
      </c>
      <c r="D696" s="17" t="e">
        <f>VLOOKUP(客户!O698,province!B:C,2,0)</f>
        <v>#N/A</v>
      </c>
      <c r="E696" s="17" t="e">
        <f>"update hz_parties set province ='" &amp;D696 &amp; "' where party_id="&amp;B696 &amp; " ;update hz_locations set province='"&amp;D696&amp;"'  where location_id in ("&amp;VLOOKUP(B696,hp!$C:$L,10,0)&amp;");"</f>
        <v>#N/A</v>
      </c>
      <c r="F696" s="17" t="e">
        <f>VLOOKUP(客户!P698,city!B:C,2,0)</f>
        <v>#N/A</v>
      </c>
      <c r="G696" s="17" t="e">
        <f>"update hz_parties set city ='" &amp;F696 &amp; "' where party_id="&amp;B696 &amp; " ;update hz_locations set city='"&amp;F696&amp;"'  where location_id in ("&amp;VLOOKUP(B696,hp!$C:$L,10,0)&amp;");"</f>
        <v>#N/A</v>
      </c>
      <c r="H696" s="3" t="e">
        <f>VLOOKUP(客户!Q698,county!B:C,2,0)</f>
        <v>#N/A</v>
      </c>
      <c r="I696" s="17" t="e">
        <f>"update hz_parties set county ='" &amp;H696 &amp; "' where party_id="&amp;B696 &amp; " ;update hz_locations set county='"&amp;H696&amp;"'  where location_id in ("&amp;VLOOKUP(B696,hp!$C:$L,10,0)&amp;");"</f>
        <v>#N/A</v>
      </c>
      <c r="J696" s="17" t="str">
        <f>"update hz_parties set address1 ='" &amp;客户!M698 &amp; "' where party_id="&amp;B696</f>
        <v>update hz_parties set address1 ='天津市塘沽区天津开发区时尚西路万通新城10号楼2门1803号' where party_id=36514</v>
      </c>
      <c r="K696" s="17" t="str">
        <f>"update zx_party_tax_profile set REP_REGISTRATION_NUMBER ='" &amp;客户!G698 &amp; "' where party_id="&amp;B696&amp; " and party_type_code='THIRD_PARTY';"</f>
        <v>update zx_party_tax_profile set REP_REGISTRATION_NUMBER ='' where party_id=36514 and party_type_code='THIRD_PARTY';</v>
      </c>
      <c r="L696" s="17" t="str">
        <f xml:space="preserve"> "update hz_organization_profiles set tax_reference = '"&amp; 客户!G698 &amp; "' where PARTY_ID=" &amp; B696 &amp; ";"</f>
        <v>update hz_organization_profiles set tax_reference = '' where PARTY_ID=36514;</v>
      </c>
      <c r="M696" s="3" t="str">
        <f>"update hz_cust_accounts set attribute3='" &amp;客户!D698&amp; "' where party_id = " &amp; B696</f>
        <v>update hz_cust_accounts set attribute3='' where party_id = 36514</v>
      </c>
      <c r="N696" s="3" t="str">
        <f>"update hz_cust_accounts set attribute3='" &amp;客户!I698&amp; "' where party_id = " &amp; B696</f>
        <v>update hz_cust_accounts set attribute3='' where party_id = 36514</v>
      </c>
    </row>
    <row r="697" spans="1:14" ht="27.75" customHeight="1">
      <c r="A697" s="27" t="str">
        <f>客户!A699</f>
        <v>郭晶</v>
      </c>
      <c r="B697" s="3">
        <f>VLOOKUP(A697,hp!B:F,2,0)</f>
        <v>10537</v>
      </c>
      <c r="D697" s="17">
        <f>VLOOKUP(客户!O699,province!B:C,2,0)</f>
        <v>140000</v>
      </c>
      <c r="E697" s="17" t="str">
        <f>"update hz_parties set province ='" &amp;D697 &amp; "' where party_id="&amp;B697 &amp; " ;update hz_locations set province='"&amp;D697&amp;"'  where location_id in ("&amp;VLOOKUP(B697,hp!$C:$L,10,0)&amp;");"</f>
        <v>update hz_parties set province ='140000' where party_id=10537 ;update hz_locations set province='140000'  where location_id in (1623);</v>
      </c>
      <c r="F697" s="17">
        <f>VLOOKUP(客户!P699,city!B:C,2,0)</f>
        <v>141000</v>
      </c>
      <c r="G697" s="17" t="str">
        <f>"update hz_parties set city ='" &amp;F697 &amp; "' where party_id="&amp;B697 &amp; " ;update hz_locations set city='"&amp;F697&amp;"'  where location_id in ("&amp;VLOOKUP(B697,hp!$C:$L,10,0)&amp;");"</f>
        <v>update hz_parties set city ='141000' where party_id=10537 ;update hz_locations set city='141000'  where location_id in (1623);</v>
      </c>
      <c r="H697" s="3">
        <f>VLOOKUP(客户!Q699,county!B:C,2,0)</f>
        <v>141023</v>
      </c>
      <c r="I697" s="17" t="str">
        <f>"update hz_parties set county ='" &amp;H697 &amp; "' where party_id="&amp;B697 &amp; " ;update hz_locations set county='"&amp;H697&amp;"'  where location_id in ("&amp;VLOOKUP(B697,hp!$C:$L,10,0)&amp;");"</f>
        <v>update hz_parties set county ='141023' where party_id=10537 ;update hz_locations set county='141023'  where location_id in (1623);</v>
      </c>
      <c r="J697" s="17" t="str">
        <f>"update hz_parties set address1 ='" &amp;客户!M699 &amp; "' where party_id="&amp;B697</f>
        <v>update hz_parties set address1 ='山西省襄汾县景毛冀村西外环03号' where party_id=10537</v>
      </c>
      <c r="K697" s="17" t="str">
        <f>"update zx_party_tax_profile set REP_REGISTRATION_NUMBER ='" &amp;客户!G699 &amp; "' where party_id="&amp;B697&amp; " and party_type_code='THIRD_PARTY';"</f>
        <v>update zx_party_tax_profile set REP_REGISTRATION_NUMBER ='232122197707116024' where party_id=10537 and party_type_code='THIRD_PARTY';</v>
      </c>
      <c r="L697" s="17" t="str">
        <f xml:space="preserve"> "update hz_organization_profiles set tax_reference = '"&amp; 客户!G699 &amp; "' where PARTY_ID=" &amp; B697 &amp; ";"</f>
        <v>update hz_organization_profiles set tax_reference = '232122197707116024' where PARTY_ID=10537;</v>
      </c>
      <c r="M697" s="3" t="str">
        <f>"update hz_cust_accounts set attribute3='" &amp;客户!D699&amp; "' where party_id = " &amp; B697</f>
        <v>update hz_cust_accounts set attribute3='无' where party_id = 10537</v>
      </c>
      <c r="N697" s="3" t="str">
        <f>"update hz_cust_accounts set attribute3='" &amp;客户!I699&amp; "' where party_id = " &amp; B697</f>
        <v>update hz_cust_accounts set attribute3='' where party_id = 10537</v>
      </c>
    </row>
    <row r="698" spans="1:14" ht="27.75" customHeight="1">
      <c r="A698" s="27" t="str">
        <f>客户!A700</f>
        <v>哈尔滨富康牧业有限公司</v>
      </c>
      <c r="B698" s="3">
        <f>VLOOKUP(A698,hp!B:F,2,0)</f>
        <v>10543</v>
      </c>
      <c r="D698" s="17">
        <f>VLOOKUP(客户!O700,province!B:C,2,0)</f>
        <v>230000</v>
      </c>
      <c r="E698" s="17" t="str">
        <f>"update hz_parties set province ='" &amp;D698 &amp; "' where party_id="&amp;B698 &amp; " ;update hz_locations set province='"&amp;D698&amp;"'  where location_id in ("&amp;VLOOKUP(B698,hp!$C:$L,10,0)&amp;");"</f>
        <v>update hz_parties set province ='230000' where party_id=10543 ;update hz_locations set province='230000'  where location_id in (1630,1631);</v>
      </c>
      <c r="F698" s="17">
        <f>VLOOKUP(客户!P700,city!B:C,2,0)</f>
        <v>230100</v>
      </c>
      <c r="G698" s="17" t="str">
        <f>"update hz_parties set city ='" &amp;F698 &amp; "' where party_id="&amp;B698 &amp; " ;update hz_locations set city='"&amp;F698&amp;"'  where location_id in ("&amp;VLOOKUP(B698,hp!$C:$L,10,0)&amp;");"</f>
        <v>update hz_parties set city ='230100' where party_id=10543 ;update hz_locations set city='230100'  where location_id in (1630,1631);</v>
      </c>
      <c r="H698" s="3">
        <f>VLOOKUP(客户!Q700,county!B:C,2,0)</f>
        <v>230103</v>
      </c>
      <c r="I698" s="17" t="str">
        <f>"update hz_parties set county ='" &amp;H698 &amp; "' where party_id="&amp;B698 &amp; " ;update hz_locations set county='"&amp;H698&amp;"'  where location_id in ("&amp;VLOOKUP(B698,hp!$C:$L,10,0)&amp;");"</f>
        <v>update hz_parties set county ='230103' where party_id=10543 ;update hz_locations set county='230103'  where location_id in (1630,1631);</v>
      </c>
      <c r="J698" s="17" t="str">
        <f>"update hz_parties set address1 ='" &amp;客户!M700 &amp; "' where party_id="&amp;B698</f>
        <v>update hz_parties set address1 ='哈尔滨市南岗区嵩山路创业中心312室' where party_id=10543</v>
      </c>
      <c r="K698" s="17" t="str">
        <f>"update zx_party_tax_profile set REP_REGISTRATION_NUMBER ='" &amp;客户!G700 &amp; "' where party_id="&amp;B698&amp; " and party_type_code='THIRD_PARTY';"</f>
        <v>update zx_party_tax_profile set REP_REGISTRATION_NUMBER ='230198712072651' where party_id=10543 and party_type_code='THIRD_PARTY';</v>
      </c>
      <c r="L698" s="17" t="str">
        <f xml:space="preserve"> "update hz_organization_profiles set tax_reference = '"&amp; 客户!G700 &amp; "' where PARTY_ID=" &amp; B698 &amp; ";"</f>
        <v>update hz_organization_profiles set tax_reference = '230198712072651' where PARTY_ID=10543;</v>
      </c>
      <c r="M698" s="3" t="str">
        <f>"update hz_cust_accounts set attribute3='" &amp;客户!D700&amp; "' where party_id = " &amp; B698</f>
        <v>update hz_cust_accounts set attribute3='4000万' where party_id = 10543</v>
      </c>
      <c r="N698" s="3" t="str">
        <f>"update hz_cust_accounts set attribute3='" &amp;客户!I700&amp; "' where party_id = " &amp; B698</f>
        <v>update hz_cust_accounts set attribute3='贺山' where party_id = 10543</v>
      </c>
    </row>
    <row r="699" spans="1:14" ht="27.75" customHeight="1">
      <c r="A699" s="27" t="str">
        <f>客户!A701</f>
        <v>邯郸九鼎饲料有限公司</v>
      </c>
      <c r="B699" s="3">
        <f>VLOOKUP(A699,hp!B:F,2,0)</f>
        <v>14633</v>
      </c>
      <c r="D699" s="17">
        <f>VLOOKUP(客户!O701,province!B:C,2,0)</f>
        <v>130000</v>
      </c>
      <c r="E699" s="17" t="str">
        <f>"update hz_parties set province ='" &amp;D699 &amp; "' where party_id="&amp;B699 &amp; " ;update hz_locations set province='"&amp;D699&amp;"'  where location_id in ("&amp;VLOOKUP(B699,hp!$C:$L,10,0)&amp;");"</f>
        <v>update hz_parties set province ='130000' where party_id=14633 ;update hz_locations set province='130000'  where location_id in (1661);</v>
      </c>
      <c r="F699" s="17">
        <f>VLOOKUP(客户!P701,city!B:C,2,0)</f>
        <v>130400</v>
      </c>
      <c r="G699" s="17" t="str">
        <f>"update hz_parties set city ='" &amp;F699 &amp; "' where party_id="&amp;B699 &amp; " ;update hz_locations set city='"&amp;F699&amp;"'  where location_id in ("&amp;VLOOKUP(B699,hp!$C:$L,10,0)&amp;");"</f>
        <v>update hz_parties set city ='130400' where party_id=14633 ;update hz_locations set city='130400'  where location_id in (1661);</v>
      </c>
      <c r="H699" s="3">
        <f>VLOOKUP(客户!Q701,county!B:C,2,0)</f>
        <v>130423</v>
      </c>
      <c r="I699" s="17" t="str">
        <f>"update hz_parties set county ='" &amp;H699 &amp; "' where party_id="&amp;B699 &amp; " ;update hz_locations set county='"&amp;H699&amp;"'  where location_id in ("&amp;VLOOKUP(B699,hp!$C:$L,10,0)&amp;");"</f>
        <v>update hz_parties set county ='130423' where party_id=14633 ;update hz_locations set county='130423'  where location_id in (1661);</v>
      </c>
      <c r="J699" s="17" t="str">
        <f>"update hz_parties set address1 ='" &amp;客户!M701 &amp; "' where party_id="&amp;B699</f>
        <v>update hz_parties set address1 ='河北省邯郸市临漳县临漳镇东前坊表村西' where party_id=14633</v>
      </c>
      <c r="K699" s="17" t="str">
        <f>"update zx_party_tax_profile set REP_REGISTRATION_NUMBER ='" &amp;客户!G701 &amp; "' where party_id="&amp;B699&amp; " and party_type_code='THIRD_PARTY';"</f>
        <v>update zx_party_tax_profile set REP_REGISTRATION_NUMBER ='13042369205288X' where party_id=14633 and party_type_code='THIRD_PARTY';</v>
      </c>
      <c r="L699" s="17" t="str">
        <f xml:space="preserve"> "update hz_organization_profiles set tax_reference = '"&amp; 客户!G701 &amp; "' where PARTY_ID=" &amp; B699 &amp; ";"</f>
        <v>update hz_organization_profiles set tax_reference = '13042369205288X' where PARTY_ID=14633;</v>
      </c>
      <c r="M699" s="3" t="str">
        <f>"update hz_cust_accounts set attribute3='" &amp;客户!D701&amp; "' where party_id = " &amp; B699</f>
        <v>update hz_cust_accounts set attribute3='2100万' where party_id = 14633</v>
      </c>
      <c r="N699" s="3" t="str">
        <f>"update hz_cust_accounts set attribute3='" &amp;客户!I701&amp; "' where party_id = " &amp; B699</f>
        <v>update hz_cust_accounts set attribute3='周细军' where party_id = 14633</v>
      </c>
    </row>
    <row r="700" spans="1:14" ht="27.75" customHeight="1">
      <c r="A700" s="27" t="str">
        <f>客户!A702</f>
        <v>邯郸市上农贸易有限公司</v>
      </c>
      <c r="B700" s="3">
        <f>VLOOKUP(A700,hp!B:F,2,0)</f>
        <v>34405</v>
      </c>
      <c r="D700" s="17" t="e">
        <f>VLOOKUP(客户!O702,province!B:C,2,0)</f>
        <v>#N/A</v>
      </c>
      <c r="E700" s="17" t="e">
        <f>"update hz_parties set province ='" &amp;D700 &amp; "' where party_id="&amp;B700 &amp; " ;update hz_locations set province='"&amp;D700&amp;"'  where location_id in ("&amp;VLOOKUP(B700,hp!$C:$L,10,0)&amp;");"</f>
        <v>#N/A</v>
      </c>
      <c r="F700" s="17" t="e">
        <f>VLOOKUP(客户!P702,city!B:C,2,0)</f>
        <v>#N/A</v>
      </c>
      <c r="G700" s="17" t="e">
        <f>"update hz_parties set city ='" &amp;F700 &amp; "' where party_id="&amp;B700 &amp; " ;update hz_locations set city='"&amp;F700&amp;"'  where location_id in ("&amp;VLOOKUP(B700,hp!$C:$L,10,0)&amp;");"</f>
        <v>#N/A</v>
      </c>
      <c r="H700" s="3" t="e">
        <f>VLOOKUP(客户!Q702,county!B:C,2,0)</f>
        <v>#N/A</v>
      </c>
      <c r="I700" s="17" t="e">
        <f>"update hz_parties set county ='" &amp;H700 &amp; "' where party_id="&amp;B700 &amp; " ;update hz_locations set county='"&amp;H700&amp;"'  where location_id in ("&amp;VLOOKUP(B700,hp!$C:$L,10,0)&amp;");"</f>
        <v>#N/A</v>
      </c>
      <c r="J700" s="17" t="str">
        <f>"update hz_parties set address1 ='" &amp;客户!M702 &amp; "' where party_id="&amp;B700</f>
        <v>update hz_parties set address1 ='邯郸市丛台区滏河北大街137号华浩天际B座0层15号' where party_id=34405</v>
      </c>
      <c r="K700" s="17" t="str">
        <f>"update zx_party_tax_profile set REP_REGISTRATION_NUMBER ='" &amp;客户!G702 &amp; "' where party_id="&amp;B700&amp; " and party_type_code='THIRD_PARTY';"</f>
        <v>update zx_party_tax_profile set REP_REGISTRATION_NUMBER ='130403073724763' where party_id=34405 and party_type_code='THIRD_PARTY';</v>
      </c>
      <c r="L700" s="17" t="str">
        <f xml:space="preserve"> "update hz_organization_profiles set tax_reference = '"&amp; 客户!G702 &amp; "' where PARTY_ID=" &amp; B700 &amp; ";"</f>
        <v>update hz_organization_profiles set tax_reference = '130403073724763' where PARTY_ID=34405;</v>
      </c>
      <c r="M700" s="3" t="str">
        <f>"update hz_cust_accounts set attribute3='" &amp;客户!D702&amp; "' where party_id = " &amp; B700</f>
        <v>update hz_cust_accounts set attribute3='300万' where party_id = 34405</v>
      </c>
      <c r="N700" s="3" t="str">
        <f>"update hz_cust_accounts set attribute3='" &amp;客户!I702&amp; "' where party_id = " &amp; B700</f>
        <v>update hz_cust_accounts set attribute3='王俊玲' where party_id = 34405</v>
      </c>
    </row>
    <row r="701" spans="1:14" ht="27.75" customHeight="1">
      <c r="A701" s="27" t="str">
        <f>客户!A703</f>
        <v>韩涛</v>
      </c>
      <c r="B701" s="3">
        <f>VLOOKUP(A701,hp!B:F,2,0)</f>
        <v>10562</v>
      </c>
      <c r="D701" s="17">
        <f>VLOOKUP(客户!O703,province!B:C,2,0)</f>
        <v>370000</v>
      </c>
      <c r="E701" s="17" t="str">
        <f>"update hz_parties set province ='" &amp;D701 &amp; "' where party_id="&amp;B701 &amp; " ;update hz_locations set province='"&amp;D701&amp;"'  where location_id in ("&amp;VLOOKUP(B701,hp!$C:$L,10,0)&amp;");"</f>
        <v>update hz_parties set province ='370000' where party_id=10562 ;update hz_locations set province='370000'  where location_id in (1663);</v>
      </c>
      <c r="F701" s="17">
        <f>VLOOKUP(客户!P703,city!B:C,2,0)</f>
        <v>370400</v>
      </c>
      <c r="G701" s="17" t="str">
        <f>"update hz_parties set city ='" &amp;F701 &amp; "' where party_id="&amp;B701 &amp; " ;update hz_locations set city='"&amp;F701&amp;"'  where location_id in ("&amp;VLOOKUP(B701,hp!$C:$L,10,0)&amp;");"</f>
        <v>update hz_parties set city ='370400' where party_id=10562 ;update hz_locations set city='370400'  where location_id in (1663);</v>
      </c>
      <c r="H701" s="3">
        <f>VLOOKUP(客户!Q703,county!B:C,2,0)</f>
        <v>370481</v>
      </c>
      <c r="I701" s="17" t="str">
        <f>"update hz_parties set county ='" &amp;H701 &amp; "' where party_id="&amp;B701 &amp; " ;update hz_locations set county='"&amp;H701&amp;"'  where location_id in ("&amp;VLOOKUP(B701,hp!$C:$L,10,0)&amp;");"</f>
        <v>update hz_parties set county ='370481' where party_id=10562 ;update hz_locations set county='370481'  where location_id in (1663);</v>
      </c>
      <c r="J701" s="17" t="str">
        <f>"update hz_parties set address1 ='" &amp;客户!M703 &amp; "' where party_id="&amp;B701</f>
        <v>update hz_parties set address1 ='山东省滕州市' where party_id=10562</v>
      </c>
      <c r="K701" s="17" t="str">
        <f>"update zx_party_tax_profile set REP_REGISTRATION_NUMBER ='" &amp;客户!G703 &amp; "' where party_id="&amp;B701&amp; " and party_type_code='THIRD_PARTY';"</f>
        <v>update zx_party_tax_profile set REP_REGISTRATION_NUMBER ='132302197501012000' where party_id=10562 and party_type_code='THIRD_PARTY';</v>
      </c>
      <c r="L701" s="17" t="str">
        <f xml:space="preserve"> "update hz_organization_profiles set tax_reference = '"&amp; 客户!G703 &amp; "' where PARTY_ID=" &amp; B701 &amp; ";"</f>
        <v>update hz_organization_profiles set tax_reference = '132302197501012000' where PARTY_ID=10562;</v>
      </c>
      <c r="M701" s="3" t="str">
        <f>"update hz_cust_accounts set attribute3='" &amp;客户!D703&amp; "' where party_id = " &amp; B701</f>
        <v>update hz_cust_accounts set attribute3='无' where party_id = 10562</v>
      </c>
      <c r="N701" s="3" t="str">
        <f>"update hz_cust_accounts set attribute3='" &amp;客户!I703&amp; "' where party_id = " &amp; B701</f>
        <v>update hz_cust_accounts set attribute3='' where party_id = 10562</v>
      </c>
    </row>
    <row r="702" spans="1:14" ht="27.75" customHeight="1">
      <c r="A702" s="27" t="str">
        <f>客户!A704</f>
        <v>禾丰集团</v>
      </c>
      <c r="B702" s="3">
        <f>VLOOKUP(A702,hp!B:F,2,0)</f>
        <v>10580</v>
      </c>
      <c r="D702" s="17">
        <f>VLOOKUP(客户!O704,province!B:C,2,0)</f>
        <v>0</v>
      </c>
      <c r="E702" s="17" t="str">
        <f>"update hz_parties set province ='" &amp;D702 &amp; "' where party_id="&amp;B702 &amp; " ;update hz_locations set province='"&amp;D702&amp;"'  where location_id in ("&amp;VLOOKUP(B702,hp!$C:$L,10,0)&amp;");"</f>
        <v>update hz_parties set province ='0' where party_id=10580 ;update hz_locations set province='0'  where location_id in (1684);</v>
      </c>
      <c r="F702" s="17">
        <f>VLOOKUP(客户!P704,city!B:C,2,0)</f>
        <v>100</v>
      </c>
      <c r="G702" s="17" t="str">
        <f>"update hz_parties set city ='" &amp;F702 &amp; "' where party_id="&amp;B702 &amp; " ;update hz_locations set city='"&amp;F702&amp;"'  where location_id in ("&amp;VLOOKUP(B702,hp!$C:$L,10,0)&amp;");"</f>
        <v>update hz_parties set city ='100' where party_id=10580 ;update hz_locations set city='100'  where location_id in (1684);</v>
      </c>
      <c r="H702" s="3">
        <f>VLOOKUP(客户!Q704,county!B:C,2,0)</f>
        <v>101</v>
      </c>
      <c r="I702" s="17" t="str">
        <f>"update hz_parties set county ='" &amp;H702 &amp; "' where party_id="&amp;B702 &amp; " ;update hz_locations set county='"&amp;H702&amp;"'  where location_id in ("&amp;VLOOKUP(B702,hp!$C:$L,10,0)&amp;");"</f>
        <v>update hz_parties set county ='101' where party_id=10580 ;update hz_locations set county='101'  where location_id in (1684);</v>
      </c>
      <c r="J702" s="17" t="str">
        <f>"update hz_parties set address1 ='" &amp;客户!M704 &amp; "' where party_id="&amp;B702</f>
        <v>update hz_parties set address1 ='无' where party_id=10580</v>
      </c>
      <c r="K702" s="17" t="str">
        <f>"update zx_party_tax_profile set REP_REGISTRATION_NUMBER ='" &amp;客户!G704 &amp; "' where party_id="&amp;B702&amp; " and party_type_code='THIRD_PARTY';"</f>
        <v>update zx_party_tax_profile set REP_REGISTRATION_NUMBER ='' where party_id=10580 and party_type_code='THIRD_PARTY';</v>
      </c>
      <c r="L702" s="17" t="str">
        <f xml:space="preserve"> "update hz_organization_profiles set tax_reference = '"&amp; 客户!G704 &amp; "' where PARTY_ID=" &amp; B702 &amp; ";"</f>
        <v>update hz_organization_profiles set tax_reference = '' where PARTY_ID=10580;</v>
      </c>
      <c r="M702" s="3" t="str">
        <f>"update hz_cust_accounts set attribute3='" &amp;客户!D704&amp; "' where party_id = " &amp; B702</f>
        <v>update hz_cust_accounts set attribute3='无' where party_id = 10580</v>
      </c>
      <c r="N702" s="3" t="str">
        <f>"update hz_cust_accounts set attribute3='" &amp;客户!I704&amp; "' where party_id = " &amp; B702</f>
        <v>update hz_cust_accounts set attribute3='' where party_id = 10580</v>
      </c>
    </row>
    <row r="703" spans="1:14" ht="27.75" customHeight="1">
      <c r="A703" s="27" t="str">
        <f>客户!A705</f>
        <v>和牧众诚（天津）饲料贸易有限公司</v>
      </c>
      <c r="B703" s="3">
        <f>VLOOKUP(A703,hp!B:F,2,0)</f>
        <v>10604</v>
      </c>
      <c r="D703" s="17">
        <f>VLOOKUP(客户!O705,province!B:C,2,0)</f>
        <v>120000</v>
      </c>
      <c r="E703" s="17" t="str">
        <f>"update hz_parties set province ='" &amp;D703 &amp; "' where party_id="&amp;B703 &amp; " ;update hz_locations set province='"&amp;D703&amp;"'  where location_id in ("&amp;VLOOKUP(B703,hp!$C:$L,10,0)&amp;");"</f>
        <v>update hz_parties set province ='120000' where party_id=10604 ;update hz_locations set province='120000'  where location_id in (440,1713);</v>
      </c>
      <c r="F703" s="17">
        <f>VLOOKUP(客户!P705,city!B:C,2,0)</f>
        <v>120000</v>
      </c>
      <c r="G703" s="17" t="str">
        <f>"update hz_parties set city ='" &amp;F703 &amp; "' where party_id="&amp;B703 &amp; " ;update hz_locations set city='"&amp;F703&amp;"'  where location_id in ("&amp;VLOOKUP(B703,hp!$C:$L,10,0)&amp;");"</f>
        <v>update hz_parties set city ='120000' where party_id=10604 ;update hz_locations set city='120000'  where location_id in (440,1713);</v>
      </c>
      <c r="H703" s="3">
        <f>VLOOKUP(客户!Q705,county!B:C,2,0)</f>
        <v>120000</v>
      </c>
      <c r="I703" s="17" t="str">
        <f>"update hz_parties set county ='" &amp;H703 &amp; "' where party_id="&amp;B703 &amp; " ;update hz_locations set county='"&amp;H703&amp;"'  where location_id in ("&amp;VLOOKUP(B703,hp!$C:$L,10,0)&amp;");"</f>
        <v>update hz_parties set county ='120000' where party_id=10604 ;update hz_locations set county='120000'  where location_id in (440,1713);</v>
      </c>
      <c r="J703" s="17" t="str">
        <f>"update hz_parties set address1 ='" &amp;客户!M705 &amp; "' where party_id="&amp;B703</f>
        <v>update hz_parties set address1 ='天津生态城动漫东路33号创研大厦613房间' where party_id=10604</v>
      </c>
      <c r="K703" s="17" t="str">
        <f>"update zx_party_tax_profile set REP_REGISTRATION_NUMBER ='" &amp;客户!G705 &amp; "' where party_id="&amp;B703&amp; " and party_type_code='THIRD_PARTY';"</f>
        <v>update zx_party_tax_profile set REP_REGISTRATION_NUMBER ='12010830070910X' where party_id=10604 and party_type_code='THIRD_PARTY';</v>
      </c>
      <c r="L703" s="17" t="str">
        <f xml:space="preserve"> "update hz_organization_profiles set tax_reference = '"&amp; 客户!G705 &amp; "' where PARTY_ID=" &amp; B703 &amp; ";"</f>
        <v>update hz_organization_profiles set tax_reference = '12010830070910X' where PARTY_ID=10604;</v>
      </c>
      <c r="M703" s="3" t="str">
        <f>"update hz_cust_accounts set attribute3='" &amp;客户!D705&amp; "' where party_id = " &amp; B703</f>
        <v>update hz_cust_accounts set attribute3='1000000' where party_id = 10604</v>
      </c>
      <c r="N703" s="3" t="str">
        <f>"update hz_cust_accounts set attribute3='" &amp;客户!I705&amp; "' where party_id = " &amp; B703</f>
        <v>update hz_cust_accounts set attribute3='黄绍言' where party_id = 10604</v>
      </c>
    </row>
    <row r="704" spans="1:14" ht="27.75" customHeight="1">
      <c r="A704" s="27" t="str">
        <f>客户!A706</f>
        <v>河北保健农牧股份有限公司</v>
      </c>
      <c r="B704" s="3">
        <f>VLOOKUP(A704,hp!B:F,2,0)</f>
        <v>10605</v>
      </c>
      <c r="D704" s="17">
        <f>VLOOKUP(客户!O706,province!B:C,2,0)</f>
        <v>130000</v>
      </c>
      <c r="E704" s="17" t="str">
        <f>"update hz_parties set province ='" &amp;D704 &amp; "' where party_id="&amp;B704 &amp; " ;update hz_locations set province='"&amp;D704&amp;"'  where location_id in ("&amp;VLOOKUP(B704,hp!$C:$L,10,0)&amp;");"</f>
        <v>update hz_parties set province ='130000' where party_id=10605 ;update hz_locations set province='130000'  where location_id in (1714);</v>
      </c>
      <c r="F704" s="17">
        <f>VLOOKUP(客户!P706,city!B:C,2,0)</f>
        <v>130900</v>
      </c>
      <c r="G704" s="17" t="str">
        <f>"update hz_parties set city ='" &amp;F704 &amp; "' where party_id="&amp;B704 &amp; " ;update hz_locations set city='"&amp;F704&amp;"'  where location_id in ("&amp;VLOOKUP(B704,hp!$C:$L,10,0)&amp;");"</f>
        <v>update hz_parties set city ='130900' where party_id=10605 ;update hz_locations set city='130900'  where location_id in (1714);</v>
      </c>
      <c r="H704" s="3">
        <f>VLOOKUP(客户!Q706,county!B:C,2,0)</f>
        <v>130900</v>
      </c>
      <c r="I704" s="17" t="str">
        <f>"update hz_parties set county ='" &amp;H704 &amp; "' where party_id="&amp;B704 &amp; " ;update hz_locations set county='"&amp;H704&amp;"'  where location_id in ("&amp;VLOOKUP(B704,hp!$C:$L,10,0)&amp;");"</f>
        <v>update hz_parties set county ='130900' where party_id=10605 ;update hz_locations set county='130900'  where location_id in (1714);</v>
      </c>
      <c r="J704" s="17" t="str">
        <f>"update hz_parties set address1 ='" &amp;客户!M706 &amp; "' where party_id="&amp;B704</f>
        <v>update hz_parties set address1 ='河北省沧州市县捷地' where party_id=10605</v>
      </c>
      <c r="K704" s="17" t="str">
        <f>"update zx_party_tax_profile set REP_REGISTRATION_NUMBER ='" &amp;客户!G706 &amp; "' where party_id="&amp;B704&amp; " and party_type_code='THIRD_PARTY';"</f>
        <v>update zx_party_tax_profile set REP_REGISTRATION_NUMBER ='130921780808042' where party_id=10605 and party_type_code='THIRD_PARTY';</v>
      </c>
      <c r="L704" s="17" t="str">
        <f xml:space="preserve"> "update hz_organization_profiles set tax_reference = '"&amp; 客户!G706 &amp; "' where PARTY_ID=" &amp; B704 &amp; ";"</f>
        <v>update hz_organization_profiles set tax_reference = '130921780808042' where PARTY_ID=10605;</v>
      </c>
      <c r="M704" s="3" t="str">
        <f>"update hz_cust_accounts set attribute3='" &amp;客户!D706&amp; "' where party_id = " &amp; B704</f>
        <v>update hz_cust_accounts set attribute3='10000000' where party_id = 10605</v>
      </c>
      <c r="N704" s="3" t="str">
        <f>"update hz_cust_accounts set attribute3='" &amp;客户!I706&amp; "' where party_id = " &amp; B704</f>
        <v>update hz_cust_accounts set attribute3='李勇' where party_id = 10605</v>
      </c>
    </row>
    <row r="705" spans="1:14" ht="27.75" customHeight="1">
      <c r="A705" s="27" t="str">
        <f>客户!A707</f>
        <v>河北大汇生物科技有限公司</v>
      </c>
      <c r="B705" s="3">
        <f>VLOOKUP(A705,hp!B:F,2,0)</f>
        <v>10606</v>
      </c>
      <c r="D705" s="17">
        <f>VLOOKUP(客户!O707,province!B:C,2,0)</f>
        <v>130000</v>
      </c>
      <c r="E705" s="17" t="str">
        <f>"update hz_parties set province ='" &amp;D705 &amp; "' where party_id="&amp;B705 &amp; " ;update hz_locations set province='"&amp;D705&amp;"'  where location_id in ("&amp;VLOOKUP(B705,hp!$C:$L,10,0)&amp;");"</f>
        <v>update hz_parties set province ='130000' where party_id=10606 ;update hz_locations set province='130000'  where location_id in (1715);</v>
      </c>
      <c r="F705" s="17">
        <f>VLOOKUP(客户!P707,city!B:C,2,0)</f>
        <v>130100</v>
      </c>
      <c r="G705" s="17" t="str">
        <f>"update hz_parties set city ='" &amp;F705 &amp; "' where party_id="&amp;B705 &amp; " ;update hz_locations set city='"&amp;F705&amp;"'  where location_id in ("&amp;VLOOKUP(B705,hp!$C:$L,10,0)&amp;");"</f>
        <v>update hz_parties set city ='130100' where party_id=10606 ;update hz_locations set city='130100'  where location_id in (1715);</v>
      </c>
      <c r="H705" s="3">
        <f>VLOOKUP(客户!Q707,county!B:C,2,0)</f>
        <v>130102</v>
      </c>
      <c r="I705" s="17" t="str">
        <f>"update hz_parties set county ='" &amp;H705 &amp; "' where party_id="&amp;B705 &amp; " ;update hz_locations set county='"&amp;H705&amp;"'  where location_id in ("&amp;VLOOKUP(B705,hp!$C:$L,10,0)&amp;");"</f>
        <v>update hz_parties set county ='130102' where party_id=10606 ;update hz_locations set county='130102'  where location_id in (1715);</v>
      </c>
      <c r="J705" s="17" t="str">
        <f>"update hz_parties set address1 ='" &amp;客户!M707 &amp; "' where party_id="&amp;B705</f>
        <v>update hz_parties set address1 ='河北省石家庄市长安区中山东路东胜广场C座2117室' where party_id=10606</v>
      </c>
      <c r="K705" s="17" t="str">
        <f>"update zx_party_tax_profile set REP_REGISTRATION_NUMBER ='" &amp;客户!G707 &amp; "' where party_id="&amp;B705&amp; " and party_type_code='THIRD_PARTY';"</f>
        <v>update zx_party_tax_profile set REP_REGISTRATION_NUMBER ='130109308148124' where party_id=10606 and party_type_code='THIRD_PARTY';</v>
      </c>
      <c r="L705" s="17" t="str">
        <f xml:space="preserve"> "update hz_organization_profiles set tax_reference = '"&amp; 客户!G707 &amp; "' where PARTY_ID=" &amp; B705 &amp; ";"</f>
        <v>update hz_organization_profiles set tax_reference = '130109308148124' where PARTY_ID=10606;</v>
      </c>
      <c r="M705" s="3" t="str">
        <f>"update hz_cust_accounts set attribute3='" &amp;客户!D707&amp; "' where party_id = " &amp; B705</f>
        <v>update hz_cust_accounts set attribute3='3000000' where party_id = 10606</v>
      </c>
      <c r="N705" s="3" t="str">
        <f>"update hz_cust_accounts set attribute3='" &amp;客户!I707&amp; "' where party_id = " &amp; B705</f>
        <v>update hz_cust_accounts set attribute3='付辰月' where party_id = 10606</v>
      </c>
    </row>
    <row r="706" spans="1:14" ht="27.75" customHeight="1">
      <c r="A706" s="27" t="str">
        <f>客户!A708</f>
        <v>河北东方希望动物食品有限公司</v>
      </c>
      <c r="B706" s="3">
        <f>VLOOKUP(A706,hp!B:F,2,0)</f>
        <v>14640</v>
      </c>
      <c r="D706" s="17">
        <f>VLOOKUP(客户!O708,province!B:C,2,0)</f>
        <v>130000</v>
      </c>
      <c r="E706" s="17" t="str">
        <f>"update hz_parties set province ='" &amp;D706 &amp; "' where party_id="&amp;B706 &amp; " ;update hz_locations set province='"&amp;D706&amp;"'  where location_id in ("&amp;VLOOKUP(B706,hp!$C:$L,10,0)&amp;");"</f>
        <v>update hz_parties set province ='130000' where party_id=14640 ;update hz_locations set province='130000'  where location_id in (1716);</v>
      </c>
      <c r="F706" s="17">
        <f>VLOOKUP(客户!P708,city!B:C,2,0)</f>
        <v>130200</v>
      </c>
      <c r="G706" s="17" t="str">
        <f>"update hz_parties set city ='" &amp;F706 &amp; "' where party_id="&amp;B706 &amp; " ;update hz_locations set city='"&amp;F706&amp;"'  where location_id in ("&amp;VLOOKUP(B706,hp!$C:$L,10,0)&amp;");"</f>
        <v>update hz_parties set city ='130200' where party_id=14640 ;update hz_locations set city='130200'  where location_id in (1716);</v>
      </c>
      <c r="H706" s="3">
        <f>VLOOKUP(客户!Q708,county!B:C,2,0)</f>
        <v>130207</v>
      </c>
      <c r="I706" s="17" t="str">
        <f>"update hz_parties set county ='" &amp;H706 &amp; "' where party_id="&amp;B706 &amp; " ;update hz_locations set county='"&amp;H706&amp;"'  where location_id in ("&amp;VLOOKUP(B706,hp!$C:$L,10,0)&amp;");"</f>
        <v>update hz_parties set county ='130207' where party_id=14640 ;update hz_locations set county='130207'  where location_id in (1716);</v>
      </c>
      <c r="J706" s="17" t="str">
        <f>"update hz_parties set address1 ='" &amp;客户!M708 &amp; "' where party_id="&amp;B706</f>
        <v>update hz_parties set address1 ='河北省唐山市丰南区西葛镇孟庄工业小区' where party_id=14640</v>
      </c>
      <c r="K706" s="17" t="str">
        <f>"update zx_party_tax_profile set REP_REGISTRATION_NUMBER ='" &amp;客户!G708 &amp; "' where party_id="&amp;B706&amp; " and party_type_code='THIRD_PARTY';"</f>
        <v>update zx_party_tax_profile set REP_REGISTRATION_NUMBER ='130207601075374' where party_id=14640 and party_type_code='THIRD_PARTY';</v>
      </c>
      <c r="L706" s="17" t="str">
        <f xml:space="preserve"> "update hz_organization_profiles set tax_reference = '"&amp; 客户!G708 &amp; "' where PARTY_ID=" &amp; B706 &amp; ";"</f>
        <v>update hz_organization_profiles set tax_reference = '130207601075374' where PARTY_ID=14640;</v>
      </c>
      <c r="M706" s="3" t="str">
        <f>"update hz_cust_accounts set attribute3='" &amp;客户!D708&amp; "' where party_id = " &amp; B706</f>
        <v>update hz_cust_accounts set attribute3='800万' where party_id = 14640</v>
      </c>
      <c r="N706" s="3" t="str">
        <f>"update hz_cust_accounts set attribute3='" &amp;客户!I708&amp; "' where party_id = " &amp; B706</f>
        <v>update hz_cust_accounts set attribute3='刘云贵' where party_id = 14640</v>
      </c>
    </row>
    <row r="707" spans="1:14" ht="27.75" customHeight="1">
      <c r="A707" s="27" t="str">
        <f>客户!A709</f>
        <v>河北方田饲料有限公司</v>
      </c>
      <c r="B707" s="3">
        <f>VLOOKUP(A707,hp!B:F,2,0)</f>
        <v>14641</v>
      </c>
      <c r="D707" s="17">
        <f>VLOOKUP(客户!O709,province!B:C,2,0)</f>
        <v>130000</v>
      </c>
      <c r="E707" s="17" t="str">
        <f>"update hz_parties set province ='" &amp;D707 &amp; "' where party_id="&amp;B707 &amp; " ;update hz_locations set province='"&amp;D707&amp;"'  where location_id in ("&amp;VLOOKUP(B707,hp!$C:$L,10,0)&amp;");"</f>
        <v>update hz_parties set province ='130000' where party_id=14641 ;update hz_locations set province='130000'  where location_id in (1717);</v>
      </c>
      <c r="F707" s="17">
        <f>VLOOKUP(客户!P709,city!B:C,2,0)</f>
        <v>130600</v>
      </c>
      <c r="G707" s="17" t="str">
        <f>"update hz_parties set city ='" &amp;F707 &amp; "' where party_id="&amp;B707 &amp; " ;update hz_locations set city='"&amp;F707&amp;"'  where location_id in ("&amp;VLOOKUP(B707,hp!$C:$L,10,0)&amp;");"</f>
        <v>update hz_parties set city ='130600' where party_id=14641 ;update hz_locations set city='130600'  where location_id in (1717);</v>
      </c>
      <c r="H707" s="3">
        <f>VLOOKUP(客户!Q709,county!B:C,2,0)</f>
        <v>130635</v>
      </c>
      <c r="I707" s="17" t="str">
        <f>"update hz_parties set county ='" &amp;H707 &amp; "' where party_id="&amp;B707 &amp; " ;update hz_locations set county='"&amp;H707&amp;"'  where location_id in ("&amp;VLOOKUP(B707,hp!$C:$L,10,0)&amp;");"</f>
        <v>update hz_parties set county ='130635' where party_id=14641 ;update hz_locations set county='130635'  where location_id in (1717);</v>
      </c>
      <c r="J707" s="17" t="str">
        <f>"update hz_parties set address1 ='" &amp;客户!M709 &amp; "' where party_id="&amp;B707</f>
        <v>update hz_parties set address1 ='保定市蠡县永盛大街工业开发区河北方田饲料有限公司' where party_id=14641</v>
      </c>
      <c r="K707" s="17" t="str">
        <f>"update zx_party_tax_profile set REP_REGISTRATION_NUMBER ='" &amp;客户!G709 &amp; "' where party_id="&amp;B707&amp; " and party_type_code='THIRD_PARTY';"</f>
        <v>update zx_party_tax_profile set REP_REGISTRATION_NUMBER ='130635065734726' where party_id=14641 and party_type_code='THIRD_PARTY';</v>
      </c>
      <c r="L707" s="17" t="str">
        <f xml:space="preserve"> "update hz_organization_profiles set tax_reference = '"&amp; 客户!G709 &amp; "' where PARTY_ID=" &amp; B707 &amp; ";"</f>
        <v>update hz_organization_profiles set tax_reference = '130635065734726' where PARTY_ID=14641;</v>
      </c>
      <c r="M707" s="3" t="str">
        <f>"update hz_cust_accounts set attribute3='" &amp;客户!D709&amp; "' where party_id = " &amp; B707</f>
        <v>update hz_cust_accounts set attribute3='5000万' where party_id = 14641</v>
      </c>
      <c r="N707" s="3" t="str">
        <f>"update hz_cust_accounts set attribute3='" &amp;客户!I709&amp; "' where party_id = " &amp; B707</f>
        <v>update hz_cust_accounts set attribute3='付学平' where party_id = 14641</v>
      </c>
    </row>
    <row r="708" spans="1:14" ht="27.75" customHeight="1">
      <c r="A708" s="27" t="str">
        <f>客户!A710</f>
        <v>河北河欣牧业有限公司</v>
      </c>
      <c r="B708" s="3">
        <f>VLOOKUP(A708,hp!B:F,2,0)</f>
        <v>10608</v>
      </c>
      <c r="D708" s="17">
        <f>VLOOKUP(客户!O710,province!B:C,2,0)</f>
        <v>130000</v>
      </c>
      <c r="E708" s="17" t="str">
        <f>"update hz_parties set province ='" &amp;D708 &amp; "' where party_id="&amp;B708 &amp; " ;update hz_locations set province='"&amp;D708&amp;"'  where location_id in ("&amp;VLOOKUP(B708,hp!$C:$L,10,0)&amp;");"</f>
        <v>update hz_parties set province ='130000' where party_id=10608 ;update hz_locations set province='130000'  where location_id in (1719);</v>
      </c>
      <c r="F708" s="17">
        <f>VLOOKUP(客户!P710,city!B:C,2,0)</f>
        <v>131100</v>
      </c>
      <c r="G708" s="17" t="str">
        <f>"update hz_parties set city ='" &amp;F708 &amp; "' where party_id="&amp;B708 &amp; " ;update hz_locations set city='"&amp;F708&amp;"'  where location_id in ("&amp;VLOOKUP(B708,hp!$C:$L,10,0)&amp;");"</f>
        <v>update hz_parties set city ='131100' where party_id=10608 ;update hz_locations set city='131100'  where location_id in (1719);</v>
      </c>
      <c r="H708" s="3">
        <f>VLOOKUP(客户!Q710,county!B:C,2,0)</f>
        <v>131126</v>
      </c>
      <c r="I708" s="17" t="str">
        <f>"update hz_parties set county ='" &amp;H708 &amp; "' where party_id="&amp;B708 &amp; " ;update hz_locations set county='"&amp;H708&amp;"'  where location_id in ("&amp;VLOOKUP(B708,hp!$C:$L,10,0)&amp;");"</f>
        <v>update hz_parties set county ='131126' where party_id=10608 ;update hz_locations set county='131126'  where location_id in (1719);</v>
      </c>
      <c r="J708" s="17" t="str">
        <f>"update hz_parties set address1 ='" &amp;客户!M710 &amp; "' where party_id="&amp;B708</f>
        <v>update hz_parties set address1 ='河北省故城县机德路老林场' where party_id=10608</v>
      </c>
      <c r="K708" s="17" t="str">
        <f>"update zx_party_tax_profile set REP_REGISTRATION_NUMBER ='" &amp;客户!G710 &amp; "' where party_id="&amp;B708&amp; " and party_type_code='THIRD_PARTY';"</f>
        <v>update zx_party_tax_profile set REP_REGISTRATION_NUMBER ='131126769836069' where party_id=10608 and party_type_code='THIRD_PARTY';</v>
      </c>
      <c r="L708" s="17" t="str">
        <f xml:space="preserve"> "update hz_organization_profiles set tax_reference = '"&amp; 客户!G710 &amp; "' where PARTY_ID=" &amp; B708 &amp; ";"</f>
        <v>update hz_organization_profiles set tax_reference = '131126769836069' where PARTY_ID=10608;</v>
      </c>
      <c r="M708" s="3" t="str">
        <f>"update hz_cust_accounts set attribute3='" &amp;客户!D710&amp; "' where party_id = " &amp; B708</f>
        <v>update hz_cust_accounts set attribute3='300万' where party_id = 10608</v>
      </c>
      <c r="N708" s="3" t="str">
        <f>"update hz_cust_accounts set attribute3='" &amp;客户!I710&amp; "' where party_id = " &amp; B708</f>
        <v>update hz_cust_accounts set attribute3='刘志峰' where party_id = 10608</v>
      </c>
    </row>
    <row r="709" spans="1:14" ht="27.75" customHeight="1">
      <c r="A709" s="27" t="str">
        <f>客户!A711</f>
        <v>河北衡水老白干酒业股份有限公司兴亚饲料分公司</v>
      </c>
      <c r="B709" s="3">
        <f>VLOOKUP(A709,hp!B:F,2,0)</f>
        <v>10609</v>
      </c>
      <c r="D709" s="17">
        <f>VLOOKUP(客户!O711,province!B:C,2,0)</f>
        <v>130000</v>
      </c>
      <c r="E709" s="17" t="str">
        <f>"update hz_parties set province ='" &amp;D709 &amp; "' where party_id="&amp;B709 &amp; " ;update hz_locations set province='"&amp;D709&amp;"'  where location_id in ("&amp;VLOOKUP(B709,hp!$C:$L,10,0)&amp;");"</f>
        <v>update hz_parties set province ='130000' where party_id=10609 ;update hz_locations set province='130000'  where location_id in (1720);</v>
      </c>
      <c r="F709" s="17">
        <f>VLOOKUP(客户!P711,city!B:C,2,0)</f>
        <v>131100</v>
      </c>
      <c r="G709" s="17" t="str">
        <f>"update hz_parties set city ='" &amp;F709 &amp; "' where party_id="&amp;B709 &amp; " ;update hz_locations set city='"&amp;F709&amp;"'  where location_id in ("&amp;VLOOKUP(B709,hp!$C:$L,10,0)&amp;");"</f>
        <v>update hz_parties set city ='131100' where party_id=10609 ;update hz_locations set city='131100'  where location_id in (1720);</v>
      </c>
      <c r="H709" s="3">
        <f>VLOOKUP(客户!Q711,county!B:C,2,0)</f>
        <v>131100</v>
      </c>
      <c r="I709" s="17" t="str">
        <f>"update hz_parties set county ='" &amp;H709 &amp; "' where party_id="&amp;B709 &amp; " ;update hz_locations set county='"&amp;H709&amp;"'  where location_id in ("&amp;VLOOKUP(B709,hp!$C:$L,10,0)&amp;");"</f>
        <v>update hz_parties set county ='131100' where party_id=10609 ;update hz_locations set county='131100'  where location_id in (1720);</v>
      </c>
      <c r="J709" s="17" t="str">
        <f>"update hz_parties set address1 ='" &amp;客户!M711 &amp; "' where party_id="&amp;B709</f>
        <v>update hz_parties set address1 ='河北省衡水市红旗南大街119号' where party_id=10609</v>
      </c>
      <c r="K709" s="17" t="str">
        <f>"update zx_party_tax_profile set REP_REGISTRATION_NUMBER ='" &amp;客户!G711 &amp; "' where party_id="&amp;B709&amp; " and party_type_code='THIRD_PARTY';"</f>
        <v>update zx_party_tax_profile set REP_REGISTRATION_NUMBER ='13110260103169' where party_id=10609 and party_type_code='THIRD_PARTY';</v>
      </c>
      <c r="L709" s="17" t="str">
        <f xml:space="preserve"> "update hz_organization_profiles set tax_reference = '"&amp; 客户!G711 &amp; "' where PARTY_ID=" &amp; B709 &amp; ";"</f>
        <v>update hz_organization_profiles set tax_reference = '13110260103169' where PARTY_ID=10609;</v>
      </c>
      <c r="M709" s="3" t="str">
        <f>"update hz_cust_accounts set attribute3='" &amp;客户!D711&amp; "' where party_id = " &amp; B709</f>
        <v>update hz_cust_accounts set attribute3='无' where party_id = 10609</v>
      </c>
      <c r="N709" s="3" t="str">
        <f>"update hz_cust_accounts set attribute3='" &amp;客户!I711&amp; "' where party_id = " &amp; B709</f>
        <v>update hz_cust_accounts set attribute3='孟召义' where party_id = 10609</v>
      </c>
    </row>
    <row r="710" spans="1:14" ht="27.75" customHeight="1">
      <c r="A710" s="27" t="str">
        <f>客户!A712</f>
        <v>河北宏博牧业有限公司</v>
      </c>
      <c r="B710" s="3">
        <f>VLOOKUP(A710,hp!B:F,2,0)</f>
        <v>10610</v>
      </c>
      <c r="D710" s="17">
        <f>VLOOKUP(客户!O712,province!B:C,2,0)</f>
        <v>130000</v>
      </c>
      <c r="E710" s="17" t="str">
        <f>"update hz_parties set province ='" &amp;D710 &amp; "' where party_id="&amp;B710 &amp; " ;update hz_locations set province='"&amp;D710&amp;"'  where location_id in ("&amp;VLOOKUP(B710,hp!$C:$L,10,0)&amp;");"</f>
        <v>update hz_parties set province ='130000' where party_id=10610 ;update hz_locations set province='130000'  where location_id in (1721);</v>
      </c>
      <c r="F710" s="17">
        <f>VLOOKUP(客户!P712,city!B:C,2,0)</f>
        <v>130500</v>
      </c>
      <c r="G710" s="17" t="str">
        <f>"update hz_parties set city ='" &amp;F710 &amp; "' where party_id="&amp;B710 &amp; " ;update hz_locations set city='"&amp;F710&amp;"'  where location_id in ("&amp;VLOOKUP(B710,hp!$C:$L,10,0)&amp;");"</f>
        <v>update hz_parties set city ='130500' where party_id=10610 ;update hz_locations set city='130500'  where location_id in (1721);</v>
      </c>
      <c r="H710" s="3">
        <f>VLOOKUP(客户!Q712,county!B:C,2,0)</f>
        <v>130533</v>
      </c>
      <c r="I710" s="17" t="str">
        <f>"update hz_parties set county ='" &amp;H710 &amp; "' where party_id="&amp;B710 &amp; " ;update hz_locations set county='"&amp;H710&amp;"'  where location_id in ("&amp;VLOOKUP(B710,hp!$C:$L,10,0)&amp;");"</f>
        <v>update hz_parties set county ='130533' where party_id=10610 ;update hz_locations set county='130533'  where location_id in (1721);</v>
      </c>
      <c r="J710" s="17" t="str">
        <f>"update hz_parties set address1 ='" &amp;客户!M712 &amp; "' where party_id="&amp;B710</f>
        <v>update hz_parties set address1 ='河北省邢台市威县方营乡宋庄村、邢临公路南侧' where party_id=10610</v>
      </c>
      <c r="K710" s="17" t="str">
        <f>"update zx_party_tax_profile set REP_REGISTRATION_NUMBER ='" &amp;客户!G712 &amp; "' where party_id="&amp;B710&amp; " and party_type_code='THIRD_PARTY';"</f>
        <v>update zx_party_tax_profile set REP_REGISTRATION_NUMBER ='130533575513712' where party_id=10610 and party_type_code='THIRD_PARTY';</v>
      </c>
      <c r="L710" s="17" t="str">
        <f xml:space="preserve"> "update hz_organization_profiles set tax_reference = '"&amp; 客户!G712 &amp; "' where PARTY_ID=" &amp; B710 &amp; ";"</f>
        <v>update hz_organization_profiles set tax_reference = '130533575513712' where PARTY_ID=10610;</v>
      </c>
      <c r="M710" s="3" t="str">
        <f>"update hz_cust_accounts set attribute3='" &amp;客户!D712&amp; "' where party_id = " &amp; B710</f>
        <v>update hz_cust_accounts set attribute3='39000000' where party_id = 10610</v>
      </c>
      <c r="N710" s="3" t="str">
        <f>"update hz_cust_accounts set attribute3='" &amp;客户!I712&amp; "' where party_id = " &amp; B710</f>
        <v>update hz_cust_accounts set attribute3='王立琴' where party_id = 10610</v>
      </c>
    </row>
    <row r="711" spans="1:14" ht="27.75" customHeight="1">
      <c r="A711" s="27" t="str">
        <f>客户!A713</f>
        <v>河北鸿旭农副产品贸易有限公司</v>
      </c>
      <c r="B711" s="3">
        <f>VLOOKUP(A711,hp!B:F,2,0)</f>
        <v>48701</v>
      </c>
      <c r="D711" s="17" t="e">
        <f>VLOOKUP(客户!O713,province!B:C,2,0)</f>
        <v>#N/A</v>
      </c>
      <c r="E711" s="17" t="e">
        <f>"update hz_parties set province ='" &amp;D711 &amp; "' where party_id="&amp;B711 &amp; " ;update hz_locations set province='"&amp;D711&amp;"'  where location_id in ("&amp;VLOOKUP(B711,hp!$C:$L,10,0)&amp;");"</f>
        <v>#N/A</v>
      </c>
      <c r="F711" s="17" t="e">
        <f>VLOOKUP(客户!P713,city!B:C,2,0)</f>
        <v>#N/A</v>
      </c>
      <c r="G711" s="17" t="e">
        <f>"update hz_parties set city ='" &amp;F711 &amp; "' where party_id="&amp;B711 &amp; " ;update hz_locations set city='"&amp;F711&amp;"'  where location_id in ("&amp;VLOOKUP(B711,hp!$C:$L,10,0)&amp;");"</f>
        <v>#N/A</v>
      </c>
      <c r="H711" s="3" t="e">
        <f>VLOOKUP(客户!Q713,county!B:C,2,0)</f>
        <v>#N/A</v>
      </c>
      <c r="I711" s="17" t="e">
        <f>"update hz_parties set county ='" &amp;H711 &amp; "' where party_id="&amp;B711 &amp; " ;update hz_locations set county='"&amp;H711&amp;"'  where location_id in ("&amp;VLOOKUP(B711,hp!$C:$L,10,0)&amp;");"</f>
        <v>#N/A</v>
      </c>
      <c r="J711" s="17" t="str">
        <f>"update hz_parties set address1 ='" &amp;客户!M713 &amp; "' where party_id="&amp;B711</f>
        <v>update hz_parties set address1 ='沧州市运河区解放西路颐和大厦1505室' where party_id=48701</v>
      </c>
      <c r="K711" s="17" t="str">
        <f>"update zx_party_tax_profile set REP_REGISTRATION_NUMBER ='" &amp;客户!G713 &amp; "' where party_id="&amp;B711&amp; " and party_type_code='THIRD_PARTY';"</f>
        <v>update zx_party_tax_profile set REP_REGISTRATION_NUMBER ='13090358360776X' where party_id=48701 and party_type_code='THIRD_PARTY';</v>
      </c>
      <c r="L711" s="17" t="str">
        <f xml:space="preserve"> "update hz_organization_profiles set tax_reference = '"&amp; 客户!G713 &amp; "' where PARTY_ID=" &amp; B711 &amp; ";"</f>
        <v>update hz_organization_profiles set tax_reference = '13090358360776X' where PARTY_ID=48701;</v>
      </c>
      <c r="M711" s="3" t="str">
        <f>"update hz_cust_accounts set attribute3='" &amp;客户!D713&amp; "' where party_id = " &amp; B711</f>
        <v>update hz_cust_accounts set attribute3='500万' where party_id = 48701</v>
      </c>
      <c r="N711" s="3" t="str">
        <f>"update hz_cust_accounts set attribute3='" &amp;客户!I713&amp; "' where party_id = " &amp; B711</f>
        <v>update hz_cust_accounts set attribute3='尹延军' where party_id = 48701</v>
      </c>
    </row>
    <row r="712" spans="1:14" ht="27.75" customHeight="1">
      <c r="A712" s="27" t="str">
        <f>客户!A714</f>
        <v>河北鲲鹏饲料集团沧州有限公司</v>
      </c>
      <c r="B712" s="3">
        <f>VLOOKUP(A712,hp!B:F,2,0)</f>
        <v>14642</v>
      </c>
      <c r="D712" s="17">
        <f>VLOOKUP(客户!O714,province!B:C,2,0)</f>
        <v>130000</v>
      </c>
      <c r="E712" s="17" t="str">
        <f>"update hz_parties set province ='" &amp;D712 &amp; "' where party_id="&amp;B712 &amp; " ;update hz_locations set province='"&amp;D712&amp;"'  where location_id in ("&amp;VLOOKUP(B712,hp!$C:$L,10,0)&amp;");"</f>
        <v>update hz_parties set province ='130000' where party_id=14642 ;update hz_locations set province='130000'  where location_id in (1722);</v>
      </c>
      <c r="F712" s="17">
        <f>VLOOKUP(客户!P714,city!B:C,2,0)</f>
        <v>130900</v>
      </c>
      <c r="G712" s="17" t="str">
        <f>"update hz_parties set city ='" &amp;F712 &amp; "' where party_id="&amp;B712 &amp; " ;update hz_locations set city='"&amp;F712&amp;"'  where location_id in ("&amp;VLOOKUP(B712,hp!$C:$L,10,0)&amp;");"</f>
        <v>update hz_parties set city ='130900' where party_id=14642 ;update hz_locations set city='130900'  where location_id in (1722);</v>
      </c>
      <c r="H712" s="3">
        <f>VLOOKUP(客户!Q714,county!B:C,2,0)</f>
        <v>130921</v>
      </c>
      <c r="I712" s="17" t="str">
        <f>"update hz_parties set county ='" &amp;H712 &amp; "' where party_id="&amp;B712 &amp; " ;update hz_locations set county='"&amp;H712&amp;"'  where location_id in ("&amp;VLOOKUP(B712,hp!$C:$L,10,0)&amp;");"</f>
        <v>update hz_parties set county ='130921' where party_id=14642 ;update hz_locations set county='130921'  where location_id in (1722);</v>
      </c>
      <c r="J712" s="17" t="str">
        <f>"update hz_parties set address1 ='" &amp;客户!M714 &amp; "' where party_id="&amp;B712</f>
        <v>update hz_parties set address1 ='河北省沧州市沧县纸房头工业园区' where party_id=14642</v>
      </c>
      <c r="K712" s="17" t="str">
        <f>"update zx_party_tax_profile set REP_REGISTRATION_NUMBER ='" &amp;客户!G714 &amp; "' where party_id="&amp;B712&amp; " and party_type_code='THIRD_PARTY';"</f>
        <v>update zx_party_tax_profile set REP_REGISTRATION_NUMBER ='130921791360730' where party_id=14642 and party_type_code='THIRD_PARTY';</v>
      </c>
      <c r="L712" s="17" t="str">
        <f xml:space="preserve"> "update hz_organization_profiles set tax_reference = '"&amp; 客户!G714 &amp; "' where PARTY_ID=" &amp; B712 &amp; ";"</f>
        <v>update hz_organization_profiles set tax_reference = '130921791360730' where PARTY_ID=14642;</v>
      </c>
      <c r="M712" s="3" t="str">
        <f>"update hz_cust_accounts set attribute3='" &amp;客户!D714&amp; "' where party_id = " &amp; B712</f>
        <v>update hz_cust_accounts set attribute3='16000000' where party_id = 14642</v>
      </c>
      <c r="N712" s="3" t="str">
        <f>"update hz_cust_accounts set attribute3='" &amp;客户!I714&amp; "' where party_id = " &amp; B712</f>
        <v>update hz_cust_accounts set attribute3='魏泽海' where party_id = 14642</v>
      </c>
    </row>
    <row r="713" spans="1:14" ht="27.75" customHeight="1">
      <c r="A713" s="27" t="str">
        <f>客户!A715</f>
        <v>河北鲲鹏饲料集团有限公司</v>
      </c>
      <c r="B713" s="3">
        <f>VLOOKUP(A713,hp!B:F,2,0)</f>
        <v>14643</v>
      </c>
      <c r="D713" s="17">
        <f>VLOOKUP(客户!O715,province!B:C,2,0)</f>
        <v>130000</v>
      </c>
      <c r="E713" s="17" t="str">
        <f>"update hz_parties set province ='" &amp;D713 &amp; "' where party_id="&amp;B713 &amp; " ;update hz_locations set province='"&amp;D713&amp;"'  where location_id in ("&amp;VLOOKUP(B713,hp!$C:$L,10,0)&amp;");"</f>
        <v>update hz_parties set province ='130000' where party_id=14643 ;update hz_locations set province='130000'  where location_id in (1723);</v>
      </c>
      <c r="F713" s="17">
        <f>VLOOKUP(客户!P715,city!B:C,2,0)</f>
        <v>130900</v>
      </c>
      <c r="G713" s="17" t="str">
        <f>"update hz_parties set city ='" &amp;F713 &amp; "' where party_id="&amp;B713 &amp; " ;update hz_locations set city='"&amp;F713&amp;"'  where location_id in ("&amp;VLOOKUP(B713,hp!$C:$L,10,0)&amp;");"</f>
        <v>update hz_parties set city ='130900' where party_id=14643 ;update hz_locations set city='130900'  where location_id in (1723);</v>
      </c>
      <c r="H713" s="3">
        <f>VLOOKUP(客户!Q715,county!B:C,2,0)</f>
        <v>130903</v>
      </c>
      <c r="I713" s="17" t="str">
        <f>"update hz_parties set county ='" &amp;H713 &amp; "' where party_id="&amp;B713 &amp; " ;update hz_locations set county='"&amp;H713&amp;"'  where location_id in ("&amp;VLOOKUP(B713,hp!$C:$L,10,0)&amp;");"</f>
        <v>update hz_parties set county ='130903' where party_id=14643 ;update hz_locations set county='130903'  where location_id in (1723);</v>
      </c>
      <c r="J713" s="17" t="str">
        <f>"update hz_parties set address1 ='" &amp;客户!M715 &amp; "' where party_id="&amp;B713</f>
        <v>update hz_parties set address1 ='沧州市运河区姚庄子路口（财务李刚收）' where party_id=14643</v>
      </c>
      <c r="K713" s="17" t="str">
        <f>"update zx_party_tax_profile set REP_REGISTRATION_NUMBER ='" &amp;客户!G715 &amp; "' where party_id="&amp;B713&amp; " and party_type_code='THIRD_PARTY';"</f>
        <v>update zx_party_tax_profile set REP_REGISTRATION_NUMBER ='911309006012014733' where party_id=14643 and party_type_code='THIRD_PARTY';</v>
      </c>
      <c r="L713" s="17" t="str">
        <f xml:space="preserve"> "update hz_organization_profiles set tax_reference = '"&amp; 客户!G715 &amp; "' where PARTY_ID=" &amp; B713 &amp; ";"</f>
        <v>update hz_organization_profiles set tax_reference = '911309006012014733' where PARTY_ID=14643;</v>
      </c>
      <c r="M713" s="3" t="str">
        <f>"update hz_cust_accounts set attribute3='" &amp;客户!D715&amp; "' where party_id = " &amp; B713</f>
        <v>update hz_cust_accounts set attribute3='9300万' where party_id = 14643</v>
      </c>
      <c r="N713" s="3" t="str">
        <f>"update hz_cust_accounts set attribute3='" &amp;客户!I715&amp; "' where party_id = " &amp; B713</f>
        <v>update hz_cust_accounts set attribute3='刘晓岚' where party_id = 14643</v>
      </c>
    </row>
    <row r="714" spans="1:14" ht="27.75" customHeight="1">
      <c r="A714" s="27" t="str">
        <f>客户!A716</f>
        <v>河北乐寿鸭业有限责任公司</v>
      </c>
      <c r="B714" s="3">
        <f>VLOOKUP(A714,hp!B:F,2,0)</f>
        <v>33368</v>
      </c>
      <c r="D714" s="17" t="e">
        <f>VLOOKUP(客户!O716,province!B:C,2,0)</f>
        <v>#N/A</v>
      </c>
      <c r="E714" s="17" t="e">
        <f>"update hz_parties set province ='" &amp;D714 &amp; "' where party_id="&amp;B714 &amp; " ;update hz_locations set province='"&amp;D714&amp;"'  where location_id in ("&amp;VLOOKUP(B714,hp!$C:$L,10,0)&amp;");"</f>
        <v>#N/A</v>
      </c>
      <c r="F714" s="17" t="e">
        <f>VLOOKUP(客户!P716,city!B:C,2,0)</f>
        <v>#N/A</v>
      </c>
      <c r="G714" s="17" t="e">
        <f>"update hz_parties set city ='" &amp;F714 &amp; "' where party_id="&amp;B714 &amp; " ;update hz_locations set city='"&amp;F714&amp;"'  where location_id in ("&amp;VLOOKUP(B714,hp!$C:$L,10,0)&amp;");"</f>
        <v>#N/A</v>
      </c>
      <c r="H714" s="3" t="e">
        <f>VLOOKUP(客户!Q716,county!B:C,2,0)</f>
        <v>#N/A</v>
      </c>
      <c r="I714" s="17" t="e">
        <f>"update hz_parties set county ='" &amp;H714 &amp; "' where party_id="&amp;B714 &amp; " ;update hz_locations set county='"&amp;H714&amp;"'  where location_id in ("&amp;VLOOKUP(B714,hp!$C:$L,10,0)&amp;");"</f>
        <v>#N/A</v>
      </c>
      <c r="J714" s="17" t="str">
        <f>"update hz_parties set address1 ='" &amp;客户!M716 &amp; "' where party_id="&amp;B714</f>
        <v>update hz_parties set address1 ='献县城南工业园106国道东单桥村' where party_id=33368</v>
      </c>
      <c r="K714" s="17" t="str">
        <f>"update zx_party_tax_profile set REP_REGISTRATION_NUMBER ='" &amp;客户!G716 &amp; "' where party_id="&amp;B714&amp; " and party_type_code='THIRD_PARTY';"</f>
        <v>update zx_party_tax_profile set REP_REGISTRATION_NUMBER ='911309296677071942' where party_id=33368 and party_type_code='THIRD_PARTY';</v>
      </c>
      <c r="L714" s="17" t="str">
        <f xml:space="preserve"> "update hz_organization_profiles set tax_reference = '"&amp; 客户!G716 &amp; "' where PARTY_ID=" &amp; B714 &amp; ";"</f>
        <v>update hz_organization_profiles set tax_reference = '911309296677071942' where PARTY_ID=33368;</v>
      </c>
      <c r="M714" s="3" t="str">
        <f>"update hz_cust_accounts set attribute3='" &amp;客户!D716&amp; "' where party_id = " &amp; B714</f>
        <v>update hz_cust_accounts set attribute3='20200000' where party_id = 33368</v>
      </c>
      <c r="N714" s="3" t="str">
        <f>"update hz_cust_accounts set attribute3='" &amp;客户!I716&amp; "' where party_id = " &amp; B714</f>
        <v>update hz_cust_accounts set attribute3='李便允' where party_id = 33368</v>
      </c>
    </row>
    <row r="715" spans="1:14" ht="27.75" customHeight="1">
      <c r="A715" s="27" t="str">
        <f>客户!A717</f>
        <v>河北六旺贸易有限公司</v>
      </c>
      <c r="B715" s="3">
        <f>VLOOKUP(A715,hp!B:F,2,0)</f>
        <v>10611</v>
      </c>
      <c r="D715" s="17">
        <f>VLOOKUP(客户!O717,province!B:C,2,0)</f>
        <v>130000</v>
      </c>
      <c r="E715" s="17" t="str">
        <f>"update hz_parties set province ='" &amp;D715 &amp; "' where party_id="&amp;B715 &amp; " ;update hz_locations set province='"&amp;D715&amp;"'  where location_id in ("&amp;VLOOKUP(B715,hp!$C:$L,10,0)&amp;");"</f>
        <v>update hz_parties set province ='130000' where party_id=10611 ;update hz_locations set province='130000'  where location_id in (1724);</v>
      </c>
      <c r="F715" s="17">
        <f>VLOOKUP(客户!P717,city!B:C,2,0)</f>
        <v>130100</v>
      </c>
      <c r="G715" s="17" t="str">
        <f>"update hz_parties set city ='" &amp;F715 &amp; "' where party_id="&amp;B715 &amp; " ;update hz_locations set city='"&amp;F715&amp;"'  where location_id in ("&amp;VLOOKUP(B715,hp!$C:$L,10,0)&amp;");"</f>
        <v>update hz_parties set city ='130100' where party_id=10611 ;update hz_locations set city='130100'  where location_id in (1724);</v>
      </c>
      <c r="H715" s="3">
        <f>VLOOKUP(客户!Q717,county!B:C,2,0)</f>
        <v>130102</v>
      </c>
      <c r="I715" s="17" t="str">
        <f>"update hz_parties set county ='" &amp;H715 &amp; "' where party_id="&amp;B715 &amp; " ;update hz_locations set county='"&amp;H715&amp;"'  where location_id in ("&amp;VLOOKUP(B715,hp!$C:$L,10,0)&amp;");"</f>
        <v>update hz_parties set county ='130102' where party_id=10611 ;update hz_locations set county='130102'  where location_id in (1724);</v>
      </c>
      <c r="J715" s="17" t="str">
        <f>"update hz_parties set address1 ='" &amp;客户!M717 &amp; "' where party_id="&amp;B715</f>
        <v>update hz_parties set address1 ='石家庄市长安区广安大街财富大厦A座3103室' where party_id=10611</v>
      </c>
      <c r="K715" s="17" t="str">
        <f>"update zx_party_tax_profile set REP_REGISTRATION_NUMBER ='" &amp;客户!G717 &amp; "' where party_id="&amp;B715&amp; " and party_type_code='THIRD_PARTY';"</f>
        <v>update zx_party_tax_profile set REP_REGISTRATION_NUMBER ='13010079563442' where party_id=10611 and party_type_code='THIRD_PARTY';</v>
      </c>
      <c r="L715" s="17" t="str">
        <f xml:space="preserve"> "update hz_organization_profiles set tax_reference = '"&amp; 客户!G717 &amp; "' where PARTY_ID=" &amp; B715 &amp; ";"</f>
        <v>update hz_organization_profiles set tax_reference = '13010079563442' where PARTY_ID=10611;</v>
      </c>
      <c r="M715" s="3" t="str">
        <f>"update hz_cust_accounts set attribute3='" &amp;客户!D717&amp; "' where party_id = " &amp; B715</f>
        <v>update hz_cust_accounts set attribute3='3000000' where party_id = 10611</v>
      </c>
      <c r="N715" s="3" t="str">
        <f>"update hz_cust_accounts set attribute3='" &amp;客户!I717&amp; "' where party_id = " &amp; B715</f>
        <v>update hz_cust_accounts set attribute3='阎艳宾' where party_id = 10611</v>
      </c>
    </row>
    <row r="716" spans="1:14" ht="27.75" customHeight="1">
      <c r="A716" s="27" t="str">
        <f>客户!A718</f>
        <v>河北松益商贸有限公司</v>
      </c>
      <c r="B716" s="3">
        <f>VLOOKUP(A716,hp!B:F,2,0)</f>
        <v>10612</v>
      </c>
      <c r="D716" s="17">
        <f>VLOOKUP(客户!O718,province!B:C,2,0)</f>
        <v>130000</v>
      </c>
      <c r="E716" s="17" t="str">
        <f>"update hz_parties set province ='" &amp;D716 &amp; "' where party_id="&amp;B716 &amp; " ;update hz_locations set province='"&amp;D716&amp;"'  where location_id in ("&amp;VLOOKUP(B716,hp!$C:$L,10,0)&amp;");"</f>
        <v>update hz_parties set province ='130000' where party_id=10612 ;update hz_locations set province='130000'  where location_id in (1725);</v>
      </c>
      <c r="F716" s="17">
        <f>VLOOKUP(客户!P718,city!B:C,2,0)</f>
        <v>130100</v>
      </c>
      <c r="G716" s="17" t="str">
        <f>"update hz_parties set city ='" &amp;F716 &amp; "' where party_id="&amp;B716 &amp; " ;update hz_locations set city='"&amp;F716&amp;"'  where location_id in ("&amp;VLOOKUP(B716,hp!$C:$L,10,0)&amp;");"</f>
        <v>update hz_parties set city ='130100' where party_id=10612 ;update hz_locations set city='130100'  where location_id in (1725);</v>
      </c>
      <c r="H716" s="3">
        <f>VLOOKUP(客户!Q718,county!B:C,2,0)</f>
        <v>1</v>
      </c>
      <c r="I716" s="17" t="str">
        <f>"update hz_parties set county ='" &amp;H716 &amp; "' where party_id="&amp;B716 &amp; " ;update hz_locations set county='"&amp;H716&amp;"'  where location_id in ("&amp;VLOOKUP(B716,hp!$C:$L,10,0)&amp;");"</f>
        <v>update hz_parties set county ='1' where party_id=10612 ;update hz_locations set county='1'  where location_id in (1725);</v>
      </c>
      <c r="J716" s="17" t="str">
        <f>"update hz_parties set address1 ='" &amp;客户!M718 &amp; "' where party_id="&amp;B716</f>
        <v>update hz_parties set address1 ='石家庄高新区湘江道319号B座1804室' where party_id=10612</v>
      </c>
      <c r="K716" s="17" t="str">
        <f>"update zx_party_tax_profile set REP_REGISTRATION_NUMBER ='" &amp;客户!G718 &amp; "' where party_id="&amp;B716&amp; " and party_type_code='THIRD_PARTY';"</f>
        <v>update zx_party_tax_profile set REP_REGISTRATION_NUMBER ='130111098844972' where party_id=10612 and party_type_code='THIRD_PARTY';</v>
      </c>
      <c r="L716" s="17" t="str">
        <f xml:space="preserve"> "update hz_organization_profiles set tax_reference = '"&amp; 客户!G718 &amp; "' where PARTY_ID=" &amp; B716 &amp; ";"</f>
        <v>update hz_organization_profiles set tax_reference = '130111098844972' where PARTY_ID=10612;</v>
      </c>
      <c r="M716" s="3" t="str">
        <f>"update hz_cust_accounts set attribute3='" &amp;客户!D718&amp; "' where party_id = " &amp; B716</f>
        <v>update hz_cust_accounts set attribute3='3000000' where party_id = 10612</v>
      </c>
      <c r="N716" s="3" t="str">
        <f>"update hz_cust_accounts set attribute3='" &amp;客户!I718&amp; "' where party_id = " &amp; B716</f>
        <v>update hz_cust_accounts set attribute3='郝松鹤' where party_id = 10612</v>
      </c>
    </row>
    <row r="717" spans="1:14" ht="27.75" customHeight="1">
      <c r="A717" s="27" t="str">
        <f>客户!A719</f>
        <v>河北通达饲料有限公司</v>
      </c>
      <c r="B717" s="3">
        <f>VLOOKUP(A717,hp!B:F,2,0)</f>
        <v>10613</v>
      </c>
      <c r="D717" s="17">
        <f>VLOOKUP(客户!O719,province!B:C,2,0)</f>
        <v>130000</v>
      </c>
      <c r="E717" s="17" t="str">
        <f>"update hz_parties set province ='" &amp;D717 &amp; "' where party_id="&amp;B717 &amp; " ;update hz_locations set province='"&amp;D717&amp;"'  where location_id in ("&amp;VLOOKUP(B717,hp!$C:$L,10,0)&amp;");"</f>
        <v>update hz_parties set province ='130000' where party_id=10613 ;update hz_locations set province='130000'  where location_id in (1726);</v>
      </c>
      <c r="F717" s="17">
        <f>VLOOKUP(客户!P719,city!B:C,2,0)</f>
        <v>130900</v>
      </c>
      <c r="G717" s="17" t="str">
        <f>"update hz_parties set city ='" &amp;F717 &amp; "' where party_id="&amp;B717 &amp; " ;update hz_locations set city='"&amp;F717&amp;"'  where location_id in ("&amp;VLOOKUP(B717,hp!$C:$L,10,0)&amp;");"</f>
        <v>update hz_parties set city ='130900' where party_id=10613 ;update hz_locations set city='130900'  where location_id in (1726);</v>
      </c>
      <c r="H717" s="3">
        <f>VLOOKUP(客户!Q719,county!B:C,2,0)</f>
        <v>130929</v>
      </c>
      <c r="I717" s="17" t="str">
        <f>"update hz_parties set county ='" &amp;H717 &amp; "' where party_id="&amp;B717 &amp; " ;update hz_locations set county='"&amp;H717&amp;"'  where location_id in ("&amp;VLOOKUP(B717,hp!$C:$L,10,0)&amp;");"</f>
        <v>update hz_parties set county ='130929' where party_id=10613 ;update hz_locations set county='130929'  where location_id in (1726);</v>
      </c>
      <c r="J717" s="17" t="str">
        <f>"update hz_parties set address1 ='" &amp;客户!M719 &amp; "' where party_id="&amp;B717</f>
        <v>update hz_parties set address1 ='河北省沧州市献县乐寿镇北环（申通）' where party_id=10613</v>
      </c>
      <c r="K717" s="17" t="str">
        <f>"update zx_party_tax_profile set REP_REGISTRATION_NUMBER ='" &amp;客户!G719 &amp; "' where party_id="&amp;B717&amp; " and party_type_code='THIRD_PARTY';"</f>
        <v>update zx_party_tax_profile set REP_REGISTRATION_NUMBER ='91130929X01313076L' where party_id=10613 and party_type_code='THIRD_PARTY';</v>
      </c>
      <c r="L717" s="17" t="str">
        <f xml:space="preserve"> "update hz_organization_profiles set tax_reference = '"&amp; 客户!G719 &amp; "' where PARTY_ID=" &amp; B717 &amp; ";"</f>
        <v>update hz_organization_profiles set tax_reference = '91130929X01313076L' where PARTY_ID=10613;</v>
      </c>
      <c r="M717" s="3" t="str">
        <f>"update hz_cust_accounts set attribute3='" &amp;客户!D719&amp; "' where party_id = " &amp; B717</f>
        <v>update hz_cust_accounts set attribute3='20500000' where party_id = 10613</v>
      </c>
      <c r="N717" s="3" t="str">
        <f>"update hz_cust_accounts set attribute3='" &amp;客户!I719&amp; "' where party_id = " &amp; B717</f>
        <v>update hz_cust_accounts set attribute3='李便允' where party_id = 10613</v>
      </c>
    </row>
    <row r="718" spans="1:14" ht="27.75" customHeight="1">
      <c r="A718" s="27" t="str">
        <f>客户!A720</f>
        <v>河北万雉园农牧科技股份有限公司</v>
      </c>
      <c r="B718" s="3">
        <f>VLOOKUP(A718,hp!B:F,2,0)</f>
        <v>12119</v>
      </c>
      <c r="D718" s="17">
        <f>VLOOKUP(客户!O720,province!B:C,2,0)</f>
        <v>130000</v>
      </c>
      <c r="E718" s="17" t="str">
        <f>"update hz_parties set province ='" &amp;D718 &amp; "' where party_id="&amp;B718 &amp; " ;update hz_locations set province='"&amp;D718&amp;"'  where location_id in ("&amp;VLOOKUP(B718,hp!$C:$L,10,0)&amp;");"</f>
        <v>update hz_parties set province ='130000' where party_id=12119 ;update hz_locations set province='130000'  where location_id in (4004);</v>
      </c>
      <c r="F718" s="17">
        <f>VLOOKUP(客户!P720,city!B:C,2,0)</f>
        <v>130900</v>
      </c>
      <c r="G718" s="17" t="str">
        <f>"update hz_parties set city ='" &amp;F718 &amp; "' where party_id="&amp;B718 &amp; " ;update hz_locations set city='"&amp;F718&amp;"'  where location_id in ("&amp;VLOOKUP(B718,hp!$C:$L,10,0)&amp;");"</f>
        <v>update hz_parties set city ='130900' where party_id=12119 ;update hz_locations set city='130900'  where location_id in (4004);</v>
      </c>
      <c r="H718" s="3">
        <f>VLOOKUP(客户!Q720,county!B:C,2,0)</f>
        <v>101</v>
      </c>
      <c r="I718" s="17" t="str">
        <f>"update hz_parties set county ='" &amp;H718 &amp; "' where party_id="&amp;B718 &amp; " ;update hz_locations set county='"&amp;H718&amp;"'  where location_id in ("&amp;VLOOKUP(B718,hp!$C:$L,10,0)&amp;");"</f>
        <v>update hz_parties set county ='101' where party_id=12119 ;update hz_locations set county='101'  where location_id in (4004);</v>
      </c>
      <c r="J718" s="17" t="str">
        <f>"update hz_parties set address1 ='" &amp;客户!M720 &amp; "' where party_id="&amp;B718</f>
        <v>update hz_parties set address1 ='河北省泊头市开发区迎宾路' where party_id=12119</v>
      </c>
      <c r="K718" s="17" t="str">
        <f>"update zx_party_tax_profile set REP_REGISTRATION_NUMBER ='" &amp;客户!G720 &amp; "' where party_id="&amp;B718&amp; " and party_type_code='THIRD_PARTY';"</f>
        <v>update zx_party_tax_profile set REP_REGISTRATION_NUMBER ='9113090078090577D' where party_id=12119 and party_type_code='THIRD_PARTY';</v>
      </c>
      <c r="L718" s="17" t="str">
        <f xml:space="preserve"> "update hz_organization_profiles set tax_reference = '"&amp; 客户!G720 &amp; "' where PARTY_ID=" &amp; B718 &amp; ";"</f>
        <v>update hz_organization_profiles set tax_reference = '9113090078090577D' where PARTY_ID=12119;</v>
      </c>
      <c r="M718" s="3" t="str">
        <f>"update hz_cust_accounts set attribute3='" &amp;客户!D720&amp; "' where party_id = " &amp; B718</f>
        <v>update hz_cust_accounts set attribute3='1100万' where party_id = 12119</v>
      </c>
      <c r="N718" s="3" t="str">
        <f>"update hz_cust_accounts set attribute3='" &amp;客户!I720&amp; "' where party_id = " &amp; B718</f>
        <v>update hz_cust_accounts set attribute3='孙希恒' where party_id = 12119</v>
      </c>
    </row>
    <row r="719" spans="1:14" ht="27.75" customHeight="1">
      <c r="A719" s="27" t="str">
        <f>客户!A721</f>
        <v>河北吴氏润康牧业股份有限公司</v>
      </c>
      <c r="B719" s="3">
        <f>VLOOKUP(A719,hp!B:F,2,0)</f>
        <v>10614</v>
      </c>
      <c r="D719" s="17">
        <f>VLOOKUP(客户!O721,province!B:C,2,0)</f>
        <v>130000</v>
      </c>
      <c r="E719" s="17" t="str">
        <f>"update hz_parties set province ='" &amp;D719 &amp; "' where party_id="&amp;B719 &amp; " ;update hz_locations set province='"&amp;D719&amp;"'  where location_id in ("&amp;VLOOKUP(B719,hp!$C:$L,10,0)&amp;");"</f>
        <v>update hz_parties set province ='130000' where party_id=10614 ;update hz_locations set province='130000'  where location_id in (1727);</v>
      </c>
      <c r="F719" s="17">
        <f>VLOOKUP(客户!P721,city!B:C,2,0)</f>
        <v>130400</v>
      </c>
      <c r="G719" s="17" t="str">
        <f>"update hz_parties set city ='" &amp;F719 &amp; "' where party_id="&amp;B719 &amp; " ;update hz_locations set city='"&amp;F719&amp;"'  where location_id in ("&amp;VLOOKUP(B719,hp!$C:$L,10,0)&amp;");"</f>
        <v>update hz_parties set city ='130400' where party_id=10614 ;update hz_locations set city='130400'  where location_id in (1727);</v>
      </c>
      <c r="H719" s="3">
        <f>VLOOKUP(客户!Q721,county!B:C,2,0)</f>
        <v>130424</v>
      </c>
      <c r="I719" s="17" t="str">
        <f>"update hz_parties set county ='" &amp;H719 &amp; "' where party_id="&amp;B719 &amp; " ;update hz_locations set county='"&amp;H719&amp;"'  where location_id in ("&amp;VLOOKUP(B719,hp!$C:$L,10,0)&amp;");"</f>
        <v>update hz_parties set county ='130424' where party_id=10614 ;update hz_locations set county='130424'  where location_id in (1727);</v>
      </c>
      <c r="J719" s="17" t="str">
        <f>"update hz_parties set address1 ='" &amp;客户!M721 &amp; "' where party_id="&amp;B719</f>
        <v>update hz_parties set address1 ='河北省成安县北乡义乡大寨村南' where party_id=10614</v>
      </c>
      <c r="K719" s="17" t="str">
        <f>"update zx_party_tax_profile set REP_REGISTRATION_NUMBER ='" &amp;客户!G721 &amp; "' where party_id="&amp;B719&amp; " and party_type_code='THIRD_PARTY';"</f>
        <v>update zx_party_tax_profile set REP_REGISTRATION_NUMBER ='130424663671884' where party_id=10614 and party_type_code='THIRD_PARTY';</v>
      </c>
      <c r="L719" s="17" t="str">
        <f xml:space="preserve"> "update hz_organization_profiles set tax_reference = '"&amp; 客户!G721 &amp; "' where PARTY_ID=" &amp; B719 &amp; ";"</f>
        <v>update hz_organization_profiles set tax_reference = '130424663671884' where PARTY_ID=10614;</v>
      </c>
      <c r="M719" s="3" t="str">
        <f>"update hz_cust_accounts set attribute3='" &amp;客户!D721&amp; "' where party_id = " &amp; B719</f>
        <v>update hz_cust_accounts set attribute3='64795000' where party_id = 10614</v>
      </c>
      <c r="N719" s="3" t="str">
        <f>"update hz_cust_accounts set attribute3='" &amp;客户!I721&amp; "' where party_id = " &amp; B719</f>
        <v>update hz_cust_accounts set attribute3='吴群' where party_id = 10614</v>
      </c>
    </row>
    <row r="720" spans="1:14" ht="27.75" customHeight="1">
      <c r="A720" s="27" t="str">
        <f>客户!A722</f>
        <v>河北湘大骆驼饲料有限公司</v>
      </c>
      <c r="B720" s="3">
        <f>VLOOKUP(A720,hp!B:F,2,0)</f>
        <v>14644</v>
      </c>
      <c r="D720" s="17">
        <f>VLOOKUP(客户!O722,province!B:C,2,0)</f>
        <v>130000</v>
      </c>
      <c r="E720" s="17" t="str">
        <f>"update hz_parties set province ='" &amp;D720 &amp; "' where party_id="&amp;B720 &amp; " ;update hz_locations set province='"&amp;D720&amp;"'  where location_id in ("&amp;VLOOKUP(B720,hp!$C:$L,10,0)&amp;");"</f>
        <v>update hz_parties set province ='130000' where party_id=14644 ;update hz_locations set province='130000'  where location_id in (1728);</v>
      </c>
      <c r="F720" s="17">
        <f>VLOOKUP(客户!P722,city!B:C,2,0)</f>
        <v>131100</v>
      </c>
      <c r="G720" s="17" t="str">
        <f>"update hz_parties set city ='" &amp;F720 &amp; "' where party_id="&amp;B720 &amp; " ;update hz_locations set city='"&amp;F720&amp;"'  where location_id in ("&amp;VLOOKUP(B720,hp!$C:$L,10,0)&amp;");"</f>
        <v>update hz_parties set city ='131100' where party_id=14644 ;update hz_locations set city='131100'  where location_id in (1728);</v>
      </c>
      <c r="H720" s="3">
        <f>VLOOKUP(客户!Q722,county!B:C,2,0)</f>
        <v>1</v>
      </c>
      <c r="I720" s="17" t="str">
        <f>"update hz_parties set county ='" &amp;H720 &amp; "' where party_id="&amp;B720 &amp; " ;update hz_locations set county='"&amp;H720&amp;"'  where location_id in ("&amp;VLOOKUP(B720,hp!$C:$L,10,0)&amp;");"</f>
        <v>update hz_parties set county ='1' where party_id=14644 ;update hz_locations set county='1'  where location_id in (1728);</v>
      </c>
      <c r="J720" s="17" t="str">
        <f>"update hz_parties set address1 ='" &amp;客户!M722 &amp; "' where party_id="&amp;B720</f>
        <v>update hz_parties set address1 ='河北省衡水市经济开发区北区新区七路' where party_id=14644</v>
      </c>
      <c r="K720" s="17" t="str">
        <f>"update zx_party_tax_profile set REP_REGISTRATION_NUMBER ='" &amp;客户!G722 &amp; "' where party_id="&amp;B720&amp; " and party_type_code='THIRD_PARTY';"</f>
        <v>update zx_party_tax_profile set REP_REGISTRATION_NUMBER ='91131101582434692C' where party_id=14644 and party_type_code='THIRD_PARTY';</v>
      </c>
      <c r="L720" s="17" t="str">
        <f xml:space="preserve"> "update hz_organization_profiles set tax_reference = '"&amp; 客户!G722 &amp; "' where PARTY_ID=" &amp; B720 &amp; ";"</f>
        <v>update hz_organization_profiles set tax_reference = '91131101582434692C' where PARTY_ID=14644;</v>
      </c>
      <c r="M720" s="3" t="str">
        <f>"update hz_cust_accounts set attribute3='" &amp;客户!D722&amp; "' where party_id = " &amp; B720</f>
        <v>update hz_cust_accounts set attribute3='61927400' where party_id = 14644</v>
      </c>
      <c r="N720" s="3" t="str">
        <f>"update hz_cust_accounts set attribute3='" &amp;客户!I722&amp; "' where party_id = " &amp; B720</f>
        <v>update hz_cust_accounts set attribute3='周永红' where party_id = 14644</v>
      </c>
    </row>
    <row r="721" spans="1:14" ht="27.75" customHeight="1">
      <c r="A721" s="27" t="str">
        <f>客户!A723</f>
        <v>河南宏展实业有限公司贸易分公司</v>
      </c>
      <c r="B721" s="3">
        <f>VLOOKUP(A721,hp!B:F,2,0)</f>
        <v>10617</v>
      </c>
      <c r="D721" s="17">
        <f>VLOOKUP(客户!O723,province!B:C,2,0)</f>
        <v>410000</v>
      </c>
      <c r="E721" s="17" t="str">
        <f>"update hz_parties set province ='" &amp;D721 &amp; "' where party_id="&amp;B721 &amp; " ;update hz_locations set province='"&amp;D721&amp;"'  where location_id in ("&amp;VLOOKUP(B721,hp!$C:$L,10,0)&amp;");"</f>
        <v>update hz_parties set province ='410000' where party_id=10617 ;update hz_locations set province='410000'  where location_id in (1734);</v>
      </c>
      <c r="F721" s="17">
        <f>VLOOKUP(客户!P723,city!B:C,2,0)</f>
        <v>410100</v>
      </c>
      <c r="G721" s="17" t="str">
        <f>"update hz_parties set city ='" &amp;F721 &amp; "' where party_id="&amp;B721 &amp; " ;update hz_locations set city='"&amp;F721&amp;"'  where location_id in ("&amp;VLOOKUP(B721,hp!$C:$L,10,0)&amp;");"</f>
        <v>update hz_parties set city ='410100' where party_id=10617 ;update hz_locations set city='410100'  where location_id in (1734);</v>
      </c>
      <c r="H721" s="3">
        <f>VLOOKUP(客户!Q723,county!B:C,2,0)</f>
        <v>410105</v>
      </c>
      <c r="I721" s="17" t="str">
        <f>"update hz_parties set county ='" &amp;H721 &amp; "' where party_id="&amp;B721 &amp; " ;update hz_locations set county='"&amp;H721&amp;"'  where location_id in ("&amp;VLOOKUP(B721,hp!$C:$L,10,0)&amp;");"</f>
        <v>update hz_parties set county ='410105' where party_id=10617 ;update hz_locations set county='410105'  where location_id in (1734);</v>
      </c>
      <c r="J721" s="17" t="str">
        <f>"update hz_parties set address1 ='" &amp;客户!M723 &amp; "' where party_id="&amp;B721</f>
        <v>update hz_parties set address1 ='郑州市金水区经三路66号1号楼1902号' where party_id=10617</v>
      </c>
      <c r="K721" s="17" t="str">
        <f>"update zx_party_tax_profile set REP_REGISTRATION_NUMBER ='" &amp;客户!G723 &amp; "' where party_id="&amp;B721&amp; " and party_type_code='THIRD_PARTY';"</f>
        <v>update zx_party_tax_profile set REP_REGISTRATION_NUMBER ='91410105779432770L' where party_id=10617 and party_type_code='THIRD_PARTY';</v>
      </c>
      <c r="L721" s="17" t="str">
        <f xml:space="preserve"> "update hz_organization_profiles set tax_reference = '"&amp; 客户!G723 &amp; "' where PARTY_ID=" &amp; B721 &amp; ";"</f>
        <v>update hz_organization_profiles set tax_reference = '91410105779432770L' where PARTY_ID=10617;</v>
      </c>
      <c r="M721" s="3" t="str">
        <f>"update hz_cust_accounts set attribute3='" &amp;客户!D723&amp; "' where party_id = " &amp; B721</f>
        <v>update hz_cust_accounts set attribute3='无' where party_id = 10617</v>
      </c>
      <c r="N721" s="3" t="str">
        <f>"update hz_cust_accounts set attribute3='" &amp;客户!I723&amp; "' where party_id = " &amp; B721</f>
        <v>update hz_cust_accounts set attribute3='刘虎' where party_id = 10617</v>
      </c>
    </row>
    <row r="722" spans="1:14" ht="27.75" customHeight="1">
      <c r="A722" s="27" t="str">
        <f>客户!A724</f>
        <v>衡水朝旭商贸有限公司</v>
      </c>
      <c r="B722" s="3">
        <f>VLOOKUP(A722,hp!B:F,2,0)</f>
        <v>10625</v>
      </c>
      <c r="D722" s="17">
        <f>VLOOKUP(客户!O724,province!B:C,2,0)</f>
        <v>130000</v>
      </c>
      <c r="E722" s="17" t="str">
        <f>"update hz_parties set province ='" &amp;D722 &amp; "' where party_id="&amp;B722 &amp; " ;update hz_locations set province='"&amp;D722&amp;"'  where location_id in ("&amp;VLOOKUP(B722,hp!$C:$L,10,0)&amp;");"</f>
        <v>update hz_parties set province ='130000' where party_id=10625 ;update hz_locations set province='130000'  where location_id in (1752);</v>
      </c>
      <c r="F722" s="17">
        <f>VLOOKUP(客户!P724,city!B:C,2,0)</f>
        <v>131100</v>
      </c>
      <c r="G722" s="17" t="str">
        <f>"update hz_parties set city ='" &amp;F722 &amp; "' where party_id="&amp;B722 &amp; " ;update hz_locations set city='"&amp;F722&amp;"'  where location_id in ("&amp;VLOOKUP(B722,hp!$C:$L,10,0)&amp;");"</f>
        <v>update hz_parties set city ='131100' where party_id=10625 ;update hz_locations set city='131100'  where location_id in (1752);</v>
      </c>
      <c r="H722" s="3">
        <f>VLOOKUP(客户!Q724,county!B:C,2,0)</f>
        <v>131102</v>
      </c>
      <c r="I722" s="17" t="str">
        <f>"update hz_parties set county ='" &amp;H722 &amp; "' where party_id="&amp;B722 &amp; " ;update hz_locations set county='"&amp;H722&amp;"'  where location_id in ("&amp;VLOOKUP(B722,hp!$C:$L,10,0)&amp;");"</f>
        <v>update hz_parties set county ='131102' where party_id=10625 ;update hz_locations set county='131102'  where location_id in (1752);</v>
      </c>
      <c r="J722" s="17" t="str">
        <f>"update hz_parties set address1 ='" &amp;客户!M724 &amp; "' where party_id="&amp;B722</f>
        <v>update hz_parties set address1 ='河北省衡水市桃城区新桥北大街69号胜景茂园4幢3单元4层401室' where party_id=10625</v>
      </c>
      <c r="K722" s="17" t="str">
        <f>"update zx_party_tax_profile set REP_REGISTRATION_NUMBER ='" &amp;客户!G724 &amp; "' where party_id="&amp;B722&amp; " and party_type_code='THIRD_PARTY';"</f>
        <v>update zx_party_tax_profile set REP_REGISTRATION_NUMBER ='131102308456442' where party_id=10625 and party_type_code='THIRD_PARTY';</v>
      </c>
      <c r="L722" s="17" t="str">
        <f xml:space="preserve"> "update hz_organization_profiles set tax_reference = '"&amp; 客户!G724 &amp; "' where PARTY_ID=" &amp; B722 &amp; ";"</f>
        <v>update hz_organization_profiles set tax_reference = '131102308456442' where PARTY_ID=10625;</v>
      </c>
      <c r="M722" s="3" t="str">
        <f>"update hz_cust_accounts set attribute3='" &amp;客户!D724&amp; "' where party_id = " &amp; B722</f>
        <v>update hz_cust_accounts set attribute3='1080000' where party_id = 10625</v>
      </c>
      <c r="N722" s="3" t="str">
        <f>"update hz_cust_accounts set attribute3='" &amp;客户!I724&amp; "' where party_id = " &amp; B722</f>
        <v>update hz_cust_accounts set attribute3='王增光' where party_id = 10625</v>
      </c>
    </row>
    <row r="723" spans="1:14" ht="27.75" customHeight="1">
      <c r="A723" s="27" t="str">
        <f>客户!A725</f>
        <v>侯斌田</v>
      </c>
      <c r="B723" s="3">
        <f>VLOOKUP(A723,hp!B:F,2,0)</f>
        <v>10630</v>
      </c>
      <c r="D723" s="17">
        <f>VLOOKUP(客户!O725,province!B:C,2,0)</f>
        <v>130000</v>
      </c>
      <c r="E723" s="17" t="str">
        <f>"update hz_parties set province ='" &amp;D723 &amp; "' where party_id="&amp;B723 &amp; " ;update hz_locations set province='"&amp;D723&amp;"'  where location_id in ("&amp;VLOOKUP(B723,hp!$C:$L,10,0)&amp;");"</f>
        <v>update hz_parties set province ='130000' where party_id=10630 ;update hz_locations set province='130000'  where location_id in (1763);</v>
      </c>
      <c r="F723" s="17">
        <f>VLOOKUP(客户!P725,city!B:C,2,0)</f>
        <v>130500</v>
      </c>
      <c r="G723" s="17" t="str">
        <f>"update hz_parties set city ='" &amp;F723 &amp; "' where party_id="&amp;B723 &amp; " ;update hz_locations set city='"&amp;F723&amp;"'  where location_id in ("&amp;VLOOKUP(B723,hp!$C:$L,10,0)&amp;");"</f>
        <v>update hz_parties set city ='130500' where party_id=10630 ;update hz_locations set city='130500'  where location_id in (1763);</v>
      </c>
      <c r="H723" s="3">
        <f>VLOOKUP(客户!Q725,county!B:C,2,0)</f>
        <v>130500</v>
      </c>
      <c r="I723" s="17" t="str">
        <f>"update hz_parties set county ='" &amp;H723 &amp; "' where party_id="&amp;B723 &amp; " ;update hz_locations set county='"&amp;H723&amp;"'  where location_id in ("&amp;VLOOKUP(B723,hp!$C:$L,10,0)&amp;");"</f>
        <v>update hz_parties set county ='130500' where party_id=10630 ;update hz_locations set county='130500'  where location_id in (1763);</v>
      </c>
      <c r="J723" s="17" t="str">
        <f>"update hz_parties set address1 ='" &amp;客户!M725 &amp; "' where party_id="&amp;B723</f>
        <v>update hz_parties set address1 ='河北省邢台市' where party_id=10630</v>
      </c>
      <c r="K723" s="17" t="str">
        <f>"update zx_party_tax_profile set REP_REGISTRATION_NUMBER ='" &amp;客户!G725 &amp; "' where party_id="&amp;B723&amp; " and party_type_code='THIRD_PARTY';"</f>
        <v>update zx_party_tax_profile set REP_REGISTRATION_NUMBER ='' where party_id=10630 and party_type_code='THIRD_PARTY';</v>
      </c>
      <c r="L723" s="17" t="str">
        <f xml:space="preserve"> "update hz_organization_profiles set tax_reference = '"&amp; 客户!G725 &amp; "' where PARTY_ID=" &amp; B723 &amp; ";"</f>
        <v>update hz_organization_profiles set tax_reference = '' where PARTY_ID=10630;</v>
      </c>
      <c r="M723" s="3" t="str">
        <f>"update hz_cust_accounts set attribute3='" &amp;客户!D725&amp; "' where party_id = " &amp; B723</f>
        <v>update hz_cust_accounts set attribute3='无' where party_id = 10630</v>
      </c>
      <c r="N723" s="3" t="str">
        <f>"update hz_cust_accounts set attribute3='" &amp;客户!I725&amp; "' where party_id = " &amp; B723</f>
        <v>update hz_cust_accounts set attribute3='' where party_id = 10630</v>
      </c>
    </row>
    <row r="724" spans="1:14" ht="27.75" customHeight="1">
      <c r="A724" s="27" t="str">
        <f>客户!A726</f>
        <v>侯志新</v>
      </c>
      <c r="B724" s="3">
        <f>VLOOKUP(A724,hp!B:F,2,0)</f>
        <v>32999</v>
      </c>
      <c r="D724" s="17" t="e">
        <f>VLOOKUP(客户!O726,province!B:C,2,0)</f>
        <v>#N/A</v>
      </c>
      <c r="E724" s="17" t="e">
        <f>"update hz_parties set province ='" &amp;D724 &amp; "' where party_id="&amp;B724 &amp; " ;update hz_locations set province='"&amp;D724&amp;"'  where location_id in ("&amp;VLOOKUP(B724,hp!$C:$L,10,0)&amp;");"</f>
        <v>#N/A</v>
      </c>
      <c r="F724" s="17" t="e">
        <f>VLOOKUP(客户!P726,city!B:C,2,0)</f>
        <v>#N/A</v>
      </c>
      <c r="G724" s="17" t="e">
        <f>"update hz_parties set city ='" &amp;F724 &amp; "' where party_id="&amp;B724 &amp; " ;update hz_locations set city='"&amp;F724&amp;"'  where location_id in ("&amp;VLOOKUP(B724,hp!$C:$L,10,0)&amp;");"</f>
        <v>#N/A</v>
      </c>
      <c r="H724" s="3" t="e">
        <f>VLOOKUP(客户!Q726,county!B:C,2,0)</f>
        <v>#N/A</v>
      </c>
      <c r="I724" s="17" t="e">
        <f>"update hz_parties set county ='" &amp;H724 &amp; "' where party_id="&amp;B724 &amp; " ;update hz_locations set county='"&amp;H724&amp;"'  where location_id in ("&amp;VLOOKUP(B724,hp!$C:$L,10,0)&amp;");"</f>
        <v>#N/A</v>
      </c>
      <c r="J724" s="17" t="str">
        <f>"update hz_parties set address1 ='" &amp;客户!M726 &amp; "' where party_id="&amp;B724</f>
        <v>update hz_parties set address1 ='河北省迁安市沙河驿镇北沙窝铺' where party_id=32999</v>
      </c>
      <c r="K724" s="17" t="str">
        <f>"update zx_party_tax_profile set REP_REGISTRATION_NUMBER ='" &amp;客户!G726 &amp; "' where party_id="&amp;B724&amp; " and party_type_code='THIRD_PARTY';"</f>
        <v>update zx_party_tax_profile set REP_REGISTRATION_NUMBER ='' where party_id=32999 and party_type_code='THIRD_PARTY';</v>
      </c>
      <c r="L724" s="17" t="str">
        <f xml:space="preserve"> "update hz_organization_profiles set tax_reference = '"&amp; 客户!G726 &amp; "' where PARTY_ID=" &amp; B724 &amp; ";"</f>
        <v>update hz_organization_profiles set tax_reference = '' where PARTY_ID=32999;</v>
      </c>
      <c r="M724" s="3" t="str">
        <f>"update hz_cust_accounts set attribute3='" &amp;客户!D726&amp; "' where party_id = " &amp; B724</f>
        <v>update hz_cust_accounts set attribute3='' where party_id = 32999</v>
      </c>
      <c r="N724" s="3" t="str">
        <f>"update hz_cust_accounts set attribute3='" &amp;客户!I726&amp; "' where party_id = " &amp; B724</f>
        <v>update hz_cust_accounts set attribute3='' where party_id = 32999</v>
      </c>
    </row>
    <row r="725" spans="1:14" ht="27.75" customHeight="1">
      <c r="A725" s="27" t="str">
        <f>客户!A727</f>
        <v>呼和浩特市瑞德盛商贸有限公司</v>
      </c>
      <c r="B725" s="3">
        <f>VLOOKUP(A725,hp!B:F,2,0)</f>
        <v>32728</v>
      </c>
      <c r="D725" s="17" t="e">
        <f>VLOOKUP(客户!O727,province!B:C,2,0)</f>
        <v>#N/A</v>
      </c>
      <c r="E725" s="17" t="e">
        <f>"update hz_parties set province ='" &amp;D725 &amp; "' where party_id="&amp;B725 &amp; " ;update hz_locations set province='"&amp;D725&amp;"'  where location_id in ("&amp;VLOOKUP(B725,hp!$C:$L,10,0)&amp;");"</f>
        <v>#N/A</v>
      </c>
      <c r="F725" s="17" t="e">
        <f>VLOOKUP(客户!P727,city!B:C,2,0)</f>
        <v>#N/A</v>
      </c>
      <c r="G725" s="17" t="e">
        <f>"update hz_parties set city ='" &amp;F725 &amp; "' where party_id="&amp;B725 &amp; " ;update hz_locations set city='"&amp;F725&amp;"'  where location_id in ("&amp;VLOOKUP(B725,hp!$C:$L,10,0)&amp;");"</f>
        <v>#N/A</v>
      </c>
      <c r="H725" s="3" t="e">
        <f>VLOOKUP(客户!Q727,county!B:C,2,0)</f>
        <v>#N/A</v>
      </c>
      <c r="I725" s="17" t="e">
        <f>"update hz_parties set county ='" &amp;H725 &amp; "' where party_id="&amp;B725 &amp; " ;update hz_locations set county='"&amp;H725&amp;"'  where location_id in ("&amp;VLOOKUP(B725,hp!$C:$L,10,0)&amp;");"</f>
        <v>#N/A</v>
      </c>
      <c r="J725" s="17" t="str">
        <f>"update hz_parties set address1 ='" &amp;客户!M727 &amp; "' where party_id="&amp;B725</f>
        <v>update hz_parties set address1 ='托克托县电厂圣地雅苑市场院内' where party_id=32728</v>
      </c>
      <c r="K725" s="17" t="str">
        <f>"update zx_party_tax_profile set REP_REGISTRATION_NUMBER ='" &amp;客户!G727 &amp; "' where party_id="&amp;B725&amp; " and party_type_code='THIRD_PARTY';"</f>
        <v>update zx_party_tax_profile set REP_REGISTRATION_NUMBER ='150122399878746' where party_id=32728 and party_type_code='THIRD_PARTY';</v>
      </c>
      <c r="L725" s="17" t="str">
        <f xml:space="preserve"> "update hz_organization_profiles set tax_reference = '"&amp; 客户!G727 &amp; "' where PARTY_ID=" &amp; B725 &amp; ";"</f>
        <v>update hz_organization_profiles set tax_reference = '150122399878746' where PARTY_ID=32728;</v>
      </c>
      <c r="M725" s="3" t="str">
        <f>"update hz_cust_accounts set attribute3='" &amp;客户!D727&amp; "' where party_id = " &amp; B725</f>
        <v>update hz_cust_accounts set attribute3='100万' where party_id = 32728</v>
      </c>
      <c r="N725" s="3" t="str">
        <f>"update hz_cust_accounts set attribute3='" &amp;客户!I727&amp; "' where party_id = " &amp; B725</f>
        <v>update hz_cust_accounts set attribute3='李春红' where party_id = 32728</v>
      </c>
    </row>
    <row r="726" spans="1:14" ht="27.75" customHeight="1">
      <c r="A726" s="27" t="str">
        <f>客户!A728</f>
        <v>湖南正虹科技发展股份有限公司唐山分公司</v>
      </c>
      <c r="B726" s="3">
        <f>VLOOKUP(A726,hp!B:F,2,0)</f>
        <v>14683</v>
      </c>
      <c r="D726" s="17">
        <f>VLOOKUP(客户!O728,province!B:C,2,0)</f>
        <v>130000</v>
      </c>
      <c r="E726" s="17" t="str">
        <f>"update hz_parties set province ='" &amp;D726 &amp; "' where party_id="&amp;B726 &amp; " ;update hz_locations set province='"&amp;D726&amp;"'  where location_id in ("&amp;VLOOKUP(B726,hp!$C:$L,10,0)&amp;");"</f>
        <v>update hz_parties set province ='130000' where party_id=14683 ;update hz_locations set province='130000'  where location_id in (1818);</v>
      </c>
      <c r="F726" s="17">
        <f>VLOOKUP(客户!P728,city!B:C,2,0)</f>
        <v>130200</v>
      </c>
      <c r="G726" s="17" t="str">
        <f>"update hz_parties set city ='" &amp;F726 &amp; "' where party_id="&amp;B726 &amp; " ;update hz_locations set city='"&amp;F726&amp;"'  where location_id in ("&amp;VLOOKUP(B726,hp!$C:$L,10,0)&amp;");"</f>
        <v>update hz_parties set city ='130200' where party_id=14683 ;update hz_locations set city='130200'  where location_id in (1818);</v>
      </c>
      <c r="H726" s="3">
        <f>VLOOKUP(客户!Q728,county!B:C,2,0)</f>
        <v>130229</v>
      </c>
      <c r="I726" s="17" t="str">
        <f>"update hz_parties set county ='" &amp;H726 &amp; "' where party_id="&amp;B726 &amp; " ;update hz_locations set county='"&amp;H726&amp;"'  where location_id in ("&amp;VLOOKUP(B726,hp!$C:$L,10,0)&amp;");"</f>
        <v>update hz_parties set county ='130229' where party_id=14683 ;update hz_locations set county='130229'  where location_id in (1818);</v>
      </c>
      <c r="J726" s="17" t="str">
        <f>"update hz_parties set address1 ='" &amp;客户!M728 &amp; "' where party_id="&amp;B726</f>
        <v>update hz_parties set address1 ='河北省唐山市玉田县开发区' where party_id=14683</v>
      </c>
      <c r="K726" s="17" t="str">
        <f>"update zx_party_tax_profile set REP_REGISTRATION_NUMBER ='" &amp;客户!G728 &amp; "' where party_id="&amp;B726&amp; " and party_type_code='THIRD_PARTY';"</f>
        <v>update zx_party_tax_profile set REP_REGISTRATION_NUMBER ='91130229741516696X' where party_id=14683 and party_type_code='THIRD_PARTY';</v>
      </c>
      <c r="L726" s="17" t="str">
        <f xml:space="preserve"> "update hz_organization_profiles set tax_reference = '"&amp; 客户!G728 &amp; "' where PARTY_ID=" &amp; B726 &amp; ";"</f>
        <v>update hz_organization_profiles set tax_reference = '91130229741516696X' where PARTY_ID=14683;</v>
      </c>
      <c r="M726" s="3" t="str">
        <f>"update hz_cust_accounts set attribute3='" &amp;客户!D728&amp; "' where party_id = " &amp; B726</f>
        <v>update hz_cust_accounts set attribute3='无' where party_id = 14683</v>
      </c>
      <c r="N726" s="3" t="str">
        <f>"update hz_cust_accounts set attribute3='" &amp;客户!I728&amp; "' where party_id = " &amp; B726</f>
        <v>update hz_cust_accounts set attribute3='夏壮华' where party_id = 14683</v>
      </c>
    </row>
    <row r="727" spans="1:14" ht="27.75" customHeight="1">
      <c r="A727" s="27" t="str">
        <f>客户!A729</f>
        <v>华都集团</v>
      </c>
      <c r="B727" s="3">
        <f>VLOOKUP(A727,hp!B:F,2,0)</f>
        <v>10669</v>
      </c>
      <c r="D727" s="17">
        <f>VLOOKUP(客户!O729,province!B:C,2,0)</f>
        <v>0</v>
      </c>
      <c r="E727" s="17" t="str">
        <f>"update hz_parties set province ='" &amp;D727 &amp; "' where party_id="&amp;B727 &amp; " ;update hz_locations set province='"&amp;D727&amp;"'  where location_id in ("&amp;VLOOKUP(B727,hp!$C:$L,10,0)&amp;");"</f>
        <v>update hz_parties set province ='0' where party_id=10669 ;update hz_locations set province='0'  where location_id in (1830);</v>
      </c>
      <c r="F727" s="17">
        <f>VLOOKUP(客户!P729,city!B:C,2,0)</f>
        <v>100</v>
      </c>
      <c r="G727" s="17" t="str">
        <f>"update hz_parties set city ='" &amp;F727 &amp; "' where party_id="&amp;B727 &amp; " ;update hz_locations set city='"&amp;F727&amp;"'  where location_id in ("&amp;VLOOKUP(B727,hp!$C:$L,10,0)&amp;");"</f>
        <v>update hz_parties set city ='100' where party_id=10669 ;update hz_locations set city='100'  where location_id in (1830);</v>
      </c>
      <c r="H727" s="3">
        <f>VLOOKUP(客户!Q729,county!B:C,2,0)</f>
        <v>101</v>
      </c>
      <c r="I727" s="17" t="str">
        <f>"update hz_parties set county ='" &amp;H727 &amp; "' where party_id="&amp;B727 &amp; " ;update hz_locations set county='"&amp;H727&amp;"'  where location_id in ("&amp;VLOOKUP(B727,hp!$C:$L,10,0)&amp;");"</f>
        <v>update hz_parties set county ='101' where party_id=10669 ;update hz_locations set county='101'  where location_id in (1830);</v>
      </c>
      <c r="J727" s="17" t="str">
        <f>"update hz_parties set address1 ='" &amp;客户!M729 &amp; "' where party_id="&amp;B727</f>
        <v>update hz_parties set address1 ='无' where party_id=10669</v>
      </c>
      <c r="K727" s="17" t="str">
        <f>"update zx_party_tax_profile set REP_REGISTRATION_NUMBER ='" &amp;客户!G729 &amp; "' where party_id="&amp;B727&amp; " and party_type_code='THIRD_PARTY';"</f>
        <v>update zx_party_tax_profile set REP_REGISTRATION_NUMBER ='' where party_id=10669 and party_type_code='THIRD_PARTY';</v>
      </c>
      <c r="L727" s="17" t="str">
        <f xml:space="preserve"> "update hz_organization_profiles set tax_reference = '"&amp; 客户!G729 &amp; "' where PARTY_ID=" &amp; B727 &amp; ";"</f>
        <v>update hz_organization_profiles set tax_reference = '' where PARTY_ID=10669;</v>
      </c>
      <c r="M727" s="3" t="str">
        <f>"update hz_cust_accounts set attribute3='" &amp;客户!D729&amp; "' where party_id = " &amp; B727</f>
        <v>update hz_cust_accounts set attribute3='无' where party_id = 10669</v>
      </c>
      <c r="N727" s="3" t="str">
        <f>"update hz_cust_accounts set attribute3='" &amp;客户!I729&amp; "' where party_id = " &amp; B727</f>
        <v>update hz_cust_accounts set attribute3='' where party_id = 10669</v>
      </c>
    </row>
    <row r="728" spans="1:14" ht="27.75" customHeight="1">
      <c r="A728" s="27" t="str">
        <f>客户!A730</f>
        <v>黄丽如</v>
      </c>
      <c r="B728" s="3">
        <f>VLOOKUP(A728,hp!B:F,2,0)</f>
        <v>10690</v>
      </c>
      <c r="D728" s="17">
        <f>VLOOKUP(客户!O730,province!B:C,2,0)</f>
        <v>230000</v>
      </c>
      <c r="E728" s="17" t="str">
        <f>"update hz_parties set province ='" &amp;D728 &amp; "' where party_id="&amp;B728 &amp; " ;update hz_locations set province='"&amp;D728&amp;"'  where location_id in ("&amp;VLOOKUP(B728,hp!$C:$L,10,0)&amp;");"</f>
        <v>update hz_parties set province ='230000' where party_id=10690 ;update hz_locations set province='230000'  where location_id in (1868);</v>
      </c>
      <c r="F728" s="17">
        <f>VLOOKUP(客户!P730,city!B:C,2,0)</f>
        <v>230100</v>
      </c>
      <c r="G728" s="17" t="str">
        <f>"update hz_parties set city ='" &amp;F728 &amp; "' where party_id="&amp;B728 &amp; " ;update hz_locations set city='"&amp;F728&amp;"'  where location_id in ("&amp;VLOOKUP(B728,hp!$C:$L,10,0)&amp;");"</f>
        <v>update hz_parties set city ='230100' where party_id=10690 ;update hz_locations set city='230100'  where location_id in (1868);</v>
      </c>
      <c r="H728" s="3">
        <f>VLOOKUP(客户!Q730,county!B:C,2,0)</f>
        <v>230100</v>
      </c>
      <c r="I728" s="17" t="str">
        <f>"update hz_parties set county ='" &amp;H728 &amp; "' where party_id="&amp;B728 &amp; " ;update hz_locations set county='"&amp;H728&amp;"'  where location_id in ("&amp;VLOOKUP(B728,hp!$C:$L,10,0)&amp;");"</f>
        <v>update hz_parties set county ='230100' where party_id=10690 ;update hz_locations set county='230100'  where location_id in (1868);</v>
      </c>
      <c r="J728" s="17" t="str">
        <f>"update hz_parties set address1 ='" &amp;客户!M730 &amp; "' where party_id="&amp;B728</f>
        <v>update hz_parties set address1 ='黑龙江哈尔滨' where party_id=10690</v>
      </c>
      <c r="K728" s="17" t="str">
        <f>"update zx_party_tax_profile set REP_REGISTRATION_NUMBER ='" &amp;客户!G730 &amp; "' where party_id="&amp;B728&amp; " and party_type_code='THIRD_PARTY';"</f>
        <v>update zx_party_tax_profile set REP_REGISTRATION_NUMBER ='23083219720701300' where party_id=10690 and party_type_code='THIRD_PARTY';</v>
      </c>
      <c r="L728" s="17" t="str">
        <f xml:space="preserve"> "update hz_organization_profiles set tax_reference = '"&amp; 客户!G730 &amp; "' where PARTY_ID=" &amp; B728 &amp; ";"</f>
        <v>update hz_organization_profiles set tax_reference = '23083219720701300' where PARTY_ID=10690;</v>
      </c>
      <c r="M728" s="3" t="str">
        <f>"update hz_cust_accounts set attribute3='" &amp;客户!D730&amp; "' where party_id = " &amp; B728</f>
        <v>update hz_cust_accounts set attribute3='无' where party_id = 10690</v>
      </c>
      <c r="N728" s="3" t="str">
        <f>"update hz_cust_accounts set attribute3='" &amp;客户!I730&amp; "' where party_id = " &amp; B728</f>
        <v>update hz_cust_accounts set attribute3='' where party_id = 10690</v>
      </c>
    </row>
    <row r="729" spans="1:14" ht="27.75" customHeight="1">
      <c r="A729" s="27" t="str">
        <f>客户!A731</f>
        <v>贾井侠</v>
      </c>
      <c r="B729" s="3">
        <f>VLOOKUP(A729,hp!B:F,2,0)</f>
        <v>10755</v>
      </c>
      <c r="D729" s="17">
        <f>VLOOKUP(客户!O731,province!B:C,2,0)</f>
        <v>220000</v>
      </c>
      <c r="E729" s="17" t="str">
        <f>"update hz_parties set province ='" &amp;D729 &amp; "' where party_id="&amp;B729 &amp; " ;update hz_locations set province='"&amp;D729&amp;"'  where location_id in ("&amp;VLOOKUP(B729,hp!$C:$L,10,0)&amp;");"</f>
        <v>update hz_parties set province ='220000' where party_id=10755 ;update hz_locations set province='220000'  where location_id in (1977);</v>
      </c>
      <c r="F729" s="17">
        <f>VLOOKUP(客户!P731,city!B:C,2,0)</f>
        <v>220100</v>
      </c>
      <c r="G729" s="17" t="str">
        <f>"update hz_parties set city ='" &amp;F729 &amp; "' where party_id="&amp;B729 &amp; " ;update hz_locations set city='"&amp;F729&amp;"'  where location_id in ("&amp;VLOOKUP(B729,hp!$C:$L,10,0)&amp;");"</f>
        <v>update hz_parties set city ='220100' where party_id=10755 ;update hz_locations set city='220100'  where location_id in (1977);</v>
      </c>
      <c r="H729" s="3">
        <f>VLOOKUP(客户!Q731,county!B:C,2,0)</f>
        <v>220100</v>
      </c>
      <c r="I729" s="17" t="str">
        <f>"update hz_parties set county ='" &amp;H729 &amp; "' where party_id="&amp;B729 &amp; " ;update hz_locations set county='"&amp;H729&amp;"'  where location_id in ("&amp;VLOOKUP(B729,hp!$C:$L,10,0)&amp;");"</f>
        <v>update hz_parties set county ='220100' where party_id=10755 ;update hz_locations set county='220100'  where location_id in (1977);</v>
      </c>
      <c r="J729" s="17" t="str">
        <f>"update hz_parties set address1 ='" &amp;客户!M731 &amp; "' where party_id="&amp;B729</f>
        <v>update hz_parties set address1 ='吉林省长春市' where party_id=10755</v>
      </c>
      <c r="K729" s="17" t="str">
        <f>"update zx_party_tax_profile set REP_REGISTRATION_NUMBER ='" &amp;客户!G731 &amp; "' where party_id="&amp;B729&amp; " and party_type_code='THIRD_PARTY';"</f>
        <v>update zx_party_tax_profile set REP_REGISTRATION_NUMBER ='' where party_id=10755 and party_type_code='THIRD_PARTY';</v>
      </c>
      <c r="L729" s="17" t="str">
        <f xml:space="preserve"> "update hz_organization_profiles set tax_reference = '"&amp; 客户!G731 &amp; "' where PARTY_ID=" &amp; B729 &amp; ";"</f>
        <v>update hz_organization_profiles set tax_reference = '' where PARTY_ID=10755;</v>
      </c>
      <c r="M729" s="3" t="str">
        <f>"update hz_cust_accounts set attribute3='" &amp;客户!D731&amp; "' where party_id = " &amp; B729</f>
        <v>update hz_cust_accounts set attribute3='无' where party_id = 10755</v>
      </c>
      <c r="N729" s="3" t="str">
        <f>"update hz_cust_accounts set attribute3='" &amp;客户!I731&amp; "' where party_id = " &amp; B729</f>
        <v>update hz_cust_accounts set attribute3='' where party_id = 10755</v>
      </c>
    </row>
    <row r="730" spans="1:14" ht="27.75" customHeight="1">
      <c r="A730" s="27" t="str">
        <f>客户!A732</f>
        <v>江苏海港鑫隆粮油贸易有限公司</v>
      </c>
      <c r="B730" s="3">
        <f>VLOOKUP(A730,hp!B:F,2,0)</f>
        <v>10776</v>
      </c>
      <c r="D730" s="17">
        <f>VLOOKUP(客户!O732,province!B:C,2,0)</f>
        <v>320000</v>
      </c>
      <c r="E730" s="17" t="str">
        <f>"update hz_parties set province ='" &amp;D730 &amp; "' where party_id="&amp;B730 &amp; " ;update hz_locations set province='"&amp;D730&amp;"'  where location_id in ("&amp;VLOOKUP(B730,hp!$C:$L,10,0)&amp;");"</f>
        <v>update hz_parties set province ='320000' where party_id=10776 ;update hz_locations set province='320000'  where location_id in (2023);</v>
      </c>
      <c r="F730" s="17">
        <f>VLOOKUP(客户!P732,city!B:C,2,0)</f>
        <v>320500</v>
      </c>
      <c r="G730" s="17" t="str">
        <f>"update hz_parties set city ='" &amp;F730 &amp; "' where party_id="&amp;B730 &amp; " ;update hz_locations set city='"&amp;F730&amp;"'  where location_id in ("&amp;VLOOKUP(B730,hp!$C:$L,10,0)&amp;");"</f>
        <v>update hz_parties set city ='320500' where party_id=10776 ;update hz_locations set city='320500'  where location_id in (2023);</v>
      </c>
      <c r="H730" s="3">
        <f>VLOOKUP(客户!Q732,county!B:C,2,0)</f>
        <v>320582</v>
      </c>
      <c r="I730" s="17" t="str">
        <f>"update hz_parties set county ='" &amp;H730 &amp; "' where party_id="&amp;B730 &amp; " ;update hz_locations set county='"&amp;H730&amp;"'  where location_id in ("&amp;VLOOKUP(B730,hp!$C:$L,10,0)&amp;");"</f>
        <v>update hz_parties set county ='320582' where party_id=10776 ;update hz_locations set county='320582'  where location_id in (2023);</v>
      </c>
      <c r="J730" s="17" t="str">
        <f>"update hz_parties set address1 ='" &amp;客户!M732 &amp; "' where party_id="&amp;B730</f>
        <v>update hz_parties set address1 ='江苏省苏州市张家港保税区粮油交易市场208C' where party_id=10776</v>
      </c>
      <c r="K730" s="17" t="str">
        <f>"update zx_party_tax_profile set REP_REGISTRATION_NUMBER ='" &amp;客户!G732 &amp; "' where party_id="&amp;B730&amp; " and party_type_code='THIRD_PARTY';"</f>
        <v>update zx_party_tax_profile set REP_REGISTRATION_NUMBER ='91320592091539422Y' where party_id=10776 and party_type_code='THIRD_PARTY';</v>
      </c>
      <c r="L730" s="17" t="str">
        <f xml:space="preserve"> "update hz_organization_profiles set tax_reference = '"&amp; 客户!G732 &amp; "' where PARTY_ID=" &amp; B730 &amp; ";"</f>
        <v>update hz_organization_profiles set tax_reference = '91320592091539422Y' where PARTY_ID=10776;</v>
      </c>
      <c r="M730" s="3" t="str">
        <f>"update hz_cust_accounts set attribute3='" &amp;客户!D732&amp; "' where party_id = " &amp; B730</f>
        <v>update hz_cust_accounts set attribute3='5680000' where party_id = 10776</v>
      </c>
      <c r="N730" s="3" t="str">
        <f>"update hz_cust_accounts set attribute3='" &amp;客户!I732&amp; "' where party_id = " &amp; B730</f>
        <v>update hz_cust_accounts set attribute3='张海霞' where party_id = 10776</v>
      </c>
    </row>
    <row r="731" spans="1:14" ht="27.75" customHeight="1">
      <c r="A731" s="27" t="str">
        <f>客户!A733</f>
        <v>江苏西隆粮油贸易有限公司</v>
      </c>
      <c r="B731" s="3">
        <f>VLOOKUP(A731,hp!B:F,2,0)</f>
        <v>12167</v>
      </c>
      <c r="D731" s="17">
        <f>VLOOKUP(客户!O733,province!B:C,2,0)</f>
        <v>320000</v>
      </c>
      <c r="E731" s="17" t="str">
        <f>"update hz_parties set province ='" &amp;D731 &amp; "' where party_id="&amp;B731 &amp; " ;update hz_locations set province='"&amp;D731&amp;"'  where location_id in ("&amp;VLOOKUP(B731,hp!$C:$L,10,0)&amp;");"</f>
        <v>update hz_parties set province ='320000' where party_id=12167 ;update hz_locations set province='320000'  where location_id in (4065);</v>
      </c>
      <c r="F731" s="17">
        <f>VLOOKUP(客户!P733,city!B:C,2,0)</f>
        <v>320900</v>
      </c>
      <c r="G731" s="17" t="str">
        <f>"update hz_parties set city ='" &amp;F731 &amp; "' where party_id="&amp;B731 &amp; " ;update hz_locations set city='"&amp;F731&amp;"'  where location_id in ("&amp;VLOOKUP(B731,hp!$C:$L,10,0)&amp;");"</f>
        <v>update hz_parties set city ='320900' where party_id=12167 ;update hz_locations set city='320900'  where location_id in (4065);</v>
      </c>
      <c r="H731" s="3">
        <f>VLOOKUP(客户!Q733,county!B:C,2,0)</f>
        <v>101</v>
      </c>
      <c r="I731" s="17" t="str">
        <f>"update hz_parties set county ='" &amp;H731 &amp; "' where party_id="&amp;B731 &amp; " ;update hz_locations set county='"&amp;H731&amp;"'  where location_id in ("&amp;VLOOKUP(B731,hp!$C:$L,10,0)&amp;");"</f>
        <v>update hz_parties set county ='101' where party_id=12167 ;update hz_locations set county='101'  where location_id in (4065);</v>
      </c>
      <c r="J731" s="17" t="str">
        <f>"update hz_parties set address1 ='" &amp;客户!M733 &amp; "' where party_id="&amp;B731</f>
        <v>update hz_parties set address1 ='海安县西场镇西港路68号' where party_id=12167</v>
      </c>
      <c r="K731" s="17" t="str">
        <f>"update zx_party_tax_profile set REP_REGISTRATION_NUMBER ='" &amp;客户!G733 &amp; "' where party_id="&amp;B731&amp; " and party_type_code='THIRD_PARTY';"</f>
        <v>update zx_party_tax_profile set REP_REGISTRATION_NUMBER ='9132062155806832X6' where party_id=12167 and party_type_code='THIRD_PARTY';</v>
      </c>
      <c r="L731" s="17" t="str">
        <f xml:space="preserve"> "update hz_organization_profiles set tax_reference = '"&amp; 客户!G733 &amp; "' where PARTY_ID=" &amp; B731 &amp; ";"</f>
        <v>update hz_organization_profiles set tax_reference = '9132062155806832X6' where PARTY_ID=12167;</v>
      </c>
      <c r="M731" s="3" t="str">
        <f>"update hz_cust_accounts set attribute3='" &amp;客户!D733&amp; "' where party_id = " &amp; B731</f>
        <v>update hz_cust_accounts set attribute3='50000000' where party_id = 12167</v>
      </c>
      <c r="N731" s="3" t="str">
        <f>"update hz_cust_accounts set attribute3='" &amp;客户!I733&amp; "' where party_id = " &amp; B731</f>
        <v>update hz_cust_accounts set attribute3='涂国荣' where party_id = 12167</v>
      </c>
    </row>
    <row r="732" spans="1:14" ht="27.75" customHeight="1">
      <c r="A732" s="27" t="str">
        <f>客户!A734</f>
        <v>姜耀旺</v>
      </c>
      <c r="B732" s="3">
        <f>VLOOKUP(A732,hp!B:F,2,0)</f>
        <v>10831</v>
      </c>
      <c r="D732" s="17">
        <f>VLOOKUP(客户!O734,province!B:C,2,0)</f>
        <v>650000</v>
      </c>
      <c r="E732" s="17" t="str">
        <f>"update hz_parties set province ='" &amp;D732 &amp; "' where party_id="&amp;B732 &amp; " ;update hz_locations set province='"&amp;D732&amp;"'  where location_id in ("&amp;VLOOKUP(B732,hp!$C:$L,10,0)&amp;");"</f>
        <v>update hz_parties set province ='650000' where party_id=10831 ;update hz_locations set province='650000'  where location_id in (2122);</v>
      </c>
      <c r="F732" s="17">
        <f>VLOOKUP(客户!P734,city!B:C,2,0)</f>
        <v>654200</v>
      </c>
      <c r="G732" s="17" t="str">
        <f>"update hz_parties set city ='" &amp;F732 &amp; "' where party_id="&amp;B732 &amp; " ;update hz_locations set city='"&amp;F732&amp;"'  where location_id in ("&amp;VLOOKUP(B732,hp!$C:$L,10,0)&amp;");"</f>
        <v>update hz_parties set city ='654200' where party_id=10831 ;update hz_locations set city='654200'  where location_id in (2122);</v>
      </c>
      <c r="H732" s="3">
        <f>VLOOKUP(客户!Q734,county!B:C,2,0)</f>
        <v>654201</v>
      </c>
      <c r="I732" s="17" t="str">
        <f>"update hz_parties set county ='" &amp;H732 &amp; "' where party_id="&amp;B732 &amp; " ;update hz_locations set county='"&amp;H732&amp;"'  where location_id in ("&amp;VLOOKUP(B732,hp!$C:$L,10,0)&amp;");"</f>
        <v>update hz_parties set county ='654201' where party_id=10831 ;update hz_locations set county='654201'  where location_id in (2122);</v>
      </c>
      <c r="J732" s="17" t="str">
        <f>"update hz_parties set address1 ='" &amp;客户!M734 &amp; "' where party_id="&amp;B732</f>
        <v>update hz_parties set address1 ='新疆葛敏县达因苏镇165团2连2184号' where party_id=10831</v>
      </c>
      <c r="K732" s="17" t="str">
        <f>"update zx_party_tax_profile set REP_REGISTRATION_NUMBER ='" &amp;客户!G734 &amp; "' where party_id="&amp;B732&amp; " and party_type_code='THIRD_PARTY';"</f>
        <v>update zx_party_tax_profile set REP_REGISTRATION_NUMBER ='' where party_id=10831 and party_type_code='THIRD_PARTY';</v>
      </c>
      <c r="L732" s="17" t="str">
        <f xml:space="preserve"> "update hz_organization_profiles set tax_reference = '"&amp; 客户!G734 &amp; "' where PARTY_ID=" &amp; B732 &amp; ";"</f>
        <v>update hz_organization_profiles set tax_reference = '' where PARTY_ID=10831;</v>
      </c>
      <c r="M732" s="3" t="str">
        <f>"update hz_cust_accounts set attribute3='" &amp;客户!D734&amp; "' where party_id = " &amp; B732</f>
        <v>update hz_cust_accounts set attribute3='无' where party_id = 10831</v>
      </c>
      <c r="N732" s="3" t="str">
        <f>"update hz_cust_accounts set attribute3='" &amp;客户!I734&amp; "' where party_id = " &amp; B732</f>
        <v>update hz_cust_accounts set attribute3='' where party_id = 10831</v>
      </c>
    </row>
    <row r="733" spans="1:14" ht="27.75" customHeight="1">
      <c r="A733" s="27" t="str">
        <f>客户!A735</f>
        <v>金光集团</v>
      </c>
      <c r="B733" s="3">
        <f>VLOOKUP(A733,hp!B:F,2,0)</f>
        <v>10843</v>
      </c>
      <c r="D733" s="17">
        <f>VLOOKUP(客户!O735,province!B:C,2,0)</f>
        <v>0</v>
      </c>
      <c r="E733" s="17" t="str">
        <f>"update hz_parties set province ='" &amp;D733 &amp; "' where party_id="&amp;B733 &amp; " ;update hz_locations set province='"&amp;D733&amp;"'  where location_id in ("&amp;VLOOKUP(B733,hp!$C:$L,10,0)&amp;");"</f>
        <v>update hz_parties set province ='0' where party_id=10843 ;update hz_locations set province='0'  where location_id in (2139);</v>
      </c>
      <c r="F733" s="17">
        <f>VLOOKUP(客户!P735,city!B:C,2,0)</f>
        <v>100</v>
      </c>
      <c r="G733" s="17" t="str">
        <f>"update hz_parties set city ='" &amp;F733 &amp; "' where party_id="&amp;B733 &amp; " ;update hz_locations set city='"&amp;F733&amp;"'  where location_id in ("&amp;VLOOKUP(B733,hp!$C:$L,10,0)&amp;");"</f>
        <v>update hz_parties set city ='100' where party_id=10843 ;update hz_locations set city='100'  where location_id in (2139);</v>
      </c>
      <c r="H733" s="3">
        <f>VLOOKUP(客户!Q735,county!B:C,2,0)</f>
        <v>101</v>
      </c>
      <c r="I733" s="17" t="str">
        <f>"update hz_parties set county ='" &amp;H733 &amp; "' where party_id="&amp;B733 &amp; " ;update hz_locations set county='"&amp;H733&amp;"'  where location_id in ("&amp;VLOOKUP(B733,hp!$C:$L,10,0)&amp;");"</f>
        <v>update hz_parties set county ='101' where party_id=10843 ;update hz_locations set county='101'  where location_id in (2139);</v>
      </c>
      <c r="J733" s="17" t="str">
        <f>"update hz_parties set address1 ='" &amp;客户!M735 &amp; "' where party_id="&amp;B733</f>
        <v>update hz_parties set address1 ='无' where party_id=10843</v>
      </c>
      <c r="K733" s="17" t="str">
        <f>"update zx_party_tax_profile set REP_REGISTRATION_NUMBER ='" &amp;客户!G735 &amp; "' where party_id="&amp;B733&amp; " and party_type_code='THIRD_PARTY';"</f>
        <v>update zx_party_tax_profile set REP_REGISTRATION_NUMBER ='' where party_id=10843 and party_type_code='THIRD_PARTY';</v>
      </c>
      <c r="L733" s="17" t="str">
        <f xml:space="preserve"> "update hz_organization_profiles set tax_reference = '"&amp; 客户!G735 &amp; "' where PARTY_ID=" &amp; B733 &amp; ";"</f>
        <v>update hz_organization_profiles set tax_reference = '' where PARTY_ID=10843;</v>
      </c>
      <c r="M733" s="3" t="str">
        <f>"update hz_cust_accounts set attribute3='" &amp;客户!D735&amp; "' where party_id = " &amp; B733</f>
        <v>update hz_cust_accounts set attribute3='无' where party_id = 10843</v>
      </c>
      <c r="N733" s="3" t="str">
        <f>"update hz_cust_accounts set attribute3='" &amp;客户!I735&amp; "' where party_id = " &amp; B733</f>
        <v>update hz_cust_accounts set attribute3='' where party_id = 10843</v>
      </c>
    </row>
    <row r="734" spans="1:14" ht="27.75" customHeight="1">
      <c r="A734" s="27" t="str">
        <f>客户!A736</f>
        <v>金天源食品科技（天津）有限公司</v>
      </c>
      <c r="B734" s="3">
        <f>VLOOKUP(A734,hp!B:F,2,0)</f>
        <v>14029</v>
      </c>
      <c r="D734" s="17">
        <f>VLOOKUP(客户!O736,province!B:C,2,0)</f>
        <v>120000</v>
      </c>
      <c r="E734" s="17" t="str">
        <f>"update hz_parties set province ='" &amp;D734 &amp; "' where party_id="&amp;B734 &amp; " ;update hz_locations set province='"&amp;D734&amp;"'  where location_id in ("&amp;VLOOKUP(B734,hp!$C:$L,10,0)&amp;");"</f>
        <v>update hz_parties set province ='120000' where party_id=14029 ;update hz_locations set province='120000'  where location_id in (522,2150);</v>
      </c>
      <c r="F734" s="17">
        <f>VLOOKUP(客户!P736,city!B:C,2,0)</f>
        <v>120000</v>
      </c>
      <c r="G734" s="17" t="str">
        <f>"update hz_parties set city ='" &amp;F734 &amp; "' where party_id="&amp;B734 &amp; " ;update hz_locations set city='"&amp;F734&amp;"'  where location_id in ("&amp;VLOOKUP(B734,hp!$C:$L,10,0)&amp;");"</f>
        <v>update hz_parties set city ='120000' where party_id=14029 ;update hz_locations set city='120000'  where location_id in (522,2150);</v>
      </c>
      <c r="H734" s="3">
        <f>VLOOKUP(客户!Q736,county!B:C,2,0)</f>
        <v>120000</v>
      </c>
      <c r="I734" s="17" t="str">
        <f>"update hz_parties set county ='" &amp;H734 &amp; "' where party_id="&amp;B734 &amp; " ;update hz_locations set county='"&amp;H734&amp;"'  where location_id in ("&amp;VLOOKUP(B734,hp!$C:$L,10,0)&amp;");"</f>
        <v>update hz_parties set county ='120000' where party_id=14029 ;update hz_locations set county='120000'  where location_id in (522,2150);</v>
      </c>
      <c r="J734" s="17" t="str">
        <f>"update hz_parties set address1 ='" &amp;客户!M736 &amp; "' where party_id="&amp;B734</f>
        <v>update hz_parties set address1 ='天津市滨海新区临港经济区渤海四十路2068号' where party_id=14029</v>
      </c>
      <c r="K734" s="17" t="str">
        <f>"update zx_party_tax_profile set REP_REGISTRATION_NUMBER ='" &amp;客户!G736 &amp; "' where party_id="&amp;B734&amp; " and party_type_code='THIRD_PARTY';"</f>
        <v>update zx_party_tax_profile set REP_REGISTRATION_NUMBER ='9112011669742702X8' where party_id=14029 and party_type_code='THIRD_PARTY';</v>
      </c>
      <c r="L734" s="17" t="str">
        <f xml:space="preserve"> "update hz_organization_profiles set tax_reference = '"&amp; 客户!G736 &amp; "' where PARTY_ID=" &amp; B734 &amp; ";"</f>
        <v>update hz_organization_profiles set tax_reference = '9112011669742702X8' where PARTY_ID=14029;</v>
      </c>
      <c r="M734" s="3" t="str">
        <f>"update hz_cust_accounts set attribute3='" &amp;客户!D736&amp; "' where party_id = " &amp; B734</f>
        <v>update hz_cust_accounts set attribute3='6000万美元' where party_id = 14029</v>
      </c>
      <c r="N734" s="3" t="str">
        <f>"update hz_cust_accounts set attribute3='" &amp;客户!I736&amp; "' where party_id = " &amp; B734</f>
        <v>update hz_cust_accounts set attribute3='SURYANTY LAUAN' where party_id = 14029</v>
      </c>
    </row>
    <row r="735" spans="1:14" ht="27.75" customHeight="1">
      <c r="A735" s="27" t="str">
        <f>客户!A737</f>
        <v>金玉花</v>
      </c>
      <c r="B735" s="3">
        <f>VLOOKUP(A735,hp!B:F,2,0)</f>
        <v>10855</v>
      </c>
      <c r="D735" s="17">
        <f>VLOOKUP(客户!O737,province!B:C,2,0)</f>
        <v>120000</v>
      </c>
      <c r="E735" s="17" t="str">
        <f>"update hz_parties set province ='" &amp;D735 &amp; "' where party_id="&amp;B735 &amp; " ;update hz_locations set province='"&amp;D735&amp;"'  where location_id in ("&amp;VLOOKUP(B735,hp!$C:$L,10,0)&amp;");"</f>
        <v>update hz_parties set province ='120000' where party_id=10855 ;update hz_locations set province='120000'  where location_id in (2152);</v>
      </c>
      <c r="F735" s="17">
        <f>VLOOKUP(客户!P737,city!B:C,2,0)</f>
        <v>120000</v>
      </c>
      <c r="G735" s="17" t="str">
        <f>"update hz_parties set city ='" &amp;F735 &amp; "' where party_id="&amp;B735 &amp; " ;update hz_locations set city='"&amp;F735&amp;"'  where location_id in ("&amp;VLOOKUP(B735,hp!$C:$L,10,0)&amp;");"</f>
        <v>update hz_parties set city ='120000' where party_id=10855 ;update hz_locations set city='120000'  where location_id in (2152);</v>
      </c>
      <c r="H735" s="3">
        <f>VLOOKUP(客户!Q737,county!B:C,2,0)</f>
        <v>120116</v>
      </c>
      <c r="I735" s="17" t="str">
        <f>"update hz_parties set county ='" &amp;H735 &amp; "' where party_id="&amp;B735 &amp; " ;update hz_locations set county='"&amp;H735&amp;"'  where location_id in ("&amp;VLOOKUP(B735,hp!$C:$L,10,0)&amp;");"</f>
        <v>update hz_parties set county ='120116' where party_id=10855 ;update hz_locations set county='120116'  where location_id in (2152);</v>
      </c>
      <c r="J735" s="17" t="str">
        <f>"update hz_parties set address1 ='" &amp;客户!M737 &amp; "' where party_id="&amp;B735</f>
        <v>update hz_parties set address1 ='天津市滨海新区塘沽街东海云天5-2-201' where party_id=10855</v>
      </c>
      <c r="K735" s="17" t="str">
        <f>"update zx_party_tax_profile set REP_REGISTRATION_NUMBER ='" &amp;客户!G737 &amp; "' where party_id="&amp;B735&amp; " and party_type_code='THIRD_PARTY';"</f>
        <v>update zx_party_tax_profile set REP_REGISTRATION_NUMBER ='132130196909053000' where party_id=10855 and party_type_code='THIRD_PARTY';</v>
      </c>
      <c r="L735" s="17" t="str">
        <f xml:space="preserve"> "update hz_organization_profiles set tax_reference = '"&amp; 客户!G737 &amp; "' where PARTY_ID=" &amp; B735 &amp; ";"</f>
        <v>update hz_organization_profiles set tax_reference = '132130196909053000' where PARTY_ID=10855;</v>
      </c>
      <c r="M735" s="3" t="str">
        <f>"update hz_cust_accounts set attribute3='" &amp;客户!D737&amp; "' where party_id = " &amp; B735</f>
        <v>update hz_cust_accounts set attribute3='无' where party_id = 10855</v>
      </c>
      <c r="N735" s="3" t="str">
        <f>"update hz_cust_accounts set attribute3='" &amp;客户!I737&amp; "' where party_id = " &amp; B735</f>
        <v>update hz_cust_accounts set attribute3='' where party_id = 10855</v>
      </c>
    </row>
    <row r="736" spans="1:14" ht="27.75" customHeight="1">
      <c r="A736" s="27" t="str">
        <f>客户!A738</f>
        <v>锦州市强大饲料有限公司</v>
      </c>
      <c r="B736" s="3">
        <f>VLOOKUP(A736,hp!B:F,2,0)</f>
        <v>39441</v>
      </c>
      <c r="D736" s="17" t="e">
        <f>VLOOKUP(客户!O738,province!B:C,2,0)</f>
        <v>#N/A</v>
      </c>
      <c r="E736" s="17" t="e">
        <f>"update hz_parties set province ='" &amp;D736 &amp; "' where party_id="&amp;B736 &amp; " ;update hz_locations set province='"&amp;D736&amp;"'  where location_id in ("&amp;VLOOKUP(B736,hp!$C:$L,10,0)&amp;");"</f>
        <v>#N/A</v>
      </c>
      <c r="F736" s="17" t="e">
        <f>VLOOKUP(客户!P738,city!B:C,2,0)</f>
        <v>#N/A</v>
      </c>
      <c r="G736" s="17" t="e">
        <f>"update hz_parties set city ='" &amp;F736 &amp; "' where party_id="&amp;B736 &amp; " ;update hz_locations set city='"&amp;F736&amp;"'  where location_id in ("&amp;VLOOKUP(B736,hp!$C:$L,10,0)&amp;");"</f>
        <v>#N/A</v>
      </c>
      <c r="H736" s="3" t="e">
        <f>VLOOKUP(客户!Q738,county!B:C,2,0)</f>
        <v>#N/A</v>
      </c>
      <c r="I736" s="17" t="e">
        <f>"update hz_parties set county ='" &amp;H736 &amp; "' where party_id="&amp;B736 &amp; " ;update hz_locations set county='"&amp;H736&amp;"'  where location_id in ("&amp;VLOOKUP(B736,hp!$C:$L,10,0)&amp;");"</f>
        <v>#N/A</v>
      </c>
      <c r="J736" s="17" t="str">
        <f>"update hz_parties set address1 ='" &amp;客户!M738 &amp; "' where party_id="&amp;B736</f>
        <v>update hz_parties set address1 ='锦州经济开发区杏山镇庞屯村' where party_id=39441</v>
      </c>
      <c r="K736" s="17" t="str">
        <f>"update zx_party_tax_profile set REP_REGISTRATION_NUMBER ='" &amp;客户!G738 &amp; "' where party_id="&amp;B736&amp; " and party_type_code='THIRD_PARTY';"</f>
        <v>update zx_party_tax_profile set REP_REGISTRATION_NUMBER ='912107002421521116' where party_id=39441 and party_type_code='THIRD_PARTY';</v>
      </c>
      <c r="L736" s="17" t="str">
        <f xml:space="preserve"> "update hz_organization_profiles set tax_reference = '"&amp; 客户!G738 &amp; "' where PARTY_ID=" &amp; B736 &amp; ";"</f>
        <v>update hz_organization_profiles set tax_reference = '912107002421521116' where PARTY_ID=39441;</v>
      </c>
      <c r="M736" s="3" t="str">
        <f>"update hz_cust_accounts set attribute3='" &amp;客户!D738&amp; "' where party_id = " &amp; B736</f>
        <v>update hz_cust_accounts set attribute3='1000万' where party_id = 39441</v>
      </c>
      <c r="N736" s="3" t="str">
        <f>"update hz_cust_accounts set attribute3='" &amp;客户!I738&amp; "' where party_id = " &amp; B736</f>
        <v>update hz_cust_accounts set attribute3='刘云贵' where party_id = 39441</v>
      </c>
    </row>
    <row r="737" spans="1:14" ht="27.75" customHeight="1">
      <c r="A737" s="27" t="str">
        <f>客户!A739</f>
        <v>晋中大北农农牧科技有限公司</v>
      </c>
      <c r="B737" s="3">
        <f>VLOOKUP(A737,hp!B:F,2,0)</f>
        <v>27477</v>
      </c>
      <c r="D737" s="17" t="e">
        <f>VLOOKUP(客户!O739,province!B:C,2,0)</f>
        <v>#N/A</v>
      </c>
      <c r="E737" s="17" t="e">
        <f>"update hz_parties set province ='" &amp;D737 &amp; "' where party_id="&amp;B737 &amp; " ;update hz_locations set province='"&amp;D737&amp;"'  where location_id in ("&amp;VLOOKUP(B737,hp!$C:$L,10,0)&amp;");"</f>
        <v>#N/A</v>
      </c>
      <c r="F737" s="17" t="e">
        <f>VLOOKUP(客户!P739,city!B:C,2,0)</f>
        <v>#N/A</v>
      </c>
      <c r="G737" s="17" t="e">
        <f>"update hz_parties set city ='" &amp;F737 &amp; "' where party_id="&amp;B737 &amp; " ;update hz_locations set city='"&amp;F737&amp;"'  where location_id in ("&amp;VLOOKUP(B737,hp!$C:$L,10,0)&amp;");"</f>
        <v>#N/A</v>
      </c>
      <c r="H737" s="3" t="e">
        <f>VLOOKUP(客户!Q739,county!B:C,2,0)</f>
        <v>#N/A</v>
      </c>
      <c r="I737" s="17" t="e">
        <f>"update hz_parties set county ='" &amp;H737 &amp; "' where party_id="&amp;B737 &amp; " ;update hz_locations set county='"&amp;H737&amp;"'  where location_id in ("&amp;VLOOKUP(B737,hp!$C:$L,10,0)&amp;");"</f>
        <v>#N/A</v>
      </c>
      <c r="J737" s="17" t="str">
        <f>"update hz_parties set address1 ='" &amp;客户!M739 &amp; "' where party_id="&amp;B737</f>
        <v>update hz_parties set address1 ='晋中祁县东观经济开发区' where party_id=27477</v>
      </c>
      <c r="K737" s="17" t="str">
        <f>"update zx_party_tax_profile set REP_REGISTRATION_NUMBER ='" &amp;客户!G739 &amp; "' where party_id="&amp;B737&amp; " and party_type_code='THIRD_PARTY';"</f>
        <v>update zx_party_tax_profile set REP_REGISTRATION_NUMBER ='911407270588710794' where party_id=27477 and party_type_code='THIRD_PARTY';</v>
      </c>
      <c r="L737" s="17" t="str">
        <f xml:space="preserve"> "update hz_organization_profiles set tax_reference = '"&amp; 客户!G739 &amp; "' where PARTY_ID=" &amp; B737 &amp; ";"</f>
        <v>update hz_organization_profiles set tax_reference = '911407270588710794' where PARTY_ID=27477;</v>
      </c>
      <c r="M737" s="3" t="str">
        <f>"update hz_cust_accounts set attribute3='" &amp;客户!D739&amp; "' where party_id = " &amp; B737</f>
        <v>update hz_cust_accounts set attribute3='55000000' where party_id = 27477</v>
      </c>
      <c r="N737" s="3" t="str">
        <f>"update hz_cust_accounts set attribute3='" &amp;客户!I739&amp; "' where party_id = " &amp; B737</f>
        <v>update hz_cust_accounts set attribute3='魏红星' where party_id = 27477</v>
      </c>
    </row>
    <row r="738" spans="1:14" ht="27.75" customHeight="1">
      <c r="A738" s="27" t="str">
        <f>客户!A740</f>
        <v>晋中东方希望动物营养食品有限公司</v>
      </c>
      <c r="B738" s="3">
        <f>VLOOKUP(A738,hp!B:F,2,0)</f>
        <v>14807</v>
      </c>
      <c r="D738" s="17">
        <f>VLOOKUP(客户!O740,province!B:C,2,0)</f>
        <v>140000</v>
      </c>
      <c r="E738" s="17" t="str">
        <f>"update hz_parties set province ='" &amp;D738 &amp; "' where party_id="&amp;B738 &amp; " ;update hz_locations set province='"&amp;D738&amp;"'  where location_id in ("&amp;VLOOKUP(B738,hp!$C:$L,10,0)&amp;");"</f>
        <v>update hz_parties set province ='140000' where party_id=14807 ;update hz_locations set province='140000'  where location_id in (2156);</v>
      </c>
      <c r="F738" s="17">
        <f>VLOOKUP(客户!P740,city!B:C,2,0)</f>
        <v>140700</v>
      </c>
      <c r="G738" s="17" t="str">
        <f>"update hz_parties set city ='" &amp;F738 &amp; "' where party_id="&amp;B738 &amp; " ;update hz_locations set city='"&amp;F738&amp;"'  where location_id in ("&amp;VLOOKUP(B738,hp!$C:$L,10,0)&amp;");"</f>
        <v>update hz_parties set city ='140700' where party_id=14807 ;update hz_locations set city='140700'  where location_id in (2156);</v>
      </c>
      <c r="H738" s="3">
        <f>VLOOKUP(客户!Q740,county!B:C,2,0)</f>
        <v>140702</v>
      </c>
      <c r="I738" s="17" t="str">
        <f>"update hz_parties set county ='" &amp;H738 &amp; "' where party_id="&amp;B738 &amp; " ;update hz_locations set county='"&amp;H738&amp;"'  where location_id in ("&amp;VLOOKUP(B738,hp!$C:$L,10,0)&amp;");"</f>
        <v>update hz_parties set county ='140702' where party_id=14807 ;update hz_locations set county='140702'  where location_id in (2156);</v>
      </c>
      <c r="J738" s="17" t="str">
        <f>"update hz_parties set address1 ='" &amp;客户!M740 &amp; "' where party_id="&amp;B738</f>
        <v>update hz_parties set address1 ='山西省晋中市榆次区张庆乡寇村' where party_id=14807</v>
      </c>
      <c r="K738" s="17" t="str">
        <f>"update zx_party_tax_profile set REP_REGISTRATION_NUMBER ='" &amp;客户!G740 &amp; "' where party_id="&amp;B738&amp; " and party_type_code='THIRD_PARTY';"</f>
        <v>update zx_party_tax_profile set REP_REGISTRATION_NUMBER ='91140700602728605C' where party_id=14807 and party_type_code='THIRD_PARTY';</v>
      </c>
      <c r="L738" s="17" t="str">
        <f xml:space="preserve"> "update hz_organization_profiles set tax_reference = '"&amp; 客户!G740 &amp; "' where PARTY_ID=" &amp; B738 &amp; ";"</f>
        <v>update hz_organization_profiles set tax_reference = '91140700602728605C' where PARTY_ID=14807;</v>
      </c>
      <c r="M738" s="3" t="str">
        <f>"update hz_cust_accounts set attribute3='" &amp;客户!D740&amp; "' where party_id = " &amp; B738</f>
        <v>update hz_cust_accounts set attribute3='800万' where party_id = 14807</v>
      </c>
      <c r="N738" s="3" t="str">
        <f>"update hz_cust_accounts set attribute3='" &amp;客户!I740&amp; "' where party_id = " &amp; B738</f>
        <v>update hz_cust_accounts set attribute3='刘云贵' where party_id = 14807</v>
      </c>
    </row>
    <row r="739" spans="1:14" ht="27.75" customHeight="1">
      <c r="A739" s="27" t="str">
        <f>客户!A741</f>
        <v>靳战胜</v>
      </c>
      <c r="B739" s="3">
        <f>VLOOKUP(A739,hp!B:F,2,0)</f>
        <v>10858</v>
      </c>
      <c r="D739" s="17">
        <f>VLOOKUP(客户!O741,province!B:C,2,0)</f>
        <v>130000</v>
      </c>
      <c r="E739" s="17" t="str">
        <f>"update hz_parties set province ='" &amp;D739 &amp; "' where party_id="&amp;B739 &amp; " ;update hz_locations set province='"&amp;D739&amp;"'  where location_id in ("&amp;VLOOKUP(B739,hp!$C:$L,10,0)&amp;");"</f>
        <v>update hz_parties set province ='130000' where party_id=10858 ;update hz_locations set province='130000'  where location_id in (2157);</v>
      </c>
      <c r="F739" s="17">
        <f>VLOOKUP(客户!P741,city!B:C,2,0)</f>
        <v>131000</v>
      </c>
      <c r="G739" s="17" t="str">
        <f>"update hz_parties set city ='" &amp;F739 &amp; "' where party_id="&amp;B739 &amp; " ;update hz_locations set city='"&amp;F739&amp;"'  where location_id in ("&amp;VLOOKUP(B739,hp!$C:$L,10,0)&amp;");"</f>
        <v>update hz_parties set city ='131000' where party_id=10858 ;update hz_locations set city='131000'  where location_id in (2157);</v>
      </c>
      <c r="H739" s="3">
        <f>VLOOKUP(客户!Q741,county!B:C,2,0)</f>
        <v>131000</v>
      </c>
      <c r="I739" s="17" t="str">
        <f>"update hz_parties set county ='" &amp;H739 &amp; "' where party_id="&amp;B739 &amp; " ;update hz_locations set county='"&amp;H739&amp;"'  where location_id in ("&amp;VLOOKUP(B739,hp!$C:$L,10,0)&amp;");"</f>
        <v>update hz_parties set county ='131000' where party_id=10858 ;update hz_locations set county='131000'  where location_id in (2157);</v>
      </c>
      <c r="J739" s="17" t="str">
        <f>"update hz_parties set address1 ='" &amp;客户!M741 &amp; "' where party_id="&amp;B739</f>
        <v>update hz_parties set address1 ='河北省廊坊市' where party_id=10858</v>
      </c>
      <c r="K739" s="17" t="str">
        <f>"update zx_party_tax_profile set REP_REGISTRATION_NUMBER ='" &amp;客户!G741 &amp; "' where party_id="&amp;B739&amp; " and party_type_code='THIRD_PARTY';"</f>
        <v>update zx_party_tax_profile set REP_REGISTRATION_NUMBER ='' where party_id=10858 and party_type_code='THIRD_PARTY';</v>
      </c>
      <c r="L739" s="17" t="str">
        <f xml:space="preserve"> "update hz_organization_profiles set tax_reference = '"&amp; 客户!G741 &amp; "' where PARTY_ID=" &amp; B739 &amp; ";"</f>
        <v>update hz_organization_profiles set tax_reference = '' where PARTY_ID=10858;</v>
      </c>
      <c r="M739" s="3" t="str">
        <f>"update hz_cust_accounts set attribute3='" &amp;客户!D741&amp; "' where party_id = " &amp; B739</f>
        <v>update hz_cust_accounts set attribute3='无' where party_id = 10858</v>
      </c>
      <c r="N739" s="3" t="str">
        <f>"update hz_cust_accounts set attribute3='" &amp;客户!I741&amp; "' where party_id = " &amp; B739</f>
        <v>update hz_cust_accounts set attribute3='' where party_id = 10858</v>
      </c>
    </row>
    <row r="740" spans="1:14" ht="27.75" customHeight="1">
      <c r="A740" s="27" t="str">
        <f>客户!A742</f>
        <v>喀什天康饲料科技有限公司</v>
      </c>
      <c r="B740" s="3">
        <f>VLOOKUP(A740,hp!B:F,2,0)</f>
        <v>14823</v>
      </c>
      <c r="D740" s="17">
        <f>VLOOKUP(客户!O742,province!B:C,2,0)</f>
        <v>650000</v>
      </c>
      <c r="E740" s="17" t="str">
        <f>"update hz_parties set province ='" &amp;D740 &amp; "' where party_id="&amp;B740 &amp; " ;update hz_locations set province='"&amp;D740&amp;"'  where location_id in ("&amp;VLOOKUP(B740,hp!$C:$L,10,0)&amp;");"</f>
        <v>update hz_parties set province ='650000' where party_id=14823 ;update hz_locations set province='650000'  where location_id in (2184);</v>
      </c>
      <c r="F740" s="17">
        <f>VLOOKUP(客户!P742,city!B:C,2,0)</f>
        <v>653100</v>
      </c>
      <c r="G740" s="17" t="str">
        <f>"update hz_parties set city ='" &amp;F740 &amp; "' where party_id="&amp;B740 &amp; " ;update hz_locations set city='"&amp;F740&amp;"'  where location_id in ("&amp;VLOOKUP(B740,hp!$C:$L,10,0)&amp;");"</f>
        <v>update hz_parties set city ='653100' where party_id=14823 ;update hz_locations set city='653100'  where location_id in (2184);</v>
      </c>
      <c r="H740" s="3">
        <f>VLOOKUP(客户!Q742,county!B:C,2,0)</f>
        <v>653101</v>
      </c>
      <c r="I740" s="17" t="str">
        <f>"update hz_parties set county ='" &amp;H740 &amp; "' where party_id="&amp;B740 &amp; " ;update hz_locations set county='"&amp;H740&amp;"'  where location_id in ("&amp;VLOOKUP(B740,hp!$C:$L,10,0)&amp;");"</f>
        <v>update hz_parties set county ='653101' where party_id=14823 ;update hz_locations set county='653101'  where location_id in (2184);</v>
      </c>
      <c r="J740" s="17" t="str">
        <f>"update hz_parties set address1 ='" &amp;客户!M742 &amp; "' where party_id="&amp;B740</f>
        <v>update hz_parties set address1 ='疏勒县齐鲁工业园黄河东路9号' where party_id=14823</v>
      </c>
      <c r="K740" s="17" t="str">
        <f>"update zx_party_tax_profile set REP_REGISTRATION_NUMBER ='" &amp;客户!G742 &amp; "' where party_id="&amp;B740&amp; " and party_type_code='THIRD_PARTY';"</f>
        <v>update zx_party_tax_profile set REP_REGISTRATION_NUMBER ='653122689574943' where party_id=14823 and party_type_code='THIRD_PARTY';</v>
      </c>
      <c r="L740" s="17" t="str">
        <f xml:space="preserve"> "update hz_organization_profiles set tax_reference = '"&amp; 客户!G742 &amp; "' where PARTY_ID=" &amp; B740 &amp; ";"</f>
        <v>update hz_organization_profiles set tax_reference = '653122689574943' where PARTY_ID=14823;</v>
      </c>
      <c r="M740" s="3" t="str">
        <f>"update hz_cust_accounts set attribute3='" &amp;客户!D742&amp; "' where party_id = " &amp; B740</f>
        <v>update hz_cust_accounts set attribute3='10000000' where party_id = 14823</v>
      </c>
      <c r="N740" s="3" t="str">
        <f>"update hz_cust_accounts set attribute3='" &amp;客户!I742&amp; "' where party_id = " &amp; B740</f>
        <v>update hz_cust_accounts set attribute3='季玉良' where party_id = 14823</v>
      </c>
    </row>
    <row r="741" spans="1:14" ht="27.75" customHeight="1">
      <c r="A741" s="27" t="str">
        <f>客户!A743</f>
        <v>康少荣</v>
      </c>
      <c r="B741" s="3">
        <f>VLOOKUP(A741,hp!B:F,2,0)</f>
        <v>32822</v>
      </c>
      <c r="D741" s="17" t="e">
        <f>VLOOKUP(客户!O743,province!B:C,2,0)</f>
        <v>#N/A</v>
      </c>
      <c r="E741" s="17" t="e">
        <f>"update hz_parties set province ='" &amp;D741 &amp; "' where party_id="&amp;B741 &amp; " ;update hz_locations set province='"&amp;D741&amp;"'  where location_id in ("&amp;VLOOKUP(B741,hp!$C:$L,10,0)&amp;");"</f>
        <v>#N/A</v>
      </c>
      <c r="F741" s="17" t="e">
        <f>VLOOKUP(客户!P743,city!B:C,2,0)</f>
        <v>#N/A</v>
      </c>
      <c r="G741" s="17" t="e">
        <f>"update hz_parties set city ='" &amp;F741 &amp; "' where party_id="&amp;B741 &amp; " ;update hz_locations set city='"&amp;F741&amp;"'  where location_id in ("&amp;VLOOKUP(B741,hp!$C:$L,10,0)&amp;");"</f>
        <v>#N/A</v>
      </c>
      <c r="H741" s="3" t="e">
        <f>VLOOKUP(客户!Q743,county!B:C,2,0)</f>
        <v>#N/A</v>
      </c>
      <c r="I741" s="17" t="e">
        <f>"update hz_parties set county ='" &amp;H741 &amp; "' where party_id="&amp;B741 &amp; " ;update hz_locations set county='"&amp;H741&amp;"'  where location_id in ("&amp;VLOOKUP(B741,hp!$C:$L,10,0)&amp;");"</f>
        <v>#N/A</v>
      </c>
      <c r="J741" s="17" t="str">
        <f>"update hz_parties set address1 ='" &amp;客户!M743 &amp; "' where party_id="&amp;B741</f>
        <v>update hz_parties set address1 ='河北省张家口市' where party_id=32822</v>
      </c>
      <c r="K741" s="17" t="str">
        <f>"update zx_party_tax_profile set REP_REGISTRATION_NUMBER ='" &amp;客户!G743 &amp; "' where party_id="&amp;B741&amp; " and party_type_code='THIRD_PARTY';"</f>
        <v>update zx_party_tax_profile set REP_REGISTRATION_NUMBER ='' where party_id=32822 and party_type_code='THIRD_PARTY';</v>
      </c>
      <c r="L741" s="17" t="str">
        <f xml:space="preserve"> "update hz_organization_profiles set tax_reference = '"&amp; 客户!G743 &amp; "' where PARTY_ID=" &amp; B741 &amp; ";"</f>
        <v>update hz_organization_profiles set tax_reference = '' where PARTY_ID=32822;</v>
      </c>
      <c r="M741" s="3" t="str">
        <f>"update hz_cust_accounts set attribute3='" &amp;客户!D743&amp; "' where party_id = " &amp; B741</f>
        <v>update hz_cust_accounts set attribute3='' where party_id = 32822</v>
      </c>
      <c r="N741" s="3" t="str">
        <f>"update hz_cust_accounts set attribute3='" &amp;客户!I743&amp; "' where party_id = " &amp; B741</f>
        <v>update hz_cust_accounts set attribute3='' where party_id = 32822</v>
      </c>
    </row>
    <row r="742" spans="1:14" ht="27.75" customHeight="1">
      <c r="A742" s="27" t="str">
        <f>客户!A744</f>
        <v>孔大荣</v>
      </c>
      <c r="B742" s="3">
        <f>VLOOKUP(A742,hp!B:F,2,0)</f>
        <v>10876</v>
      </c>
      <c r="D742" s="17">
        <f>VLOOKUP(客户!O744,province!B:C,2,0)</f>
        <v>650000</v>
      </c>
      <c r="E742" s="17" t="str">
        <f>"update hz_parties set province ='" &amp;D742 &amp; "' where party_id="&amp;B742 &amp; " ;update hz_locations set province='"&amp;D742&amp;"'  where location_id in ("&amp;VLOOKUP(B742,hp!$C:$L,10,0)&amp;");"</f>
        <v>update hz_parties set province ='650000' where party_id=10876 ;update hz_locations set province='650000'  where location_id in (2194);</v>
      </c>
      <c r="F742" s="17">
        <f>VLOOKUP(客户!P744,city!B:C,2,0)</f>
        <v>652900</v>
      </c>
      <c r="G742" s="17" t="str">
        <f>"update hz_parties set city ='" &amp;F742 &amp; "' where party_id="&amp;B742 &amp; " ;update hz_locations set city='"&amp;F742&amp;"'  where location_id in ("&amp;VLOOKUP(B742,hp!$C:$L,10,0)&amp;");"</f>
        <v>update hz_parties set city ='652900' where party_id=10876 ;update hz_locations set city='652900'  where location_id in (2194);</v>
      </c>
      <c r="H742" s="3">
        <f>VLOOKUP(客户!Q744,county!B:C,2,0)</f>
        <v>652901</v>
      </c>
      <c r="I742" s="17" t="str">
        <f>"update hz_parties set county ='" &amp;H742 &amp; "' where party_id="&amp;B742 &amp; " ;update hz_locations set county='"&amp;H742&amp;"'  where location_id in ("&amp;VLOOKUP(B742,hp!$C:$L,10,0)&amp;");"</f>
        <v>update hz_parties set county ='652901' where party_id=10876 ;update hz_locations set county='652901'  where location_id in (2194);</v>
      </c>
      <c r="J742" s="17" t="str">
        <f>"update hz_parties set address1 ='" &amp;客户!M744 &amp; "' where party_id="&amp;B742</f>
        <v>update hz_parties set address1 ='新疆阿克苏市晶水路4号金石花园16号楼4单元602室' where party_id=10876</v>
      </c>
      <c r="K742" s="17" t="str">
        <f>"update zx_party_tax_profile set REP_REGISTRATION_NUMBER ='" &amp;客户!G744 &amp; "' where party_id="&amp;B742&amp; " and party_type_code='THIRD_PARTY';"</f>
        <v>update zx_party_tax_profile set REP_REGISTRATION_NUMBER ='132222196908212000' where party_id=10876 and party_type_code='THIRD_PARTY';</v>
      </c>
      <c r="L742" s="17" t="str">
        <f xml:space="preserve"> "update hz_organization_profiles set tax_reference = '"&amp; 客户!G744 &amp; "' where PARTY_ID=" &amp; B742 &amp; ";"</f>
        <v>update hz_organization_profiles set tax_reference = '132222196908212000' where PARTY_ID=10876;</v>
      </c>
      <c r="M742" s="3" t="str">
        <f>"update hz_cust_accounts set attribute3='" &amp;客户!D744&amp; "' where party_id = " &amp; B742</f>
        <v>update hz_cust_accounts set attribute3='无' where party_id = 10876</v>
      </c>
      <c r="N742" s="3" t="str">
        <f>"update hz_cust_accounts set attribute3='" &amp;客户!I744&amp; "' where party_id = " &amp; B742</f>
        <v>update hz_cust_accounts set attribute3='' where party_id = 10876</v>
      </c>
    </row>
    <row r="743" spans="1:14" ht="27.75" customHeight="1">
      <c r="A743" s="27" t="str">
        <f>客户!A745</f>
        <v>孔维东</v>
      </c>
      <c r="B743" s="3">
        <f>VLOOKUP(A743,hp!B:F,2,0)</f>
        <v>39405</v>
      </c>
      <c r="D743" s="17" t="e">
        <f>VLOOKUP(客户!O745,province!B:C,2,0)</f>
        <v>#N/A</v>
      </c>
      <c r="E743" s="17" t="e">
        <f>"update hz_parties set province ='" &amp;D743 &amp; "' where party_id="&amp;B743 &amp; " ;update hz_locations set province='"&amp;D743&amp;"'  where location_id in ("&amp;VLOOKUP(B743,hp!$C:$L,10,0)&amp;");"</f>
        <v>#N/A</v>
      </c>
      <c r="F743" s="17" t="e">
        <f>VLOOKUP(客户!P745,city!B:C,2,0)</f>
        <v>#N/A</v>
      </c>
      <c r="G743" s="17" t="e">
        <f>"update hz_parties set city ='" &amp;F743 &amp; "' where party_id="&amp;B743 &amp; " ;update hz_locations set city='"&amp;F743&amp;"'  where location_id in ("&amp;VLOOKUP(B743,hp!$C:$L,10,0)&amp;");"</f>
        <v>#N/A</v>
      </c>
      <c r="H743" s="3" t="e">
        <f>VLOOKUP(客户!Q745,county!B:C,2,0)</f>
        <v>#N/A</v>
      </c>
      <c r="I743" s="17" t="e">
        <f>"update hz_parties set county ='" &amp;H743 &amp; "' where party_id="&amp;B743 &amp; " ;update hz_locations set county='"&amp;H743&amp;"'  where location_id in ("&amp;VLOOKUP(B743,hp!$C:$L,10,0)&amp;");"</f>
        <v>#N/A</v>
      </c>
      <c r="J743" s="17" t="str">
        <f>"update hz_parties set address1 ='" &amp;客户!M745 &amp; "' where party_id="&amp;B743</f>
        <v>update hz_parties set address1 ='河北省唐山市丰润区丰登坞镇张庄村沟东南2排6号' where party_id=39405</v>
      </c>
      <c r="K743" s="17" t="str">
        <f>"update zx_party_tax_profile set REP_REGISTRATION_NUMBER ='" &amp;客户!G745 &amp; "' where party_id="&amp;B743&amp; " and party_type_code='THIRD_PARTY';"</f>
        <v>update zx_party_tax_profile set REP_REGISTRATION_NUMBER ='' where party_id=39405 and party_type_code='THIRD_PARTY';</v>
      </c>
      <c r="L743" s="17" t="str">
        <f xml:space="preserve"> "update hz_organization_profiles set tax_reference = '"&amp; 客户!G745 &amp; "' where PARTY_ID=" &amp; B743 &amp; ";"</f>
        <v>update hz_organization_profiles set tax_reference = '' where PARTY_ID=39405;</v>
      </c>
      <c r="M743" s="3" t="str">
        <f>"update hz_cust_accounts set attribute3='" &amp;客户!D745&amp; "' where party_id = " &amp; B743</f>
        <v>update hz_cust_accounts set attribute3='' where party_id = 39405</v>
      </c>
      <c r="N743" s="3" t="str">
        <f>"update hz_cust_accounts set attribute3='" &amp;客户!I745&amp; "' where party_id = " &amp; B743</f>
        <v>update hz_cust_accounts set attribute3='' where party_id = 39405</v>
      </c>
    </row>
    <row r="744" spans="1:14" ht="27.75" customHeight="1">
      <c r="A744" s="27" t="str">
        <f>客户!A746</f>
        <v>库尔勒泰昆饲料有限责任公司</v>
      </c>
      <c r="B744" s="3">
        <f>VLOOKUP(A744,hp!B:F,2,0)</f>
        <v>14827</v>
      </c>
      <c r="D744" s="17">
        <f>VLOOKUP(客户!O746,province!B:C,2,0)</f>
        <v>650000</v>
      </c>
      <c r="E744" s="17" t="str">
        <f>"update hz_parties set province ='" &amp;D744 &amp; "' where party_id="&amp;B744 &amp; " ;update hz_locations set province='"&amp;D744&amp;"'  where location_id in ("&amp;VLOOKUP(B744,hp!$C:$L,10,0)&amp;");"</f>
        <v>update hz_parties set province ='650000' where party_id=14827 ;update hz_locations set province='650000'  where location_id in (2196);</v>
      </c>
      <c r="F744" s="17">
        <f>VLOOKUP(客户!P746,city!B:C,2,0)</f>
        <v>652800</v>
      </c>
      <c r="G744" s="17" t="str">
        <f>"update hz_parties set city ='" &amp;F744 &amp; "' where party_id="&amp;B744 &amp; " ;update hz_locations set city='"&amp;F744&amp;"'  where location_id in ("&amp;VLOOKUP(B744,hp!$C:$L,10,0)&amp;");"</f>
        <v>update hz_parties set city ='652800' where party_id=14827 ;update hz_locations set city='652800'  where location_id in (2196);</v>
      </c>
      <c r="H744" s="3">
        <f>VLOOKUP(客户!Q746,county!B:C,2,0)</f>
        <v>652801</v>
      </c>
      <c r="I744" s="17" t="str">
        <f>"update hz_parties set county ='" &amp;H744 &amp; "' where party_id="&amp;B744 &amp; " ;update hz_locations set county='"&amp;H744&amp;"'  where location_id in ("&amp;VLOOKUP(B744,hp!$C:$L,10,0)&amp;");"</f>
        <v>update hz_parties set county ='652801' where party_id=14827 ;update hz_locations set county='652801'  where location_id in (2196);</v>
      </c>
      <c r="J744" s="17" t="str">
        <f>"update hz_parties set address1 ='" &amp;客户!M746 &amp; "' where party_id="&amp;B744</f>
        <v>update hz_parties set address1 ='库尔勒市天山西路老塔指南300米处' where party_id=14827</v>
      </c>
      <c r="K744" s="17" t="str">
        <f>"update zx_party_tax_profile set REP_REGISTRATION_NUMBER ='" &amp;客户!G746 &amp; "' where party_id="&amp;B744&amp; " and party_type_code='THIRD_PARTY';"</f>
        <v>update zx_party_tax_profile set REP_REGISTRATION_NUMBER ='652801778996662' where party_id=14827 and party_type_code='THIRD_PARTY';</v>
      </c>
      <c r="L744" s="17" t="str">
        <f xml:space="preserve"> "update hz_organization_profiles set tax_reference = '"&amp; 客户!G746 &amp; "' where PARTY_ID=" &amp; B744 &amp; ";"</f>
        <v>update hz_organization_profiles set tax_reference = '652801778996662' where PARTY_ID=14827;</v>
      </c>
      <c r="M744" s="3" t="str">
        <f>"update hz_cust_accounts set attribute3='" &amp;客户!D746&amp; "' where party_id = " &amp; B744</f>
        <v>update hz_cust_accounts set attribute3='1000000' where party_id = 14827</v>
      </c>
      <c r="N744" s="3" t="str">
        <f>"update hz_cust_accounts set attribute3='" &amp;客户!I746&amp; "' where party_id = " &amp; B744</f>
        <v>update hz_cust_accounts set attribute3='鲁红龙' where party_id = 14827</v>
      </c>
    </row>
    <row r="745" spans="1:14" ht="27.75" customHeight="1">
      <c r="A745" s="27" t="str">
        <f>客户!A747</f>
        <v>库尔勒天康饲料科技有限公司</v>
      </c>
      <c r="B745" s="3">
        <f>VLOOKUP(A745,hp!B:F,2,0)</f>
        <v>14828</v>
      </c>
      <c r="D745" s="17">
        <f>VLOOKUP(客户!O747,province!B:C,2,0)</f>
        <v>650000</v>
      </c>
      <c r="E745" s="17" t="str">
        <f>"update hz_parties set province ='" &amp;D745 &amp; "' where party_id="&amp;B745 &amp; " ;update hz_locations set province='"&amp;D745&amp;"'  where location_id in ("&amp;VLOOKUP(B745,hp!$C:$L,10,0)&amp;");"</f>
        <v>update hz_parties set province ='650000' where party_id=14828 ;update hz_locations set province='650000'  where location_id in (2197);</v>
      </c>
      <c r="F745" s="17">
        <f>VLOOKUP(客户!P747,city!B:C,2,0)</f>
        <v>652800</v>
      </c>
      <c r="G745" s="17" t="str">
        <f>"update hz_parties set city ='" &amp;F745 &amp; "' where party_id="&amp;B745 &amp; " ;update hz_locations set city='"&amp;F745&amp;"'  where location_id in ("&amp;VLOOKUP(B745,hp!$C:$L,10,0)&amp;");"</f>
        <v>update hz_parties set city ='652800' where party_id=14828 ;update hz_locations set city='652800'  where location_id in (2197);</v>
      </c>
      <c r="H745" s="3">
        <f>VLOOKUP(客户!Q747,county!B:C,2,0)</f>
        <v>652801</v>
      </c>
      <c r="I745" s="17" t="str">
        <f>"update hz_parties set county ='" &amp;H745 &amp; "' where party_id="&amp;B745 &amp; " ;update hz_locations set county='"&amp;H745&amp;"'  where location_id in ("&amp;VLOOKUP(B745,hp!$C:$L,10,0)&amp;");"</f>
        <v>update hz_parties set county ='652801' where party_id=14828 ;update hz_locations set county='652801'  where location_id in (2197);</v>
      </c>
      <c r="J745" s="17" t="str">
        <f>"update hz_parties set address1 ='" &amp;客户!M747 &amp; "' where party_id="&amp;B745</f>
        <v>update hz_parties set address1 ='新疆巴州库尔勒石化大道经济技术开发区园中苑路2089号' where party_id=14828</v>
      </c>
      <c r="K745" s="17" t="str">
        <f>"update zx_party_tax_profile set REP_REGISTRATION_NUMBER ='" &amp;客户!G747 &amp; "' where party_id="&amp;B745&amp; " and party_type_code='THIRD_PARTY';"</f>
        <v>update zx_party_tax_profile set REP_REGISTRATION_NUMBER ='91652801738360600G' where party_id=14828 and party_type_code='THIRD_PARTY';</v>
      </c>
      <c r="L745" s="17" t="str">
        <f xml:space="preserve"> "update hz_organization_profiles set tax_reference = '"&amp; 客户!G747 &amp; "' where PARTY_ID=" &amp; B745 &amp; ";"</f>
        <v>update hz_organization_profiles set tax_reference = '91652801738360600G' where PARTY_ID=14828;</v>
      </c>
      <c r="M745" s="3" t="str">
        <f>"update hz_cust_accounts set attribute3='" &amp;客户!D747&amp; "' where party_id = " &amp; B745</f>
        <v>update hz_cust_accounts set attribute3='3700000' where party_id = 14828</v>
      </c>
      <c r="N745" s="3" t="str">
        <f>"update hz_cust_accounts set attribute3='" &amp;客户!I747&amp; "' where party_id = " &amp; B745</f>
        <v>update hz_cust_accounts set attribute3='黄海滨' where party_id = 14828</v>
      </c>
    </row>
    <row r="746" spans="1:14" ht="27.75" customHeight="1">
      <c r="A746" s="27" t="str">
        <f>客户!A748</f>
        <v>鲲鹏集团</v>
      </c>
      <c r="B746" s="3">
        <f>VLOOKUP(A746,hp!B:F,2,0)</f>
        <v>10886</v>
      </c>
      <c r="D746" s="17">
        <f>VLOOKUP(客户!O748,province!B:C,2,0)</f>
        <v>0</v>
      </c>
      <c r="E746" s="17" t="str">
        <f>"update hz_parties set province ='" &amp;D746 &amp; "' where party_id="&amp;B746 &amp; " ;update hz_locations set province='"&amp;D746&amp;"'  where location_id in ("&amp;VLOOKUP(B746,hp!$C:$L,10,0)&amp;");"</f>
        <v>update hz_parties set province ='0' where party_id=10886 ;update hz_locations set province='0'  where location_id in (2209);</v>
      </c>
      <c r="F746" s="17">
        <f>VLOOKUP(客户!P748,city!B:C,2,0)</f>
        <v>100</v>
      </c>
      <c r="G746" s="17" t="str">
        <f>"update hz_parties set city ='" &amp;F746 &amp; "' where party_id="&amp;B746 &amp; " ;update hz_locations set city='"&amp;F746&amp;"'  where location_id in ("&amp;VLOOKUP(B746,hp!$C:$L,10,0)&amp;");"</f>
        <v>update hz_parties set city ='100' where party_id=10886 ;update hz_locations set city='100'  where location_id in (2209);</v>
      </c>
      <c r="H746" s="3">
        <f>VLOOKUP(客户!Q748,county!B:C,2,0)</f>
        <v>101</v>
      </c>
      <c r="I746" s="17" t="str">
        <f>"update hz_parties set county ='" &amp;H746 &amp; "' where party_id="&amp;B746 &amp; " ;update hz_locations set county='"&amp;H746&amp;"'  where location_id in ("&amp;VLOOKUP(B746,hp!$C:$L,10,0)&amp;");"</f>
        <v>update hz_parties set county ='101' where party_id=10886 ;update hz_locations set county='101'  where location_id in (2209);</v>
      </c>
      <c r="J746" s="17" t="str">
        <f>"update hz_parties set address1 ='" &amp;客户!M748 &amp; "' where party_id="&amp;B746</f>
        <v>update hz_parties set address1 ='无' where party_id=10886</v>
      </c>
      <c r="K746" s="17" t="str">
        <f>"update zx_party_tax_profile set REP_REGISTRATION_NUMBER ='" &amp;客户!G748 &amp; "' where party_id="&amp;B746&amp; " and party_type_code='THIRD_PARTY';"</f>
        <v>update zx_party_tax_profile set REP_REGISTRATION_NUMBER ='' where party_id=10886 and party_type_code='THIRD_PARTY';</v>
      </c>
      <c r="L746" s="17" t="str">
        <f xml:space="preserve"> "update hz_organization_profiles set tax_reference = '"&amp; 客户!G748 &amp; "' where PARTY_ID=" &amp; B746 &amp; ";"</f>
        <v>update hz_organization_profiles set tax_reference = '' where PARTY_ID=10886;</v>
      </c>
      <c r="M746" s="3" t="str">
        <f>"update hz_cust_accounts set attribute3='" &amp;客户!D748&amp; "' where party_id = " &amp; B746</f>
        <v>update hz_cust_accounts set attribute3='无' where party_id = 10886</v>
      </c>
      <c r="N746" s="3" t="str">
        <f>"update hz_cust_accounts set attribute3='" &amp;客户!I748&amp; "' where party_id = " &amp; B746</f>
        <v>update hz_cust_accounts set attribute3='' where party_id = 10886</v>
      </c>
    </row>
    <row r="747" spans="1:14" ht="27.75" customHeight="1">
      <c r="A747" s="27" t="str">
        <f>客户!A749</f>
        <v>廊坊九鼎牧业有限公司</v>
      </c>
      <c r="B747" s="3">
        <f>VLOOKUP(A747,hp!B:F,2,0)</f>
        <v>14836</v>
      </c>
      <c r="D747" s="17">
        <f>VLOOKUP(客户!O749,province!B:C,2,0)</f>
        <v>130000</v>
      </c>
      <c r="E747" s="17" t="str">
        <f>"update hz_parties set province ='" &amp;D747 &amp; "' where party_id="&amp;B747 &amp; " ;update hz_locations set province='"&amp;D747&amp;"'  where location_id in ("&amp;VLOOKUP(B747,hp!$C:$L,10,0)&amp;");"</f>
        <v>update hz_parties set province ='130000' where party_id=14836 ;update hz_locations set province='130000'  where location_id in (2216);</v>
      </c>
      <c r="F747" s="17">
        <f>VLOOKUP(客户!P749,city!B:C,2,0)</f>
        <v>131000</v>
      </c>
      <c r="G747" s="17" t="str">
        <f>"update hz_parties set city ='" &amp;F747 &amp; "' where party_id="&amp;B747 &amp; " ;update hz_locations set city='"&amp;F747&amp;"'  where location_id in ("&amp;VLOOKUP(B747,hp!$C:$L,10,0)&amp;");"</f>
        <v>update hz_parties set city ='131000' where party_id=14836 ;update hz_locations set city='131000'  where location_id in (2216);</v>
      </c>
      <c r="H747" s="3">
        <f>VLOOKUP(客户!Q749,county!B:C,2,0)</f>
        <v>131000</v>
      </c>
      <c r="I747" s="17" t="str">
        <f>"update hz_parties set county ='" &amp;H747 &amp; "' where party_id="&amp;B747 &amp; " ;update hz_locations set county='"&amp;H747&amp;"'  where location_id in ("&amp;VLOOKUP(B747,hp!$C:$L,10,0)&amp;");"</f>
        <v>update hz_parties set county ='131000' where party_id=14836 ;update hz_locations set county='131000'  where location_id in (2216);</v>
      </c>
      <c r="J747" s="17" t="str">
        <f>"update hz_parties set address1 ='" &amp;客户!M749 &amp; "' where party_id="&amp;B747</f>
        <v>update hz_parties set address1 ='河北省' where party_id=14836</v>
      </c>
      <c r="K747" s="17" t="str">
        <f>"update zx_party_tax_profile set REP_REGISTRATION_NUMBER ='" &amp;客户!G749 &amp; "' where party_id="&amp;B747&amp; " and party_type_code='THIRD_PARTY';"</f>
        <v>update zx_party_tax_profile set REP_REGISTRATION_NUMBER ='131023553314739' where party_id=14836 and party_type_code='THIRD_PARTY';</v>
      </c>
      <c r="L747" s="17" t="str">
        <f xml:space="preserve"> "update hz_organization_profiles set tax_reference = '"&amp; 客户!G749 &amp; "' where PARTY_ID=" &amp; B747 &amp; ";"</f>
        <v>update hz_organization_profiles set tax_reference = '131023553314739' where PARTY_ID=14836;</v>
      </c>
      <c r="M747" s="3" t="str">
        <f>"update hz_cust_accounts set attribute3='" &amp;客户!D749&amp; "' where party_id = " &amp; B747</f>
        <v>update hz_cust_accounts set attribute3='6000万' where party_id = 14836</v>
      </c>
      <c r="N747" s="3" t="str">
        <f>"update hz_cust_accounts set attribute3='" &amp;客户!I749&amp; "' where party_id = " &amp; B747</f>
        <v>update hz_cust_accounts set attribute3='周细军' where party_id = 14836</v>
      </c>
    </row>
    <row r="748" spans="1:14" ht="27.75" customHeight="1">
      <c r="A748" s="27" t="str">
        <f>客户!A750</f>
        <v>廊坊聚慧饲料有限公司</v>
      </c>
      <c r="B748" s="3">
        <f>VLOOKUP(A748,hp!B:F,2,0)</f>
        <v>14837</v>
      </c>
      <c r="D748" s="17">
        <f>VLOOKUP(客户!O750,province!B:C,2,0)</f>
        <v>130000</v>
      </c>
      <c r="E748" s="17" t="str">
        <f>"update hz_parties set province ='" &amp;D748 &amp; "' where party_id="&amp;B748 &amp; " ;update hz_locations set province='"&amp;D748&amp;"'  where location_id in ("&amp;VLOOKUP(B748,hp!$C:$L,10,0)&amp;");"</f>
        <v>update hz_parties set province ='130000' where party_id=14837 ;update hz_locations set province='130000'  where location_id in (2217);</v>
      </c>
      <c r="F748" s="17">
        <f>VLOOKUP(客户!P750,city!B:C,2,0)</f>
        <v>131000</v>
      </c>
      <c r="G748" s="17" t="str">
        <f>"update hz_parties set city ='" &amp;F748 &amp; "' where party_id="&amp;B748 &amp; " ;update hz_locations set city='"&amp;F748&amp;"'  where location_id in ("&amp;VLOOKUP(B748,hp!$C:$L,10,0)&amp;");"</f>
        <v>update hz_parties set city ='131000' where party_id=14837 ;update hz_locations set city='131000'  where location_id in (2217);</v>
      </c>
      <c r="H748" s="3">
        <f>VLOOKUP(客户!Q750,county!B:C,2,0)</f>
        <v>131026</v>
      </c>
      <c r="I748" s="17" t="str">
        <f>"update hz_parties set county ='" &amp;H748 &amp; "' where party_id="&amp;B748 &amp; " ;update hz_locations set county='"&amp;H748&amp;"'  where location_id in ("&amp;VLOOKUP(B748,hp!$C:$L,10,0)&amp;");"</f>
        <v>update hz_parties set county ='131026' where party_id=14837 ;update hz_locations set county='131026'  where location_id in (2217);</v>
      </c>
      <c r="J748" s="17" t="str">
        <f>"update hz_parties set address1 ='" &amp;客户!M750 &amp; "' where party_id="&amp;B748</f>
        <v>update hz_parties set address1 ='河北省廊坊市文安县大围河乡南辛庄村东' where party_id=14837</v>
      </c>
      <c r="K748" s="17" t="str">
        <f>"update zx_party_tax_profile set REP_REGISTRATION_NUMBER ='" &amp;客户!G750 &amp; "' where party_id="&amp;B748&amp; " and party_type_code='THIRD_PARTY';"</f>
        <v>update zx_party_tax_profile set REP_REGISTRATION_NUMBER ='911310260509988686' where party_id=14837 and party_type_code='THIRD_PARTY';</v>
      </c>
      <c r="L748" s="17" t="str">
        <f xml:space="preserve"> "update hz_organization_profiles set tax_reference = '"&amp; 客户!G750 &amp; "' where PARTY_ID=" &amp; B748 &amp; ";"</f>
        <v>update hz_organization_profiles set tax_reference = '911310260509988686' where PARTY_ID=14837;</v>
      </c>
      <c r="M748" s="3" t="str">
        <f>"update hz_cust_accounts set attribute3='" &amp;客户!D750&amp; "' where party_id = " &amp; B748</f>
        <v>update hz_cust_accounts set attribute3='400万' where party_id = 14837</v>
      </c>
      <c r="N748" s="3" t="str">
        <f>"update hz_cust_accounts set attribute3='" &amp;客户!I750&amp; "' where party_id = " &amp; B748</f>
        <v>update hz_cust_accounts set attribute3='李华锋' where party_id = 14837</v>
      </c>
    </row>
    <row r="749" spans="1:14" ht="27.75" customHeight="1">
      <c r="A749" s="27" t="str">
        <f>客户!A751</f>
        <v>廊坊瑞康饲料有限公司</v>
      </c>
      <c r="B749" s="3">
        <f>VLOOKUP(A749,hp!B:F,2,0)</f>
        <v>14838</v>
      </c>
      <c r="D749" s="17">
        <f>VLOOKUP(客户!O751,province!B:C,2,0)</f>
        <v>130000</v>
      </c>
      <c r="E749" s="17" t="str">
        <f>"update hz_parties set province ='" &amp;D749 &amp; "' where party_id="&amp;B749 &amp; " ;update hz_locations set province='"&amp;D749&amp;"'  where location_id in ("&amp;VLOOKUP(B749,hp!$C:$L,10,0)&amp;");"</f>
        <v>update hz_parties set province ='130000' where party_id=14838 ;update hz_locations set province='130000'  where location_id in (2218);</v>
      </c>
      <c r="F749" s="17">
        <f>VLOOKUP(客户!P751,city!B:C,2,0)</f>
        <v>131000</v>
      </c>
      <c r="G749" s="17" t="str">
        <f>"update hz_parties set city ='" &amp;F749 &amp; "' where party_id="&amp;B749 &amp; " ;update hz_locations set city='"&amp;F749&amp;"'  where location_id in ("&amp;VLOOKUP(B749,hp!$C:$L,10,0)&amp;");"</f>
        <v>update hz_parties set city ='131000' where party_id=14838 ;update hz_locations set city='131000'  where location_id in (2218);</v>
      </c>
      <c r="H749" s="3">
        <f>VLOOKUP(客户!Q751,county!B:C,2,0)</f>
        <v>1</v>
      </c>
      <c r="I749" s="17" t="str">
        <f>"update hz_parties set county ='" &amp;H749 &amp; "' where party_id="&amp;B749 &amp; " ;update hz_locations set county='"&amp;H749&amp;"'  where location_id in ("&amp;VLOOKUP(B749,hp!$C:$L,10,0)&amp;");"</f>
        <v>update hz_parties set county ='1' where party_id=14838 ;update hz_locations set county='1'  where location_id in (2218);</v>
      </c>
      <c r="J749" s="17" t="str">
        <f>"update hz_parties set address1 ='" &amp;客户!M751 &amp; "' where party_id="&amp;B749</f>
        <v>update hz_parties set address1 ='廊坊市开发区广阳东道黎明气体斜对面（华翔路与广阳道交叉口往东500米路北侧）' where party_id=14838</v>
      </c>
      <c r="K749" s="17" t="str">
        <f>"update zx_party_tax_profile set REP_REGISTRATION_NUMBER ='" &amp;客户!G751 &amp; "' where party_id="&amp;B749&amp; " and party_type_code='THIRD_PARTY';"</f>
        <v>update zx_party_tax_profile set REP_REGISTRATION_NUMBER ='91131001768109994B' where party_id=14838 and party_type_code='THIRD_PARTY';</v>
      </c>
      <c r="L749" s="17" t="str">
        <f xml:space="preserve"> "update hz_organization_profiles set tax_reference = '"&amp; 客户!G751 &amp; "' where PARTY_ID=" &amp; B749 &amp; ";"</f>
        <v>update hz_organization_profiles set tax_reference = '91131001768109994B' where PARTY_ID=14838;</v>
      </c>
      <c r="M749" s="3" t="str">
        <f>"update hz_cust_accounts set attribute3='" &amp;客户!D751&amp; "' where party_id = " &amp; B749</f>
        <v>update hz_cust_accounts set attribute3='40000000' where party_id = 14838</v>
      </c>
      <c r="N749" s="3" t="str">
        <f>"update hz_cust_accounts set attribute3='" &amp;客户!I751&amp; "' where party_id = " &amp; B749</f>
        <v>update hz_cust_accounts set attribute3='陈光平' where party_id = 14838</v>
      </c>
    </row>
    <row r="750" spans="1:14" ht="27.75" customHeight="1">
      <c r="A750" s="27" t="str">
        <f>客户!A752</f>
        <v>廊坊通威饲料有限公司</v>
      </c>
      <c r="B750" s="3">
        <f>VLOOKUP(A750,hp!B:F,2,0)</f>
        <v>14839</v>
      </c>
      <c r="D750" s="17">
        <f>VLOOKUP(客户!O752,province!B:C,2,0)</f>
        <v>130000</v>
      </c>
      <c r="E750" s="17" t="str">
        <f>"update hz_parties set province ='" &amp;D750 &amp; "' where party_id="&amp;B750 &amp; " ;update hz_locations set province='"&amp;D750&amp;"'  where location_id in ("&amp;VLOOKUP(B750,hp!$C:$L,10,0)&amp;");"</f>
        <v>update hz_parties set province ='130000' where party_id=14839 ;update hz_locations set province='130000'  where location_id in (2220);</v>
      </c>
      <c r="F750" s="17">
        <f>VLOOKUP(客户!P752,city!B:C,2,0)</f>
        <v>131000</v>
      </c>
      <c r="G750" s="17" t="str">
        <f>"update hz_parties set city ='" &amp;F750 &amp; "' where party_id="&amp;B750 &amp; " ;update hz_locations set city='"&amp;F750&amp;"'  where location_id in ("&amp;VLOOKUP(B750,hp!$C:$L,10,0)&amp;");"</f>
        <v>update hz_parties set city ='131000' where party_id=14839 ;update hz_locations set city='131000'  where location_id in (2220);</v>
      </c>
      <c r="H750" s="3">
        <f>VLOOKUP(客户!Q752,county!B:C,2,0)</f>
        <v>131022</v>
      </c>
      <c r="I750" s="17" t="str">
        <f>"update hz_parties set county ='" &amp;H750 &amp; "' where party_id="&amp;B750 &amp; " ;update hz_locations set county='"&amp;H750&amp;"'  where location_id in ("&amp;VLOOKUP(B750,hp!$C:$L,10,0)&amp;");"</f>
        <v>update hz_parties set county ='131022' where party_id=14839 ;update hz_locations set county='131022'  where location_id in (2220);</v>
      </c>
      <c r="J750" s="17" t="str">
        <f>"update hz_parties set address1 ='" &amp;客户!M752 &amp; "' where party_id="&amp;B750</f>
        <v>update hz_parties set address1 ='河北省廊坊市固安县南开发区' where party_id=14839</v>
      </c>
      <c r="K750" s="17" t="str">
        <f>"update zx_party_tax_profile set REP_REGISTRATION_NUMBER ='" &amp;客户!G752 &amp; "' where party_id="&amp;B750&amp; " and party_type_code='THIRD_PARTY';"</f>
        <v>update zx_party_tax_profile set REP_REGISTRATION_NUMBER ='911310227840972840' where party_id=14839 and party_type_code='THIRD_PARTY';</v>
      </c>
      <c r="L750" s="17" t="str">
        <f xml:space="preserve"> "update hz_organization_profiles set tax_reference = '"&amp; 客户!G752 &amp; "' where PARTY_ID=" &amp; B750 &amp; ";"</f>
        <v>update hz_organization_profiles set tax_reference = '911310227840972840' where PARTY_ID=14839;</v>
      </c>
      <c r="M750" s="3" t="str">
        <f>"update hz_cust_accounts set attribute3='" &amp;客户!D752&amp; "' where party_id = " &amp; B750</f>
        <v>update hz_cust_accounts set attribute3='15000000' where party_id = 14839</v>
      </c>
      <c r="N750" s="3" t="str">
        <f>"update hz_cust_accounts set attribute3='" &amp;客户!I752&amp; "' where party_id = " &amp; B750</f>
        <v>update hz_cust_accounts set attribute3='李念福' where party_id = 14839</v>
      </c>
    </row>
    <row r="751" spans="1:14" ht="27.75" customHeight="1">
      <c r="A751" s="27" t="str">
        <f>客户!A753</f>
        <v>乐陵六和乐鑫饲料有限公司</v>
      </c>
      <c r="B751" s="3">
        <f>VLOOKUP(A751,hp!B:F,2,0)</f>
        <v>14840</v>
      </c>
      <c r="D751" s="17">
        <f>VLOOKUP(客户!O753,province!B:C,2,0)</f>
        <v>370000</v>
      </c>
      <c r="E751" s="17" t="str">
        <f>"update hz_parties set province ='" &amp;D751 &amp; "' where party_id="&amp;B751 &amp; " ;update hz_locations set province='"&amp;D751&amp;"'  where location_id in ("&amp;VLOOKUP(B751,hp!$C:$L,10,0)&amp;");"</f>
        <v>update hz_parties set province ='370000' where party_id=14840 ;update hz_locations set province='370000'  where location_id in (2222);</v>
      </c>
      <c r="F751" s="17">
        <f>VLOOKUP(客户!P753,city!B:C,2,0)</f>
        <v>371400</v>
      </c>
      <c r="G751" s="17" t="str">
        <f>"update hz_parties set city ='" &amp;F751 &amp; "' where party_id="&amp;B751 &amp; " ;update hz_locations set city='"&amp;F751&amp;"'  where location_id in ("&amp;VLOOKUP(B751,hp!$C:$L,10,0)&amp;");"</f>
        <v>update hz_parties set city ='371400' where party_id=14840 ;update hz_locations set city='371400'  where location_id in (2222);</v>
      </c>
      <c r="H751" s="3">
        <f>VLOOKUP(客户!Q753,county!B:C,2,0)</f>
        <v>371400</v>
      </c>
      <c r="I751" s="17" t="str">
        <f>"update hz_parties set county ='" &amp;H751 &amp; "' where party_id="&amp;B751 &amp; " ;update hz_locations set county='"&amp;H751&amp;"'  where location_id in ("&amp;VLOOKUP(B751,hp!$C:$L,10,0)&amp;");"</f>
        <v>update hz_parties set county ='371400' where party_id=14840 ;update hz_locations set county='371400'  where location_id in (2222);</v>
      </c>
      <c r="J751" s="17" t="str">
        <f>"update hz_parties set address1 ='" &amp;客户!M753 &amp; "' where party_id="&amp;B751</f>
        <v>update hz_parties set address1 ='乐陵市高新技术产业园（挺近西路北侧毛家沟西）' where party_id=14840</v>
      </c>
      <c r="K751" s="17" t="str">
        <f>"update zx_party_tax_profile set REP_REGISTRATION_NUMBER ='" &amp;客户!G753 &amp; "' where party_id="&amp;B751&amp; " and party_type_code='THIRD_PARTY';"</f>
        <v>update zx_party_tax_profile set REP_REGISTRATION_NUMBER ='37148167051545X' where party_id=14840 and party_type_code='THIRD_PARTY';</v>
      </c>
      <c r="L751" s="17" t="str">
        <f xml:space="preserve"> "update hz_organization_profiles set tax_reference = '"&amp; 客户!G753 &amp; "' where PARTY_ID=" &amp; B751 &amp; ";"</f>
        <v>update hz_organization_profiles set tax_reference = '37148167051545X' where PARTY_ID=14840;</v>
      </c>
      <c r="M751" s="3" t="str">
        <f>"update hz_cust_accounts set attribute3='" &amp;客户!D753&amp; "' where party_id = " &amp; B751</f>
        <v>update hz_cust_accounts set attribute3='3000000' where party_id = 14840</v>
      </c>
      <c r="N751" s="3" t="str">
        <f>"update hz_cust_accounts set attribute3='" &amp;客户!I753&amp; "' where party_id = " &amp; B751</f>
        <v>update hz_cust_accounts set attribute3='梁作纯' where party_id = 14840</v>
      </c>
    </row>
    <row r="752" spans="1:14" ht="27.75" customHeight="1">
      <c r="A752" s="27" t="str">
        <f>客户!A754</f>
        <v>李爱东</v>
      </c>
      <c r="B752" s="3">
        <f>VLOOKUP(A752,hp!B:F,2,0)</f>
        <v>35375</v>
      </c>
      <c r="D752" s="17" t="e">
        <f>VLOOKUP(客户!O754,province!B:C,2,0)</f>
        <v>#N/A</v>
      </c>
      <c r="E752" s="17" t="e">
        <f>"update hz_parties set province ='" &amp;D752 &amp; "' where party_id="&amp;B752 &amp; " ;update hz_locations set province='"&amp;D752&amp;"'  where location_id in ("&amp;VLOOKUP(B752,hp!$C:$L,10,0)&amp;");"</f>
        <v>#N/A</v>
      </c>
      <c r="F752" s="17" t="e">
        <f>VLOOKUP(客户!P754,city!B:C,2,0)</f>
        <v>#N/A</v>
      </c>
      <c r="G752" s="17" t="e">
        <f>"update hz_parties set city ='" &amp;F752 &amp; "' where party_id="&amp;B752 &amp; " ;update hz_locations set city='"&amp;F752&amp;"'  where location_id in ("&amp;VLOOKUP(B752,hp!$C:$L,10,0)&amp;");"</f>
        <v>#N/A</v>
      </c>
      <c r="H752" s="3" t="e">
        <f>VLOOKUP(客户!Q754,county!B:C,2,0)</f>
        <v>#N/A</v>
      </c>
      <c r="I752" s="17" t="e">
        <f>"update hz_parties set county ='" &amp;H752 &amp; "' where party_id="&amp;B752 &amp; " ;update hz_locations set county='"&amp;H752&amp;"'  where location_id in ("&amp;VLOOKUP(B752,hp!$C:$L,10,0)&amp;");"</f>
        <v>#N/A</v>
      </c>
      <c r="J752" s="17" t="str">
        <f>"update hz_parties set address1 ='" &amp;客户!M754 &amp; "' where party_id="&amp;B752</f>
        <v>update hz_parties set address1 ='河北省唐山市' where party_id=35375</v>
      </c>
      <c r="K752" s="17" t="str">
        <f>"update zx_party_tax_profile set REP_REGISTRATION_NUMBER ='" &amp;客户!G754 &amp; "' where party_id="&amp;B752&amp; " and party_type_code='THIRD_PARTY';"</f>
        <v>update zx_party_tax_profile set REP_REGISTRATION_NUMBER ='' where party_id=35375 and party_type_code='THIRD_PARTY';</v>
      </c>
      <c r="L752" s="17" t="str">
        <f xml:space="preserve"> "update hz_organization_profiles set tax_reference = '"&amp; 客户!G754 &amp; "' where PARTY_ID=" &amp; B752 &amp; ";"</f>
        <v>update hz_organization_profiles set tax_reference = '' where PARTY_ID=35375;</v>
      </c>
      <c r="M752" s="3" t="str">
        <f>"update hz_cust_accounts set attribute3='" &amp;客户!D754&amp; "' where party_id = " &amp; B752</f>
        <v>update hz_cust_accounts set attribute3='' where party_id = 35375</v>
      </c>
      <c r="N752" s="3" t="str">
        <f>"update hz_cust_accounts set attribute3='" &amp;客户!I754&amp; "' where party_id = " &amp; B752</f>
        <v>update hz_cust_accounts set attribute3='' where party_id = 35375</v>
      </c>
    </row>
    <row r="753" spans="1:14" ht="27.75" customHeight="1">
      <c r="A753" s="27" t="str">
        <f>客户!A755</f>
        <v>李代玲</v>
      </c>
      <c r="B753" s="3">
        <f>VLOOKUP(A753,hp!B:F,2,0)</f>
        <v>12170</v>
      </c>
      <c r="D753" s="17">
        <f>VLOOKUP(客户!O755,province!B:C,2,0)</f>
        <v>0</v>
      </c>
      <c r="E753" s="17" t="str">
        <f>"update hz_parties set province ='" &amp;D753 &amp; "' where party_id="&amp;B753 &amp; " ;update hz_locations set province='"&amp;D753&amp;"'  where location_id in ("&amp;VLOOKUP(B753,hp!$C:$L,10,0)&amp;");"</f>
        <v>update hz_parties set province ='0' where party_id=12170 ;update hz_locations set province='0'  where location_id in (4068);</v>
      </c>
      <c r="F753" s="17">
        <f>VLOOKUP(客户!P755,city!B:C,2,0)</f>
        <v>100</v>
      </c>
      <c r="G753" s="17" t="str">
        <f>"update hz_parties set city ='" &amp;F753 &amp; "' where party_id="&amp;B753 &amp; " ;update hz_locations set city='"&amp;F753&amp;"'  where location_id in ("&amp;VLOOKUP(B753,hp!$C:$L,10,0)&amp;");"</f>
        <v>update hz_parties set city ='100' where party_id=12170 ;update hz_locations set city='100'  where location_id in (4068);</v>
      </c>
      <c r="H753" s="3">
        <f>VLOOKUP(客户!Q755,county!B:C,2,0)</f>
        <v>101</v>
      </c>
      <c r="I753" s="17" t="str">
        <f>"update hz_parties set county ='" &amp;H753 &amp; "' where party_id="&amp;B753 &amp; " ;update hz_locations set county='"&amp;H753&amp;"'  where location_id in ("&amp;VLOOKUP(B753,hp!$C:$L,10,0)&amp;");"</f>
        <v>update hz_parties set county ='101' where party_id=12170 ;update hz_locations set county='101'  where location_id in (4068);</v>
      </c>
      <c r="J753" s="17" t="str">
        <f>"update hz_parties set address1 ='" &amp;客户!M755 &amp; "' where party_id="&amp;B753</f>
        <v>update hz_parties set address1 ='无' where party_id=12170</v>
      </c>
      <c r="K753" s="17" t="str">
        <f>"update zx_party_tax_profile set REP_REGISTRATION_NUMBER ='" &amp;客户!G755 &amp; "' where party_id="&amp;B753&amp; " and party_type_code='THIRD_PARTY';"</f>
        <v>update zx_party_tax_profile set REP_REGISTRATION_NUMBER ='' where party_id=12170 and party_type_code='THIRD_PARTY';</v>
      </c>
      <c r="L753" s="17" t="str">
        <f xml:space="preserve"> "update hz_organization_profiles set tax_reference = '"&amp; 客户!G755 &amp; "' where PARTY_ID=" &amp; B753 &amp; ";"</f>
        <v>update hz_organization_profiles set tax_reference = '' where PARTY_ID=12170;</v>
      </c>
      <c r="M753" s="3" t="str">
        <f>"update hz_cust_accounts set attribute3='" &amp;客户!D755&amp; "' where party_id = " &amp; B753</f>
        <v>update hz_cust_accounts set attribute3='无' where party_id = 12170</v>
      </c>
      <c r="N753" s="3" t="str">
        <f>"update hz_cust_accounts set attribute3='" &amp;客户!I755&amp; "' where party_id = " &amp; B753</f>
        <v>update hz_cust_accounts set attribute3='' where party_id = 12170</v>
      </c>
    </row>
    <row r="754" spans="1:14" ht="27.75" customHeight="1">
      <c r="A754" s="27" t="str">
        <f>客户!A756</f>
        <v>李海霞</v>
      </c>
      <c r="B754" s="3">
        <f>VLOOKUP(A754,hp!B:F,2,0)</f>
        <v>10905</v>
      </c>
      <c r="D754" s="17">
        <f>VLOOKUP(客户!O756,province!B:C,2,0)</f>
        <v>130000</v>
      </c>
      <c r="E754" s="17" t="str">
        <f>"update hz_parties set province ='" &amp;D754 &amp; "' where party_id="&amp;B754 &amp; " ;update hz_locations set province='"&amp;D754&amp;"'  where location_id in ("&amp;VLOOKUP(B754,hp!$C:$L,10,0)&amp;");"</f>
        <v>update hz_parties set province ='130000' where party_id=10905 ;update hz_locations set province='130000'  where location_id in (2241);</v>
      </c>
      <c r="F754" s="17">
        <f>VLOOKUP(客户!P756,city!B:C,2,0)</f>
        <v>130100</v>
      </c>
      <c r="G754" s="17" t="str">
        <f>"update hz_parties set city ='" &amp;F754 &amp; "' where party_id="&amp;B754 &amp; " ;update hz_locations set city='"&amp;F754&amp;"'  where location_id in ("&amp;VLOOKUP(B754,hp!$C:$L,10,0)&amp;");"</f>
        <v>update hz_parties set city ='130100' where party_id=10905 ;update hz_locations set city='130100'  where location_id in (2241);</v>
      </c>
      <c r="H754" s="3">
        <f>VLOOKUP(客户!Q756,county!B:C,2,0)</f>
        <v>130100</v>
      </c>
      <c r="I754" s="17" t="str">
        <f>"update hz_parties set county ='" &amp;H754 &amp; "' where party_id="&amp;B754 &amp; " ;update hz_locations set county='"&amp;H754&amp;"'  where location_id in ("&amp;VLOOKUP(B754,hp!$C:$L,10,0)&amp;");"</f>
        <v>update hz_parties set county ='130100' where party_id=10905 ;update hz_locations set county='130100'  where location_id in (2241);</v>
      </c>
      <c r="J754" s="17" t="str">
        <f>"update hz_parties set address1 ='" &amp;客户!M756 &amp; "' where party_id="&amp;B754</f>
        <v>update hz_parties set address1 ='河北省石家庄市' where party_id=10905</v>
      </c>
      <c r="K754" s="17" t="str">
        <f>"update zx_party_tax_profile set REP_REGISTRATION_NUMBER ='" &amp;客户!G756 &amp; "' where party_id="&amp;B754&amp; " and party_type_code='THIRD_PARTY';"</f>
        <v>update zx_party_tax_profile set REP_REGISTRATION_NUMBER ='' where party_id=10905 and party_type_code='THIRD_PARTY';</v>
      </c>
      <c r="L754" s="17" t="str">
        <f xml:space="preserve"> "update hz_organization_profiles set tax_reference = '"&amp; 客户!G756 &amp; "' where PARTY_ID=" &amp; B754 &amp; ";"</f>
        <v>update hz_organization_profiles set tax_reference = '' where PARTY_ID=10905;</v>
      </c>
      <c r="M754" s="3" t="str">
        <f>"update hz_cust_accounts set attribute3='" &amp;客户!D756&amp; "' where party_id = " &amp; B754</f>
        <v>update hz_cust_accounts set attribute3='无' where party_id = 10905</v>
      </c>
      <c r="N754" s="3" t="str">
        <f>"update hz_cust_accounts set attribute3='" &amp;客户!I756&amp; "' where party_id = " &amp; B754</f>
        <v>update hz_cust_accounts set attribute3='' where party_id = 10905</v>
      </c>
    </row>
    <row r="755" spans="1:14" ht="27.75" customHeight="1">
      <c r="A755" s="27" t="str">
        <f>客户!A757</f>
        <v>李宏亮</v>
      </c>
      <c r="B755" s="3">
        <f>VLOOKUP(A755,hp!B:F,2,0)</f>
        <v>10906</v>
      </c>
      <c r="D755" s="17">
        <f>VLOOKUP(客户!O757,province!B:C,2,0)</f>
        <v>230000</v>
      </c>
      <c r="E755" s="17" t="str">
        <f>"update hz_parties set province ='" &amp;D755 &amp; "' where party_id="&amp;B755 &amp; " ;update hz_locations set province='"&amp;D755&amp;"'  where location_id in ("&amp;VLOOKUP(B755,hp!$C:$L,10,0)&amp;");"</f>
        <v>update hz_parties set province ='230000' where party_id=10906 ;update hz_locations set province='230000'  where location_id in (2242);</v>
      </c>
      <c r="F755" s="17">
        <f>VLOOKUP(客户!P757,city!B:C,2,0)</f>
        <v>230100</v>
      </c>
      <c r="G755" s="17" t="str">
        <f>"update hz_parties set city ='" &amp;F755 &amp; "' where party_id="&amp;B755 &amp; " ;update hz_locations set city='"&amp;F755&amp;"'  where location_id in ("&amp;VLOOKUP(B755,hp!$C:$L,10,0)&amp;");"</f>
        <v>update hz_parties set city ='230100' where party_id=10906 ;update hz_locations set city='230100'  where location_id in (2242);</v>
      </c>
      <c r="H755" s="3">
        <f>VLOOKUP(客户!Q757,county!B:C,2,0)</f>
        <v>230100</v>
      </c>
      <c r="I755" s="17" t="str">
        <f>"update hz_parties set county ='" &amp;H755 &amp; "' where party_id="&amp;B755 &amp; " ;update hz_locations set county='"&amp;H755&amp;"'  where location_id in ("&amp;VLOOKUP(B755,hp!$C:$L,10,0)&amp;");"</f>
        <v>update hz_parties set county ='230100' where party_id=10906 ;update hz_locations set county='230100'  where location_id in (2242);</v>
      </c>
      <c r="J755" s="17" t="str">
        <f>"update hz_parties set address1 ='" &amp;客户!M757 &amp; "' where party_id="&amp;B755</f>
        <v>update hz_parties set address1 ='黑龙江省哈尔滨市' where party_id=10906</v>
      </c>
      <c r="K755" s="17" t="str">
        <f>"update zx_party_tax_profile set REP_REGISTRATION_NUMBER ='" &amp;客户!G757 &amp; "' where party_id="&amp;B755&amp; " and party_type_code='THIRD_PARTY';"</f>
        <v>update zx_party_tax_profile set REP_REGISTRATION_NUMBER ='' where party_id=10906 and party_type_code='THIRD_PARTY';</v>
      </c>
      <c r="L755" s="17" t="str">
        <f xml:space="preserve"> "update hz_organization_profiles set tax_reference = '"&amp; 客户!G757 &amp; "' where PARTY_ID=" &amp; B755 &amp; ";"</f>
        <v>update hz_organization_profiles set tax_reference = '' where PARTY_ID=10906;</v>
      </c>
      <c r="M755" s="3" t="str">
        <f>"update hz_cust_accounts set attribute3='" &amp;客户!D757&amp; "' where party_id = " &amp; B755</f>
        <v>update hz_cust_accounts set attribute3='无' where party_id = 10906</v>
      </c>
      <c r="N755" s="3" t="str">
        <f>"update hz_cust_accounts set attribute3='" &amp;客户!I757&amp; "' where party_id = " &amp; B755</f>
        <v>update hz_cust_accounts set attribute3='' where party_id = 10906</v>
      </c>
    </row>
    <row r="756" spans="1:14" ht="27.75" customHeight="1">
      <c r="A756" s="27" t="str">
        <f>客户!A758</f>
        <v>李会存</v>
      </c>
      <c r="B756" s="3">
        <f>VLOOKUP(A756,hp!B:F,2,0)</f>
        <v>32799</v>
      </c>
      <c r="D756" s="17" t="e">
        <f>VLOOKUP(客户!O758,province!B:C,2,0)</f>
        <v>#N/A</v>
      </c>
      <c r="E756" s="17" t="e">
        <f>"update hz_parties set province ='" &amp;D756 &amp; "' where party_id="&amp;B756 &amp; " ;update hz_locations set province='"&amp;D756&amp;"'  where location_id in ("&amp;VLOOKUP(B756,hp!$C:$L,10,0)&amp;");"</f>
        <v>#N/A</v>
      </c>
      <c r="F756" s="17" t="e">
        <f>VLOOKUP(客户!P758,city!B:C,2,0)</f>
        <v>#N/A</v>
      </c>
      <c r="G756" s="17" t="e">
        <f>"update hz_parties set city ='" &amp;F756 &amp; "' where party_id="&amp;B756 &amp; " ;update hz_locations set city='"&amp;F756&amp;"'  where location_id in ("&amp;VLOOKUP(B756,hp!$C:$L,10,0)&amp;");"</f>
        <v>#N/A</v>
      </c>
      <c r="H756" s="3" t="e">
        <f>VLOOKUP(客户!Q758,county!B:C,2,0)</f>
        <v>#N/A</v>
      </c>
      <c r="I756" s="17" t="e">
        <f>"update hz_parties set county ='" &amp;H756 &amp; "' where party_id="&amp;B756 &amp; " ;update hz_locations set county='"&amp;H756&amp;"'  where location_id in ("&amp;VLOOKUP(B756,hp!$C:$L,10,0)&amp;");"</f>
        <v>#N/A</v>
      </c>
      <c r="J756" s="17" t="str">
        <f>"update hz_parties set address1 ='" &amp;客户!M758 &amp; "' where party_id="&amp;B756</f>
        <v>update hz_parties set address1 ='河北省保定市' where party_id=32799</v>
      </c>
      <c r="K756" s="17" t="str">
        <f>"update zx_party_tax_profile set REP_REGISTRATION_NUMBER ='" &amp;客户!G758 &amp; "' where party_id="&amp;B756&amp; " and party_type_code='THIRD_PARTY';"</f>
        <v>update zx_party_tax_profile set REP_REGISTRATION_NUMBER ='' where party_id=32799 and party_type_code='THIRD_PARTY';</v>
      </c>
      <c r="L756" s="17" t="str">
        <f xml:space="preserve"> "update hz_organization_profiles set tax_reference = '"&amp; 客户!G758 &amp; "' where PARTY_ID=" &amp; B756 &amp; ";"</f>
        <v>update hz_organization_profiles set tax_reference = '' where PARTY_ID=32799;</v>
      </c>
      <c r="M756" s="3" t="str">
        <f>"update hz_cust_accounts set attribute3='" &amp;客户!D758&amp; "' where party_id = " &amp; B756</f>
        <v>update hz_cust_accounts set attribute3='' where party_id = 32799</v>
      </c>
      <c r="N756" s="3" t="str">
        <f>"update hz_cust_accounts set attribute3='" &amp;客户!I758&amp; "' where party_id = " &amp; B756</f>
        <v>update hz_cust_accounts set attribute3='' where party_id = 32799</v>
      </c>
    </row>
    <row r="757" spans="1:14" ht="27.75" customHeight="1">
      <c r="A757" s="27" t="str">
        <f>客户!A759</f>
        <v>李会军</v>
      </c>
      <c r="B757" s="3">
        <f>VLOOKUP(A757,hp!B:F,2,0)</f>
        <v>12148</v>
      </c>
      <c r="D757" s="17">
        <f>VLOOKUP(客户!O759,province!B:C,2,0)</f>
        <v>0</v>
      </c>
      <c r="E757" s="17" t="str">
        <f>"update hz_parties set province ='" &amp;D757 &amp; "' where party_id="&amp;B757 &amp; " ;update hz_locations set province='"&amp;D757&amp;"'  where location_id in ("&amp;VLOOKUP(B757,hp!$C:$L,10,0)&amp;");"</f>
        <v>update hz_parties set province ='0' where party_id=12148 ;update hz_locations set province='0'  where location_id in (4046);</v>
      </c>
      <c r="F757" s="17">
        <f>VLOOKUP(客户!P759,city!B:C,2,0)</f>
        <v>100</v>
      </c>
      <c r="G757" s="17" t="str">
        <f>"update hz_parties set city ='" &amp;F757 &amp; "' where party_id="&amp;B757 &amp; " ;update hz_locations set city='"&amp;F757&amp;"'  where location_id in ("&amp;VLOOKUP(B757,hp!$C:$L,10,0)&amp;");"</f>
        <v>update hz_parties set city ='100' where party_id=12148 ;update hz_locations set city='100'  where location_id in (4046);</v>
      </c>
      <c r="H757" s="3">
        <f>VLOOKUP(客户!Q759,county!B:C,2,0)</f>
        <v>101</v>
      </c>
      <c r="I757" s="17" t="str">
        <f>"update hz_parties set county ='" &amp;H757 &amp; "' where party_id="&amp;B757 &amp; " ;update hz_locations set county='"&amp;H757&amp;"'  where location_id in ("&amp;VLOOKUP(B757,hp!$C:$L,10,0)&amp;");"</f>
        <v>update hz_parties set county ='101' where party_id=12148 ;update hz_locations set county='101'  where location_id in (4046);</v>
      </c>
      <c r="J757" s="17" t="str">
        <f>"update hz_parties set address1 ='" &amp;客户!M759 &amp; "' where party_id="&amp;B757</f>
        <v>update hz_parties set address1 ='无' where party_id=12148</v>
      </c>
      <c r="K757" s="17" t="str">
        <f>"update zx_party_tax_profile set REP_REGISTRATION_NUMBER ='" &amp;客户!G759 &amp; "' where party_id="&amp;B757&amp; " and party_type_code='THIRD_PARTY';"</f>
        <v>update zx_party_tax_profile set REP_REGISTRATION_NUMBER ='' where party_id=12148 and party_type_code='THIRD_PARTY';</v>
      </c>
      <c r="L757" s="17" t="str">
        <f xml:space="preserve"> "update hz_organization_profiles set tax_reference = '"&amp; 客户!G759 &amp; "' where PARTY_ID=" &amp; B757 &amp; ";"</f>
        <v>update hz_organization_profiles set tax_reference = '' where PARTY_ID=12148;</v>
      </c>
      <c r="M757" s="3" t="str">
        <f>"update hz_cust_accounts set attribute3='" &amp;客户!D759&amp; "' where party_id = " &amp; B757</f>
        <v>update hz_cust_accounts set attribute3='无' where party_id = 12148</v>
      </c>
      <c r="N757" s="3" t="str">
        <f>"update hz_cust_accounts set attribute3='" &amp;客户!I759&amp; "' where party_id = " &amp; B757</f>
        <v>update hz_cust_accounts set attribute3='' where party_id = 12148</v>
      </c>
    </row>
    <row r="758" spans="1:14" ht="27.75" customHeight="1">
      <c r="A758" s="27" t="str">
        <f>客户!A760</f>
        <v>李会敏</v>
      </c>
      <c r="B758" s="3">
        <f>VLOOKUP(A758,hp!B:F,2,0)</f>
        <v>12171</v>
      </c>
      <c r="D758" s="17">
        <f>VLOOKUP(客户!O760,province!B:C,2,0)</f>
        <v>130000</v>
      </c>
      <c r="E758" s="17" t="str">
        <f>"update hz_parties set province ='" &amp;D758 &amp; "' where party_id="&amp;B758 &amp; " ;update hz_locations set province='"&amp;D758&amp;"'  where location_id in ("&amp;VLOOKUP(B758,hp!$C:$L,10,0)&amp;");"</f>
        <v>update hz_parties set province ='130000' where party_id=12171 ;update hz_locations set province='130000'  where location_id in (4069);</v>
      </c>
      <c r="F758" s="17">
        <f>VLOOKUP(客户!P760,city!B:C,2,0)</f>
        <v>130600</v>
      </c>
      <c r="G758" s="17" t="str">
        <f>"update hz_parties set city ='" &amp;F758 &amp; "' where party_id="&amp;B758 &amp; " ;update hz_locations set city='"&amp;F758&amp;"'  where location_id in ("&amp;VLOOKUP(B758,hp!$C:$L,10,0)&amp;");"</f>
        <v>update hz_parties set city ='130600' where party_id=12171 ;update hz_locations set city='130600'  where location_id in (4069);</v>
      </c>
      <c r="H758" s="3">
        <f>VLOOKUP(客户!Q760,county!B:C,2,0)</f>
        <v>101</v>
      </c>
      <c r="I758" s="17" t="str">
        <f>"update hz_parties set county ='" &amp;H758 &amp; "' where party_id="&amp;B758 &amp; " ;update hz_locations set county='"&amp;H758&amp;"'  where location_id in ("&amp;VLOOKUP(B758,hp!$C:$L,10,0)&amp;");"</f>
        <v>update hz_parties set county ='101' where party_id=12171 ;update hz_locations set county='101'  where location_id in (4069);</v>
      </c>
      <c r="J758" s="17" t="str">
        <f>"update hz_parties set address1 ='" &amp;客户!M760 &amp; "' where party_id="&amp;B758</f>
        <v>update hz_parties set address1 ='河北省保定市' where party_id=12171</v>
      </c>
      <c r="K758" s="17" t="str">
        <f>"update zx_party_tax_profile set REP_REGISTRATION_NUMBER ='" &amp;客户!G760 &amp; "' where party_id="&amp;B758&amp; " and party_type_code='THIRD_PARTY';"</f>
        <v>update zx_party_tax_profile set REP_REGISTRATION_NUMBER ='' where party_id=12171 and party_type_code='THIRD_PARTY';</v>
      </c>
      <c r="L758" s="17" t="str">
        <f xml:space="preserve"> "update hz_organization_profiles set tax_reference = '"&amp; 客户!G760 &amp; "' where PARTY_ID=" &amp; B758 &amp; ";"</f>
        <v>update hz_organization_profiles set tax_reference = '' where PARTY_ID=12171;</v>
      </c>
      <c r="M758" s="3" t="str">
        <f>"update hz_cust_accounts set attribute3='" &amp;客户!D760&amp; "' where party_id = " &amp; B758</f>
        <v>update hz_cust_accounts set attribute3='无' where party_id = 12171</v>
      </c>
      <c r="N758" s="3" t="str">
        <f>"update hz_cust_accounts set attribute3='" &amp;客户!I760&amp; "' where party_id = " &amp; B758</f>
        <v>update hz_cust_accounts set attribute3='' where party_id = 12171</v>
      </c>
    </row>
    <row r="759" spans="1:14" ht="27.75" customHeight="1">
      <c r="A759" s="27" t="str">
        <f>客户!A761</f>
        <v>李嘉</v>
      </c>
      <c r="B759" s="3">
        <f>VLOOKUP(A759,hp!B:F,2,0)</f>
        <v>10908</v>
      </c>
      <c r="D759" s="17">
        <f>VLOOKUP(客户!O761,province!B:C,2,0)</f>
        <v>120000</v>
      </c>
      <c r="E759" s="17" t="str">
        <f>"update hz_parties set province ='" &amp;D759 &amp; "' where party_id="&amp;B759 &amp; " ;update hz_locations set province='"&amp;D759&amp;"'  where location_id in ("&amp;VLOOKUP(B759,hp!$C:$L,10,0)&amp;");"</f>
        <v>update hz_parties set province ='120000' where party_id=10908 ;update hz_locations set province='120000'  where location_id in (2245);</v>
      </c>
      <c r="F759" s="17">
        <f>VLOOKUP(客户!P761,city!B:C,2,0)</f>
        <v>120000</v>
      </c>
      <c r="G759" s="17" t="str">
        <f>"update hz_parties set city ='" &amp;F759 &amp; "' where party_id="&amp;B759 &amp; " ;update hz_locations set city='"&amp;F759&amp;"'  where location_id in ("&amp;VLOOKUP(B759,hp!$C:$L,10,0)&amp;");"</f>
        <v>update hz_parties set city ='120000' where party_id=10908 ;update hz_locations set city='120000'  where location_id in (2245);</v>
      </c>
      <c r="H759" s="3">
        <f>VLOOKUP(客户!Q761,county!B:C,2,0)</f>
        <v>120000</v>
      </c>
      <c r="I759" s="17" t="str">
        <f>"update hz_parties set county ='" &amp;H759 &amp; "' where party_id="&amp;B759 &amp; " ;update hz_locations set county='"&amp;H759&amp;"'  where location_id in ("&amp;VLOOKUP(B759,hp!$C:$L,10,0)&amp;");"</f>
        <v>update hz_parties set county ='120000' where party_id=10908 ;update hz_locations set county='120000'  where location_id in (2245);</v>
      </c>
      <c r="J759" s="17" t="str">
        <f>"update hz_parties set address1 ='" &amp;客户!M761 &amp; "' where party_id="&amp;B759</f>
        <v>update hz_parties set address1 ='天津市天津市' where party_id=10908</v>
      </c>
      <c r="K759" s="17" t="str">
        <f>"update zx_party_tax_profile set REP_REGISTRATION_NUMBER ='" &amp;客户!G761 &amp; "' where party_id="&amp;B759&amp; " and party_type_code='THIRD_PARTY';"</f>
        <v>update zx_party_tax_profile set REP_REGISTRATION_NUMBER ='' where party_id=10908 and party_type_code='THIRD_PARTY';</v>
      </c>
      <c r="L759" s="17" t="str">
        <f xml:space="preserve"> "update hz_organization_profiles set tax_reference = '"&amp; 客户!G761 &amp; "' where PARTY_ID=" &amp; B759 &amp; ";"</f>
        <v>update hz_organization_profiles set tax_reference = '' where PARTY_ID=10908;</v>
      </c>
      <c r="M759" s="3" t="str">
        <f>"update hz_cust_accounts set attribute3='" &amp;客户!D761&amp; "' where party_id = " &amp; B759</f>
        <v>update hz_cust_accounts set attribute3='无' where party_id = 10908</v>
      </c>
      <c r="N759" s="3" t="str">
        <f>"update hz_cust_accounts set attribute3='" &amp;客户!I761&amp; "' where party_id = " &amp; B759</f>
        <v>update hz_cust_accounts set attribute3='' where party_id = 10908</v>
      </c>
    </row>
    <row r="760" spans="1:14" ht="27.75" customHeight="1">
      <c r="A760" s="27" t="str">
        <f>客户!A762</f>
        <v>李曙光</v>
      </c>
      <c r="B760" s="3">
        <f>VLOOKUP(A760,hp!B:F,2,0)</f>
        <v>12172</v>
      </c>
      <c r="D760" s="17">
        <f>VLOOKUP(客户!O762,province!B:C,2,0)</f>
        <v>0</v>
      </c>
      <c r="E760" s="17" t="str">
        <f>"update hz_parties set province ='" &amp;D760 &amp; "' where party_id="&amp;B760 &amp; " ;update hz_locations set province='"&amp;D760&amp;"'  where location_id in ("&amp;VLOOKUP(B760,hp!$C:$L,10,0)&amp;");"</f>
        <v>update hz_parties set province ='0' where party_id=12172 ;update hz_locations set province='0'  where location_id in (4070);</v>
      </c>
      <c r="F760" s="17">
        <f>VLOOKUP(客户!P762,city!B:C,2,0)</f>
        <v>100</v>
      </c>
      <c r="G760" s="17" t="str">
        <f>"update hz_parties set city ='" &amp;F760 &amp; "' where party_id="&amp;B760 &amp; " ;update hz_locations set city='"&amp;F760&amp;"'  where location_id in ("&amp;VLOOKUP(B760,hp!$C:$L,10,0)&amp;");"</f>
        <v>update hz_parties set city ='100' where party_id=12172 ;update hz_locations set city='100'  where location_id in (4070);</v>
      </c>
      <c r="H760" s="3">
        <f>VLOOKUP(客户!Q762,county!B:C,2,0)</f>
        <v>101</v>
      </c>
      <c r="I760" s="17" t="str">
        <f>"update hz_parties set county ='" &amp;H760 &amp; "' where party_id="&amp;B760 &amp; " ;update hz_locations set county='"&amp;H760&amp;"'  where location_id in ("&amp;VLOOKUP(B760,hp!$C:$L,10,0)&amp;");"</f>
        <v>update hz_parties set county ='101' where party_id=12172 ;update hz_locations set county='101'  where location_id in (4070);</v>
      </c>
      <c r="J760" s="17" t="str">
        <f>"update hz_parties set address1 ='" &amp;客户!M762 &amp; "' where party_id="&amp;B760</f>
        <v>update hz_parties set address1 ='无' where party_id=12172</v>
      </c>
      <c r="K760" s="17" t="str">
        <f>"update zx_party_tax_profile set REP_REGISTRATION_NUMBER ='" &amp;客户!G762 &amp; "' where party_id="&amp;B760&amp; " and party_type_code='THIRD_PARTY';"</f>
        <v>update zx_party_tax_profile set REP_REGISTRATION_NUMBER ='' where party_id=12172 and party_type_code='THIRD_PARTY';</v>
      </c>
      <c r="L760" s="17" t="str">
        <f xml:space="preserve"> "update hz_organization_profiles set tax_reference = '"&amp; 客户!G762 &amp; "' where PARTY_ID=" &amp; B760 &amp; ";"</f>
        <v>update hz_organization_profiles set tax_reference = '' where PARTY_ID=12172;</v>
      </c>
      <c r="M760" s="3" t="str">
        <f>"update hz_cust_accounts set attribute3='" &amp;客户!D762&amp; "' where party_id = " &amp; B760</f>
        <v>update hz_cust_accounts set attribute3='无' where party_id = 12172</v>
      </c>
      <c r="N760" s="3" t="str">
        <f>"update hz_cust_accounts set attribute3='" &amp;客户!I762&amp; "' where party_id = " &amp; B760</f>
        <v>update hz_cust_accounts set attribute3='' where party_id = 12172</v>
      </c>
    </row>
    <row r="761" spans="1:14" ht="27.75" customHeight="1">
      <c r="A761" s="27" t="str">
        <f>客户!A763</f>
        <v>李维明</v>
      </c>
      <c r="B761" s="3">
        <f>VLOOKUP(A761,hp!B:F,2,0)</f>
        <v>10918</v>
      </c>
      <c r="D761" s="17">
        <f>VLOOKUP(客户!O763,province!B:C,2,0)</f>
        <v>140000</v>
      </c>
      <c r="E761" s="17" t="str">
        <f>"update hz_parties set province ='" &amp;D761 &amp; "' where party_id="&amp;B761 &amp; " ;update hz_locations set province='"&amp;D761&amp;"'  where location_id in ("&amp;VLOOKUP(B761,hp!$C:$L,10,0)&amp;");"</f>
        <v>update hz_parties set province ='140000' where party_id=10918 ;update hz_locations set province='140000'  where location_id in (2255);</v>
      </c>
      <c r="F761" s="17">
        <f>VLOOKUP(客户!P763,city!B:C,2,0)</f>
        <v>140700</v>
      </c>
      <c r="G761" s="17" t="str">
        <f>"update hz_parties set city ='" &amp;F761 &amp; "' where party_id="&amp;B761 &amp; " ;update hz_locations set city='"&amp;F761&amp;"'  where location_id in ("&amp;VLOOKUP(B761,hp!$C:$L,10,0)&amp;");"</f>
        <v>update hz_parties set city ='140700' where party_id=10918 ;update hz_locations set city='140700'  where location_id in (2255);</v>
      </c>
      <c r="H761" s="3">
        <f>VLOOKUP(客户!Q763,county!B:C,2,0)</f>
        <v>140700</v>
      </c>
      <c r="I761" s="17" t="str">
        <f>"update hz_parties set county ='" &amp;H761 &amp; "' where party_id="&amp;B761 &amp; " ;update hz_locations set county='"&amp;H761&amp;"'  where location_id in ("&amp;VLOOKUP(B761,hp!$C:$L,10,0)&amp;");"</f>
        <v>update hz_parties set county ='140700' where party_id=10918 ;update hz_locations set county='140700'  where location_id in (2255);</v>
      </c>
      <c r="J761" s="17" t="str">
        <f>"update hz_parties set address1 ='" &amp;客户!M763 &amp; "' where party_id="&amp;B761</f>
        <v>update hz_parties set address1 ='山西省太谷县东南街太洛西路85号' where party_id=10918</v>
      </c>
      <c r="K761" s="17" t="str">
        <f>"update zx_party_tax_profile set REP_REGISTRATION_NUMBER ='" &amp;客户!G763 &amp; "' where party_id="&amp;B761&amp; " and party_type_code='THIRD_PARTY';"</f>
        <v>update zx_party_tax_profile set REP_REGISTRATION_NUMBER ='14242919650517081X' where party_id=10918 and party_type_code='THIRD_PARTY';</v>
      </c>
      <c r="L761" s="17" t="str">
        <f xml:space="preserve"> "update hz_organization_profiles set tax_reference = '"&amp; 客户!G763 &amp; "' where PARTY_ID=" &amp; B761 &amp; ";"</f>
        <v>update hz_organization_profiles set tax_reference = '14242919650517081X' where PARTY_ID=10918;</v>
      </c>
      <c r="M761" s="3" t="str">
        <f>"update hz_cust_accounts set attribute3='" &amp;客户!D763&amp; "' where party_id = " &amp; B761</f>
        <v>update hz_cust_accounts set attribute3='无' where party_id = 10918</v>
      </c>
      <c r="N761" s="3" t="str">
        <f>"update hz_cust_accounts set attribute3='" &amp;客户!I763&amp; "' where party_id = " &amp; B761</f>
        <v>update hz_cust_accounts set attribute3='' where party_id = 10918</v>
      </c>
    </row>
    <row r="762" spans="1:14" ht="27.75" customHeight="1">
      <c r="A762" s="27" t="str">
        <f>客户!A764</f>
        <v>李玉宝</v>
      </c>
      <c r="B762" s="3">
        <f>VLOOKUP(A762,hp!B:F,2,0)</f>
        <v>10922</v>
      </c>
      <c r="D762" s="17">
        <f>VLOOKUP(客户!O764,province!B:C,2,0)</f>
        <v>370000</v>
      </c>
      <c r="E762" s="17" t="str">
        <f>"update hz_parties set province ='" &amp;D762 &amp; "' where party_id="&amp;B762 &amp; " ;update hz_locations set province='"&amp;D762&amp;"'  where location_id in ("&amp;VLOOKUP(B762,hp!$C:$L,10,0)&amp;");"</f>
        <v>update hz_parties set province ='370000' where party_id=10922 ;update hz_locations set province='370000'  where location_id in (2259);</v>
      </c>
      <c r="F762" s="17">
        <f>VLOOKUP(客户!P764,city!B:C,2,0)</f>
        <v>370100</v>
      </c>
      <c r="G762" s="17" t="str">
        <f>"update hz_parties set city ='" &amp;F762 &amp; "' where party_id="&amp;B762 &amp; " ;update hz_locations set city='"&amp;F762&amp;"'  where location_id in ("&amp;VLOOKUP(B762,hp!$C:$L,10,0)&amp;");"</f>
        <v>update hz_parties set city ='370100' where party_id=10922 ;update hz_locations set city='370100'  where location_id in (2259);</v>
      </c>
      <c r="H762" s="3">
        <f>VLOOKUP(客户!Q764,county!B:C,2,0)</f>
        <v>370100</v>
      </c>
      <c r="I762" s="17" t="str">
        <f>"update hz_parties set county ='" &amp;H762 &amp; "' where party_id="&amp;B762 &amp; " ;update hz_locations set county='"&amp;H762&amp;"'  where location_id in ("&amp;VLOOKUP(B762,hp!$C:$L,10,0)&amp;");"</f>
        <v>update hz_parties set county ='370100' where party_id=10922 ;update hz_locations set county='370100'  where location_id in (2259);</v>
      </c>
      <c r="J762" s="17" t="str">
        <f>"update hz_parties set address1 ='" &amp;客户!M764 &amp; "' where party_id="&amp;B762</f>
        <v>update hz_parties set address1 ='山东省济南市' where party_id=10922</v>
      </c>
      <c r="K762" s="17" t="str">
        <f>"update zx_party_tax_profile set REP_REGISTRATION_NUMBER ='" &amp;客户!G764 &amp; "' where party_id="&amp;B762&amp; " and party_type_code='THIRD_PARTY';"</f>
        <v>update zx_party_tax_profile set REP_REGISTRATION_NUMBER ='' where party_id=10922 and party_type_code='THIRD_PARTY';</v>
      </c>
      <c r="L762" s="17" t="str">
        <f xml:space="preserve"> "update hz_organization_profiles set tax_reference = '"&amp; 客户!G764 &amp; "' where PARTY_ID=" &amp; B762 &amp; ";"</f>
        <v>update hz_organization_profiles set tax_reference = '' where PARTY_ID=10922;</v>
      </c>
      <c r="M762" s="3" t="str">
        <f>"update hz_cust_accounts set attribute3='" &amp;客户!D764&amp; "' where party_id = " &amp; B762</f>
        <v>update hz_cust_accounts set attribute3='无' where party_id = 10922</v>
      </c>
      <c r="N762" s="3" t="str">
        <f>"update hz_cust_accounts set attribute3='" &amp;客户!I764&amp; "' where party_id = " &amp; B762</f>
        <v>update hz_cust_accounts set attribute3='' where party_id = 10922</v>
      </c>
    </row>
    <row r="763" spans="1:14" ht="27.75" customHeight="1">
      <c r="A763" s="27" t="str">
        <f>客户!A765</f>
        <v>李原德</v>
      </c>
      <c r="B763" s="3">
        <f>VLOOKUP(A763,hp!B:F,2,0)</f>
        <v>10923</v>
      </c>
      <c r="D763" s="17">
        <f>VLOOKUP(客户!O765,province!B:C,2,0)</f>
        <v>370000</v>
      </c>
      <c r="E763" s="17" t="str">
        <f>"update hz_parties set province ='" &amp;D763 &amp; "' where party_id="&amp;B763 &amp; " ;update hz_locations set province='"&amp;D763&amp;"'  where location_id in ("&amp;VLOOKUP(B763,hp!$C:$L,10,0)&amp;");"</f>
        <v>update hz_parties set province ='370000' where party_id=10923 ;update hz_locations set province='370000'  where location_id in (2260);</v>
      </c>
      <c r="F763" s="17">
        <f>VLOOKUP(客户!P765,city!B:C,2,0)</f>
        <v>371400</v>
      </c>
      <c r="G763" s="17" t="str">
        <f>"update hz_parties set city ='" &amp;F763 &amp; "' where party_id="&amp;B763 &amp; " ;update hz_locations set city='"&amp;F763&amp;"'  where location_id in ("&amp;VLOOKUP(B763,hp!$C:$L,10,0)&amp;");"</f>
        <v>update hz_parties set city ='371400' where party_id=10923 ;update hz_locations set city='371400'  where location_id in (2260);</v>
      </c>
      <c r="H763" s="3">
        <f>VLOOKUP(客户!Q765,county!B:C,2,0)</f>
        <v>371400</v>
      </c>
      <c r="I763" s="17" t="str">
        <f>"update hz_parties set county ='" &amp;H763 &amp; "' where party_id="&amp;B763 &amp; " ;update hz_locations set county='"&amp;H763&amp;"'  where location_id in ("&amp;VLOOKUP(B763,hp!$C:$L,10,0)&amp;");"</f>
        <v>update hz_parties set county ='371400' where party_id=10923 ;update hz_locations set county='371400'  where location_id in (2260);</v>
      </c>
      <c r="J763" s="17" t="str">
        <f>"update hz_parties set address1 ='" &amp;客户!M765 &amp; "' where party_id="&amp;B763</f>
        <v>update hz_parties set address1 ='山东省德州市' where party_id=10923</v>
      </c>
      <c r="K763" s="17" t="str">
        <f>"update zx_party_tax_profile set REP_REGISTRATION_NUMBER ='" &amp;客户!G765 &amp; "' where party_id="&amp;B763&amp; " and party_type_code='THIRD_PARTY';"</f>
        <v>update zx_party_tax_profile set REP_REGISTRATION_NUMBER ='371421198706204895' where party_id=10923 and party_type_code='THIRD_PARTY';</v>
      </c>
      <c r="L763" s="17" t="str">
        <f xml:space="preserve"> "update hz_organization_profiles set tax_reference = '"&amp; 客户!G765 &amp; "' where PARTY_ID=" &amp; B763 &amp; ";"</f>
        <v>update hz_organization_profiles set tax_reference = '371421198706204895' where PARTY_ID=10923;</v>
      </c>
      <c r="M763" s="3" t="str">
        <f>"update hz_cust_accounts set attribute3='" &amp;客户!D765&amp; "' where party_id = " &amp; B763</f>
        <v>update hz_cust_accounts set attribute3='无' where party_id = 10923</v>
      </c>
      <c r="N763" s="3" t="str">
        <f>"update hz_cust_accounts set attribute3='" &amp;客户!I765&amp; "' where party_id = " &amp; B763</f>
        <v>update hz_cust_accounts set attribute3='' where party_id = 10923</v>
      </c>
    </row>
    <row r="764" spans="1:14" ht="27.75" customHeight="1">
      <c r="A764" s="27" t="str">
        <f>客户!A766</f>
        <v>梁晓平</v>
      </c>
      <c r="B764" s="3">
        <f>VLOOKUP(A764,hp!B:F,2,0)</f>
        <v>44548</v>
      </c>
      <c r="D764" s="17" t="e">
        <f>VLOOKUP(客户!O766,province!B:C,2,0)</f>
        <v>#N/A</v>
      </c>
      <c r="E764" s="17" t="e">
        <f>"update hz_parties set province ='" &amp;D764 &amp; "' where party_id="&amp;B764 &amp; " ;update hz_locations set province='"&amp;D764&amp;"'  where location_id in ("&amp;VLOOKUP(B764,hp!$C:$L,10,0)&amp;");"</f>
        <v>#N/A</v>
      </c>
      <c r="F764" s="17" t="e">
        <f>VLOOKUP(客户!P766,city!B:C,2,0)</f>
        <v>#N/A</v>
      </c>
      <c r="G764" s="17" t="e">
        <f>"update hz_parties set city ='" &amp;F764 &amp; "' where party_id="&amp;B764 &amp; " ;update hz_locations set city='"&amp;F764&amp;"'  where location_id in ("&amp;VLOOKUP(B764,hp!$C:$L,10,0)&amp;");"</f>
        <v>#N/A</v>
      </c>
      <c r="H764" s="3" t="e">
        <f>VLOOKUP(客户!Q766,county!B:C,2,0)</f>
        <v>#N/A</v>
      </c>
      <c r="I764" s="17" t="e">
        <f>"update hz_parties set county ='" &amp;H764 &amp; "' where party_id="&amp;B764 &amp; " ;update hz_locations set county='"&amp;H764&amp;"'  where location_id in ("&amp;VLOOKUP(B764,hp!$C:$L,10,0)&amp;");"</f>
        <v>#N/A</v>
      </c>
      <c r="J764" s="17" t="str">
        <f>"update hz_parties set address1 ='" &amp;客户!M766 &amp; "' where party_id="&amp;B764</f>
        <v>update hz_parties set address1 ='河南省安阳市殷都区文明大道西段96号院4号楼1单元502室' where party_id=44548</v>
      </c>
      <c r="K764" s="17" t="str">
        <f>"update zx_party_tax_profile set REP_REGISTRATION_NUMBER ='" &amp;客户!G766 &amp; "' where party_id="&amp;B764&amp; " and party_type_code='THIRD_PARTY';"</f>
        <v>update zx_party_tax_profile set REP_REGISTRATION_NUMBER ='' where party_id=44548 and party_type_code='THIRD_PARTY';</v>
      </c>
      <c r="L764" s="17" t="str">
        <f xml:space="preserve"> "update hz_organization_profiles set tax_reference = '"&amp; 客户!G766 &amp; "' where PARTY_ID=" &amp; B764 &amp; ";"</f>
        <v>update hz_organization_profiles set tax_reference = '' where PARTY_ID=44548;</v>
      </c>
      <c r="M764" s="3" t="str">
        <f>"update hz_cust_accounts set attribute3='" &amp;客户!D766&amp; "' where party_id = " &amp; B764</f>
        <v>update hz_cust_accounts set attribute3='' where party_id = 44548</v>
      </c>
      <c r="N764" s="3" t="str">
        <f>"update hz_cust_accounts set attribute3='" &amp;客户!I766&amp; "' where party_id = " &amp; B764</f>
        <v>update hz_cust_accounts set attribute3='' where party_id = 44548</v>
      </c>
    </row>
    <row r="765" spans="1:14" ht="27.75" customHeight="1">
      <c r="A765" s="27" t="str">
        <f>客户!A767</f>
        <v>辽宁安佑生物科技有限公司</v>
      </c>
      <c r="B765" s="3">
        <f>VLOOKUP(A765,hp!B:F,2,0)</f>
        <v>14850</v>
      </c>
      <c r="D765" s="17">
        <f>VLOOKUP(客户!O767,province!B:C,2,0)</f>
        <v>210000</v>
      </c>
      <c r="E765" s="17" t="str">
        <f>"update hz_parties set province ='" &amp;D765 &amp; "' where party_id="&amp;B765 &amp; " ;update hz_locations set province='"&amp;D765&amp;"'  where location_id in ("&amp;VLOOKUP(B765,hp!$C:$L,10,0)&amp;");"</f>
        <v>update hz_parties set province ='210000' where party_id=14850 ;update hz_locations set province='210000'  where location_id in (2285);</v>
      </c>
      <c r="F765" s="17">
        <f>VLOOKUP(客户!P767,city!B:C,2,0)</f>
        <v>210100</v>
      </c>
      <c r="G765" s="17" t="str">
        <f>"update hz_parties set city ='" &amp;F765 &amp; "' where party_id="&amp;B765 &amp; " ;update hz_locations set city='"&amp;F765&amp;"'  where location_id in ("&amp;VLOOKUP(B765,hp!$C:$L,10,0)&amp;");"</f>
        <v>update hz_parties set city ='210100' where party_id=14850 ;update hz_locations set city='210100'  where location_id in (2285);</v>
      </c>
      <c r="H765" s="3">
        <f>VLOOKUP(客户!Q767,county!B:C,2,0)</f>
        <v>1</v>
      </c>
      <c r="I765" s="17" t="str">
        <f>"update hz_parties set county ='" &amp;H765 &amp; "' where party_id="&amp;B765 &amp; " ;update hz_locations set county='"&amp;H765&amp;"'  where location_id in ("&amp;VLOOKUP(B765,hp!$C:$L,10,0)&amp;");"</f>
        <v>update hz_parties set county ='1' where party_id=14850 ;update hz_locations set county='1'  where location_id in (2285);</v>
      </c>
      <c r="J765" s="17" t="str">
        <f>"update hz_parties set address1 ='" &amp;客户!M767 &amp; "' where party_id="&amp;B765</f>
        <v>update hz_parties set address1 ='沈阳法库辽河经济区' where party_id=14850</v>
      </c>
      <c r="K765" s="17" t="str">
        <f>"update zx_party_tax_profile set REP_REGISTRATION_NUMBER ='" &amp;客户!G767 &amp; "' where party_id="&amp;B765&amp; " and party_type_code='THIRD_PARTY';"</f>
        <v>update zx_party_tax_profile set REP_REGISTRATION_NUMBER ='91210124050769387X' where party_id=14850 and party_type_code='THIRD_PARTY';</v>
      </c>
      <c r="L765" s="17" t="str">
        <f xml:space="preserve"> "update hz_organization_profiles set tax_reference = '"&amp; 客户!G767 &amp; "' where PARTY_ID=" &amp; B765 &amp; ";"</f>
        <v>update hz_organization_profiles set tax_reference = '91210124050769387X' where PARTY_ID=14850;</v>
      </c>
      <c r="M765" s="3" t="str">
        <f>"update hz_cust_accounts set attribute3='" &amp;客户!D767&amp; "' where party_id = " &amp; B765</f>
        <v>update hz_cust_accounts set attribute3='20000000' where party_id = 14850</v>
      </c>
      <c r="N765" s="3" t="str">
        <f>"update hz_cust_accounts set attribute3='" &amp;客户!I767&amp; "' where party_id = " &amp; B765</f>
        <v>update hz_cust_accounts set attribute3='陈佐邦' where party_id = 14850</v>
      </c>
    </row>
    <row r="766" spans="1:14" ht="27.75" customHeight="1">
      <c r="A766" s="27" t="str">
        <f>客户!A768</f>
        <v>辽宁恒睿迪商贸有限公司</v>
      </c>
      <c r="B766" s="3">
        <f>VLOOKUP(A766,hp!B:F,2,0)</f>
        <v>44421</v>
      </c>
      <c r="D766" s="17" t="e">
        <f>VLOOKUP(客户!O768,province!B:C,2,0)</f>
        <v>#N/A</v>
      </c>
      <c r="E766" s="17" t="e">
        <f>"update hz_parties set province ='" &amp;D766 &amp; "' where party_id="&amp;B766 &amp; " ;update hz_locations set province='"&amp;D766&amp;"'  where location_id in ("&amp;VLOOKUP(B766,hp!$C:$L,10,0)&amp;");"</f>
        <v>#N/A</v>
      </c>
      <c r="F766" s="17" t="e">
        <f>VLOOKUP(客户!P768,city!B:C,2,0)</f>
        <v>#N/A</v>
      </c>
      <c r="G766" s="17" t="e">
        <f>"update hz_parties set city ='" &amp;F766 &amp; "' where party_id="&amp;B766 &amp; " ;update hz_locations set city='"&amp;F766&amp;"'  where location_id in ("&amp;VLOOKUP(B766,hp!$C:$L,10,0)&amp;");"</f>
        <v>#N/A</v>
      </c>
      <c r="H766" s="3" t="e">
        <f>VLOOKUP(客户!Q768,county!B:C,2,0)</f>
        <v>#N/A</v>
      </c>
      <c r="I766" s="17" t="e">
        <f>"update hz_parties set county ='" &amp;H766 &amp; "' where party_id="&amp;B766 &amp; " ;update hz_locations set county='"&amp;H766&amp;"'  where location_id in ("&amp;VLOOKUP(B766,hp!$C:$L,10,0)&amp;");"</f>
        <v>#N/A</v>
      </c>
      <c r="J766" s="17" t="str">
        <f>"update hz_parties set address1 ='" &amp;客户!M768 &amp; "' where party_id="&amp;B766</f>
        <v>update hz_parties set address1 ='辽宁省抚顺经济开发区高湾街翠岭明珠4#-M-2-102房间' where party_id=44421</v>
      </c>
      <c r="K766" s="17" t="str">
        <f>"update zx_party_tax_profile set REP_REGISTRATION_NUMBER ='" &amp;客户!G768 &amp; "' where party_id="&amp;B766&amp; " and party_type_code='THIRD_PARTY';"</f>
        <v>update zx_party_tax_profile set REP_REGISTRATION_NUMBER ='210404319075602' where party_id=44421 and party_type_code='THIRD_PARTY';</v>
      </c>
      <c r="L766" s="17" t="str">
        <f xml:space="preserve"> "update hz_organization_profiles set tax_reference = '"&amp; 客户!G768 &amp; "' where PARTY_ID=" &amp; B766 &amp; ";"</f>
        <v>update hz_organization_profiles set tax_reference = '210404319075602' where PARTY_ID=44421;</v>
      </c>
      <c r="M766" s="3" t="str">
        <f>"update hz_cust_accounts set attribute3='" &amp;客户!D768&amp; "' where party_id = " &amp; B766</f>
        <v>update hz_cust_accounts set attribute3='5000000' where party_id = 44421</v>
      </c>
      <c r="N766" s="3" t="str">
        <f>"update hz_cust_accounts set attribute3='" &amp;客户!I768&amp; "' where party_id = " &amp; B766</f>
        <v>update hz_cust_accounts set attribute3='王玉梅' where party_id = 44421</v>
      </c>
    </row>
    <row r="767" spans="1:14" ht="27.75" customHeight="1">
      <c r="A767" s="27" t="str">
        <f>客户!A769</f>
        <v>临邑新希望六和饲料有限公司</v>
      </c>
      <c r="B767" s="3">
        <f>VLOOKUP(A767,hp!B:F,2,0)</f>
        <v>14887</v>
      </c>
      <c r="D767" s="17">
        <f>VLOOKUP(客户!O769,province!B:C,2,0)</f>
        <v>370000</v>
      </c>
      <c r="E767" s="17" t="str">
        <f>"update hz_parties set province ='" &amp;D767 &amp; "' where party_id="&amp;B767 &amp; " ;update hz_locations set province='"&amp;D767&amp;"'  where location_id in ("&amp;VLOOKUP(B767,hp!$C:$L,10,0)&amp;");"</f>
        <v>update hz_parties set province ='370000' where party_id=14887 ;update hz_locations set province='370000'  where location_id in (2341);</v>
      </c>
      <c r="F767" s="17">
        <f>VLOOKUP(客户!P769,city!B:C,2,0)</f>
        <v>371400</v>
      </c>
      <c r="G767" s="17" t="str">
        <f>"update hz_parties set city ='" &amp;F767 &amp; "' where party_id="&amp;B767 &amp; " ;update hz_locations set city='"&amp;F767&amp;"'  where location_id in ("&amp;VLOOKUP(B767,hp!$C:$L,10,0)&amp;");"</f>
        <v>update hz_parties set city ='371400' where party_id=14887 ;update hz_locations set city='371400'  where location_id in (2341);</v>
      </c>
      <c r="H767" s="3">
        <f>VLOOKUP(客户!Q769,county!B:C,2,0)</f>
        <v>1</v>
      </c>
      <c r="I767" s="17" t="str">
        <f>"update hz_parties set county ='" &amp;H767 &amp; "' where party_id="&amp;B767 &amp; " ;update hz_locations set county='"&amp;H767&amp;"'  where location_id in ("&amp;VLOOKUP(B767,hp!$C:$L,10,0)&amp;");"</f>
        <v>update hz_parties set county ='1' where party_id=14887 ;update hz_locations set county='1'  where location_id in (2341);</v>
      </c>
      <c r="J767" s="17" t="str">
        <f>"update hz_parties set address1 ='" &amp;客户!M769 &amp; "' where party_id="&amp;B767</f>
        <v>update hz_parties set address1 ='临邑县恒源经济开发区花园大街中段路南华源纺织东郊' where party_id=14887</v>
      </c>
      <c r="K767" s="17" t="str">
        <f>"update zx_party_tax_profile set REP_REGISTRATION_NUMBER ='" &amp;客户!G769 &amp; "' where party_id="&amp;B767&amp; " and party_type_code='THIRD_PARTY';"</f>
        <v>update zx_party_tax_profile set REP_REGISTRATION_NUMBER ='371424054999702' where party_id=14887 and party_type_code='THIRD_PARTY';</v>
      </c>
      <c r="L767" s="17" t="str">
        <f xml:space="preserve"> "update hz_organization_profiles set tax_reference = '"&amp; 客户!G769 &amp; "' where PARTY_ID=" &amp; B767 &amp; ";"</f>
        <v>update hz_organization_profiles set tax_reference = '371424054999702' where PARTY_ID=14887;</v>
      </c>
      <c r="M767" s="3" t="str">
        <f>"update hz_cust_accounts set attribute3='" &amp;客户!D769&amp; "' where party_id = " &amp; B767</f>
        <v>update hz_cust_accounts set attribute3='30000000' where party_id = 14887</v>
      </c>
      <c r="N767" s="3" t="str">
        <f>"update hz_cust_accounts set attribute3='" &amp;客户!I769&amp; "' where party_id = " &amp; B767</f>
        <v>update hz_cust_accounts set attribute3='刘文信' where party_id = 14887</v>
      </c>
    </row>
    <row r="768" spans="1:14" ht="27.75" customHeight="1">
      <c r="A768" s="27" t="str">
        <f>客户!A770</f>
        <v>刘宝利</v>
      </c>
      <c r="B768" s="3">
        <f>VLOOKUP(A768,hp!B:F,2,0)</f>
        <v>32452</v>
      </c>
      <c r="D768" s="17">
        <f>VLOOKUP(客户!O770,province!B:C,2,0)</f>
        <v>130000</v>
      </c>
      <c r="E768" s="17" t="str">
        <f>"update hz_parties set province ='" &amp;D768 &amp; "' where party_id="&amp;B768 &amp; " ;update hz_locations set province='"&amp;D768&amp;"'  where location_id in ("&amp;VLOOKUP(B768,hp!$C:$L,10,0)&amp;");"</f>
        <v>update hz_parties set province ='130000' where party_id=32452 ;update hz_locations set province='130000'  where location_id in (4833);</v>
      </c>
      <c r="F768" s="17">
        <f>VLOOKUP(客户!P770,city!B:C,2,0)</f>
        <v>130200</v>
      </c>
      <c r="G768" s="17" t="str">
        <f>"update hz_parties set city ='" &amp;F768 &amp; "' where party_id="&amp;B768 &amp; " ;update hz_locations set city='"&amp;F768&amp;"'  where location_id in ("&amp;VLOOKUP(B768,hp!$C:$L,10,0)&amp;");"</f>
        <v>update hz_parties set city ='130200' where party_id=32452 ;update hz_locations set city='130200'  where location_id in (4833);</v>
      </c>
      <c r="H768" s="3">
        <f>VLOOKUP(客户!Q770,county!B:C,2,0)</f>
        <v>130207</v>
      </c>
      <c r="I768" s="17" t="str">
        <f>"update hz_parties set county ='" &amp;H768 &amp; "' where party_id="&amp;B768 &amp; " ;update hz_locations set county='"&amp;H768&amp;"'  where location_id in ("&amp;VLOOKUP(B768,hp!$C:$L,10,0)&amp;");"</f>
        <v>update hz_parties set county ='130207' where party_id=32452 ;update hz_locations set county='130207'  where location_id in (4833);</v>
      </c>
      <c r="J768" s="17" t="str">
        <f>"update hz_parties set address1 ='" &amp;客户!M770 &amp; "' where party_id="&amp;B768</f>
        <v>update hz_parties set address1 ='河北省唐山市丰南区小集镇油房庄村二区8排179号' where party_id=32452</v>
      </c>
      <c r="K768" s="17" t="str">
        <f>"update zx_party_tax_profile set REP_REGISTRATION_NUMBER ='" &amp;客户!G770 &amp; "' where party_id="&amp;B768&amp; " and party_type_code='THIRD_PARTY';"</f>
        <v>update zx_party_tax_profile set REP_REGISTRATION_NUMBER ='' where party_id=32452 and party_type_code='THIRD_PARTY';</v>
      </c>
      <c r="L768" s="17" t="str">
        <f xml:space="preserve"> "update hz_organization_profiles set tax_reference = '"&amp; 客户!G770 &amp; "' where PARTY_ID=" &amp; B768 &amp; ";"</f>
        <v>update hz_organization_profiles set tax_reference = '' where PARTY_ID=32452;</v>
      </c>
      <c r="M768" s="3" t="str">
        <f>"update hz_cust_accounts set attribute3='" &amp;客户!D770&amp; "' where party_id = " &amp; B768</f>
        <v>update hz_cust_accounts set attribute3='' where party_id = 32452</v>
      </c>
      <c r="N768" s="3" t="str">
        <f>"update hz_cust_accounts set attribute3='" &amp;客户!I770&amp; "' where party_id = " &amp; B768</f>
        <v>update hz_cust_accounts set attribute3='' where party_id = 32452</v>
      </c>
    </row>
    <row r="769" spans="1:14" ht="27.75" customHeight="1">
      <c r="A769" s="27" t="str">
        <f>客户!A771</f>
        <v>刘成</v>
      </c>
      <c r="B769" s="3">
        <f>VLOOKUP(A769,hp!B:F,2,0)</f>
        <v>10964</v>
      </c>
      <c r="D769" s="17">
        <f>VLOOKUP(客户!O771,province!B:C,2,0)</f>
        <v>650000</v>
      </c>
      <c r="E769" s="17" t="str">
        <f>"update hz_parties set province ='" &amp;D769 &amp; "' where party_id="&amp;B769 &amp; " ;update hz_locations set province='"&amp;D769&amp;"'  where location_id in ("&amp;VLOOKUP(B769,hp!$C:$L,10,0)&amp;");"</f>
        <v>update hz_parties set province ='650000' where party_id=10964 ;update hz_locations set province='650000'  where location_id in (2350);</v>
      </c>
      <c r="F769" s="17">
        <f>VLOOKUP(客户!P771,city!B:C,2,0)</f>
        <v>652300</v>
      </c>
      <c r="G769" s="17" t="str">
        <f>"update hz_parties set city ='" &amp;F769 &amp; "' where party_id="&amp;B769 &amp; " ;update hz_locations set city='"&amp;F769&amp;"'  where location_id in ("&amp;VLOOKUP(B769,hp!$C:$L,10,0)&amp;");"</f>
        <v>update hz_parties set city ='652300' where party_id=10964 ;update hz_locations set city='652300'  where location_id in (2350);</v>
      </c>
      <c r="H769" s="3">
        <f>VLOOKUP(客户!Q771,county!B:C,2,0)</f>
        <v>652301</v>
      </c>
      <c r="I769" s="17" t="str">
        <f>"update hz_parties set county ='" &amp;H769 &amp; "' where party_id="&amp;B769 &amp; " ;update hz_locations set county='"&amp;H769&amp;"'  where location_id in ("&amp;VLOOKUP(B769,hp!$C:$L,10,0)&amp;");"</f>
        <v>update hz_parties set county ='652301' where party_id=10964 ;update hz_locations set county='652301'  where location_id in (2350);</v>
      </c>
      <c r="J769" s="17" t="str">
        <f>"update hz_parties set address1 ='" &amp;客户!M771 &amp; "' where party_id="&amp;B769</f>
        <v>update hz_parties set address1 ='新疆昌吉市文化西路37号都市花园小区北区5幢2单元202号' where party_id=10964</v>
      </c>
      <c r="K769" s="17" t="str">
        <f>"update zx_party_tax_profile set REP_REGISTRATION_NUMBER ='" &amp;客户!G771 &amp; "' where party_id="&amp;B769&amp; " and party_type_code='THIRD_PARTY';"</f>
        <v>update zx_party_tax_profile set REP_REGISTRATION_NUMBER ='653127197205042011' where party_id=10964 and party_type_code='THIRD_PARTY';</v>
      </c>
      <c r="L769" s="17" t="str">
        <f xml:space="preserve"> "update hz_organization_profiles set tax_reference = '"&amp; 客户!G771 &amp; "' where PARTY_ID=" &amp; B769 &amp; ";"</f>
        <v>update hz_organization_profiles set tax_reference = '653127197205042011' where PARTY_ID=10964;</v>
      </c>
      <c r="M769" s="3" t="str">
        <f>"update hz_cust_accounts set attribute3='" &amp;客户!D771&amp; "' where party_id = " &amp; B769</f>
        <v>update hz_cust_accounts set attribute3='无' where party_id = 10964</v>
      </c>
      <c r="N769" s="3" t="str">
        <f>"update hz_cust_accounts set attribute3='" &amp;客户!I771&amp; "' where party_id = " &amp; B769</f>
        <v>update hz_cust_accounts set attribute3='' where party_id = 10964</v>
      </c>
    </row>
    <row r="770" spans="1:14" ht="27.75" customHeight="1">
      <c r="A770" s="27" t="str">
        <f>客户!A772</f>
        <v>刘春燕</v>
      </c>
      <c r="B770" s="3">
        <f>VLOOKUP(A770,hp!B:F,2,0)</f>
        <v>10965</v>
      </c>
      <c r="D770" s="17">
        <f>VLOOKUP(客户!O772,province!B:C,2,0)</f>
        <v>650000</v>
      </c>
      <c r="E770" s="17" t="str">
        <f>"update hz_parties set province ='" &amp;D770 &amp; "' where party_id="&amp;B770 &amp; " ;update hz_locations set province='"&amp;D770&amp;"'  where location_id in ("&amp;VLOOKUP(B770,hp!$C:$L,10,0)&amp;");"</f>
        <v>update hz_parties set province ='650000' where party_id=10965 ;update hz_locations set province='650000'  where location_id in (2351);</v>
      </c>
      <c r="F770" s="17">
        <f>VLOOKUP(客户!P772,city!B:C,2,0)</f>
        <v>652300</v>
      </c>
      <c r="G770" s="17" t="str">
        <f>"update hz_parties set city ='" &amp;F770 &amp; "' where party_id="&amp;B770 &amp; " ;update hz_locations set city='"&amp;F770&amp;"'  where location_id in ("&amp;VLOOKUP(B770,hp!$C:$L,10,0)&amp;");"</f>
        <v>update hz_parties set city ='652300' where party_id=10965 ;update hz_locations set city='652300'  where location_id in (2351);</v>
      </c>
      <c r="H770" s="3">
        <f>VLOOKUP(客户!Q772,county!B:C,2,0)</f>
        <v>652301</v>
      </c>
      <c r="I770" s="17" t="str">
        <f>"update hz_parties set county ='" &amp;H770 &amp; "' where party_id="&amp;B770 &amp; " ;update hz_locations set county='"&amp;H770&amp;"'  where location_id in ("&amp;VLOOKUP(B770,hp!$C:$L,10,0)&amp;");"</f>
        <v>update hz_parties set county ='652301' where party_id=10965 ;update hz_locations set county='652301'  where location_id in (2351);</v>
      </c>
      <c r="J770" s="17" t="str">
        <f>"update hz_parties set address1 ='" &amp;客户!M772 &amp; "' where party_id="&amp;B770</f>
        <v>update hz_parties set address1 ='新疆昌吉市' where party_id=10965</v>
      </c>
      <c r="K770" s="17" t="str">
        <f>"update zx_party_tax_profile set REP_REGISTRATION_NUMBER ='" &amp;客户!G772 &amp; "' where party_id="&amp;B770&amp; " and party_type_code='THIRD_PARTY';"</f>
        <v>update zx_party_tax_profile set REP_REGISTRATION_NUMBER ='' where party_id=10965 and party_type_code='THIRD_PARTY';</v>
      </c>
      <c r="L770" s="17" t="str">
        <f xml:space="preserve"> "update hz_organization_profiles set tax_reference = '"&amp; 客户!G772 &amp; "' where PARTY_ID=" &amp; B770 &amp; ";"</f>
        <v>update hz_organization_profiles set tax_reference = '' where PARTY_ID=10965;</v>
      </c>
      <c r="M770" s="3" t="str">
        <f>"update hz_cust_accounts set attribute3='" &amp;客户!D772&amp; "' where party_id = " &amp; B770</f>
        <v>update hz_cust_accounts set attribute3='无' where party_id = 10965</v>
      </c>
      <c r="N770" s="3" t="str">
        <f>"update hz_cust_accounts set attribute3='" &amp;客户!I772&amp; "' where party_id = " &amp; B770</f>
        <v>update hz_cust_accounts set attribute3='' where party_id = 10965</v>
      </c>
    </row>
    <row r="771" spans="1:14" ht="27.75" customHeight="1">
      <c r="A771" s="27" t="str">
        <f>客户!A773</f>
        <v>刘丽</v>
      </c>
      <c r="B771" s="3">
        <f>VLOOKUP(A771,hp!B:F,2,0)</f>
        <v>32789</v>
      </c>
      <c r="D771" s="17" t="e">
        <f>VLOOKUP(客户!O773,province!B:C,2,0)</f>
        <v>#N/A</v>
      </c>
      <c r="E771" s="17" t="e">
        <f>"update hz_parties set province ='" &amp;D771 &amp; "' where party_id="&amp;B771 &amp; " ;update hz_locations set province='"&amp;D771&amp;"'  where location_id in ("&amp;VLOOKUP(B771,hp!$C:$L,10,0)&amp;");"</f>
        <v>#N/A</v>
      </c>
      <c r="F771" s="17" t="e">
        <f>VLOOKUP(客户!P773,city!B:C,2,0)</f>
        <v>#N/A</v>
      </c>
      <c r="G771" s="17" t="e">
        <f>"update hz_parties set city ='" &amp;F771 &amp; "' where party_id="&amp;B771 &amp; " ;update hz_locations set city='"&amp;F771&amp;"'  where location_id in ("&amp;VLOOKUP(B771,hp!$C:$L,10,0)&amp;");"</f>
        <v>#N/A</v>
      </c>
      <c r="H771" s="3" t="e">
        <f>VLOOKUP(客户!Q773,county!B:C,2,0)</f>
        <v>#N/A</v>
      </c>
      <c r="I771" s="17" t="e">
        <f>"update hz_parties set county ='" &amp;H771 &amp; "' where party_id="&amp;B771 &amp; " ;update hz_locations set county='"&amp;H771&amp;"'  where location_id in ("&amp;VLOOKUP(B771,hp!$C:$L,10,0)&amp;");"</f>
        <v>#N/A</v>
      </c>
      <c r="J771" s="17" t="str">
        <f>"update hz_parties set address1 ='" &amp;客户!M773 &amp; "' where party_id="&amp;B771</f>
        <v>update hz_parties set address1 ='天津市静海县' where party_id=32789</v>
      </c>
      <c r="K771" s="17" t="str">
        <f>"update zx_party_tax_profile set REP_REGISTRATION_NUMBER ='" &amp;客户!G773 &amp; "' where party_id="&amp;B771&amp; " and party_type_code='THIRD_PARTY';"</f>
        <v>update zx_party_tax_profile set REP_REGISTRATION_NUMBER ='' where party_id=32789 and party_type_code='THIRD_PARTY';</v>
      </c>
      <c r="L771" s="17" t="str">
        <f xml:space="preserve"> "update hz_organization_profiles set tax_reference = '"&amp; 客户!G773 &amp; "' where PARTY_ID=" &amp; B771 &amp; ";"</f>
        <v>update hz_organization_profiles set tax_reference = '' where PARTY_ID=32789;</v>
      </c>
      <c r="M771" s="3" t="str">
        <f>"update hz_cust_accounts set attribute3='" &amp;客户!D773&amp; "' where party_id = " &amp; B771</f>
        <v>update hz_cust_accounts set attribute3='' where party_id = 32789</v>
      </c>
      <c r="N771" s="3" t="str">
        <f>"update hz_cust_accounts set attribute3='" &amp;客户!I773&amp; "' where party_id = " &amp; B771</f>
        <v>update hz_cust_accounts set attribute3='' where party_id = 32789</v>
      </c>
    </row>
    <row r="772" spans="1:14" ht="27.75" customHeight="1">
      <c r="A772" s="27" t="str">
        <f>客户!A774</f>
        <v>刘路永</v>
      </c>
      <c r="B772" s="3">
        <f>VLOOKUP(A772,hp!B:F,2,0)</f>
        <v>10970</v>
      </c>
      <c r="D772" s="17">
        <f>VLOOKUP(客户!O774,province!B:C,2,0)</f>
        <v>130000</v>
      </c>
      <c r="E772" s="17" t="str">
        <f>"update hz_parties set province ='" &amp;D772 &amp; "' where party_id="&amp;B772 &amp; " ;update hz_locations set province='"&amp;D772&amp;"'  where location_id in ("&amp;VLOOKUP(B772,hp!$C:$L,10,0)&amp;");"</f>
        <v>update hz_parties set province ='130000' where party_id=10970 ;update hz_locations set province='130000'  where location_id in (2356);</v>
      </c>
      <c r="F772" s="17">
        <f>VLOOKUP(客户!P774,city!B:C,2,0)</f>
        <v>130100</v>
      </c>
      <c r="G772" s="17" t="str">
        <f>"update hz_parties set city ='" &amp;F772 &amp; "' where party_id="&amp;B772 &amp; " ;update hz_locations set city='"&amp;F772&amp;"'  where location_id in ("&amp;VLOOKUP(B772,hp!$C:$L,10,0)&amp;");"</f>
        <v>update hz_parties set city ='130100' where party_id=10970 ;update hz_locations set city='130100'  where location_id in (2356);</v>
      </c>
      <c r="H772" s="3">
        <f>VLOOKUP(客户!Q774,county!B:C,2,0)</f>
        <v>130100</v>
      </c>
      <c r="I772" s="17" t="str">
        <f>"update hz_parties set county ='" &amp;H772 &amp; "' where party_id="&amp;B772 &amp; " ;update hz_locations set county='"&amp;H772&amp;"'  where location_id in ("&amp;VLOOKUP(B772,hp!$C:$L,10,0)&amp;");"</f>
        <v>update hz_parties set county ='130100' where party_id=10970 ;update hz_locations set county='130100'  where location_id in (2356);</v>
      </c>
      <c r="J772" s="17" t="str">
        <f>"update hz_parties set address1 ='" &amp;客户!M774 &amp; "' where party_id="&amp;B772</f>
        <v>update hz_parties set address1 ='河北石家庄' where party_id=10970</v>
      </c>
      <c r="K772" s="17" t="str">
        <f>"update zx_party_tax_profile set REP_REGISTRATION_NUMBER ='" &amp;客户!G774 &amp; "' where party_id="&amp;B772&amp; " and party_type_code='THIRD_PARTY';"</f>
        <v>update zx_party_tax_profile set REP_REGISTRATION_NUMBER ='' where party_id=10970 and party_type_code='THIRD_PARTY';</v>
      </c>
      <c r="L772" s="17" t="str">
        <f xml:space="preserve"> "update hz_organization_profiles set tax_reference = '"&amp; 客户!G774 &amp; "' where PARTY_ID=" &amp; B772 &amp; ";"</f>
        <v>update hz_organization_profiles set tax_reference = '' where PARTY_ID=10970;</v>
      </c>
      <c r="M772" s="3" t="str">
        <f>"update hz_cust_accounts set attribute3='" &amp;客户!D774&amp; "' where party_id = " &amp; B772</f>
        <v>update hz_cust_accounts set attribute3='无' where party_id = 10970</v>
      </c>
      <c r="N772" s="3" t="str">
        <f>"update hz_cust_accounts set attribute3='" &amp;客户!I774&amp; "' where party_id = " &amp; B772</f>
        <v>update hz_cust_accounts set attribute3='' where party_id = 10970</v>
      </c>
    </row>
    <row r="773" spans="1:14" ht="27.75" customHeight="1">
      <c r="A773" s="27" t="str">
        <f>客户!A775</f>
        <v>刘楠</v>
      </c>
      <c r="B773" s="3">
        <f>VLOOKUP(A773,hp!B:F,2,0)</f>
        <v>10971</v>
      </c>
      <c r="D773" s="17">
        <f>VLOOKUP(客户!O775,province!B:C,2,0)</f>
        <v>130000</v>
      </c>
      <c r="E773" s="17" t="str">
        <f>"update hz_parties set province ='" &amp;D773 &amp; "' where party_id="&amp;B773 &amp; " ;update hz_locations set province='"&amp;D773&amp;"'  where location_id in ("&amp;VLOOKUP(B773,hp!$C:$L,10,0)&amp;");"</f>
        <v>update hz_parties set province ='130000' where party_id=10971 ;update hz_locations set province='130000'  where location_id in (2357);</v>
      </c>
      <c r="F773" s="17">
        <f>VLOOKUP(客户!P775,city!B:C,2,0)</f>
        <v>130500</v>
      </c>
      <c r="G773" s="17" t="str">
        <f>"update hz_parties set city ='" &amp;F773 &amp; "' where party_id="&amp;B773 &amp; " ;update hz_locations set city='"&amp;F773&amp;"'  where location_id in ("&amp;VLOOKUP(B773,hp!$C:$L,10,0)&amp;");"</f>
        <v>update hz_parties set city ='130500' where party_id=10971 ;update hz_locations set city='130500'  where location_id in (2357);</v>
      </c>
      <c r="H773" s="3">
        <f>VLOOKUP(客户!Q775,county!B:C,2,0)</f>
        <v>130500</v>
      </c>
      <c r="I773" s="17" t="str">
        <f>"update hz_parties set county ='" &amp;H773 &amp; "' where party_id="&amp;B773 &amp; " ;update hz_locations set county='"&amp;H773&amp;"'  where location_id in ("&amp;VLOOKUP(B773,hp!$C:$L,10,0)&amp;");"</f>
        <v>update hz_parties set county ='130500' where party_id=10971 ;update hz_locations set county='130500'  where location_id in (2357);</v>
      </c>
      <c r="J773" s="17" t="str">
        <f>"update hz_parties set address1 ='" &amp;客户!M775 &amp; "' where party_id="&amp;B773</f>
        <v>update hz_parties set address1 ='河北邢台' where party_id=10971</v>
      </c>
      <c r="K773" s="17" t="str">
        <f>"update zx_party_tax_profile set REP_REGISTRATION_NUMBER ='" &amp;客户!G775 &amp; "' where party_id="&amp;B773&amp; " and party_type_code='THIRD_PARTY';"</f>
        <v>update zx_party_tax_profile set REP_REGISTRATION_NUMBER ='' where party_id=10971 and party_type_code='THIRD_PARTY';</v>
      </c>
      <c r="L773" s="17" t="str">
        <f xml:space="preserve"> "update hz_organization_profiles set tax_reference = '"&amp; 客户!G775 &amp; "' where PARTY_ID=" &amp; B773 &amp; ";"</f>
        <v>update hz_organization_profiles set tax_reference = '' where PARTY_ID=10971;</v>
      </c>
      <c r="M773" s="3" t="str">
        <f>"update hz_cust_accounts set attribute3='" &amp;客户!D775&amp; "' where party_id = " &amp; B773</f>
        <v>update hz_cust_accounts set attribute3='无' where party_id = 10971</v>
      </c>
      <c r="N773" s="3" t="str">
        <f>"update hz_cust_accounts set attribute3='" &amp;客户!I775&amp; "' where party_id = " &amp; B773</f>
        <v>update hz_cust_accounts set attribute3='' where party_id = 10971</v>
      </c>
    </row>
    <row r="774" spans="1:14" ht="27.75" customHeight="1">
      <c r="A774" s="27" t="str">
        <f>客户!A776</f>
        <v>刘少娟</v>
      </c>
      <c r="B774" s="3">
        <f>VLOOKUP(A774,hp!B:F,2,0)</f>
        <v>10974</v>
      </c>
      <c r="D774" s="17">
        <f>VLOOKUP(客户!O776,province!B:C,2,0)</f>
        <v>130000</v>
      </c>
      <c r="E774" s="17" t="str">
        <f>"update hz_parties set province ='" &amp;D774 &amp; "' where party_id="&amp;B774 &amp; " ;update hz_locations set province='"&amp;D774&amp;"'  where location_id in ("&amp;VLOOKUP(B774,hp!$C:$L,10,0)&amp;");"</f>
        <v>update hz_parties set province ='130000' where party_id=10974 ;update hz_locations set province='130000'  where location_id in (2360);</v>
      </c>
      <c r="F774" s="17">
        <f>VLOOKUP(客户!P776,city!B:C,2,0)</f>
        <v>130300</v>
      </c>
      <c r="G774" s="17" t="str">
        <f>"update hz_parties set city ='" &amp;F774 &amp; "' where party_id="&amp;B774 &amp; " ;update hz_locations set city='"&amp;F774&amp;"'  where location_id in ("&amp;VLOOKUP(B774,hp!$C:$L,10,0)&amp;");"</f>
        <v>update hz_parties set city ='130300' where party_id=10974 ;update hz_locations set city='130300'  where location_id in (2360);</v>
      </c>
      <c r="H774" s="3">
        <f>VLOOKUP(客户!Q776,county!B:C,2,0)</f>
        <v>130302</v>
      </c>
      <c r="I774" s="17" t="str">
        <f>"update hz_parties set county ='" &amp;H774 &amp; "' where party_id="&amp;B774 &amp; " ;update hz_locations set county='"&amp;H774&amp;"'  where location_id in ("&amp;VLOOKUP(B774,hp!$C:$L,10,0)&amp;");"</f>
        <v>update hz_parties set county ='130302' where party_id=10974 ;update hz_locations set county='130302'  where location_id in (2360);</v>
      </c>
      <c r="J774" s="17" t="str">
        <f>"update hz_parties set address1 ='" &amp;客户!M776 &amp; "' where party_id="&amp;B774</f>
        <v>update hz_parties set address1 ='河北省秦皇岛市海港区煤港里5栋2单元5号' where party_id=10974</v>
      </c>
      <c r="K774" s="17" t="str">
        <f>"update zx_party_tax_profile set REP_REGISTRATION_NUMBER ='" &amp;客户!G776 &amp; "' where party_id="&amp;B774&amp; " and party_type_code='THIRD_PARTY';"</f>
        <v>update zx_party_tax_profile set REP_REGISTRATION_NUMBER ='130302195810061421' where party_id=10974 and party_type_code='THIRD_PARTY';</v>
      </c>
      <c r="L774" s="17" t="str">
        <f xml:space="preserve"> "update hz_organization_profiles set tax_reference = '"&amp; 客户!G776 &amp; "' where PARTY_ID=" &amp; B774 &amp; ";"</f>
        <v>update hz_organization_profiles set tax_reference = '130302195810061421' where PARTY_ID=10974;</v>
      </c>
      <c r="M774" s="3" t="str">
        <f>"update hz_cust_accounts set attribute3='" &amp;客户!D776&amp; "' where party_id = " &amp; B774</f>
        <v>update hz_cust_accounts set attribute3='无' where party_id = 10974</v>
      </c>
      <c r="N774" s="3" t="str">
        <f>"update hz_cust_accounts set attribute3='" &amp;客户!I776&amp; "' where party_id = " &amp; B774</f>
        <v>update hz_cust_accounts set attribute3='' where party_id = 10974</v>
      </c>
    </row>
    <row r="775" spans="1:14" ht="27.75" customHeight="1">
      <c r="A775" s="27" t="str">
        <f>客户!A777</f>
        <v>刘淑君</v>
      </c>
      <c r="B775" s="3">
        <f>VLOOKUP(A775,hp!B:F,2,0)</f>
        <v>10977</v>
      </c>
      <c r="D775" s="17">
        <f>VLOOKUP(客户!O777,province!B:C,2,0)</f>
        <v>130000</v>
      </c>
      <c r="E775" s="17" t="str">
        <f>"update hz_parties set province ='" &amp;D775 &amp; "' where party_id="&amp;B775 &amp; " ;update hz_locations set province='"&amp;D775&amp;"'  where location_id in ("&amp;VLOOKUP(B775,hp!$C:$L,10,0)&amp;");"</f>
        <v>update hz_parties set province ='130000' where party_id=10977 ;update hz_locations set province='130000'  where location_id in (2363);</v>
      </c>
      <c r="F775" s="17">
        <f>VLOOKUP(客户!P777,city!B:C,2,0)</f>
        <v>131000</v>
      </c>
      <c r="G775" s="17" t="str">
        <f>"update hz_parties set city ='" &amp;F775 &amp; "' where party_id="&amp;B775 &amp; " ;update hz_locations set city='"&amp;F775&amp;"'  where location_id in ("&amp;VLOOKUP(B775,hp!$C:$L,10,0)&amp;");"</f>
        <v>update hz_parties set city ='131000' where party_id=10977 ;update hz_locations set city='131000'  where location_id in (2363);</v>
      </c>
      <c r="H775" s="3">
        <f>VLOOKUP(客户!Q777,county!B:C,2,0)</f>
        <v>131000</v>
      </c>
      <c r="I775" s="17" t="str">
        <f>"update hz_parties set county ='" &amp;H775 &amp; "' where party_id="&amp;B775 &amp; " ;update hz_locations set county='"&amp;H775&amp;"'  where location_id in ("&amp;VLOOKUP(B775,hp!$C:$L,10,0)&amp;");"</f>
        <v>update hz_parties set county ='131000' where party_id=10977 ;update hz_locations set county='131000'  where location_id in (2363);</v>
      </c>
      <c r="J775" s="17" t="str">
        <f>"update hz_parties set address1 ='" &amp;客户!M777 &amp; "' where party_id="&amp;B775</f>
        <v>update hz_parties set address1 ='河北廊坊' where party_id=10977</v>
      </c>
      <c r="K775" s="17" t="str">
        <f>"update zx_party_tax_profile set REP_REGISTRATION_NUMBER ='" &amp;客户!G777 &amp; "' where party_id="&amp;B775&amp; " and party_type_code='THIRD_PARTY';"</f>
        <v>update zx_party_tax_profile set REP_REGISTRATION_NUMBER ='' where party_id=10977 and party_type_code='THIRD_PARTY';</v>
      </c>
      <c r="L775" s="17" t="str">
        <f xml:space="preserve"> "update hz_organization_profiles set tax_reference = '"&amp; 客户!G777 &amp; "' where PARTY_ID=" &amp; B775 &amp; ";"</f>
        <v>update hz_organization_profiles set tax_reference = '' where PARTY_ID=10977;</v>
      </c>
      <c r="M775" s="3" t="str">
        <f>"update hz_cust_accounts set attribute3='" &amp;客户!D777&amp; "' where party_id = " &amp; B775</f>
        <v>update hz_cust_accounts set attribute3='无' where party_id = 10977</v>
      </c>
      <c r="N775" s="3" t="str">
        <f>"update hz_cust_accounts set attribute3='" &amp;客户!I777&amp; "' where party_id = " &amp; B775</f>
        <v>update hz_cust_accounts set attribute3='' where party_id = 10977</v>
      </c>
    </row>
    <row r="776" spans="1:14" ht="27.75" customHeight="1">
      <c r="A776" s="27" t="str">
        <f>客户!A778</f>
        <v>刘振东</v>
      </c>
      <c r="B776" s="3">
        <f>VLOOKUP(A776,hp!B:F,2,0)</f>
        <v>10982</v>
      </c>
      <c r="D776" s="17">
        <f>VLOOKUP(客户!O778,province!B:C,2,0)</f>
        <v>130000</v>
      </c>
      <c r="E776" s="17" t="str">
        <f>"update hz_parties set province ='" &amp;D776 &amp; "' where party_id="&amp;B776 &amp; " ;update hz_locations set province='"&amp;D776&amp;"'  where location_id in ("&amp;VLOOKUP(B776,hp!$C:$L,10,0)&amp;");"</f>
        <v>update hz_parties set province ='130000' where party_id=10982 ;update hz_locations set province='130000'  where location_id in (2368);</v>
      </c>
      <c r="F776" s="17">
        <f>VLOOKUP(客户!P778,city!B:C,2,0)</f>
        <v>130300</v>
      </c>
      <c r="G776" s="17" t="str">
        <f>"update hz_parties set city ='" &amp;F776 &amp; "' where party_id="&amp;B776 &amp; " ;update hz_locations set city='"&amp;F776&amp;"'  where location_id in ("&amp;VLOOKUP(B776,hp!$C:$L,10,0)&amp;");"</f>
        <v>update hz_parties set city ='130300' where party_id=10982 ;update hz_locations set city='130300'  where location_id in (2368);</v>
      </c>
      <c r="H776" s="3">
        <f>VLOOKUP(客户!Q778,county!B:C,2,0)</f>
        <v>130302</v>
      </c>
      <c r="I776" s="17" t="str">
        <f>"update hz_parties set county ='" &amp;H776 &amp; "' where party_id="&amp;B776 &amp; " ;update hz_locations set county='"&amp;H776&amp;"'  where location_id in ("&amp;VLOOKUP(B776,hp!$C:$L,10,0)&amp;");"</f>
        <v>update hz_parties set county ='130302' where party_id=10982 ;update hz_locations set county='130302'  where location_id in (2368);</v>
      </c>
      <c r="J776" s="17" t="str">
        <f>"update hz_parties set address1 ='" &amp;客户!M778 &amp; "' where party_id="&amp;B776</f>
        <v>update hz_parties set address1 ='河北省秦皇岛市海港区八三东李村14栋2号' where party_id=10982</v>
      </c>
      <c r="K776" s="17" t="str">
        <f>"update zx_party_tax_profile set REP_REGISTRATION_NUMBER ='" &amp;客户!G778 &amp; "' where party_id="&amp;B776&amp; " and party_type_code='THIRD_PARTY';"</f>
        <v>update zx_party_tax_profile set REP_REGISTRATION_NUMBER ='130302196310081818' where party_id=10982 and party_type_code='THIRD_PARTY';</v>
      </c>
      <c r="L776" s="17" t="str">
        <f xml:space="preserve"> "update hz_organization_profiles set tax_reference = '"&amp; 客户!G778 &amp; "' where PARTY_ID=" &amp; B776 &amp; ";"</f>
        <v>update hz_organization_profiles set tax_reference = '130302196310081818' where PARTY_ID=10982;</v>
      </c>
      <c r="M776" s="3" t="str">
        <f>"update hz_cust_accounts set attribute3='" &amp;客户!D778&amp; "' where party_id = " &amp; B776</f>
        <v>update hz_cust_accounts set attribute3='无' where party_id = 10982</v>
      </c>
      <c r="N776" s="3" t="str">
        <f>"update hz_cust_accounts set attribute3='" &amp;客户!I778&amp; "' where party_id = " &amp; B776</f>
        <v>update hz_cust_accounts set attribute3='' where party_id = 10982</v>
      </c>
    </row>
    <row r="777" spans="1:14" ht="27.75" customHeight="1">
      <c r="A777" s="27" t="str">
        <f>客户!A779</f>
        <v>陆春岩</v>
      </c>
      <c r="B777" s="3">
        <f>VLOOKUP(A777,hp!B:F,2,0)</f>
        <v>10996</v>
      </c>
      <c r="D777" s="17">
        <f>VLOOKUP(客户!O779,province!B:C,2,0)</f>
        <v>130000</v>
      </c>
      <c r="E777" s="17" t="str">
        <f>"update hz_parties set province ='" &amp;D777 &amp; "' where party_id="&amp;B777 &amp; " ;update hz_locations set province='"&amp;D777&amp;"'  where location_id in ("&amp;VLOOKUP(B777,hp!$C:$L,10,0)&amp;");"</f>
        <v>update hz_parties set province ='130000' where party_id=10996 ;update hz_locations set province='130000'  where location_id in (2393);</v>
      </c>
      <c r="F777" s="17">
        <f>VLOOKUP(客户!P779,city!B:C,2,0)</f>
        <v>130300</v>
      </c>
      <c r="G777" s="17" t="str">
        <f>"update hz_parties set city ='" &amp;F777 &amp; "' where party_id="&amp;B777 &amp; " ;update hz_locations set city='"&amp;F777&amp;"'  where location_id in ("&amp;VLOOKUP(B777,hp!$C:$L,10,0)&amp;");"</f>
        <v>update hz_parties set city ='130300' where party_id=10996 ;update hz_locations set city='130300'  where location_id in (2393);</v>
      </c>
      <c r="H777" s="3">
        <f>VLOOKUP(客户!Q779,county!B:C,2,0)</f>
        <v>130302</v>
      </c>
      <c r="I777" s="17" t="str">
        <f>"update hz_parties set county ='" &amp;H777 &amp; "' where party_id="&amp;B777 &amp; " ;update hz_locations set county='"&amp;H777&amp;"'  where location_id in ("&amp;VLOOKUP(B777,hp!$C:$L,10,0)&amp;");"</f>
        <v>update hz_parties set county ='130302' where party_id=10996 ;update hz_locations set county='130302'  where location_id in (2393);</v>
      </c>
      <c r="J777" s="17" t="str">
        <f>"update hz_parties set address1 ='" &amp;客户!M779 &amp; "' where party_id="&amp;B777</f>
        <v>update hz_parties set address1 ='河北省秦皇岛市海港区建树里2栋1单元12号' where party_id=10996</v>
      </c>
      <c r="K777" s="17" t="str">
        <f>"update zx_party_tax_profile set REP_REGISTRATION_NUMBER ='" &amp;客户!G779 &amp; "' where party_id="&amp;B777&amp; " and party_type_code='THIRD_PARTY';"</f>
        <v>update zx_party_tax_profile set REP_REGISTRATION_NUMBER ='232602197802160244' where party_id=10996 and party_type_code='THIRD_PARTY';</v>
      </c>
      <c r="L777" s="17" t="str">
        <f xml:space="preserve"> "update hz_organization_profiles set tax_reference = '"&amp; 客户!G779 &amp; "' where PARTY_ID=" &amp; B777 &amp; ";"</f>
        <v>update hz_organization_profiles set tax_reference = '232602197802160244' where PARTY_ID=10996;</v>
      </c>
      <c r="M777" s="3" t="str">
        <f>"update hz_cust_accounts set attribute3='" &amp;客户!D779&amp; "' where party_id = " &amp; B777</f>
        <v>update hz_cust_accounts set attribute3='无' where party_id = 10996</v>
      </c>
      <c r="N777" s="3" t="str">
        <f>"update hz_cust_accounts set attribute3='" &amp;客户!I779&amp; "' where party_id = " &amp; B777</f>
        <v>update hz_cust_accounts set attribute3='' where party_id = 10996</v>
      </c>
    </row>
    <row r="778" spans="1:14" ht="27.75" customHeight="1">
      <c r="A778" s="27" t="str">
        <f>客户!A780</f>
        <v>路易达孚（中国）贸易有限责任公司</v>
      </c>
      <c r="B778" s="3">
        <f>VLOOKUP(A778,hp!B:F,2,0)</f>
        <v>11006</v>
      </c>
      <c r="D778" s="17">
        <f>VLOOKUP(客户!O780,province!B:C,2,0)</f>
        <v>110000</v>
      </c>
      <c r="E778" s="17" t="str">
        <f>"update hz_parties set province ='" &amp;D778 &amp; "' where party_id="&amp;B778 &amp; " ;update hz_locations set province='"&amp;D778&amp;"'  where location_id in ("&amp;VLOOKUP(B778,hp!$C:$L,10,0)&amp;");"</f>
        <v>update hz_parties set province ='110000' where party_id=11006 ;update hz_locations set province='110000'  where location_id in (564);</v>
      </c>
      <c r="F778" s="17">
        <f>VLOOKUP(客户!P780,city!B:C,2,0)</f>
        <v>110000</v>
      </c>
      <c r="G778" s="17" t="str">
        <f>"update hz_parties set city ='" &amp;F778 &amp; "' where party_id="&amp;B778 &amp; " ;update hz_locations set city='"&amp;F778&amp;"'  where location_id in ("&amp;VLOOKUP(B778,hp!$C:$L,10,0)&amp;");"</f>
        <v>update hz_parties set city ='110000' where party_id=11006 ;update hz_locations set city='110000'  where location_id in (564);</v>
      </c>
      <c r="H778" s="3">
        <f>VLOOKUP(客户!Q780,county!B:C,2,0)</f>
        <v>110105</v>
      </c>
      <c r="I778" s="17" t="str">
        <f>"update hz_parties set county ='" &amp;H778 &amp; "' where party_id="&amp;B778 &amp; " ;update hz_locations set county='"&amp;H778&amp;"'  where location_id in ("&amp;VLOOKUP(B778,hp!$C:$L,10,0)&amp;");"</f>
        <v>update hz_parties set county ='110105' where party_id=11006 ;update hz_locations set county='110105'  where location_id in (564);</v>
      </c>
      <c r="J778" s="17" t="str">
        <f>"update hz_parties set address1 ='" &amp;客户!M780 &amp; "' where party_id="&amp;B778</f>
        <v>update hz_parties set address1 ='北京市朝阳区东三环中路1号环球金融中心东楼14层01-04单元及06-11单元' where party_id=11006</v>
      </c>
      <c r="K778" s="17" t="str">
        <f>"update zx_party_tax_profile set REP_REGISTRATION_NUMBER ='" &amp;客户!G780 &amp; "' where party_id="&amp;B778&amp; " and party_type_code='THIRD_PARTY';"</f>
        <v>update zx_party_tax_profile set REP_REGISTRATION_NUMBER ='11010571785705' where party_id=11006 and party_type_code='THIRD_PARTY';</v>
      </c>
      <c r="L778" s="17" t="str">
        <f xml:space="preserve"> "update hz_organization_profiles set tax_reference = '"&amp; 客户!G780 &amp; "' where PARTY_ID=" &amp; B778 &amp; ";"</f>
        <v>update hz_organization_profiles set tax_reference = '11010571785705' where PARTY_ID=11006;</v>
      </c>
      <c r="M778" s="3" t="str">
        <f>"update hz_cust_accounts set attribute3='" &amp;客户!D780&amp; "' where party_id = " &amp; B778</f>
        <v>update hz_cust_accounts set attribute3='28000000' where party_id = 11006</v>
      </c>
      <c r="N778" s="3" t="str">
        <f>"update hz_cust_accounts set attribute3='" &amp;客户!I780&amp; "' where party_id = " &amp; B778</f>
        <v>update hz_cust_accounts set attribute3='陈涛' where party_id = 11006</v>
      </c>
    </row>
    <row r="779" spans="1:14" ht="27.75" customHeight="1">
      <c r="A779" s="27" t="str">
        <f>客户!A781</f>
        <v>吕悦</v>
      </c>
      <c r="B779" s="3">
        <f>VLOOKUP(A779,hp!B:F,2,0)</f>
        <v>30558</v>
      </c>
      <c r="D779" s="17">
        <f>VLOOKUP(客户!O781,province!B:C,2,0)</f>
        <v>120000</v>
      </c>
      <c r="E779" s="17" t="str">
        <f>"update hz_parties set province ='" &amp;D779 &amp; "' where party_id="&amp;B779 &amp; " ;update hz_locations set province='"&amp;D779&amp;"'  where location_id in ("&amp;VLOOKUP(B779,hp!$C:$L,10,0)&amp;");"</f>
        <v>update hz_parties set province ='120000' where party_id=30558 ;update hz_locations set province='120000'  where location_id in (4461);</v>
      </c>
      <c r="F779" s="17">
        <f>VLOOKUP(客户!P781,city!B:C,2,0)</f>
        <v>120000</v>
      </c>
      <c r="G779" s="17" t="str">
        <f>"update hz_parties set city ='" &amp;F779 &amp; "' where party_id="&amp;B779 &amp; " ;update hz_locations set city='"&amp;F779&amp;"'  where location_id in ("&amp;VLOOKUP(B779,hp!$C:$L,10,0)&amp;");"</f>
        <v>update hz_parties set city ='120000' where party_id=30558 ;update hz_locations set city='120000'  where location_id in (4461);</v>
      </c>
      <c r="H779" s="3">
        <f>VLOOKUP(客户!Q781,county!B:C,2,0)</f>
        <v>120000</v>
      </c>
      <c r="I779" s="17" t="str">
        <f>"update hz_parties set county ='" &amp;H779 &amp; "' where party_id="&amp;B779 &amp; " ;update hz_locations set county='"&amp;H779&amp;"'  where location_id in ("&amp;VLOOKUP(B779,hp!$C:$L,10,0)&amp;");"</f>
        <v>update hz_parties set county ='120000' where party_id=30558 ;update hz_locations set county='120000'  where location_id in (4461);</v>
      </c>
      <c r="J779" s="17" t="str">
        <f>"update hz_parties set address1 ='" &amp;客户!M781 &amp; "' where party_id="&amp;B779</f>
        <v>update hz_parties set address1 ='无' where party_id=30558</v>
      </c>
      <c r="K779" s="17" t="str">
        <f>"update zx_party_tax_profile set REP_REGISTRATION_NUMBER ='" &amp;客户!G781 &amp; "' where party_id="&amp;B779&amp; " and party_type_code='THIRD_PARTY';"</f>
        <v>update zx_party_tax_profile set REP_REGISTRATION_NUMBER ='' where party_id=30558 and party_type_code='THIRD_PARTY';</v>
      </c>
      <c r="L779" s="17" t="str">
        <f xml:space="preserve"> "update hz_organization_profiles set tax_reference = '"&amp; 客户!G781 &amp; "' where PARTY_ID=" &amp; B779 &amp; ";"</f>
        <v>update hz_organization_profiles set tax_reference = '' where PARTY_ID=30558;</v>
      </c>
      <c r="M779" s="3" t="str">
        <f>"update hz_cust_accounts set attribute3='" &amp;客户!D781&amp; "' where party_id = " &amp; B779</f>
        <v>update hz_cust_accounts set attribute3='0' where party_id = 30558</v>
      </c>
      <c r="N779" s="3" t="str">
        <f>"update hz_cust_accounts set attribute3='" &amp;客户!I781&amp; "' where party_id = " &amp; B779</f>
        <v>update hz_cust_accounts set attribute3='' where party_id = 30558</v>
      </c>
    </row>
    <row r="780" spans="1:14" ht="27.75" customHeight="1">
      <c r="A780" s="27" t="str">
        <f>客户!A782</f>
        <v>马凤英</v>
      </c>
      <c r="B780" s="3">
        <f>VLOOKUP(A780,hp!B:F,2,0)</f>
        <v>27476</v>
      </c>
      <c r="D780" s="17" t="e">
        <f>VLOOKUP(客户!O782,province!B:C,2,0)</f>
        <v>#N/A</v>
      </c>
      <c r="E780" s="17" t="e">
        <f>"update hz_parties set province ='" &amp;D780 &amp; "' where party_id="&amp;B780 &amp; " ;update hz_locations set province='"&amp;D780&amp;"'  where location_id in ("&amp;VLOOKUP(B780,hp!$C:$L,10,0)&amp;");"</f>
        <v>#N/A</v>
      </c>
      <c r="F780" s="17" t="e">
        <f>VLOOKUP(客户!P782,city!B:C,2,0)</f>
        <v>#N/A</v>
      </c>
      <c r="G780" s="17" t="e">
        <f>"update hz_parties set city ='" &amp;F780 &amp; "' where party_id="&amp;B780 &amp; " ;update hz_locations set city='"&amp;F780&amp;"'  where location_id in ("&amp;VLOOKUP(B780,hp!$C:$L,10,0)&amp;");"</f>
        <v>#N/A</v>
      </c>
      <c r="H780" s="3" t="e">
        <f>VLOOKUP(客户!Q782,county!B:C,2,0)</f>
        <v>#N/A</v>
      </c>
      <c r="I780" s="17" t="e">
        <f>"update hz_parties set county ='" &amp;H780 &amp; "' where party_id="&amp;B780 &amp; " ;update hz_locations set county='"&amp;H780&amp;"'  where location_id in ("&amp;VLOOKUP(B780,hp!$C:$L,10,0)&amp;");"</f>
        <v>#N/A</v>
      </c>
      <c r="J780" s="17" t="str">
        <f>"update hz_parties set address1 ='" &amp;客户!M782 &amp; "' where party_id="&amp;B780</f>
        <v>update hz_parties set address1 ='无' where party_id=27476</v>
      </c>
      <c r="K780" s="17" t="str">
        <f>"update zx_party_tax_profile set REP_REGISTRATION_NUMBER ='" &amp;客户!G782 &amp; "' where party_id="&amp;B780&amp; " and party_type_code='THIRD_PARTY';"</f>
        <v>update zx_party_tax_profile set REP_REGISTRATION_NUMBER ='' where party_id=27476 and party_type_code='THIRD_PARTY';</v>
      </c>
      <c r="L780" s="17" t="str">
        <f xml:space="preserve"> "update hz_organization_profiles set tax_reference = '"&amp; 客户!G782 &amp; "' where PARTY_ID=" &amp; B780 &amp; ";"</f>
        <v>update hz_organization_profiles set tax_reference = '' where PARTY_ID=27476;</v>
      </c>
      <c r="M780" s="3" t="str">
        <f>"update hz_cust_accounts set attribute3='" &amp;客户!D782&amp; "' where party_id = " &amp; B780</f>
        <v>update hz_cust_accounts set attribute3='' where party_id = 27476</v>
      </c>
      <c r="N780" s="3" t="str">
        <f>"update hz_cust_accounts set attribute3='" &amp;客户!I782&amp; "' where party_id = " &amp; B780</f>
        <v>update hz_cust_accounts set attribute3='' where party_id = 27476</v>
      </c>
    </row>
    <row r="781" spans="1:14" ht="27.75" customHeight="1">
      <c r="A781" s="27" t="str">
        <f>客户!A783</f>
        <v>马兰兰</v>
      </c>
      <c r="B781" s="3">
        <f>VLOOKUP(A781,hp!B:F,2,0)</f>
        <v>11015</v>
      </c>
      <c r="D781" s="17">
        <f>VLOOKUP(客户!O783,province!B:C,2,0)</f>
        <v>650000</v>
      </c>
      <c r="E781" s="17" t="str">
        <f>"update hz_parties set province ='" &amp;D781 &amp; "' where party_id="&amp;B781 &amp; " ;update hz_locations set province='"&amp;D781&amp;"'  where location_id in ("&amp;VLOOKUP(B781,hp!$C:$L,10,0)&amp;");"</f>
        <v>update hz_parties set province ='650000' where party_id=11015 ;update hz_locations set province='650000'  where location_id in (2415);</v>
      </c>
      <c r="F781" s="17">
        <f>VLOOKUP(客户!P783,city!B:C,2,0)</f>
        <v>652300</v>
      </c>
      <c r="G781" s="17" t="str">
        <f>"update hz_parties set city ='" &amp;F781 &amp; "' where party_id="&amp;B781 &amp; " ;update hz_locations set city='"&amp;F781&amp;"'  where location_id in ("&amp;VLOOKUP(B781,hp!$C:$L,10,0)&amp;");"</f>
        <v>update hz_parties set city ='652300' where party_id=11015 ;update hz_locations set city='652300'  where location_id in (2415);</v>
      </c>
      <c r="H781" s="3">
        <f>VLOOKUP(客户!Q783,county!B:C,2,0)</f>
        <v>652301</v>
      </c>
      <c r="I781" s="17" t="str">
        <f>"update hz_parties set county ='" &amp;H781 &amp; "' where party_id="&amp;B781 &amp; " ;update hz_locations set county='"&amp;H781&amp;"'  where location_id in ("&amp;VLOOKUP(B781,hp!$C:$L,10,0)&amp;");"</f>
        <v>update hz_parties set county ='652301' where party_id=11015 ;update hz_locations set county='652301'  where location_id in (2415);</v>
      </c>
      <c r="J781" s="17" t="str">
        <f>"update hz_parties set address1 ='" &amp;客户!M783 &amp; "' where party_id="&amp;B781</f>
        <v>update hz_parties set address1 ='新疆昌吉市' where party_id=11015</v>
      </c>
      <c r="K781" s="17" t="str">
        <f>"update zx_party_tax_profile set REP_REGISTRATION_NUMBER ='" &amp;客户!G783 &amp; "' where party_id="&amp;B781&amp; " and party_type_code='THIRD_PARTY';"</f>
        <v>update zx_party_tax_profile set REP_REGISTRATION_NUMBER ='' where party_id=11015 and party_type_code='THIRD_PARTY';</v>
      </c>
      <c r="L781" s="17" t="str">
        <f xml:space="preserve"> "update hz_organization_profiles set tax_reference = '"&amp; 客户!G783 &amp; "' where PARTY_ID=" &amp; B781 &amp; ";"</f>
        <v>update hz_organization_profiles set tax_reference = '' where PARTY_ID=11015;</v>
      </c>
      <c r="M781" s="3" t="str">
        <f>"update hz_cust_accounts set attribute3='" &amp;客户!D783&amp; "' where party_id = " &amp; B781</f>
        <v>update hz_cust_accounts set attribute3='无' where party_id = 11015</v>
      </c>
      <c r="N781" s="3" t="str">
        <f>"update hz_cust_accounts set attribute3='" &amp;客户!I783&amp; "' where party_id = " &amp; B781</f>
        <v>update hz_cust_accounts set attribute3='' where party_id = 11015</v>
      </c>
    </row>
    <row r="782" spans="1:14" ht="27.75" customHeight="1">
      <c r="A782" s="27" t="str">
        <f>客户!A784</f>
        <v>马丽君</v>
      </c>
      <c r="B782" s="3">
        <f>VLOOKUP(A782,hp!B:F,2,0)</f>
        <v>11016</v>
      </c>
      <c r="D782" s="17">
        <f>VLOOKUP(客户!O784,province!B:C,2,0)</f>
        <v>130000</v>
      </c>
      <c r="E782" s="17" t="str">
        <f>"update hz_parties set province ='" &amp;D782 &amp; "' where party_id="&amp;B782 &amp; " ;update hz_locations set province='"&amp;D782&amp;"'  where location_id in ("&amp;VLOOKUP(B782,hp!$C:$L,10,0)&amp;");"</f>
        <v>update hz_parties set province ='130000' where party_id=11016 ;update hz_locations set province='130000'  where location_id in (2416);</v>
      </c>
      <c r="F782" s="17">
        <f>VLOOKUP(客户!P784,city!B:C,2,0)</f>
        <v>130200</v>
      </c>
      <c r="G782" s="17" t="str">
        <f>"update hz_parties set city ='" &amp;F782 &amp; "' where party_id="&amp;B782 &amp; " ;update hz_locations set city='"&amp;F782&amp;"'  where location_id in ("&amp;VLOOKUP(B782,hp!$C:$L,10,0)&amp;");"</f>
        <v>update hz_parties set city ='130200' where party_id=11016 ;update hz_locations set city='130200'  where location_id in (2416);</v>
      </c>
      <c r="H782" s="3">
        <f>VLOOKUP(客户!Q784,county!B:C,2,0)</f>
        <v>130200</v>
      </c>
      <c r="I782" s="17" t="str">
        <f>"update hz_parties set county ='" &amp;H782 &amp; "' where party_id="&amp;B782 &amp; " ;update hz_locations set county='"&amp;H782&amp;"'  where location_id in ("&amp;VLOOKUP(B782,hp!$C:$L,10,0)&amp;");"</f>
        <v>update hz_parties set county ='130200' where party_id=11016 ;update hz_locations set county='130200'  where location_id in (2416);</v>
      </c>
      <c r="J782" s="17" t="str">
        <f>"update hz_parties set address1 ='" &amp;客户!M784 &amp; "' where party_id="&amp;B782</f>
        <v>update hz_parties set address1 ='河北唐山' where party_id=11016</v>
      </c>
      <c r="K782" s="17" t="str">
        <f>"update zx_party_tax_profile set REP_REGISTRATION_NUMBER ='" &amp;客户!G784 &amp; "' where party_id="&amp;B782&amp; " and party_type_code='THIRD_PARTY';"</f>
        <v>update zx_party_tax_profile set REP_REGISTRATION_NUMBER ='' where party_id=11016 and party_type_code='THIRD_PARTY';</v>
      </c>
      <c r="L782" s="17" t="str">
        <f xml:space="preserve"> "update hz_organization_profiles set tax_reference = '"&amp; 客户!G784 &amp; "' where PARTY_ID=" &amp; B782 &amp; ";"</f>
        <v>update hz_organization_profiles set tax_reference = '' where PARTY_ID=11016;</v>
      </c>
      <c r="M782" s="3" t="str">
        <f>"update hz_cust_accounts set attribute3='" &amp;客户!D784&amp; "' where party_id = " &amp; B782</f>
        <v>update hz_cust_accounts set attribute3='无' where party_id = 11016</v>
      </c>
      <c r="N782" s="3" t="str">
        <f>"update hz_cust_accounts set attribute3='" &amp;客户!I784&amp; "' where party_id = " &amp; B782</f>
        <v>update hz_cust_accounts set attribute3='' where party_id = 11016</v>
      </c>
    </row>
    <row r="783" spans="1:14" ht="27.75" customHeight="1">
      <c r="A783" s="27" t="str">
        <f>客户!A785</f>
        <v>马士雄</v>
      </c>
      <c r="B783" s="3">
        <f>VLOOKUP(A783,hp!B:F,2,0)</f>
        <v>11018</v>
      </c>
      <c r="D783" s="17">
        <f>VLOOKUP(客户!O785,province!B:C,2,0)</f>
        <v>130000</v>
      </c>
      <c r="E783" s="17" t="str">
        <f>"update hz_parties set province ='" &amp;D783 &amp; "' where party_id="&amp;B783 &amp; " ;update hz_locations set province='"&amp;D783&amp;"'  where location_id in ("&amp;VLOOKUP(B783,hp!$C:$L,10,0)&amp;");"</f>
        <v>update hz_parties set province ='130000' where party_id=11018 ;update hz_locations set province='130000'  where location_id in (2418);</v>
      </c>
      <c r="F783" s="17">
        <f>VLOOKUP(客户!P785,city!B:C,2,0)</f>
        <v>130100</v>
      </c>
      <c r="G783" s="17" t="str">
        <f>"update hz_parties set city ='" &amp;F783 &amp; "' where party_id="&amp;B783 &amp; " ;update hz_locations set city='"&amp;F783&amp;"'  where location_id in ("&amp;VLOOKUP(B783,hp!$C:$L,10,0)&amp;");"</f>
        <v>update hz_parties set city ='130100' where party_id=11018 ;update hz_locations set city='130100'  where location_id in (2418);</v>
      </c>
      <c r="H783" s="3">
        <f>VLOOKUP(客户!Q785,county!B:C,2,0)</f>
        <v>130100</v>
      </c>
      <c r="I783" s="17" t="str">
        <f>"update hz_parties set county ='" &amp;H783 &amp; "' where party_id="&amp;B783 &amp; " ;update hz_locations set county='"&amp;H783&amp;"'  where location_id in ("&amp;VLOOKUP(B783,hp!$C:$L,10,0)&amp;");"</f>
        <v>update hz_parties set county ='130100' where party_id=11018 ;update hz_locations set county='130100'  where location_id in (2418);</v>
      </c>
      <c r="J783" s="17" t="str">
        <f>"update hz_parties set address1 ='" &amp;客户!M785 &amp; "' where party_id="&amp;B783</f>
        <v>update hz_parties set address1 ='河北省石家庄市' where party_id=11018</v>
      </c>
      <c r="K783" s="17" t="str">
        <f>"update zx_party_tax_profile set REP_REGISTRATION_NUMBER ='" &amp;客户!G785 &amp; "' where party_id="&amp;B783&amp; " and party_type_code='THIRD_PARTY';"</f>
        <v>update zx_party_tax_profile set REP_REGISTRATION_NUMBER ='' where party_id=11018 and party_type_code='THIRD_PARTY';</v>
      </c>
      <c r="L783" s="17" t="str">
        <f xml:space="preserve"> "update hz_organization_profiles set tax_reference = '"&amp; 客户!G785 &amp; "' where PARTY_ID=" &amp; B783 &amp; ";"</f>
        <v>update hz_organization_profiles set tax_reference = '' where PARTY_ID=11018;</v>
      </c>
      <c r="M783" s="3" t="str">
        <f>"update hz_cust_accounts set attribute3='" &amp;客户!D785&amp; "' where party_id = " &amp; B783</f>
        <v>update hz_cust_accounts set attribute3='无' where party_id = 11018</v>
      </c>
      <c r="N783" s="3" t="str">
        <f>"update hz_cust_accounts set attribute3='" &amp;客户!I785&amp; "' where party_id = " &amp; B783</f>
        <v>update hz_cust_accounts set attribute3='' where party_id = 11018</v>
      </c>
    </row>
    <row r="784" spans="1:14" ht="27.75" customHeight="1">
      <c r="A784" s="27" t="str">
        <f>客户!A786</f>
        <v>马万峰</v>
      </c>
      <c r="B784" s="3">
        <f>VLOOKUP(A784,hp!B:F,2,0)</f>
        <v>32671</v>
      </c>
      <c r="D784" s="17" t="e">
        <f>VLOOKUP(客户!O786,province!B:C,2,0)</f>
        <v>#N/A</v>
      </c>
      <c r="E784" s="17" t="e">
        <f>"update hz_parties set province ='" &amp;D784 &amp; "' where party_id="&amp;B784 &amp; " ;update hz_locations set province='"&amp;D784&amp;"'  where location_id in ("&amp;VLOOKUP(B784,hp!$C:$L,10,0)&amp;");"</f>
        <v>#N/A</v>
      </c>
      <c r="F784" s="17" t="e">
        <f>VLOOKUP(客户!P786,city!B:C,2,0)</f>
        <v>#N/A</v>
      </c>
      <c r="G784" s="17" t="e">
        <f>"update hz_parties set city ='" &amp;F784 &amp; "' where party_id="&amp;B784 &amp; " ;update hz_locations set city='"&amp;F784&amp;"'  where location_id in ("&amp;VLOOKUP(B784,hp!$C:$L,10,0)&amp;");"</f>
        <v>#N/A</v>
      </c>
      <c r="H784" s="3" t="e">
        <f>VLOOKUP(客户!Q786,county!B:C,2,0)</f>
        <v>#N/A</v>
      </c>
      <c r="I784" s="17" t="e">
        <f>"update hz_parties set county ='" &amp;H784 &amp; "' where party_id="&amp;B784 &amp; " ;update hz_locations set county='"&amp;H784&amp;"'  where location_id in ("&amp;VLOOKUP(B784,hp!$C:$L,10,0)&amp;");"</f>
        <v>#N/A</v>
      </c>
      <c r="J784" s="17" t="str">
        <f>"update hz_parties set address1 ='" &amp;客户!M786 &amp; "' where party_id="&amp;B784</f>
        <v>update hz_parties set address1 ='山东省陵县郑家寨镇小马村3号' where party_id=32671</v>
      </c>
      <c r="K784" s="17" t="str">
        <f>"update zx_party_tax_profile set REP_REGISTRATION_NUMBER ='" &amp;客户!G786 &amp; "' where party_id="&amp;B784&amp; " and party_type_code='THIRD_PARTY';"</f>
        <v>update zx_party_tax_profile set REP_REGISTRATION_NUMBER ='' where party_id=32671 and party_type_code='THIRD_PARTY';</v>
      </c>
      <c r="L784" s="17" t="str">
        <f xml:space="preserve"> "update hz_organization_profiles set tax_reference = '"&amp; 客户!G786 &amp; "' where PARTY_ID=" &amp; B784 &amp; ";"</f>
        <v>update hz_organization_profiles set tax_reference = '' where PARTY_ID=32671;</v>
      </c>
      <c r="M784" s="3" t="str">
        <f>"update hz_cust_accounts set attribute3='" &amp;客户!D786&amp; "' where party_id = " &amp; B784</f>
        <v>update hz_cust_accounts set attribute3='' where party_id = 32671</v>
      </c>
      <c r="N784" s="3" t="str">
        <f>"update hz_cust_accounts set attribute3='" &amp;客户!I786&amp; "' where party_id = " &amp; B784</f>
        <v>update hz_cust_accounts set attribute3='' where party_id = 32671</v>
      </c>
    </row>
    <row r="785" spans="1:14" ht="27.75" customHeight="1">
      <c r="A785" s="27" t="str">
        <f>客户!A787</f>
        <v>蒙艳霞</v>
      </c>
      <c r="B785" s="3">
        <f>VLOOKUP(A785,hp!B:F,2,0)</f>
        <v>36564</v>
      </c>
      <c r="D785" s="17" t="e">
        <f>VLOOKUP(客户!O787,province!B:C,2,0)</f>
        <v>#N/A</v>
      </c>
      <c r="E785" s="17" t="e">
        <f>"update hz_parties set province ='" &amp;D785 &amp; "' where party_id="&amp;B785 &amp; " ;update hz_locations set province='"&amp;D785&amp;"'  where location_id in ("&amp;VLOOKUP(B785,hp!$C:$L,10,0)&amp;");"</f>
        <v>#N/A</v>
      </c>
      <c r="F785" s="17" t="e">
        <f>VLOOKUP(客户!P787,city!B:C,2,0)</f>
        <v>#N/A</v>
      </c>
      <c r="G785" s="17" t="e">
        <f>"update hz_parties set city ='" &amp;F785 &amp; "' where party_id="&amp;B785 &amp; " ;update hz_locations set city='"&amp;F785&amp;"'  where location_id in ("&amp;VLOOKUP(B785,hp!$C:$L,10,0)&amp;");"</f>
        <v>#N/A</v>
      </c>
      <c r="H785" s="3" t="e">
        <f>VLOOKUP(客户!Q787,county!B:C,2,0)</f>
        <v>#N/A</v>
      </c>
      <c r="I785" s="17" t="e">
        <f>"update hz_parties set county ='" &amp;H785 &amp; "' where party_id="&amp;B785 &amp; " ;update hz_locations set county='"&amp;H785&amp;"'  where location_id in ("&amp;VLOOKUP(B785,hp!$C:$L,10,0)&amp;");"</f>
        <v>#N/A</v>
      </c>
      <c r="J785" s="17" t="str">
        <f>"update hz_parties set address1 ='" &amp;客户!M787 &amp; "' where party_id="&amp;B785</f>
        <v>update hz_parties set address1 ='天津市宝坻区新开口镇前六家口村路东区8排12号' where party_id=36564</v>
      </c>
      <c r="K785" s="17" t="str">
        <f>"update zx_party_tax_profile set REP_REGISTRATION_NUMBER ='" &amp;客户!G787 &amp; "' where party_id="&amp;B785&amp; " and party_type_code='THIRD_PARTY';"</f>
        <v>update zx_party_tax_profile set REP_REGISTRATION_NUMBER ='' where party_id=36564 and party_type_code='THIRD_PARTY';</v>
      </c>
      <c r="L785" s="17" t="str">
        <f xml:space="preserve"> "update hz_organization_profiles set tax_reference = '"&amp; 客户!G787 &amp; "' where PARTY_ID=" &amp; B785 &amp; ";"</f>
        <v>update hz_organization_profiles set tax_reference = '' where PARTY_ID=36564;</v>
      </c>
      <c r="M785" s="3" t="str">
        <f>"update hz_cust_accounts set attribute3='" &amp;客户!D787&amp; "' where party_id = " &amp; B785</f>
        <v>update hz_cust_accounts set attribute3='' where party_id = 36564</v>
      </c>
      <c r="N785" s="3" t="str">
        <f>"update hz_cust_accounts set attribute3='" &amp;客户!I787&amp; "' where party_id = " &amp; B785</f>
        <v>update hz_cust_accounts set attribute3='' where party_id = 36564</v>
      </c>
    </row>
    <row r="786" spans="1:14" ht="27.75" customHeight="1">
      <c r="A786" s="27" t="str">
        <f>客户!A788</f>
        <v>孟二忙</v>
      </c>
      <c r="B786" s="3">
        <f>VLOOKUP(A786,hp!B:F,2,0)</f>
        <v>12145</v>
      </c>
      <c r="D786" s="17">
        <f>VLOOKUP(客户!O788,province!B:C,2,0)</f>
        <v>130000</v>
      </c>
      <c r="E786" s="17" t="str">
        <f>"update hz_parties set province ='" &amp;D786 &amp; "' where party_id="&amp;B786 &amp; " ;update hz_locations set province='"&amp;D786&amp;"'  where location_id in ("&amp;VLOOKUP(B786,hp!$C:$L,10,0)&amp;");"</f>
        <v>update hz_parties set province ='130000' where party_id=12145 ;update hz_locations set province='130000'  where location_id in (4043);</v>
      </c>
      <c r="F786" s="17">
        <f>VLOOKUP(客户!P788,city!B:C,2,0)</f>
        <v>131100</v>
      </c>
      <c r="G786" s="17" t="str">
        <f>"update hz_parties set city ='" &amp;F786 &amp; "' where party_id="&amp;B786 &amp; " ;update hz_locations set city='"&amp;F786&amp;"'  where location_id in ("&amp;VLOOKUP(B786,hp!$C:$L,10,0)&amp;");"</f>
        <v>update hz_parties set city ='131100' where party_id=12145 ;update hz_locations set city='131100'  where location_id in (4043);</v>
      </c>
      <c r="H786" s="3">
        <f>VLOOKUP(客户!Q788,county!B:C,2,0)</f>
        <v>131182</v>
      </c>
      <c r="I786" s="17" t="str">
        <f>"update hz_parties set county ='" &amp;H786 &amp; "' where party_id="&amp;B786 &amp; " ;update hz_locations set county='"&amp;H786&amp;"'  where location_id in ("&amp;VLOOKUP(B786,hp!$C:$L,10,0)&amp;");"</f>
        <v>update hz_parties set county ='131182' where party_id=12145 ;update hz_locations set county='131182'  where location_id in (4043);</v>
      </c>
      <c r="J786" s="17" t="str">
        <f>"update hz_parties set address1 ='" &amp;客户!M788 &amp; "' where party_id="&amp;B786</f>
        <v>update hz_parties set address1 ='河北省深州市东安庄乡清辉头村01号' where party_id=12145</v>
      </c>
      <c r="K786" s="17" t="str">
        <f>"update zx_party_tax_profile set REP_REGISTRATION_NUMBER ='" &amp;客户!G788 &amp; "' where party_id="&amp;B786&amp; " and party_type_code='THIRD_PARTY';"</f>
        <v>update zx_party_tax_profile set REP_REGISTRATION_NUMBER ='' where party_id=12145 and party_type_code='THIRD_PARTY';</v>
      </c>
      <c r="L786" s="17" t="str">
        <f xml:space="preserve"> "update hz_organization_profiles set tax_reference = '"&amp; 客户!G788 &amp; "' where PARTY_ID=" &amp; B786 &amp; ";"</f>
        <v>update hz_organization_profiles set tax_reference = '' where PARTY_ID=12145;</v>
      </c>
      <c r="M786" s="3" t="str">
        <f>"update hz_cust_accounts set attribute3='" &amp;客户!D788&amp; "' where party_id = " &amp; B786</f>
        <v>update hz_cust_accounts set attribute3='无' where party_id = 12145</v>
      </c>
      <c r="N786" s="3" t="str">
        <f>"update hz_cust_accounts set attribute3='" &amp;客户!I788&amp; "' where party_id = " &amp; B786</f>
        <v>update hz_cust_accounts set attribute3='' where party_id = 12145</v>
      </c>
    </row>
    <row r="787" spans="1:14" ht="27.75" customHeight="1">
      <c r="A787" s="27" t="str">
        <f>客户!A789</f>
        <v>牧联易购科贸（北京）有限公司</v>
      </c>
      <c r="B787" s="3">
        <f>VLOOKUP(A787,hp!B:F,2,0)</f>
        <v>34366</v>
      </c>
      <c r="D787" s="17" t="e">
        <f>VLOOKUP(客户!O789,province!B:C,2,0)</f>
        <v>#N/A</v>
      </c>
      <c r="E787" s="17" t="e">
        <f>"update hz_parties set province ='" &amp;D787 &amp; "' where party_id="&amp;B787 &amp; " ;update hz_locations set province='"&amp;D787&amp;"'  where location_id in ("&amp;VLOOKUP(B787,hp!$C:$L,10,0)&amp;");"</f>
        <v>#N/A</v>
      </c>
      <c r="F787" s="17" t="e">
        <f>VLOOKUP(客户!P789,city!B:C,2,0)</f>
        <v>#N/A</v>
      </c>
      <c r="G787" s="17" t="e">
        <f>"update hz_parties set city ='" &amp;F787 &amp; "' where party_id="&amp;B787 &amp; " ;update hz_locations set city='"&amp;F787&amp;"'  where location_id in ("&amp;VLOOKUP(B787,hp!$C:$L,10,0)&amp;");"</f>
        <v>#N/A</v>
      </c>
      <c r="H787" s="3" t="e">
        <f>VLOOKUP(客户!Q789,county!B:C,2,0)</f>
        <v>#N/A</v>
      </c>
      <c r="I787" s="17" t="e">
        <f>"update hz_parties set county ='" &amp;H787 &amp; "' where party_id="&amp;B787 &amp; " ;update hz_locations set county='"&amp;H787&amp;"'  where location_id in ("&amp;VLOOKUP(B787,hp!$C:$L,10,0)&amp;");"</f>
        <v>#N/A</v>
      </c>
      <c r="J787" s="17" t="str">
        <f>"update hz_parties set address1 ='" &amp;客户!M789 &amp; "' where party_id="&amp;B787</f>
        <v>update hz_parties set address1 ='北京市海淀区中关村南大街12号综合科研楼616室' where party_id=34366</v>
      </c>
      <c r="K787" s="17" t="str">
        <f>"update zx_party_tax_profile set REP_REGISTRATION_NUMBER ='" &amp;客户!G789 &amp; "' where party_id="&amp;B787&amp; " and party_type_code='THIRD_PARTY';"</f>
        <v>update zx_party_tax_profile set REP_REGISTRATION_NUMBER ='91110108MA001ANM6F' where party_id=34366 and party_type_code='THIRD_PARTY';</v>
      </c>
      <c r="L787" s="17" t="str">
        <f xml:space="preserve"> "update hz_organization_profiles set tax_reference = '"&amp; 客户!G789 &amp; "' where PARTY_ID=" &amp; B787 &amp; ";"</f>
        <v>update hz_organization_profiles set tax_reference = '91110108MA001ANM6F' where PARTY_ID=34366;</v>
      </c>
      <c r="M787" s="3" t="str">
        <f>"update hz_cust_accounts set attribute3='" &amp;客户!D789&amp; "' where party_id = " &amp; B787</f>
        <v>update hz_cust_accounts set attribute3='833.33万' where party_id = 34366</v>
      </c>
      <c r="N787" s="3" t="str">
        <f>"update hz_cust_accounts set attribute3='" &amp;客户!I789&amp; "' where party_id = " &amp; B787</f>
        <v>update hz_cust_accounts set attribute3='张晓亚' where party_id = 34366</v>
      </c>
    </row>
    <row r="788" spans="1:14" ht="27.75" customHeight="1">
      <c r="A788" s="27" t="str">
        <f>客户!A790</f>
        <v>内蒙古超越饲料有限公司</v>
      </c>
      <c r="B788" s="3">
        <f>VLOOKUP(A788,hp!B:F,2,0)</f>
        <v>11091</v>
      </c>
      <c r="D788" s="17">
        <f>VLOOKUP(客户!O790,province!B:C,2,0)</f>
        <v>150000</v>
      </c>
      <c r="E788" s="17" t="str">
        <f>"update hz_parties set province ='" &amp;D788 &amp; "' where party_id="&amp;B788 &amp; " ;update hz_locations set province='"&amp;D788&amp;"'  where location_id in ("&amp;VLOOKUP(B788,hp!$C:$L,10,0)&amp;");"</f>
        <v>update hz_parties set province ='150000' where party_id=11091 ;update hz_locations set province='150000'  where location_id in (2539);</v>
      </c>
      <c r="F788" s="17">
        <f>VLOOKUP(客户!P790,city!B:C,2,0)</f>
        <v>150400</v>
      </c>
      <c r="G788" s="17" t="str">
        <f>"update hz_parties set city ='" &amp;F788 &amp; "' where party_id="&amp;B788 &amp; " ;update hz_locations set city='"&amp;F788&amp;"'  where location_id in ("&amp;VLOOKUP(B788,hp!$C:$L,10,0)&amp;");"</f>
        <v>update hz_parties set city ='150400' where party_id=11091 ;update hz_locations set city='150400'  where location_id in (2539);</v>
      </c>
      <c r="H788" s="3">
        <f>VLOOKUP(客户!Q790,county!B:C,2,0)</f>
        <v>150422</v>
      </c>
      <c r="I788" s="17" t="str">
        <f>"update hz_parties set county ='" &amp;H788 &amp; "' where party_id="&amp;B788 &amp; " ;update hz_locations set county='"&amp;H788&amp;"'  where location_id in ("&amp;VLOOKUP(B788,hp!$C:$L,10,0)&amp;");"</f>
        <v>update hz_parties set county ='150422' where party_id=11091 ;update hz_locations set county='150422'  where location_id in (2539);</v>
      </c>
      <c r="J788" s="17" t="str">
        <f>"update hz_parties set address1 ='" &amp;客户!M790 &amp; "' where party_id="&amp;B788</f>
        <v>update hz_parties set address1 ='赤峰市巴林左旗隆昌镇姜家湾村' where party_id=11091</v>
      </c>
      <c r="K788" s="17" t="str">
        <f>"update zx_party_tax_profile set REP_REGISTRATION_NUMBER ='" &amp;客户!G790 &amp; "' where party_id="&amp;B788&amp; " and party_type_code='THIRD_PARTY';"</f>
        <v>update zx_party_tax_profile set REP_REGISTRATION_NUMBER ='150422692885080' where party_id=11091 and party_type_code='THIRD_PARTY';</v>
      </c>
      <c r="L788" s="17" t="str">
        <f xml:space="preserve"> "update hz_organization_profiles set tax_reference = '"&amp; 客户!G790 &amp; "' where PARTY_ID=" &amp; B788 &amp; ";"</f>
        <v>update hz_organization_profiles set tax_reference = '150422692885080' where PARTY_ID=11091;</v>
      </c>
      <c r="M788" s="3" t="str">
        <f>"update hz_cust_accounts set attribute3='" &amp;客户!D790&amp; "' where party_id = " &amp; B788</f>
        <v>update hz_cust_accounts set attribute3='10100000' where party_id = 11091</v>
      </c>
      <c r="N788" s="3" t="str">
        <f>"update hz_cust_accounts set attribute3='" &amp;客户!I790&amp; "' where party_id = " &amp; B788</f>
        <v>update hz_cust_accounts set attribute3='牛玉青' where party_id = 11091</v>
      </c>
    </row>
    <row r="789" spans="1:14" ht="27.75" customHeight="1">
      <c r="A789" s="27" t="str">
        <f>客户!A791</f>
        <v>内蒙古四季春饲料有限公司</v>
      </c>
      <c r="B789" s="3">
        <f>VLOOKUP(A789,hp!B:F,2,0)</f>
        <v>44489</v>
      </c>
      <c r="D789" s="17" t="e">
        <f>VLOOKUP(客户!O791,province!B:C,2,0)</f>
        <v>#N/A</v>
      </c>
      <c r="E789" s="17" t="e">
        <f>"update hz_parties set province ='" &amp;D789 &amp; "' where party_id="&amp;B789 &amp; " ;update hz_locations set province='"&amp;D789&amp;"'  where location_id in ("&amp;VLOOKUP(B789,hp!$C:$L,10,0)&amp;");"</f>
        <v>#N/A</v>
      </c>
      <c r="F789" s="17" t="e">
        <f>VLOOKUP(客户!P791,city!B:C,2,0)</f>
        <v>#N/A</v>
      </c>
      <c r="G789" s="17" t="e">
        <f>"update hz_parties set city ='" &amp;F789 &amp; "' where party_id="&amp;B789 &amp; " ;update hz_locations set city='"&amp;F789&amp;"'  where location_id in ("&amp;VLOOKUP(B789,hp!$C:$L,10,0)&amp;");"</f>
        <v>#N/A</v>
      </c>
      <c r="H789" s="3" t="e">
        <f>VLOOKUP(客户!Q791,county!B:C,2,0)</f>
        <v>#N/A</v>
      </c>
      <c r="I789" s="17" t="e">
        <f>"update hz_parties set county ='" &amp;H789 &amp; "' where party_id="&amp;B789 &amp; " ;update hz_locations set county='"&amp;H789&amp;"'  where location_id in ("&amp;VLOOKUP(B789,hp!$C:$L,10,0)&amp;");"</f>
        <v>#N/A</v>
      </c>
      <c r="J789" s="17" t="str">
        <f>"update hz_parties set address1 ='" &amp;客户!M791 &amp; "' where party_id="&amp;B789</f>
        <v>update hz_parties set address1 ='呼和浩特金山开发区金山大道与福康路交汇处' where party_id=44489</v>
      </c>
      <c r="K789" s="17" t="str">
        <f>"update zx_party_tax_profile set REP_REGISTRATION_NUMBER ='" &amp;客户!G791 &amp; "' where party_id="&amp;B789&amp; " and party_type_code='THIRD_PARTY';"</f>
        <v>update zx_party_tax_profile set REP_REGISTRATION_NUMBER ='911501007479041128' where party_id=44489 and party_type_code='THIRD_PARTY';</v>
      </c>
      <c r="L789" s="17" t="str">
        <f xml:space="preserve"> "update hz_organization_profiles set tax_reference = '"&amp; 客户!G791 &amp; "' where PARTY_ID=" &amp; B789 &amp; ";"</f>
        <v>update hz_organization_profiles set tax_reference = '911501007479041128' where PARTY_ID=44489;</v>
      </c>
      <c r="M789" s="3" t="str">
        <f>"update hz_cust_accounts set attribute3='" &amp;客户!D791&amp; "' where party_id = " &amp; B789</f>
        <v>update hz_cust_accounts set attribute3='10000000' where party_id = 44489</v>
      </c>
      <c r="N789" s="3" t="str">
        <f>"update hz_cust_accounts set attribute3='" &amp;客户!I791&amp; "' where party_id = " &amp; B789</f>
        <v>update hz_cust_accounts set attribute3='张若冰' where party_id = 44489</v>
      </c>
    </row>
    <row r="790" spans="1:14" ht="27.75" customHeight="1">
      <c r="A790" s="27" t="str">
        <f>客户!A792</f>
        <v>宁夏银川通威饲料有限公司</v>
      </c>
      <c r="B790" s="3">
        <f>VLOOKUP(A790,hp!B:F,2,0)</f>
        <v>48543</v>
      </c>
      <c r="D790" s="17" t="e">
        <f>VLOOKUP(客户!O792,province!B:C,2,0)</f>
        <v>#N/A</v>
      </c>
      <c r="E790" s="17" t="e">
        <f>"update hz_parties set province ='" &amp;D790 &amp; "' where party_id="&amp;B790 &amp; " ;update hz_locations set province='"&amp;D790&amp;"'  where location_id in ("&amp;VLOOKUP(B790,hp!$C:$L,10,0)&amp;");"</f>
        <v>#N/A</v>
      </c>
      <c r="F790" s="17" t="e">
        <f>VLOOKUP(客户!P792,city!B:C,2,0)</f>
        <v>#N/A</v>
      </c>
      <c r="G790" s="17" t="e">
        <f>"update hz_parties set city ='" &amp;F790 &amp; "' where party_id="&amp;B790 &amp; " ;update hz_locations set city='"&amp;F790&amp;"'  where location_id in ("&amp;VLOOKUP(B790,hp!$C:$L,10,0)&amp;");"</f>
        <v>#N/A</v>
      </c>
      <c r="H790" s="3" t="e">
        <f>VLOOKUP(客户!Q792,county!B:C,2,0)</f>
        <v>#N/A</v>
      </c>
      <c r="I790" s="17" t="e">
        <f>"update hz_parties set county ='" &amp;H790 &amp; "' where party_id="&amp;B790 &amp; " ;update hz_locations set county='"&amp;H790&amp;"'  where location_id in ("&amp;VLOOKUP(B790,hp!$C:$L,10,0)&amp;");"</f>
        <v>#N/A</v>
      </c>
      <c r="J790" s="17" t="str">
        <f>"update hz_parties set address1 ='" &amp;客户!M792 &amp; "' where party_id="&amp;B790</f>
        <v>update hz_parties set address1 ='贺兰县暖泉农场' where party_id=48543</v>
      </c>
      <c r="K790" s="17" t="str">
        <f>"update zx_party_tax_profile set REP_REGISTRATION_NUMBER ='" &amp;客户!G792 &amp; "' where party_id="&amp;B790&amp; " and party_type_code='THIRD_PARTY';"</f>
        <v>update zx_party_tax_profile set REP_REGISTRATION_NUMBER ='640122054611464' where party_id=48543 and party_type_code='THIRD_PARTY';</v>
      </c>
      <c r="L790" s="17" t="str">
        <f xml:space="preserve"> "update hz_organization_profiles set tax_reference = '"&amp; 客户!G792 &amp; "' where PARTY_ID=" &amp; B790 &amp; ";"</f>
        <v>update hz_organization_profiles set tax_reference = '640122054611464' where PARTY_ID=48543;</v>
      </c>
      <c r="M790" s="3" t="str">
        <f>"update hz_cust_accounts set attribute3='" &amp;客户!D792&amp; "' where party_id = " &amp; B790</f>
        <v>update hz_cust_accounts set attribute3='30000000' where party_id = 48543</v>
      </c>
      <c r="N790" s="3" t="str">
        <f>"update hz_cust_accounts set attribute3='" &amp;客户!I792&amp; "' where party_id = " &amp; B790</f>
        <v>update hz_cust_accounts set attribute3='陈平福' where party_id = 48543</v>
      </c>
    </row>
    <row r="791" spans="1:14" ht="27.75" customHeight="1">
      <c r="A791" s="27" t="str">
        <f>客户!A793</f>
        <v>农标普瑞纳（廊坊）饲料有限公司</v>
      </c>
      <c r="B791" s="3">
        <f>VLOOKUP(A791,hp!B:F,2,0)</f>
        <v>14953</v>
      </c>
      <c r="D791" s="17">
        <f>VLOOKUP(客户!O793,province!B:C,2,0)</f>
        <v>130000</v>
      </c>
      <c r="E791" s="17" t="str">
        <f>"update hz_parties set province ='" &amp;D791 &amp; "' where party_id="&amp;B791 &amp; " ;update hz_locations set province='"&amp;D791&amp;"'  where location_id in ("&amp;VLOOKUP(B791,hp!$C:$L,10,0)&amp;");"</f>
        <v>update hz_parties set province ='130000' where party_id=14953 ;update hz_locations set province='130000'  where location_id in (2554);</v>
      </c>
      <c r="F791" s="17">
        <f>VLOOKUP(客户!P793,city!B:C,2,0)</f>
        <v>131000</v>
      </c>
      <c r="G791" s="17" t="str">
        <f>"update hz_parties set city ='" &amp;F791 &amp; "' where party_id="&amp;B791 &amp; " ;update hz_locations set city='"&amp;F791&amp;"'  where location_id in ("&amp;VLOOKUP(B791,hp!$C:$L,10,0)&amp;");"</f>
        <v>update hz_parties set city ='131000' where party_id=14953 ;update hz_locations set city='131000'  where location_id in (2554);</v>
      </c>
      <c r="H791" s="3">
        <f>VLOOKUP(客户!Q793,county!B:C,2,0)</f>
        <v>131003</v>
      </c>
      <c r="I791" s="17" t="str">
        <f>"update hz_parties set county ='" &amp;H791 &amp; "' where party_id="&amp;B791 &amp; " ;update hz_locations set county='"&amp;H791&amp;"'  where location_id in ("&amp;VLOOKUP(B791,hp!$C:$L,10,0)&amp;");"</f>
        <v>update hz_parties set county ='131003' where party_id=14953 ;update hz_locations set county='131003'  where location_id in (2554);</v>
      </c>
      <c r="J791" s="17" t="str">
        <f>"update hz_parties set address1 ='" &amp;客户!M793 &amp; "' where party_id="&amp;B791</f>
        <v>update hz_parties set address1 ='河北省廊坊市广阳区光明东道52号' where party_id=14953</v>
      </c>
      <c r="K791" s="17" t="str">
        <f>"update zx_party_tax_profile set REP_REGISTRATION_NUMBER ='" &amp;客户!G793 &amp; "' where party_id="&amp;B791&amp; " and party_type_code='THIRD_PARTY';"</f>
        <v>update zx_party_tax_profile set REP_REGISTRATION_NUMBER ='131003601360239' where party_id=14953 and party_type_code='THIRD_PARTY';</v>
      </c>
      <c r="L791" s="17" t="str">
        <f xml:space="preserve"> "update hz_organization_profiles set tax_reference = '"&amp; 客户!G793 &amp; "' where PARTY_ID=" &amp; B791 &amp; ";"</f>
        <v>update hz_organization_profiles set tax_reference = '131003601360239' where PARTY_ID=14953;</v>
      </c>
      <c r="M791" s="3" t="str">
        <f>"update hz_cust_accounts set attribute3='" &amp;客户!D793&amp; "' where party_id = " &amp; B791</f>
        <v>update hz_cust_accounts set attribute3='5000000美元' where party_id = 14953</v>
      </c>
      <c r="N791" s="3" t="str">
        <f>"update hz_cust_accounts set attribute3='" &amp;客户!I793&amp; "' where party_id = " &amp; B791</f>
        <v>update hz_cust_accounts set attribute3='金东亿' where party_id = 14953</v>
      </c>
    </row>
    <row r="792" spans="1:14" ht="27.75" customHeight="1">
      <c r="A792" s="27" t="str">
        <f>客户!A794</f>
        <v>农标普瑞纳（廊坊）饲料有限公司静海分公司</v>
      </c>
      <c r="B792" s="3">
        <f>VLOOKUP(A792,hp!B:F,2,0)</f>
        <v>14954</v>
      </c>
      <c r="D792" s="17">
        <f>VLOOKUP(客户!O794,province!B:C,2,0)</f>
        <v>120000</v>
      </c>
      <c r="E792" s="17" t="str">
        <f>"update hz_parties set province ='" &amp;D792 &amp; "' where party_id="&amp;B792 &amp; " ;update hz_locations set province='"&amp;D792&amp;"'  where location_id in ("&amp;VLOOKUP(B792,hp!$C:$L,10,0)&amp;");"</f>
        <v>update hz_parties set province ='120000' where party_id=14954 ;update hz_locations set province='120000'  where location_id in (2555);</v>
      </c>
      <c r="F792" s="17">
        <f>VLOOKUP(客户!P794,city!B:C,2,0)</f>
        <v>120000</v>
      </c>
      <c r="G792" s="17" t="str">
        <f>"update hz_parties set city ='" &amp;F792 &amp; "' where party_id="&amp;B792 &amp; " ;update hz_locations set city='"&amp;F792&amp;"'  where location_id in ("&amp;VLOOKUP(B792,hp!$C:$L,10,0)&amp;");"</f>
        <v>update hz_parties set city ='120000' where party_id=14954 ;update hz_locations set city='120000'  where location_id in (2555);</v>
      </c>
      <c r="H792" s="3">
        <f>VLOOKUP(客户!Q794,county!B:C,2,0)</f>
        <v>120223</v>
      </c>
      <c r="I792" s="17" t="str">
        <f>"update hz_parties set county ='" &amp;H792 &amp; "' where party_id="&amp;B792 &amp; " ;update hz_locations set county='"&amp;H792&amp;"'  where location_id in ("&amp;VLOOKUP(B792,hp!$C:$L,10,0)&amp;");"</f>
        <v>update hz_parties set county ='120223' where party_id=14954 ;update hz_locations set county='120223'  where location_id in (2555);</v>
      </c>
      <c r="J792" s="17" t="str">
        <f>"update hz_parties set address1 ='" &amp;客户!M794 &amp; "' where party_id="&amp;B792</f>
        <v>update hz_parties set address1 ='天津市静海县大邱庄镇静王路49号' where party_id=14954</v>
      </c>
      <c r="K792" s="17" t="str">
        <f>"update zx_party_tax_profile set REP_REGISTRATION_NUMBER ='" &amp;客户!G794 &amp; "' where party_id="&amp;B792&amp; " and party_type_code='THIRD_PARTY';"</f>
        <v>update zx_party_tax_profile set REP_REGISTRATION_NUMBER ='911202235594797299' where party_id=14954 and party_type_code='THIRD_PARTY';</v>
      </c>
      <c r="L792" s="17" t="str">
        <f xml:space="preserve"> "update hz_organization_profiles set tax_reference = '"&amp; 客户!G794 &amp; "' where PARTY_ID=" &amp; B792 &amp; ";"</f>
        <v>update hz_organization_profiles set tax_reference = '911202235594797299' where PARTY_ID=14954;</v>
      </c>
      <c r="M792" s="3" t="str">
        <f>"update hz_cust_accounts set attribute3='" &amp;客户!D794&amp; "' where party_id = " &amp; B792</f>
        <v>update hz_cust_accounts set attribute3='无' where party_id = 14954</v>
      </c>
      <c r="N792" s="3" t="str">
        <f>"update hz_cust_accounts set attribute3='" &amp;客户!I794&amp; "' where party_id = " &amp; B792</f>
        <v>update hz_cust_accounts set attribute3='金东亿' where party_id = 14954</v>
      </c>
    </row>
    <row r="793" spans="1:14" ht="27.75" customHeight="1">
      <c r="A793" s="27" t="str">
        <f>客户!A795</f>
        <v>农标普瑞纳（廊坊）饲料有限公司山西分公司</v>
      </c>
      <c r="B793" s="3">
        <f>VLOOKUP(A793,hp!B:F,2,0)</f>
        <v>14955</v>
      </c>
      <c r="D793" s="17">
        <f>VLOOKUP(客户!O795,province!B:C,2,0)</f>
        <v>140000</v>
      </c>
      <c r="E793" s="17" t="str">
        <f>"update hz_parties set province ='" &amp;D793 &amp; "' where party_id="&amp;B793 &amp; " ;update hz_locations set province='"&amp;D793&amp;"'  where location_id in ("&amp;VLOOKUP(B793,hp!$C:$L,10,0)&amp;");"</f>
        <v>update hz_parties set province ='140000' where party_id=14955 ;update hz_locations set province='140000'  where location_id in (2556);</v>
      </c>
      <c r="F793" s="17">
        <f>VLOOKUP(客户!P795,city!B:C,2,0)</f>
        <v>140700</v>
      </c>
      <c r="G793" s="17" t="str">
        <f>"update hz_parties set city ='" &amp;F793 &amp; "' where party_id="&amp;B793 &amp; " ;update hz_locations set city='"&amp;F793&amp;"'  where location_id in ("&amp;VLOOKUP(B793,hp!$C:$L,10,0)&amp;");"</f>
        <v>update hz_parties set city ='140700' where party_id=14955 ;update hz_locations set city='140700'  where location_id in (2556);</v>
      </c>
      <c r="H793" s="3">
        <f>VLOOKUP(客户!Q795,county!B:C,2,0)</f>
        <v>140700</v>
      </c>
      <c r="I793" s="17" t="str">
        <f>"update hz_parties set county ='" &amp;H793 &amp; "' where party_id="&amp;B793 &amp; " ;update hz_locations set county='"&amp;H793&amp;"'  where location_id in ("&amp;VLOOKUP(B793,hp!$C:$L,10,0)&amp;");"</f>
        <v>update hz_parties set county ='140700' where party_id=14955 ;update hz_locations set county='140700'  where location_id in (2556);</v>
      </c>
      <c r="J793" s="17" t="str">
        <f>"update hz_parties set address1 ='" &amp;客户!M795 &amp; "' where party_id="&amp;B793</f>
        <v>update hz_parties set address1 ='山西晋中市榆次工业园区修文工业基地' where party_id=14955</v>
      </c>
      <c r="K793" s="17" t="str">
        <f>"update zx_party_tax_profile set REP_REGISTRATION_NUMBER ='" &amp;客户!G795 &amp; "' where party_id="&amp;B793&amp; " and party_type_code='THIRD_PARTY';"</f>
        <v>update zx_party_tax_profile set REP_REGISTRATION_NUMBER ='1424017136711752' where party_id=14955 and party_type_code='THIRD_PARTY';</v>
      </c>
      <c r="L793" s="17" t="str">
        <f xml:space="preserve"> "update hz_organization_profiles set tax_reference = '"&amp; 客户!G795 &amp; "' where PARTY_ID=" &amp; B793 &amp; ";"</f>
        <v>update hz_organization_profiles set tax_reference = '1424017136711752' where PARTY_ID=14955;</v>
      </c>
      <c r="M793" s="3" t="str">
        <f>"update hz_cust_accounts set attribute3='" &amp;客户!D795&amp; "' where party_id = " &amp; B793</f>
        <v>update hz_cust_accounts set attribute3='无' where party_id = 14955</v>
      </c>
      <c r="N793" s="3" t="str">
        <f>"update hz_cust_accounts set attribute3='" &amp;客户!I795&amp; "' where party_id = " &amp; B793</f>
        <v>update hz_cust_accounts set attribute3='KimDonguck' where party_id = 14955</v>
      </c>
    </row>
    <row r="794" spans="1:14" ht="27.75" customHeight="1">
      <c r="A794" s="27" t="str">
        <f>客户!A796</f>
        <v>平原县六和大蔡饲料有限公司</v>
      </c>
      <c r="B794" s="3">
        <f>VLOOKUP(A794,hp!B:F,2,0)</f>
        <v>14962</v>
      </c>
      <c r="D794" s="17">
        <f>VLOOKUP(客户!O796,province!B:C,2,0)</f>
        <v>370000</v>
      </c>
      <c r="E794" s="17" t="str">
        <f>"update hz_parties set province ='" &amp;D794 &amp; "' where party_id="&amp;B794 &amp; " ;update hz_locations set province='"&amp;D794&amp;"'  where location_id in ("&amp;VLOOKUP(B794,hp!$C:$L,10,0)&amp;");"</f>
        <v>update hz_parties set province ='370000' where party_id=14962 ;update hz_locations set province='370000'  where location_id in (2580);</v>
      </c>
      <c r="F794" s="17">
        <f>VLOOKUP(客户!P796,city!B:C,2,0)</f>
        <v>371400</v>
      </c>
      <c r="G794" s="17" t="str">
        <f>"update hz_parties set city ='" &amp;F794 &amp; "' where party_id="&amp;B794 &amp; " ;update hz_locations set city='"&amp;F794&amp;"'  where location_id in ("&amp;VLOOKUP(B794,hp!$C:$L,10,0)&amp;");"</f>
        <v>update hz_parties set city ='371400' where party_id=14962 ;update hz_locations set city='371400'  where location_id in (2580);</v>
      </c>
      <c r="H794" s="3">
        <f>VLOOKUP(客户!Q796,county!B:C,2,0)</f>
        <v>371426</v>
      </c>
      <c r="I794" s="17" t="str">
        <f>"update hz_parties set county ='" &amp;H794 &amp; "' where party_id="&amp;B794 &amp; " ;update hz_locations set county='"&amp;H794&amp;"'  where location_id in ("&amp;VLOOKUP(B794,hp!$C:$L,10,0)&amp;");"</f>
        <v>update hz_parties set county ='371426' where party_id=14962 ;update hz_locations set county='371426'  where location_id in (2580);</v>
      </c>
      <c r="J794" s="17" t="str">
        <f>"update hz_parties set address1 ='" &amp;客户!M796 &amp; "' where party_id="&amp;B794</f>
        <v>update hz_parties set address1 ='德州市平原县经济开发区东区' where party_id=14962</v>
      </c>
      <c r="K794" s="17" t="str">
        <f>"update zx_party_tax_profile set REP_REGISTRATION_NUMBER ='" &amp;客户!G796 &amp; "' where party_id="&amp;B794&amp; " and party_type_code='THIRD_PARTY';"</f>
        <v>update zx_party_tax_profile set REP_REGISTRATION_NUMBER ='371426550912071' where party_id=14962 and party_type_code='THIRD_PARTY';</v>
      </c>
      <c r="L794" s="17" t="str">
        <f xml:space="preserve"> "update hz_organization_profiles set tax_reference = '"&amp; 客户!G796 &amp; "' where PARTY_ID=" &amp; B794 &amp; ";"</f>
        <v>update hz_organization_profiles set tax_reference = '371426550912071' where PARTY_ID=14962;</v>
      </c>
      <c r="M794" s="3" t="str">
        <f>"update hz_cust_accounts set attribute3='" &amp;客户!D796&amp; "' where party_id = " &amp; B794</f>
        <v>update hz_cust_accounts set attribute3='5000000' where party_id = 14962</v>
      </c>
      <c r="N794" s="3" t="str">
        <f>"update hz_cust_accounts set attribute3='" &amp;客户!I796&amp; "' where party_id = " &amp; B794</f>
        <v>update hz_cust_accounts set attribute3='蔡福涛' where party_id = 14962</v>
      </c>
    </row>
    <row r="795" spans="1:14" ht="27.75" customHeight="1">
      <c r="A795" s="27" t="str">
        <f>客户!A797</f>
        <v>乔秀清</v>
      </c>
      <c r="B795" s="3">
        <f>VLOOKUP(A795,hp!B:F,2,0)</f>
        <v>11128</v>
      </c>
      <c r="D795" s="17">
        <f>VLOOKUP(客户!O797,province!B:C,2,0)</f>
        <v>370000</v>
      </c>
      <c r="E795" s="17" t="str">
        <f>"update hz_parties set province ='" &amp;D795 &amp; "' where party_id="&amp;B795 &amp; " ;update hz_locations set province='"&amp;D795&amp;"'  where location_id in ("&amp;VLOOKUP(B795,hp!$C:$L,10,0)&amp;");"</f>
        <v>update hz_parties set province ='370000' where party_id=11128 ;update hz_locations set province='370000'  where location_id in (2594);</v>
      </c>
      <c r="F795" s="17">
        <f>VLOOKUP(客户!P797,city!B:C,2,0)</f>
        <v>371400</v>
      </c>
      <c r="G795" s="17" t="str">
        <f>"update hz_parties set city ='" &amp;F795 &amp; "' where party_id="&amp;B795 &amp; " ;update hz_locations set city='"&amp;F795&amp;"'  where location_id in ("&amp;VLOOKUP(B795,hp!$C:$L,10,0)&amp;");"</f>
        <v>update hz_parties set city ='371400' where party_id=11128 ;update hz_locations set city='371400'  where location_id in (2594);</v>
      </c>
      <c r="H795" s="3">
        <f>VLOOKUP(客户!Q797,county!B:C,2,0)</f>
        <v>371400</v>
      </c>
      <c r="I795" s="17" t="str">
        <f>"update hz_parties set county ='" &amp;H795 &amp; "' where party_id="&amp;B795 &amp; " ;update hz_locations set county='"&amp;H795&amp;"'  where location_id in ("&amp;VLOOKUP(B795,hp!$C:$L,10,0)&amp;");"</f>
        <v>update hz_parties set county ='371400' where party_id=11128 ;update hz_locations set county='371400'  where location_id in (2594);</v>
      </c>
      <c r="J795" s="17" t="str">
        <f>"update hz_parties set address1 ='" &amp;客户!M797 &amp; "' where party_id="&amp;B795</f>
        <v>update hz_parties set address1 ='秦皇岛' where party_id=11128</v>
      </c>
      <c r="K795" s="17" t="str">
        <f>"update zx_party_tax_profile set REP_REGISTRATION_NUMBER ='" &amp;客户!G797 &amp; "' where party_id="&amp;B795&amp; " and party_type_code='THIRD_PARTY';"</f>
        <v>update zx_party_tax_profile set REP_REGISTRATION_NUMBER ='' where party_id=11128 and party_type_code='THIRD_PARTY';</v>
      </c>
      <c r="L795" s="17" t="str">
        <f xml:space="preserve"> "update hz_organization_profiles set tax_reference = '"&amp; 客户!G797 &amp; "' where PARTY_ID=" &amp; B795 &amp; ";"</f>
        <v>update hz_organization_profiles set tax_reference = '' where PARTY_ID=11128;</v>
      </c>
      <c r="M795" s="3" t="str">
        <f>"update hz_cust_accounts set attribute3='" &amp;客户!D797&amp; "' where party_id = " &amp; B795</f>
        <v>update hz_cust_accounts set attribute3='无' where party_id = 11128</v>
      </c>
      <c r="N795" s="3" t="str">
        <f>"update hz_cust_accounts set attribute3='" &amp;客户!I797&amp; "' where party_id = " &amp; B795</f>
        <v>update hz_cust_accounts set attribute3='' where party_id = 11128</v>
      </c>
    </row>
    <row r="796" spans="1:14" ht="27.75" customHeight="1">
      <c r="A796" s="27" t="str">
        <f>客户!A798</f>
        <v>秦皇岛市久昌经贸有限公司</v>
      </c>
      <c r="B796" s="3">
        <f>VLOOKUP(A796,hp!B:F,2,0)</f>
        <v>12166</v>
      </c>
      <c r="D796" s="17">
        <f>VLOOKUP(客户!O798,province!B:C,2,0)</f>
        <v>370000</v>
      </c>
      <c r="E796" s="17" t="str">
        <f>"update hz_parties set province ='" &amp;D796 &amp; "' where party_id="&amp;B796 &amp; " ;update hz_locations set province='"&amp;D796&amp;"'  where location_id in ("&amp;VLOOKUP(B796,hp!$C:$L,10,0)&amp;");"</f>
        <v>update hz_parties set province ='370000' where party_id=12166 ;update hz_locations set province='370000'  where location_id in (616,4064);</v>
      </c>
      <c r="F796" s="17">
        <f>VLOOKUP(客户!P798,city!B:C,2,0)</f>
        <v>130300</v>
      </c>
      <c r="G796" s="17" t="str">
        <f>"update hz_parties set city ='" &amp;F796 &amp; "' where party_id="&amp;B796 &amp; " ;update hz_locations set city='"&amp;F796&amp;"'  where location_id in ("&amp;VLOOKUP(B796,hp!$C:$L,10,0)&amp;");"</f>
        <v>update hz_parties set city ='130300' where party_id=12166 ;update hz_locations set city='130300'  where location_id in (616,4064);</v>
      </c>
      <c r="H796" s="3">
        <f>VLOOKUP(客户!Q798,county!B:C,2,0)</f>
        <v>101</v>
      </c>
      <c r="I796" s="17" t="str">
        <f>"update hz_parties set county ='" &amp;H796 &amp; "' where party_id="&amp;B796 &amp; " ;update hz_locations set county='"&amp;H796&amp;"'  where location_id in ("&amp;VLOOKUP(B796,hp!$C:$L,10,0)&amp;");"</f>
        <v>update hz_parties set county ='101' where party_id=12166 ;update hz_locations set county='101'  where location_id in (616,4064);</v>
      </c>
      <c r="J796" s="17" t="str">
        <f>"update hz_parties set address1 ='" &amp;客户!M798 &amp; "' where party_id="&amp;B796</f>
        <v>update hz_parties set address1 ='秦皇岛市海港区河北大街渤海明珠小区2-2-1401号' where party_id=12166</v>
      </c>
      <c r="K796" s="17" t="str">
        <f>"update zx_party_tax_profile set REP_REGISTRATION_NUMBER ='" &amp;客户!G798 &amp; "' where party_id="&amp;B796&amp; " and party_type_code='THIRD_PARTY';"</f>
        <v>update zx_party_tax_profile set REP_REGISTRATION_NUMBER ='130302738717446' where party_id=12166 and party_type_code='THIRD_PARTY';</v>
      </c>
      <c r="L796" s="17" t="str">
        <f xml:space="preserve"> "update hz_organization_profiles set tax_reference = '"&amp; 客户!G798 &amp; "' where PARTY_ID=" &amp; B796 &amp; ";"</f>
        <v>update hz_organization_profiles set tax_reference = '130302738717446' where PARTY_ID=12166;</v>
      </c>
      <c r="M796" s="3" t="str">
        <f>"update hz_cust_accounts set attribute3='" &amp;客户!D798&amp; "' where party_id = " &amp; B796</f>
        <v>update hz_cust_accounts set attribute3='5000000' where party_id = 12166</v>
      </c>
      <c r="N796" s="3" t="str">
        <f>"update hz_cust_accounts set attribute3='" &amp;客户!I798&amp; "' where party_id = " &amp; B796</f>
        <v>update hz_cust_accounts set attribute3='岳慧' where party_id = 12166</v>
      </c>
    </row>
    <row r="797" spans="1:14" ht="27.75" customHeight="1">
      <c r="A797" s="27" t="str">
        <f>客户!A799</f>
        <v>秦皇岛市品清轩食品有限公司</v>
      </c>
      <c r="B797" s="3">
        <f>VLOOKUP(A797,hp!B:F,2,0)</f>
        <v>11129</v>
      </c>
      <c r="D797" s="17">
        <f>VLOOKUP(客户!O799,province!B:C,2,0)</f>
        <v>130000</v>
      </c>
      <c r="E797" s="17" t="str">
        <f>"update hz_parties set province ='" &amp;D797 &amp; "' where party_id="&amp;B797 &amp; " ;update hz_locations set province='"&amp;D797&amp;"'  where location_id in ("&amp;VLOOKUP(B797,hp!$C:$L,10,0)&amp;");"</f>
        <v>update hz_parties set province ='130000' where party_id=11129 ;update hz_locations set province='130000'  where location_id in (2596);</v>
      </c>
      <c r="F797" s="17">
        <f>VLOOKUP(客户!P799,city!B:C,2,0)</f>
        <v>130300</v>
      </c>
      <c r="G797" s="17" t="str">
        <f>"update hz_parties set city ='" &amp;F797 &amp; "' where party_id="&amp;B797 &amp; " ;update hz_locations set city='"&amp;F797&amp;"'  where location_id in ("&amp;VLOOKUP(B797,hp!$C:$L,10,0)&amp;");"</f>
        <v>update hz_parties set city ='130300' where party_id=11129 ;update hz_locations set city='130300'  where location_id in (2596);</v>
      </c>
      <c r="H797" s="3">
        <f>VLOOKUP(客户!Q799,county!B:C,2,0)</f>
        <v>130302</v>
      </c>
      <c r="I797" s="17" t="str">
        <f>"update hz_parties set county ='" &amp;H797 &amp; "' where party_id="&amp;B797 &amp; " ;update hz_locations set county='"&amp;H797&amp;"'  where location_id in ("&amp;VLOOKUP(B797,hp!$C:$L,10,0)&amp;");"</f>
        <v>update hz_parties set county ='130302' where party_id=11129 ;update hz_locations set county='130302'  where location_id in (2596);</v>
      </c>
      <c r="J797" s="17" t="str">
        <f>"update hz_parties set address1 ='" &amp;客户!M799 &amp; "' where party_id="&amp;B797</f>
        <v>update hz_parties set address1 ='秦皇岛海港区迎宾路57号1-403、405、407室。' where party_id=11129</v>
      </c>
      <c r="K797" s="17" t="str">
        <f>"update zx_party_tax_profile set REP_REGISTRATION_NUMBER ='" &amp;客户!G799 &amp; "' where party_id="&amp;B797&amp; " and party_type_code='THIRD_PARTY';"</f>
        <v>update zx_party_tax_profile set REP_REGISTRATION_NUMBER ='911303006622426233' where party_id=11129 and party_type_code='THIRD_PARTY';</v>
      </c>
      <c r="L797" s="17" t="str">
        <f xml:space="preserve"> "update hz_organization_profiles set tax_reference = '"&amp; 客户!G799 &amp; "' where PARTY_ID=" &amp; B797 &amp; ";"</f>
        <v>update hz_organization_profiles set tax_reference = '911303006622426233' where PARTY_ID=11129;</v>
      </c>
      <c r="M797" s="3" t="str">
        <f>"update hz_cust_accounts set attribute3='" &amp;客户!D799&amp; "' where party_id = " &amp; B797</f>
        <v>update hz_cust_accounts set attribute3='1500万' where party_id = 11129</v>
      </c>
      <c r="N797" s="3" t="str">
        <f>"update hz_cust_accounts set attribute3='" &amp;客户!I799&amp; "' where party_id = " &amp; B797</f>
        <v>update hz_cust_accounts set attribute3='田宏' where party_id = 11129</v>
      </c>
    </row>
    <row r="798" spans="1:14" ht="27.75" customHeight="1">
      <c r="A798" s="27" t="str">
        <f>客户!A800</f>
        <v>青岛和源盛通国际贸易有限公司</v>
      </c>
      <c r="B798" s="3">
        <f>VLOOKUP(A798,hp!B:F,2,0)</f>
        <v>11136</v>
      </c>
      <c r="D798" s="17">
        <f>VLOOKUP(客户!O800,province!B:C,2,0)</f>
        <v>370000</v>
      </c>
      <c r="E798" s="17" t="str">
        <f>"update hz_parties set province ='" &amp;D798 &amp; "' where party_id="&amp;B798 &amp; " ;update hz_locations set province='"&amp;D798&amp;"'  where location_id in ("&amp;VLOOKUP(B798,hp!$C:$L,10,0)&amp;");"</f>
        <v>update hz_parties set province ='370000' where party_id=11136 ;update hz_locations set province='370000'  where location_id in (2604);</v>
      </c>
      <c r="F798" s="17">
        <f>VLOOKUP(客户!P800,city!B:C,2,0)</f>
        <v>370200</v>
      </c>
      <c r="G798" s="17" t="str">
        <f>"update hz_parties set city ='" &amp;F798 &amp; "' where party_id="&amp;B798 &amp; " ;update hz_locations set city='"&amp;F798&amp;"'  where location_id in ("&amp;VLOOKUP(B798,hp!$C:$L,10,0)&amp;");"</f>
        <v>update hz_parties set city ='370200' where party_id=11136 ;update hz_locations set city='370200'  where location_id in (2604);</v>
      </c>
      <c r="H798" s="3">
        <f>VLOOKUP(客户!Q800,county!B:C,2,0)</f>
        <v>1</v>
      </c>
      <c r="I798" s="17" t="str">
        <f>"update hz_parties set county ='" &amp;H798 &amp; "' where party_id="&amp;B798 &amp; " ;update hz_locations set county='"&amp;H798&amp;"'  where location_id in ("&amp;VLOOKUP(B798,hp!$C:$L,10,0)&amp;");"</f>
        <v>update hz_parties set county ='1' where party_id=11136 ;update hz_locations set county='1'  where location_id in (2604);</v>
      </c>
      <c r="J798" s="17" t="str">
        <f>"update hz_parties set address1 ='" &amp;客户!M800 &amp; "' where party_id="&amp;B798</f>
        <v>update hz_parties set address1 ='青岛开发区嘉陵江西路绿岛印象2-1604，王艳蕾收，电话18561865539' where party_id=11136</v>
      </c>
      <c r="K798" s="17" t="str">
        <f>"update zx_party_tax_profile set REP_REGISTRATION_NUMBER ='" &amp;客户!G800 &amp; "' where party_id="&amp;B798&amp; " and party_type_code='THIRD_PARTY';"</f>
        <v>update zx_party_tax_profile set REP_REGISTRATION_NUMBER ='913702200956113807' where party_id=11136 and party_type_code='THIRD_PARTY';</v>
      </c>
      <c r="L798" s="17" t="str">
        <f xml:space="preserve"> "update hz_organization_profiles set tax_reference = '"&amp; 客户!G800 &amp; "' where PARTY_ID=" &amp; B798 &amp; ";"</f>
        <v>update hz_organization_profiles set tax_reference = '913702200956113807' where PARTY_ID=11136;</v>
      </c>
      <c r="M798" s="3" t="str">
        <f>"update hz_cust_accounts set attribute3='" &amp;客户!D800&amp; "' where party_id = " &amp; B798</f>
        <v>update hz_cust_accounts set attribute3='2000000' where party_id = 11136</v>
      </c>
      <c r="N798" s="3" t="str">
        <f>"update hz_cust_accounts set attribute3='" &amp;客户!I800&amp; "' where party_id = " &amp; B798</f>
        <v>update hz_cust_accounts set attribute3='周俊峰' where party_id = 11136</v>
      </c>
    </row>
    <row r="799" spans="1:14" ht="27.75" customHeight="1">
      <c r="A799" s="27" t="str">
        <f>客户!A801</f>
        <v>青岛汇鑫通国际贸易有限公司</v>
      </c>
      <c r="B799" s="3">
        <f>VLOOKUP(A799,hp!B:F,2,0)</f>
        <v>11138</v>
      </c>
      <c r="D799" s="17">
        <f>VLOOKUP(客户!O801,province!B:C,2,0)</f>
        <v>370000</v>
      </c>
      <c r="E799" s="17" t="str">
        <f>"update hz_parties set province ='" &amp;D799 &amp; "' where party_id="&amp;B799 &amp; " ;update hz_locations set province='"&amp;D799&amp;"'  where location_id in ("&amp;VLOOKUP(B799,hp!$C:$L,10,0)&amp;");"</f>
        <v>update hz_parties set province ='370000' where party_id=11138 ;update hz_locations set province='370000'  where location_id in (2608);</v>
      </c>
      <c r="F799" s="17">
        <f>VLOOKUP(客户!P801,city!B:C,2,0)</f>
        <v>370700</v>
      </c>
      <c r="G799" s="17" t="str">
        <f>"update hz_parties set city ='" &amp;F799 &amp; "' where party_id="&amp;B799 &amp; " ;update hz_locations set city='"&amp;F799&amp;"'  where location_id in ("&amp;VLOOKUP(B799,hp!$C:$L,10,0)&amp;");"</f>
        <v>update hz_parties set city ='370700' where party_id=11138 ;update hz_locations set city='370700'  where location_id in (2608);</v>
      </c>
      <c r="H799" s="3">
        <f>VLOOKUP(客户!Q801,county!B:C,2,0)</f>
        <v>370700</v>
      </c>
      <c r="I799" s="17" t="str">
        <f>"update hz_parties set county ='" &amp;H799 &amp; "' where party_id="&amp;B799 &amp; " ;update hz_locations set county='"&amp;H799&amp;"'  where location_id in ("&amp;VLOOKUP(B799,hp!$C:$L,10,0)&amp;");"</f>
        <v>update hz_parties set county ='370700' where party_id=11138 ;update hz_locations set county='370700'  where location_id in (2608);</v>
      </c>
      <c r="J799" s="17" t="str">
        <f>"update hz_parties set address1 ='" &amp;客户!M801 &amp; "' where party_id="&amp;B799</f>
        <v>update hz_parties set address1 ='山东省潍坊市坊子区美的亚大厦517室' where party_id=11138</v>
      </c>
      <c r="K799" s="17" t="str">
        <f>"update zx_party_tax_profile set REP_REGISTRATION_NUMBER ='" &amp;客户!G801 &amp; "' where party_id="&amp;B799&amp; " and party_type_code='THIRD_PARTY';"</f>
        <v>update zx_party_tax_profile set REP_REGISTRATION_NUMBER ='370284095613335' where party_id=11138 and party_type_code='THIRD_PARTY';</v>
      </c>
      <c r="L799" s="17" t="str">
        <f xml:space="preserve"> "update hz_organization_profiles set tax_reference = '"&amp; 客户!G801 &amp; "' where PARTY_ID=" &amp; B799 &amp; ";"</f>
        <v>update hz_organization_profiles set tax_reference = '370284095613335' where PARTY_ID=11138;</v>
      </c>
      <c r="M799" s="3" t="str">
        <f>"update hz_cust_accounts set attribute3='" &amp;客户!D801&amp; "' where party_id = " &amp; B799</f>
        <v>update hz_cust_accounts set attribute3='5000000' where party_id = 11138</v>
      </c>
      <c r="N799" s="3" t="str">
        <f>"update hz_cust_accounts set attribute3='" &amp;客户!I801&amp; "' where party_id = " &amp; B799</f>
        <v>update hz_cust_accounts set attribute3='李会财' where party_id = 11138</v>
      </c>
    </row>
    <row r="800" spans="1:14" ht="27.75" customHeight="1">
      <c r="A800" s="27" t="str">
        <f>客户!A802</f>
        <v>青岛正森饲料有限公司</v>
      </c>
      <c r="B800" s="3">
        <f>VLOOKUP(A800,hp!B:F,2,0)</f>
        <v>11151</v>
      </c>
      <c r="D800" s="17">
        <f>VLOOKUP(客户!O802,province!B:C,2,0)</f>
        <v>370000</v>
      </c>
      <c r="E800" s="17" t="str">
        <f>"update hz_parties set province ='" &amp;D800 &amp; "' where party_id="&amp;B800 &amp; " ;update hz_locations set province='"&amp;D800&amp;"'  where location_id in ("&amp;VLOOKUP(B800,hp!$C:$L,10,0)&amp;");"</f>
        <v>update hz_parties set province ='370000' where party_id=11151 ;update hz_locations set province='370000'  where location_id in (2627);</v>
      </c>
      <c r="F800" s="17">
        <f>VLOOKUP(客户!P802,city!B:C,2,0)</f>
        <v>370200</v>
      </c>
      <c r="G800" s="17" t="str">
        <f>"update hz_parties set city ='" &amp;F800 &amp; "' where party_id="&amp;B800 &amp; " ;update hz_locations set city='"&amp;F800&amp;"'  where location_id in ("&amp;VLOOKUP(B800,hp!$C:$L,10,0)&amp;");"</f>
        <v>update hz_parties set city ='370200' where party_id=11151 ;update hz_locations set city='370200'  where location_id in (2627);</v>
      </c>
      <c r="H800" s="3">
        <f>VLOOKUP(客户!Q802,county!B:C,2,0)</f>
        <v>370211</v>
      </c>
      <c r="I800" s="17" t="str">
        <f>"update hz_parties set county ='" &amp;H800 &amp; "' where party_id="&amp;B800 &amp; " ;update hz_locations set county='"&amp;H800&amp;"'  where location_id in ("&amp;VLOOKUP(B800,hp!$C:$L,10,0)&amp;");"</f>
        <v>update hz_parties set county ='370211' where party_id=11151 ;update hz_locations set county='370211'  where location_id in (2627);</v>
      </c>
      <c r="J800" s="17" t="str">
        <f>"update hz_parties set address1 ='" &amp;客户!M802 &amp; "' where party_id="&amp;B800</f>
        <v>update hz_parties set address1 ='山东省青岛市黄岛区武夷山路716号630-4室' where party_id=11151</v>
      </c>
      <c r="K800" s="17" t="str">
        <f>"update zx_party_tax_profile set REP_REGISTRATION_NUMBER ='" &amp;客户!G802 &amp; "' where party_id="&amp;B800&amp; " and party_type_code='THIRD_PARTY';"</f>
        <v>update zx_party_tax_profile set REP_REGISTRATION_NUMBER ='370211334087513' where party_id=11151 and party_type_code='THIRD_PARTY';</v>
      </c>
      <c r="L800" s="17" t="str">
        <f xml:space="preserve"> "update hz_organization_profiles set tax_reference = '"&amp; 客户!G802 &amp; "' where PARTY_ID=" &amp; B800 &amp; ";"</f>
        <v>update hz_organization_profiles set tax_reference = '370211334087513' where PARTY_ID=11151;</v>
      </c>
      <c r="M800" s="3" t="str">
        <f>"update hz_cust_accounts set attribute3='" &amp;客户!D802&amp; "' where party_id = " &amp; B800</f>
        <v>update hz_cust_accounts set attribute3='3600000' where party_id = 11151</v>
      </c>
      <c r="N800" s="3" t="str">
        <f>"update hz_cust_accounts set attribute3='" &amp;客户!I802&amp; "' where party_id = " &amp; B800</f>
        <v>update hz_cust_accounts set attribute3='赵健' where party_id = 11151</v>
      </c>
    </row>
    <row r="801" spans="1:14" ht="27.75" customHeight="1">
      <c r="A801" s="27" t="str">
        <f>客户!A803</f>
        <v>庆云东方希望动物营养食品有限公司</v>
      </c>
      <c r="B801" s="3">
        <f>VLOOKUP(A801,hp!B:F,2,0)</f>
        <v>14980</v>
      </c>
      <c r="D801" s="17">
        <f>VLOOKUP(客户!O803,province!B:C,2,0)</f>
        <v>370000</v>
      </c>
      <c r="E801" s="17" t="str">
        <f>"update hz_parties set province ='" &amp;D801 &amp; "' where party_id="&amp;B801 &amp; " ;update hz_locations set province='"&amp;D801&amp;"'  where location_id in ("&amp;VLOOKUP(B801,hp!$C:$L,10,0)&amp;");"</f>
        <v>update hz_parties set province ='370000' where party_id=14980 ;update hz_locations set province='370000'  where location_id in (2637);</v>
      </c>
      <c r="F801" s="17">
        <f>VLOOKUP(客户!P803,city!B:C,2,0)</f>
        <v>371400</v>
      </c>
      <c r="G801" s="17" t="str">
        <f>"update hz_parties set city ='" &amp;F801 &amp; "' where party_id="&amp;B801 &amp; " ;update hz_locations set city='"&amp;F801&amp;"'  where location_id in ("&amp;VLOOKUP(B801,hp!$C:$L,10,0)&amp;");"</f>
        <v>update hz_parties set city ='371400' where party_id=14980 ;update hz_locations set city='371400'  where location_id in (2637);</v>
      </c>
      <c r="H801" s="3">
        <f>VLOOKUP(客户!Q803,county!B:C,2,0)</f>
        <v>371423</v>
      </c>
      <c r="I801" s="17" t="str">
        <f>"update hz_parties set county ='" &amp;H801 &amp; "' where party_id="&amp;B801 &amp; " ;update hz_locations set county='"&amp;H801&amp;"'  where location_id in ("&amp;VLOOKUP(B801,hp!$C:$L,10,0)&amp;");"</f>
        <v>update hz_parties set county ='371423' where party_id=14980 ;update hz_locations set county='371423'  where location_id in (2637);</v>
      </c>
      <c r="J801" s="17" t="str">
        <f>"update hz_parties set address1 ='" &amp;客户!M803 &amp; "' where party_id="&amp;B801</f>
        <v>update hz_parties set address1 ='山东省庆云县青年北街2158号，申通、EMS' where party_id=14980</v>
      </c>
      <c r="K801" s="17" t="str">
        <f>"update zx_party_tax_profile set REP_REGISTRATION_NUMBER ='" &amp;客户!G803 &amp; "' where party_id="&amp;B801&amp; " and party_type_code='THIRD_PARTY';"</f>
        <v>update zx_party_tax_profile set REP_REGISTRATION_NUMBER ='371423778409712' where party_id=14980 and party_type_code='THIRD_PARTY';</v>
      </c>
      <c r="L801" s="17" t="str">
        <f xml:space="preserve"> "update hz_organization_profiles set tax_reference = '"&amp; 客户!G803 &amp; "' where PARTY_ID=" &amp; B801 &amp; ";"</f>
        <v>update hz_organization_profiles set tax_reference = '371423778409712' where PARTY_ID=14980;</v>
      </c>
      <c r="M801" s="3" t="str">
        <f>"update hz_cust_accounts set attribute3='" &amp;客户!D803&amp; "' where party_id = " &amp; B801</f>
        <v>update hz_cust_accounts set attribute3='8874200' where party_id = 14980</v>
      </c>
      <c r="N801" s="3" t="str">
        <f>"update hz_cust_accounts set attribute3='" &amp;客户!I803&amp; "' where party_id = " &amp; B801</f>
        <v>update hz_cust_accounts set attribute3='刘云贵' where party_id = 14980</v>
      </c>
    </row>
    <row r="802" spans="1:14" ht="27.75" customHeight="1">
      <c r="A802" s="27" t="str">
        <f>客户!A804</f>
        <v>庆云六和饲料有限公司</v>
      </c>
      <c r="B802" s="3">
        <f>VLOOKUP(A802,hp!B:F,2,0)</f>
        <v>14981</v>
      </c>
      <c r="D802" s="17">
        <f>VLOOKUP(客户!O804,province!B:C,2,0)</f>
        <v>370000</v>
      </c>
      <c r="E802" s="17" t="str">
        <f>"update hz_parties set province ='" &amp;D802 &amp; "' where party_id="&amp;B802 &amp; " ;update hz_locations set province='"&amp;D802&amp;"'  where location_id in ("&amp;VLOOKUP(B802,hp!$C:$L,10,0)&amp;");"</f>
        <v>update hz_parties set province ='370000' where party_id=14981 ;update hz_locations set province='370000'  where location_id in (2638);</v>
      </c>
      <c r="F802" s="17">
        <f>VLOOKUP(客户!P804,city!B:C,2,0)</f>
        <v>371400</v>
      </c>
      <c r="G802" s="17" t="str">
        <f>"update hz_parties set city ='" &amp;F802 &amp; "' where party_id="&amp;B802 &amp; " ;update hz_locations set city='"&amp;F802&amp;"'  where location_id in ("&amp;VLOOKUP(B802,hp!$C:$L,10,0)&amp;");"</f>
        <v>update hz_parties set city ='371400' where party_id=14981 ;update hz_locations set city='371400'  where location_id in (2638);</v>
      </c>
      <c r="H802" s="3">
        <f>VLOOKUP(客户!Q804,county!B:C,2,0)</f>
        <v>371423</v>
      </c>
      <c r="I802" s="17" t="str">
        <f>"update hz_parties set county ='" &amp;H802 &amp; "' where party_id="&amp;B802 &amp; " ;update hz_locations set county='"&amp;H802&amp;"'  where location_id in ("&amp;VLOOKUP(B802,hp!$C:$L,10,0)&amp;");"</f>
        <v>update hz_parties set county ='371423' where party_id=14981 ;update hz_locations set county='371423'  where location_id in (2638);</v>
      </c>
      <c r="J802" s="17" t="str">
        <f>"update hz_parties set address1 ='" &amp;客户!M804 &amp; "' where party_id="&amp;B802</f>
        <v>update hz_parties set address1 ='山东省庆云县庆淄路城南5公里' where party_id=14981</v>
      </c>
      <c r="K802" s="17" t="str">
        <f>"update zx_party_tax_profile set REP_REGISTRATION_NUMBER ='" &amp;客户!G804 &amp; "' where party_id="&amp;B802&amp; " and party_type_code='THIRD_PARTY';"</f>
        <v>update zx_party_tax_profile set REP_REGISTRATION_NUMBER ='371423706387294' where party_id=14981 and party_type_code='THIRD_PARTY';</v>
      </c>
      <c r="L802" s="17" t="str">
        <f xml:space="preserve"> "update hz_organization_profiles set tax_reference = '"&amp; 客户!G804 &amp; "' where PARTY_ID=" &amp; B802 &amp; ";"</f>
        <v>update hz_organization_profiles set tax_reference = '371423706387294' where PARTY_ID=14981;</v>
      </c>
      <c r="M802" s="3" t="str">
        <f>"update hz_cust_accounts set attribute3='" &amp;客户!D804&amp; "' where party_id = " &amp; B802</f>
        <v>update hz_cust_accounts set attribute3='5000000' where party_id = 14981</v>
      </c>
      <c r="N802" s="3" t="str">
        <f>"update hz_cust_accounts set attribute3='" &amp;客户!I804&amp; "' where party_id = " &amp; B802</f>
        <v>update hz_cust_accounts set attribute3='梁作纯' where party_id = 14981</v>
      </c>
    </row>
    <row r="803" spans="1:14" ht="27.75" customHeight="1">
      <c r="A803" s="27" t="str">
        <f>客户!A805</f>
        <v>曲传军</v>
      </c>
      <c r="B803" s="3">
        <f>VLOOKUP(A803,hp!B:F,2,0)</f>
        <v>11162</v>
      </c>
      <c r="D803" s="17">
        <f>VLOOKUP(客户!O805,province!B:C,2,0)</f>
        <v>370000</v>
      </c>
      <c r="E803" s="17" t="str">
        <f>"update hz_parties set province ='" &amp;D803 &amp; "' where party_id="&amp;B803 &amp; " ;update hz_locations set province='"&amp;D803&amp;"'  where location_id in ("&amp;VLOOKUP(B803,hp!$C:$L,10,0)&amp;");"</f>
        <v>update hz_parties set province ='370000' where party_id=11162 ;update hz_locations set province='370000'  where location_id in (2646);</v>
      </c>
      <c r="F803" s="17">
        <f>VLOOKUP(客户!P805,city!B:C,2,0)</f>
        <v>371400</v>
      </c>
      <c r="G803" s="17" t="str">
        <f>"update hz_parties set city ='" &amp;F803 &amp; "' where party_id="&amp;B803 &amp; " ;update hz_locations set city='"&amp;F803&amp;"'  where location_id in ("&amp;VLOOKUP(B803,hp!$C:$L,10,0)&amp;");"</f>
        <v>update hz_parties set city ='371400' where party_id=11162 ;update hz_locations set city='371400'  where location_id in (2646);</v>
      </c>
      <c r="H803" s="3">
        <f>VLOOKUP(客户!Q805,county!B:C,2,0)</f>
        <v>371400</v>
      </c>
      <c r="I803" s="17" t="str">
        <f>"update hz_parties set county ='" &amp;H803 &amp; "' where party_id="&amp;B803 &amp; " ;update hz_locations set county='"&amp;H803&amp;"'  where location_id in ("&amp;VLOOKUP(B803,hp!$C:$L,10,0)&amp;");"</f>
        <v>update hz_parties set county ='371400' where party_id=11162 ;update hz_locations set county='371400'  where location_id in (2646);</v>
      </c>
      <c r="J803" s="17" t="str">
        <f>"update hz_parties set address1 ='" &amp;客户!M805 &amp; "' where party_id="&amp;B803</f>
        <v>update hz_parties set address1 ='山东德州' where party_id=11162</v>
      </c>
      <c r="K803" s="17" t="str">
        <f>"update zx_party_tax_profile set REP_REGISTRATION_NUMBER ='" &amp;客户!G805 &amp; "' where party_id="&amp;B803&amp; " and party_type_code='THIRD_PARTY';"</f>
        <v>update zx_party_tax_profile set REP_REGISTRATION_NUMBER ='' where party_id=11162 and party_type_code='THIRD_PARTY';</v>
      </c>
      <c r="L803" s="17" t="str">
        <f xml:space="preserve"> "update hz_organization_profiles set tax_reference = '"&amp; 客户!G805 &amp; "' where PARTY_ID=" &amp; B803 &amp; ";"</f>
        <v>update hz_organization_profiles set tax_reference = '' where PARTY_ID=11162;</v>
      </c>
      <c r="M803" s="3" t="str">
        <f>"update hz_cust_accounts set attribute3='" &amp;客户!D805&amp; "' where party_id = " &amp; B803</f>
        <v>update hz_cust_accounts set attribute3='无' where party_id = 11162</v>
      </c>
      <c r="N803" s="3" t="str">
        <f>"update hz_cust_accounts set attribute3='" &amp;客户!I805&amp; "' where party_id = " &amp; B803</f>
        <v>update hz_cust_accounts set attribute3='' where party_id = 11162</v>
      </c>
    </row>
    <row r="804" spans="1:14" ht="27.75" customHeight="1">
      <c r="A804" s="27" t="str">
        <f>客户!A806</f>
        <v>饶阳大北农农牧科技有限责任公司</v>
      </c>
      <c r="B804" s="3">
        <f>VLOOKUP(A804,hp!B:F,2,0)</f>
        <v>14984</v>
      </c>
      <c r="D804" s="17">
        <f>VLOOKUP(客户!O806,province!B:C,2,0)</f>
        <v>130000</v>
      </c>
      <c r="E804" s="17" t="str">
        <f>"update hz_parties set province ='" &amp;D804 &amp; "' where party_id="&amp;B804 &amp; " ;update hz_locations set province='"&amp;D804&amp;"'  where location_id in ("&amp;VLOOKUP(B804,hp!$C:$L,10,0)&amp;");"</f>
        <v>update hz_parties set province ='130000' where party_id=14984 ;update hz_locations set province='130000'  where location_id in (2651);</v>
      </c>
      <c r="F804" s="17">
        <f>VLOOKUP(客户!P806,city!B:C,2,0)</f>
        <v>131100</v>
      </c>
      <c r="G804" s="17" t="str">
        <f>"update hz_parties set city ='" &amp;F804 &amp; "' where party_id="&amp;B804 &amp; " ;update hz_locations set city='"&amp;F804&amp;"'  where location_id in ("&amp;VLOOKUP(B804,hp!$C:$L,10,0)&amp;");"</f>
        <v>update hz_parties set city ='131100' where party_id=14984 ;update hz_locations set city='131100'  where location_id in (2651);</v>
      </c>
      <c r="H804" s="3">
        <f>VLOOKUP(客户!Q806,county!B:C,2,0)</f>
        <v>131124</v>
      </c>
      <c r="I804" s="17" t="str">
        <f>"update hz_parties set county ='" &amp;H804 &amp; "' where party_id="&amp;B804 &amp; " ;update hz_locations set county='"&amp;H804&amp;"'  where location_id in ("&amp;VLOOKUP(B804,hp!$C:$L,10,0)&amp;");"</f>
        <v>update hz_parties set county ='131124' where party_id=14984 ;update hz_locations set county='131124'  where location_id in (2651);</v>
      </c>
      <c r="J804" s="17" t="str">
        <f>"update hz_parties set address1 ='" &amp;客户!M806 &amp; "' where party_id="&amp;B804</f>
        <v>update hz_parties set address1 ='河北省衡水市饶阳县经济开发区纵七路西侧' where party_id=14984</v>
      </c>
      <c r="K804" s="17" t="str">
        <f>"update zx_party_tax_profile set REP_REGISTRATION_NUMBER ='" &amp;客户!G806 &amp; "' where party_id="&amp;B804&amp; " and party_type_code='THIRD_PARTY';"</f>
        <v>update zx_party_tax_profile set REP_REGISTRATION_NUMBER ='91131124596801377B' where party_id=14984 and party_type_code='THIRD_PARTY';</v>
      </c>
      <c r="L804" s="17" t="str">
        <f xml:space="preserve"> "update hz_organization_profiles set tax_reference = '"&amp; 客户!G806 &amp; "' where PARTY_ID=" &amp; B804 &amp; ";"</f>
        <v>update hz_organization_profiles set tax_reference = '91131124596801377B' where PARTY_ID=14984;</v>
      </c>
      <c r="M804" s="3" t="str">
        <f>"update hz_cust_accounts set attribute3='" &amp;客户!D806&amp; "' where party_id = " &amp; B804</f>
        <v>update hz_cust_accounts set attribute3='3000万' where party_id = 14984</v>
      </c>
      <c r="N804" s="3" t="str">
        <f>"update hz_cust_accounts set attribute3='" &amp;客户!I806&amp; "' where party_id = " &amp; B804</f>
        <v>update hz_cust_accounts set attribute3='张若冰' where party_id = 14984</v>
      </c>
    </row>
    <row r="805" spans="1:14" ht="27.75" customHeight="1">
      <c r="A805" s="27" t="str">
        <f>客户!A807</f>
        <v>日照康卓贸易有限公司</v>
      </c>
      <c r="B805" s="3">
        <f>VLOOKUP(A805,hp!B:F,2,0)</f>
        <v>11170</v>
      </c>
      <c r="D805" s="17">
        <f>VLOOKUP(客户!O807,province!B:C,2,0)</f>
        <v>370000</v>
      </c>
      <c r="E805" s="17" t="str">
        <f>"update hz_parties set province ='" &amp;D805 &amp; "' where party_id="&amp;B805 &amp; " ;update hz_locations set province='"&amp;D805&amp;"'  where location_id in ("&amp;VLOOKUP(B805,hp!$C:$L,10,0)&amp;");"</f>
        <v>update hz_parties set province ='370000' where party_id=11170 ;update hz_locations set province='370000'  where location_id in (2657);</v>
      </c>
      <c r="F805" s="17">
        <f>VLOOKUP(客户!P807,city!B:C,2,0)</f>
        <v>371100</v>
      </c>
      <c r="G805" s="17" t="str">
        <f>"update hz_parties set city ='" &amp;F805 &amp; "' where party_id="&amp;B805 &amp; " ;update hz_locations set city='"&amp;F805&amp;"'  where location_id in ("&amp;VLOOKUP(B805,hp!$C:$L,10,0)&amp;");"</f>
        <v>update hz_parties set city ='371100' where party_id=11170 ;update hz_locations set city='371100'  where location_id in (2657);</v>
      </c>
      <c r="H805" s="3">
        <f>VLOOKUP(客户!Q807,county!B:C,2,0)</f>
        <v>371122</v>
      </c>
      <c r="I805" s="17" t="str">
        <f>"update hz_parties set county ='" &amp;H805 &amp; "' where party_id="&amp;B805 &amp; " ;update hz_locations set county='"&amp;H805&amp;"'  where location_id in ("&amp;VLOOKUP(B805,hp!$C:$L,10,0)&amp;");"</f>
        <v>update hz_parties set county ='371122' where party_id=11170 ;update hz_locations set county='371122'  where location_id in (2657);</v>
      </c>
      <c r="J805" s="17" t="str">
        <f>"update hz_parties set address1 ='" &amp;客户!M807 &amp; "' where party_id="&amp;B805</f>
        <v>update hz_parties set address1 ='山东省日照市莒县桃园北区41号楼3单元406' where party_id=11170</v>
      </c>
      <c r="K805" s="17" t="str">
        <f>"update zx_party_tax_profile set REP_REGISTRATION_NUMBER ='" &amp;客户!G807 &amp; "' where party_id="&amp;B805&amp; " and party_type_code='THIRD_PARTY';"</f>
        <v>update zx_party_tax_profile set REP_REGISTRATION_NUMBER ='371122334626679' where party_id=11170 and party_type_code='THIRD_PARTY';</v>
      </c>
      <c r="L805" s="17" t="str">
        <f xml:space="preserve"> "update hz_organization_profiles set tax_reference = '"&amp; 客户!G807 &amp; "' where PARTY_ID=" &amp; B805 &amp; ";"</f>
        <v>update hz_organization_profiles set tax_reference = '371122334626679' where PARTY_ID=11170;</v>
      </c>
      <c r="M805" s="3" t="str">
        <f>"update hz_cust_accounts set attribute3='" &amp;客户!D807&amp; "' where party_id = " &amp; B805</f>
        <v>update hz_cust_accounts set attribute3='1000000' where party_id = 11170</v>
      </c>
      <c r="N805" s="3" t="str">
        <f>"update hz_cust_accounts set attribute3='" &amp;客户!I807&amp; "' where party_id = " &amp; B805</f>
        <v>update hz_cust_accounts set attribute3='付晓梅' where party_id = 11170</v>
      </c>
    </row>
    <row r="806" spans="1:14" ht="27.75" customHeight="1">
      <c r="A806" s="27" t="str">
        <f>客户!A808</f>
        <v>日照润裕贸易有限公司</v>
      </c>
      <c r="B806" s="3">
        <f>VLOOKUP(A806,hp!B:F,2,0)</f>
        <v>11172</v>
      </c>
      <c r="D806" s="17">
        <f>VLOOKUP(客户!O808,province!B:C,2,0)</f>
        <v>370000</v>
      </c>
      <c r="E806" s="17" t="str">
        <f>"update hz_parties set province ='" &amp;D806 &amp; "' where party_id="&amp;B806 &amp; " ;update hz_locations set province='"&amp;D806&amp;"'  where location_id in ("&amp;VLOOKUP(B806,hp!$C:$L,10,0)&amp;");"</f>
        <v>update hz_parties set province ='370000' where party_id=11172 ;update hz_locations set province='370000'  where location_id in (2659);</v>
      </c>
      <c r="F806" s="17">
        <f>VLOOKUP(客户!P808,city!B:C,2,0)</f>
        <v>371100</v>
      </c>
      <c r="G806" s="17" t="str">
        <f>"update hz_parties set city ='" &amp;F806 &amp; "' where party_id="&amp;B806 &amp; " ;update hz_locations set city='"&amp;F806&amp;"'  where location_id in ("&amp;VLOOKUP(B806,hp!$C:$L,10,0)&amp;");"</f>
        <v>update hz_parties set city ='371100' where party_id=11172 ;update hz_locations set city='371100'  where location_id in (2659);</v>
      </c>
      <c r="H806" s="3">
        <f>VLOOKUP(客户!Q808,county!B:C,2,0)</f>
        <v>371100</v>
      </c>
      <c r="I806" s="17" t="str">
        <f>"update hz_parties set county ='" &amp;H806 &amp; "' where party_id="&amp;B806 &amp; " ;update hz_locations set county='"&amp;H806&amp;"'  where location_id in ("&amp;VLOOKUP(B806,hp!$C:$L,10,0)&amp;");"</f>
        <v>update hz_parties set county ='371100' where party_id=11172 ;update hz_locations set county='371100'  where location_id in (2659);</v>
      </c>
      <c r="J806" s="17" t="str">
        <f>"update hz_parties set address1 ='" &amp;客户!M808 &amp; "' where party_id="&amp;B806</f>
        <v>update hz_parties set address1 ='日照市烟台路207号贵和大厦1509室' where party_id=11172</v>
      </c>
      <c r="K806" s="17" t="str">
        <f>"update zx_party_tax_profile set REP_REGISTRATION_NUMBER ='" &amp;客户!G808 &amp; "' where party_id="&amp;B806&amp; " and party_type_code='THIRD_PARTY';"</f>
        <v>update zx_party_tax_profile set REP_REGISTRATION_NUMBER ='37110269968440' where party_id=11172 and party_type_code='THIRD_PARTY';</v>
      </c>
      <c r="L806" s="17" t="str">
        <f xml:space="preserve"> "update hz_organization_profiles set tax_reference = '"&amp; 客户!G808 &amp; "' where PARTY_ID=" &amp; B806 &amp; ";"</f>
        <v>update hz_organization_profiles set tax_reference = '37110269968440' where PARTY_ID=11172;</v>
      </c>
      <c r="M806" s="3" t="str">
        <f>"update hz_cust_accounts set attribute3='" &amp;客户!D808&amp; "' where party_id = " &amp; B806</f>
        <v>update hz_cust_accounts set attribute3='20000000' where party_id = 11172</v>
      </c>
      <c r="N806" s="3" t="str">
        <f>"update hz_cust_accounts set attribute3='" &amp;客户!I808&amp; "' where party_id = " &amp; B806</f>
        <v>update hz_cust_accounts set attribute3='万修国' where party_id = 11172</v>
      </c>
    </row>
    <row r="807" spans="1:14" ht="27.75" customHeight="1">
      <c r="A807" s="27" t="str">
        <f>客户!A809</f>
        <v>三河湘大骆驼饲料有限公司</v>
      </c>
      <c r="B807" s="3">
        <f>VLOOKUP(A807,hp!B:F,2,0)</f>
        <v>14990</v>
      </c>
      <c r="D807" s="17">
        <f>VLOOKUP(客户!O809,province!B:C,2,0)</f>
        <v>130000</v>
      </c>
      <c r="E807" s="17" t="str">
        <f>"update hz_parties set province ='" &amp;D807 &amp; "' where party_id="&amp;B807 &amp; " ;update hz_locations set province='"&amp;D807&amp;"'  where location_id in ("&amp;VLOOKUP(B807,hp!$C:$L,10,0)&amp;");"</f>
        <v>update hz_parties set province ='130000' where party_id=14990 ;update hz_locations set province='130000'  where location_id in (2669);</v>
      </c>
      <c r="F807" s="17">
        <f>VLOOKUP(客户!P809,city!B:C,2,0)</f>
        <v>131000</v>
      </c>
      <c r="G807" s="17" t="str">
        <f>"update hz_parties set city ='" &amp;F807 &amp; "' where party_id="&amp;B807 &amp; " ;update hz_locations set city='"&amp;F807&amp;"'  where location_id in ("&amp;VLOOKUP(B807,hp!$C:$L,10,0)&amp;");"</f>
        <v>update hz_parties set city ='131000' where party_id=14990 ;update hz_locations set city='131000'  where location_id in (2669);</v>
      </c>
      <c r="H807" s="3">
        <f>VLOOKUP(客户!Q809,county!B:C,2,0)</f>
        <v>131082</v>
      </c>
      <c r="I807" s="17" t="str">
        <f>"update hz_parties set county ='" &amp;H807 &amp; "' where party_id="&amp;B807 &amp; " ;update hz_locations set county='"&amp;H807&amp;"'  where location_id in ("&amp;VLOOKUP(B807,hp!$C:$L,10,0)&amp;");"</f>
        <v>update hz_parties set county ='131082' where party_id=14990 ;update hz_locations set county='131082'  where location_id in (2669);</v>
      </c>
      <c r="J807" s="17" t="str">
        <f>"update hz_parties set address1 ='" &amp;客户!M809 &amp; "' where party_id="&amp;B807</f>
        <v>update hz_parties set address1 ='河北省廊坊市燕郊开发区燕昌路202号' where party_id=14990</v>
      </c>
      <c r="K807" s="17" t="str">
        <f>"update zx_party_tax_profile set REP_REGISTRATION_NUMBER ='" &amp;客户!G809 &amp; "' where party_id="&amp;B807&amp; " and party_type_code='THIRD_PARTY';"</f>
        <v>update zx_party_tax_profile set REP_REGISTRATION_NUMBER ='91131082766637603H' where party_id=14990 and party_type_code='THIRD_PARTY';</v>
      </c>
      <c r="L807" s="17" t="str">
        <f xml:space="preserve"> "update hz_organization_profiles set tax_reference = '"&amp; 客户!G809 &amp; "' where PARTY_ID=" &amp; B807 &amp; ";"</f>
        <v>update hz_organization_profiles set tax_reference = '91131082766637603H' where PARTY_ID=14990;</v>
      </c>
      <c r="M807" s="3" t="str">
        <f>"update hz_cust_accounts set attribute3='" &amp;客户!D809&amp; "' where party_id = " &amp; B807</f>
        <v>update hz_cust_accounts set attribute3='1000万' where party_id = 14990</v>
      </c>
      <c r="N807" s="3" t="str">
        <f>"update hz_cust_accounts set attribute3='" &amp;客户!I809&amp; "' where party_id = " &amp; B807</f>
        <v>update hz_cust_accounts set attribute3='周永红' where party_id = 14990</v>
      </c>
    </row>
    <row r="808" spans="1:14" ht="27.75" customHeight="1">
      <c r="A808" s="27" t="str">
        <f>客户!A810</f>
        <v>桑永刚</v>
      </c>
      <c r="B808" s="3">
        <f>VLOOKUP(A808,hp!B:F,2,0)</f>
        <v>11179</v>
      </c>
      <c r="D808" s="17">
        <f>VLOOKUP(客户!O810,province!B:C,2,0)</f>
        <v>130000</v>
      </c>
      <c r="E808" s="17" t="str">
        <f>"update hz_parties set province ='" &amp;D808 &amp; "' where party_id="&amp;B808 &amp; " ;update hz_locations set province='"&amp;D808&amp;"'  where location_id in ("&amp;VLOOKUP(B808,hp!$C:$L,10,0)&amp;");"</f>
        <v>update hz_parties set province ='130000' where party_id=11179 ;update hz_locations set province='130000'  where location_id in (2670);</v>
      </c>
      <c r="F808" s="17">
        <f>VLOOKUP(客户!P810,city!B:C,2,0)</f>
        <v>130100</v>
      </c>
      <c r="G808" s="17" t="str">
        <f>"update hz_parties set city ='" &amp;F808 &amp; "' where party_id="&amp;B808 &amp; " ;update hz_locations set city='"&amp;F808&amp;"'  where location_id in ("&amp;VLOOKUP(B808,hp!$C:$L,10,0)&amp;");"</f>
        <v>update hz_parties set city ='130100' where party_id=11179 ;update hz_locations set city='130100'  where location_id in (2670);</v>
      </c>
      <c r="H808" s="3">
        <f>VLOOKUP(客户!Q810,county!B:C,2,0)</f>
        <v>130100</v>
      </c>
      <c r="I808" s="17" t="str">
        <f>"update hz_parties set county ='" &amp;H808 &amp; "' where party_id="&amp;B808 &amp; " ;update hz_locations set county='"&amp;H808&amp;"'  where location_id in ("&amp;VLOOKUP(B808,hp!$C:$L,10,0)&amp;");"</f>
        <v>update hz_parties set county ='130100' where party_id=11179 ;update hz_locations set county='130100'  where location_id in (2670);</v>
      </c>
      <c r="J808" s="17" t="str">
        <f>"update hz_parties set address1 ='" &amp;客户!M810 &amp; "' where party_id="&amp;B808</f>
        <v>update hz_parties set address1 ='河北省石家庄市' where party_id=11179</v>
      </c>
      <c r="K808" s="17" t="str">
        <f>"update zx_party_tax_profile set REP_REGISTRATION_NUMBER ='" &amp;客户!G810 &amp; "' where party_id="&amp;B808&amp; " and party_type_code='THIRD_PARTY';"</f>
        <v>update zx_party_tax_profile set REP_REGISTRATION_NUMBER ='' where party_id=11179 and party_type_code='THIRD_PARTY';</v>
      </c>
      <c r="L808" s="17" t="str">
        <f xml:space="preserve"> "update hz_organization_profiles set tax_reference = '"&amp; 客户!G810 &amp; "' where PARTY_ID=" &amp; B808 &amp; ";"</f>
        <v>update hz_organization_profiles set tax_reference = '' where PARTY_ID=11179;</v>
      </c>
      <c r="M808" s="3" t="str">
        <f>"update hz_cust_accounts set attribute3='" &amp;客户!D810&amp; "' where party_id = " &amp; B808</f>
        <v>update hz_cust_accounts set attribute3='无' where party_id = 11179</v>
      </c>
      <c r="N808" s="3" t="str">
        <f>"update hz_cust_accounts set attribute3='" &amp;客户!I810&amp; "' where party_id = " &amp; B808</f>
        <v>update hz_cust_accounts set attribute3='' where party_id = 11179</v>
      </c>
    </row>
    <row r="809" spans="1:14" ht="27.75" customHeight="1">
      <c r="A809" s="27" t="str">
        <f>客户!A811</f>
        <v>沙河市华凯畜牧饲料有限责任公司</v>
      </c>
      <c r="B809" s="3">
        <f>VLOOKUP(A809,hp!B:F,2,0)</f>
        <v>11180</v>
      </c>
      <c r="D809" s="17">
        <f>VLOOKUP(客户!O811,province!B:C,2,0)</f>
        <v>130000</v>
      </c>
      <c r="E809" s="17" t="str">
        <f>"update hz_parties set province ='" &amp;D809 &amp; "' where party_id="&amp;B809 &amp; " ;update hz_locations set province='"&amp;D809&amp;"'  where location_id in ("&amp;VLOOKUP(B809,hp!$C:$L,10,0)&amp;");"</f>
        <v>update hz_parties set province ='130000' where party_id=11180 ;update hz_locations set province='130000'  where location_id in (2671);</v>
      </c>
      <c r="F809" s="17">
        <f>VLOOKUP(客户!P811,city!B:C,2,0)</f>
        <v>130500</v>
      </c>
      <c r="G809" s="17" t="str">
        <f>"update hz_parties set city ='" &amp;F809 &amp; "' where party_id="&amp;B809 &amp; " ;update hz_locations set city='"&amp;F809&amp;"'  where location_id in ("&amp;VLOOKUP(B809,hp!$C:$L,10,0)&amp;");"</f>
        <v>update hz_parties set city ='130500' where party_id=11180 ;update hz_locations set city='130500'  where location_id in (2671);</v>
      </c>
      <c r="H809" s="3">
        <f>VLOOKUP(客户!Q811,county!B:C,2,0)</f>
        <v>130500</v>
      </c>
      <c r="I809" s="17" t="str">
        <f>"update hz_parties set county ='" &amp;H809 &amp; "' where party_id="&amp;B809 &amp; " ;update hz_locations set county='"&amp;H809&amp;"'  where location_id in ("&amp;VLOOKUP(B809,hp!$C:$L,10,0)&amp;");"</f>
        <v>update hz_parties set county ='130500' where party_id=11180 ;update hz_locations set county='130500'  where location_id in (2671);</v>
      </c>
      <c r="J809" s="17" t="str">
        <f>"update hz_parties set address1 ='" &amp;客户!M811 &amp; "' where party_id="&amp;B809</f>
        <v>update hz_parties set address1 ='沙河市杨庄村' where party_id=11180</v>
      </c>
      <c r="K809" s="17" t="str">
        <f>"update zx_party_tax_profile set REP_REGISTRATION_NUMBER ='" &amp;客户!G811 &amp; "' where party_id="&amp;B809&amp; " and party_type_code='THIRD_PARTY';"</f>
        <v>update zx_party_tax_profile set REP_REGISTRATION_NUMBER ='130582679949158' where party_id=11180 and party_type_code='THIRD_PARTY';</v>
      </c>
      <c r="L809" s="17" t="str">
        <f xml:space="preserve"> "update hz_organization_profiles set tax_reference = '"&amp; 客户!G811 &amp; "' where PARTY_ID=" &amp; B809 &amp; ";"</f>
        <v>update hz_organization_profiles set tax_reference = '130582679949158' where PARTY_ID=11180;</v>
      </c>
      <c r="M809" s="3" t="str">
        <f>"update hz_cust_accounts set attribute3='" &amp;客户!D811&amp; "' where party_id = " &amp; B809</f>
        <v>update hz_cust_accounts set attribute3='1000000' where party_id = 11180</v>
      </c>
      <c r="N809" s="3" t="str">
        <f>"update hz_cust_accounts set attribute3='" &amp;客户!I811&amp; "' where party_id = " &amp; B809</f>
        <v>update hz_cust_accounts set attribute3='杨诺增' where party_id = 11180</v>
      </c>
    </row>
    <row r="810" spans="1:14" ht="27.75" customHeight="1">
      <c r="A810" s="27" t="str">
        <f>客户!A812</f>
        <v>山东海博农牧科技有限公司</v>
      </c>
      <c r="B810" s="3">
        <f>VLOOKUP(A810,hp!B:F,2,0)</f>
        <v>39408</v>
      </c>
      <c r="D810" s="17" t="e">
        <f>VLOOKUP(客户!O812,province!B:C,2,0)</f>
        <v>#N/A</v>
      </c>
      <c r="E810" s="17" t="e">
        <f>"update hz_parties set province ='" &amp;D810 &amp; "' where party_id="&amp;B810 &amp; " ;update hz_locations set province='"&amp;D810&amp;"'  where location_id in ("&amp;VLOOKUP(B810,hp!$C:$L,10,0)&amp;");"</f>
        <v>#N/A</v>
      </c>
      <c r="F810" s="17" t="e">
        <f>VLOOKUP(客户!P812,city!B:C,2,0)</f>
        <v>#N/A</v>
      </c>
      <c r="G810" s="17" t="e">
        <f>"update hz_parties set city ='" &amp;F810 &amp; "' where party_id="&amp;B810 &amp; " ;update hz_locations set city='"&amp;F810&amp;"'  where location_id in ("&amp;VLOOKUP(B810,hp!$C:$L,10,0)&amp;");"</f>
        <v>#N/A</v>
      </c>
      <c r="H810" s="3" t="e">
        <f>VLOOKUP(客户!Q812,county!B:C,2,0)</f>
        <v>#N/A</v>
      </c>
      <c r="I810" s="17" t="e">
        <f>"update hz_parties set county ='" &amp;H810 &amp; "' where party_id="&amp;B810 &amp; " ;update hz_locations set county='"&amp;H810&amp;"'  where location_id in ("&amp;VLOOKUP(B810,hp!$C:$L,10,0)&amp;");"</f>
        <v>#N/A</v>
      </c>
      <c r="J810" s="17" t="str">
        <f>"update hz_parties set address1 ='" &amp;客户!M812 &amp; "' where party_id="&amp;B810</f>
        <v>update hz_parties set address1 ='山东省德州市庆云县东辛店镇三和工业园' where party_id=39408</v>
      </c>
      <c r="K810" s="17" t="str">
        <f>"update zx_party_tax_profile set REP_REGISTRATION_NUMBER ='" &amp;客户!G812 &amp; "' where party_id="&amp;B810&amp; " and party_type_code='THIRD_PARTY';"</f>
        <v>update zx_party_tax_profile set REP_REGISTRATION_NUMBER ='91371423344530080F' where party_id=39408 and party_type_code='THIRD_PARTY';</v>
      </c>
      <c r="L810" s="17" t="str">
        <f xml:space="preserve"> "update hz_organization_profiles set tax_reference = '"&amp; 客户!G812 &amp; "' where PARTY_ID=" &amp; B810 &amp; ";"</f>
        <v>update hz_organization_profiles set tax_reference = '91371423344530080F' where PARTY_ID=39408;</v>
      </c>
      <c r="M810" s="3" t="str">
        <f>"update hz_cust_accounts set attribute3='" &amp;客户!D812&amp; "' where party_id = " &amp; B810</f>
        <v>update hz_cust_accounts set attribute3='1200万' where party_id = 39408</v>
      </c>
      <c r="N810" s="3" t="str">
        <f>"update hz_cust_accounts set attribute3='" &amp;客户!I812&amp; "' where party_id = " &amp; B810</f>
        <v>update hz_cust_accounts set attribute3='何立发' where party_id = 39408</v>
      </c>
    </row>
    <row r="811" spans="1:14" ht="27.75" customHeight="1">
      <c r="A811" s="27" t="str">
        <f>客户!A813</f>
        <v>山西宏福农牧科技有限公司</v>
      </c>
      <c r="B811" s="3">
        <f>VLOOKUP(A811,hp!B:F,2,0)</f>
        <v>42381</v>
      </c>
      <c r="D811" s="17" t="e">
        <f>VLOOKUP(客户!O813,province!B:C,2,0)</f>
        <v>#N/A</v>
      </c>
      <c r="E811" s="17" t="e">
        <f>"update hz_parties set province ='" &amp;D811 &amp; "' where party_id="&amp;B811 &amp; " ;update hz_locations set province='"&amp;D811&amp;"'  where location_id in ("&amp;VLOOKUP(B811,hp!$C:$L,10,0)&amp;");"</f>
        <v>#N/A</v>
      </c>
      <c r="F811" s="17" t="e">
        <f>VLOOKUP(客户!P813,city!B:C,2,0)</f>
        <v>#N/A</v>
      </c>
      <c r="G811" s="17" t="e">
        <f>"update hz_parties set city ='" &amp;F811 &amp; "' where party_id="&amp;B811 &amp; " ;update hz_locations set city='"&amp;F811&amp;"'  where location_id in ("&amp;VLOOKUP(B811,hp!$C:$L,10,0)&amp;");"</f>
        <v>#N/A</v>
      </c>
      <c r="H811" s="3" t="e">
        <f>VLOOKUP(客户!Q813,county!B:C,2,0)</f>
        <v>#N/A</v>
      </c>
      <c r="I811" s="17" t="e">
        <f>"update hz_parties set county ='" &amp;H811 &amp; "' where party_id="&amp;B811 &amp; " ;update hz_locations set county='"&amp;H811&amp;"'  where location_id in ("&amp;VLOOKUP(B811,hp!$C:$L,10,0)&amp;");"</f>
        <v>#N/A</v>
      </c>
      <c r="J811" s="17" t="str">
        <f>"update hz_parties set address1 ='" &amp;客户!M813 &amp; "' where party_id="&amp;B811</f>
        <v>update hz_parties set address1 ='忻州市云中北路团结路口' where party_id=42381</v>
      </c>
      <c r="K811" s="17" t="str">
        <f>"update zx_party_tax_profile set REP_REGISTRATION_NUMBER ='" &amp;客户!G813 &amp; "' where party_id="&amp;B811&amp; " and party_type_code='THIRD_PARTY';"</f>
        <v>update zx_party_tax_profile set REP_REGISTRATION_NUMBER ='142201676420611' where party_id=42381 and party_type_code='THIRD_PARTY';</v>
      </c>
      <c r="L811" s="17" t="str">
        <f xml:space="preserve"> "update hz_organization_profiles set tax_reference = '"&amp; 客户!G813 &amp; "' where PARTY_ID=" &amp; B811 &amp; ";"</f>
        <v>update hz_organization_profiles set tax_reference = '142201676420611' where PARTY_ID=42381;</v>
      </c>
      <c r="M811" s="3" t="str">
        <f>"update hz_cust_accounts set attribute3='" &amp;客户!D813&amp; "' where party_id = " &amp; B811</f>
        <v>update hz_cust_accounts set attribute3='5000000' where party_id = 42381</v>
      </c>
      <c r="N811" s="3" t="str">
        <f>"update hz_cust_accounts set attribute3='" &amp;客户!I813&amp; "' where party_id = " &amp; B811</f>
        <v>update hz_cust_accounts set attribute3='薛彦平' where party_id = 42381</v>
      </c>
    </row>
    <row r="812" spans="1:14" ht="27.75" customHeight="1">
      <c r="A812" s="27" t="str">
        <f>客户!A814</f>
        <v>山西牧专海润饲料有限公司</v>
      </c>
      <c r="B812" s="3">
        <f>VLOOKUP(A812,hp!B:F,2,0)</f>
        <v>30557</v>
      </c>
      <c r="D812" s="17">
        <f>VLOOKUP(客户!O814,province!B:C,2,0)</f>
        <v>140000</v>
      </c>
      <c r="E812" s="17" t="str">
        <f>"update hz_parties set province ='" &amp;D812 &amp; "' where party_id="&amp;B812 &amp; " ;update hz_locations set province='"&amp;D812&amp;"'  where location_id in ("&amp;VLOOKUP(B812,hp!$C:$L,10,0)&amp;");"</f>
        <v>update hz_parties set province ='140000' where party_id=30557 ;update hz_locations set province='140000'  where location_id in (4460);</v>
      </c>
      <c r="F812" s="17">
        <f>VLOOKUP(客户!P814,city!B:C,2,0)</f>
        <v>140800</v>
      </c>
      <c r="G812" s="17" t="str">
        <f>"update hz_parties set city ='" &amp;F812 &amp; "' where party_id="&amp;B812 &amp; " ;update hz_locations set city='"&amp;F812&amp;"'  where location_id in ("&amp;VLOOKUP(B812,hp!$C:$L,10,0)&amp;");"</f>
        <v>update hz_parties set city ='140800' where party_id=30557 ;update hz_locations set city='140800'  where location_id in (4460);</v>
      </c>
      <c r="H812" s="3">
        <f>VLOOKUP(客户!Q814,county!B:C,2,0)</f>
        <v>140825</v>
      </c>
      <c r="I812" s="17" t="str">
        <f>"update hz_parties set county ='" &amp;H812 &amp; "' where party_id="&amp;B812 &amp; " ;update hz_locations set county='"&amp;H812&amp;"'  where location_id in ("&amp;VLOOKUP(B812,hp!$C:$L,10,0)&amp;");"</f>
        <v>update hz_parties set county ='140825' where party_id=30557 ;update hz_locations set county='140825'  where location_id in (4460);</v>
      </c>
      <c r="J812" s="17" t="str">
        <f>"update hz_parties set address1 ='" &amp;客户!M814 &amp; "' where party_id="&amp;B812</f>
        <v>update hz_parties set address1 ='山西新绛县轻纺工业园' where party_id=30557</v>
      </c>
      <c r="K812" s="17" t="str">
        <f>"update zx_party_tax_profile set REP_REGISTRATION_NUMBER ='" &amp;客户!G814 &amp; "' where party_id="&amp;B812&amp; " and party_type_code='THIRD_PARTY';"</f>
        <v>update zx_party_tax_profile set REP_REGISTRATION_NUMBER ='91140800568477700' where party_id=30557 and party_type_code='THIRD_PARTY';</v>
      </c>
      <c r="L812" s="17" t="str">
        <f xml:space="preserve"> "update hz_organization_profiles set tax_reference = '"&amp; 客户!G814 &amp; "' where PARTY_ID=" &amp; B812 &amp; ";"</f>
        <v>update hz_organization_profiles set tax_reference = '91140800568477700' where PARTY_ID=30557;</v>
      </c>
      <c r="M812" s="3" t="str">
        <f>"update hz_cust_accounts set attribute3='" &amp;客户!D814&amp; "' where party_id = " &amp; B812</f>
        <v>update hz_cust_accounts set attribute3='2000000' where party_id = 30557</v>
      </c>
      <c r="N812" s="3" t="str">
        <f>"update hz_cust_accounts set attribute3='" &amp;客户!I814&amp; "' where party_id = " &amp; B812</f>
        <v>update hz_cust_accounts set attribute3='宁上龙' where party_id = 30557</v>
      </c>
    </row>
    <row r="813" spans="1:14" ht="27.75" customHeight="1">
      <c r="A813" s="27" t="str">
        <f>客户!A815</f>
        <v>山西时创饲料有限公司</v>
      </c>
      <c r="B813" s="3">
        <f>VLOOKUP(A813,hp!B:F,2,0)</f>
        <v>11202</v>
      </c>
      <c r="D813" s="17">
        <f>VLOOKUP(客户!O815,province!B:C,2,0)</f>
        <v>140000</v>
      </c>
      <c r="E813" s="17" t="str">
        <f>"update hz_parties set province ='" &amp;D813 &amp; "' where party_id="&amp;B813 &amp; " ;update hz_locations set province='"&amp;D813&amp;"'  where location_id in ("&amp;VLOOKUP(B813,hp!$C:$L,10,0)&amp;");"</f>
        <v>update hz_parties set province ='140000' where party_id=11202 ;update hz_locations set province='140000'  where location_id in (2710);</v>
      </c>
      <c r="F813" s="17">
        <f>VLOOKUP(客户!P815,city!B:C,2,0)</f>
        <v>140100</v>
      </c>
      <c r="G813" s="17" t="str">
        <f>"update hz_parties set city ='" &amp;F813 &amp; "' where party_id="&amp;B813 &amp; " ;update hz_locations set city='"&amp;F813&amp;"'  where location_id in ("&amp;VLOOKUP(B813,hp!$C:$L,10,0)&amp;");"</f>
        <v>update hz_parties set city ='140100' where party_id=11202 ;update hz_locations set city='140100'  where location_id in (2710);</v>
      </c>
      <c r="H813" s="3">
        <f>VLOOKUP(客户!Q815,county!B:C,2,0)</f>
        <v>140100</v>
      </c>
      <c r="I813" s="17" t="str">
        <f>"update hz_parties set county ='" &amp;H813 &amp; "' where party_id="&amp;B813 &amp; " ;update hz_locations set county='"&amp;H813&amp;"'  where location_id in ("&amp;VLOOKUP(B813,hp!$C:$L,10,0)&amp;");"</f>
        <v>update hz_parties set county ='140100' where party_id=11202 ;update hz_locations set county='140100'  where location_id in (2710);</v>
      </c>
      <c r="J813" s="17" t="str">
        <f>"update hz_parties set address1 ='" &amp;客户!M815 &amp; "' where party_id="&amp;B813</f>
        <v>update hz_parties set address1 ='太原市小店区汾东北路高速公路入口南150米' where party_id=11202</v>
      </c>
      <c r="K813" s="17" t="str">
        <f>"update zx_party_tax_profile set REP_REGISTRATION_NUMBER ='" &amp;客户!G815 &amp; "' where party_id="&amp;B813&amp; " and party_type_code='THIRD_PARTY';"</f>
        <v>update zx_party_tax_profile set REP_REGISTRATION_NUMBER ='9114010070113356XH' where party_id=11202 and party_type_code='THIRD_PARTY';</v>
      </c>
      <c r="L813" s="17" t="str">
        <f xml:space="preserve"> "update hz_organization_profiles set tax_reference = '"&amp; 客户!G815 &amp; "' where PARTY_ID=" &amp; B813 &amp; ";"</f>
        <v>update hz_organization_profiles set tax_reference = '9114010070113356XH' where PARTY_ID=11202;</v>
      </c>
      <c r="M813" s="3" t="str">
        <f>"update hz_cust_accounts set attribute3='" &amp;客户!D815&amp; "' where party_id = " &amp; B813</f>
        <v>update hz_cust_accounts set attribute3='1080000' where party_id = 11202</v>
      </c>
      <c r="N813" s="3" t="str">
        <f>"update hz_cust_accounts set attribute3='" &amp;客户!I815&amp; "' where party_id = " &amp; B813</f>
        <v>update hz_cust_accounts set attribute3='张荣贵' where party_id = 11202</v>
      </c>
    </row>
    <row r="814" spans="1:14" ht="27.75" customHeight="1">
      <c r="A814" s="27" t="str">
        <f>客户!A816</f>
        <v>山西同发饲料有限公司</v>
      </c>
      <c r="B814" s="3">
        <f>VLOOKUP(A814,hp!B:F,2,0)</f>
        <v>40497</v>
      </c>
      <c r="D814" s="17" t="e">
        <f>VLOOKUP(客户!O816,province!B:C,2,0)</f>
        <v>#N/A</v>
      </c>
      <c r="E814" s="17" t="e">
        <f>"update hz_parties set province ='" &amp;D814 &amp; "' where party_id="&amp;B814 &amp; " ;update hz_locations set province='"&amp;D814&amp;"'  where location_id in ("&amp;VLOOKUP(B814,hp!$C:$L,10,0)&amp;");"</f>
        <v>#N/A</v>
      </c>
      <c r="F814" s="17" t="e">
        <f>VLOOKUP(客户!P816,city!B:C,2,0)</f>
        <v>#N/A</v>
      </c>
      <c r="G814" s="17" t="e">
        <f>"update hz_parties set city ='" &amp;F814 &amp; "' where party_id="&amp;B814 &amp; " ;update hz_locations set city='"&amp;F814&amp;"'  where location_id in ("&amp;VLOOKUP(B814,hp!$C:$L,10,0)&amp;");"</f>
        <v>#N/A</v>
      </c>
      <c r="H814" s="3" t="e">
        <f>VLOOKUP(客户!Q816,county!B:C,2,0)</f>
        <v>#N/A</v>
      </c>
      <c r="I814" s="17" t="e">
        <f>"update hz_parties set county ='" &amp;H814 &amp; "' where party_id="&amp;B814 &amp; " ;update hz_locations set county='"&amp;H814&amp;"'  where location_id in ("&amp;VLOOKUP(B814,hp!$C:$L,10,0)&amp;");"</f>
        <v>#N/A</v>
      </c>
      <c r="J814" s="17" t="str">
        <f>"update hz_parties set address1 ='" &amp;客户!M816 &amp; "' where party_id="&amp;B814</f>
        <v>update hz_parties set address1 ='山西省晋中市祁县西六支村' where party_id=40497</v>
      </c>
      <c r="K814" s="17" t="str">
        <f>"update zx_party_tax_profile set REP_REGISTRATION_NUMBER ='" &amp;客户!G816 &amp; "' where party_id="&amp;B814&amp; " and party_type_code='THIRD_PARTY';"</f>
        <v>update zx_party_tax_profile set REP_REGISTRATION_NUMBER ='91140727054187747T' where party_id=40497 and party_type_code='THIRD_PARTY';</v>
      </c>
      <c r="L814" s="17" t="str">
        <f xml:space="preserve"> "update hz_organization_profiles set tax_reference = '"&amp; 客户!G816 &amp; "' where PARTY_ID=" &amp; B814 &amp; ";"</f>
        <v>update hz_organization_profiles set tax_reference = '91140727054187747T' where PARTY_ID=40497;</v>
      </c>
      <c r="M814" s="3" t="str">
        <f>"update hz_cust_accounts set attribute3='" &amp;客户!D816&amp; "' where party_id = " &amp; B814</f>
        <v>update hz_cust_accounts set attribute3='1500万' where party_id = 40497</v>
      </c>
      <c r="N814" s="3" t="str">
        <f>"update hz_cust_accounts set attribute3='" &amp;客户!I816&amp; "' where party_id = " &amp; B814</f>
        <v>update hz_cust_accounts set attribute3='范继刚' where party_id = 40497</v>
      </c>
    </row>
    <row r="815" spans="1:14" ht="27.75" customHeight="1">
      <c r="A815" s="27" t="str">
        <f>客户!A817</f>
        <v>上海千陌投资管理有限公司</v>
      </c>
      <c r="B815" s="3">
        <f>VLOOKUP(A815,hp!B:F,2,0)</f>
        <v>11258</v>
      </c>
      <c r="D815" s="17">
        <f>VLOOKUP(客户!O817,province!B:C,2,0)</f>
        <v>310000</v>
      </c>
      <c r="E815" s="17" t="str">
        <f>"update hz_parties set province ='" &amp;D815 &amp; "' where party_id="&amp;B815 &amp; " ;update hz_locations set province='"&amp;D815&amp;"'  where location_id in ("&amp;VLOOKUP(B815,hp!$C:$L,10,0)&amp;");"</f>
        <v>update hz_parties set province ='310000' where party_id=11258 ;update hz_locations set province='310000'  where location_id in (2792);</v>
      </c>
      <c r="F815" s="17">
        <f>VLOOKUP(客户!P817,city!B:C,2,0)</f>
        <v>310000</v>
      </c>
      <c r="G815" s="17" t="str">
        <f>"update hz_parties set city ='" &amp;F815 &amp; "' where party_id="&amp;B815 &amp; " ;update hz_locations set city='"&amp;F815&amp;"'  where location_id in ("&amp;VLOOKUP(B815,hp!$C:$L,10,0)&amp;");"</f>
        <v>update hz_parties set city ='310000' where party_id=11258 ;update hz_locations set city='310000'  where location_id in (2792);</v>
      </c>
      <c r="H815" s="3">
        <f>VLOOKUP(客户!Q817,county!B:C,2,0)</f>
        <v>310000</v>
      </c>
      <c r="I815" s="17" t="str">
        <f>"update hz_parties set county ='" &amp;H815 &amp; "' where party_id="&amp;B815 &amp; " ;update hz_locations set county='"&amp;H815&amp;"'  where location_id in ("&amp;VLOOKUP(B815,hp!$C:$L,10,0)&amp;");"</f>
        <v>update hz_parties set county ='310000' where party_id=11258 ;update hz_locations set county='310000'  where location_id in (2792);</v>
      </c>
      <c r="J815" s="17" t="str">
        <f>"update hz_parties set address1 ='" &amp;客户!M817 &amp; "' where party_id="&amp;B815</f>
        <v>update hz_parties set address1 ='中国（上海）自由贸易试验区西里路55号1452B室' where party_id=11258</v>
      </c>
      <c r="K815" s="17" t="str">
        <f>"update zx_party_tax_profile set REP_REGISTRATION_NUMBER ='" &amp;客户!G817 &amp; "' where party_id="&amp;B815&amp; " and party_type_code='THIRD_PARTY';"</f>
        <v>update zx_party_tax_profile set REP_REGISTRATION_NUMBER ='310141090010690' where party_id=11258 and party_type_code='THIRD_PARTY';</v>
      </c>
      <c r="L815" s="17" t="str">
        <f xml:space="preserve"> "update hz_organization_profiles set tax_reference = '"&amp; 客户!G817 &amp; "' where PARTY_ID=" &amp; B815 &amp; ";"</f>
        <v>update hz_organization_profiles set tax_reference = '310141090010690' where PARTY_ID=11258;</v>
      </c>
      <c r="M815" s="3" t="str">
        <f>"update hz_cust_accounts set attribute3='" &amp;客户!D817&amp; "' where party_id = " &amp; B815</f>
        <v>update hz_cust_accounts set attribute3='5000000' where party_id = 11258</v>
      </c>
      <c r="N815" s="3" t="str">
        <f>"update hz_cust_accounts set attribute3='" &amp;客户!I817&amp; "' where party_id = " &amp; B815</f>
        <v>update hz_cust_accounts set attribute3='刘登春' where party_id = 11258</v>
      </c>
    </row>
    <row r="816" spans="1:14" ht="27.75" customHeight="1">
      <c r="A816" s="27" t="str">
        <f>客户!A818</f>
        <v>上海正虹贸易发展有限公司</v>
      </c>
      <c r="B816" s="3">
        <f>VLOOKUP(A816,hp!B:F,2,0)</f>
        <v>15018</v>
      </c>
      <c r="D816" s="17">
        <f>VLOOKUP(客户!O818,province!B:C,2,0)</f>
        <v>310000</v>
      </c>
      <c r="E816" s="17" t="str">
        <f>"update hz_parties set province ='" &amp;D816 &amp; "' where party_id="&amp;B816 &amp; " ;update hz_locations set province='"&amp;D816&amp;"'  where location_id in ("&amp;VLOOKUP(B816,hp!$C:$L,10,0)&amp;");"</f>
        <v>update hz_parties set province ='310000' where party_id=15018 ;update hz_locations set province='310000'  where location_id in (2836);</v>
      </c>
      <c r="F816" s="17">
        <f>VLOOKUP(客户!P818,city!B:C,2,0)</f>
        <v>310000</v>
      </c>
      <c r="G816" s="17" t="str">
        <f>"update hz_parties set city ='" &amp;F816 &amp; "' where party_id="&amp;B816 &amp; " ;update hz_locations set city='"&amp;F816&amp;"'  where location_id in ("&amp;VLOOKUP(B816,hp!$C:$L,10,0)&amp;");"</f>
        <v>update hz_parties set city ='310000' where party_id=15018 ;update hz_locations set city='310000'  where location_id in (2836);</v>
      </c>
      <c r="H816" s="3">
        <f>VLOOKUP(客户!Q818,county!B:C,2,0)</f>
        <v>310115</v>
      </c>
      <c r="I816" s="17" t="str">
        <f>"update hz_parties set county ='" &amp;H816 &amp; "' where party_id="&amp;B816 &amp; " ;update hz_locations set county='"&amp;H816&amp;"'  where location_id in ("&amp;VLOOKUP(B816,hp!$C:$L,10,0)&amp;");"</f>
        <v>update hz_parties set county ='310115' where party_id=15018 ;update hz_locations set county='310115'  where location_id in (2836);</v>
      </c>
      <c r="J816" s="17" t="str">
        <f>"update hz_parties set address1 ='" &amp;客户!M818 &amp; "' where party_id="&amp;B816</f>
        <v>update hz_parties set address1 ='上海市浦东新区浦东南路855号世界广场22楼D.E座' where party_id=15018</v>
      </c>
      <c r="K816" s="17" t="str">
        <f>"update zx_party_tax_profile set REP_REGISTRATION_NUMBER ='" &amp;客户!G818 &amp; "' where party_id="&amp;B816&amp; " and party_type_code='THIRD_PARTY';"</f>
        <v>update zx_party_tax_profile set REP_REGISTRATION_NUMBER ='91310115729395596X' where party_id=15018 and party_type_code='THIRD_PARTY';</v>
      </c>
      <c r="L816" s="17" t="str">
        <f xml:space="preserve"> "update hz_organization_profiles set tax_reference = '"&amp; 客户!G818 &amp; "' where PARTY_ID=" &amp; B816 &amp; ";"</f>
        <v>update hz_organization_profiles set tax_reference = '91310115729395596X' where PARTY_ID=15018;</v>
      </c>
      <c r="M816" s="3" t="str">
        <f>"update hz_cust_accounts set attribute3='" &amp;客户!D818&amp; "' where party_id = " &amp; B816</f>
        <v>update hz_cust_accounts set attribute3='5556万' where party_id = 15018</v>
      </c>
      <c r="N816" s="3" t="str">
        <f>"update hz_cust_accounts set attribute3='" &amp;客户!I818&amp; "' where party_id = " &amp; B816</f>
        <v>update hz_cust_accounts set attribute3='夏壮华' where party_id = 15018</v>
      </c>
    </row>
    <row r="817" spans="1:14" ht="27.75" customHeight="1">
      <c r="A817" s="27" t="str">
        <f>客户!A819</f>
        <v>申腾辉</v>
      </c>
      <c r="B817" s="3">
        <f>VLOOKUP(A817,hp!B:F,2,0)</f>
        <v>45505</v>
      </c>
      <c r="D817" s="17" t="e">
        <f>VLOOKUP(客户!O819,province!B:C,2,0)</f>
        <v>#N/A</v>
      </c>
      <c r="E817" s="17" t="e">
        <f>"update hz_parties set province ='" &amp;D817 &amp; "' where party_id="&amp;B817 &amp; " ;update hz_locations set province='"&amp;D817&amp;"'  where location_id in ("&amp;VLOOKUP(B817,hp!$C:$L,10,0)&amp;");"</f>
        <v>#N/A</v>
      </c>
      <c r="F817" s="17" t="e">
        <f>VLOOKUP(客户!P819,city!B:C,2,0)</f>
        <v>#N/A</v>
      </c>
      <c r="G817" s="17" t="e">
        <f>"update hz_parties set city ='" &amp;F817 &amp; "' where party_id="&amp;B817 &amp; " ;update hz_locations set city='"&amp;F817&amp;"'  where location_id in ("&amp;VLOOKUP(B817,hp!$C:$L,10,0)&amp;");"</f>
        <v>#N/A</v>
      </c>
      <c r="H817" s="3" t="e">
        <f>VLOOKUP(客户!Q819,county!B:C,2,0)</f>
        <v>#N/A</v>
      </c>
      <c r="I817" s="17" t="e">
        <f>"update hz_parties set county ='" &amp;H817 &amp; "' where party_id="&amp;B817 &amp; " ;update hz_locations set county='"&amp;H817&amp;"'  where location_id in ("&amp;VLOOKUP(B817,hp!$C:$L,10,0)&amp;");"</f>
        <v>#N/A</v>
      </c>
      <c r="J817" s="17" t="str">
        <f>"update hz_parties set address1 ='" &amp;客户!M819 &amp; "' where party_id="&amp;B817</f>
        <v>update hz_parties set address1 ='河北省沙河市赞善办明德村建设街北段18号' where party_id=45505</v>
      </c>
      <c r="K817" s="17" t="str">
        <f>"update zx_party_tax_profile set REP_REGISTRATION_NUMBER ='" &amp;客户!G819 &amp; "' where party_id="&amp;B817&amp; " and party_type_code='THIRD_PARTY';"</f>
        <v>update zx_party_tax_profile set REP_REGISTRATION_NUMBER ='' where party_id=45505 and party_type_code='THIRD_PARTY';</v>
      </c>
      <c r="L817" s="17" t="str">
        <f xml:space="preserve"> "update hz_organization_profiles set tax_reference = '"&amp; 客户!G819 &amp; "' where PARTY_ID=" &amp; B817 &amp; ";"</f>
        <v>update hz_organization_profiles set tax_reference = '' where PARTY_ID=45505;</v>
      </c>
      <c r="M817" s="3" t="str">
        <f>"update hz_cust_accounts set attribute3='" &amp;客户!D819&amp; "' where party_id = " &amp; B817</f>
        <v>update hz_cust_accounts set attribute3='' where party_id = 45505</v>
      </c>
      <c r="N817" s="3" t="str">
        <f>"update hz_cust_accounts set attribute3='" &amp;客户!I819&amp; "' where party_id = " &amp; B817</f>
        <v>update hz_cust_accounts set attribute3='' where party_id = 45505</v>
      </c>
    </row>
    <row r="818" spans="1:14" ht="27.75" customHeight="1">
      <c r="A818" s="27" t="str">
        <f>客户!A820</f>
        <v>莘县和平饲料有限公司</v>
      </c>
      <c r="B818" s="3">
        <f>VLOOKUP(A818,hp!B:F,2,0)</f>
        <v>11307</v>
      </c>
      <c r="D818" s="17">
        <f>VLOOKUP(客户!O820,province!B:C,2,0)</f>
        <v>370000</v>
      </c>
      <c r="E818" s="17" t="str">
        <f>"update hz_parties set province ='" &amp;D818 &amp; "' where party_id="&amp;B818 &amp; " ;update hz_locations set province='"&amp;D818&amp;"'  where location_id in ("&amp;VLOOKUP(B818,hp!$C:$L,10,0)&amp;");"</f>
        <v>update hz_parties set province ='370000' where party_id=11307 ;update hz_locations set province='370000'  where location_id in (2850);</v>
      </c>
      <c r="F818" s="17">
        <f>VLOOKUP(客户!P820,city!B:C,2,0)</f>
        <v>371500</v>
      </c>
      <c r="G818" s="17" t="str">
        <f>"update hz_parties set city ='" &amp;F818 &amp; "' where party_id="&amp;B818 &amp; " ;update hz_locations set city='"&amp;F818&amp;"'  where location_id in ("&amp;VLOOKUP(B818,hp!$C:$L,10,0)&amp;");"</f>
        <v>update hz_parties set city ='371500' where party_id=11307 ;update hz_locations set city='371500'  where location_id in (2850);</v>
      </c>
      <c r="H818" s="3">
        <f>VLOOKUP(客户!Q820,county!B:C,2,0)</f>
        <v>371500</v>
      </c>
      <c r="I818" s="17" t="str">
        <f>"update hz_parties set county ='" &amp;H818 &amp; "' where party_id="&amp;B818 &amp; " ;update hz_locations set county='"&amp;H818&amp;"'  where location_id in ("&amp;VLOOKUP(B818,hp!$C:$L,10,0)&amp;");"</f>
        <v>update hz_parties set county ='371500' where party_id=11307 ;update hz_locations set county='371500'  where location_id in (2850);</v>
      </c>
      <c r="J818" s="17" t="str">
        <f>"update hz_parties set address1 ='" &amp;客户!M820 &amp; "' where party_id="&amp;B818</f>
        <v>update hz_parties set address1 ='莘县甘泉路北首路西' where party_id=11307</v>
      </c>
      <c r="K818" s="17" t="str">
        <f>"update zx_party_tax_profile set REP_REGISTRATION_NUMBER ='" &amp;客户!G820 &amp; "' where party_id="&amp;B818&amp; " and party_type_code='THIRD_PARTY';"</f>
        <v>update zx_party_tax_profile set REP_REGISTRATION_NUMBER ='37023564077003' where party_id=11307 and party_type_code='THIRD_PARTY';</v>
      </c>
      <c r="L818" s="17" t="str">
        <f xml:space="preserve"> "update hz_organization_profiles set tax_reference = '"&amp; 客户!G820 &amp; "' where PARTY_ID=" &amp; B818 &amp; ";"</f>
        <v>update hz_organization_profiles set tax_reference = '37023564077003' where PARTY_ID=11307;</v>
      </c>
      <c r="M818" s="3" t="str">
        <f>"update hz_cust_accounts set attribute3='" &amp;客户!D820&amp; "' where party_id = " &amp; B818</f>
        <v>update hz_cust_accounts set attribute3='1000000' where party_id = 11307</v>
      </c>
      <c r="N818" s="3" t="str">
        <f>"update hz_cust_accounts set attribute3='" &amp;客户!I820&amp; "' where party_id = " &amp; B818</f>
        <v>update hz_cust_accounts set attribute3='孙庆伟' where party_id = 11307</v>
      </c>
    </row>
    <row r="819" spans="1:14" ht="27.75" customHeight="1">
      <c r="A819" s="27" t="str">
        <f>客户!A821</f>
        <v>深州金豆饲料有限公司</v>
      </c>
      <c r="B819" s="3">
        <f>VLOOKUP(A819,hp!B:F,2,0)</f>
        <v>15028</v>
      </c>
      <c r="D819" s="17">
        <f>VLOOKUP(客户!O821,province!B:C,2,0)</f>
        <v>130000</v>
      </c>
      <c r="E819" s="17" t="str">
        <f>"update hz_parties set province ='" &amp;D819 &amp; "' where party_id="&amp;B819 &amp; " ;update hz_locations set province='"&amp;D819&amp;"'  where location_id in ("&amp;VLOOKUP(B819,hp!$C:$L,10,0)&amp;");"</f>
        <v>update hz_parties set province ='130000' where party_id=15028 ;update hz_locations set province='130000'  where location_id in (2864,4504);</v>
      </c>
      <c r="F819" s="17">
        <f>VLOOKUP(客户!P821,city!B:C,2,0)</f>
        <v>131100</v>
      </c>
      <c r="G819" s="17" t="str">
        <f>"update hz_parties set city ='" &amp;F819 &amp; "' where party_id="&amp;B819 &amp; " ;update hz_locations set city='"&amp;F819&amp;"'  where location_id in ("&amp;VLOOKUP(B819,hp!$C:$L,10,0)&amp;");"</f>
        <v>update hz_parties set city ='131100' where party_id=15028 ;update hz_locations set city='131100'  where location_id in (2864,4504);</v>
      </c>
      <c r="H819" s="3">
        <f>VLOOKUP(客户!Q821,county!B:C,2,0)</f>
        <v>131182</v>
      </c>
      <c r="I819" s="17" t="str">
        <f>"update hz_parties set county ='" &amp;H819 &amp; "' where party_id="&amp;B819 &amp; " ;update hz_locations set county='"&amp;H819&amp;"'  where location_id in ("&amp;VLOOKUP(B819,hp!$C:$L,10,0)&amp;");"</f>
        <v>update hz_parties set county ='131182' where party_id=15028 ;update hz_locations set county='131182'  where location_id in (2864,4504);</v>
      </c>
      <c r="J819" s="17" t="str">
        <f>"update hz_parties set address1 ='" &amp;客户!M821 &amp; "' where party_id="&amp;B819</f>
        <v>update hz_parties set address1 ='河北省衡水市深州市工业城' where party_id=15028</v>
      </c>
      <c r="K819" s="17" t="str">
        <f>"update zx_party_tax_profile set REP_REGISTRATION_NUMBER ='" &amp;客户!G821 &amp; "' where party_id="&amp;B819&amp; " and party_type_code='THIRD_PARTY';"</f>
        <v>update zx_party_tax_profile set REP_REGISTRATION_NUMBER ='91131182109879530F' where party_id=15028 and party_type_code='THIRD_PARTY';</v>
      </c>
      <c r="L819" s="17" t="str">
        <f xml:space="preserve"> "update hz_organization_profiles set tax_reference = '"&amp; 客户!G821 &amp; "' where PARTY_ID=" &amp; B819 &amp; ";"</f>
        <v>update hz_organization_profiles set tax_reference = '91131182109879530F' where PARTY_ID=15028;</v>
      </c>
      <c r="M819" s="3" t="str">
        <f>"update hz_cust_accounts set attribute3='" &amp;客户!D821&amp; "' where party_id = " &amp; B819</f>
        <v>update hz_cust_accounts set attribute3='800万' where party_id = 15028</v>
      </c>
      <c r="N819" s="3" t="str">
        <f>"update hz_cust_accounts set attribute3='" &amp;客户!I821&amp; "' where party_id = " &amp; B819</f>
        <v>update hz_cust_accounts set attribute3='刘云贵' where party_id = 15028</v>
      </c>
    </row>
    <row r="820" spans="1:14" ht="27.75" customHeight="1">
      <c r="A820" s="27" t="str">
        <f>客户!A822</f>
        <v>沈阳福康农牧科技有限公司</v>
      </c>
      <c r="B820" s="3">
        <f>VLOOKUP(A820,hp!B:F,2,0)</f>
        <v>11323</v>
      </c>
      <c r="D820" s="17">
        <f>VLOOKUP(客户!O822,province!B:C,2,0)</f>
        <v>210000</v>
      </c>
      <c r="E820" s="17" t="str">
        <f>"update hz_parties set province ='" &amp;D820 &amp; "' where party_id="&amp;B820 &amp; " ;update hz_locations set province='"&amp;D820&amp;"'  where location_id in ("&amp;VLOOKUP(B820,hp!$C:$L,10,0)&amp;");"</f>
        <v>update hz_parties set province ='210000' where party_id=11323 ;update hz_locations set province='210000'  where location_id in (2873);</v>
      </c>
      <c r="F820" s="17">
        <f>VLOOKUP(客户!P822,city!B:C,2,0)</f>
        <v>210100</v>
      </c>
      <c r="G820" s="17" t="str">
        <f>"update hz_parties set city ='" &amp;F820 &amp; "' where party_id="&amp;B820 &amp; " ;update hz_locations set city='"&amp;F820&amp;"'  where location_id in ("&amp;VLOOKUP(B820,hp!$C:$L,10,0)&amp;");"</f>
        <v>update hz_parties set city ='210100' where party_id=11323 ;update hz_locations set city='210100'  where location_id in (2873);</v>
      </c>
      <c r="H820" s="3">
        <f>VLOOKUP(客户!Q822,county!B:C,2,0)</f>
        <v>210113</v>
      </c>
      <c r="I820" s="17" t="str">
        <f>"update hz_parties set county ='" &amp;H820 &amp; "' where party_id="&amp;B820 &amp; " ;update hz_locations set county='"&amp;H820&amp;"'  where location_id in ("&amp;VLOOKUP(B820,hp!$C:$L,10,0)&amp;");"</f>
        <v>update hz_parties set county ='210113' where party_id=11323 ;update hz_locations set county='210113'  where location_id in (2873);</v>
      </c>
      <c r="J820" s="17" t="str">
        <f>"update hz_parties set address1 ='" &amp;客户!M822 &amp; "' where party_id="&amp;B820</f>
        <v>update hz_parties set address1 ='沈阳市沈北新区裕农路43号' where party_id=11323</v>
      </c>
      <c r="K820" s="17" t="str">
        <f>"update zx_party_tax_profile set REP_REGISTRATION_NUMBER ='" &amp;客户!G822 &amp; "' where party_id="&amp;B820&amp; " and party_type_code='THIRD_PARTY';"</f>
        <v>update zx_party_tax_profile set REP_REGISTRATION_NUMBER ='210113578395133' where party_id=11323 and party_type_code='THIRD_PARTY';</v>
      </c>
      <c r="L820" s="17" t="str">
        <f xml:space="preserve"> "update hz_organization_profiles set tax_reference = '"&amp; 客户!G822 &amp; "' where PARTY_ID=" &amp; B820 &amp; ";"</f>
        <v>update hz_organization_profiles set tax_reference = '210113578395133' where PARTY_ID=11323;</v>
      </c>
      <c r="M820" s="3" t="str">
        <f>"update hz_cust_accounts set attribute3='" &amp;客户!D822&amp; "' where party_id = " &amp; B820</f>
        <v>update hz_cust_accounts set attribute3='20000000' where party_id = 11323</v>
      </c>
      <c r="N820" s="3" t="str">
        <f>"update hz_cust_accounts set attribute3='" &amp;客户!I822&amp; "' where party_id = " &amp; B820</f>
        <v>update hz_cust_accounts set attribute3='贺山' where party_id = 11323</v>
      </c>
    </row>
    <row r="821" spans="1:14" ht="27.75" customHeight="1">
      <c r="A821" s="27" t="str">
        <f>客户!A823</f>
        <v>沈阳骆驼湘大牧业有限公司</v>
      </c>
      <c r="B821" s="3">
        <f>VLOOKUP(A821,hp!B:F,2,0)</f>
        <v>38362</v>
      </c>
      <c r="D821" s="17" t="e">
        <f>VLOOKUP(客户!O823,province!B:C,2,0)</f>
        <v>#N/A</v>
      </c>
      <c r="E821" s="17" t="e">
        <f>"update hz_parties set province ='" &amp;D821 &amp; "' where party_id="&amp;B821 &amp; " ;update hz_locations set province='"&amp;D821&amp;"'  where location_id in ("&amp;VLOOKUP(B821,hp!$C:$L,10,0)&amp;");"</f>
        <v>#N/A</v>
      </c>
      <c r="F821" s="17" t="e">
        <f>VLOOKUP(客户!P823,city!B:C,2,0)</f>
        <v>#N/A</v>
      </c>
      <c r="G821" s="17" t="e">
        <f>"update hz_parties set city ='" &amp;F821 &amp; "' where party_id="&amp;B821 &amp; " ;update hz_locations set city='"&amp;F821&amp;"'  where location_id in ("&amp;VLOOKUP(B821,hp!$C:$L,10,0)&amp;");"</f>
        <v>#N/A</v>
      </c>
      <c r="H821" s="3" t="e">
        <f>VLOOKUP(客户!Q823,county!B:C,2,0)</f>
        <v>#N/A</v>
      </c>
      <c r="I821" s="17" t="e">
        <f>"update hz_parties set county ='" &amp;H821 &amp; "' where party_id="&amp;B821 &amp; " ;update hz_locations set county='"&amp;H821&amp;"'  where location_id in ("&amp;VLOOKUP(B821,hp!$C:$L,10,0)&amp;");"</f>
        <v>#N/A</v>
      </c>
      <c r="J821" s="17" t="str">
        <f>"update hz_parties set address1 ='" &amp;客户!M823 &amp; "' where party_id="&amp;B821</f>
        <v>update hz_parties set address1 ='沈阳市沈北新区辉山经济开发区辉山大街138号' where party_id=38362</v>
      </c>
      <c r="K821" s="17" t="str">
        <f>"update zx_party_tax_profile set REP_REGISTRATION_NUMBER ='" &amp;客户!G823 &amp; "' where party_id="&amp;B821&amp; " and party_type_code='THIRD_PARTY';"</f>
        <v>update zx_party_tax_profile set REP_REGISTRATION_NUMBER ='91210113667166105J' where party_id=38362 and party_type_code='THIRD_PARTY';</v>
      </c>
      <c r="L821" s="17" t="str">
        <f xml:space="preserve"> "update hz_organization_profiles set tax_reference = '"&amp; 客户!G823 &amp; "' where PARTY_ID=" &amp; B821 &amp; ";"</f>
        <v>update hz_organization_profiles set tax_reference = '91210113667166105J' where PARTY_ID=38362;</v>
      </c>
      <c r="M821" s="3" t="str">
        <f>"update hz_cust_accounts set attribute3='" &amp;客户!D823&amp; "' where party_id = " &amp; B821</f>
        <v>update hz_cust_accounts set attribute3='3800万' where party_id = 38362</v>
      </c>
      <c r="N821" s="3" t="str">
        <f>"update hz_cust_accounts set attribute3='" &amp;客户!I823&amp; "' where party_id = " &amp; B821</f>
        <v>update hz_cust_accounts set attribute3='周永红' where party_id = 38362</v>
      </c>
    </row>
    <row r="822" spans="1:14" ht="27.75" customHeight="1">
      <c r="A822" s="27" t="str">
        <f>客户!A824</f>
        <v>沈阳美神农牧科技有限公司</v>
      </c>
      <c r="B822" s="3">
        <f>VLOOKUP(A822,hp!B:F,2,0)</f>
        <v>49519</v>
      </c>
      <c r="D822" s="17" t="e">
        <f>VLOOKUP(客户!O824,province!B:C,2,0)</f>
        <v>#N/A</v>
      </c>
      <c r="E822" s="17" t="e">
        <f>"update hz_parties set province ='" &amp;D822 &amp; "' where party_id="&amp;B822 &amp; " ;update hz_locations set province='"&amp;D822&amp;"'  where location_id in ("&amp;VLOOKUP(B822,hp!$C:$L,10,0)&amp;");"</f>
        <v>#N/A</v>
      </c>
      <c r="F822" s="17" t="e">
        <f>VLOOKUP(客户!P824,city!B:C,2,0)</f>
        <v>#N/A</v>
      </c>
      <c r="G822" s="17" t="e">
        <f>"update hz_parties set city ='" &amp;F822 &amp; "' where party_id="&amp;B822 &amp; " ;update hz_locations set city='"&amp;F822&amp;"'  where location_id in ("&amp;VLOOKUP(B822,hp!$C:$L,10,0)&amp;");"</f>
        <v>#N/A</v>
      </c>
      <c r="H822" s="3" t="e">
        <f>VLOOKUP(客户!Q824,county!B:C,2,0)</f>
        <v>#N/A</v>
      </c>
      <c r="I822" s="17" t="e">
        <f>"update hz_parties set county ='" &amp;H822 &amp; "' where party_id="&amp;B822 &amp; " ;update hz_locations set county='"&amp;H822&amp;"'  where location_id in ("&amp;VLOOKUP(B822,hp!$C:$L,10,0)&amp;");"</f>
        <v>#N/A</v>
      </c>
      <c r="J822" s="17" t="str">
        <f>"update hz_parties set address1 ='" &amp;客户!M824 &amp; "' where party_id="&amp;B822</f>
        <v>update hz_parties set address1 ='沈阳市沈北新区辉山经济开发区辉山大街138号' where party_id=49519</v>
      </c>
      <c r="K822" s="17" t="str">
        <f>"update zx_party_tax_profile set REP_REGISTRATION_NUMBER ='" &amp;客户!G824 &amp; "' where party_id="&amp;B822&amp; " and party_type_code='THIRD_PARTY';"</f>
        <v>update zx_party_tax_profile set REP_REGISTRATION_NUMBER ='91210113MAOP4TR450' where party_id=49519 and party_type_code='THIRD_PARTY';</v>
      </c>
      <c r="L822" s="17" t="str">
        <f xml:space="preserve"> "update hz_organization_profiles set tax_reference = '"&amp; 客户!G824 &amp; "' where PARTY_ID=" &amp; B822 &amp; ";"</f>
        <v>update hz_organization_profiles set tax_reference = '91210113MAOP4TR450' where PARTY_ID=49519;</v>
      </c>
      <c r="M822" s="3" t="str">
        <f>"update hz_cust_accounts set attribute3='" &amp;客户!D824&amp; "' where party_id = " &amp; B822</f>
        <v>update hz_cust_accounts set attribute3='10000000' where party_id = 49519</v>
      </c>
      <c r="N822" s="3" t="str">
        <f>"update hz_cust_accounts set attribute3='" &amp;客户!I824&amp; "' where party_id = " &amp; B822</f>
        <v>update hz_cust_accounts set attribute3='阳强' where party_id = 49519</v>
      </c>
    </row>
    <row r="823" spans="1:14" ht="27.75" customHeight="1">
      <c r="A823" s="27" t="str">
        <f>客户!A825</f>
        <v>沈阳万千农牧科技有限公司</v>
      </c>
      <c r="B823" s="3">
        <f>VLOOKUP(A823,hp!B:F,2,0)</f>
        <v>15030</v>
      </c>
      <c r="D823" s="17">
        <f>VLOOKUP(客户!O825,province!B:C,2,0)</f>
        <v>210000</v>
      </c>
      <c r="E823" s="17" t="str">
        <f>"update hz_parties set province ='" &amp;D823 &amp; "' where party_id="&amp;B823 &amp; " ;update hz_locations set province='"&amp;D823&amp;"'  where location_id in ("&amp;VLOOKUP(B823,hp!$C:$L,10,0)&amp;");"</f>
        <v>update hz_parties set province ='210000' where party_id=15030 ;update hz_locations set province='210000'  where location_id in (2876);</v>
      </c>
      <c r="F823" s="17">
        <f>VLOOKUP(客户!P825,city!B:C,2,0)</f>
        <v>210100</v>
      </c>
      <c r="G823" s="17" t="str">
        <f>"update hz_parties set city ='" &amp;F823 &amp; "' where party_id="&amp;B823 &amp; " ;update hz_locations set city='"&amp;F823&amp;"'  where location_id in ("&amp;VLOOKUP(B823,hp!$C:$L,10,0)&amp;");"</f>
        <v>update hz_parties set city ='210100' where party_id=15030 ;update hz_locations set city='210100'  where location_id in (2876);</v>
      </c>
      <c r="H823" s="3">
        <f>VLOOKUP(客户!Q825,county!B:C,2,0)</f>
        <v>1</v>
      </c>
      <c r="I823" s="17" t="str">
        <f>"update hz_parties set county ='" &amp;H823 &amp; "' where party_id="&amp;B823 &amp; " ;update hz_locations set county='"&amp;H823&amp;"'  where location_id in ("&amp;VLOOKUP(B823,hp!$C:$L,10,0)&amp;");"</f>
        <v>update hz_parties set county ='1' where party_id=15030 ;update hz_locations set county='1'  where location_id in (2876);</v>
      </c>
      <c r="J823" s="17" t="str">
        <f>"update hz_parties set address1 ='" &amp;客户!M825 &amp; "' where party_id="&amp;B823</f>
        <v>update hz_parties set address1 ='沈阳市胡台经济技术开发区建设南三东路22号' where party_id=15030</v>
      </c>
      <c r="K823" s="17" t="str">
        <f>"update zx_party_tax_profile set REP_REGISTRATION_NUMBER ='" &amp;客户!G825 &amp; "' where party_id="&amp;B823&amp; " and party_type_code='THIRD_PARTY';"</f>
        <v>update zx_party_tax_profile set REP_REGISTRATION_NUMBER ='210113780077497' where party_id=15030 and party_type_code='THIRD_PARTY';</v>
      </c>
      <c r="L823" s="17" t="str">
        <f xml:space="preserve"> "update hz_organization_profiles set tax_reference = '"&amp; 客户!G825 &amp; "' where PARTY_ID=" &amp; B823 &amp; ";"</f>
        <v>update hz_organization_profiles set tax_reference = '210113780077497' where PARTY_ID=15030;</v>
      </c>
      <c r="M823" s="3" t="str">
        <f>"update hz_cust_accounts set attribute3='" &amp;客户!D825&amp; "' where party_id = " &amp; B823</f>
        <v>update hz_cust_accounts set attribute3='500万' where party_id = 15030</v>
      </c>
      <c r="N823" s="3" t="str">
        <f>"update hz_cust_accounts set attribute3='" &amp;客户!I825&amp; "' where party_id = " &amp; B823</f>
        <v>update hz_cust_accounts set attribute3='鲁力' where party_id = 15030</v>
      </c>
    </row>
    <row r="824" spans="1:14" ht="27.75" customHeight="1">
      <c r="A824" s="27" t="str">
        <f>客户!A826</f>
        <v>沈阳希望饲料有限责任公司</v>
      </c>
      <c r="B824" s="3">
        <f>VLOOKUP(A824,hp!B:F,2,0)</f>
        <v>35414</v>
      </c>
      <c r="D824" s="17" t="e">
        <f>VLOOKUP(客户!O826,province!B:C,2,0)</f>
        <v>#N/A</v>
      </c>
      <c r="E824" s="17" t="e">
        <f>"update hz_parties set province ='" &amp;D824 &amp; "' where party_id="&amp;B824 &amp; " ;update hz_locations set province='"&amp;D824&amp;"'  where location_id in ("&amp;VLOOKUP(B824,hp!$C:$L,10,0)&amp;");"</f>
        <v>#N/A</v>
      </c>
      <c r="F824" s="17" t="e">
        <f>VLOOKUP(客户!P826,city!B:C,2,0)</f>
        <v>#N/A</v>
      </c>
      <c r="G824" s="17" t="e">
        <f>"update hz_parties set city ='" &amp;F824 &amp; "' where party_id="&amp;B824 &amp; " ;update hz_locations set city='"&amp;F824&amp;"'  where location_id in ("&amp;VLOOKUP(B824,hp!$C:$L,10,0)&amp;");"</f>
        <v>#N/A</v>
      </c>
      <c r="H824" s="3" t="e">
        <f>VLOOKUP(客户!Q826,county!B:C,2,0)</f>
        <v>#N/A</v>
      </c>
      <c r="I824" s="17" t="e">
        <f>"update hz_parties set county ='" &amp;H824 &amp; "' where party_id="&amp;B824 &amp; " ;update hz_locations set county='"&amp;H824&amp;"'  where location_id in ("&amp;VLOOKUP(B824,hp!$C:$L,10,0)&amp;");"</f>
        <v>#N/A</v>
      </c>
      <c r="J824" s="17" t="str">
        <f>"update hz_parties set address1 ='" &amp;客户!M826 &amp; "' where party_id="&amp;B824</f>
        <v>update hz_parties set address1 ='沈阳市铁西区大青街道办事处高明村' where party_id=35414</v>
      </c>
      <c r="K824" s="17" t="str">
        <f>"update zx_party_tax_profile set REP_REGISTRATION_NUMBER ='" &amp;客户!G826 &amp; "' where party_id="&amp;B824&amp; " and party_type_code='THIRD_PARTY';"</f>
        <v>update zx_party_tax_profile set REP_REGISTRATION_NUMBER ='21010626329379X' where party_id=35414 and party_type_code='THIRD_PARTY';</v>
      </c>
      <c r="L824" s="17" t="str">
        <f xml:space="preserve"> "update hz_organization_profiles set tax_reference = '"&amp; 客户!G826 &amp; "' where PARTY_ID=" &amp; B824 &amp; ";"</f>
        <v>update hz_organization_profiles set tax_reference = '21010626329379X' where PARTY_ID=35414;</v>
      </c>
      <c r="M824" s="3" t="str">
        <f>"update hz_cust_accounts set attribute3='" &amp;客户!D826&amp; "' where party_id = " &amp; B824</f>
        <v>update hz_cust_accounts set attribute3='10000000' where party_id = 35414</v>
      </c>
      <c r="N824" s="3" t="str">
        <f>"update hz_cust_accounts set attribute3='" &amp;客户!I826&amp; "' where party_id = " &amp; B824</f>
        <v>update hz_cust_accounts set attribute3='刘云贵' where party_id = 35414</v>
      </c>
    </row>
    <row r="825" spans="1:14" ht="27.75" customHeight="1">
      <c r="A825" s="27" t="str">
        <f>客户!A827</f>
        <v>石河子泰昆饲料有限责任公司</v>
      </c>
      <c r="B825" s="3">
        <f>VLOOKUP(A825,hp!B:F,2,0)</f>
        <v>15032</v>
      </c>
      <c r="D825" s="17">
        <f>VLOOKUP(客户!O827,province!B:C,2,0)</f>
        <v>650000</v>
      </c>
      <c r="E825" s="17" t="str">
        <f>"update hz_parties set province ='" &amp;D825 &amp; "' where party_id="&amp;B825 &amp; " ;update hz_locations set province='"&amp;D825&amp;"'  where location_id in ("&amp;VLOOKUP(B825,hp!$C:$L,10,0)&amp;");"</f>
        <v>update hz_parties set province ='650000' where party_id=15032 ;update hz_locations set province='650000'  where location_id in (2891);</v>
      </c>
      <c r="F825" s="17">
        <f>VLOOKUP(客户!P827,city!B:C,2,0)</f>
        <v>659000</v>
      </c>
      <c r="G825" s="17" t="str">
        <f>"update hz_parties set city ='" &amp;F825 &amp; "' where party_id="&amp;B825 &amp; " ;update hz_locations set city='"&amp;F825&amp;"'  where location_id in ("&amp;VLOOKUP(B825,hp!$C:$L,10,0)&amp;");"</f>
        <v>update hz_parties set city ='659000' where party_id=15032 ;update hz_locations set city='659000'  where location_id in (2891);</v>
      </c>
      <c r="H825" s="3">
        <f>VLOOKUP(客户!Q827,county!B:C,2,0)</f>
        <v>659001</v>
      </c>
      <c r="I825" s="17" t="str">
        <f>"update hz_parties set county ='" &amp;H825 &amp; "' where party_id="&amp;B825 &amp; " ;update hz_locations set county='"&amp;H825&amp;"'  where location_id in ("&amp;VLOOKUP(B825,hp!$C:$L,10,0)&amp;");"</f>
        <v>update hz_parties set county ='659001' where party_id=15032 ;update hz_locations set county='659001'  where location_id in (2891);</v>
      </c>
      <c r="J825" s="17" t="str">
        <f>"update hz_parties set address1 ='" &amp;客户!M827 &amp; "' where party_id="&amp;B825</f>
        <v>update hz_parties set address1 ='石河子北泉镇阳光小区86号' where party_id=15032</v>
      </c>
      <c r="K825" s="17" t="str">
        <f>"update zx_party_tax_profile set REP_REGISTRATION_NUMBER ='" &amp;客户!G827 &amp; "' where party_id="&amp;B825&amp; " and party_type_code='THIRD_PARTY';"</f>
        <v>update zx_party_tax_profile set REP_REGISTRATION_NUMBER ='659001666666407' where party_id=15032 and party_type_code='THIRD_PARTY';</v>
      </c>
      <c r="L825" s="17" t="str">
        <f xml:space="preserve"> "update hz_organization_profiles set tax_reference = '"&amp; 客户!G827 &amp; "' where PARTY_ID=" &amp; B825 &amp; ";"</f>
        <v>update hz_organization_profiles set tax_reference = '659001666666407' where PARTY_ID=15032;</v>
      </c>
      <c r="M825" s="3" t="str">
        <f>"update hz_cust_accounts set attribute3='" &amp;客户!D827&amp; "' where party_id = " &amp; B825</f>
        <v>update hz_cust_accounts set attribute3='3000000' where party_id = 15032</v>
      </c>
      <c r="N825" s="3" t="str">
        <f>"update hz_cust_accounts set attribute3='" &amp;客户!I827&amp; "' where party_id = " &amp; B825</f>
        <v>update hz_cust_accounts set attribute3='鲁红龙' where party_id = 15032</v>
      </c>
    </row>
    <row r="826" spans="1:14" ht="27.75" customHeight="1">
      <c r="A826" s="27" t="str">
        <f>客户!A828</f>
        <v>石家庄市扬翔饲料有限公司</v>
      </c>
      <c r="B826" s="3">
        <f>VLOOKUP(A826,hp!B:F,2,0)</f>
        <v>15034</v>
      </c>
      <c r="D826" s="17">
        <f>VLOOKUP(客户!O828,province!B:C,2,0)</f>
        <v>130000</v>
      </c>
      <c r="E826" s="17" t="str">
        <f>"update hz_parties set province ='" &amp;D826 &amp; "' where party_id="&amp;B826 &amp; " ;update hz_locations set province='"&amp;D826&amp;"'  where location_id in ("&amp;VLOOKUP(B826,hp!$C:$L,10,0)&amp;");"</f>
        <v>update hz_parties set province ='130000' where party_id=15034 ;update hz_locations set province='130000'  where location_id in (2895);</v>
      </c>
      <c r="F826" s="17">
        <f>VLOOKUP(客户!P828,city!B:C,2,0)</f>
        <v>130100</v>
      </c>
      <c r="G826" s="17" t="str">
        <f>"update hz_parties set city ='" &amp;F826 &amp; "' where party_id="&amp;B826 &amp; " ;update hz_locations set city='"&amp;F826&amp;"'  where location_id in ("&amp;VLOOKUP(B826,hp!$C:$L,10,0)&amp;");"</f>
        <v>update hz_parties set city ='130100' where party_id=15034 ;update hz_locations set city='130100'  where location_id in (2895);</v>
      </c>
      <c r="H826" s="3">
        <f>VLOOKUP(客户!Q828,county!B:C,2,0)</f>
        <v>130123</v>
      </c>
      <c r="I826" s="17" t="str">
        <f>"update hz_parties set county ='" &amp;H826 &amp; "' where party_id="&amp;B826 &amp; " ;update hz_locations set county='"&amp;H826&amp;"'  where location_id in ("&amp;VLOOKUP(B826,hp!$C:$L,10,0)&amp;");"</f>
        <v>update hz_parties set county ='130123' where party_id=15034 ;update hz_locations set county='130123'  where location_id in (2895);</v>
      </c>
      <c r="J826" s="17" t="str">
        <f>"update hz_parties set address1 ='" &amp;客户!M828 &amp; "' where party_id="&amp;B826</f>
        <v>update hz_parties set address1 ='河北省石家庄正定县西平乐乡大寨村东' where party_id=15034</v>
      </c>
      <c r="K826" s="17" t="str">
        <f>"update zx_party_tax_profile set REP_REGISTRATION_NUMBER ='" &amp;客户!G828 &amp; "' where party_id="&amp;B826&amp; " and party_type_code='THIRD_PARTY';"</f>
        <v>update zx_party_tax_profile set REP_REGISTRATION_NUMBER ='91130123556064982B' where party_id=15034 and party_type_code='THIRD_PARTY';</v>
      </c>
      <c r="L826" s="17" t="str">
        <f xml:space="preserve"> "update hz_organization_profiles set tax_reference = '"&amp; 客户!G828 &amp; "' where PARTY_ID=" &amp; B826 &amp; ";"</f>
        <v>update hz_organization_profiles set tax_reference = '91130123556064982B' where PARTY_ID=15034;</v>
      </c>
      <c r="M826" s="3" t="str">
        <f>"update hz_cust_accounts set attribute3='" &amp;客户!D828&amp; "' where party_id = " &amp; B826</f>
        <v>update hz_cust_accounts set attribute3='10000000' where party_id = 15034</v>
      </c>
      <c r="N826" s="3" t="str">
        <f>"update hz_cust_accounts set attribute3='" &amp;客户!I828&amp; "' where party_id = " &amp; B826</f>
        <v>update hz_cust_accounts set attribute3='贾科众' where party_id = 15034</v>
      </c>
    </row>
    <row r="827" spans="1:14" ht="27.75" customHeight="1">
      <c r="A827" s="27" t="str">
        <f>客户!A829</f>
        <v>石家庄希望饲料有限责任公司</v>
      </c>
      <c r="B827" s="3">
        <f>VLOOKUP(A827,hp!B:F,2,0)</f>
        <v>15035</v>
      </c>
      <c r="D827" s="17">
        <f>VLOOKUP(客户!O829,province!B:C,2,0)</f>
        <v>130000</v>
      </c>
      <c r="E827" s="17" t="str">
        <f>"update hz_parties set province ='" &amp;D827 &amp; "' where party_id="&amp;B827 &amp; " ;update hz_locations set province='"&amp;D827&amp;"'  where location_id in ("&amp;VLOOKUP(B827,hp!$C:$L,10,0)&amp;");"</f>
        <v>update hz_parties set province ='130000' where party_id=15035 ;update hz_locations set province='130000'  where location_id in (2896,2897);</v>
      </c>
      <c r="F827" s="17">
        <f>VLOOKUP(客户!P829,city!B:C,2,0)</f>
        <v>130100</v>
      </c>
      <c r="G827" s="17" t="str">
        <f>"update hz_parties set city ='" &amp;F827 &amp; "' where party_id="&amp;B827 &amp; " ;update hz_locations set city='"&amp;F827&amp;"'  where location_id in ("&amp;VLOOKUP(B827,hp!$C:$L,10,0)&amp;");"</f>
        <v>update hz_parties set city ='130100' where party_id=15035 ;update hz_locations set city='130100'  where location_id in (2896,2897);</v>
      </c>
      <c r="H827" s="3">
        <f>VLOOKUP(客户!Q829,county!B:C,2,0)</f>
        <v>130185</v>
      </c>
      <c r="I827" s="17" t="str">
        <f>"update hz_parties set county ='" &amp;H827 &amp; "' where party_id="&amp;B827 &amp; " ;update hz_locations set county='"&amp;H827&amp;"'  where location_id in ("&amp;VLOOKUP(B827,hp!$C:$L,10,0)&amp;");"</f>
        <v>update hz_parties set county ='130185' where party_id=15035 ;update hz_locations set county='130185'  where location_id in (2896,2897);</v>
      </c>
      <c r="J827" s="17" t="str">
        <f>"update hz_parties set address1 ='" &amp;客户!M829 &amp; "' where party_id="&amp;B827</f>
        <v>update hz_parties set address1 ='河北省石家庄市鹿泉市高新技术产业园区' where party_id=15035</v>
      </c>
      <c r="K827" s="17" t="str">
        <f>"update zx_party_tax_profile set REP_REGISTRATION_NUMBER ='" &amp;客户!G829 &amp; "' where party_id="&amp;B827&amp; " and party_type_code='THIRD_PARTY';"</f>
        <v>update zx_party_tax_profile set REP_REGISTRATION_NUMBER ='130185104678035' where party_id=15035 and party_type_code='THIRD_PARTY';</v>
      </c>
      <c r="L827" s="17" t="str">
        <f xml:space="preserve"> "update hz_organization_profiles set tax_reference = '"&amp; 客户!G829 &amp; "' where PARTY_ID=" &amp; B827 &amp; ";"</f>
        <v>update hz_organization_profiles set tax_reference = '130185104678035' where PARTY_ID=15035;</v>
      </c>
      <c r="M827" s="3" t="str">
        <f>"update hz_cust_accounts set attribute3='" &amp;客户!D829&amp; "' where party_id = " &amp; B827</f>
        <v>update hz_cust_accounts set attribute3='800万' where party_id = 15035</v>
      </c>
      <c r="N827" s="3" t="str">
        <f>"update hz_cust_accounts set attribute3='" &amp;客户!I829&amp; "' where party_id = " &amp; B827</f>
        <v>update hz_cust_accounts set attribute3='刘云贵' where party_id = 15035</v>
      </c>
    </row>
    <row r="828" spans="1:14" ht="27.75" customHeight="1">
      <c r="A828" s="27" t="str">
        <f>客户!A830</f>
        <v>石家庄崭新科技有限公司</v>
      </c>
      <c r="B828" s="3">
        <f>VLOOKUP(A828,hp!B:F,2,0)</f>
        <v>11341</v>
      </c>
      <c r="D828" s="17">
        <f>VLOOKUP(客户!O830,province!B:C,2,0)</f>
        <v>130000</v>
      </c>
      <c r="E828" s="17" t="str">
        <f>"update hz_parties set province ='" &amp;D828 &amp; "' where party_id="&amp;B828 &amp; " ;update hz_locations set province='"&amp;D828&amp;"'  where location_id in ("&amp;VLOOKUP(B828,hp!$C:$L,10,0)&amp;");"</f>
        <v>update hz_parties set province ='130000' where party_id=11341 ;update hz_locations set province='130000'  where location_id in (2898);</v>
      </c>
      <c r="F828" s="17">
        <f>VLOOKUP(客户!P830,city!B:C,2,0)</f>
        <v>130100</v>
      </c>
      <c r="G828" s="17" t="str">
        <f>"update hz_parties set city ='" &amp;F828 &amp; "' where party_id="&amp;B828 &amp; " ;update hz_locations set city='"&amp;F828&amp;"'  where location_id in ("&amp;VLOOKUP(B828,hp!$C:$L,10,0)&amp;");"</f>
        <v>update hz_parties set city ='130100' where party_id=11341 ;update hz_locations set city='130100'  where location_id in (2898);</v>
      </c>
      <c r="H828" s="3">
        <f>VLOOKUP(客户!Q830,county!B:C,2,0)</f>
        <v>1</v>
      </c>
      <c r="I828" s="17" t="str">
        <f>"update hz_parties set county ='" &amp;H828 &amp; "' where party_id="&amp;B828 &amp; " ;update hz_locations set county='"&amp;H828&amp;"'  where location_id in ("&amp;VLOOKUP(B828,hp!$C:$L,10,0)&amp;");"</f>
        <v>update hz_parties set county ='1' where party_id=11341 ;update hz_locations set county='1'  where location_id in (2898);</v>
      </c>
      <c r="J828" s="17" t="str">
        <f>"update hz_parties set address1 ='" &amp;客户!M830 &amp; "' where party_id="&amp;B828</f>
        <v>update hz_parties set address1 ='石家庄高新区和平东路619号美新公寓222室内' where party_id=11341</v>
      </c>
      <c r="K828" s="17" t="str">
        <f>"update zx_party_tax_profile set REP_REGISTRATION_NUMBER ='" &amp;客户!G830 &amp; "' where party_id="&amp;B828&amp; " and party_type_code='THIRD_PARTY';"</f>
        <v>update zx_party_tax_profile set REP_REGISTRATION_NUMBER ='130111685749494' where party_id=11341 and party_type_code='THIRD_PARTY';</v>
      </c>
      <c r="L828" s="17" t="str">
        <f xml:space="preserve"> "update hz_organization_profiles set tax_reference = '"&amp; 客户!G830 &amp; "' where PARTY_ID=" &amp; B828 &amp; ";"</f>
        <v>update hz_organization_profiles set tax_reference = '130111685749494' where PARTY_ID=11341;</v>
      </c>
      <c r="M828" s="3" t="str">
        <f>"update hz_cust_accounts set attribute3='" &amp;客户!D830&amp; "' where party_id = " &amp; B828</f>
        <v>update hz_cust_accounts set attribute3='100万' where party_id = 11341</v>
      </c>
      <c r="N828" s="3" t="str">
        <f>"update hz_cust_accounts set attribute3='" &amp;客户!I830&amp; "' where party_id = " &amp; B828</f>
        <v>update hz_cust_accounts set attribute3='张晓荣' where party_id = 11341</v>
      </c>
    </row>
    <row r="829" spans="1:14" ht="27.75" customHeight="1">
      <c r="A829" s="27" t="str">
        <f>客户!A831</f>
        <v>石家庄正虹饲料有限公司</v>
      </c>
      <c r="B829" s="3">
        <f>VLOOKUP(A829,hp!B:F,2,0)</f>
        <v>15036</v>
      </c>
      <c r="D829" s="17">
        <f>VLOOKUP(客户!O831,province!B:C,2,0)</f>
        <v>130000</v>
      </c>
      <c r="E829" s="17" t="str">
        <f>"update hz_parties set province ='" &amp;D829 &amp; "' where party_id="&amp;B829 &amp; " ;update hz_locations set province='"&amp;D829&amp;"'  where location_id in ("&amp;VLOOKUP(B829,hp!$C:$L,10,0)&amp;");"</f>
        <v>update hz_parties set province ='130000' where party_id=15036 ;update hz_locations set province='130000'  where location_id in (2899);</v>
      </c>
      <c r="F829" s="17">
        <f>VLOOKUP(客户!P831,city!B:C,2,0)</f>
        <v>130100</v>
      </c>
      <c r="G829" s="17" t="str">
        <f>"update hz_parties set city ='" &amp;F829 &amp; "' where party_id="&amp;B829 &amp; " ;update hz_locations set city='"&amp;F829&amp;"'  where location_id in ("&amp;VLOOKUP(B829,hp!$C:$L,10,0)&amp;");"</f>
        <v>update hz_parties set city ='130100' where party_id=15036 ;update hz_locations set city='130100'  where location_id in (2899);</v>
      </c>
      <c r="H829" s="3">
        <f>VLOOKUP(客户!Q831,county!B:C,2,0)</f>
        <v>130183</v>
      </c>
      <c r="I829" s="17" t="str">
        <f>"update hz_parties set county ='" &amp;H829 &amp; "' where party_id="&amp;B829 &amp; " ;update hz_locations set county='"&amp;H829&amp;"'  where location_id in ("&amp;VLOOKUP(B829,hp!$C:$L,10,0)&amp;");"</f>
        <v>update hz_parties set county ='130183' where party_id=15036 ;update hz_locations set county='130183'  where location_id in (2899);</v>
      </c>
      <c r="J829" s="17" t="str">
        <f>"update hz_parties set address1 ='" &amp;客户!M831 &amp; "' where party_id="&amp;B829</f>
        <v>update hz_parties set address1 ='河北石家庄晋州市通达路307国道西段' where party_id=15036</v>
      </c>
      <c r="K829" s="17" t="str">
        <f>"update zx_party_tax_profile set REP_REGISTRATION_NUMBER ='" &amp;客户!G831 &amp; "' where party_id="&amp;B829&amp; " and party_type_code='THIRD_PARTY';"</f>
        <v>update zx_party_tax_profile set REP_REGISTRATION_NUMBER ='130183000003662' where party_id=15036 and party_type_code='THIRD_PARTY';</v>
      </c>
      <c r="L829" s="17" t="str">
        <f xml:space="preserve"> "update hz_organization_profiles set tax_reference = '"&amp; 客户!G831 &amp; "' where PARTY_ID=" &amp; B829 &amp; ";"</f>
        <v>update hz_organization_profiles set tax_reference = '130183000003662' where PARTY_ID=15036;</v>
      </c>
      <c r="M829" s="3" t="str">
        <f>"update hz_cust_accounts set attribute3='" &amp;客户!D831&amp; "' where party_id = " &amp; B829</f>
        <v>update hz_cust_accounts set attribute3='1800万' where party_id = 15036</v>
      </c>
      <c r="N829" s="3" t="str">
        <f>"update hz_cust_accounts set attribute3='" &amp;客户!I831&amp; "' where party_id = " &amp; B829</f>
        <v>update hz_cust_accounts set attribute3='徐仲康' where party_id = 15036</v>
      </c>
    </row>
    <row r="830" spans="1:14" ht="27.75" customHeight="1">
      <c r="A830" s="27" t="str">
        <f>客户!A832</f>
        <v>石家庄正天饲料贸易有限公司</v>
      </c>
      <c r="B830" s="3">
        <f>VLOOKUP(A830,hp!B:F,2,0)</f>
        <v>11342</v>
      </c>
      <c r="D830" s="17">
        <f>VLOOKUP(客户!O832,province!B:C,2,0)</f>
        <v>130000</v>
      </c>
      <c r="E830" s="17" t="str">
        <f>"update hz_parties set province ='" &amp;D830 &amp; "' where party_id="&amp;B830 &amp; " ;update hz_locations set province='"&amp;D830&amp;"'  where location_id in ("&amp;VLOOKUP(B830,hp!$C:$L,10,0)&amp;");"</f>
        <v>update hz_parties set province ='130000' where party_id=11342 ;update hz_locations set province='130000'  where location_id in (2900);</v>
      </c>
      <c r="F830" s="17">
        <f>VLOOKUP(客户!P832,city!B:C,2,0)</f>
        <v>130100</v>
      </c>
      <c r="G830" s="17" t="str">
        <f>"update hz_parties set city ='" &amp;F830 &amp; "' where party_id="&amp;B830 &amp; " ;update hz_locations set city='"&amp;F830&amp;"'  where location_id in ("&amp;VLOOKUP(B830,hp!$C:$L,10,0)&amp;");"</f>
        <v>update hz_parties set city ='130100' where party_id=11342 ;update hz_locations set city='130100'  where location_id in (2900);</v>
      </c>
      <c r="H830" s="3">
        <f>VLOOKUP(客户!Q832,county!B:C,2,0)</f>
        <v>130182</v>
      </c>
      <c r="I830" s="17" t="str">
        <f>"update hz_parties set county ='" &amp;H830 &amp; "' where party_id="&amp;B830 &amp; " ;update hz_locations set county='"&amp;H830&amp;"'  where location_id in ("&amp;VLOOKUP(B830,hp!$C:$L,10,0)&amp;");"</f>
        <v>update hz_parties set county ='130182' where party_id=11342 ;update hz_locations set county='130182'  where location_id in (2900);</v>
      </c>
      <c r="J830" s="17" t="str">
        <f>"update hz_parties set address1 ='" &amp;客户!M832 &amp; "' where party_id="&amp;B830</f>
        <v>update hz_parties set address1 ='河北省石家庄市藁城区增村镇西姚村村南' where party_id=11342</v>
      </c>
      <c r="K830" s="17" t="str">
        <f>"update zx_party_tax_profile set REP_REGISTRATION_NUMBER ='" &amp;客户!G832 &amp; "' where party_id="&amp;B830&amp; " and party_type_code='THIRD_PARTY';"</f>
        <v>update zx_party_tax_profile set REP_REGISTRATION_NUMBER ='130182077450827' where party_id=11342 and party_type_code='THIRD_PARTY';</v>
      </c>
      <c r="L830" s="17" t="str">
        <f xml:space="preserve"> "update hz_organization_profiles set tax_reference = '"&amp; 客户!G832 &amp; "' where PARTY_ID=" &amp; B830 &amp; ";"</f>
        <v>update hz_organization_profiles set tax_reference = '130182077450827' where PARTY_ID=11342;</v>
      </c>
      <c r="M830" s="3" t="str">
        <f>"update hz_cust_accounts set attribute3='" &amp;客户!D832&amp; "' where party_id = " &amp; B830</f>
        <v>update hz_cust_accounts set attribute3='500000' where party_id = 11342</v>
      </c>
      <c r="N830" s="3" t="str">
        <f>"update hz_cust_accounts set attribute3='" &amp;客户!I832&amp; "' where party_id = " &amp; B830</f>
        <v>update hz_cust_accounts set attribute3='张昆伟' where party_id = 11342</v>
      </c>
    </row>
    <row r="831" spans="1:14" ht="27.75" customHeight="1">
      <c r="A831" s="27" t="str">
        <f>客户!A833</f>
        <v>石军</v>
      </c>
      <c r="B831" s="3">
        <f>VLOOKUP(A831,hp!B:F,2,0)</f>
        <v>44420</v>
      </c>
      <c r="D831" s="17" t="e">
        <f>VLOOKUP(客户!O833,province!B:C,2,0)</f>
        <v>#N/A</v>
      </c>
      <c r="E831" s="17" t="e">
        <f>"update hz_parties set province ='" &amp;D831 &amp; "' where party_id="&amp;B831 &amp; " ;update hz_locations set province='"&amp;D831&amp;"'  where location_id in ("&amp;VLOOKUP(B831,hp!$C:$L,10,0)&amp;");"</f>
        <v>#N/A</v>
      </c>
      <c r="F831" s="17" t="e">
        <f>VLOOKUP(客户!P833,city!B:C,2,0)</f>
        <v>#N/A</v>
      </c>
      <c r="G831" s="17" t="e">
        <f>"update hz_parties set city ='" &amp;F831 &amp; "' where party_id="&amp;B831 &amp; " ;update hz_locations set city='"&amp;F831&amp;"'  where location_id in ("&amp;VLOOKUP(B831,hp!$C:$L,10,0)&amp;");"</f>
        <v>#N/A</v>
      </c>
      <c r="H831" s="3" t="e">
        <f>VLOOKUP(客户!Q833,county!B:C,2,0)</f>
        <v>#N/A</v>
      </c>
      <c r="I831" s="17" t="e">
        <f>"update hz_parties set county ='" &amp;H831 &amp; "' where party_id="&amp;B831 &amp; " ;update hz_locations set county='"&amp;H831&amp;"'  where location_id in ("&amp;VLOOKUP(B831,hp!$C:$L,10,0)&amp;");"</f>
        <v>#N/A</v>
      </c>
      <c r="J831" s="17" t="str">
        <f>"update hz_parties set address1 ='" &amp;客户!M833 &amp; "' where party_id="&amp;B831</f>
        <v>update hz_parties set address1 ='沈阳市沈北新区兴明街15-19号5-3-2' where party_id=44420</v>
      </c>
      <c r="K831" s="17" t="str">
        <f>"update zx_party_tax_profile set REP_REGISTRATION_NUMBER ='" &amp;客户!G833 &amp; "' where party_id="&amp;B831&amp; " and party_type_code='THIRD_PARTY';"</f>
        <v>update zx_party_tax_profile set REP_REGISTRATION_NUMBER ='' where party_id=44420 and party_type_code='THIRD_PARTY';</v>
      </c>
      <c r="L831" s="17" t="str">
        <f xml:space="preserve"> "update hz_organization_profiles set tax_reference = '"&amp; 客户!G833 &amp; "' where PARTY_ID=" &amp; B831 &amp; ";"</f>
        <v>update hz_organization_profiles set tax_reference = '' where PARTY_ID=44420;</v>
      </c>
      <c r="M831" s="3" t="str">
        <f>"update hz_cust_accounts set attribute3='" &amp;客户!D833&amp; "' where party_id = " &amp; B831</f>
        <v>update hz_cust_accounts set attribute3='' where party_id = 44420</v>
      </c>
      <c r="N831" s="3" t="str">
        <f>"update hz_cust_accounts set attribute3='" &amp;客户!I833&amp; "' where party_id = " &amp; B831</f>
        <v>update hz_cust_accounts set attribute3='' where party_id = 44420</v>
      </c>
    </row>
    <row r="832" spans="1:14" ht="27.75" customHeight="1">
      <c r="A832" s="27" t="str">
        <f>客户!A834</f>
        <v>石现宾</v>
      </c>
      <c r="B832" s="3">
        <f>VLOOKUP(A832,hp!B:F,2,0)</f>
        <v>11345</v>
      </c>
      <c r="D832" s="17">
        <f>VLOOKUP(客户!O834,province!B:C,2,0)</f>
        <v>130000</v>
      </c>
      <c r="E832" s="17" t="str">
        <f>"update hz_parties set province ='" &amp;D832 &amp; "' where party_id="&amp;B832 &amp; " ;update hz_locations set province='"&amp;D832&amp;"'  where location_id in ("&amp;VLOOKUP(B832,hp!$C:$L,10,0)&amp;");"</f>
        <v>update hz_parties set province ='130000' where party_id=11345 ;update hz_locations set province='130000'  where location_id in (2903);</v>
      </c>
      <c r="F832" s="17">
        <f>VLOOKUP(客户!P834,city!B:C,2,0)</f>
        <v>130400</v>
      </c>
      <c r="G832" s="17" t="str">
        <f>"update hz_parties set city ='" &amp;F832 &amp; "' where party_id="&amp;B832 &amp; " ;update hz_locations set city='"&amp;F832&amp;"'  where location_id in ("&amp;VLOOKUP(B832,hp!$C:$L,10,0)&amp;");"</f>
        <v>update hz_parties set city ='130400' where party_id=11345 ;update hz_locations set city='130400'  where location_id in (2903);</v>
      </c>
      <c r="H832" s="3">
        <f>VLOOKUP(客户!Q834,county!B:C,2,0)</f>
        <v>130400</v>
      </c>
      <c r="I832" s="17" t="str">
        <f>"update hz_parties set county ='" &amp;H832 &amp; "' where party_id="&amp;B832 &amp; " ;update hz_locations set county='"&amp;H832&amp;"'  where location_id in ("&amp;VLOOKUP(B832,hp!$C:$L,10,0)&amp;");"</f>
        <v>update hz_parties set county ='130400' where party_id=11345 ;update hz_locations set county='130400'  where location_id in (2903);</v>
      </c>
      <c r="J832" s="17" t="str">
        <f>"update hz_parties set address1 ='" &amp;客户!M834 &amp; "' where party_id="&amp;B832</f>
        <v>update hz_parties set address1 ='河北省邯郸市' where party_id=11345</v>
      </c>
      <c r="K832" s="17" t="str">
        <f>"update zx_party_tax_profile set REP_REGISTRATION_NUMBER ='" &amp;客户!G834 &amp; "' where party_id="&amp;B832&amp; " and party_type_code='THIRD_PARTY';"</f>
        <v>update zx_party_tax_profile set REP_REGISTRATION_NUMBER ='' where party_id=11345 and party_type_code='THIRD_PARTY';</v>
      </c>
      <c r="L832" s="17" t="str">
        <f xml:space="preserve"> "update hz_organization_profiles set tax_reference = '"&amp; 客户!G834 &amp; "' where PARTY_ID=" &amp; B832 &amp; ";"</f>
        <v>update hz_organization_profiles set tax_reference = '' where PARTY_ID=11345;</v>
      </c>
      <c r="M832" s="3" t="str">
        <f>"update hz_cust_accounts set attribute3='" &amp;客户!D834&amp; "' where party_id = " &amp; B832</f>
        <v>update hz_cust_accounts set attribute3='无' where party_id = 11345</v>
      </c>
      <c r="N832" s="3" t="str">
        <f>"update hz_cust_accounts set attribute3='" &amp;客户!I834&amp; "' where party_id = " &amp; B832</f>
        <v>update hz_cust_accounts set attribute3='' where party_id = 11345</v>
      </c>
    </row>
    <row r="833" spans="1:14" ht="27.75" customHeight="1">
      <c r="A833" s="27" t="str">
        <f>客户!A835</f>
        <v>史苗条</v>
      </c>
      <c r="B833" s="3">
        <f>VLOOKUP(A833,hp!B:F,2,0)</f>
        <v>32803</v>
      </c>
      <c r="D833" s="17" t="e">
        <f>VLOOKUP(客户!O835,province!B:C,2,0)</f>
        <v>#N/A</v>
      </c>
      <c r="E833" s="17" t="e">
        <f>"update hz_parties set province ='" &amp;D833 &amp; "' where party_id="&amp;B833 &amp; " ;update hz_locations set province='"&amp;D833&amp;"'  where location_id in ("&amp;VLOOKUP(B833,hp!$C:$L,10,0)&amp;");"</f>
        <v>#N/A</v>
      </c>
      <c r="F833" s="17" t="e">
        <f>VLOOKUP(客户!P835,city!B:C,2,0)</f>
        <v>#N/A</v>
      </c>
      <c r="G833" s="17" t="e">
        <f>"update hz_parties set city ='" &amp;F833 &amp; "' where party_id="&amp;B833 &amp; " ;update hz_locations set city='"&amp;F833&amp;"'  where location_id in ("&amp;VLOOKUP(B833,hp!$C:$L,10,0)&amp;");"</f>
        <v>#N/A</v>
      </c>
      <c r="H833" s="3" t="e">
        <f>VLOOKUP(客户!Q835,county!B:C,2,0)</f>
        <v>#N/A</v>
      </c>
      <c r="I833" s="17" t="e">
        <f>"update hz_parties set county ='" &amp;H833 &amp; "' where party_id="&amp;B833 &amp; " ;update hz_locations set county='"&amp;H833&amp;"'  where location_id in ("&amp;VLOOKUP(B833,hp!$C:$L,10,0)&amp;");"</f>
        <v>#N/A</v>
      </c>
      <c r="J833" s="17" t="str">
        <f>"update hz_parties set address1 ='" &amp;客户!M835 &amp; "' where party_id="&amp;B833</f>
        <v>update hz_parties set address1 ='山西省河津市' where party_id=32803</v>
      </c>
      <c r="K833" s="17" t="str">
        <f>"update zx_party_tax_profile set REP_REGISTRATION_NUMBER ='" &amp;客户!G835 &amp; "' where party_id="&amp;B833&amp; " and party_type_code='THIRD_PARTY';"</f>
        <v>update zx_party_tax_profile set REP_REGISTRATION_NUMBER ='' where party_id=32803 and party_type_code='THIRD_PARTY';</v>
      </c>
      <c r="L833" s="17" t="str">
        <f xml:space="preserve"> "update hz_organization_profiles set tax_reference = '"&amp; 客户!G835 &amp; "' where PARTY_ID=" &amp; B833 &amp; ";"</f>
        <v>update hz_organization_profiles set tax_reference = '' where PARTY_ID=32803;</v>
      </c>
      <c r="M833" s="3" t="str">
        <f>"update hz_cust_accounts set attribute3='" &amp;客户!D835&amp; "' where party_id = " &amp; B833</f>
        <v>update hz_cust_accounts set attribute3='' where party_id = 32803</v>
      </c>
      <c r="N833" s="3" t="str">
        <f>"update hz_cust_accounts set attribute3='" &amp;客户!I835&amp; "' where party_id = " &amp; B833</f>
        <v>update hz_cust_accounts set attribute3='' where party_id = 32803</v>
      </c>
    </row>
    <row r="834" spans="1:14" ht="27.75" customHeight="1">
      <c r="A834" s="27" t="str">
        <f>客户!A836</f>
        <v>沭阳县惠农饲料有限公司</v>
      </c>
      <c r="B834" s="3">
        <f>VLOOKUP(A834,hp!B:F,2,0)</f>
        <v>11354</v>
      </c>
      <c r="D834" s="17">
        <f>VLOOKUP(客户!O836,province!B:C,2,0)</f>
        <v>320000</v>
      </c>
      <c r="E834" s="17" t="str">
        <f>"update hz_parties set province ='" &amp;D834 &amp; "' where party_id="&amp;B834 &amp; " ;update hz_locations set province='"&amp;D834&amp;"'  where location_id in ("&amp;VLOOKUP(B834,hp!$C:$L,10,0)&amp;");"</f>
        <v>update hz_parties set province ='320000' where party_id=11354 ;update hz_locations set province='320000'  where location_id in (2915);</v>
      </c>
      <c r="F834" s="17">
        <f>VLOOKUP(客户!P836,city!B:C,2,0)</f>
        <v>321300</v>
      </c>
      <c r="G834" s="17" t="str">
        <f>"update hz_parties set city ='" &amp;F834 &amp; "' where party_id="&amp;B834 &amp; " ;update hz_locations set city='"&amp;F834&amp;"'  where location_id in ("&amp;VLOOKUP(B834,hp!$C:$L,10,0)&amp;");"</f>
        <v>update hz_parties set city ='321300' where party_id=11354 ;update hz_locations set city='321300'  where location_id in (2915);</v>
      </c>
      <c r="H834" s="3">
        <f>VLOOKUP(客户!Q836,county!B:C,2,0)</f>
        <v>321322</v>
      </c>
      <c r="I834" s="17" t="str">
        <f>"update hz_parties set county ='" &amp;H834 &amp; "' where party_id="&amp;B834 &amp; " ;update hz_locations set county='"&amp;H834&amp;"'  where location_id in ("&amp;VLOOKUP(B834,hp!$C:$L,10,0)&amp;");"</f>
        <v>update hz_parties set county ='321322' where party_id=11354 ;update hz_locations set county='321322'  where location_id in (2915);</v>
      </c>
      <c r="J834" s="17" t="str">
        <f>"update hz_parties set address1 ='" &amp;客户!M836 &amp; "' where party_id="&amp;B834</f>
        <v>update hz_parties set address1 ='淮安市（清浦区）新淮中花园1号楼1803室' where party_id=11354</v>
      </c>
      <c r="K834" s="17" t="str">
        <f>"update zx_party_tax_profile set REP_REGISTRATION_NUMBER ='" &amp;客户!G836 &amp; "' where party_id="&amp;B834&amp; " and party_type_code='THIRD_PARTY';"</f>
        <v>update zx_party_tax_profile set REP_REGISTRATION_NUMBER ='913213207380958T' where party_id=11354 and party_type_code='THIRD_PARTY';</v>
      </c>
      <c r="L834" s="17" t="str">
        <f xml:space="preserve"> "update hz_organization_profiles set tax_reference = '"&amp; 客户!G836 &amp; "' where PARTY_ID=" &amp; B834 &amp; ";"</f>
        <v>update hz_organization_profiles set tax_reference = '913213207380958T' where PARTY_ID=11354;</v>
      </c>
      <c r="M834" s="3" t="str">
        <f>"update hz_cust_accounts set attribute3='" &amp;客户!D836&amp; "' where party_id = " &amp; B834</f>
        <v>update hz_cust_accounts set attribute3='900000' where party_id = 11354</v>
      </c>
      <c r="N834" s="3" t="str">
        <f>"update hz_cust_accounts set attribute3='" &amp;客户!I836&amp; "' where party_id = " &amp; B834</f>
        <v>update hz_cust_accounts set attribute3='仲一夫' where party_id = 11354</v>
      </c>
    </row>
    <row r="835" spans="1:14" ht="27.75" customHeight="1">
      <c r="A835" s="27" t="str">
        <f>客户!A837</f>
        <v>四平市九鼎恒昌牧业有限公司</v>
      </c>
      <c r="B835" s="3">
        <f>VLOOKUP(A835,hp!B:F,2,0)</f>
        <v>15047</v>
      </c>
      <c r="D835" s="17">
        <f>VLOOKUP(客户!O837,province!B:C,2,0)</f>
        <v>220000</v>
      </c>
      <c r="E835" s="17" t="str">
        <f>"update hz_parties set province ='" &amp;D835 &amp; "' where party_id="&amp;B835 &amp; " ;update hz_locations set province='"&amp;D835&amp;"'  where location_id in ("&amp;VLOOKUP(B835,hp!$C:$L,10,0)&amp;");"</f>
        <v>update hz_parties set province ='220000' where party_id=15047 ;update hz_locations set province='220000'  where location_id in (2939);</v>
      </c>
      <c r="F835" s="17">
        <f>VLOOKUP(客户!P837,city!B:C,2,0)</f>
        <v>220300</v>
      </c>
      <c r="G835" s="17" t="str">
        <f>"update hz_parties set city ='" &amp;F835 &amp; "' where party_id="&amp;B835 &amp; " ;update hz_locations set city='"&amp;F835&amp;"'  where location_id in ("&amp;VLOOKUP(B835,hp!$C:$L,10,0)&amp;");"</f>
        <v>update hz_parties set city ='220300' where party_id=15047 ;update hz_locations set city='220300'  where location_id in (2939);</v>
      </c>
      <c r="H835" s="3">
        <f>VLOOKUP(客户!Q837,county!B:C,2,0)</f>
        <v>220381</v>
      </c>
      <c r="I835" s="17" t="str">
        <f>"update hz_parties set county ='" &amp;H835 &amp; "' where party_id="&amp;B835 &amp; " ;update hz_locations set county='"&amp;H835&amp;"'  where location_id in ("&amp;VLOOKUP(B835,hp!$C:$L,10,0)&amp;");"</f>
        <v>update hz_parties set county ='220381' where party_id=15047 ;update hz_locations set county='220381'  where location_id in (2939);</v>
      </c>
      <c r="J835" s="17" t="str">
        <f>"update hz_parties set address1 ='" &amp;客户!M837 &amp; "' where party_id="&amp;B835</f>
        <v>update hz_parties set address1 ='吉林省公主岭市国家农业科技园区东四长路345号' where party_id=15047</v>
      </c>
      <c r="K835" s="17" t="str">
        <f>"update zx_party_tax_profile set REP_REGISTRATION_NUMBER ='" &amp;客户!G837 &amp; "' where party_id="&amp;B835&amp; " and party_type_code='THIRD_PARTY';"</f>
        <v>update zx_party_tax_profile set REP_REGISTRATION_NUMBER ='220381068601769' where party_id=15047 and party_type_code='THIRD_PARTY';</v>
      </c>
      <c r="L835" s="17" t="str">
        <f xml:space="preserve"> "update hz_organization_profiles set tax_reference = '"&amp; 客户!G837 &amp; "' where PARTY_ID=" &amp; B835 &amp; ";"</f>
        <v>update hz_organization_profiles set tax_reference = '220381068601769' where PARTY_ID=15047;</v>
      </c>
      <c r="M835" s="3" t="str">
        <f>"update hz_cust_accounts set attribute3='" &amp;客户!D837&amp; "' where party_id = " &amp; B835</f>
        <v>update hz_cust_accounts set attribute3='10000000' where party_id = 15047</v>
      </c>
      <c r="N835" s="3" t="str">
        <f>"update hz_cust_accounts set attribute3='" &amp;客户!I837&amp; "' where party_id = " &amp; B835</f>
        <v>update hz_cust_accounts set attribute3='周细军' where party_id = 15047</v>
      </c>
    </row>
    <row r="836" spans="1:14" ht="27.75" customHeight="1">
      <c r="A836" s="27" t="str">
        <f>客户!A838</f>
        <v>四平特驱饲料有限公司</v>
      </c>
      <c r="B836" s="3">
        <f>VLOOKUP(A836,hp!B:F,2,0)</f>
        <v>45500</v>
      </c>
      <c r="D836" s="17" t="e">
        <f>VLOOKUP(客户!O838,province!B:C,2,0)</f>
        <v>#N/A</v>
      </c>
      <c r="E836" s="17" t="e">
        <f>"update hz_parties set province ='" &amp;D836 &amp; "' where party_id="&amp;B836 &amp; " ;update hz_locations set province='"&amp;D836&amp;"'  where location_id in ("&amp;VLOOKUP(B836,hp!$C:$L,10,0)&amp;");"</f>
        <v>#N/A</v>
      </c>
      <c r="F836" s="17" t="e">
        <f>VLOOKUP(客户!P838,city!B:C,2,0)</f>
        <v>#N/A</v>
      </c>
      <c r="G836" s="17" t="e">
        <f>"update hz_parties set city ='" &amp;F836 &amp; "' where party_id="&amp;B836 &amp; " ;update hz_locations set city='"&amp;F836&amp;"'  where location_id in ("&amp;VLOOKUP(B836,hp!$C:$L,10,0)&amp;");"</f>
        <v>#N/A</v>
      </c>
      <c r="H836" s="3" t="e">
        <f>VLOOKUP(客户!Q838,county!B:C,2,0)</f>
        <v>#N/A</v>
      </c>
      <c r="I836" s="17" t="e">
        <f>"update hz_parties set county ='" &amp;H836 &amp; "' where party_id="&amp;B836 &amp; " ;update hz_locations set county='"&amp;H836&amp;"'  where location_id in ("&amp;VLOOKUP(B836,hp!$C:$L,10,0)&amp;");"</f>
        <v>#N/A</v>
      </c>
      <c r="J836" s="17" t="str">
        <f>"update hz_parties set address1 ='" &amp;客户!M838 &amp; "' where party_id="&amp;B836</f>
        <v>update hz_parties set address1 ='吉林梨树经济开发区（梨树镇泉眼沟村三社）' where party_id=45500</v>
      </c>
      <c r="K836" s="17" t="str">
        <f>"update zx_party_tax_profile set REP_REGISTRATION_NUMBER ='" &amp;客户!G838 &amp; "' where party_id="&amp;B836&amp; " and party_type_code='THIRD_PARTY';"</f>
        <v>update zx_party_tax_profile set REP_REGISTRATION_NUMBER ='22032205977561X' where party_id=45500 and party_type_code='THIRD_PARTY';</v>
      </c>
      <c r="L836" s="17" t="str">
        <f xml:space="preserve"> "update hz_organization_profiles set tax_reference = '"&amp; 客户!G838 &amp; "' where PARTY_ID=" &amp; B836 &amp; ";"</f>
        <v>update hz_organization_profiles set tax_reference = '22032205977561X' where PARTY_ID=45500;</v>
      </c>
      <c r="M836" s="3" t="str">
        <f>"update hz_cust_accounts set attribute3='" &amp;客户!D838&amp; "' where party_id = " &amp; B836</f>
        <v>update hz_cust_accounts set attribute3='10000000' where party_id = 45500</v>
      </c>
      <c r="N836" s="3" t="str">
        <f>"update hz_cust_accounts set attribute3='" &amp;客户!I838&amp; "' where party_id = " &amp; B836</f>
        <v>update hz_cust_accounts set attribute3='唐健源' where party_id = 45500</v>
      </c>
    </row>
    <row r="837" spans="1:14" ht="27.75" customHeight="1">
      <c r="A837" s="27" t="str">
        <f>客户!A839</f>
        <v>松尾集团</v>
      </c>
      <c r="B837" s="3">
        <f>VLOOKUP(A837,hp!B:F,2,0)</f>
        <v>11371</v>
      </c>
      <c r="D837" s="17">
        <f>VLOOKUP(客户!O839,province!B:C,2,0)</f>
        <v>0</v>
      </c>
      <c r="E837" s="17" t="str">
        <f>"update hz_parties set province ='" &amp;D837 &amp; "' where party_id="&amp;B837 &amp; " ;update hz_locations set province='"&amp;D837&amp;"'  where location_id in ("&amp;VLOOKUP(B837,hp!$C:$L,10,0)&amp;");"</f>
        <v>update hz_parties set province ='0' where party_id=11371 ;update hz_locations set province='0'  where location_id in (2942);</v>
      </c>
      <c r="F837" s="17">
        <f>VLOOKUP(客户!P839,city!B:C,2,0)</f>
        <v>100</v>
      </c>
      <c r="G837" s="17" t="str">
        <f>"update hz_parties set city ='" &amp;F837 &amp; "' where party_id="&amp;B837 &amp; " ;update hz_locations set city='"&amp;F837&amp;"'  where location_id in ("&amp;VLOOKUP(B837,hp!$C:$L,10,0)&amp;");"</f>
        <v>update hz_parties set city ='100' where party_id=11371 ;update hz_locations set city='100'  where location_id in (2942);</v>
      </c>
      <c r="H837" s="3">
        <f>VLOOKUP(客户!Q839,county!B:C,2,0)</f>
        <v>101</v>
      </c>
      <c r="I837" s="17" t="str">
        <f>"update hz_parties set county ='" &amp;H837 &amp; "' where party_id="&amp;B837 &amp; " ;update hz_locations set county='"&amp;H837&amp;"'  where location_id in ("&amp;VLOOKUP(B837,hp!$C:$L,10,0)&amp;");"</f>
        <v>update hz_parties set county ='101' where party_id=11371 ;update hz_locations set county='101'  where location_id in (2942);</v>
      </c>
      <c r="J837" s="17" t="str">
        <f>"update hz_parties set address1 ='" &amp;客户!M839 &amp; "' where party_id="&amp;B837</f>
        <v>update hz_parties set address1 ='无' where party_id=11371</v>
      </c>
      <c r="K837" s="17" t="str">
        <f>"update zx_party_tax_profile set REP_REGISTRATION_NUMBER ='" &amp;客户!G839 &amp; "' where party_id="&amp;B837&amp; " and party_type_code='THIRD_PARTY';"</f>
        <v>update zx_party_tax_profile set REP_REGISTRATION_NUMBER ='' where party_id=11371 and party_type_code='THIRD_PARTY';</v>
      </c>
      <c r="L837" s="17" t="str">
        <f xml:space="preserve"> "update hz_organization_profiles set tax_reference = '"&amp; 客户!G839 &amp; "' where PARTY_ID=" &amp; B837 &amp; ";"</f>
        <v>update hz_organization_profiles set tax_reference = '' where PARTY_ID=11371;</v>
      </c>
      <c r="M837" s="3" t="str">
        <f>"update hz_cust_accounts set attribute3='" &amp;客户!D839&amp; "' where party_id = " &amp; B837</f>
        <v>update hz_cust_accounts set attribute3='无' where party_id = 11371</v>
      </c>
      <c r="N837" s="3" t="str">
        <f>"update hz_cust_accounts set attribute3='" &amp;客户!I839&amp; "' where party_id = " &amp; B837</f>
        <v>update hz_cust_accounts set attribute3='' where party_id = 11371</v>
      </c>
    </row>
    <row r="838" spans="1:14" ht="27.75" customHeight="1">
      <c r="A838" s="27" t="str">
        <f>客户!A840</f>
        <v>宋进良</v>
      </c>
      <c r="B838" s="3">
        <f>VLOOKUP(A838,hp!B:F,2,0)</f>
        <v>11374</v>
      </c>
      <c r="D838" s="17">
        <f>VLOOKUP(客户!O840,province!B:C,2,0)</f>
        <v>130000</v>
      </c>
      <c r="E838" s="17" t="str">
        <f>"update hz_parties set province ='" &amp;D838 &amp; "' where party_id="&amp;B838 &amp; " ;update hz_locations set province='"&amp;D838&amp;"'  where location_id in ("&amp;VLOOKUP(B838,hp!$C:$L,10,0)&amp;");"</f>
        <v>update hz_parties set province ='130000' where party_id=11374 ;update hz_locations set province='130000'  where location_id in (2946);</v>
      </c>
      <c r="F838" s="17">
        <f>VLOOKUP(客户!P840,city!B:C,2,0)</f>
        <v>130500</v>
      </c>
      <c r="G838" s="17" t="str">
        <f>"update hz_parties set city ='" &amp;F838 &amp; "' where party_id="&amp;B838 &amp; " ;update hz_locations set city='"&amp;F838&amp;"'  where location_id in ("&amp;VLOOKUP(B838,hp!$C:$L,10,0)&amp;");"</f>
        <v>update hz_parties set city ='130500' where party_id=11374 ;update hz_locations set city='130500'  where location_id in (2946);</v>
      </c>
      <c r="H838" s="3">
        <f>VLOOKUP(客户!Q840,county!B:C,2,0)</f>
        <v>130500</v>
      </c>
      <c r="I838" s="17" t="str">
        <f>"update hz_parties set county ='" &amp;H838 &amp; "' where party_id="&amp;B838 &amp; " ;update hz_locations set county='"&amp;H838&amp;"'  where location_id in ("&amp;VLOOKUP(B838,hp!$C:$L,10,0)&amp;");"</f>
        <v>update hz_parties set county ='130500' where party_id=11374 ;update hz_locations set county='130500'  where location_id in (2946);</v>
      </c>
      <c r="J838" s="17" t="str">
        <f>"update hz_parties set address1 ='" &amp;客户!M840 &amp; "' where party_id="&amp;B838</f>
        <v>update hz_parties set address1 ='河北邢台' where party_id=11374</v>
      </c>
      <c r="K838" s="17" t="str">
        <f>"update zx_party_tax_profile set REP_REGISTRATION_NUMBER ='" &amp;客户!G840 &amp; "' where party_id="&amp;B838&amp; " and party_type_code='THIRD_PARTY';"</f>
        <v>update zx_party_tax_profile set REP_REGISTRATION_NUMBER ='132222196908212239' where party_id=11374 and party_type_code='THIRD_PARTY';</v>
      </c>
      <c r="L838" s="17" t="str">
        <f xml:space="preserve"> "update hz_organization_profiles set tax_reference = '"&amp; 客户!G840 &amp; "' where PARTY_ID=" &amp; B838 &amp; ";"</f>
        <v>update hz_organization_profiles set tax_reference = '132222196908212239' where PARTY_ID=11374;</v>
      </c>
      <c r="M838" s="3" t="str">
        <f>"update hz_cust_accounts set attribute3='" &amp;客户!D840&amp; "' where party_id = " &amp; B838</f>
        <v>update hz_cust_accounts set attribute3='无' where party_id = 11374</v>
      </c>
      <c r="N838" s="3" t="str">
        <f>"update hz_cust_accounts set attribute3='" &amp;客户!I840&amp; "' where party_id = " &amp; B838</f>
        <v>update hz_cust_accounts set attribute3='' where party_id = 11374</v>
      </c>
    </row>
    <row r="839" spans="1:14" ht="27.75" customHeight="1">
      <c r="A839" s="27" t="str">
        <f>客户!A841</f>
        <v>宋玉章</v>
      </c>
      <c r="B839" s="3">
        <f>VLOOKUP(A839,hp!B:F,2,0)</f>
        <v>11379</v>
      </c>
      <c r="D839" s="17">
        <f>VLOOKUP(客户!O841,province!B:C,2,0)</f>
        <v>130000</v>
      </c>
      <c r="E839" s="17" t="str">
        <f>"update hz_parties set province ='" &amp;D839 &amp; "' where party_id="&amp;B839 &amp; " ;update hz_locations set province='"&amp;D839&amp;"'  where location_id in ("&amp;VLOOKUP(B839,hp!$C:$L,10,0)&amp;");"</f>
        <v>update hz_parties set province ='130000' where party_id=11379 ;update hz_locations set province='130000'  where location_id in (2951);</v>
      </c>
      <c r="F839" s="17">
        <f>VLOOKUP(客户!P841,city!B:C,2,0)</f>
        <v>130900</v>
      </c>
      <c r="G839" s="17" t="str">
        <f>"update hz_parties set city ='" &amp;F839 &amp; "' where party_id="&amp;B839 &amp; " ;update hz_locations set city='"&amp;F839&amp;"'  where location_id in ("&amp;VLOOKUP(B839,hp!$C:$L,10,0)&amp;");"</f>
        <v>update hz_parties set city ='130900' where party_id=11379 ;update hz_locations set city='130900'  where location_id in (2951);</v>
      </c>
      <c r="H839" s="3">
        <f>VLOOKUP(客户!Q841,county!B:C,2,0)</f>
        <v>130900</v>
      </c>
      <c r="I839" s="17" t="str">
        <f>"update hz_parties set county ='" &amp;H839 &amp; "' where party_id="&amp;B839 &amp; " ;update hz_locations set county='"&amp;H839&amp;"'  where location_id in ("&amp;VLOOKUP(B839,hp!$C:$L,10,0)&amp;");"</f>
        <v>update hz_parties set county ='130900' where party_id=11379 ;update hz_locations set county='130900'  where location_id in (2951);</v>
      </c>
      <c r="J839" s="17" t="str">
        <f>"update hz_parties set address1 ='" &amp;客户!M841 &amp; "' where party_id="&amp;B839</f>
        <v>update hz_parties set address1 ='河北省沧州市' where party_id=11379</v>
      </c>
      <c r="K839" s="17" t="str">
        <f>"update zx_party_tax_profile set REP_REGISTRATION_NUMBER ='" &amp;客户!G841 &amp; "' where party_id="&amp;B839&amp; " and party_type_code='THIRD_PARTY';"</f>
        <v>update zx_party_tax_profile set REP_REGISTRATION_NUMBER ='' where party_id=11379 and party_type_code='THIRD_PARTY';</v>
      </c>
      <c r="L839" s="17" t="str">
        <f xml:space="preserve"> "update hz_organization_profiles set tax_reference = '"&amp; 客户!G841 &amp; "' where PARTY_ID=" &amp; B839 &amp; ";"</f>
        <v>update hz_organization_profiles set tax_reference = '' where PARTY_ID=11379;</v>
      </c>
      <c r="M839" s="3" t="str">
        <f>"update hz_cust_accounts set attribute3='" &amp;客户!D841&amp; "' where party_id = " &amp; B839</f>
        <v>update hz_cust_accounts set attribute3='无' where party_id = 11379</v>
      </c>
      <c r="N839" s="3" t="str">
        <f>"update hz_cust_accounts set attribute3='" &amp;客户!I841&amp; "' where party_id = " &amp; B839</f>
        <v>update hz_cust_accounts set attribute3='' where party_id = 11379</v>
      </c>
    </row>
    <row r="840" spans="1:14" ht="27.75" customHeight="1">
      <c r="A840" s="27" t="str">
        <f>客户!A842</f>
        <v>宋兆辉</v>
      </c>
      <c r="B840" s="3">
        <f>VLOOKUP(A840,hp!B:F,2,0)</f>
        <v>11380</v>
      </c>
      <c r="D840" s="17">
        <f>VLOOKUP(客户!O842,province!B:C,2,0)</f>
        <v>130000</v>
      </c>
      <c r="E840" s="17" t="str">
        <f>"update hz_parties set province ='" &amp;D840 &amp; "' where party_id="&amp;B840 &amp; " ;update hz_locations set province='"&amp;D840&amp;"'  where location_id in ("&amp;VLOOKUP(B840,hp!$C:$L,10,0)&amp;");"</f>
        <v>update hz_parties set province ='130000' where party_id=11380 ;update hz_locations set province='130000'  where location_id in (2952);</v>
      </c>
      <c r="F840" s="17">
        <f>VLOOKUP(客户!P842,city!B:C,2,0)</f>
        <v>130900</v>
      </c>
      <c r="G840" s="17" t="str">
        <f>"update hz_parties set city ='" &amp;F840 &amp; "' where party_id="&amp;B840 &amp; " ;update hz_locations set city='"&amp;F840&amp;"'  where location_id in ("&amp;VLOOKUP(B840,hp!$C:$L,10,0)&amp;");"</f>
        <v>update hz_parties set city ='130900' where party_id=11380 ;update hz_locations set city='130900'  where location_id in (2952);</v>
      </c>
      <c r="H840" s="3">
        <f>VLOOKUP(客户!Q842,county!B:C,2,0)</f>
        <v>130900</v>
      </c>
      <c r="I840" s="17" t="str">
        <f>"update hz_parties set county ='" &amp;H840 &amp; "' where party_id="&amp;B840 &amp; " ;update hz_locations set county='"&amp;H840&amp;"'  where location_id in ("&amp;VLOOKUP(B840,hp!$C:$L,10,0)&amp;");"</f>
        <v>update hz_parties set county ='130900' where party_id=11380 ;update hz_locations set county='130900'  where location_id in (2952);</v>
      </c>
      <c r="J840" s="17" t="str">
        <f>"update hz_parties set address1 ='" &amp;客户!M842 &amp; "' where party_id="&amp;B840</f>
        <v>update hz_parties set address1 ='河北省沧州市' where party_id=11380</v>
      </c>
      <c r="K840" s="17" t="str">
        <f>"update zx_party_tax_profile set REP_REGISTRATION_NUMBER ='" &amp;客户!G842 &amp; "' where party_id="&amp;B840&amp; " and party_type_code='THIRD_PARTY';"</f>
        <v>update zx_party_tax_profile set REP_REGISTRATION_NUMBER ='' where party_id=11380 and party_type_code='THIRD_PARTY';</v>
      </c>
      <c r="L840" s="17" t="str">
        <f xml:space="preserve"> "update hz_organization_profiles set tax_reference = '"&amp; 客户!G842 &amp; "' where PARTY_ID=" &amp; B840 &amp; ";"</f>
        <v>update hz_organization_profiles set tax_reference = '' where PARTY_ID=11380;</v>
      </c>
      <c r="M840" s="3" t="str">
        <f>"update hz_cust_accounts set attribute3='" &amp;客户!D842&amp; "' where party_id = " &amp; B840</f>
        <v>update hz_cust_accounts set attribute3='无' where party_id = 11380</v>
      </c>
      <c r="N840" s="3" t="str">
        <f>"update hz_cust_accounts set attribute3='" &amp;客户!I842&amp; "' where party_id = " &amp; B840</f>
        <v>update hz_cust_accounts set attribute3='' where party_id = 11380</v>
      </c>
    </row>
    <row r="841" spans="1:14" ht="27.75" customHeight="1">
      <c r="A841" s="27" t="str">
        <f>客户!A843</f>
        <v>孙国彪</v>
      </c>
      <c r="B841" s="3">
        <f>VLOOKUP(A841,hp!B:F,2,0)</f>
        <v>32786</v>
      </c>
      <c r="D841" s="17" t="e">
        <f>VLOOKUP(客户!O843,province!B:C,2,0)</f>
        <v>#N/A</v>
      </c>
      <c r="E841" s="17" t="e">
        <f>"update hz_parties set province ='" &amp;D841 &amp; "' where party_id="&amp;B841 &amp; " ;update hz_locations set province='"&amp;D841&amp;"'  where location_id in ("&amp;VLOOKUP(B841,hp!$C:$L,10,0)&amp;");"</f>
        <v>#N/A</v>
      </c>
      <c r="F841" s="17" t="e">
        <f>VLOOKUP(客户!P843,city!B:C,2,0)</f>
        <v>#N/A</v>
      </c>
      <c r="G841" s="17" t="e">
        <f>"update hz_parties set city ='" &amp;F841 &amp; "' where party_id="&amp;B841 &amp; " ;update hz_locations set city='"&amp;F841&amp;"'  where location_id in ("&amp;VLOOKUP(B841,hp!$C:$L,10,0)&amp;");"</f>
        <v>#N/A</v>
      </c>
      <c r="H841" s="3" t="e">
        <f>VLOOKUP(客户!Q843,county!B:C,2,0)</f>
        <v>#N/A</v>
      </c>
      <c r="I841" s="17" t="e">
        <f>"update hz_parties set county ='" &amp;H841 &amp; "' where party_id="&amp;B841 &amp; " ;update hz_locations set county='"&amp;H841&amp;"'  where location_id in ("&amp;VLOOKUP(B841,hp!$C:$L,10,0)&amp;");"</f>
        <v>#N/A</v>
      </c>
      <c r="J841" s="17" t="str">
        <f>"update hz_parties set address1 ='" &amp;客户!M843 &amp; "' where party_id="&amp;B841</f>
        <v>update hz_parties set address1 ='河北省唐山市' where party_id=32786</v>
      </c>
      <c r="K841" s="17" t="str">
        <f>"update zx_party_tax_profile set REP_REGISTRATION_NUMBER ='" &amp;客户!G843 &amp; "' where party_id="&amp;B841&amp; " and party_type_code='THIRD_PARTY';"</f>
        <v>update zx_party_tax_profile set REP_REGISTRATION_NUMBER ='' where party_id=32786 and party_type_code='THIRD_PARTY';</v>
      </c>
      <c r="L841" s="17" t="str">
        <f xml:space="preserve"> "update hz_organization_profiles set tax_reference = '"&amp; 客户!G843 &amp; "' where PARTY_ID=" &amp; B841 &amp; ";"</f>
        <v>update hz_organization_profiles set tax_reference = '' where PARTY_ID=32786;</v>
      </c>
      <c r="M841" s="3" t="str">
        <f>"update hz_cust_accounts set attribute3='" &amp;客户!D843&amp; "' where party_id = " &amp; B841</f>
        <v>update hz_cust_accounts set attribute3='' where party_id = 32786</v>
      </c>
      <c r="N841" s="3" t="str">
        <f>"update hz_cust_accounts set attribute3='" &amp;客户!I843&amp; "' where party_id = " &amp; B841</f>
        <v>update hz_cust_accounts set attribute3='' where party_id = 32786</v>
      </c>
    </row>
    <row r="842" spans="1:14" ht="27.75" customHeight="1">
      <c r="A842" s="27" t="str">
        <f>客户!A844</f>
        <v>孙兴华</v>
      </c>
      <c r="B842" s="3">
        <f>VLOOKUP(A842,hp!B:F,2,0)</f>
        <v>11403</v>
      </c>
      <c r="D842" s="17">
        <f>VLOOKUP(客户!O844,province!B:C,2,0)</f>
        <v>130000</v>
      </c>
      <c r="E842" s="17" t="str">
        <f>"update hz_parties set province ='" &amp;D842 &amp; "' where party_id="&amp;B842 &amp; " ;update hz_locations set province='"&amp;D842&amp;"'  where location_id in ("&amp;VLOOKUP(B842,hp!$C:$L,10,0)&amp;");"</f>
        <v>update hz_parties set province ='130000' where party_id=11403 ;update hz_locations set province='130000'  where location_id in (2980);</v>
      </c>
      <c r="F842" s="17">
        <f>VLOOKUP(客户!P844,city!B:C,2,0)</f>
        <v>130100</v>
      </c>
      <c r="G842" s="17" t="str">
        <f>"update hz_parties set city ='" &amp;F842 &amp; "' where party_id="&amp;B842 &amp; " ;update hz_locations set city='"&amp;F842&amp;"'  where location_id in ("&amp;VLOOKUP(B842,hp!$C:$L,10,0)&amp;");"</f>
        <v>update hz_parties set city ='130100' where party_id=11403 ;update hz_locations set city='130100'  where location_id in (2980);</v>
      </c>
      <c r="H842" s="3">
        <f>VLOOKUP(客户!Q844,county!B:C,2,0)</f>
        <v>130100</v>
      </c>
      <c r="I842" s="17" t="str">
        <f>"update hz_parties set county ='" &amp;H842 &amp; "' where party_id="&amp;B842 &amp; " ;update hz_locations set county='"&amp;H842&amp;"'  where location_id in ("&amp;VLOOKUP(B842,hp!$C:$L,10,0)&amp;");"</f>
        <v>update hz_parties set county ='130100' where party_id=11403 ;update hz_locations set county='130100'  where location_id in (2980);</v>
      </c>
      <c r="J842" s="17" t="str">
        <f>"update hz_parties set address1 ='" &amp;客户!M844 &amp; "' where party_id="&amp;B842</f>
        <v>update hz_parties set address1 ='河北省石家庄市' where party_id=11403</v>
      </c>
      <c r="K842" s="17" t="str">
        <f>"update zx_party_tax_profile set REP_REGISTRATION_NUMBER ='" &amp;客户!G844 &amp; "' where party_id="&amp;B842&amp; " and party_type_code='THIRD_PARTY';"</f>
        <v>update zx_party_tax_profile set REP_REGISTRATION_NUMBER ='' where party_id=11403 and party_type_code='THIRD_PARTY';</v>
      </c>
      <c r="L842" s="17" t="str">
        <f xml:space="preserve"> "update hz_organization_profiles set tax_reference = '"&amp; 客户!G844 &amp; "' where PARTY_ID=" &amp; B842 &amp; ";"</f>
        <v>update hz_organization_profiles set tax_reference = '' where PARTY_ID=11403;</v>
      </c>
      <c r="M842" s="3" t="str">
        <f>"update hz_cust_accounts set attribute3='" &amp;客户!D844&amp; "' where party_id = " &amp; B842</f>
        <v>update hz_cust_accounts set attribute3='无' where party_id = 11403</v>
      </c>
      <c r="N842" s="3" t="str">
        <f>"update hz_cust_accounts set attribute3='" &amp;客户!I844&amp; "' where party_id = " &amp; B842</f>
        <v>update hz_cust_accounts set attribute3='' where party_id = 11403</v>
      </c>
    </row>
    <row r="843" spans="1:14" ht="27.75" customHeight="1">
      <c r="A843" s="27" t="str">
        <f>客户!A845</f>
        <v>孙义娟</v>
      </c>
      <c r="B843" s="3">
        <f>VLOOKUP(A843,hp!B:F,2,0)</f>
        <v>11405</v>
      </c>
      <c r="D843" s="17">
        <f>VLOOKUP(客户!O845,province!B:C,2,0)</f>
        <v>120000</v>
      </c>
      <c r="E843" s="17" t="str">
        <f>"update hz_parties set province ='" &amp;D843 &amp; "' where party_id="&amp;B843 &amp; " ;update hz_locations set province='"&amp;D843&amp;"'  where location_id in ("&amp;VLOOKUP(B843,hp!$C:$L,10,0)&amp;");"</f>
        <v>update hz_parties set province ='120000' where party_id=11405 ;update hz_locations set province='120000'  where location_id in (2982);</v>
      </c>
      <c r="F843" s="17">
        <f>VLOOKUP(客户!P845,city!B:C,2,0)</f>
        <v>120000</v>
      </c>
      <c r="G843" s="17" t="str">
        <f>"update hz_parties set city ='" &amp;F843 &amp; "' where party_id="&amp;B843 &amp; " ;update hz_locations set city='"&amp;F843&amp;"'  where location_id in ("&amp;VLOOKUP(B843,hp!$C:$L,10,0)&amp;");"</f>
        <v>update hz_parties set city ='120000' where party_id=11405 ;update hz_locations set city='120000'  where location_id in (2982);</v>
      </c>
      <c r="H843" s="3">
        <f>VLOOKUP(客户!Q845,county!B:C,2,0)</f>
        <v>120000</v>
      </c>
      <c r="I843" s="17" t="str">
        <f>"update hz_parties set county ='" &amp;H843 &amp; "' where party_id="&amp;B843 &amp; " ;update hz_locations set county='"&amp;H843&amp;"'  where location_id in ("&amp;VLOOKUP(B843,hp!$C:$L,10,0)&amp;");"</f>
        <v>update hz_parties set county ='120000' where party_id=11405 ;update hz_locations set county='120000'  where location_id in (2982);</v>
      </c>
      <c r="J843" s="17" t="str">
        <f>"update hz_parties set address1 ='" &amp;客户!M845 &amp; "' where party_id="&amp;B843</f>
        <v>update hz_parties set address1 ='天津生态城动漫东路33号创研大厦613房间' where party_id=11405</v>
      </c>
      <c r="K843" s="17" t="str">
        <f>"update zx_party_tax_profile set REP_REGISTRATION_NUMBER ='" &amp;客户!G845 &amp; "' where party_id="&amp;B843&amp; " and party_type_code='THIRD_PARTY';"</f>
        <v>update zx_party_tax_profile set REP_REGISTRATION_NUMBER ='232622197408064321' where party_id=11405 and party_type_code='THIRD_PARTY';</v>
      </c>
      <c r="L843" s="17" t="str">
        <f xml:space="preserve"> "update hz_organization_profiles set tax_reference = '"&amp; 客户!G845 &amp; "' where PARTY_ID=" &amp; B843 &amp; ";"</f>
        <v>update hz_organization_profiles set tax_reference = '232622197408064321' where PARTY_ID=11405;</v>
      </c>
      <c r="M843" s="3" t="str">
        <f>"update hz_cust_accounts set attribute3='" &amp;客户!D845&amp; "' where party_id = " &amp; B843</f>
        <v>update hz_cust_accounts set attribute3='无' where party_id = 11405</v>
      </c>
      <c r="N843" s="3" t="str">
        <f>"update hz_cust_accounts set attribute3='" &amp;客户!I845&amp; "' where party_id = " &amp; B843</f>
        <v>update hz_cust_accounts set attribute3='' where party_id = 11405</v>
      </c>
    </row>
    <row r="844" spans="1:14" ht="27.75" customHeight="1">
      <c r="A844" s="27" t="str">
        <f>客户!A846</f>
        <v>孙中元</v>
      </c>
      <c r="B844" s="3">
        <f>VLOOKUP(A844,hp!B:F,2,0)</f>
        <v>49559</v>
      </c>
      <c r="D844" s="17" t="e">
        <f>VLOOKUP(客户!O846,province!B:C,2,0)</f>
        <v>#N/A</v>
      </c>
      <c r="E844" s="17" t="e">
        <f>"update hz_parties set province ='" &amp;D844 &amp; "' where party_id="&amp;B844 &amp; " ;update hz_locations set province='"&amp;D844&amp;"'  where location_id in ("&amp;VLOOKUP(B844,hp!$C:$L,10,0)&amp;");"</f>
        <v>#N/A</v>
      </c>
      <c r="F844" s="17" t="e">
        <f>VLOOKUP(客户!P846,city!B:C,2,0)</f>
        <v>#N/A</v>
      </c>
      <c r="G844" s="17" t="e">
        <f>"update hz_parties set city ='" &amp;F844 &amp; "' where party_id="&amp;B844 &amp; " ;update hz_locations set city='"&amp;F844&amp;"'  where location_id in ("&amp;VLOOKUP(B844,hp!$C:$L,10,0)&amp;");"</f>
        <v>#N/A</v>
      </c>
      <c r="H844" s="3" t="e">
        <f>VLOOKUP(客户!Q846,county!B:C,2,0)</f>
        <v>#N/A</v>
      </c>
      <c r="I844" s="17" t="e">
        <f>"update hz_parties set county ='" &amp;H844 &amp; "' where party_id="&amp;B844 &amp; " ;update hz_locations set county='"&amp;H844&amp;"'  where location_id in ("&amp;VLOOKUP(B844,hp!$C:$L,10,0)&amp;");"</f>
        <v>#N/A</v>
      </c>
      <c r="J844" s="17" t="str">
        <f>"update hz_parties set address1 ='" &amp;客户!M846 &amp; "' where party_id="&amp;B844</f>
        <v>update hz_parties set address1 ='天津市宝坻区大唐庄镇鲫鱼甸村南大街11条9号' where party_id=49559</v>
      </c>
      <c r="K844" s="17" t="str">
        <f>"update zx_party_tax_profile set REP_REGISTRATION_NUMBER ='" &amp;客户!G846 &amp; "' where party_id="&amp;B844&amp; " and party_type_code='THIRD_PARTY';"</f>
        <v>update zx_party_tax_profile set REP_REGISTRATION_NUMBER ='' where party_id=49559 and party_type_code='THIRD_PARTY';</v>
      </c>
      <c r="L844" s="17" t="str">
        <f xml:space="preserve"> "update hz_organization_profiles set tax_reference = '"&amp; 客户!G846 &amp; "' where PARTY_ID=" &amp; B844 &amp; ";"</f>
        <v>update hz_organization_profiles set tax_reference = '' where PARTY_ID=49559;</v>
      </c>
      <c r="M844" s="3" t="str">
        <f>"update hz_cust_accounts set attribute3='" &amp;客户!D846&amp; "' where party_id = " &amp; B844</f>
        <v>update hz_cust_accounts set attribute3='' where party_id = 49559</v>
      </c>
      <c r="N844" s="3" t="str">
        <f>"update hz_cust_accounts set attribute3='" &amp;客户!I846&amp; "' where party_id = " &amp; B844</f>
        <v>update hz_cust_accounts set attribute3='' where party_id = 49559</v>
      </c>
    </row>
    <row r="845" spans="1:14" ht="27.75" customHeight="1">
      <c r="A845" s="27" t="str">
        <f>客户!A847</f>
        <v>台安县博客饲料经销处</v>
      </c>
      <c r="B845" s="3">
        <f>VLOOKUP(A845,hp!B:F,2,0)</f>
        <v>45480</v>
      </c>
      <c r="D845" s="17" t="e">
        <f>VLOOKUP(客户!O847,province!B:C,2,0)</f>
        <v>#N/A</v>
      </c>
      <c r="E845" s="17" t="e">
        <f>"update hz_parties set province ='" &amp;D845 &amp; "' where party_id="&amp;B845 &amp; " ;update hz_locations set province='"&amp;D845&amp;"'  where location_id in ("&amp;VLOOKUP(B845,hp!$C:$L,10,0)&amp;");"</f>
        <v>#N/A</v>
      </c>
      <c r="F845" s="17" t="e">
        <f>VLOOKUP(客户!P847,city!B:C,2,0)</f>
        <v>#N/A</v>
      </c>
      <c r="G845" s="17" t="e">
        <f>"update hz_parties set city ='" &amp;F845 &amp; "' where party_id="&amp;B845 &amp; " ;update hz_locations set city='"&amp;F845&amp;"'  where location_id in ("&amp;VLOOKUP(B845,hp!$C:$L,10,0)&amp;");"</f>
        <v>#N/A</v>
      </c>
      <c r="H845" s="3" t="e">
        <f>VLOOKUP(客户!Q847,county!B:C,2,0)</f>
        <v>#N/A</v>
      </c>
      <c r="I845" s="17" t="e">
        <f>"update hz_parties set county ='" &amp;H845 &amp; "' where party_id="&amp;B845 &amp; " ;update hz_locations set county='"&amp;H845&amp;"'  where location_id in ("&amp;VLOOKUP(B845,hp!$C:$L,10,0)&amp;");"</f>
        <v>#N/A</v>
      </c>
      <c r="J845" s="17" t="str">
        <f>"update hz_parties set address1 ='" &amp;客户!M847 &amp; "' where party_id="&amp;B845</f>
        <v>update hz_parties set address1 ='台安县西佛镇本街' where party_id=45480</v>
      </c>
      <c r="K845" s="17" t="str">
        <f>"update zx_party_tax_profile set REP_REGISTRATION_NUMBER ='" &amp;客户!G847 &amp; "' where party_id="&amp;B845&amp; " and party_type_code='THIRD_PARTY';"</f>
        <v>update zx_party_tax_profile set REP_REGISTRATION_NUMBER ='210321L54733229' where party_id=45480 and party_type_code='THIRD_PARTY';</v>
      </c>
      <c r="L845" s="17" t="str">
        <f xml:space="preserve"> "update hz_organization_profiles set tax_reference = '"&amp; 客户!G847 &amp; "' where PARTY_ID=" &amp; B845 &amp; ";"</f>
        <v>update hz_organization_profiles set tax_reference = '210321L54733229' where PARTY_ID=45480;</v>
      </c>
      <c r="M845" s="3" t="str">
        <f>"update hz_cust_accounts set attribute3='" &amp;客户!D847&amp; "' where party_id = " &amp; B845</f>
        <v>update hz_cust_accounts set attribute3='' where party_id = 45480</v>
      </c>
      <c r="N845" s="3" t="str">
        <f>"update hz_cust_accounts set attribute3='" &amp;客户!I847&amp; "' where party_id = " &amp; B845</f>
        <v>update hz_cust_accounts set attribute3='许景华' where party_id = 45480</v>
      </c>
    </row>
    <row r="846" spans="1:14" ht="27.75" customHeight="1">
      <c r="A846" s="27" t="str">
        <f>客户!A848</f>
        <v>泰昆集团</v>
      </c>
      <c r="B846" s="3">
        <f>VLOOKUP(A846,hp!B:F,2,0)</f>
        <v>11414</v>
      </c>
      <c r="D846" s="17">
        <f>VLOOKUP(客户!O848,province!B:C,2,0)</f>
        <v>0</v>
      </c>
      <c r="E846" s="17" t="str">
        <f>"update hz_parties set province ='" &amp;D846 &amp; "' where party_id="&amp;B846 &amp; " ;update hz_locations set province='"&amp;D846&amp;"'  where location_id in ("&amp;VLOOKUP(B846,hp!$C:$L,10,0)&amp;");"</f>
        <v>update hz_parties set province ='0' where party_id=11414 ;update hz_locations set province='0'  where location_id in (2998);</v>
      </c>
      <c r="F846" s="17">
        <f>VLOOKUP(客户!P848,city!B:C,2,0)</f>
        <v>100</v>
      </c>
      <c r="G846" s="17" t="str">
        <f>"update hz_parties set city ='" &amp;F846 &amp; "' where party_id="&amp;B846 &amp; " ;update hz_locations set city='"&amp;F846&amp;"'  where location_id in ("&amp;VLOOKUP(B846,hp!$C:$L,10,0)&amp;");"</f>
        <v>update hz_parties set city ='100' where party_id=11414 ;update hz_locations set city='100'  where location_id in (2998);</v>
      </c>
      <c r="H846" s="3">
        <f>VLOOKUP(客户!Q848,county!B:C,2,0)</f>
        <v>101</v>
      </c>
      <c r="I846" s="17" t="str">
        <f>"update hz_parties set county ='" &amp;H846 &amp; "' where party_id="&amp;B846 &amp; " ;update hz_locations set county='"&amp;H846&amp;"'  where location_id in ("&amp;VLOOKUP(B846,hp!$C:$L,10,0)&amp;");"</f>
        <v>update hz_parties set county ='101' where party_id=11414 ;update hz_locations set county='101'  where location_id in (2998);</v>
      </c>
      <c r="J846" s="17" t="str">
        <f>"update hz_parties set address1 ='" &amp;客户!M848 &amp; "' where party_id="&amp;B846</f>
        <v>update hz_parties set address1 ='无' where party_id=11414</v>
      </c>
      <c r="K846" s="17" t="str">
        <f>"update zx_party_tax_profile set REP_REGISTRATION_NUMBER ='" &amp;客户!G848 &amp; "' where party_id="&amp;B846&amp; " and party_type_code='THIRD_PARTY';"</f>
        <v>update zx_party_tax_profile set REP_REGISTRATION_NUMBER ='' where party_id=11414 and party_type_code='THIRD_PARTY';</v>
      </c>
      <c r="L846" s="17" t="str">
        <f xml:space="preserve"> "update hz_organization_profiles set tax_reference = '"&amp; 客户!G848 &amp; "' where PARTY_ID=" &amp; B846 &amp; ";"</f>
        <v>update hz_organization_profiles set tax_reference = '' where PARTY_ID=11414;</v>
      </c>
      <c r="M846" s="3" t="str">
        <f>"update hz_cust_accounts set attribute3='" &amp;客户!D848&amp; "' where party_id = " &amp; B846</f>
        <v>update hz_cust_accounts set attribute3='无' where party_id = 11414</v>
      </c>
      <c r="N846" s="3" t="str">
        <f>"update hz_cust_accounts set attribute3='" &amp;客户!I848&amp; "' where party_id = " &amp; B846</f>
        <v>update hz_cust_accounts set attribute3='' where party_id = 11414</v>
      </c>
    </row>
    <row r="847" spans="1:14" ht="27.75" customHeight="1">
      <c r="A847" s="27" t="str">
        <f>客户!A849</f>
        <v>唐山东方希望金豆动物食品有限公司</v>
      </c>
      <c r="B847" s="3">
        <f>VLOOKUP(A847,hp!B:F,2,0)</f>
        <v>15068</v>
      </c>
      <c r="D847" s="17">
        <f>VLOOKUP(客户!O849,province!B:C,2,0)</f>
        <v>130000</v>
      </c>
      <c r="E847" s="17" t="str">
        <f>"update hz_parties set province ='" &amp;D847 &amp; "' where party_id="&amp;B847 &amp; " ;update hz_locations set province='"&amp;D847&amp;"'  where location_id in ("&amp;VLOOKUP(B847,hp!$C:$L,10,0)&amp;");"</f>
        <v>update hz_parties set province ='130000' where party_id=15068 ;update hz_locations set province='130000'  where location_id in (3018);</v>
      </c>
      <c r="F847" s="17">
        <f>VLOOKUP(客户!P849,city!B:C,2,0)</f>
        <v>130200</v>
      </c>
      <c r="G847" s="17" t="str">
        <f>"update hz_parties set city ='" &amp;F847 &amp; "' where party_id="&amp;B847 &amp; " ;update hz_locations set city='"&amp;F847&amp;"'  where location_id in ("&amp;VLOOKUP(B847,hp!$C:$L,10,0)&amp;");"</f>
        <v>update hz_parties set city ='130200' where party_id=15068 ;update hz_locations set city='130200'  where location_id in (3018);</v>
      </c>
      <c r="H847" s="3">
        <f>VLOOKUP(客户!Q849,county!B:C,2,0)</f>
        <v>130283</v>
      </c>
      <c r="I847" s="17" t="str">
        <f>"update hz_parties set county ='" &amp;H847 &amp; "' where party_id="&amp;B847 &amp; " ;update hz_locations set county='"&amp;H847&amp;"'  where location_id in ("&amp;VLOOKUP(B847,hp!$C:$L,10,0)&amp;");"</f>
        <v>update hz_parties set county ='130283' where party_id=15068 ;update hz_locations set county='130283'  where location_id in (3018);</v>
      </c>
      <c r="J847" s="17" t="str">
        <f>"update hz_parties set address1 ='" &amp;客户!M849 &amp; "' where party_id="&amp;B847</f>
        <v>update hz_parties set address1 ='河北省唐山市迁安市沙河驿镇东' where party_id=15068</v>
      </c>
      <c r="K847" s="17" t="str">
        <f>"update zx_party_tax_profile set REP_REGISTRATION_NUMBER ='" &amp;客户!G849 &amp; "' where party_id="&amp;B847&amp; " and party_type_code='THIRD_PARTY';"</f>
        <v>update zx_party_tax_profile set REP_REGISTRATION_NUMBER ='130283601072085' where party_id=15068 and party_type_code='THIRD_PARTY';</v>
      </c>
      <c r="L847" s="17" t="str">
        <f xml:space="preserve"> "update hz_organization_profiles set tax_reference = '"&amp; 客户!G849 &amp; "' where PARTY_ID=" &amp; B847 &amp; ";"</f>
        <v>update hz_organization_profiles set tax_reference = '130283601072085' where PARTY_ID=15068;</v>
      </c>
      <c r="M847" s="3" t="str">
        <f>"update hz_cust_accounts set attribute3='" &amp;客户!D849&amp; "' where party_id = " &amp; B847</f>
        <v>update hz_cust_accounts set attribute3='500万' where party_id = 15068</v>
      </c>
      <c r="N847" s="3" t="str">
        <f>"update hz_cust_accounts set attribute3='" &amp;客户!I849&amp; "' where party_id = " &amp; B847</f>
        <v>update hz_cust_accounts set attribute3='刘云贵' where party_id = 15068</v>
      </c>
    </row>
    <row r="848" spans="1:14" ht="27.75" customHeight="1">
      <c r="A848" s="27" t="str">
        <f>客户!A850</f>
        <v>唐山禾丰饲料有限公司</v>
      </c>
      <c r="B848" s="3">
        <f>VLOOKUP(A848,hp!B:F,2,0)</f>
        <v>15069</v>
      </c>
      <c r="D848" s="17">
        <f>VLOOKUP(客户!O850,province!B:C,2,0)</f>
        <v>130000</v>
      </c>
      <c r="E848" s="17" t="str">
        <f>"update hz_parties set province ='" &amp;D848 &amp; "' where party_id="&amp;B848 &amp; " ;update hz_locations set province='"&amp;D848&amp;"'  where location_id in ("&amp;VLOOKUP(B848,hp!$C:$L,10,0)&amp;");"</f>
        <v>update hz_parties set province ='130000' where party_id=15069 ;update hz_locations set province='130000'  where location_id in (3020);</v>
      </c>
      <c r="F848" s="17">
        <f>VLOOKUP(客户!P850,city!B:C,2,0)</f>
        <v>130200</v>
      </c>
      <c r="G848" s="17" t="str">
        <f>"update hz_parties set city ='" &amp;F848 &amp; "' where party_id="&amp;B848 &amp; " ;update hz_locations set city='"&amp;F848&amp;"'  where location_id in ("&amp;VLOOKUP(B848,hp!$C:$L,10,0)&amp;");"</f>
        <v>update hz_parties set city ='130200' where party_id=15069 ;update hz_locations set city='130200'  where location_id in (3020);</v>
      </c>
      <c r="H848" s="3">
        <f>VLOOKUP(客户!Q850,county!B:C,2,0)</f>
        <v>130200</v>
      </c>
      <c r="I848" s="17" t="str">
        <f>"update hz_parties set county ='" &amp;H848 &amp; "' where party_id="&amp;B848 &amp; " ;update hz_locations set county='"&amp;H848&amp;"'  where location_id in ("&amp;VLOOKUP(B848,hp!$C:$L,10,0)&amp;");"</f>
        <v>update hz_parties set county ='130200' where party_id=15069 ;update hz_locations set county='130200'  where location_id in (3020);</v>
      </c>
      <c r="J848" s="17" t="str">
        <f>"update hz_parties set address1 ='" &amp;客户!M850 &amp; "' where party_id="&amp;B848</f>
        <v>update hz_parties set address1 ='河北省唐山市天津市宁河县汉沽管理区平安东路' where party_id=15069</v>
      </c>
      <c r="K848" s="17" t="str">
        <f>"update zx_party_tax_profile set REP_REGISTRATION_NUMBER ='" &amp;客户!G850 &amp; "' where party_id="&amp;B848&amp; " and party_type_code='THIRD_PARTY';"</f>
        <v>update zx_party_tax_profile set REP_REGISTRATION_NUMBER ='9113029755188691XN' where party_id=15069 and party_type_code='THIRD_PARTY';</v>
      </c>
      <c r="L848" s="17" t="str">
        <f xml:space="preserve"> "update hz_organization_profiles set tax_reference = '"&amp; 客户!G850 &amp; "' where PARTY_ID=" &amp; B848 &amp; ";"</f>
        <v>update hz_organization_profiles set tax_reference = '9113029755188691XN' where PARTY_ID=15069;</v>
      </c>
      <c r="M848" s="3" t="str">
        <f>"update hz_cust_accounts set attribute3='" &amp;客户!D850&amp; "' where party_id = " &amp; B848</f>
        <v>update hz_cust_accounts set attribute3='5000万' where party_id = 15069</v>
      </c>
      <c r="N848" s="3" t="str">
        <f>"update hz_cust_accounts set attribute3='" &amp;客户!I850&amp; "' where party_id = " &amp; B848</f>
        <v>update hz_cust_accounts set attribute3='丁云峰' where party_id = 15069</v>
      </c>
    </row>
    <row r="849" spans="1:14" ht="27.75" customHeight="1">
      <c r="A849" s="27" t="str">
        <f>客户!A851</f>
        <v>唐山天康饲料有限公司</v>
      </c>
      <c r="B849" s="3">
        <f>VLOOKUP(A849,hp!B:F,2,0)</f>
        <v>15070</v>
      </c>
      <c r="D849" s="17">
        <f>VLOOKUP(客户!O851,province!B:C,2,0)</f>
        <v>130000</v>
      </c>
      <c r="E849" s="17" t="str">
        <f>"update hz_parties set province ='" &amp;D849 &amp; "' where party_id="&amp;B849 &amp; " ;update hz_locations set province='"&amp;D849&amp;"'  where location_id in ("&amp;VLOOKUP(B849,hp!$C:$L,10,0)&amp;");"</f>
        <v>update hz_parties set province ='130000' where party_id=15070 ;update hz_locations set province='130000'  where location_id in (3021);</v>
      </c>
      <c r="F849" s="17">
        <f>VLOOKUP(客户!P851,city!B:C,2,0)</f>
        <v>130200</v>
      </c>
      <c r="G849" s="17" t="str">
        <f>"update hz_parties set city ='" &amp;F849 &amp; "' where party_id="&amp;B849 &amp; " ;update hz_locations set city='"&amp;F849&amp;"'  where location_id in ("&amp;VLOOKUP(B849,hp!$C:$L,10,0)&amp;");"</f>
        <v>update hz_parties set city ='130200' where party_id=15070 ;update hz_locations set city='130200'  where location_id in (3021);</v>
      </c>
      <c r="H849" s="3">
        <f>VLOOKUP(客户!Q851,county!B:C,2,0)</f>
        <v>130229</v>
      </c>
      <c r="I849" s="17" t="str">
        <f>"update hz_parties set county ='" &amp;H849 &amp; "' where party_id="&amp;B849 &amp; " ;update hz_locations set county='"&amp;H849&amp;"'  where location_id in ("&amp;VLOOKUP(B849,hp!$C:$L,10,0)&amp;");"</f>
        <v>update hz_parties set county ='130229' where party_id=15070 ;update hz_locations set county='130229'  where location_id in (3021);</v>
      </c>
      <c r="J849" s="17" t="str">
        <f>"update hz_parties set address1 ='" &amp;客户!M851 &amp; "' where party_id="&amp;B849</f>
        <v>update hz_parties set address1 ='河北省唐山市玉田县陈家铺乡县农产品加工园区' where party_id=15070</v>
      </c>
      <c r="K849" s="17" t="str">
        <f>"update zx_party_tax_profile set REP_REGISTRATION_NUMBER ='" &amp;客户!G851 &amp; "' where party_id="&amp;B849&amp; " and party_type_code='THIRD_PARTY';"</f>
        <v>update zx_party_tax_profile set REP_REGISTRATION_NUMBER ='91130229576779619N' where party_id=15070 and party_type_code='THIRD_PARTY';</v>
      </c>
      <c r="L849" s="17" t="str">
        <f xml:space="preserve"> "update hz_organization_profiles set tax_reference = '"&amp; 客户!G851 &amp; "' where PARTY_ID=" &amp; B849 &amp; ";"</f>
        <v>update hz_organization_profiles set tax_reference = '91130229576779619N' where PARTY_ID=15070;</v>
      </c>
      <c r="M849" s="3" t="str">
        <f>"update hz_cust_accounts set attribute3='" &amp;客户!D851&amp; "' where party_id = " &amp; B849</f>
        <v>update hz_cust_accounts set attribute3='30000000' where party_id = 15070</v>
      </c>
      <c r="N849" s="3" t="str">
        <f>"update hz_cust_accounts set attribute3='" &amp;客户!I851&amp; "' where party_id = " &amp; B849</f>
        <v>update hz_cust_accounts set attribute3='季玉良' where party_id = 15070</v>
      </c>
    </row>
    <row r="850" spans="1:14" ht="27.75" customHeight="1">
      <c r="A850" s="27" t="str">
        <f>客户!A852</f>
        <v>唐山万千饲料有限公司</v>
      </c>
      <c r="B850" s="3">
        <f>VLOOKUP(A850,hp!B:F,2,0)</f>
        <v>15071</v>
      </c>
      <c r="D850" s="17">
        <f>VLOOKUP(客户!O852,province!B:C,2,0)</f>
        <v>130000</v>
      </c>
      <c r="E850" s="17" t="str">
        <f>"update hz_parties set province ='" &amp;D850 &amp; "' where party_id="&amp;B850 &amp; " ;update hz_locations set province='"&amp;D850&amp;"'  where location_id in ("&amp;VLOOKUP(B850,hp!$C:$L,10,0)&amp;");"</f>
        <v>update hz_parties set province ='130000' where party_id=15071 ;update hz_locations set province='130000'  where location_id in (3022);</v>
      </c>
      <c r="F850" s="17">
        <f>VLOOKUP(客户!P852,city!B:C,2,0)</f>
        <v>130200</v>
      </c>
      <c r="G850" s="17" t="str">
        <f>"update hz_parties set city ='" &amp;F850 &amp; "' where party_id="&amp;B850 &amp; " ;update hz_locations set city='"&amp;F850&amp;"'  where location_id in ("&amp;VLOOKUP(B850,hp!$C:$L,10,0)&amp;");"</f>
        <v>update hz_parties set city ='130200' where party_id=15071 ;update hz_locations set city='130200'  where location_id in (3022);</v>
      </c>
      <c r="H850" s="3">
        <f>VLOOKUP(客户!Q852,county!B:C,2,0)</f>
        <v>130229</v>
      </c>
      <c r="I850" s="17" t="str">
        <f>"update hz_parties set county ='" &amp;H850 &amp; "' where party_id="&amp;B850 &amp; " ;update hz_locations set county='"&amp;H850&amp;"'  where location_id in ("&amp;VLOOKUP(B850,hp!$C:$L,10,0)&amp;");"</f>
        <v>update hz_parties set county ='130229' where party_id=15071 ;update hz_locations set county='130229'  where location_id in (3022);</v>
      </c>
      <c r="J850" s="17" t="str">
        <f>"update hz_parties set address1 ='" &amp;客户!M852 &amp; "' where party_id="&amp;B850</f>
        <v>update hz_parties set address1 ='河北省唐山市玉田县虹桥镇工业区' where party_id=15071</v>
      </c>
      <c r="K850" s="17" t="str">
        <f>"update zx_party_tax_profile set REP_REGISTRATION_NUMBER ='" &amp;客户!G852 &amp; "' where party_id="&amp;B850&amp; " and party_type_code='THIRD_PARTY';"</f>
        <v>update zx_party_tax_profile set REP_REGISTRATION_NUMBER ='91130229788657138X' where party_id=15071 and party_type_code='THIRD_PARTY';</v>
      </c>
      <c r="L850" s="17" t="str">
        <f xml:space="preserve"> "update hz_organization_profiles set tax_reference = '"&amp; 客户!G852 &amp; "' where PARTY_ID=" &amp; B850 &amp; ";"</f>
        <v>update hz_organization_profiles set tax_reference = '91130229788657138X' where PARTY_ID=15071;</v>
      </c>
      <c r="M850" s="3" t="str">
        <f>"update hz_cust_accounts set attribute3='" &amp;客户!D852&amp; "' where party_id = " &amp; B850</f>
        <v>update hz_cust_accounts set attribute3='10000000' where party_id = 15071</v>
      </c>
      <c r="N850" s="3" t="str">
        <f>"update hz_cust_accounts set attribute3='" &amp;客户!I852&amp; "' where party_id = " &amp; B850</f>
        <v>update hz_cust_accounts set attribute3='鲁力' where party_id = 15071</v>
      </c>
    </row>
    <row r="851" spans="1:14" ht="27.75" customHeight="1">
      <c r="A851" s="27" t="str">
        <f>客户!A853</f>
        <v>洮南金豆饲料有限责任公司</v>
      </c>
      <c r="B851" s="3">
        <f>VLOOKUP(A851,hp!B:F,2,0)</f>
        <v>15072</v>
      </c>
      <c r="D851" s="17">
        <f>VLOOKUP(客户!O853,province!B:C,2,0)</f>
        <v>220000</v>
      </c>
      <c r="E851" s="17" t="str">
        <f>"update hz_parties set province ='" &amp;D851 &amp; "' where party_id="&amp;B851 &amp; " ;update hz_locations set province='"&amp;D851&amp;"'  where location_id in ("&amp;VLOOKUP(B851,hp!$C:$L,10,0)&amp;");"</f>
        <v>update hz_parties set province ='220000' where party_id=15072 ;update hz_locations set province='220000'  where location_id in (3023);</v>
      </c>
      <c r="F851" s="17">
        <f>VLOOKUP(客户!P853,city!B:C,2,0)</f>
        <v>220800</v>
      </c>
      <c r="G851" s="17" t="str">
        <f>"update hz_parties set city ='" &amp;F851 &amp; "' where party_id="&amp;B851 &amp; " ;update hz_locations set city='"&amp;F851&amp;"'  where location_id in ("&amp;VLOOKUP(B851,hp!$C:$L,10,0)&amp;");"</f>
        <v>update hz_parties set city ='220800' where party_id=15072 ;update hz_locations set city='220800'  where location_id in (3023);</v>
      </c>
      <c r="H851" s="3">
        <f>VLOOKUP(客户!Q853,county!B:C,2,0)</f>
        <v>220881</v>
      </c>
      <c r="I851" s="17" t="str">
        <f>"update hz_parties set county ='" &amp;H851 &amp; "' where party_id="&amp;B851 &amp; " ;update hz_locations set county='"&amp;H851&amp;"'  where location_id in ("&amp;VLOOKUP(B851,hp!$C:$L,10,0)&amp;");"</f>
        <v>update hz_parties set county ='220881' where party_id=15072 ;update hz_locations set county='220881'  where location_id in (3023);</v>
      </c>
      <c r="J851" s="17" t="str">
        <f>"update hz_parties set address1 ='" &amp;客户!M853 &amp; "' where party_id="&amp;B851</f>
        <v>update hz_parties set address1 ='吉林省洮南市铁东区（长白公路旁）' where party_id=15072</v>
      </c>
      <c r="K851" s="17" t="str">
        <f>"update zx_party_tax_profile set REP_REGISTRATION_NUMBER ='" &amp;客户!G853 &amp; "' where party_id="&amp;B851&amp; " and party_type_code='THIRD_PARTY';"</f>
        <v>update zx_party_tax_profile set REP_REGISTRATION_NUMBER ='9122088112600738X7' where party_id=15072 and party_type_code='THIRD_PARTY';</v>
      </c>
      <c r="L851" s="17" t="str">
        <f xml:space="preserve"> "update hz_organization_profiles set tax_reference = '"&amp; 客户!G853 &amp; "' where PARTY_ID=" &amp; B851 &amp; ";"</f>
        <v>update hz_organization_profiles set tax_reference = '9122088112600738X7' where PARTY_ID=15072;</v>
      </c>
      <c r="M851" s="3" t="str">
        <f>"update hz_cust_accounts set attribute3='" &amp;客户!D853&amp; "' where party_id = " &amp; B851</f>
        <v>update hz_cust_accounts set attribute3='500万' where party_id = 15072</v>
      </c>
      <c r="N851" s="3" t="str">
        <f>"update hz_cust_accounts set attribute3='" &amp;客户!I853&amp; "' where party_id = " &amp; B851</f>
        <v>update hz_cust_accounts set attribute3='刘云贵' where party_id = 15072</v>
      </c>
    </row>
    <row r="852" spans="1:14" ht="27.75" customHeight="1">
      <c r="A852" s="27" t="str">
        <f>客户!A854</f>
        <v>特驱集团</v>
      </c>
      <c r="B852" s="3">
        <f>VLOOKUP(A852,hp!B:F,2,0)</f>
        <v>11428</v>
      </c>
      <c r="D852" s="17">
        <f>VLOOKUP(客户!O854,province!B:C,2,0)</f>
        <v>0</v>
      </c>
      <c r="E852" s="17" t="str">
        <f>"update hz_parties set province ='" &amp;D852 &amp; "' where party_id="&amp;B852 &amp; " ;update hz_locations set province='"&amp;D852&amp;"'  where location_id in ("&amp;VLOOKUP(B852,hp!$C:$L,10,0)&amp;");"</f>
        <v>update hz_parties set province ='0' where party_id=11428 ;update hz_locations set province='0'  where location_id in (3025);</v>
      </c>
      <c r="F852" s="17">
        <f>VLOOKUP(客户!P854,city!B:C,2,0)</f>
        <v>100</v>
      </c>
      <c r="G852" s="17" t="str">
        <f>"update hz_parties set city ='" &amp;F852 &amp; "' where party_id="&amp;B852 &amp; " ;update hz_locations set city='"&amp;F852&amp;"'  where location_id in ("&amp;VLOOKUP(B852,hp!$C:$L,10,0)&amp;");"</f>
        <v>update hz_parties set city ='100' where party_id=11428 ;update hz_locations set city='100'  where location_id in (3025);</v>
      </c>
      <c r="H852" s="3">
        <f>VLOOKUP(客户!Q854,county!B:C,2,0)</f>
        <v>101</v>
      </c>
      <c r="I852" s="17" t="str">
        <f>"update hz_parties set county ='" &amp;H852 &amp; "' where party_id="&amp;B852 &amp; " ;update hz_locations set county='"&amp;H852&amp;"'  where location_id in ("&amp;VLOOKUP(B852,hp!$C:$L,10,0)&amp;");"</f>
        <v>update hz_parties set county ='101' where party_id=11428 ;update hz_locations set county='101'  where location_id in (3025);</v>
      </c>
      <c r="J852" s="17" t="str">
        <f>"update hz_parties set address1 ='" &amp;客户!M854 &amp; "' where party_id="&amp;B852</f>
        <v>update hz_parties set address1 ='无' where party_id=11428</v>
      </c>
      <c r="K852" s="17" t="str">
        <f>"update zx_party_tax_profile set REP_REGISTRATION_NUMBER ='" &amp;客户!G854 &amp; "' where party_id="&amp;B852&amp; " and party_type_code='THIRD_PARTY';"</f>
        <v>update zx_party_tax_profile set REP_REGISTRATION_NUMBER ='' where party_id=11428 and party_type_code='THIRD_PARTY';</v>
      </c>
      <c r="L852" s="17" t="str">
        <f xml:space="preserve"> "update hz_organization_profiles set tax_reference = '"&amp; 客户!G854 &amp; "' where PARTY_ID=" &amp; B852 &amp; ";"</f>
        <v>update hz_organization_profiles set tax_reference = '' where PARTY_ID=11428;</v>
      </c>
      <c r="M852" s="3" t="str">
        <f>"update hz_cust_accounts set attribute3='" &amp;客户!D854&amp; "' where party_id = " &amp; B852</f>
        <v>update hz_cust_accounts set attribute3='无' where party_id = 11428</v>
      </c>
      <c r="N852" s="3" t="str">
        <f>"update hz_cust_accounts set attribute3='" &amp;客户!I854&amp; "' where party_id = " &amp; B852</f>
        <v>update hz_cust_accounts set attribute3='' where party_id = 11428</v>
      </c>
    </row>
    <row r="853" spans="1:14" ht="27.75" customHeight="1">
      <c r="A853" s="27" t="str">
        <f>客户!A855</f>
        <v>天津安佑饲料科技有限公司</v>
      </c>
      <c r="B853" s="3">
        <f>VLOOKUP(A853,hp!B:F,2,0)</f>
        <v>15073</v>
      </c>
      <c r="D853" s="17">
        <f>VLOOKUP(客户!O855,province!B:C,2,0)</f>
        <v>120000</v>
      </c>
      <c r="E853" s="17" t="str">
        <f>"update hz_parties set province ='" &amp;D853 &amp; "' where party_id="&amp;B853 &amp; " ;update hz_locations set province='"&amp;D853&amp;"'  where location_id in ("&amp;VLOOKUP(B853,hp!$C:$L,10,0)&amp;");"</f>
        <v>update hz_parties set province ='120000' where party_id=15073 ;update hz_locations set province='120000'  where location_id in (3030,3031);</v>
      </c>
      <c r="F853" s="17">
        <f>VLOOKUP(客户!P855,city!B:C,2,0)</f>
        <v>120000</v>
      </c>
      <c r="G853" s="17" t="str">
        <f>"update hz_parties set city ='" &amp;F853 &amp; "' where party_id="&amp;B853 &amp; " ;update hz_locations set city='"&amp;F853&amp;"'  where location_id in ("&amp;VLOOKUP(B853,hp!$C:$L,10,0)&amp;");"</f>
        <v>update hz_parties set city ='120000' where party_id=15073 ;update hz_locations set city='120000'  where location_id in (3030,3031);</v>
      </c>
      <c r="H853" s="3">
        <f>VLOOKUP(客户!Q855,county!B:C,2,0)</f>
        <v>120000</v>
      </c>
      <c r="I853" s="17" t="str">
        <f>"update hz_parties set county ='" &amp;H853 &amp; "' where party_id="&amp;B853 &amp; " ;update hz_locations set county='"&amp;H853&amp;"'  where location_id in ("&amp;VLOOKUP(B853,hp!$C:$L,10,0)&amp;");"</f>
        <v>update hz_parties set county ='120000' where party_id=15073 ;update hz_locations set county='120000'  where location_id in (3030,3031);</v>
      </c>
      <c r="J853" s="17" t="str">
        <f>"update hz_parties set address1 ='" &amp;客户!M855 &amp; "' where party_id="&amp;B853</f>
        <v>update hz_parties set address1 ='天津市潘庄工业区一纬路' where party_id=15073</v>
      </c>
      <c r="K853" s="17" t="str">
        <f>"update zx_party_tax_profile set REP_REGISTRATION_NUMBER ='" &amp;客户!G855 &amp; "' where party_id="&amp;B853&amp; " and party_type_code='THIRD_PARTY';"</f>
        <v>update zx_party_tax_profile set REP_REGISTRATION_NUMBER ='120221794951050' where party_id=15073 and party_type_code='THIRD_PARTY';</v>
      </c>
      <c r="L853" s="17" t="str">
        <f xml:space="preserve"> "update hz_organization_profiles set tax_reference = '"&amp; 客户!G855 &amp; "' where PARTY_ID=" &amp; B853 &amp; ";"</f>
        <v>update hz_organization_profiles set tax_reference = '120221794951050' where PARTY_ID=15073;</v>
      </c>
      <c r="M853" s="3" t="str">
        <f>"update hz_cust_accounts set attribute3='" &amp;客户!D855&amp; "' where party_id = " &amp; B853</f>
        <v>update hz_cust_accounts set attribute3='554.420028万' where party_id = 15073</v>
      </c>
      <c r="N853" s="3" t="str">
        <f>"update hz_cust_accounts set attribute3='" &amp;客户!I855&amp; "' where party_id = " &amp; B853</f>
        <v>update hz_cust_accounts set attribute3='陈佐邦' where party_id = 15073</v>
      </c>
    </row>
    <row r="854" spans="1:14" ht="27.75" customHeight="1">
      <c r="A854" s="27" t="str">
        <f>客户!A856</f>
        <v>天津昌农科技有限责任公司</v>
      </c>
      <c r="B854" s="3">
        <f>VLOOKUP(A854,hp!B:F,2,0)</f>
        <v>15074</v>
      </c>
      <c r="D854" s="17">
        <f>VLOOKUP(客户!O856,province!B:C,2,0)</f>
        <v>120000</v>
      </c>
      <c r="E854" s="17" t="str">
        <f>"update hz_parties set province ='" &amp;D854 &amp; "' where party_id="&amp;B854 &amp; " ;update hz_locations set province='"&amp;D854&amp;"'  where location_id in ("&amp;VLOOKUP(B854,hp!$C:$L,10,0)&amp;");"</f>
        <v>update hz_parties set province ='120000' where party_id=15074 ;update hz_locations set province='120000'  where location_id in (3032);</v>
      </c>
      <c r="F854" s="17">
        <f>VLOOKUP(客户!P856,city!B:C,2,0)</f>
        <v>120000</v>
      </c>
      <c r="G854" s="17" t="str">
        <f>"update hz_parties set city ='" &amp;F854 &amp; "' where party_id="&amp;B854 &amp; " ;update hz_locations set city='"&amp;F854&amp;"'  where location_id in ("&amp;VLOOKUP(B854,hp!$C:$L,10,0)&amp;");"</f>
        <v>update hz_parties set city ='120000' where party_id=15074 ;update hz_locations set city='120000'  where location_id in (3032);</v>
      </c>
      <c r="H854" s="3">
        <f>VLOOKUP(客户!Q856,county!B:C,2,0)</f>
        <v>120115</v>
      </c>
      <c r="I854" s="17" t="str">
        <f>"update hz_parties set county ='" &amp;H854 &amp; "' where party_id="&amp;B854 &amp; " ;update hz_locations set county='"&amp;H854&amp;"'  where location_id in ("&amp;VLOOKUP(B854,hp!$C:$L,10,0)&amp;");"</f>
        <v>update hz_parties set county ='120115' where party_id=15074 ;update hz_locations set county='120115'  where location_id in (3032);</v>
      </c>
      <c r="J854" s="17" t="str">
        <f>"update hz_parties set address1 ='" &amp;客户!M856 &amp; "' where party_id="&amp;B854</f>
        <v>update hz_parties set address1 ='宝坻区林亭口镇南三公里处九园公路西侧' where party_id=15074</v>
      </c>
      <c r="K854" s="17" t="str">
        <f>"update zx_party_tax_profile set REP_REGISTRATION_NUMBER ='" &amp;客户!G856 &amp; "' where party_id="&amp;B854&amp; " and party_type_code='THIRD_PARTY';"</f>
        <v>update zx_party_tax_profile set REP_REGISTRATION_NUMBER ='91120224797252255D' where party_id=15074 and party_type_code='THIRD_PARTY';</v>
      </c>
      <c r="L854" s="17" t="str">
        <f xml:space="preserve"> "update hz_organization_profiles set tax_reference = '"&amp; 客户!G856 &amp; "' where PARTY_ID=" &amp; B854 &amp; ";"</f>
        <v>update hz_organization_profiles set tax_reference = '91120224797252255D' where PARTY_ID=15074;</v>
      </c>
      <c r="M854" s="3" t="str">
        <f>"update hz_cust_accounts set attribute3='" &amp;客户!D856&amp; "' where party_id = " &amp; B854</f>
        <v>update hz_cust_accounts set attribute3='5000万' where party_id = 15074</v>
      </c>
      <c r="N854" s="3" t="str">
        <f>"update hz_cust_accounts set attribute3='" &amp;客户!I856&amp; "' where party_id = " &amp; B854</f>
        <v>update hz_cust_accounts set attribute3='杨柳江' where party_id = 15074</v>
      </c>
    </row>
    <row r="855" spans="1:14" ht="27.75" customHeight="1">
      <c r="A855" s="27" t="str">
        <f>客户!A857</f>
        <v>天津淦海国际贸易有限公司</v>
      </c>
      <c r="B855" s="3">
        <f>VLOOKUP(A855,hp!B:F,2,0)</f>
        <v>11433</v>
      </c>
      <c r="D855" s="17">
        <f>VLOOKUP(客户!O857,province!B:C,2,0)</f>
        <v>120000</v>
      </c>
      <c r="E855" s="17" t="str">
        <f>"update hz_parties set province ='" &amp;D855 &amp; "' where party_id="&amp;B855 &amp; " ;update hz_locations set province='"&amp;D855&amp;"'  where location_id in ("&amp;VLOOKUP(B855,hp!$C:$L,10,0)&amp;");"</f>
        <v>update hz_parties set province ='120000' where party_id=11433 ;update hz_locations set province='120000'  where location_id in (817);</v>
      </c>
      <c r="F855" s="17">
        <f>VLOOKUP(客户!P857,city!B:C,2,0)</f>
        <v>120000</v>
      </c>
      <c r="G855" s="17" t="str">
        <f>"update hz_parties set city ='" &amp;F855 &amp; "' where party_id="&amp;B855 &amp; " ;update hz_locations set city='"&amp;F855&amp;"'  where location_id in ("&amp;VLOOKUP(B855,hp!$C:$L,10,0)&amp;");"</f>
        <v>update hz_parties set city ='120000' where party_id=11433 ;update hz_locations set city='120000'  where location_id in (817);</v>
      </c>
      <c r="H855" s="3">
        <f>VLOOKUP(客户!Q857,county!B:C,2,0)</f>
        <v>120115</v>
      </c>
      <c r="I855" s="17" t="str">
        <f>"update hz_parties set county ='" &amp;H855 &amp; "' where party_id="&amp;B855 &amp; " ;update hz_locations set county='"&amp;H855&amp;"'  where location_id in ("&amp;VLOOKUP(B855,hp!$C:$L,10,0)&amp;");"</f>
        <v>update hz_parties set county ='120115' where party_id=11433 ;update hz_locations set county='120115'  where location_id in (817);</v>
      </c>
      <c r="J855" s="17" t="str">
        <f>"update hz_parties set address1 ='" &amp;客户!M857 &amp; "' where party_id="&amp;B855</f>
        <v>update hz_parties set address1 ='天津市宝坻区大口屯镇庞家湾村（10排3号）' where party_id=11433</v>
      </c>
      <c r="K855" s="17" t="str">
        <f>"update zx_party_tax_profile set REP_REGISTRATION_NUMBER ='" &amp;客户!G857 &amp; "' where party_id="&amp;B855&amp; " and party_type_code='THIRD_PARTY';"</f>
        <v>update zx_party_tax_profile set REP_REGISTRATION_NUMBER ='91120224064002080H' where party_id=11433 and party_type_code='THIRD_PARTY';</v>
      </c>
      <c r="L855" s="17" t="str">
        <f xml:space="preserve"> "update hz_organization_profiles set tax_reference = '"&amp; 客户!G857 &amp; "' where PARTY_ID=" &amp; B855 &amp; ";"</f>
        <v>update hz_organization_profiles set tax_reference = '91120224064002080H' where PARTY_ID=11433;</v>
      </c>
      <c r="M855" s="3" t="str">
        <f>"update hz_cust_accounts set attribute3='" &amp;客户!D857&amp; "' where party_id = " &amp; B855</f>
        <v>update hz_cust_accounts set attribute3='500万' where party_id = 11433</v>
      </c>
      <c r="N855" s="3" t="str">
        <f>"update hz_cust_accounts set attribute3='" &amp;客户!I857&amp; "' where party_id = " &amp; B855</f>
        <v>update hz_cust_accounts set attribute3='吴超' where party_id = 11433</v>
      </c>
    </row>
    <row r="856" spans="1:14" ht="27.75" customHeight="1">
      <c r="A856" s="27" t="str">
        <f>客户!A858</f>
        <v>天津国慧国际贸易有限公司</v>
      </c>
      <c r="B856" s="3">
        <f>VLOOKUP(A856,hp!B:F,2,0)</f>
        <v>11434</v>
      </c>
      <c r="D856" s="17">
        <f>VLOOKUP(客户!O858,province!B:C,2,0)</f>
        <v>120000</v>
      </c>
      <c r="E856" s="17" t="str">
        <f>"update hz_parties set province ='" &amp;D856 &amp; "' where party_id="&amp;B856 &amp; " ;update hz_locations set province='"&amp;D856&amp;"'  where location_id in ("&amp;VLOOKUP(B856,hp!$C:$L,10,0)&amp;");"</f>
        <v>update hz_parties set province ='120000' where party_id=11434 ;update hz_locations set province='120000'  where location_id in (3034);</v>
      </c>
      <c r="F856" s="17">
        <f>VLOOKUP(客户!P858,city!B:C,2,0)</f>
        <v>120000</v>
      </c>
      <c r="G856" s="17" t="str">
        <f>"update hz_parties set city ='" &amp;F856 &amp; "' where party_id="&amp;B856 &amp; " ;update hz_locations set city='"&amp;F856&amp;"'  where location_id in ("&amp;VLOOKUP(B856,hp!$C:$L,10,0)&amp;");"</f>
        <v>update hz_parties set city ='120000' where party_id=11434 ;update hz_locations set city='120000'  where location_id in (3034);</v>
      </c>
      <c r="H856" s="3">
        <f>VLOOKUP(客户!Q858,county!B:C,2,0)</f>
        <v>120116</v>
      </c>
      <c r="I856" s="17" t="str">
        <f>"update hz_parties set county ='" &amp;H856 &amp; "' where party_id="&amp;B856 &amp; " ;update hz_locations set county='"&amp;H856&amp;"'  where location_id in ("&amp;VLOOKUP(B856,hp!$C:$L,10,0)&amp;");"</f>
        <v>update hz_parties set county ='120116' where party_id=11434 ;update hz_locations set county='120116'  where location_id in (3034);</v>
      </c>
      <c r="J856" s="17" t="str">
        <f>"update hz_parties set address1 ='" &amp;客户!M858 &amp; "' where party_id="&amp;B856</f>
        <v>update hz_parties set address1 ='天津市塘沽区新港三号路紫云国际9-2-1201室' where party_id=11434</v>
      </c>
      <c r="K856" s="17" t="str">
        <f>"update zx_party_tax_profile set REP_REGISTRATION_NUMBER ='" &amp;客户!G858 &amp; "' where party_id="&amp;B856&amp; " and party_type_code='THIRD_PARTY';"</f>
        <v>update zx_party_tax_profile set REP_REGISTRATION_NUMBER ='120107300393803' where party_id=11434 and party_type_code='THIRD_PARTY';</v>
      </c>
      <c r="L856" s="17" t="str">
        <f xml:space="preserve"> "update hz_organization_profiles set tax_reference = '"&amp; 客户!G858 &amp; "' where PARTY_ID=" &amp; B856 &amp; ";"</f>
        <v>update hz_organization_profiles set tax_reference = '120107300393803' where PARTY_ID=11434;</v>
      </c>
      <c r="M856" s="3" t="str">
        <f>"update hz_cust_accounts set attribute3='" &amp;客户!D858&amp; "' where party_id = " &amp; B856</f>
        <v>update hz_cust_accounts set attribute3='1000000' where party_id = 11434</v>
      </c>
      <c r="N856" s="3" t="str">
        <f>"update hz_cust_accounts set attribute3='" &amp;客户!I858&amp; "' where party_id = " &amp; B856</f>
        <v>update hz_cust_accounts set attribute3='夏继光' where party_id = 11434</v>
      </c>
    </row>
    <row r="857" spans="1:14" ht="27.75" customHeight="1">
      <c r="A857" s="27" t="str">
        <f>客户!A859</f>
        <v>天津海大饲料有限公司</v>
      </c>
      <c r="B857" s="3">
        <f>VLOOKUP(A857,hp!B:F,2,0)</f>
        <v>15076</v>
      </c>
      <c r="D857" s="17">
        <f>VLOOKUP(客户!O859,province!B:C,2,0)</f>
        <v>120000</v>
      </c>
      <c r="E857" s="17" t="str">
        <f>"update hz_parties set province ='" &amp;D857 &amp; "' where party_id="&amp;B857 &amp; " ;update hz_locations set province='"&amp;D857&amp;"'  where location_id in ("&amp;VLOOKUP(B857,hp!$C:$L,10,0)&amp;");"</f>
        <v>update hz_parties set province ='120000' where party_id=15076 ;update hz_locations set province='120000'  where location_id in (3035);</v>
      </c>
      <c r="F857" s="17">
        <f>VLOOKUP(客户!P859,city!B:C,2,0)</f>
        <v>120000</v>
      </c>
      <c r="G857" s="17" t="str">
        <f>"update hz_parties set city ='" &amp;F857 &amp; "' where party_id="&amp;B857 &amp; " ;update hz_locations set city='"&amp;F857&amp;"'  where location_id in ("&amp;VLOOKUP(B857,hp!$C:$L,10,0)&amp;");"</f>
        <v>update hz_parties set city ='120000' where party_id=15076 ;update hz_locations set city='120000'  where location_id in (3035);</v>
      </c>
      <c r="H857" s="3">
        <f>VLOOKUP(客户!Q859,county!B:C,2,0)</f>
        <v>120114</v>
      </c>
      <c r="I857" s="17" t="str">
        <f>"update hz_parties set county ='" &amp;H857 &amp; "' where party_id="&amp;B857 &amp; " ;update hz_locations set county='"&amp;H857&amp;"'  where location_id in ("&amp;VLOOKUP(B857,hp!$C:$L,10,0)&amp;");"</f>
        <v>update hz_parties set county ='120114' where party_id=15076 ;update hz_locations set county='120114'  where location_id in (3035);</v>
      </c>
      <c r="J857" s="17" t="str">
        <f>"update hz_parties set address1 ='" &amp;客户!M859 &amp; "' where party_id="&amp;B857</f>
        <v>update hz_parties set address1 ='天津市武清区地毯产业园4号' where party_id=15076</v>
      </c>
      <c r="K857" s="17" t="str">
        <f>"update zx_party_tax_profile set REP_REGISTRATION_NUMBER ='" &amp;客户!G859 &amp; "' where party_id="&amp;B857&amp; " and party_type_code='THIRD_PARTY';"</f>
        <v>update zx_party_tax_profile set REP_REGISTRATION_NUMBER ='120222562688118' where party_id=15076 and party_type_code='THIRD_PARTY';</v>
      </c>
      <c r="L857" s="17" t="str">
        <f xml:space="preserve"> "update hz_organization_profiles set tax_reference = '"&amp; 客户!G859 &amp; "' where PARTY_ID=" &amp; B857 &amp; ";"</f>
        <v>update hz_organization_profiles set tax_reference = '120222562688118' where PARTY_ID=15076;</v>
      </c>
      <c r="M857" s="3" t="str">
        <f>"update hz_cust_accounts set attribute3='" &amp;客户!D859&amp; "' where party_id = " &amp; B857</f>
        <v>update hz_cust_accounts set attribute3='8000万' where party_id = 15076</v>
      </c>
      <c r="N857" s="3" t="str">
        <f>"update hz_cust_accounts set attribute3='" &amp;客户!I859&amp; "' where party_id = " &amp; B857</f>
        <v>update hz_cust_accounts set attribute3='张桂君' where party_id = 15076</v>
      </c>
    </row>
    <row r="858" spans="1:14" ht="27.75" customHeight="1">
      <c r="A858" s="27" t="str">
        <f>客户!A860</f>
        <v>天津海益通商贸有限公司</v>
      </c>
      <c r="B858" s="3">
        <f>VLOOKUP(A858,hp!B:F,2,0)</f>
        <v>11435</v>
      </c>
      <c r="D858" s="17">
        <f>VLOOKUP(客户!O860,province!B:C,2,0)</f>
        <v>120000</v>
      </c>
      <c r="E858" s="17" t="str">
        <f>"update hz_parties set province ='" &amp;D858 &amp; "' where party_id="&amp;B858 &amp; " ;update hz_locations set province='"&amp;D858&amp;"'  where location_id in ("&amp;VLOOKUP(B858,hp!$C:$L,10,0)&amp;");"</f>
        <v>update hz_parties set province ='120000' where party_id=11435 ;update hz_locations set province='120000'  where location_id in (3036);</v>
      </c>
      <c r="F858" s="17">
        <f>VLOOKUP(客户!P860,city!B:C,2,0)</f>
        <v>120000</v>
      </c>
      <c r="G858" s="17" t="str">
        <f>"update hz_parties set city ='" &amp;F858 &amp; "' where party_id="&amp;B858 &amp; " ;update hz_locations set city='"&amp;F858&amp;"'  where location_id in ("&amp;VLOOKUP(B858,hp!$C:$L,10,0)&amp;");"</f>
        <v>update hz_parties set city ='120000' where party_id=11435 ;update hz_locations set city='120000'  where location_id in (3036);</v>
      </c>
      <c r="H858" s="3">
        <f>VLOOKUP(客户!Q860,county!B:C,2,0)</f>
        <v>120102</v>
      </c>
      <c r="I858" s="17" t="str">
        <f>"update hz_parties set county ='" &amp;H858 &amp; "' where party_id="&amp;B858 &amp; " ;update hz_locations set county='"&amp;H858&amp;"'  where location_id in ("&amp;VLOOKUP(B858,hp!$C:$L,10,0)&amp;");"</f>
        <v>update hz_parties set county ='120102' where party_id=11435 ;update hz_locations set county='120102'  where location_id in (3036);</v>
      </c>
      <c r="J858" s="17" t="str">
        <f>"update hz_parties set address1 ='" &amp;客户!M860 &amp; "' where party_id="&amp;B858</f>
        <v>update hz_parties set address1 ='河东区津浜大道中段南侧俊东大厦-1208' where party_id=11435</v>
      </c>
      <c r="K858" s="17" t="str">
        <f>"update zx_party_tax_profile set REP_REGISTRATION_NUMBER ='" &amp;客户!G860 &amp; "' where party_id="&amp;B858&amp; " and party_type_code='THIRD_PARTY';"</f>
        <v>update zx_party_tax_profile set REP_REGISTRATION_NUMBER ='120102673707211' where party_id=11435 and party_type_code='THIRD_PARTY';</v>
      </c>
      <c r="L858" s="17" t="str">
        <f xml:space="preserve"> "update hz_organization_profiles set tax_reference = '"&amp; 客户!G860 &amp; "' where PARTY_ID=" &amp; B858 &amp; ";"</f>
        <v>update hz_organization_profiles set tax_reference = '120102673707211' where PARTY_ID=11435;</v>
      </c>
      <c r="M858" s="3" t="str">
        <f>"update hz_cust_accounts set attribute3='" &amp;客户!D860&amp; "' where party_id = " &amp; B858</f>
        <v>update hz_cust_accounts set attribute3='5000000' where party_id = 11435</v>
      </c>
      <c r="N858" s="3" t="str">
        <f>"update hz_cust_accounts set attribute3='" &amp;客户!I860&amp; "' where party_id = " &amp; B858</f>
        <v>update hz_cust_accounts set attribute3='陈盛科' where party_id = 11435</v>
      </c>
    </row>
    <row r="859" spans="1:14" ht="27.75" customHeight="1">
      <c r="A859" s="27" t="str">
        <f>客户!A861</f>
        <v>天津鸿顺达国际贸易有限公司</v>
      </c>
      <c r="B859" s="3">
        <f>VLOOKUP(A859,hp!B:F,2,0)</f>
        <v>11436</v>
      </c>
      <c r="D859" s="17">
        <f>VLOOKUP(客户!O861,province!B:C,2,0)</f>
        <v>120000</v>
      </c>
      <c r="E859" s="17" t="str">
        <f>"update hz_parties set province ='" &amp;D859 &amp; "' where party_id="&amp;B859 &amp; " ;update hz_locations set province='"&amp;D859&amp;"'  where location_id in ("&amp;VLOOKUP(B859,hp!$C:$L,10,0)&amp;");"</f>
        <v>update hz_parties set province ='120000' where party_id=11436 ;update hz_locations set province='120000'  where location_id in (3037);</v>
      </c>
      <c r="F859" s="17">
        <f>VLOOKUP(客户!P861,city!B:C,2,0)</f>
        <v>120000</v>
      </c>
      <c r="G859" s="17" t="str">
        <f>"update hz_parties set city ='" &amp;F859 &amp; "' where party_id="&amp;B859 &amp; " ;update hz_locations set city='"&amp;F859&amp;"'  where location_id in ("&amp;VLOOKUP(B859,hp!$C:$L,10,0)&amp;");"</f>
        <v>update hz_parties set city ='120000' where party_id=11436 ;update hz_locations set city='120000'  where location_id in (3037);</v>
      </c>
      <c r="H859" s="3">
        <f>VLOOKUP(客户!Q861,county!B:C,2,0)</f>
        <v>1</v>
      </c>
      <c r="I859" s="17" t="str">
        <f>"update hz_parties set county ='" &amp;H859 &amp; "' where party_id="&amp;B859 &amp; " ;update hz_locations set county='"&amp;H859&amp;"'  where location_id in ("&amp;VLOOKUP(B859,hp!$C:$L,10,0)&amp;");"</f>
        <v>update hz_parties set county ='1' where party_id=11436 ;update hz_locations set county='1'  where location_id in (3037);</v>
      </c>
      <c r="J859" s="17" t="str">
        <f>"update hz_parties set address1 ='" &amp;客户!M861 &amp; "' where party_id="&amp;B859</f>
        <v>update hz_parties set address1 ='天津市空港经济区环河南路88号-2-3057室' where party_id=11436</v>
      </c>
      <c r="K859" s="17" t="str">
        <f>"update zx_party_tax_profile set REP_REGISTRATION_NUMBER ='" &amp;客户!G861 &amp; "' where party_id="&amp;B859&amp; " and party_type_code='THIRD_PARTY';"</f>
        <v>update zx_party_tax_profile set REP_REGISTRATION_NUMBER ='911201167773171038' where party_id=11436 and party_type_code='THIRD_PARTY';</v>
      </c>
      <c r="L859" s="17" t="str">
        <f xml:space="preserve"> "update hz_organization_profiles set tax_reference = '"&amp; 客户!G861 &amp; "' where PARTY_ID=" &amp; B859 &amp; ";"</f>
        <v>update hz_organization_profiles set tax_reference = '911201167773171038' where PARTY_ID=11436;</v>
      </c>
      <c r="M859" s="3" t="str">
        <f>"update hz_cust_accounts set attribute3='" &amp;客户!D861&amp; "' where party_id = " &amp; B859</f>
        <v>update hz_cust_accounts set attribute3='500万' where party_id = 11436</v>
      </c>
      <c r="N859" s="3" t="str">
        <f>"update hz_cust_accounts set attribute3='" &amp;客户!I861&amp; "' where party_id = " &amp; B859</f>
        <v>update hz_cust_accounts set attribute3='宋海波' where party_id = 11436</v>
      </c>
    </row>
    <row r="860" spans="1:14" ht="27.75" customHeight="1">
      <c r="A860" s="27" t="str">
        <f>客户!A862</f>
        <v>天津佳信诚国际贸易有限公司</v>
      </c>
      <c r="B860" s="3">
        <f>VLOOKUP(A860,hp!B:F,2,0)</f>
        <v>11437</v>
      </c>
      <c r="D860" s="17">
        <f>VLOOKUP(客户!O862,province!B:C,2,0)</f>
        <v>120000</v>
      </c>
      <c r="E860" s="17" t="str">
        <f>"update hz_parties set province ='" &amp;D860 &amp; "' where party_id="&amp;B860 &amp; " ;update hz_locations set province='"&amp;D860&amp;"'  where location_id in ("&amp;VLOOKUP(B860,hp!$C:$L,10,0)&amp;");"</f>
        <v>update hz_parties set province ='120000' where party_id=11437 ;update hz_locations set province='120000'  where location_id in (3039);</v>
      </c>
      <c r="F860" s="17">
        <f>VLOOKUP(客户!P862,city!B:C,2,0)</f>
        <v>120000</v>
      </c>
      <c r="G860" s="17" t="str">
        <f>"update hz_parties set city ='" &amp;F860 &amp; "' where party_id="&amp;B860 &amp; " ;update hz_locations set city='"&amp;F860&amp;"'  where location_id in ("&amp;VLOOKUP(B860,hp!$C:$L,10,0)&amp;");"</f>
        <v>update hz_parties set city ='120000' where party_id=11437 ;update hz_locations set city='120000'  where location_id in (3039);</v>
      </c>
      <c r="H860" s="3">
        <f>VLOOKUP(客户!Q862,county!B:C,2,0)</f>
        <v>120116</v>
      </c>
      <c r="I860" s="17" t="str">
        <f>"update hz_parties set county ='" &amp;H860 &amp; "' where party_id="&amp;B860 &amp; " ;update hz_locations set county='"&amp;H860&amp;"'  where location_id in ("&amp;VLOOKUP(B860,hp!$C:$L,10,0)&amp;");"</f>
        <v>update hz_parties set county ='120116' where party_id=11437 ;update hz_locations set county='120116'  where location_id in (3039);</v>
      </c>
      <c r="J860" s="17" t="str">
        <f>"update hz_parties set address1 ='" &amp;客户!M862 &amp; "' where party_id="&amp;B860</f>
        <v>update hz_parties set address1 ='天津市滨海新区中心商务区响螺湾旷世国际大厦B座305-826号房间' where party_id=11437</v>
      </c>
      <c r="K860" s="17" t="str">
        <f>"update zx_party_tax_profile set REP_REGISTRATION_NUMBER ='" &amp;客户!G862 &amp; "' where party_id="&amp;B860&amp; " and party_type_code='THIRD_PARTY';"</f>
        <v>update zx_party_tax_profile set REP_REGISTRATION_NUMBER ='120107300696724' where party_id=11437 and party_type_code='THIRD_PARTY';</v>
      </c>
      <c r="L860" s="17" t="str">
        <f xml:space="preserve"> "update hz_organization_profiles set tax_reference = '"&amp; 客户!G862 &amp; "' where PARTY_ID=" &amp; B860 &amp; ";"</f>
        <v>update hz_organization_profiles set tax_reference = '120107300696724' where PARTY_ID=11437;</v>
      </c>
      <c r="M860" s="3" t="str">
        <f>"update hz_cust_accounts set attribute3='" &amp;客户!D862&amp; "' where party_id = " &amp; B860</f>
        <v>update hz_cust_accounts set attribute3='5000000' where party_id = 11437</v>
      </c>
      <c r="N860" s="3" t="str">
        <f>"update hz_cust_accounts set attribute3='" &amp;客户!I862&amp; "' where party_id = " &amp; B860</f>
        <v>update hz_cust_accounts set attribute3='李维栋' where party_id = 11437</v>
      </c>
    </row>
    <row r="861" spans="1:14" ht="27.75" customHeight="1">
      <c r="A861" s="27" t="str">
        <f>客户!A863</f>
        <v>天津开发区威尔饲料科技有限公司</v>
      </c>
      <c r="B861" s="3">
        <f>VLOOKUP(A861,hp!B:F,2,0)</f>
        <v>11438</v>
      </c>
      <c r="D861" s="17">
        <f>VLOOKUP(客户!O863,province!B:C,2,0)</f>
        <v>120000</v>
      </c>
      <c r="E861" s="17" t="str">
        <f>"update hz_parties set province ='" &amp;D861 &amp; "' where party_id="&amp;B861 &amp; " ;update hz_locations set province='"&amp;D861&amp;"'  where location_id in ("&amp;VLOOKUP(B861,hp!$C:$L,10,0)&amp;");"</f>
        <v>update hz_parties set province ='120000' where party_id=11438 ;update hz_locations set province='120000'  where location_id in (3040);</v>
      </c>
      <c r="F861" s="17">
        <f>VLOOKUP(客户!P863,city!B:C,2,0)</f>
        <v>120000</v>
      </c>
      <c r="G861" s="17" t="str">
        <f>"update hz_parties set city ='" &amp;F861 &amp; "' where party_id="&amp;B861 &amp; " ;update hz_locations set city='"&amp;F861&amp;"'  where location_id in ("&amp;VLOOKUP(B861,hp!$C:$L,10,0)&amp;");"</f>
        <v>update hz_parties set city ='120000' where party_id=11438 ;update hz_locations set city='120000'  where location_id in (3040);</v>
      </c>
      <c r="H861" s="3">
        <f>VLOOKUP(客户!Q863,county!B:C,2,0)</f>
        <v>1</v>
      </c>
      <c r="I861" s="17" t="str">
        <f>"update hz_parties set county ='" &amp;H861 &amp; "' where party_id="&amp;B861 &amp; " ;update hz_locations set county='"&amp;H861&amp;"'  where location_id in ("&amp;VLOOKUP(B861,hp!$C:$L,10,0)&amp;");"</f>
        <v>update hz_parties set county ='1' where party_id=11438 ;update hz_locations set county='1'  where location_id in (3040);</v>
      </c>
      <c r="J861" s="17" t="str">
        <f>"update hz_parties set address1 ='" &amp;客户!M863 &amp; "' where party_id="&amp;B861</f>
        <v>update hz_parties set address1 ='天津经济开发区睦宁路7号' where party_id=11438</v>
      </c>
      <c r="K861" s="17" t="str">
        <f>"update zx_party_tax_profile set REP_REGISTRATION_NUMBER ='" &amp;客户!G863 &amp; "' where party_id="&amp;B861&amp; " and party_type_code='THIRD_PARTY';"</f>
        <v>update zx_party_tax_profile set REP_REGISTRATION_NUMBER ='120115718266852' where party_id=11438 and party_type_code='THIRD_PARTY';</v>
      </c>
      <c r="L861" s="17" t="str">
        <f xml:space="preserve"> "update hz_organization_profiles set tax_reference = '"&amp; 客户!G863 &amp; "' where PARTY_ID=" &amp; B861 &amp; ";"</f>
        <v>update hz_organization_profiles set tax_reference = '120115718266852' where PARTY_ID=11438;</v>
      </c>
      <c r="M861" s="3" t="str">
        <f>"update hz_cust_accounts set attribute3='" &amp;客户!D863&amp; "' where party_id = " &amp; B861</f>
        <v>update hz_cust_accounts set attribute3='500000' where party_id = 11438</v>
      </c>
      <c r="N861" s="3" t="str">
        <f>"update hz_cust_accounts set attribute3='" &amp;客户!I863&amp; "' where party_id = " &amp; B861</f>
        <v>update hz_cust_accounts set attribute3='乔占斌' where party_id = 11438</v>
      </c>
    </row>
    <row r="862" spans="1:14" ht="27.75" customHeight="1">
      <c r="A862" s="27" t="str">
        <f>客户!A864</f>
        <v>天津柯兰诺国际贸易有限公司</v>
      </c>
      <c r="B862" s="3">
        <f>VLOOKUP(A862,hp!B:F,2,0)</f>
        <v>11439</v>
      </c>
      <c r="D862" s="17">
        <f>VLOOKUP(客户!O864,province!B:C,2,0)</f>
        <v>120000</v>
      </c>
      <c r="E862" s="17" t="str">
        <f>"update hz_parties set province ='" &amp;D862 &amp; "' where party_id="&amp;B862 &amp; " ;update hz_locations set province='"&amp;D862&amp;"'  where location_id in ("&amp;VLOOKUP(B862,hp!$C:$L,10,0)&amp;");"</f>
        <v>update hz_parties set province ='120000' where party_id=11439 ;update hz_locations set province='120000'  where location_id in (3041);</v>
      </c>
      <c r="F862" s="17">
        <f>VLOOKUP(客户!P864,city!B:C,2,0)</f>
        <v>120000</v>
      </c>
      <c r="G862" s="17" t="str">
        <f>"update hz_parties set city ='" &amp;F862 &amp; "' where party_id="&amp;B862 &amp; " ;update hz_locations set city='"&amp;F862&amp;"'  where location_id in ("&amp;VLOOKUP(B862,hp!$C:$L,10,0)&amp;");"</f>
        <v>update hz_parties set city ='120000' where party_id=11439 ;update hz_locations set city='120000'  where location_id in (3041);</v>
      </c>
      <c r="H862" s="3">
        <f>VLOOKUP(客户!Q864,county!B:C,2,0)</f>
        <v>120116</v>
      </c>
      <c r="I862" s="17" t="str">
        <f>"update hz_parties set county ='" &amp;H862 &amp; "' where party_id="&amp;B862 &amp; " ;update hz_locations set county='"&amp;H862&amp;"'  where location_id in ("&amp;VLOOKUP(B862,hp!$C:$L,10,0)&amp;");"</f>
        <v>update hz_parties set county ='120116' where party_id=11439 ;update hz_locations set county='120116'  where location_id in (3041);</v>
      </c>
      <c r="J862" s="17" t="str">
        <f>"update hz_parties set address1 ='" &amp;客户!M864 &amp; "' where party_id="&amp;B862</f>
        <v>update hz_parties set address1 ='天津市滨海新区塘沽祥和家园6-1-1901' where party_id=11439</v>
      </c>
      <c r="K862" s="17" t="str">
        <f>"update zx_party_tax_profile set REP_REGISTRATION_NUMBER ='" &amp;客户!G864 &amp; "' where party_id="&amp;B862&amp; " and party_type_code='THIRD_PARTY';"</f>
        <v>update zx_party_tax_profile set REP_REGISTRATION_NUMBER ='91120116586427748D' where party_id=11439 and party_type_code='THIRD_PARTY';</v>
      </c>
      <c r="L862" s="17" t="str">
        <f xml:space="preserve"> "update hz_organization_profiles set tax_reference = '"&amp; 客户!G864 &amp; "' where PARTY_ID=" &amp; B862 &amp; ";"</f>
        <v>update hz_organization_profiles set tax_reference = '91120116586427748D' where PARTY_ID=11439;</v>
      </c>
      <c r="M862" s="3" t="str">
        <f>"update hz_cust_accounts set attribute3='" &amp;客户!D864&amp; "' where party_id = " &amp; B862</f>
        <v>update hz_cust_accounts set attribute3='2000000' where party_id = 11439</v>
      </c>
      <c r="N862" s="3" t="str">
        <f>"update hz_cust_accounts set attribute3='" &amp;客户!I864&amp; "' where party_id = " &amp; B862</f>
        <v>update hz_cust_accounts set attribute3='李顶友' where party_id = 11439</v>
      </c>
    </row>
    <row r="863" spans="1:14" ht="27.75" customHeight="1">
      <c r="A863" s="27" t="str">
        <f>客户!A865</f>
        <v>天津名门动物食品有限公司</v>
      </c>
      <c r="B863" s="3">
        <f>VLOOKUP(A863,hp!B:F,2,0)</f>
        <v>15078</v>
      </c>
      <c r="D863" s="17">
        <f>VLOOKUP(客户!O865,province!B:C,2,0)</f>
        <v>120000</v>
      </c>
      <c r="E863" s="17" t="str">
        <f>"update hz_parties set province ='" &amp;D863 &amp; "' where party_id="&amp;B863 &amp; " ;update hz_locations set province='"&amp;D863&amp;"'  where location_id in ("&amp;VLOOKUP(B863,hp!$C:$L,10,0)&amp;");"</f>
        <v>update hz_parties set province ='120000' where party_id=15078 ;update hz_locations set province='120000'  where location_id in (3042);</v>
      </c>
      <c r="F863" s="17">
        <f>VLOOKUP(客户!P865,city!B:C,2,0)</f>
        <v>120000</v>
      </c>
      <c r="G863" s="17" t="str">
        <f>"update hz_parties set city ='" &amp;F863 &amp; "' where party_id="&amp;B863 &amp; " ;update hz_locations set city='"&amp;F863&amp;"'  where location_id in ("&amp;VLOOKUP(B863,hp!$C:$L,10,0)&amp;");"</f>
        <v>update hz_parties set city ='120000' where party_id=15078 ;update hz_locations set city='120000'  where location_id in (3042);</v>
      </c>
      <c r="H863" s="3">
        <f>VLOOKUP(客户!Q865,county!B:C,2,0)</f>
        <v>1</v>
      </c>
      <c r="I863" s="17" t="str">
        <f>"update hz_parties set county ='" &amp;H863 &amp; "' where party_id="&amp;B863 &amp; " ;update hz_locations set county='"&amp;H863&amp;"'  where location_id in ("&amp;VLOOKUP(B863,hp!$C:$L,10,0)&amp;");"</f>
        <v>update hz_parties set county ='1' where party_id=15078 ;update hz_locations set county='1'  where location_id in (3042);</v>
      </c>
      <c r="J863" s="17" t="str">
        <f>"update hz_parties set address1 ='" &amp;客户!M865 &amp; "' where party_id="&amp;B863</f>
        <v>update hz_parties set address1 ='天津武清开发区禄源道6号，顺丰/EMS' where party_id=15078</v>
      </c>
      <c r="K863" s="17" t="str">
        <f>"update zx_party_tax_profile set REP_REGISTRATION_NUMBER ='" &amp;客户!G865 &amp; "' where party_id="&amp;B863&amp; " and party_type_code='THIRD_PARTY';"</f>
        <v>update zx_party_tax_profile set REP_REGISTRATION_NUMBER ='91120222712933618N' where party_id=15078 and party_type_code='THIRD_PARTY';</v>
      </c>
      <c r="L863" s="17" t="str">
        <f xml:space="preserve"> "update hz_organization_profiles set tax_reference = '"&amp; 客户!G865 &amp; "' where PARTY_ID=" &amp; B863 &amp; ";"</f>
        <v>update hz_organization_profiles set tax_reference = '91120222712933618N' where PARTY_ID=15078;</v>
      </c>
      <c r="M863" s="3" t="str">
        <f>"update hz_cust_accounts set attribute3='" &amp;客户!D865&amp; "' where party_id = " &amp; B863</f>
        <v>update hz_cust_accounts set attribute3='5000000' where party_id = 15078</v>
      </c>
      <c r="N863" s="3" t="str">
        <f>"update hz_cust_accounts set attribute3='" &amp;客户!I865&amp; "' where party_id = " &amp; B863</f>
        <v>update hz_cust_accounts set attribute3='刘云贵' where party_id = 15078</v>
      </c>
    </row>
    <row r="864" spans="1:14" ht="27.75" customHeight="1">
      <c r="A864" s="27" t="str">
        <f>客户!A866</f>
        <v>天津牧亨饲料销售有限公司</v>
      </c>
      <c r="B864" s="3">
        <f>VLOOKUP(A864,hp!B:F,2,0)</f>
        <v>11440</v>
      </c>
      <c r="D864" s="17">
        <f>VLOOKUP(客户!O866,province!B:C,2,0)</f>
        <v>120000</v>
      </c>
      <c r="E864" s="17" t="str">
        <f>"update hz_parties set province ='" &amp;D864 &amp; "' where party_id="&amp;B864 &amp; " ;update hz_locations set province='"&amp;D864&amp;"'  where location_id in ("&amp;VLOOKUP(B864,hp!$C:$L,10,0)&amp;");"</f>
        <v>update hz_parties set province ='120000' where party_id=11440 ;update hz_locations set province='120000'  where location_id in (3043);</v>
      </c>
      <c r="F864" s="17">
        <f>VLOOKUP(客户!P866,city!B:C,2,0)</f>
        <v>120000</v>
      </c>
      <c r="G864" s="17" t="str">
        <f>"update hz_parties set city ='" &amp;F864 &amp; "' where party_id="&amp;B864 &amp; " ;update hz_locations set city='"&amp;F864&amp;"'  where location_id in ("&amp;VLOOKUP(B864,hp!$C:$L,10,0)&amp;");"</f>
        <v>update hz_parties set city ='120000' where party_id=11440 ;update hz_locations set city='120000'  where location_id in (3043);</v>
      </c>
      <c r="H864" s="3">
        <f>VLOOKUP(客户!Q866,county!B:C,2,0)</f>
        <v>120102</v>
      </c>
      <c r="I864" s="17" t="str">
        <f>"update hz_parties set county ='" &amp;H864 &amp; "' where party_id="&amp;B864 &amp; " ;update hz_locations set county='"&amp;H864&amp;"'  where location_id in ("&amp;VLOOKUP(B864,hp!$C:$L,10,0)&amp;");"</f>
        <v>update hz_parties set county ='120102' where party_id=11440 ;update hz_locations set county='120102'  where location_id in (3043);</v>
      </c>
      <c r="J864" s="17" t="str">
        <f>"update hz_parties set address1 ='" &amp;客户!M866 &amp; "' where party_id="&amp;B864</f>
        <v>update hz_parties set address1 ='天津市河东区中山门虎丘路格调竹境11-2801' where party_id=11440</v>
      </c>
      <c r="K864" s="17" t="str">
        <f>"update zx_party_tax_profile set REP_REGISTRATION_NUMBER ='" &amp;客户!G866 &amp; "' where party_id="&amp;B864&amp; " and party_type_code='THIRD_PARTY';"</f>
        <v>update zx_party_tax_profile set REP_REGISTRATION_NUMBER ='120113598748709' where party_id=11440 and party_type_code='THIRD_PARTY';</v>
      </c>
      <c r="L864" s="17" t="str">
        <f xml:space="preserve"> "update hz_organization_profiles set tax_reference = '"&amp; 客户!G866 &amp; "' where PARTY_ID=" &amp; B864 &amp; ";"</f>
        <v>update hz_organization_profiles set tax_reference = '120113598748709' where PARTY_ID=11440;</v>
      </c>
      <c r="M864" s="3" t="str">
        <f>"update hz_cust_accounts set attribute3='" &amp;客户!D866&amp; "' where party_id = " &amp; B864</f>
        <v>update hz_cust_accounts set attribute3='5000000' where party_id = 11440</v>
      </c>
      <c r="N864" s="3" t="str">
        <f>"update hz_cust_accounts set attribute3='" &amp;客户!I866&amp; "' where party_id = " &amp; B864</f>
        <v>update hz_cust_accounts set attribute3='任冬芸' where party_id = 11440</v>
      </c>
    </row>
    <row r="865" spans="1:14" ht="27.75" customHeight="1">
      <c r="A865" s="27" t="str">
        <f>客户!A867</f>
        <v>天津纽牧生物科技有限公司</v>
      </c>
      <c r="B865" s="3">
        <f>VLOOKUP(A865,hp!B:F,2,0)</f>
        <v>12140</v>
      </c>
      <c r="D865" s="17">
        <f>VLOOKUP(客户!O867,province!B:C,2,0)</f>
        <v>120000</v>
      </c>
      <c r="E865" s="17" t="str">
        <f>"update hz_parties set province ='" &amp;D865 &amp; "' where party_id="&amp;B865 &amp; " ;update hz_locations set province='"&amp;D865&amp;"'  where location_id in ("&amp;VLOOKUP(B865,hp!$C:$L,10,0)&amp;");"</f>
        <v>update hz_parties set province ='120000' where party_id=12140 ;update hz_locations set province='120000'  where location_id in (4038);</v>
      </c>
      <c r="F865" s="17">
        <f>VLOOKUP(客户!P867,city!B:C,2,0)</f>
        <v>120000</v>
      </c>
      <c r="G865" s="17" t="str">
        <f>"update hz_parties set city ='" &amp;F865 &amp; "' where party_id="&amp;B865 &amp; " ;update hz_locations set city='"&amp;F865&amp;"'  where location_id in ("&amp;VLOOKUP(B865,hp!$C:$L,10,0)&amp;");"</f>
        <v>update hz_parties set city ='120000' where party_id=12140 ;update hz_locations set city='120000'  where location_id in (4038);</v>
      </c>
      <c r="H865" s="3">
        <f>VLOOKUP(客户!Q867,county!B:C,2,0)</f>
        <v>101</v>
      </c>
      <c r="I865" s="17" t="str">
        <f>"update hz_parties set county ='" &amp;H865 &amp; "' where party_id="&amp;B865 &amp; " ;update hz_locations set county='"&amp;H865&amp;"'  where location_id in ("&amp;VLOOKUP(B865,hp!$C:$L,10,0)&amp;");"</f>
        <v>update hz_parties set county ='101' where party_id=12140 ;update hz_locations set county='101'  where location_id in (4038);</v>
      </c>
      <c r="J865" s="17" t="str">
        <f>"update hz_parties set address1 ='" &amp;客户!M867 &amp; "' where party_id="&amp;B865</f>
        <v>update hz_parties set address1 ='天津华苑产业区华天道8号海泰信息广场F座810室' where party_id=12140</v>
      </c>
      <c r="K865" s="17" t="str">
        <f>"update zx_party_tax_profile set REP_REGISTRATION_NUMBER ='" &amp;客户!G867 &amp; "' where party_id="&amp;B865&amp; " and party_type_code='THIRD_PARTY';"</f>
        <v>update zx_party_tax_profile set REP_REGISTRATION_NUMBER ='120117300626419' where party_id=12140 and party_type_code='THIRD_PARTY';</v>
      </c>
      <c r="L865" s="17" t="str">
        <f xml:space="preserve"> "update hz_organization_profiles set tax_reference = '"&amp; 客户!G867 &amp; "' where PARTY_ID=" &amp; B865 &amp; ";"</f>
        <v>update hz_organization_profiles set tax_reference = '120117300626419' where PARTY_ID=12140;</v>
      </c>
      <c r="M865" s="3" t="str">
        <f>"update hz_cust_accounts set attribute3='" &amp;客户!D867&amp; "' where party_id = " &amp; B865</f>
        <v>update hz_cust_accounts set attribute3='1000000' where party_id = 12140</v>
      </c>
      <c r="N865" s="3" t="str">
        <f>"update hz_cust_accounts set attribute3='" &amp;客户!I867&amp; "' where party_id = " &amp; B865</f>
        <v>update hz_cust_accounts set attribute3='于泉' where party_id = 12140</v>
      </c>
    </row>
    <row r="866" spans="1:14" ht="27.75" customHeight="1">
      <c r="A866" s="27" t="str">
        <f>客户!A868</f>
        <v>天津诺信饲料有限公司</v>
      </c>
      <c r="B866" s="3">
        <f>VLOOKUP(A866,hp!B:F,2,0)</f>
        <v>11441</v>
      </c>
      <c r="D866" s="17">
        <f>VLOOKUP(客户!O868,province!B:C,2,0)</f>
        <v>120000</v>
      </c>
      <c r="E866" s="17" t="str">
        <f>"update hz_parties set province ='" &amp;D866 &amp; "' where party_id="&amp;B866 &amp; " ;update hz_locations set province='"&amp;D866&amp;"'  where location_id in ("&amp;VLOOKUP(B866,hp!$C:$L,10,0)&amp;");"</f>
        <v>update hz_parties set province ='120000' where party_id=11441 ;update hz_locations set province='120000'  where location_id in (3044);</v>
      </c>
      <c r="F866" s="17">
        <f>VLOOKUP(客户!P868,city!B:C,2,0)</f>
        <v>120000</v>
      </c>
      <c r="G866" s="17" t="str">
        <f>"update hz_parties set city ='" &amp;F866 &amp; "' where party_id="&amp;B866 &amp; " ;update hz_locations set city='"&amp;F866&amp;"'  where location_id in ("&amp;VLOOKUP(B866,hp!$C:$L,10,0)&amp;");"</f>
        <v>update hz_parties set city ='120000' where party_id=11441 ;update hz_locations set city='120000'  where location_id in (3044);</v>
      </c>
      <c r="H866" s="3">
        <f>VLOOKUP(客户!Q868,county!B:C,2,0)</f>
        <v>120115</v>
      </c>
      <c r="I866" s="17" t="str">
        <f>"update hz_parties set county ='" &amp;H866 &amp; "' where party_id="&amp;B866 &amp; " ;update hz_locations set county='"&amp;H866&amp;"'  where location_id in ("&amp;VLOOKUP(B866,hp!$C:$L,10,0)&amp;");"</f>
        <v>update hz_parties set county ='120115' where party_id=11441 ;update hz_locations set county='120115'  where location_id in (3044);</v>
      </c>
      <c r="J866" s="17" t="str">
        <f>"update hz_parties set address1 ='" &amp;客户!M868 &amp; "' where party_id="&amp;B866</f>
        <v>update hz_parties set address1 ='天津市宝坻区大口屯镇大新路7公里处' where party_id=11441</v>
      </c>
      <c r="K866" s="17" t="str">
        <f>"update zx_party_tax_profile set REP_REGISTRATION_NUMBER ='" &amp;客户!G868 &amp; "' where party_id="&amp;B866&amp; " and party_type_code='THIRD_PARTY';"</f>
        <v>update zx_party_tax_profile set REP_REGISTRATION_NUMBER ='91120224790486700' where party_id=11441 and party_type_code='THIRD_PARTY';</v>
      </c>
      <c r="L866" s="17" t="str">
        <f xml:space="preserve"> "update hz_organization_profiles set tax_reference = '"&amp; 客户!G868 &amp; "' where PARTY_ID=" &amp; B866 &amp; ";"</f>
        <v>update hz_organization_profiles set tax_reference = '91120224790486700' where PARTY_ID=11441;</v>
      </c>
      <c r="M866" s="3" t="str">
        <f>"update hz_cust_accounts set attribute3='" &amp;客户!D868&amp; "' where party_id = " &amp; B866</f>
        <v>update hz_cust_accounts set attribute3='50万' where party_id = 11441</v>
      </c>
      <c r="N866" s="3" t="str">
        <f>"update hz_cust_accounts set attribute3='" &amp;客户!I868&amp; "' where party_id = " &amp; B866</f>
        <v>update hz_cust_accounts set attribute3='张之林' where party_id = 11441</v>
      </c>
    </row>
    <row r="867" spans="1:14" ht="27.75" customHeight="1">
      <c r="A867" s="27" t="str">
        <f>客户!A869</f>
        <v>天津三嘉国际贸易有限公司</v>
      </c>
      <c r="B867" s="3">
        <f>VLOOKUP(A867,hp!B:F,2,0)</f>
        <v>11443</v>
      </c>
      <c r="D867" s="17">
        <f>VLOOKUP(客户!O869,province!B:C,2,0)</f>
        <v>120000</v>
      </c>
      <c r="E867" s="17" t="str">
        <f>"update hz_parties set province ='" &amp;D867 &amp; "' where party_id="&amp;B867 &amp; " ;update hz_locations set province='"&amp;D867&amp;"'  where location_id in ("&amp;VLOOKUP(B867,hp!$C:$L,10,0)&amp;");"</f>
        <v>update hz_parties set province ='120000' where party_id=11443 ;update hz_locations set province='120000'  where location_id in (3047,3048);</v>
      </c>
      <c r="F867" s="17">
        <f>VLOOKUP(客户!P869,city!B:C,2,0)</f>
        <v>120000</v>
      </c>
      <c r="G867" s="17" t="str">
        <f>"update hz_parties set city ='" &amp;F867 &amp; "' where party_id="&amp;B867 &amp; " ;update hz_locations set city='"&amp;F867&amp;"'  where location_id in ("&amp;VLOOKUP(B867,hp!$C:$L,10,0)&amp;");"</f>
        <v>update hz_parties set city ='120000' where party_id=11443 ;update hz_locations set city='120000'  where location_id in (3047,3048);</v>
      </c>
      <c r="H867" s="3">
        <f>VLOOKUP(客户!Q869,county!B:C,2,0)</f>
        <v>1</v>
      </c>
      <c r="I867" s="17" t="str">
        <f>"update hz_parties set county ='" &amp;H867 &amp; "' where party_id="&amp;B867 &amp; " ;update hz_locations set county='"&amp;H867&amp;"'  where location_id in ("&amp;VLOOKUP(B867,hp!$C:$L,10,0)&amp;");"</f>
        <v>update hz_parties set county ='1' where party_id=11443 ;update hz_locations set county='1'  where location_id in (3047,3048);</v>
      </c>
      <c r="J867" s="17" t="str">
        <f>"update hz_parties set address1 ='" &amp;客户!M869 &amp; "' where party_id="&amp;B867</f>
        <v>update hz_parties set address1 ='天津空港经济区环河南路88号2-2104室' where party_id=11443</v>
      </c>
      <c r="K867" s="17" t="str">
        <f>"update zx_party_tax_profile set REP_REGISTRATION_NUMBER ='" &amp;客户!G869 &amp; "' where party_id="&amp;B867&amp; " and party_type_code='THIRD_PARTY';"</f>
        <v>update zx_party_tax_profile set REP_REGISTRATION_NUMBER ='120116075934510' where party_id=11443 and party_type_code='THIRD_PARTY';</v>
      </c>
      <c r="L867" s="17" t="str">
        <f xml:space="preserve"> "update hz_organization_profiles set tax_reference = '"&amp; 客户!G869 &amp; "' where PARTY_ID=" &amp; B867 &amp; ";"</f>
        <v>update hz_organization_profiles set tax_reference = '120116075934510' where PARTY_ID=11443;</v>
      </c>
      <c r="M867" s="3" t="str">
        <f>"update hz_cust_accounts set attribute3='" &amp;客户!D869&amp; "' where party_id = " &amp; B867</f>
        <v>update hz_cust_accounts set attribute3='1000000' where party_id = 11443</v>
      </c>
      <c r="N867" s="3" t="str">
        <f>"update hz_cust_accounts set attribute3='" &amp;客户!I869&amp; "' where party_id = " &amp; B867</f>
        <v>update hz_cust_accounts set attribute3='李瑞东' where party_id = 11443</v>
      </c>
    </row>
    <row r="868" spans="1:14" ht="27.75" customHeight="1">
      <c r="A868" s="27" t="str">
        <f>客户!A870</f>
        <v>天津市富牧饲料有限公司</v>
      </c>
      <c r="B868" s="3">
        <f>VLOOKUP(A868,hp!B:F,2,0)</f>
        <v>48697</v>
      </c>
      <c r="D868" s="17" t="e">
        <f>VLOOKUP(客户!O870,province!B:C,2,0)</f>
        <v>#N/A</v>
      </c>
      <c r="E868" s="17" t="e">
        <f>"update hz_parties set province ='" &amp;D868 &amp; "' where party_id="&amp;B868 &amp; " ;update hz_locations set province='"&amp;D868&amp;"'  where location_id in ("&amp;VLOOKUP(B868,hp!$C:$L,10,0)&amp;");"</f>
        <v>#N/A</v>
      </c>
      <c r="F868" s="17" t="e">
        <f>VLOOKUP(客户!P870,city!B:C,2,0)</f>
        <v>#N/A</v>
      </c>
      <c r="G868" s="17" t="e">
        <f>"update hz_parties set city ='" &amp;F868 &amp; "' where party_id="&amp;B868 &amp; " ;update hz_locations set city='"&amp;F868&amp;"'  where location_id in ("&amp;VLOOKUP(B868,hp!$C:$L,10,0)&amp;");"</f>
        <v>#N/A</v>
      </c>
      <c r="H868" s="3" t="e">
        <f>VLOOKUP(客户!Q870,county!B:C,2,0)</f>
        <v>#N/A</v>
      </c>
      <c r="I868" s="17" t="e">
        <f>"update hz_parties set county ='" &amp;H868 &amp; "' where party_id="&amp;B868 &amp; " ;update hz_locations set county='"&amp;H868&amp;"'  where location_id in ("&amp;VLOOKUP(B868,hp!$C:$L,10,0)&amp;");"</f>
        <v>#N/A</v>
      </c>
      <c r="J868" s="17" t="str">
        <f>"update hz_parties set address1 ='" &amp;客户!M870 &amp; "' where party_id="&amp;B868</f>
        <v>update hz_parties set address1 ='蓟县佳城公寓光明路17号一兆新裤城楼上' where party_id=48697</v>
      </c>
      <c r="K868" s="17" t="str">
        <f>"update zx_party_tax_profile set REP_REGISTRATION_NUMBER ='" &amp;客户!G870 &amp; "' where party_id="&amp;B868&amp; " and party_type_code='THIRD_PARTY';"</f>
        <v>update zx_party_tax_profile set REP_REGISTRATION_NUMBER ='9112020566109478Q' where party_id=48697 and party_type_code='THIRD_PARTY';</v>
      </c>
      <c r="L868" s="17" t="str">
        <f xml:space="preserve"> "update hz_organization_profiles set tax_reference = '"&amp; 客户!G870 &amp; "' where PARTY_ID=" &amp; B868 &amp; ";"</f>
        <v>update hz_organization_profiles set tax_reference = '9112020566109478Q' where PARTY_ID=48697;</v>
      </c>
      <c r="M868" s="3" t="str">
        <f>"update hz_cust_accounts set attribute3='" &amp;客户!D870&amp; "' where party_id = " &amp; B868</f>
        <v>update hz_cust_accounts set attribute3='300万' where party_id = 48697</v>
      </c>
      <c r="N868" s="3" t="str">
        <f>"update hz_cust_accounts set attribute3='" &amp;客户!I870&amp; "' where party_id = " &amp; B868</f>
        <v>update hz_cust_accounts set attribute3='李维栋' where party_id = 48697</v>
      </c>
    </row>
    <row r="869" spans="1:14" ht="27.75" customHeight="1">
      <c r="A869" s="27" t="str">
        <f>客户!A871</f>
        <v>天津市佳禾牧业有限公司</v>
      </c>
      <c r="B869" s="3">
        <f>VLOOKUP(A869,hp!B:F,2,0)</f>
        <v>11444</v>
      </c>
      <c r="D869" s="17">
        <f>VLOOKUP(客户!O871,province!B:C,2,0)</f>
        <v>120000</v>
      </c>
      <c r="E869" s="17" t="str">
        <f>"update hz_parties set province ='" &amp;D869 &amp; "' where party_id="&amp;B869 &amp; " ;update hz_locations set province='"&amp;D869&amp;"'  where location_id in ("&amp;VLOOKUP(B869,hp!$C:$L,10,0)&amp;");"</f>
        <v>update hz_parties set province ='120000' where party_id=11444 ;update hz_locations set province='120000'  where location_id in (3049);</v>
      </c>
      <c r="F869" s="17">
        <f>VLOOKUP(客户!P871,city!B:C,2,0)</f>
        <v>120000</v>
      </c>
      <c r="G869" s="17" t="str">
        <f>"update hz_parties set city ='" &amp;F869 &amp; "' where party_id="&amp;B869 &amp; " ;update hz_locations set city='"&amp;F869&amp;"'  where location_id in ("&amp;VLOOKUP(B869,hp!$C:$L,10,0)&amp;");"</f>
        <v>update hz_parties set city ='120000' where party_id=11444 ;update hz_locations set city='120000'  where location_id in (3049);</v>
      </c>
      <c r="H869" s="3">
        <f>VLOOKUP(客户!Q871,county!B:C,2,0)</f>
        <v>120114</v>
      </c>
      <c r="I869" s="17" t="str">
        <f>"update hz_parties set county ='" &amp;H869 &amp; "' where party_id="&amp;B869 &amp; " ;update hz_locations set county='"&amp;H869&amp;"'  where location_id in ("&amp;VLOOKUP(B869,hp!$C:$L,10,0)&amp;");"</f>
        <v>update hz_parties set county ='120114' where party_id=11444 ;update hz_locations set county='120114'  where location_id in (3049);</v>
      </c>
      <c r="J869" s="17" t="str">
        <f>"update hz_parties set address1 ='" &amp;客户!M871 &amp; "' where party_id="&amp;B869</f>
        <v>update hz_parties set address1 ='天津市武清区大碱厂镇洪家庄村北侧' where party_id=11444</v>
      </c>
      <c r="K869" s="17" t="str">
        <f>"update zx_party_tax_profile set REP_REGISTRATION_NUMBER ='" &amp;客户!G871 &amp; "' where party_id="&amp;B869&amp; " and party_type_code='THIRD_PARTY';"</f>
        <v>update zx_party_tax_profile set REP_REGISTRATION_NUMBER ='12022274910649' where party_id=11444 and party_type_code='THIRD_PARTY';</v>
      </c>
      <c r="L869" s="17" t="str">
        <f xml:space="preserve"> "update hz_organization_profiles set tax_reference = '"&amp; 客户!G871 &amp; "' where PARTY_ID=" &amp; B869 &amp; ";"</f>
        <v>update hz_organization_profiles set tax_reference = '12022274910649' where PARTY_ID=11444;</v>
      </c>
      <c r="M869" s="3" t="str">
        <f>"update hz_cust_accounts set attribute3='" &amp;客户!D871&amp; "' where party_id = " &amp; B869</f>
        <v>update hz_cust_accounts set attribute3='1010000' where party_id = 11444</v>
      </c>
      <c r="N869" s="3" t="str">
        <f>"update hz_cust_accounts set attribute3='" &amp;客户!I871&amp; "' where party_id = " &amp; B869</f>
        <v>update hz_cust_accounts set attribute3='周克力' where party_id = 11444</v>
      </c>
    </row>
    <row r="870" spans="1:14" ht="27.75" customHeight="1">
      <c r="A870" s="27" t="str">
        <f>客户!A872</f>
        <v>天津市晋合同兴饲料有限公司</v>
      </c>
      <c r="B870" s="3">
        <f>VLOOKUP(A870,hp!B:F,2,0)</f>
        <v>11445</v>
      </c>
      <c r="D870" s="17">
        <f>VLOOKUP(客户!O872,province!B:C,2,0)</f>
        <v>120000</v>
      </c>
      <c r="E870" s="17" t="str">
        <f>"update hz_parties set province ='" &amp;D870 &amp; "' where party_id="&amp;B870 &amp; " ;update hz_locations set province='"&amp;D870&amp;"'  where location_id in ("&amp;VLOOKUP(B870,hp!$C:$L,10,0)&amp;");"</f>
        <v>update hz_parties set province ='120000' where party_id=11445 ;update hz_locations set province='120000'  where location_id in (820);</v>
      </c>
      <c r="F870" s="17">
        <f>VLOOKUP(客户!P872,city!B:C,2,0)</f>
        <v>120000</v>
      </c>
      <c r="G870" s="17" t="str">
        <f>"update hz_parties set city ='" &amp;F870 &amp; "' where party_id="&amp;B870 &amp; " ;update hz_locations set city='"&amp;F870&amp;"'  where location_id in ("&amp;VLOOKUP(B870,hp!$C:$L,10,0)&amp;");"</f>
        <v>update hz_parties set city ='120000' where party_id=11445 ;update hz_locations set city='120000'  where location_id in (820);</v>
      </c>
      <c r="H870" s="3">
        <f>VLOOKUP(客户!Q872,county!B:C,2,0)</f>
        <v>120110</v>
      </c>
      <c r="I870" s="17" t="str">
        <f>"update hz_parties set county ='" &amp;H870 &amp; "' where party_id="&amp;B870 &amp; " ;update hz_locations set county='"&amp;H870&amp;"'  where location_id in ("&amp;VLOOKUP(B870,hp!$C:$L,10,0)&amp;");"</f>
        <v>update hz_parties set county ='120110' where party_id=11445 ;update hz_locations set county='120110'  where location_id in (820);</v>
      </c>
      <c r="J870" s="17" t="str">
        <f>"update hz_parties set address1 ='" &amp;客户!M872 &amp; "' where party_id="&amp;B870</f>
        <v>update hz_parties set address1 ='东丽开发区一经路天合家园5-206' where party_id=11445</v>
      </c>
      <c r="K870" s="17" t="str">
        <f>"update zx_party_tax_profile set REP_REGISTRATION_NUMBER ='" &amp;客户!G872 &amp; "' where party_id="&amp;B870&amp; " and party_type_code='THIRD_PARTY';"</f>
        <v>update zx_party_tax_profile set REP_REGISTRATION_NUMBER ='91120110671486857U' where party_id=11445 and party_type_code='THIRD_PARTY';</v>
      </c>
      <c r="L870" s="17" t="str">
        <f xml:space="preserve"> "update hz_organization_profiles set tax_reference = '"&amp; 客户!G872 &amp; "' where PARTY_ID=" &amp; B870 &amp; ";"</f>
        <v>update hz_organization_profiles set tax_reference = '91120110671486857U' where PARTY_ID=11445;</v>
      </c>
      <c r="M870" s="3" t="str">
        <f>"update hz_cust_accounts set attribute3='" &amp;客户!D872&amp; "' where party_id = " &amp; B870</f>
        <v>update hz_cust_accounts set attribute3='200万' where party_id = 11445</v>
      </c>
      <c r="N870" s="3" t="str">
        <f>"update hz_cust_accounts set attribute3='" &amp;客户!I872&amp; "' where party_id = " &amp; B870</f>
        <v>update hz_cust_accounts set attribute3='张天杰' where party_id = 11445</v>
      </c>
    </row>
    <row r="871" spans="1:14" ht="27.75" customHeight="1">
      <c r="A871" s="27" t="str">
        <f>客户!A873</f>
        <v>天津市美瑞康进出口贸易有限公司</v>
      </c>
      <c r="B871" s="3">
        <f>VLOOKUP(A871,hp!B:F,2,0)</f>
        <v>32454</v>
      </c>
      <c r="D871" s="17" t="e">
        <f>VLOOKUP(客户!O873,province!B:C,2,0)</f>
        <v>#N/A</v>
      </c>
      <c r="E871" s="17" t="e">
        <f>"update hz_parties set province ='" &amp;D871 &amp; "' where party_id="&amp;B871 &amp; " ;update hz_locations set province='"&amp;D871&amp;"'  where location_id in ("&amp;VLOOKUP(B871,hp!$C:$L,10,0)&amp;");"</f>
        <v>#N/A</v>
      </c>
      <c r="F871" s="17">
        <f>VLOOKUP(客户!P873,city!B:C,2,0)</f>
        <v>120000</v>
      </c>
      <c r="G871" s="17" t="str">
        <f>"update hz_parties set city ='" &amp;F871 &amp; "' where party_id="&amp;B871 &amp; " ;update hz_locations set city='"&amp;F871&amp;"'  where location_id in ("&amp;VLOOKUP(B871,hp!$C:$L,10,0)&amp;");"</f>
        <v>update hz_parties set city ='120000' where party_id=32454 ;update hz_locations set city='120000'  where location_id in (4836);</v>
      </c>
      <c r="H871" s="3">
        <f>VLOOKUP(客户!Q873,county!B:C,2,0)</f>
        <v>120116</v>
      </c>
      <c r="I871" s="17" t="str">
        <f>"update hz_parties set county ='" &amp;H871 &amp; "' where party_id="&amp;B871 &amp; " ;update hz_locations set county='"&amp;H871&amp;"'  where location_id in ("&amp;VLOOKUP(B871,hp!$C:$L,10,0)&amp;");"</f>
        <v>update hz_parties set county ='120116' where party_id=32454 ;update hz_locations set county='120116'  where location_id in (4836);</v>
      </c>
      <c r="J871" s="17" t="str">
        <f>"update hz_parties set address1 ='" &amp;客户!M873 &amp; "' where party_id="&amp;B871</f>
        <v>update hz_parties set address1 ='天津市滨海新区塘沽崇安里' where party_id=32454</v>
      </c>
      <c r="K871" s="17" t="str">
        <f>"update zx_party_tax_profile set REP_REGISTRATION_NUMBER ='" &amp;客户!G873 &amp; "' where party_id="&amp;B871&amp; " and party_type_code='THIRD_PARTY';"</f>
        <v>update zx_party_tax_profile set REP_REGISTRATION_NUMBER ='91120116697433024M' where party_id=32454 and party_type_code='THIRD_PARTY';</v>
      </c>
      <c r="L871" s="17" t="str">
        <f xml:space="preserve"> "update hz_organization_profiles set tax_reference = '"&amp; 客户!G873 &amp; "' where PARTY_ID=" &amp; B871 &amp; ";"</f>
        <v>update hz_organization_profiles set tax_reference = '91120116697433024M' where PARTY_ID=32454;</v>
      </c>
      <c r="M871" s="3" t="str">
        <f>"update hz_cust_accounts set attribute3='" &amp;客户!D873&amp; "' where party_id = " &amp; B871</f>
        <v>update hz_cust_accounts set attribute3='2000000' where party_id = 32454</v>
      </c>
      <c r="N871" s="3" t="str">
        <f>"update hz_cust_accounts set attribute3='" &amp;客户!I873&amp; "' where party_id = " &amp; B871</f>
        <v>update hz_cust_accounts set attribute3='耿琳' where party_id = 32454</v>
      </c>
    </row>
    <row r="872" spans="1:14" ht="27.75" customHeight="1">
      <c r="A872" s="27" t="str">
        <f>客户!A874</f>
        <v>天津市荣诚鸿达饲料贸易有限公司</v>
      </c>
      <c r="B872" s="3">
        <f>VLOOKUP(A872,hp!B:F,2,0)</f>
        <v>11446</v>
      </c>
      <c r="D872" s="17">
        <f>VLOOKUP(客户!O874,province!B:C,2,0)</f>
        <v>120000</v>
      </c>
      <c r="E872" s="17" t="str">
        <f>"update hz_parties set province ='" &amp;D872 &amp; "' where party_id="&amp;B872 &amp; " ;update hz_locations set province='"&amp;D872&amp;"'  where location_id in ("&amp;VLOOKUP(B872,hp!$C:$L,10,0)&amp;");"</f>
        <v>update hz_parties set province ='120000' where party_id=11446 ;update hz_locations set province='120000'  where location_id in (3050);</v>
      </c>
      <c r="F872" s="17">
        <f>VLOOKUP(客户!P874,city!B:C,2,0)</f>
        <v>120000</v>
      </c>
      <c r="G872" s="17" t="str">
        <f>"update hz_parties set city ='" &amp;F872 &amp; "' where party_id="&amp;B872 &amp; " ;update hz_locations set city='"&amp;F872&amp;"'  where location_id in ("&amp;VLOOKUP(B872,hp!$C:$L,10,0)&amp;");"</f>
        <v>update hz_parties set city ='120000' where party_id=11446 ;update hz_locations set city='120000'  where location_id in (3050);</v>
      </c>
      <c r="H872" s="3">
        <f>VLOOKUP(客户!Q874,county!B:C,2,0)</f>
        <v>120110</v>
      </c>
      <c r="I872" s="17" t="str">
        <f>"update hz_parties set county ='" &amp;H872 &amp; "' where party_id="&amp;B872 &amp; " ;update hz_locations set county='"&amp;H872&amp;"'  where location_id in ("&amp;VLOOKUP(B872,hp!$C:$L,10,0)&amp;");"</f>
        <v>update hz_parties set county ='120110' where party_id=11446 ;update hz_locations set county='120110'  where location_id in (3050);</v>
      </c>
      <c r="J872" s="17" t="str">
        <f>"update hz_parties set address1 ='" &amp;客户!M874 &amp; "' where party_id="&amp;B872</f>
        <v>update hz_parties set address1 ='天津市东丽区无暇花园滨瑕里4-2-602' where party_id=11446</v>
      </c>
      <c r="K872" s="17" t="str">
        <f>"update zx_party_tax_profile set REP_REGISTRATION_NUMBER ='" &amp;客户!G874 &amp; "' where party_id="&amp;B872&amp; " and party_type_code='THIRD_PARTY';"</f>
        <v>update zx_party_tax_profile set REP_REGISTRATION_NUMBER ='120110300509466' where party_id=11446 and party_type_code='THIRD_PARTY';</v>
      </c>
      <c r="L872" s="17" t="str">
        <f xml:space="preserve"> "update hz_organization_profiles set tax_reference = '"&amp; 客户!G874 &amp; "' where PARTY_ID=" &amp; B872 &amp; ";"</f>
        <v>update hz_organization_profiles set tax_reference = '120110300509466' where PARTY_ID=11446;</v>
      </c>
      <c r="M872" s="3" t="str">
        <f>"update hz_cust_accounts set attribute3='" &amp;客户!D874&amp; "' where party_id = " &amp; B872</f>
        <v>update hz_cust_accounts set attribute3='1000000' where party_id = 11446</v>
      </c>
      <c r="N872" s="3" t="str">
        <f>"update hz_cust_accounts set attribute3='" &amp;客户!I874&amp; "' where party_id = " &amp; B872</f>
        <v>update hz_cust_accounts set attribute3='楚国周' where party_id = 11446</v>
      </c>
    </row>
    <row r="873" spans="1:14" ht="27.75" customHeight="1">
      <c r="A873" s="27" t="str">
        <f>客户!A875</f>
        <v>天津松尾贸易有限公司</v>
      </c>
      <c r="B873" s="3">
        <f>VLOOKUP(A873,hp!B:F,2,0)</f>
        <v>15080</v>
      </c>
      <c r="D873" s="17">
        <f>VLOOKUP(客户!O875,province!B:C,2,0)</f>
        <v>120000</v>
      </c>
      <c r="E873" s="17" t="str">
        <f>"update hz_parties set province ='" &amp;D873 &amp; "' where party_id="&amp;B873 &amp; " ;update hz_locations set province='"&amp;D873&amp;"'  where location_id in ("&amp;VLOOKUP(B873,hp!$C:$L,10,0)&amp;");"</f>
        <v>update hz_parties set province ='120000' where party_id=15080 ;update hz_locations set province='120000'  where location_id in (3051);</v>
      </c>
      <c r="F873" s="17">
        <f>VLOOKUP(客户!P875,city!B:C,2,0)</f>
        <v>120000</v>
      </c>
      <c r="G873" s="17" t="str">
        <f>"update hz_parties set city ='" &amp;F873 &amp; "' where party_id="&amp;B873 &amp; " ;update hz_locations set city='"&amp;F873&amp;"'  where location_id in ("&amp;VLOOKUP(B873,hp!$C:$L,10,0)&amp;");"</f>
        <v>update hz_parties set city ='120000' where party_id=15080 ;update hz_locations set city='120000'  where location_id in (3051);</v>
      </c>
      <c r="H873" s="3">
        <f>VLOOKUP(客户!Q875,county!B:C,2,0)</f>
        <v>120103</v>
      </c>
      <c r="I873" s="17" t="str">
        <f>"update hz_parties set county ='" &amp;H873 &amp; "' where party_id="&amp;B873 &amp; " ;update hz_locations set county='"&amp;H873&amp;"'  where location_id in ("&amp;VLOOKUP(B873,hp!$C:$L,10,0)&amp;");"</f>
        <v>update hz_parties set county ='120103' where party_id=15080 ;update hz_locations set county='120103'  where location_id in (3051);</v>
      </c>
      <c r="J873" s="17" t="str">
        <f>"update hz_parties set address1 ='" &amp;客户!M875 &amp; "' where party_id="&amp;B873</f>
        <v>update hz_parties set address1 ='天津市河西区马场道59号增1号平安大厦B-15B' where party_id=15080</v>
      </c>
      <c r="K873" s="17" t="str">
        <f>"update zx_party_tax_profile set REP_REGISTRATION_NUMBER ='" &amp;客户!G875 &amp; "' where party_id="&amp;B873&amp; " and party_type_code='THIRD_PARTY';"</f>
        <v>update zx_party_tax_profile set REP_REGISTRATION_NUMBER ='91120118679448388A' where party_id=15080 and party_type_code='THIRD_PARTY';</v>
      </c>
      <c r="L873" s="17" t="str">
        <f xml:space="preserve"> "update hz_organization_profiles set tax_reference = '"&amp; 客户!G875 &amp; "' where PARTY_ID=" &amp; B873 &amp; ";"</f>
        <v>update hz_organization_profiles set tax_reference = '91120118679448388A' where PARTY_ID=15080;</v>
      </c>
      <c r="M873" s="3" t="str">
        <f>"update hz_cust_accounts set attribute3='" &amp;客户!D875&amp; "' where party_id = " &amp; B873</f>
        <v>update hz_cust_accounts set attribute3='63万美元' where party_id = 15080</v>
      </c>
      <c r="N873" s="3" t="str">
        <f>"update hz_cust_accounts set attribute3='" &amp;客户!I875&amp; "' where party_id = " &amp; B873</f>
        <v>update hz_cust_accounts set attribute3='松尾尚树' where party_id = 15080</v>
      </c>
    </row>
    <row r="874" spans="1:14" ht="27.75" customHeight="1">
      <c r="A874" s="27" t="str">
        <f>客户!A876</f>
        <v>天津通威饲料有限公司</v>
      </c>
      <c r="B874" s="3">
        <f>VLOOKUP(A874,hp!B:F,2,0)</f>
        <v>15081</v>
      </c>
      <c r="D874" s="17">
        <f>VLOOKUP(客户!O876,province!B:C,2,0)</f>
        <v>120000</v>
      </c>
      <c r="E874" s="17" t="str">
        <f>"update hz_parties set province ='" &amp;D874 &amp; "' where party_id="&amp;B874 &amp; " ;update hz_locations set province='"&amp;D874&amp;"'  where location_id in ("&amp;VLOOKUP(B874,hp!$C:$L,10,0)&amp;");"</f>
        <v>update hz_parties set province ='120000' where party_id=15081 ;update hz_locations set province='120000'  where location_id in (3052);</v>
      </c>
      <c r="F874" s="17">
        <f>VLOOKUP(客户!P876,city!B:C,2,0)</f>
        <v>120000</v>
      </c>
      <c r="G874" s="17" t="str">
        <f>"update hz_parties set city ='" &amp;F874 &amp; "' where party_id="&amp;B874 &amp; " ;update hz_locations set city='"&amp;F874&amp;"'  where location_id in ("&amp;VLOOKUP(B874,hp!$C:$L,10,0)&amp;");"</f>
        <v>update hz_parties set city ='120000' where party_id=15081 ;update hz_locations set city='120000'  where location_id in (3052);</v>
      </c>
      <c r="H874" s="3">
        <f>VLOOKUP(客户!Q876,county!B:C,2,0)</f>
        <v>120115</v>
      </c>
      <c r="I874" s="17" t="str">
        <f>"update hz_parties set county ='" &amp;H874 &amp; "' where party_id="&amp;B874 &amp; " ;update hz_locations set county='"&amp;H874&amp;"'  where location_id in ("&amp;VLOOKUP(B874,hp!$C:$L,10,0)&amp;");"</f>
        <v>update hz_parties set county ='120115' where party_id=15081 ;update hz_locations set county='120115'  where location_id in (3052);</v>
      </c>
      <c r="J874" s="17" t="str">
        <f>"update hz_parties set address1 ='" &amp;客户!M876 &amp; "' where party_id="&amp;B874</f>
        <v>update hz_parties set address1 ='天津市宝坻区宝武公路88号（原史各庄信用社背面）' where party_id=15081</v>
      </c>
      <c r="K874" s="17" t="str">
        <f>"update zx_party_tax_profile set REP_REGISTRATION_NUMBER ='" &amp;客户!G876 &amp; "' where party_id="&amp;B874&amp; " and party_type_code='THIRD_PARTY';"</f>
        <v>update zx_party_tax_profile set REP_REGISTRATION_NUMBER ='91120224732800855E' where party_id=15081 and party_type_code='THIRD_PARTY';</v>
      </c>
      <c r="L874" s="17" t="str">
        <f xml:space="preserve"> "update hz_organization_profiles set tax_reference = '"&amp; 客户!G876 &amp; "' where PARTY_ID=" &amp; B874 &amp; ";"</f>
        <v>update hz_organization_profiles set tax_reference = '91120224732800855E' where PARTY_ID=15081;</v>
      </c>
      <c r="M874" s="3" t="str">
        <f>"update hz_cust_accounts set attribute3='" &amp;客户!D876&amp; "' where party_id = " &amp; B874</f>
        <v>update hz_cust_accounts set attribute3='15000000' where party_id = 15081</v>
      </c>
      <c r="N874" s="3" t="str">
        <f>"update hz_cust_accounts set attribute3='" &amp;客户!I876&amp; "' where party_id = " &amp; B874</f>
        <v>update hz_cust_accounts set attribute3='李念福' where party_id = 15081</v>
      </c>
    </row>
    <row r="875" spans="1:14" ht="27.75" customHeight="1">
      <c r="A875" s="27" t="str">
        <f>客户!A877</f>
        <v>天津宇顺国际贸易有限公司</v>
      </c>
      <c r="B875" s="3">
        <f>VLOOKUP(A875,hp!B:F,2,0)</f>
        <v>11448</v>
      </c>
      <c r="D875" s="17">
        <f>VLOOKUP(客户!O877,province!B:C,2,0)</f>
        <v>120000</v>
      </c>
      <c r="E875" s="17" t="str">
        <f>"update hz_parties set province ='" &amp;D875 &amp; "' where party_id="&amp;B875 &amp; " ;update hz_locations set province='"&amp;D875&amp;"'  where location_id in ("&amp;VLOOKUP(B875,hp!$C:$L,10,0)&amp;");"</f>
        <v>update hz_parties set province ='120000' where party_id=11448 ;update hz_locations set province='120000'  where location_id in (822,3054);</v>
      </c>
      <c r="F875" s="17">
        <f>VLOOKUP(客户!P877,city!B:C,2,0)</f>
        <v>120000</v>
      </c>
      <c r="G875" s="17" t="str">
        <f>"update hz_parties set city ='" &amp;F875 &amp; "' where party_id="&amp;B875 &amp; " ;update hz_locations set city='"&amp;F875&amp;"'  where location_id in ("&amp;VLOOKUP(B875,hp!$C:$L,10,0)&amp;");"</f>
        <v>update hz_parties set city ='120000' where party_id=11448 ;update hz_locations set city='120000'  where location_id in (822,3054);</v>
      </c>
      <c r="H875" s="3">
        <f>VLOOKUP(客户!Q877,county!B:C,2,0)</f>
        <v>1</v>
      </c>
      <c r="I875" s="17" t="str">
        <f>"update hz_parties set county ='" &amp;H875 &amp; "' where party_id="&amp;B875 &amp; " ;update hz_locations set county='"&amp;H875&amp;"'  where location_id in ("&amp;VLOOKUP(B875,hp!$C:$L,10,0)&amp;");"</f>
        <v>update hz_parties set county ='1' where party_id=11448 ;update hz_locations set county='1'  where location_id in (822,3054);</v>
      </c>
      <c r="J875" s="17" t="str">
        <f>"update hz_parties set address1 ='" &amp;客户!M877 &amp; "' where party_id="&amp;B875</f>
        <v>update hz_parties set address1 ='天津开发区奥运路11号2-2-228' where party_id=11448</v>
      </c>
      <c r="K875" s="17" t="str">
        <f>"update zx_party_tax_profile set REP_REGISTRATION_NUMBER ='" &amp;客户!G877 &amp; "' where party_id="&amp;B875&amp; " and party_type_code='THIRD_PARTY';"</f>
        <v>update zx_party_tax_profile set REP_REGISTRATION_NUMBER ='120115061227209' where party_id=11448 and party_type_code='THIRD_PARTY';</v>
      </c>
      <c r="L875" s="17" t="str">
        <f xml:space="preserve"> "update hz_organization_profiles set tax_reference = '"&amp; 客户!G877 &amp; "' where PARTY_ID=" &amp; B875 &amp; ";"</f>
        <v>update hz_organization_profiles set tax_reference = '120115061227209' where PARTY_ID=11448;</v>
      </c>
      <c r="M875" s="3" t="str">
        <f>"update hz_cust_accounts set attribute3='" &amp;客户!D877&amp; "' where party_id = " &amp; B875</f>
        <v>update hz_cust_accounts set attribute3='5000000' where party_id = 11448</v>
      </c>
      <c r="N875" s="3" t="str">
        <f>"update hz_cust_accounts set attribute3='" &amp;客户!I877&amp; "' where party_id = " &amp; B875</f>
        <v>update hz_cust_accounts set attribute3='庞健' where party_id = 11448</v>
      </c>
    </row>
    <row r="876" spans="1:14" ht="27.75" customHeight="1">
      <c r="A876" s="27" t="str">
        <f>客户!A878</f>
        <v>天津正大康生物技术有限公司</v>
      </c>
      <c r="B876" s="3">
        <f>VLOOKUP(A876,hp!B:F,2,0)</f>
        <v>12133</v>
      </c>
      <c r="D876" s="17">
        <f>VLOOKUP(客户!O878,province!B:C,2,0)</f>
        <v>120000</v>
      </c>
      <c r="E876" s="17" t="str">
        <f>"update hz_parties set province ='" &amp;D876 &amp; "' where party_id="&amp;B876 &amp; " ;update hz_locations set province='"&amp;D876&amp;"'  where location_id in ("&amp;VLOOKUP(B876,hp!$C:$L,10,0)&amp;");"</f>
        <v>update hz_parties set province ='120000' where party_id=12133 ;update hz_locations set province='120000'  where location_id in (4031);</v>
      </c>
      <c r="F876" s="17">
        <f>VLOOKUP(客户!P878,city!B:C,2,0)</f>
        <v>120000</v>
      </c>
      <c r="G876" s="17" t="str">
        <f>"update hz_parties set city ='" &amp;F876 &amp; "' where party_id="&amp;B876 &amp; " ;update hz_locations set city='"&amp;F876&amp;"'  where location_id in ("&amp;VLOOKUP(B876,hp!$C:$L,10,0)&amp;");"</f>
        <v>update hz_parties set city ='120000' where party_id=12133 ;update hz_locations set city='120000'  where location_id in (4031);</v>
      </c>
      <c r="H876" s="3">
        <f>VLOOKUP(客户!Q878,county!B:C,2,0)</f>
        <v>101</v>
      </c>
      <c r="I876" s="17" t="str">
        <f>"update hz_parties set county ='" &amp;H876 &amp; "' where party_id="&amp;B876 &amp; " ;update hz_locations set county='"&amp;H876&amp;"'  where location_id in ("&amp;VLOOKUP(B876,hp!$C:$L,10,0)&amp;");"</f>
        <v>update hz_parties set county ='101' where party_id=12133 ;update hz_locations set county='101'  where location_id in (4031);</v>
      </c>
      <c r="J876" s="17" t="str">
        <f>"update hz_parties set address1 ='" &amp;客户!M878 &amp; "' where party_id="&amp;B876</f>
        <v>update hz_parties set address1 ='天津市宁河县潘庄工业园区' where party_id=12133</v>
      </c>
      <c r="K876" s="17" t="str">
        <f>"update zx_party_tax_profile set REP_REGISTRATION_NUMBER ='" &amp;客户!G878 &amp; "' where party_id="&amp;B876&amp; " and party_type_code='THIRD_PARTY';"</f>
        <v>update zx_party_tax_profile set REP_REGISTRATION_NUMBER ='120221780317112' where party_id=12133 and party_type_code='THIRD_PARTY';</v>
      </c>
      <c r="L876" s="17" t="str">
        <f xml:space="preserve"> "update hz_organization_profiles set tax_reference = '"&amp; 客户!G878 &amp; "' where PARTY_ID=" &amp; B876 &amp; ";"</f>
        <v>update hz_organization_profiles set tax_reference = '120221780317112' where PARTY_ID=12133;</v>
      </c>
      <c r="M876" s="3" t="str">
        <f>"update hz_cust_accounts set attribute3='" &amp;客户!D878&amp; "' where party_id = " &amp; B876</f>
        <v>update hz_cust_accounts set attribute3='500000' where party_id = 12133</v>
      </c>
      <c r="N876" s="3" t="str">
        <f>"update hz_cust_accounts set attribute3='" &amp;客户!I878&amp; "' where party_id = " &amp; B876</f>
        <v>update hz_cust_accounts set attribute3='宋富秀' where party_id = 12133</v>
      </c>
    </row>
    <row r="877" spans="1:14" ht="27.75" customHeight="1">
      <c r="A877" s="27" t="str">
        <f>客户!A879</f>
        <v>天津中信汇德国际贸易有限公司</v>
      </c>
      <c r="B877" s="3">
        <f>VLOOKUP(A877,hp!B:F,2,0)</f>
        <v>11450</v>
      </c>
      <c r="D877" s="17">
        <f>VLOOKUP(客户!O879,province!B:C,2,0)</f>
        <v>120000</v>
      </c>
      <c r="E877" s="17" t="str">
        <f>"update hz_parties set province ='" &amp;D877 &amp; "' where party_id="&amp;B877 &amp; " ;update hz_locations set province='"&amp;D877&amp;"'  where location_id in ("&amp;VLOOKUP(B877,hp!$C:$L,10,0)&amp;");"</f>
        <v>update hz_parties set province ='120000' where party_id=11450 ;update hz_locations set province='120000'  where location_id in (3056);</v>
      </c>
      <c r="F877" s="17">
        <f>VLOOKUP(客户!P879,city!B:C,2,0)</f>
        <v>120000</v>
      </c>
      <c r="G877" s="17" t="str">
        <f>"update hz_parties set city ='" &amp;F877 &amp; "' where party_id="&amp;B877 &amp; " ;update hz_locations set city='"&amp;F877&amp;"'  where location_id in ("&amp;VLOOKUP(B877,hp!$C:$L,10,0)&amp;");"</f>
        <v>update hz_parties set city ='120000' where party_id=11450 ;update hz_locations set city='120000'  where location_id in (3056);</v>
      </c>
      <c r="H877" s="3">
        <f>VLOOKUP(客户!Q879,county!B:C,2,0)</f>
        <v>120000</v>
      </c>
      <c r="I877" s="17" t="str">
        <f>"update hz_parties set county ='" &amp;H877 &amp; "' where party_id="&amp;B877 &amp; " ;update hz_locations set county='"&amp;H877&amp;"'  where location_id in ("&amp;VLOOKUP(B877,hp!$C:$L,10,0)&amp;");"</f>
        <v>update hz_parties set county ='120000' where party_id=11450 ;update hz_locations set county='120000'  where location_id in (3056);</v>
      </c>
      <c r="J877" s="17" t="str">
        <f>"update hz_parties set address1 ='" &amp;客户!M879 &amp; "' where party_id="&amp;B877</f>
        <v>update hz_parties set address1 ='天津东疆保税港区兰州道565号（海泽物流园6-4-138）' where party_id=11450</v>
      </c>
      <c r="K877" s="17" t="str">
        <f>"update zx_party_tax_profile set REP_REGISTRATION_NUMBER ='" &amp;客户!G879 &amp; "' where party_id="&amp;B877&amp; " and party_type_code='THIRD_PARTY';"</f>
        <v>update zx_party_tax_profile set REP_REGISTRATION_NUMBER ='120121328679811' where party_id=11450 and party_type_code='THIRD_PARTY';</v>
      </c>
      <c r="L877" s="17" t="str">
        <f xml:space="preserve"> "update hz_organization_profiles set tax_reference = '"&amp; 客户!G879 &amp; "' where PARTY_ID=" &amp; B877 &amp; ";"</f>
        <v>update hz_organization_profiles set tax_reference = '120121328679811' where PARTY_ID=11450;</v>
      </c>
      <c r="M877" s="3" t="str">
        <f>"update hz_cust_accounts set attribute3='" &amp;客户!D879&amp; "' where party_id = " &amp; B877</f>
        <v>update hz_cust_accounts set attribute3='20000000' where party_id = 11450</v>
      </c>
      <c r="N877" s="3" t="str">
        <f>"update hz_cust_accounts set attribute3='" &amp;客户!I879&amp; "' where party_id = " &amp; B877</f>
        <v>update hz_cust_accounts set attribute3='张德洪' where party_id = 11450</v>
      </c>
    </row>
    <row r="878" spans="1:14" ht="27.75" customHeight="1">
      <c r="A878" s="27" t="str">
        <f>客户!A880</f>
        <v>天津中一顺国际贸易有限公司</v>
      </c>
      <c r="B878" s="3">
        <f>VLOOKUP(A878,hp!B:F,2,0)</f>
        <v>11451</v>
      </c>
      <c r="D878" s="17">
        <f>VLOOKUP(客户!O880,province!B:C,2,0)</f>
        <v>120000</v>
      </c>
      <c r="E878" s="17" t="str">
        <f>"update hz_parties set province ='" &amp;D878 &amp; "' where party_id="&amp;B878 &amp; " ;update hz_locations set province='"&amp;D878&amp;"'  where location_id in ("&amp;VLOOKUP(B878,hp!$C:$L,10,0)&amp;");"</f>
        <v>update hz_parties set province ='120000' where party_id=11451 ;update hz_locations set province='120000'  where location_id in (3057);</v>
      </c>
      <c r="F878" s="17">
        <f>VLOOKUP(客户!P880,city!B:C,2,0)</f>
        <v>120000</v>
      </c>
      <c r="G878" s="17" t="str">
        <f>"update hz_parties set city ='" &amp;F878 &amp; "' where party_id="&amp;B878 &amp; " ;update hz_locations set city='"&amp;F878&amp;"'  where location_id in ("&amp;VLOOKUP(B878,hp!$C:$L,10,0)&amp;");"</f>
        <v>update hz_parties set city ='120000' where party_id=11451 ;update hz_locations set city='120000'  where location_id in (3057);</v>
      </c>
      <c r="H878" s="3">
        <f>VLOOKUP(客户!Q880,county!B:C,2,0)</f>
        <v>120116</v>
      </c>
      <c r="I878" s="17" t="str">
        <f>"update hz_parties set county ='" &amp;H878 &amp; "' where party_id="&amp;B878 &amp; " ;update hz_locations set county='"&amp;H878&amp;"'  where location_id in ("&amp;VLOOKUP(B878,hp!$C:$L,10,0)&amp;");"</f>
        <v>update hz_parties set county ='120116' where party_id=11451 ;update hz_locations set county='120116'  where location_id in (3057);</v>
      </c>
      <c r="J878" s="17" t="str">
        <f>"update hz_parties set address1 ='" &amp;客户!M880 &amp; "' where party_id="&amp;B878</f>
        <v>update hz_parties set address1 ='天津市滨海新区第五大街万科金域蓝湾8-2-3201' where party_id=11451</v>
      </c>
      <c r="K878" s="17" t="str">
        <f>"update zx_party_tax_profile set REP_REGISTRATION_NUMBER ='" &amp;客户!G880 &amp; "' where party_id="&amp;B878&amp; " and party_type_code='THIRD_PARTY';"</f>
        <v>update zx_party_tax_profile set REP_REGISTRATION_NUMBER ='120107328701679' where party_id=11451 and party_type_code='THIRD_PARTY';</v>
      </c>
      <c r="L878" s="17" t="str">
        <f xml:space="preserve"> "update hz_organization_profiles set tax_reference = '"&amp; 客户!G880 &amp; "' where PARTY_ID=" &amp; B878 &amp; ";"</f>
        <v>update hz_organization_profiles set tax_reference = '120107328701679' where PARTY_ID=11451;</v>
      </c>
      <c r="M878" s="3" t="str">
        <f>"update hz_cust_accounts set attribute3='" &amp;客户!D880&amp; "' where party_id = " &amp; B878</f>
        <v>update hz_cust_accounts set attribute3='5000000' where party_id = 11451</v>
      </c>
      <c r="N878" s="3" t="str">
        <f>"update hz_cust_accounts set attribute3='" &amp;客户!I880&amp; "' where party_id = " &amp; B878</f>
        <v>update hz_cust_accounts set attribute3='鞠久明' where party_id = 11451</v>
      </c>
    </row>
    <row r="879" spans="1:14" ht="27.75" customHeight="1">
      <c r="A879" s="27" t="str">
        <f>客户!A881</f>
        <v>天康集团</v>
      </c>
      <c r="B879" s="3">
        <f>VLOOKUP(A879,hp!B:F,2,0)</f>
        <v>11452</v>
      </c>
      <c r="D879" s="17">
        <f>VLOOKUP(客户!O881,province!B:C,2,0)</f>
        <v>0</v>
      </c>
      <c r="E879" s="17" t="str">
        <f>"update hz_parties set province ='" &amp;D879 &amp; "' where party_id="&amp;B879 &amp; " ;update hz_locations set province='"&amp;D879&amp;"'  where location_id in ("&amp;VLOOKUP(B879,hp!$C:$L,10,0)&amp;");"</f>
        <v>update hz_parties set province ='0' where party_id=11452 ;update hz_locations set province='0'  where location_id in (3058);</v>
      </c>
      <c r="F879" s="17">
        <f>VLOOKUP(客户!P881,city!B:C,2,0)</f>
        <v>100</v>
      </c>
      <c r="G879" s="17" t="str">
        <f>"update hz_parties set city ='" &amp;F879 &amp; "' where party_id="&amp;B879 &amp; " ;update hz_locations set city='"&amp;F879&amp;"'  where location_id in ("&amp;VLOOKUP(B879,hp!$C:$L,10,0)&amp;");"</f>
        <v>update hz_parties set city ='100' where party_id=11452 ;update hz_locations set city='100'  where location_id in (3058);</v>
      </c>
      <c r="H879" s="3">
        <f>VLOOKUP(客户!Q881,county!B:C,2,0)</f>
        <v>101</v>
      </c>
      <c r="I879" s="17" t="str">
        <f>"update hz_parties set county ='" &amp;H879 &amp; "' where party_id="&amp;B879 &amp; " ;update hz_locations set county='"&amp;H879&amp;"'  where location_id in ("&amp;VLOOKUP(B879,hp!$C:$L,10,0)&amp;");"</f>
        <v>update hz_parties set county ='101' where party_id=11452 ;update hz_locations set county='101'  where location_id in (3058);</v>
      </c>
      <c r="J879" s="17" t="str">
        <f>"update hz_parties set address1 ='" &amp;客户!M881 &amp; "' where party_id="&amp;B879</f>
        <v>update hz_parties set address1 ='无' where party_id=11452</v>
      </c>
      <c r="K879" s="17" t="str">
        <f>"update zx_party_tax_profile set REP_REGISTRATION_NUMBER ='" &amp;客户!G881 &amp; "' where party_id="&amp;B879&amp; " and party_type_code='THIRD_PARTY';"</f>
        <v>update zx_party_tax_profile set REP_REGISTRATION_NUMBER ='' where party_id=11452 and party_type_code='THIRD_PARTY';</v>
      </c>
      <c r="L879" s="17" t="str">
        <f xml:space="preserve"> "update hz_organization_profiles set tax_reference = '"&amp; 客户!G881 &amp; "' where PARTY_ID=" &amp; B879 &amp; ";"</f>
        <v>update hz_organization_profiles set tax_reference = '' where PARTY_ID=11452;</v>
      </c>
      <c r="M879" s="3" t="str">
        <f>"update hz_cust_accounts set attribute3='" &amp;客户!D881&amp; "' where party_id = " &amp; B879</f>
        <v>update hz_cust_accounts set attribute3='无' where party_id = 11452</v>
      </c>
      <c r="N879" s="3" t="str">
        <f>"update hz_cust_accounts set attribute3='" &amp;客户!I881&amp; "' where party_id = " &amp; B879</f>
        <v>update hz_cust_accounts set attribute3='' where party_id = 11452</v>
      </c>
    </row>
    <row r="880" spans="1:14" ht="27.75" customHeight="1">
      <c r="A880" s="27" t="str">
        <f>客户!A882</f>
        <v>田壮</v>
      </c>
      <c r="B880" s="3">
        <f>VLOOKUP(A880,hp!B:F,2,0)</f>
        <v>32779</v>
      </c>
      <c r="D880" s="17" t="e">
        <f>VLOOKUP(客户!O882,province!B:C,2,0)</f>
        <v>#N/A</v>
      </c>
      <c r="E880" s="17" t="e">
        <f>"update hz_parties set province ='" &amp;D880 &amp; "' where party_id="&amp;B880 &amp; " ;update hz_locations set province='"&amp;D880&amp;"'  where location_id in ("&amp;VLOOKUP(B880,hp!$C:$L,10,0)&amp;");"</f>
        <v>#N/A</v>
      </c>
      <c r="F880" s="17" t="e">
        <f>VLOOKUP(客户!P882,city!B:C,2,0)</f>
        <v>#N/A</v>
      </c>
      <c r="G880" s="17" t="e">
        <f>"update hz_parties set city ='" &amp;F880 &amp; "' where party_id="&amp;B880 &amp; " ;update hz_locations set city='"&amp;F880&amp;"'  where location_id in ("&amp;VLOOKUP(B880,hp!$C:$L,10,0)&amp;");"</f>
        <v>#N/A</v>
      </c>
      <c r="H880" s="3" t="e">
        <f>VLOOKUP(客户!Q882,county!B:C,2,0)</f>
        <v>#N/A</v>
      </c>
      <c r="I880" s="17" t="e">
        <f>"update hz_parties set county ='" &amp;H880 &amp; "' where party_id="&amp;B880 &amp; " ;update hz_locations set county='"&amp;H880&amp;"'  where location_id in ("&amp;VLOOKUP(B880,hp!$C:$L,10,0)&amp;");"</f>
        <v>#N/A</v>
      </c>
      <c r="J880" s="17" t="str">
        <f>"update hz_parties set address1 ='" &amp;客户!M882 &amp; "' where party_id="&amp;B880</f>
        <v>update hz_parties set address1 ='河北省张家口市' where party_id=32779</v>
      </c>
      <c r="K880" s="17" t="str">
        <f>"update zx_party_tax_profile set REP_REGISTRATION_NUMBER ='" &amp;客户!G882 &amp; "' where party_id="&amp;B880&amp; " and party_type_code='THIRD_PARTY';"</f>
        <v>update zx_party_tax_profile set REP_REGISTRATION_NUMBER ='' where party_id=32779 and party_type_code='THIRD_PARTY';</v>
      </c>
      <c r="L880" s="17" t="str">
        <f xml:space="preserve"> "update hz_organization_profiles set tax_reference = '"&amp; 客户!G882 &amp; "' where PARTY_ID=" &amp; B880 &amp; ";"</f>
        <v>update hz_organization_profiles set tax_reference = '' where PARTY_ID=32779;</v>
      </c>
      <c r="M880" s="3" t="str">
        <f>"update hz_cust_accounts set attribute3='" &amp;客户!D882&amp; "' where party_id = " &amp; B880</f>
        <v>update hz_cust_accounts set attribute3='' where party_id = 32779</v>
      </c>
      <c r="N880" s="3" t="str">
        <f>"update hz_cust_accounts set attribute3='" &amp;客户!I882&amp; "' where party_id = " &amp; B880</f>
        <v>update hz_cust_accounts set attribute3='' where party_id = 32779</v>
      </c>
    </row>
    <row r="881" spans="1:14" ht="27.75" customHeight="1">
      <c r="A881" s="27" t="str">
        <f>客户!A883</f>
        <v>通威股份有限公司沈阳分公司</v>
      </c>
      <c r="B881" s="3">
        <f>VLOOKUP(A881,hp!B:F,2,0)</f>
        <v>35443</v>
      </c>
      <c r="D881" s="17" t="e">
        <f>VLOOKUP(客户!O883,province!B:C,2,0)</f>
        <v>#N/A</v>
      </c>
      <c r="E881" s="17" t="e">
        <f>"update hz_parties set province ='" &amp;D881 &amp; "' where party_id="&amp;B881 &amp; " ;update hz_locations set province='"&amp;D881&amp;"'  where location_id in ("&amp;VLOOKUP(B881,hp!$C:$L,10,0)&amp;");"</f>
        <v>#N/A</v>
      </c>
      <c r="F881" s="17" t="e">
        <f>VLOOKUP(客户!P883,city!B:C,2,0)</f>
        <v>#N/A</v>
      </c>
      <c r="G881" s="17" t="e">
        <f>"update hz_parties set city ='" &amp;F881 &amp; "' where party_id="&amp;B881 &amp; " ;update hz_locations set city='"&amp;F881&amp;"'  where location_id in ("&amp;VLOOKUP(B881,hp!$C:$L,10,0)&amp;");"</f>
        <v>#N/A</v>
      </c>
      <c r="H881" s="3" t="e">
        <f>VLOOKUP(客户!Q883,county!B:C,2,0)</f>
        <v>#N/A</v>
      </c>
      <c r="I881" s="17" t="e">
        <f>"update hz_parties set county ='" &amp;H881 &amp; "' where party_id="&amp;B881 &amp; " ;update hz_locations set county='"&amp;H881&amp;"'  where location_id in ("&amp;VLOOKUP(B881,hp!$C:$L,10,0)&amp;");"</f>
        <v>#N/A</v>
      </c>
      <c r="J881" s="17" t="str">
        <f>"update hz_parties set address1 ='" &amp;客户!M883 &amp; "' where party_id="&amp;B881</f>
        <v>update hz_parties set address1 ='沈阳市沈北新区沈北路168号' where party_id=35443</v>
      </c>
      <c r="K881" s="17" t="str">
        <f>"update zx_party_tax_profile set REP_REGISTRATION_NUMBER ='" &amp;客户!G883 &amp; "' where party_id="&amp;B881&amp; " and party_type_code='THIRD_PARTY';"</f>
        <v>update zx_party_tax_profile set REP_REGISTRATION_NUMBER ='210113764358248' where party_id=35443 and party_type_code='THIRD_PARTY';</v>
      </c>
      <c r="L881" s="17" t="str">
        <f xml:space="preserve"> "update hz_organization_profiles set tax_reference = '"&amp; 客户!G883 &amp; "' where PARTY_ID=" &amp; B881 &amp; ";"</f>
        <v>update hz_organization_profiles set tax_reference = '210113764358248' where PARTY_ID=35443;</v>
      </c>
      <c r="M881" s="3" t="str">
        <f>"update hz_cust_accounts set attribute3='" &amp;客户!D883&amp; "' where party_id = " &amp; B881</f>
        <v>update hz_cust_accounts set attribute3='' where party_id = 35443</v>
      </c>
      <c r="N881" s="3" t="str">
        <f>"update hz_cust_accounts set attribute3='" &amp;客户!I883&amp; "' where party_id = " &amp; B881</f>
        <v>update hz_cust_accounts set attribute3='彭国良' where party_id = 35443</v>
      </c>
    </row>
    <row r="882" spans="1:14" ht="27.75" customHeight="1">
      <c r="A882" s="27" t="str">
        <f>客户!A884</f>
        <v>王博</v>
      </c>
      <c r="B882" s="3">
        <f>VLOOKUP(A882,hp!B:F,2,0)</f>
        <v>44464</v>
      </c>
      <c r="D882" s="17" t="e">
        <f>VLOOKUP(客户!O884,province!B:C,2,0)</f>
        <v>#N/A</v>
      </c>
      <c r="E882" s="17" t="e">
        <f>"update hz_parties set province ='" &amp;D882 &amp; "' where party_id="&amp;B882 &amp; " ;update hz_locations set province='"&amp;D882&amp;"'  where location_id in ("&amp;VLOOKUP(B882,hp!$C:$L,10,0)&amp;");"</f>
        <v>#N/A</v>
      </c>
      <c r="F882" s="17" t="e">
        <f>VLOOKUP(客户!P884,city!B:C,2,0)</f>
        <v>#N/A</v>
      </c>
      <c r="G882" s="17" t="e">
        <f>"update hz_parties set city ='" &amp;F882 &amp; "' where party_id="&amp;B882 &amp; " ;update hz_locations set city='"&amp;F882&amp;"'  where location_id in ("&amp;VLOOKUP(B882,hp!$C:$L,10,0)&amp;");"</f>
        <v>#N/A</v>
      </c>
      <c r="H882" s="3" t="e">
        <f>VLOOKUP(客户!Q884,county!B:C,2,0)</f>
        <v>#N/A</v>
      </c>
      <c r="I882" s="17" t="e">
        <f>"update hz_parties set county ='" &amp;H882 &amp; "' where party_id="&amp;B882 &amp; " ;update hz_locations set county='"&amp;H882&amp;"'  where location_id in ("&amp;VLOOKUP(B882,hp!$C:$L,10,0)&amp;");"</f>
        <v>#N/A</v>
      </c>
      <c r="J882" s="17" t="str">
        <f>"update hz_parties set address1 ='" &amp;客户!M884 &amp; "' where party_id="&amp;B882</f>
        <v>update hz_parties set address1 ='河北省承德市围场满族蒙古族自治县新地乡新地村新地粮站44号' where party_id=44464</v>
      </c>
      <c r="K882" s="17" t="str">
        <f>"update zx_party_tax_profile set REP_REGISTRATION_NUMBER ='" &amp;客户!G884 &amp; "' where party_id="&amp;B882&amp; " and party_type_code='THIRD_PARTY';"</f>
        <v>update zx_party_tax_profile set REP_REGISTRATION_NUMBER ='' where party_id=44464 and party_type_code='THIRD_PARTY';</v>
      </c>
      <c r="L882" s="17" t="str">
        <f xml:space="preserve"> "update hz_organization_profiles set tax_reference = '"&amp; 客户!G884 &amp; "' where PARTY_ID=" &amp; B882 &amp; ";"</f>
        <v>update hz_organization_profiles set tax_reference = '' where PARTY_ID=44464;</v>
      </c>
      <c r="M882" s="3" t="str">
        <f>"update hz_cust_accounts set attribute3='" &amp;客户!D884&amp; "' where party_id = " &amp; B882</f>
        <v>update hz_cust_accounts set attribute3='' where party_id = 44464</v>
      </c>
      <c r="N882" s="3" t="str">
        <f>"update hz_cust_accounts set attribute3='" &amp;客户!I884&amp; "' where party_id = " &amp; B882</f>
        <v>update hz_cust_accounts set attribute3='' where party_id = 44464</v>
      </c>
    </row>
    <row r="883" spans="1:14" ht="27.75" customHeight="1">
      <c r="A883" s="27" t="str">
        <f>客户!A885</f>
        <v>王德才</v>
      </c>
      <c r="B883" s="3">
        <f>VLOOKUP(A883,hp!B:F,2,0)</f>
        <v>11474</v>
      </c>
      <c r="D883" s="17">
        <f>VLOOKUP(客户!O885,province!B:C,2,0)</f>
        <v>370000</v>
      </c>
      <c r="E883" s="17" t="str">
        <f>"update hz_parties set province ='" &amp;D883 &amp; "' where party_id="&amp;B883 &amp; " ;update hz_locations set province='"&amp;D883&amp;"'  where location_id in ("&amp;VLOOKUP(B883,hp!$C:$L,10,0)&amp;");"</f>
        <v>update hz_parties set province ='370000' where party_id=11474 ;update hz_locations set province='370000'  where location_id in (3098);</v>
      </c>
      <c r="F883" s="17">
        <f>VLOOKUP(客户!P885,city!B:C,2,0)</f>
        <v>370100</v>
      </c>
      <c r="G883" s="17" t="str">
        <f>"update hz_parties set city ='" &amp;F883 &amp; "' where party_id="&amp;B883 &amp; " ;update hz_locations set city='"&amp;F883&amp;"'  where location_id in ("&amp;VLOOKUP(B883,hp!$C:$L,10,0)&amp;");"</f>
        <v>update hz_parties set city ='370100' where party_id=11474 ;update hz_locations set city='370100'  where location_id in (3098);</v>
      </c>
      <c r="H883" s="3">
        <f>VLOOKUP(客户!Q885,county!B:C,2,0)</f>
        <v>370100</v>
      </c>
      <c r="I883" s="17" t="str">
        <f>"update hz_parties set county ='" &amp;H883 &amp; "' where party_id="&amp;B883 &amp; " ;update hz_locations set county='"&amp;H883&amp;"'  where location_id in ("&amp;VLOOKUP(B883,hp!$C:$L,10,0)&amp;");"</f>
        <v>update hz_parties set county ='370100' where party_id=11474 ;update hz_locations set county='370100'  where location_id in (3098);</v>
      </c>
      <c r="J883" s="17" t="str">
        <f>"update hz_parties set address1 ='" &amp;客户!M885 &amp; "' where party_id="&amp;B883</f>
        <v>update hz_parties set address1 ='山东省济南市' where party_id=11474</v>
      </c>
      <c r="K883" s="17" t="str">
        <f>"update zx_party_tax_profile set REP_REGISTRATION_NUMBER ='" &amp;客户!G885 &amp; "' where party_id="&amp;B883&amp; " and party_type_code='THIRD_PARTY';"</f>
        <v>update zx_party_tax_profile set REP_REGISTRATION_NUMBER ='' where party_id=11474 and party_type_code='THIRD_PARTY';</v>
      </c>
      <c r="L883" s="17" t="str">
        <f xml:space="preserve"> "update hz_organization_profiles set tax_reference = '"&amp; 客户!G885 &amp; "' where PARTY_ID=" &amp; B883 &amp; ";"</f>
        <v>update hz_organization_profiles set tax_reference = '' where PARTY_ID=11474;</v>
      </c>
      <c r="M883" s="3" t="str">
        <f>"update hz_cust_accounts set attribute3='" &amp;客户!D885&amp; "' where party_id = " &amp; B883</f>
        <v>update hz_cust_accounts set attribute3='无' where party_id = 11474</v>
      </c>
      <c r="N883" s="3" t="str">
        <f>"update hz_cust_accounts set attribute3='" &amp;客户!I885&amp; "' where party_id = " &amp; B883</f>
        <v>update hz_cust_accounts set attribute3='' where party_id = 11474</v>
      </c>
    </row>
    <row r="884" spans="1:14" ht="27.75" customHeight="1">
      <c r="A884" s="27" t="str">
        <f>客户!A886</f>
        <v>王宏</v>
      </c>
      <c r="B884" s="3">
        <f>VLOOKUP(A884,hp!B:F,2,0)</f>
        <v>11482</v>
      </c>
      <c r="D884" s="17">
        <f>VLOOKUP(客户!O886,province!B:C,2,0)</f>
        <v>130000</v>
      </c>
      <c r="E884" s="17" t="str">
        <f>"update hz_parties set province ='" &amp;D884 &amp; "' where party_id="&amp;B884 &amp; " ;update hz_locations set province='"&amp;D884&amp;"'  where location_id in ("&amp;VLOOKUP(B884,hp!$C:$L,10,0)&amp;");"</f>
        <v>update hz_parties set province ='130000' where party_id=11482 ;update hz_locations set province='130000'  where location_id in (3106);</v>
      </c>
      <c r="F884" s="17">
        <f>VLOOKUP(客户!P886,city!B:C,2,0)</f>
        <v>130400</v>
      </c>
      <c r="G884" s="17" t="str">
        <f>"update hz_parties set city ='" &amp;F884 &amp; "' where party_id="&amp;B884 &amp; " ;update hz_locations set city='"&amp;F884&amp;"'  where location_id in ("&amp;VLOOKUP(B884,hp!$C:$L,10,0)&amp;");"</f>
        <v>update hz_parties set city ='130400' where party_id=11482 ;update hz_locations set city='130400'  where location_id in (3106);</v>
      </c>
      <c r="H884" s="3">
        <f>VLOOKUP(客户!Q886,county!B:C,2,0)</f>
        <v>130400</v>
      </c>
      <c r="I884" s="17" t="str">
        <f>"update hz_parties set county ='" &amp;H884 &amp; "' where party_id="&amp;B884 &amp; " ;update hz_locations set county='"&amp;H884&amp;"'  where location_id in ("&amp;VLOOKUP(B884,hp!$C:$L,10,0)&amp;");"</f>
        <v>update hz_parties set county ='130400' where party_id=11482 ;update hz_locations set county='130400'  where location_id in (3106);</v>
      </c>
      <c r="J884" s="17" t="str">
        <f>"update hz_parties set address1 ='" &amp;客户!M886 &amp; "' where party_id="&amp;B884</f>
        <v>update hz_parties set address1 ='河北省邯郸' where party_id=11482</v>
      </c>
      <c r="K884" s="17" t="str">
        <f>"update zx_party_tax_profile set REP_REGISTRATION_NUMBER ='" &amp;客户!G886 &amp; "' where party_id="&amp;B884&amp; " and party_type_code='THIRD_PARTY';"</f>
        <v>update zx_party_tax_profile set REP_REGISTRATION_NUMBER ='' where party_id=11482 and party_type_code='THIRD_PARTY';</v>
      </c>
      <c r="L884" s="17" t="str">
        <f xml:space="preserve"> "update hz_organization_profiles set tax_reference = '"&amp; 客户!G886 &amp; "' where PARTY_ID=" &amp; B884 &amp; ";"</f>
        <v>update hz_organization_profiles set tax_reference = '' where PARTY_ID=11482;</v>
      </c>
      <c r="M884" s="3" t="str">
        <f>"update hz_cust_accounts set attribute3='" &amp;客户!D886&amp; "' where party_id = " &amp; B884</f>
        <v>update hz_cust_accounts set attribute3='无' where party_id = 11482</v>
      </c>
      <c r="N884" s="3" t="str">
        <f>"update hz_cust_accounts set attribute3='" &amp;客户!I886&amp; "' where party_id = " &amp; B884</f>
        <v>update hz_cust_accounts set attribute3='' where party_id = 11482</v>
      </c>
    </row>
    <row r="885" spans="1:14" ht="27.75" customHeight="1">
      <c r="A885" s="27" t="str">
        <f>客户!A887</f>
        <v>王金山</v>
      </c>
      <c r="B885" s="3">
        <f>VLOOKUP(A885,hp!B:F,2,0)</f>
        <v>11488</v>
      </c>
      <c r="D885" s="17">
        <f>VLOOKUP(客户!O887,province!B:C,2,0)</f>
        <v>130000</v>
      </c>
      <c r="E885" s="17" t="str">
        <f>"update hz_parties set province ='" &amp;D885 &amp; "' where party_id="&amp;B885 &amp; " ;update hz_locations set province='"&amp;D885&amp;"'  where location_id in ("&amp;VLOOKUP(B885,hp!$C:$L,10,0)&amp;");"</f>
        <v>update hz_parties set province ='130000' where party_id=11488 ;update hz_locations set province='130000'  where location_id in (3112);</v>
      </c>
      <c r="F885" s="17">
        <f>VLOOKUP(客户!P887,city!B:C,2,0)</f>
        <v>130400</v>
      </c>
      <c r="G885" s="17" t="str">
        <f>"update hz_parties set city ='" &amp;F885 &amp; "' where party_id="&amp;B885 &amp; " ;update hz_locations set city='"&amp;F885&amp;"'  where location_id in ("&amp;VLOOKUP(B885,hp!$C:$L,10,0)&amp;");"</f>
        <v>update hz_parties set city ='130400' where party_id=11488 ;update hz_locations set city='130400'  where location_id in (3112);</v>
      </c>
      <c r="H885" s="3">
        <f>VLOOKUP(客户!Q887,county!B:C,2,0)</f>
        <v>130400</v>
      </c>
      <c r="I885" s="17" t="str">
        <f>"update hz_parties set county ='" &amp;H885 &amp; "' where party_id="&amp;B885 &amp; " ;update hz_locations set county='"&amp;H885&amp;"'  where location_id in ("&amp;VLOOKUP(B885,hp!$C:$L,10,0)&amp;");"</f>
        <v>update hz_parties set county ='130400' where party_id=11488 ;update hz_locations set county='130400'  where location_id in (3112);</v>
      </c>
      <c r="J885" s="17" t="str">
        <f>"update hz_parties set address1 ='" &amp;客户!M887 &amp; "' where party_id="&amp;B885</f>
        <v>update hz_parties set address1 ='河北邯郸市' where party_id=11488</v>
      </c>
      <c r="K885" s="17" t="str">
        <f>"update zx_party_tax_profile set REP_REGISTRATION_NUMBER ='" &amp;客户!G887 &amp; "' where party_id="&amp;B885&amp; " and party_type_code='THIRD_PARTY';"</f>
        <v>update zx_party_tax_profile set REP_REGISTRATION_NUMBER ='132130196909053115' where party_id=11488 and party_type_code='THIRD_PARTY';</v>
      </c>
      <c r="L885" s="17" t="str">
        <f xml:space="preserve"> "update hz_organization_profiles set tax_reference = '"&amp; 客户!G887 &amp; "' where PARTY_ID=" &amp; B885 &amp; ";"</f>
        <v>update hz_organization_profiles set tax_reference = '132130196909053115' where PARTY_ID=11488;</v>
      </c>
      <c r="M885" s="3" t="str">
        <f>"update hz_cust_accounts set attribute3='" &amp;客户!D887&amp; "' where party_id = " &amp; B885</f>
        <v>update hz_cust_accounts set attribute3='无' where party_id = 11488</v>
      </c>
      <c r="N885" s="3" t="str">
        <f>"update hz_cust_accounts set attribute3='" &amp;客户!I887&amp; "' where party_id = " &amp; B885</f>
        <v>update hz_cust_accounts set attribute3='' where party_id = 11488</v>
      </c>
    </row>
    <row r="886" spans="1:14" ht="27.75" customHeight="1">
      <c r="A886" s="27" t="str">
        <f>客户!A888</f>
        <v>王柳</v>
      </c>
      <c r="B886" s="3">
        <f>VLOOKUP(A886,hp!B:F,2,0)</f>
        <v>11495</v>
      </c>
      <c r="D886" s="17">
        <f>VLOOKUP(客户!O888,province!B:C,2,0)</f>
        <v>130000</v>
      </c>
      <c r="E886" s="17" t="str">
        <f>"update hz_parties set province ='" &amp;D886 &amp; "' where party_id="&amp;B886 &amp; " ;update hz_locations set province='"&amp;D886&amp;"'  where location_id in ("&amp;VLOOKUP(B886,hp!$C:$L,10,0)&amp;");"</f>
        <v>update hz_parties set province ='130000' where party_id=11495 ;update hz_locations set province='130000'  where location_id in (3119);</v>
      </c>
      <c r="F886" s="17">
        <f>VLOOKUP(客户!P888,city!B:C,2,0)</f>
        <v>130100</v>
      </c>
      <c r="G886" s="17" t="str">
        <f>"update hz_parties set city ='" &amp;F886 &amp; "' where party_id="&amp;B886 &amp; " ;update hz_locations set city='"&amp;F886&amp;"'  where location_id in ("&amp;VLOOKUP(B886,hp!$C:$L,10,0)&amp;");"</f>
        <v>update hz_parties set city ='130100' where party_id=11495 ;update hz_locations set city='130100'  where location_id in (3119);</v>
      </c>
      <c r="H886" s="3">
        <f>VLOOKUP(客户!Q888,county!B:C,2,0)</f>
        <v>130103</v>
      </c>
      <c r="I886" s="17" t="str">
        <f>"update hz_parties set county ='" &amp;H886 &amp; "' where party_id="&amp;B886 &amp; " ;update hz_locations set county='"&amp;H886&amp;"'  where location_id in ("&amp;VLOOKUP(B886,hp!$C:$L,10,0)&amp;");"</f>
        <v>update hz_parties set county ='130103' where party_id=11495 ;update hz_locations set county='130103'  where location_id in (3119);</v>
      </c>
      <c r="J886" s="17" t="str">
        <f>"update hz_parties set address1 ='" &amp;客户!M888 &amp; "' where party_id="&amp;B886</f>
        <v>update hz_parties set address1 ='河北省石家庄市桥东区中山东路168号' where party_id=11495</v>
      </c>
      <c r="K886" s="17" t="str">
        <f>"update zx_party_tax_profile set REP_REGISTRATION_NUMBER ='" &amp;客户!G888 &amp; "' where party_id="&amp;B886&amp; " and party_type_code='THIRD_PARTY';"</f>
        <v>update zx_party_tax_profile set REP_REGISTRATION_NUMBER ='133022198109031924' where party_id=11495 and party_type_code='THIRD_PARTY';</v>
      </c>
      <c r="L886" s="17" t="str">
        <f xml:space="preserve"> "update hz_organization_profiles set tax_reference = '"&amp; 客户!G888 &amp; "' where PARTY_ID=" &amp; B886 &amp; ";"</f>
        <v>update hz_organization_profiles set tax_reference = '133022198109031924' where PARTY_ID=11495;</v>
      </c>
      <c r="M886" s="3" t="str">
        <f>"update hz_cust_accounts set attribute3='" &amp;客户!D888&amp; "' where party_id = " &amp; B886</f>
        <v>update hz_cust_accounts set attribute3='无' where party_id = 11495</v>
      </c>
      <c r="N886" s="3" t="str">
        <f>"update hz_cust_accounts set attribute3='" &amp;客户!I888&amp; "' where party_id = " &amp; B886</f>
        <v>update hz_cust_accounts set attribute3='' where party_id = 11495</v>
      </c>
    </row>
    <row r="887" spans="1:14" ht="27.75" customHeight="1">
      <c r="A887" s="27" t="str">
        <f>客户!A889</f>
        <v>王强</v>
      </c>
      <c r="B887" s="3">
        <f>VLOOKUP(A887,hp!B:F,2,0)</f>
        <v>11499</v>
      </c>
      <c r="D887" s="17">
        <f>VLOOKUP(客户!O889,province!B:C,2,0)</f>
        <v>130000</v>
      </c>
      <c r="E887" s="17" t="str">
        <f>"update hz_parties set province ='" &amp;D887 &amp; "' where party_id="&amp;B887 &amp; " ;update hz_locations set province='"&amp;D887&amp;"'  where location_id in ("&amp;VLOOKUP(B887,hp!$C:$L,10,0)&amp;");"</f>
        <v>update hz_parties set province ='130000' where party_id=11499 ;update hz_locations set province='130000'  where location_id in (3123);</v>
      </c>
      <c r="F887" s="17">
        <f>VLOOKUP(客户!P889,city!B:C,2,0)</f>
        <v>130200</v>
      </c>
      <c r="G887" s="17" t="str">
        <f>"update hz_parties set city ='" &amp;F887 &amp; "' where party_id="&amp;B887 &amp; " ;update hz_locations set city='"&amp;F887&amp;"'  where location_id in ("&amp;VLOOKUP(B887,hp!$C:$L,10,0)&amp;");"</f>
        <v>update hz_parties set city ='130200' where party_id=11499 ;update hz_locations set city='130200'  where location_id in (3123);</v>
      </c>
      <c r="H887" s="3">
        <f>VLOOKUP(客户!Q889,county!B:C,2,0)</f>
        <v>130224</v>
      </c>
      <c r="I887" s="17" t="str">
        <f>"update hz_parties set county ='" &amp;H887 &amp; "' where party_id="&amp;B887 &amp; " ;update hz_locations set county='"&amp;H887&amp;"'  where location_id in ("&amp;VLOOKUP(B887,hp!$C:$L,10,0)&amp;");"</f>
        <v>update hz_parties set county ='130224' where party_id=11499 ;update hz_locations set county='130224'  where location_id in (3123);</v>
      </c>
      <c r="J887" s="17" t="str">
        <f>"update hz_parties set address1 ='" &amp;客户!M889 &amp; "' where party_id="&amp;B887</f>
        <v>update hz_parties set address1 ='河北省唐山市滦南县倴城镇张耿庄村01号' where party_id=11499</v>
      </c>
      <c r="K887" s="17" t="str">
        <f>"update zx_party_tax_profile set REP_REGISTRATION_NUMBER ='" &amp;客户!G889 &amp; "' where party_id="&amp;B887&amp; " and party_type_code='THIRD_PARTY';"</f>
        <v>update zx_party_tax_profile set REP_REGISTRATION_NUMBER ='' where party_id=11499 and party_type_code='THIRD_PARTY';</v>
      </c>
      <c r="L887" s="17" t="str">
        <f xml:space="preserve"> "update hz_organization_profiles set tax_reference = '"&amp; 客户!G889 &amp; "' where PARTY_ID=" &amp; B887 &amp; ";"</f>
        <v>update hz_organization_profiles set tax_reference = '' where PARTY_ID=11499;</v>
      </c>
      <c r="M887" s="3" t="str">
        <f>"update hz_cust_accounts set attribute3='" &amp;客户!D889&amp; "' where party_id = " &amp; B887</f>
        <v>update hz_cust_accounts set attribute3='无' where party_id = 11499</v>
      </c>
      <c r="N887" s="3" t="str">
        <f>"update hz_cust_accounts set attribute3='" &amp;客户!I889&amp; "' where party_id = " &amp; B887</f>
        <v>update hz_cust_accounts set attribute3='' where party_id = 11499</v>
      </c>
    </row>
    <row r="888" spans="1:14" ht="27.75" customHeight="1">
      <c r="A888" s="27" t="str">
        <f>客户!A890</f>
        <v>王瑞贞</v>
      </c>
      <c r="B888" s="3">
        <f>VLOOKUP(A888,hp!B:F,2,0)</f>
        <v>11501</v>
      </c>
      <c r="D888" s="17">
        <f>VLOOKUP(客户!O890,province!B:C,2,0)</f>
        <v>130000</v>
      </c>
      <c r="E888" s="17" t="str">
        <f>"update hz_parties set province ='" &amp;D888 &amp; "' where party_id="&amp;B888 &amp; " ;update hz_locations set province='"&amp;D888&amp;"'  where location_id in ("&amp;VLOOKUP(B888,hp!$C:$L,10,0)&amp;");"</f>
        <v>update hz_parties set province ='130000' where party_id=11501 ;update hz_locations set province='130000'  where location_id in (3125);</v>
      </c>
      <c r="F888" s="17">
        <f>VLOOKUP(客户!P890,city!B:C,2,0)</f>
        <v>130100</v>
      </c>
      <c r="G888" s="17" t="str">
        <f>"update hz_parties set city ='" &amp;F888 &amp; "' where party_id="&amp;B888 &amp; " ;update hz_locations set city='"&amp;F888&amp;"'  where location_id in ("&amp;VLOOKUP(B888,hp!$C:$L,10,0)&amp;");"</f>
        <v>update hz_parties set city ='130100' where party_id=11501 ;update hz_locations set city='130100'  where location_id in (3125);</v>
      </c>
      <c r="H888" s="3">
        <f>VLOOKUP(客户!Q890,county!B:C,2,0)</f>
        <v>130126</v>
      </c>
      <c r="I888" s="17" t="str">
        <f>"update hz_parties set county ='" &amp;H888 &amp; "' where party_id="&amp;B888 &amp; " ;update hz_locations set county='"&amp;H888&amp;"'  where location_id in ("&amp;VLOOKUP(B888,hp!$C:$L,10,0)&amp;");"</f>
        <v>update hz_parties set county ='130126' where party_id=11501 ;update hz_locations set county='130126'  where location_id in (3125);</v>
      </c>
      <c r="J888" s="17" t="str">
        <f>"update hz_parties set address1 ='" &amp;客户!M890 &amp; "' where party_id="&amp;B888</f>
        <v>update hz_parties set address1 ='河北省石家庄市灵寿县三圣院乡冬纪村朝阳街东6排4号' where party_id=11501</v>
      </c>
      <c r="K888" s="17" t="str">
        <f>"update zx_party_tax_profile set REP_REGISTRATION_NUMBER ='" &amp;客户!G890 &amp; "' where party_id="&amp;B888&amp; " and party_type_code='THIRD_PARTY';"</f>
        <v>update zx_party_tax_profile set REP_REGISTRATION_NUMBER ='' where party_id=11501 and party_type_code='THIRD_PARTY';</v>
      </c>
      <c r="L888" s="17" t="str">
        <f xml:space="preserve"> "update hz_organization_profiles set tax_reference = '"&amp; 客户!G890 &amp; "' where PARTY_ID=" &amp; B888 &amp; ";"</f>
        <v>update hz_organization_profiles set tax_reference = '' where PARTY_ID=11501;</v>
      </c>
      <c r="M888" s="3" t="str">
        <f>"update hz_cust_accounts set attribute3='" &amp;客户!D890&amp; "' where party_id = " &amp; B888</f>
        <v>update hz_cust_accounts set attribute3='无' where party_id = 11501</v>
      </c>
      <c r="N888" s="3" t="str">
        <f>"update hz_cust_accounts set attribute3='" &amp;客户!I890&amp; "' where party_id = " &amp; B888</f>
        <v>update hz_cust_accounts set attribute3='' where party_id = 11501</v>
      </c>
    </row>
    <row r="889" spans="1:14" ht="27.75" customHeight="1">
      <c r="A889" s="27" t="str">
        <f>客户!A891</f>
        <v>王雪梅</v>
      </c>
      <c r="B889" s="3">
        <f>VLOOKUP(A889,hp!B:F,2,0)</f>
        <v>11518</v>
      </c>
      <c r="D889" s="17">
        <f>VLOOKUP(客户!O891,province!B:C,2,0)</f>
        <v>370000</v>
      </c>
      <c r="E889" s="17" t="str">
        <f>"update hz_parties set province ='" &amp;D889 &amp; "' where party_id="&amp;B889 &amp; " ;update hz_locations set province='"&amp;D889&amp;"'  where location_id in ("&amp;VLOOKUP(B889,hp!$C:$L,10,0)&amp;");"</f>
        <v>update hz_parties set province ='370000' where party_id=11518 ;update hz_locations set province='370000'  where location_id in (3142);</v>
      </c>
      <c r="F889" s="17">
        <f>VLOOKUP(客户!P891,city!B:C,2,0)</f>
        <v>371500</v>
      </c>
      <c r="G889" s="17" t="str">
        <f>"update hz_parties set city ='" &amp;F889 &amp; "' where party_id="&amp;B889 &amp; " ;update hz_locations set city='"&amp;F889&amp;"'  where location_id in ("&amp;VLOOKUP(B889,hp!$C:$L,10,0)&amp;");"</f>
        <v>update hz_parties set city ='371500' where party_id=11518 ;update hz_locations set city='371500'  where location_id in (3142);</v>
      </c>
      <c r="H889" s="3">
        <f>VLOOKUP(客户!Q891,county!B:C,2,0)</f>
        <v>371500</v>
      </c>
      <c r="I889" s="17" t="str">
        <f>"update hz_parties set county ='" &amp;H889 &amp; "' where party_id="&amp;B889 &amp; " ;update hz_locations set county='"&amp;H889&amp;"'  where location_id in ("&amp;VLOOKUP(B889,hp!$C:$L,10,0)&amp;");"</f>
        <v>update hz_parties set county ='371500' where party_id=11518 ;update hz_locations set county='371500'  where location_id in (3142);</v>
      </c>
      <c r="J889" s="17" t="str">
        <f>"update hz_parties set address1 ='" &amp;客户!M891 &amp; "' where party_id="&amp;B889</f>
        <v>update hz_parties set address1 ='山东省聊城市' where party_id=11518</v>
      </c>
      <c r="K889" s="17" t="str">
        <f>"update zx_party_tax_profile set REP_REGISTRATION_NUMBER ='" &amp;客户!G891 &amp; "' where party_id="&amp;B889&amp; " and party_type_code='THIRD_PARTY';"</f>
        <v>update zx_party_tax_profile set REP_REGISTRATION_NUMBER ='' where party_id=11518 and party_type_code='THIRD_PARTY';</v>
      </c>
      <c r="L889" s="17" t="str">
        <f xml:space="preserve"> "update hz_organization_profiles set tax_reference = '"&amp; 客户!G891 &amp; "' where PARTY_ID=" &amp; B889 &amp; ";"</f>
        <v>update hz_organization_profiles set tax_reference = '' where PARTY_ID=11518;</v>
      </c>
      <c r="M889" s="3" t="str">
        <f>"update hz_cust_accounts set attribute3='" &amp;客户!D891&amp; "' where party_id = " &amp; B889</f>
        <v>update hz_cust_accounts set attribute3='无' where party_id = 11518</v>
      </c>
      <c r="N889" s="3" t="str">
        <f>"update hz_cust_accounts set attribute3='" &amp;客户!I891&amp; "' where party_id = " &amp; B889</f>
        <v>update hz_cust_accounts set attribute3='' where party_id = 11518</v>
      </c>
    </row>
    <row r="890" spans="1:14" ht="27.75" customHeight="1">
      <c r="A890" s="27" t="str">
        <f>客户!A892</f>
        <v>王禹丰</v>
      </c>
      <c r="B890" s="3">
        <f>VLOOKUP(A890,hp!B:F,2,0)</f>
        <v>11522</v>
      </c>
      <c r="D890" s="17">
        <f>VLOOKUP(客户!O892,province!B:C,2,0)</f>
        <v>130000</v>
      </c>
      <c r="E890" s="17" t="str">
        <f>"update hz_parties set province ='" &amp;D890 &amp; "' where party_id="&amp;B890 &amp; " ;update hz_locations set province='"&amp;D890&amp;"'  where location_id in ("&amp;VLOOKUP(B890,hp!$C:$L,10,0)&amp;");"</f>
        <v>update hz_parties set province ='130000' where party_id=11522 ;update hz_locations set province='130000'  where location_id in (3146);</v>
      </c>
      <c r="F890" s="17">
        <f>VLOOKUP(客户!P892,city!B:C,2,0)</f>
        <v>131000</v>
      </c>
      <c r="G890" s="17" t="str">
        <f>"update hz_parties set city ='" &amp;F890 &amp; "' where party_id="&amp;B890 &amp; " ;update hz_locations set city='"&amp;F890&amp;"'  where location_id in ("&amp;VLOOKUP(B890,hp!$C:$L,10,0)&amp;");"</f>
        <v>update hz_parties set city ='131000' where party_id=11522 ;update hz_locations set city='131000'  where location_id in (3146);</v>
      </c>
      <c r="H890" s="3">
        <f>VLOOKUP(客户!Q892,county!B:C,2,0)</f>
        <v>131081</v>
      </c>
      <c r="I890" s="17" t="str">
        <f>"update hz_parties set county ='" &amp;H890 &amp; "' where party_id="&amp;B890 &amp; " ;update hz_locations set county='"&amp;H890&amp;"'  where location_id in ("&amp;VLOOKUP(B890,hp!$C:$L,10,0)&amp;");"</f>
        <v>update hz_parties set county ='131081' where party_id=11522 ;update hz_locations set county='131081'  where location_id in (3146);</v>
      </c>
      <c r="J890" s="17" t="str">
        <f>"update hz_parties set address1 ='" &amp;客户!M892 &amp; "' where party_id="&amp;B890</f>
        <v>update hz_parties set address1 ='河北省霸州市' where party_id=11522</v>
      </c>
      <c r="K890" s="17" t="str">
        <f>"update zx_party_tax_profile set REP_REGISTRATION_NUMBER ='" &amp;客户!G892 &amp; "' where party_id="&amp;B890&amp; " and party_type_code='THIRD_PARTY';"</f>
        <v>update zx_party_tax_profile set REP_REGISTRATION_NUMBER ='' where party_id=11522 and party_type_code='THIRD_PARTY';</v>
      </c>
      <c r="L890" s="17" t="str">
        <f xml:space="preserve"> "update hz_organization_profiles set tax_reference = '"&amp; 客户!G892 &amp; "' where PARTY_ID=" &amp; B890 &amp; ";"</f>
        <v>update hz_organization_profiles set tax_reference = '' where PARTY_ID=11522;</v>
      </c>
      <c r="M890" s="3" t="str">
        <f>"update hz_cust_accounts set attribute3='" &amp;客户!D892&amp; "' where party_id = " &amp; B890</f>
        <v>update hz_cust_accounts set attribute3='无' where party_id = 11522</v>
      </c>
      <c r="N890" s="3" t="str">
        <f>"update hz_cust_accounts set attribute3='" &amp;客户!I892&amp; "' where party_id = " &amp; B890</f>
        <v>update hz_cust_accounts set attribute3='' where party_id = 11522</v>
      </c>
    </row>
    <row r="891" spans="1:14" ht="27.75" customHeight="1">
      <c r="A891" s="27" t="str">
        <f>客户!A893</f>
        <v>伟嘉集团</v>
      </c>
      <c r="B891" s="3">
        <f>VLOOKUP(A891,hp!B:F,2,0)</f>
        <v>11537</v>
      </c>
      <c r="D891" s="17">
        <f>VLOOKUP(客户!O893,province!B:C,2,0)</f>
        <v>0</v>
      </c>
      <c r="E891" s="17" t="str">
        <f>"update hz_parties set province ='" &amp;D891 &amp; "' where party_id="&amp;B891 &amp; " ;update hz_locations set province='"&amp;D891&amp;"'  where location_id in ("&amp;VLOOKUP(B891,hp!$C:$L,10,0)&amp;");"</f>
        <v>update hz_parties set province ='0' where party_id=11537 ;update hz_locations set province='0'  where location_id in (3172);</v>
      </c>
      <c r="F891" s="17">
        <f>VLOOKUP(客户!P893,city!B:C,2,0)</f>
        <v>100</v>
      </c>
      <c r="G891" s="17" t="str">
        <f>"update hz_parties set city ='" &amp;F891 &amp; "' where party_id="&amp;B891 &amp; " ;update hz_locations set city='"&amp;F891&amp;"'  where location_id in ("&amp;VLOOKUP(B891,hp!$C:$L,10,0)&amp;");"</f>
        <v>update hz_parties set city ='100' where party_id=11537 ;update hz_locations set city='100'  where location_id in (3172);</v>
      </c>
      <c r="H891" s="3">
        <f>VLOOKUP(客户!Q893,county!B:C,2,0)</f>
        <v>101</v>
      </c>
      <c r="I891" s="17" t="str">
        <f>"update hz_parties set county ='" &amp;H891 &amp; "' where party_id="&amp;B891 &amp; " ;update hz_locations set county='"&amp;H891&amp;"'  where location_id in ("&amp;VLOOKUP(B891,hp!$C:$L,10,0)&amp;");"</f>
        <v>update hz_parties set county ='101' where party_id=11537 ;update hz_locations set county='101'  where location_id in (3172);</v>
      </c>
      <c r="J891" s="17" t="str">
        <f>"update hz_parties set address1 ='" &amp;客户!M893 &amp; "' where party_id="&amp;B891</f>
        <v>update hz_parties set address1 ='无' where party_id=11537</v>
      </c>
      <c r="K891" s="17" t="str">
        <f>"update zx_party_tax_profile set REP_REGISTRATION_NUMBER ='" &amp;客户!G893 &amp; "' where party_id="&amp;B891&amp; " and party_type_code='THIRD_PARTY';"</f>
        <v>update zx_party_tax_profile set REP_REGISTRATION_NUMBER ='' where party_id=11537 and party_type_code='THIRD_PARTY';</v>
      </c>
      <c r="L891" s="17" t="str">
        <f xml:space="preserve"> "update hz_organization_profiles set tax_reference = '"&amp; 客户!G893 &amp; "' where PARTY_ID=" &amp; B891 &amp; ";"</f>
        <v>update hz_organization_profiles set tax_reference = '' where PARTY_ID=11537;</v>
      </c>
      <c r="M891" s="3" t="str">
        <f>"update hz_cust_accounts set attribute3='" &amp;客户!D893&amp; "' where party_id = " &amp; B891</f>
        <v>update hz_cust_accounts set attribute3='无' where party_id = 11537</v>
      </c>
      <c r="N891" s="3" t="str">
        <f>"update hz_cust_accounts set attribute3='" &amp;客户!I893&amp; "' where party_id = " &amp; B891</f>
        <v>update hz_cust_accounts set attribute3='' where party_id = 11537</v>
      </c>
    </row>
    <row r="892" spans="1:14" ht="27.75" customHeight="1">
      <c r="A892" s="27" t="str">
        <f>客户!A894</f>
        <v>魏振平</v>
      </c>
      <c r="B892" s="3">
        <f>VLOOKUP(A892,hp!B:F,2,0)</f>
        <v>32449</v>
      </c>
      <c r="D892" s="17" t="e">
        <f>VLOOKUP(客户!O894,province!B:C,2,0)</f>
        <v>#N/A</v>
      </c>
      <c r="E892" s="17" t="e">
        <f>"update hz_parties set province ='" &amp;D892 &amp; "' where party_id="&amp;B892 &amp; " ;update hz_locations set province='"&amp;D892&amp;"'  where location_id in ("&amp;VLOOKUP(B892,hp!$C:$L,10,0)&amp;");"</f>
        <v>#N/A</v>
      </c>
      <c r="F892" s="17" t="e">
        <f>VLOOKUP(客户!P894,city!B:C,2,0)</f>
        <v>#N/A</v>
      </c>
      <c r="G892" s="17" t="e">
        <f>"update hz_parties set city ='" &amp;F892 &amp; "' where party_id="&amp;B892 &amp; " ;update hz_locations set city='"&amp;F892&amp;"'  where location_id in ("&amp;VLOOKUP(B892,hp!$C:$L,10,0)&amp;");"</f>
        <v>#N/A</v>
      </c>
      <c r="H892" s="3" t="e">
        <f>VLOOKUP(客户!Q894,county!B:C,2,0)</f>
        <v>#N/A</v>
      </c>
      <c r="I892" s="17" t="e">
        <f>"update hz_parties set county ='" &amp;H892 &amp; "' where party_id="&amp;B892 &amp; " ;update hz_locations set county='"&amp;H892&amp;"'  where location_id in ("&amp;VLOOKUP(B892,hp!$C:$L,10,0)&amp;");"</f>
        <v>#N/A</v>
      </c>
      <c r="J892" s="17" t="str">
        <f>"update hz_parties set address1 ='" &amp;客户!M894 &amp; "' where party_id="&amp;B892</f>
        <v>update hz_parties set address1 ='新疆伊宁县青丰农场农五队182号' where party_id=32449</v>
      </c>
      <c r="K892" s="17" t="str">
        <f>"update zx_party_tax_profile set REP_REGISTRATION_NUMBER ='" &amp;客户!G894 &amp; "' where party_id="&amp;B892&amp; " and party_type_code='THIRD_PARTY';"</f>
        <v>update zx_party_tax_profile set REP_REGISTRATION_NUMBER ='' where party_id=32449 and party_type_code='THIRD_PARTY';</v>
      </c>
      <c r="L892" s="17" t="str">
        <f xml:space="preserve"> "update hz_organization_profiles set tax_reference = '"&amp; 客户!G894 &amp; "' where PARTY_ID=" &amp; B892 &amp; ";"</f>
        <v>update hz_organization_profiles set tax_reference = '' where PARTY_ID=32449;</v>
      </c>
      <c r="M892" s="3" t="str">
        <f>"update hz_cust_accounts set attribute3='" &amp;客户!D894&amp; "' where party_id = " &amp; B892</f>
        <v>update hz_cust_accounts set attribute3='' where party_id = 32449</v>
      </c>
      <c r="N892" s="3" t="str">
        <f>"update hz_cust_accounts set attribute3='" &amp;客户!I894&amp; "' where party_id = " &amp; B892</f>
        <v>update hz_cust_accounts set attribute3='' where party_id = 32449</v>
      </c>
    </row>
    <row r="893" spans="1:14" ht="27.75" customHeight="1">
      <c r="A893" s="27" t="str">
        <f>客户!A895</f>
        <v>温氏集团</v>
      </c>
      <c r="B893" s="3">
        <f>VLOOKUP(A893,hp!B:F,2,0)</f>
        <v>11540</v>
      </c>
      <c r="D893" s="17">
        <f>VLOOKUP(客户!O895,province!B:C,2,0)</f>
        <v>0</v>
      </c>
      <c r="E893" s="17" t="str">
        <f>"update hz_parties set province ='" &amp;D893 &amp; "' where party_id="&amp;B893 &amp; " ;update hz_locations set province='"&amp;D893&amp;"'  where location_id in ("&amp;VLOOKUP(B893,hp!$C:$L,10,0)&amp;");"</f>
        <v>update hz_parties set province ='0' where party_id=11540 ;update hz_locations set province='0'  where location_id in (3177);</v>
      </c>
      <c r="F893" s="17">
        <f>VLOOKUP(客户!P895,city!B:C,2,0)</f>
        <v>100</v>
      </c>
      <c r="G893" s="17" t="str">
        <f>"update hz_parties set city ='" &amp;F893 &amp; "' where party_id="&amp;B893 &amp; " ;update hz_locations set city='"&amp;F893&amp;"'  where location_id in ("&amp;VLOOKUP(B893,hp!$C:$L,10,0)&amp;");"</f>
        <v>update hz_parties set city ='100' where party_id=11540 ;update hz_locations set city='100'  where location_id in (3177);</v>
      </c>
      <c r="H893" s="3">
        <f>VLOOKUP(客户!Q895,county!B:C,2,0)</f>
        <v>101</v>
      </c>
      <c r="I893" s="17" t="str">
        <f>"update hz_parties set county ='" &amp;H893 &amp; "' where party_id="&amp;B893 &amp; " ;update hz_locations set county='"&amp;H893&amp;"'  where location_id in ("&amp;VLOOKUP(B893,hp!$C:$L,10,0)&amp;");"</f>
        <v>update hz_parties set county ='101' where party_id=11540 ;update hz_locations set county='101'  where location_id in (3177);</v>
      </c>
      <c r="J893" s="17" t="str">
        <f>"update hz_parties set address1 ='" &amp;客户!M895 &amp; "' where party_id="&amp;B893</f>
        <v>update hz_parties set address1 ='无' where party_id=11540</v>
      </c>
      <c r="K893" s="17" t="str">
        <f>"update zx_party_tax_profile set REP_REGISTRATION_NUMBER ='" &amp;客户!G895 &amp; "' where party_id="&amp;B893&amp; " and party_type_code='THIRD_PARTY';"</f>
        <v>update zx_party_tax_profile set REP_REGISTRATION_NUMBER ='' where party_id=11540 and party_type_code='THIRD_PARTY';</v>
      </c>
      <c r="L893" s="17" t="str">
        <f xml:space="preserve"> "update hz_organization_profiles set tax_reference = '"&amp; 客户!G895 &amp; "' where PARTY_ID=" &amp; B893 &amp; ";"</f>
        <v>update hz_organization_profiles set tax_reference = '' where PARTY_ID=11540;</v>
      </c>
      <c r="M893" s="3" t="str">
        <f>"update hz_cust_accounts set attribute3='" &amp;客户!D895&amp; "' where party_id = " &amp; B893</f>
        <v>update hz_cust_accounts set attribute3='无' where party_id = 11540</v>
      </c>
      <c r="N893" s="3" t="str">
        <f>"update hz_cust_accounts set attribute3='" &amp;客户!I895&amp; "' where party_id = " &amp; B893</f>
        <v>update hz_cust_accounts set attribute3='' where party_id = 11540</v>
      </c>
    </row>
    <row r="894" spans="1:14" ht="27.75" customHeight="1">
      <c r="A894" s="27" t="str">
        <f>客户!A896</f>
        <v>文建亮</v>
      </c>
      <c r="B894" s="3">
        <f>VLOOKUP(A894,hp!B:F,2,0)</f>
        <v>45473</v>
      </c>
      <c r="D894" s="17" t="e">
        <f>VLOOKUP(客户!O896,province!B:C,2,0)</f>
        <v>#N/A</v>
      </c>
      <c r="E894" s="17" t="e">
        <f>"update hz_parties set province ='" &amp;D894 &amp; "' where party_id="&amp;B894 &amp; " ;update hz_locations set province='"&amp;D894&amp;"'  where location_id in ("&amp;VLOOKUP(B894,hp!$C:$L,10,0)&amp;");"</f>
        <v>#N/A</v>
      </c>
      <c r="F894" s="17" t="e">
        <f>VLOOKUP(客户!P896,city!B:C,2,0)</f>
        <v>#N/A</v>
      </c>
      <c r="G894" s="17" t="e">
        <f>"update hz_parties set city ='" &amp;F894 &amp; "' where party_id="&amp;B894 &amp; " ;update hz_locations set city='"&amp;F894&amp;"'  where location_id in ("&amp;VLOOKUP(B894,hp!$C:$L,10,0)&amp;");"</f>
        <v>#N/A</v>
      </c>
      <c r="H894" s="3" t="e">
        <f>VLOOKUP(客户!Q896,county!B:C,2,0)</f>
        <v>#N/A</v>
      </c>
      <c r="I894" s="17" t="e">
        <f>"update hz_parties set county ='" &amp;H894 &amp; "' where party_id="&amp;B894 &amp; " ;update hz_locations set county='"&amp;H894&amp;"'  where location_id in ("&amp;VLOOKUP(B894,hp!$C:$L,10,0)&amp;");"</f>
        <v>#N/A</v>
      </c>
      <c r="J894" s="17" t="str">
        <f>"update hz_parties set address1 ='" &amp;客户!M896 &amp; "' where party_id="&amp;B894</f>
        <v>update hz_parties set address1 ='山西省' where party_id=45473</v>
      </c>
      <c r="K894" s="17" t="str">
        <f>"update zx_party_tax_profile set REP_REGISTRATION_NUMBER ='" &amp;客户!G896 &amp; "' where party_id="&amp;B894&amp; " and party_type_code='THIRD_PARTY';"</f>
        <v>update zx_party_tax_profile set REP_REGISTRATION_NUMBER ='' where party_id=45473 and party_type_code='THIRD_PARTY';</v>
      </c>
      <c r="L894" s="17" t="str">
        <f xml:space="preserve"> "update hz_organization_profiles set tax_reference = '"&amp; 客户!G896 &amp; "' where PARTY_ID=" &amp; B894 &amp; ";"</f>
        <v>update hz_organization_profiles set tax_reference = '' where PARTY_ID=45473;</v>
      </c>
      <c r="M894" s="3" t="str">
        <f>"update hz_cust_accounts set attribute3='" &amp;客户!D896&amp; "' where party_id = " &amp; B894</f>
        <v>update hz_cust_accounts set attribute3='' where party_id = 45473</v>
      </c>
      <c r="N894" s="3" t="str">
        <f>"update hz_cust_accounts set attribute3='" &amp;客户!I896&amp; "' where party_id = " &amp; B894</f>
        <v>update hz_cust_accounts set attribute3='' where party_id = 45473</v>
      </c>
    </row>
    <row r="895" spans="1:14" ht="27.75" customHeight="1">
      <c r="A895" s="27" t="str">
        <f>客户!A897</f>
        <v>乌鲁木齐百汇恒鑫贸易有限公司</v>
      </c>
      <c r="B895" s="3">
        <f>VLOOKUP(A895,hp!B:F,2,0)</f>
        <v>11542</v>
      </c>
      <c r="D895" s="17">
        <f>VLOOKUP(客户!O897,province!B:C,2,0)</f>
        <v>650000</v>
      </c>
      <c r="E895" s="17" t="str">
        <f>"update hz_parties set province ='" &amp;D895 &amp; "' where party_id="&amp;B895 &amp; " ;update hz_locations set province='"&amp;D895&amp;"'  where location_id in ("&amp;VLOOKUP(B895,hp!$C:$L,10,0)&amp;");"</f>
        <v>update hz_parties set province ='650000' where party_id=11542 ;update hz_locations set province='650000'  where location_id in (830);</v>
      </c>
      <c r="F895" s="17">
        <f>VLOOKUP(客户!P897,city!B:C,2,0)</f>
        <v>650100</v>
      </c>
      <c r="G895" s="17" t="str">
        <f>"update hz_parties set city ='" &amp;F895 &amp; "' where party_id="&amp;B895 &amp; " ;update hz_locations set city='"&amp;F895&amp;"'  where location_id in ("&amp;VLOOKUP(B895,hp!$C:$L,10,0)&amp;");"</f>
        <v>update hz_parties set city ='650100' where party_id=11542 ;update hz_locations set city='650100'  where location_id in (830);</v>
      </c>
      <c r="H895" s="3">
        <f>VLOOKUP(客户!Q897,county!B:C,2,0)</f>
        <v>650100</v>
      </c>
      <c r="I895" s="17" t="str">
        <f>"update hz_parties set county ='" &amp;H895 &amp; "' where party_id="&amp;B895 &amp; " ;update hz_locations set county='"&amp;H895&amp;"'  where location_id in ("&amp;VLOOKUP(B895,hp!$C:$L,10,0)&amp;");"</f>
        <v>update hz_parties set county ='650100' where party_id=11542 ;update hz_locations set county='650100'  where location_id in (830);</v>
      </c>
      <c r="J895" s="17" t="str">
        <f>"update hz_parties set address1 ='" &amp;客户!M897 &amp; "' where party_id="&amp;B895</f>
        <v>update hz_parties set address1 ='新疆乌鲁木齐头屯河卫星路499号秦基大厦1405室' where party_id=11542</v>
      </c>
      <c r="K895" s="17" t="str">
        <f>"update zx_party_tax_profile set REP_REGISTRATION_NUMBER ='" &amp;客户!G897 &amp; "' where party_id="&amp;B895&amp; " and party_type_code='THIRD_PARTY';"</f>
        <v>update zx_party_tax_profile set REP_REGISTRATION_NUMBER ='650104085368794' where party_id=11542 and party_type_code='THIRD_PARTY';</v>
      </c>
      <c r="L895" s="17" t="str">
        <f xml:space="preserve"> "update hz_organization_profiles set tax_reference = '"&amp; 客户!G897 &amp; "' where PARTY_ID=" &amp; B895 &amp; ";"</f>
        <v>update hz_organization_profiles set tax_reference = '650104085368794' where PARTY_ID=11542;</v>
      </c>
      <c r="M895" s="3" t="str">
        <f>"update hz_cust_accounts set attribute3='" &amp;客户!D897&amp; "' where party_id = " &amp; B895</f>
        <v>update hz_cust_accounts set attribute3='1000000' where party_id = 11542</v>
      </c>
      <c r="N895" s="3" t="str">
        <f>"update hz_cust_accounts set attribute3='" &amp;客户!I897&amp; "' where party_id = " &amp; B895</f>
        <v>update hz_cust_accounts set attribute3='刘盈林' where party_id = 11542</v>
      </c>
    </row>
    <row r="896" spans="1:14" ht="27.75" customHeight="1">
      <c r="A896" s="27" t="str">
        <f>客户!A898</f>
        <v>吴笑非</v>
      </c>
      <c r="B896" s="3">
        <f>VLOOKUP(A896,hp!B:F,2,0)</f>
        <v>39494</v>
      </c>
      <c r="D896" s="17" t="e">
        <f>VLOOKUP(客户!O898,province!B:C,2,0)</f>
        <v>#N/A</v>
      </c>
      <c r="E896" s="17" t="e">
        <f>"update hz_parties set province ='" &amp;D896 &amp; "' where party_id="&amp;B896 &amp; " ;update hz_locations set province='"&amp;D896&amp;"'  where location_id in ("&amp;VLOOKUP(B896,hp!$C:$L,10,0)&amp;");"</f>
        <v>#N/A</v>
      </c>
      <c r="F896" s="17" t="e">
        <f>VLOOKUP(客户!P898,city!B:C,2,0)</f>
        <v>#N/A</v>
      </c>
      <c r="G896" s="17" t="e">
        <f>"update hz_parties set city ='" &amp;F896 &amp; "' where party_id="&amp;B896 &amp; " ;update hz_locations set city='"&amp;F896&amp;"'  where location_id in ("&amp;VLOOKUP(B896,hp!$C:$L,10,0)&amp;");"</f>
        <v>#N/A</v>
      </c>
      <c r="H896" s="3" t="e">
        <f>VLOOKUP(客户!Q898,county!B:C,2,0)</f>
        <v>#N/A</v>
      </c>
      <c r="I896" s="17" t="e">
        <f>"update hz_parties set county ='" &amp;H896 &amp; "' where party_id="&amp;B896 &amp; " ;update hz_locations set county='"&amp;H896&amp;"'  where location_id in ("&amp;VLOOKUP(B896,hp!$C:$L,10,0)&amp;");"</f>
        <v>#N/A</v>
      </c>
      <c r="J896" s="17" t="str">
        <f>"update hz_parties set address1 ='" &amp;客户!M898 &amp; "' where party_id="&amp;B896</f>
        <v>update hz_parties set address1 ='哈尔滨市南岗区保健路157号35楼3单元5楼2门' where party_id=39494</v>
      </c>
      <c r="K896" s="17" t="str">
        <f>"update zx_party_tax_profile set REP_REGISTRATION_NUMBER ='" &amp;客户!G898 &amp; "' where party_id="&amp;B896&amp; " and party_type_code='THIRD_PARTY';"</f>
        <v>update zx_party_tax_profile set REP_REGISTRATION_NUMBER ='' where party_id=39494 and party_type_code='THIRD_PARTY';</v>
      </c>
      <c r="L896" s="17" t="str">
        <f xml:space="preserve"> "update hz_organization_profiles set tax_reference = '"&amp; 客户!G898 &amp; "' where PARTY_ID=" &amp; B896 &amp; ";"</f>
        <v>update hz_organization_profiles set tax_reference = '' where PARTY_ID=39494;</v>
      </c>
      <c r="M896" s="3" t="str">
        <f>"update hz_cust_accounts set attribute3='" &amp;客户!D898&amp; "' where party_id = " &amp; B896</f>
        <v>update hz_cust_accounts set attribute3='' where party_id = 39494</v>
      </c>
      <c r="N896" s="3" t="str">
        <f>"update hz_cust_accounts set attribute3='" &amp;客户!I898&amp; "' where party_id = " &amp; B896</f>
        <v>update hz_cust_accounts set attribute3='' where party_id = 39494</v>
      </c>
    </row>
    <row r="897" spans="1:14" ht="27.75" customHeight="1">
      <c r="A897" s="27" t="str">
        <f>客户!A899</f>
        <v>武汉通威饲料有限公司</v>
      </c>
      <c r="B897" s="3">
        <f>VLOOKUP(A897,hp!B:F,2,0)</f>
        <v>15124</v>
      </c>
      <c r="D897" s="17">
        <f>VLOOKUP(客户!O899,province!B:C,2,0)</f>
        <v>420000</v>
      </c>
      <c r="E897" s="17" t="str">
        <f>"update hz_parties set province ='" &amp;D897 &amp; "' where party_id="&amp;B897 &amp; " ;update hz_locations set province='"&amp;D897&amp;"'  where location_id in ("&amp;VLOOKUP(B897,hp!$C:$L,10,0)&amp;");"</f>
        <v>update hz_parties set province ='420000' where party_id=15124 ;update hz_locations set province='420000'  where location_id in (3226);</v>
      </c>
      <c r="F897" s="17">
        <f>VLOOKUP(客户!P899,city!B:C,2,0)</f>
        <v>420100</v>
      </c>
      <c r="G897" s="17" t="str">
        <f>"update hz_parties set city ='" &amp;F897 &amp; "' where party_id="&amp;B897 &amp; " ;update hz_locations set city='"&amp;F897&amp;"'  where location_id in ("&amp;VLOOKUP(B897,hp!$C:$L,10,0)&amp;");"</f>
        <v>update hz_parties set city ='420100' where party_id=15124 ;update hz_locations set city='420100'  where location_id in (3226);</v>
      </c>
      <c r="H897" s="3">
        <f>VLOOKUP(客户!Q899,county!B:C,2,0)</f>
        <v>420112</v>
      </c>
      <c r="I897" s="17" t="str">
        <f>"update hz_parties set county ='" &amp;H897 &amp; "' where party_id="&amp;B897 &amp; " ;update hz_locations set county='"&amp;H897&amp;"'  where location_id in ("&amp;VLOOKUP(B897,hp!$C:$L,10,0)&amp;");"</f>
        <v>update hz_parties set county ='420112' where party_id=15124 ;update hz_locations set county='420112'  where location_id in (3226);</v>
      </c>
      <c r="J897" s="17" t="str">
        <f>"update hz_parties set address1 ='" &amp;客户!M899 &amp; "' where party_id="&amp;B897</f>
        <v>update hz_parties set address1 ='湖北省武汉市东西湖区新城七路以东' where party_id=15124</v>
      </c>
      <c r="K897" s="17" t="str">
        <f>"update zx_party_tax_profile set REP_REGISTRATION_NUMBER ='" &amp;客户!G899 &amp; "' where party_id="&amp;B897&amp; " and party_type_code='THIRD_PARTY';"</f>
        <v>update zx_party_tax_profile set REP_REGISTRATION_NUMBER ='42011270752736' where party_id=15124 and party_type_code='THIRD_PARTY';</v>
      </c>
      <c r="L897" s="17" t="str">
        <f xml:space="preserve"> "update hz_organization_profiles set tax_reference = '"&amp; 客户!G899 &amp; "' where PARTY_ID=" &amp; B897 &amp; ";"</f>
        <v>update hz_organization_profiles set tax_reference = '42011270752736' where PARTY_ID=15124;</v>
      </c>
      <c r="M897" s="3" t="str">
        <f>"update hz_cust_accounts set attribute3='" &amp;客户!D899&amp; "' where party_id = " &amp; B897</f>
        <v>update hz_cust_accounts set attribute3='15000000' where party_id = 15124</v>
      </c>
      <c r="N897" s="3" t="str">
        <f>"update hz_cust_accounts set attribute3='" &amp;客户!I899&amp; "' where party_id = " &amp; B897</f>
        <v>update hz_cust_accounts set attribute3='洪睿' where party_id = 15124</v>
      </c>
    </row>
    <row r="898" spans="1:14" ht="27.75" customHeight="1">
      <c r="A898" s="27" t="str">
        <f>客户!A900</f>
        <v>武建成</v>
      </c>
      <c r="B898" s="3">
        <f>VLOOKUP(A898,hp!B:F,2,0)</f>
        <v>46514</v>
      </c>
      <c r="D898" s="17" t="e">
        <f>VLOOKUP(客户!O900,province!B:C,2,0)</f>
        <v>#N/A</v>
      </c>
      <c r="E898" s="17" t="e">
        <f>"update hz_parties set province ='" &amp;D898 &amp; "' where party_id="&amp;B898 &amp; " ;update hz_locations set province='"&amp;D898&amp;"'  where location_id in ("&amp;VLOOKUP(B898,hp!$C:$L,10,0)&amp;");"</f>
        <v>#N/A</v>
      </c>
      <c r="F898" s="17" t="e">
        <f>VLOOKUP(客户!P900,city!B:C,2,0)</f>
        <v>#N/A</v>
      </c>
      <c r="G898" s="17" t="e">
        <f>"update hz_parties set city ='" &amp;F898 &amp; "' where party_id="&amp;B898 &amp; " ;update hz_locations set city='"&amp;F898&amp;"'  where location_id in ("&amp;VLOOKUP(B898,hp!$C:$L,10,0)&amp;");"</f>
        <v>#N/A</v>
      </c>
      <c r="H898" s="3" t="e">
        <f>VLOOKUP(客户!Q900,county!B:C,2,0)</f>
        <v>#N/A</v>
      </c>
      <c r="I898" s="17" t="e">
        <f>"update hz_parties set county ='" &amp;H898 &amp; "' where party_id="&amp;B898 &amp; " ;update hz_locations set county='"&amp;H898&amp;"'  where location_id in ("&amp;VLOOKUP(B898,hp!$C:$L,10,0)&amp;");"</f>
        <v>#N/A</v>
      </c>
      <c r="J898" s="17" t="str">
        <f>"update hz_parties set address1 ='" &amp;客户!M900 &amp; "' where party_id="&amp;B898</f>
        <v>update hz_parties set address1 ='内蒙古乌兰察布市察哈尔右翼后旗白音察干镇白音路繁荣东街283号' where party_id=46514</v>
      </c>
      <c r="K898" s="17" t="str">
        <f>"update zx_party_tax_profile set REP_REGISTRATION_NUMBER ='" &amp;客户!G900 &amp; "' where party_id="&amp;B898&amp; " and party_type_code='THIRD_PARTY';"</f>
        <v>update zx_party_tax_profile set REP_REGISTRATION_NUMBER ='' where party_id=46514 and party_type_code='THIRD_PARTY';</v>
      </c>
      <c r="L898" s="17" t="str">
        <f xml:space="preserve"> "update hz_organization_profiles set tax_reference = '"&amp; 客户!G900 &amp; "' where PARTY_ID=" &amp; B898 &amp; ";"</f>
        <v>update hz_organization_profiles set tax_reference = '' where PARTY_ID=46514;</v>
      </c>
      <c r="M898" s="3" t="str">
        <f>"update hz_cust_accounts set attribute3='" &amp;客户!D900&amp; "' where party_id = " &amp; B898</f>
        <v>update hz_cust_accounts set attribute3='' where party_id = 46514</v>
      </c>
      <c r="N898" s="3" t="str">
        <f>"update hz_cust_accounts set attribute3='" &amp;客户!I900&amp; "' where party_id = " &amp; B898</f>
        <v>update hz_cust_accounts set attribute3='' where party_id = 46514</v>
      </c>
    </row>
    <row r="899" spans="1:14" ht="27.75" customHeight="1">
      <c r="A899" s="27" t="str">
        <f>客户!A901</f>
        <v>武威荣兴生物科技有限公司</v>
      </c>
      <c r="B899" s="3">
        <f>VLOOKUP(A899,hp!B:F,2,0)</f>
        <v>11576</v>
      </c>
      <c r="D899" s="17">
        <f>VLOOKUP(客户!O901,province!B:C,2,0)</f>
        <v>620000</v>
      </c>
      <c r="E899" s="17" t="str">
        <f>"update hz_parties set province ='" &amp;D899 &amp; "' where party_id="&amp;B899 &amp; " ;update hz_locations set province='"&amp;D899&amp;"'  where location_id in ("&amp;VLOOKUP(B899,hp!$C:$L,10,0)&amp;");"</f>
        <v>update hz_parties set province ='620000' where party_id=11576 ;update hz_locations set province='620000'  where location_id in (3230);</v>
      </c>
      <c r="F899" s="17">
        <f>VLOOKUP(客户!P901,city!B:C,2,0)</f>
        <v>620600</v>
      </c>
      <c r="G899" s="17" t="str">
        <f>"update hz_parties set city ='" &amp;F899 &amp; "' where party_id="&amp;B899 &amp; " ;update hz_locations set city='"&amp;F899&amp;"'  where location_id in ("&amp;VLOOKUP(B899,hp!$C:$L,10,0)&amp;");"</f>
        <v>update hz_parties set city ='620600' where party_id=11576 ;update hz_locations set city='620600'  where location_id in (3230);</v>
      </c>
      <c r="H899" s="3">
        <f>VLOOKUP(客户!Q901,county!B:C,2,0)</f>
        <v>620602</v>
      </c>
      <c r="I899" s="17" t="str">
        <f>"update hz_parties set county ='" &amp;H899 &amp; "' where party_id="&amp;B899 &amp; " ;update hz_locations set county='"&amp;H899&amp;"'  where location_id in ("&amp;VLOOKUP(B899,hp!$C:$L,10,0)&amp;");"</f>
        <v>update hz_parties set county ='620602' where party_id=11576 ;update hz_locations set county='620602'  where location_id in (3230);</v>
      </c>
      <c r="J899" s="17" t="str">
        <f>"update hz_parties set address1 ='" &amp;客户!M901 &amp; "' where party_id="&amp;B899</f>
        <v>update hz_parties set address1 ='甘肃省武威市凉州区城东工业园区金山南路6号' where party_id=11576</v>
      </c>
      <c r="K899" s="17" t="str">
        <f>"update zx_party_tax_profile set REP_REGISTRATION_NUMBER ='" &amp;客户!G901 &amp; "' where party_id="&amp;B899&amp; " and party_type_code='THIRD_PARTY';"</f>
        <v>update zx_party_tax_profile set REP_REGISTRATION_NUMBER ='620600200001562' where party_id=11576 and party_type_code='THIRD_PARTY';</v>
      </c>
      <c r="L899" s="17" t="str">
        <f xml:space="preserve"> "update hz_organization_profiles set tax_reference = '"&amp; 客户!G901 &amp; "' where PARTY_ID=" &amp; B899 &amp; ";"</f>
        <v>update hz_organization_profiles set tax_reference = '620600200001562' where PARTY_ID=11576;</v>
      </c>
      <c r="M899" s="3" t="str">
        <f>"update hz_cust_accounts set attribute3='" &amp;客户!D901&amp; "' where party_id = " &amp; B899</f>
        <v>update hz_cust_accounts set attribute3='8000000' where party_id = 11576</v>
      </c>
      <c r="N899" s="3" t="str">
        <f>"update hz_cust_accounts set attribute3='" &amp;客户!I901&amp; "' where party_id = " &amp; B899</f>
        <v>update hz_cust_accounts set attribute3='范禄礼' where party_id = 11576</v>
      </c>
    </row>
    <row r="900" spans="1:14" ht="27.75" customHeight="1">
      <c r="A900" s="27" t="str">
        <f>客户!A902</f>
        <v>武威铁骑力士饲料有限公司</v>
      </c>
      <c r="B900" s="3">
        <f>VLOOKUP(A900,hp!B:F,2,0)</f>
        <v>11577</v>
      </c>
      <c r="D900" s="17">
        <f>VLOOKUP(客户!O902,province!B:C,2,0)</f>
        <v>620000</v>
      </c>
      <c r="E900" s="17" t="str">
        <f>"update hz_parties set province ='" &amp;D900 &amp; "' where party_id="&amp;B900 &amp; " ;update hz_locations set province='"&amp;D900&amp;"'  where location_id in ("&amp;VLOOKUP(B900,hp!$C:$L,10,0)&amp;");"</f>
        <v>update hz_parties set province ='620000' where party_id=11577 ;update hz_locations set province='620000'  where location_id in (3231);</v>
      </c>
      <c r="F900" s="17">
        <f>VLOOKUP(客户!P902,city!B:C,2,0)</f>
        <v>620600</v>
      </c>
      <c r="G900" s="17" t="str">
        <f>"update hz_parties set city ='" &amp;F900 &amp; "' where party_id="&amp;B900 &amp; " ;update hz_locations set city='"&amp;F900&amp;"'  where location_id in ("&amp;VLOOKUP(B900,hp!$C:$L,10,0)&amp;");"</f>
        <v>update hz_parties set city ='620600' where party_id=11577 ;update hz_locations set city='620600'  where location_id in (3231);</v>
      </c>
      <c r="H900" s="3">
        <f>VLOOKUP(客户!Q902,county!B:C,2,0)</f>
        <v>620602</v>
      </c>
      <c r="I900" s="17" t="str">
        <f>"update hz_parties set county ='" &amp;H900 &amp; "' where party_id="&amp;B900 &amp; " ;update hz_locations set county='"&amp;H900&amp;"'  where location_id in ("&amp;VLOOKUP(B900,hp!$C:$L,10,0)&amp;");"</f>
        <v>update hz_parties set county ='620602' where party_id=11577 ;update hz_locations set county='620602'  where location_id in (3231);</v>
      </c>
      <c r="J900" s="17" t="str">
        <f>"update hz_parties set address1 ='" &amp;客户!M902 &amp; "' where party_id="&amp;B900</f>
        <v>update hz_parties set address1 ='武威市凉州区黄羊镇食品工业园' where party_id=11577</v>
      </c>
      <c r="K900" s="17" t="str">
        <f>"update zx_party_tax_profile set REP_REGISTRATION_NUMBER ='" &amp;客户!G902 &amp; "' where party_id="&amp;B900&amp; " and party_type_code='THIRD_PARTY';"</f>
        <v>update zx_party_tax_profile set REP_REGISTRATION_NUMBER ='622301660034505' where party_id=11577 and party_type_code='THIRD_PARTY';</v>
      </c>
      <c r="L900" s="17" t="str">
        <f xml:space="preserve"> "update hz_organization_profiles set tax_reference = '"&amp; 客户!G902 &amp; "' where PARTY_ID=" &amp; B900 &amp; ";"</f>
        <v>update hz_organization_profiles set tax_reference = '622301660034505' where PARTY_ID=11577;</v>
      </c>
      <c r="M900" s="3" t="str">
        <f>"update hz_cust_accounts set attribute3='" &amp;客户!D902&amp; "' where party_id = " &amp; B900</f>
        <v>update hz_cust_accounts set attribute3='1000000' where party_id = 11577</v>
      </c>
      <c r="N900" s="3" t="str">
        <f>"update hz_cust_accounts set attribute3='" &amp;客户!I902&amp; "' where party_id = " &amp; B900</f>
        <v>update hz_cust_accounts set attribute3='李全' where party_id = 11577</v>
      </c>
    </row>
    <row r="901" spans="1:14" ht="27.75" customHeight="1">
      <c r="A901" s="27" t="str">
        <f>客户!A903</f>
        <v>希杰（天津）饲料有限公司</v>
      </c>
      <c r="B901" s="3">
        <f>VLOOKUP(A901,hp!B:F,2,0)</f>
        <v>15131</v>
      </c>
      <c r="D901" s="17">
        <f>VLOOKUP(客户!O903,province!B:C,2,0)</f>
        <v>120000</v>
      </c>
      <c r="E901" s="17" t="str">
        <f>"update hz_parties set province ='" &amp;D901 &amp; "' where party_id="&amp;B901 &amp; " ;update hz_locations set province='"&amp;D901&amp;"'  where location_id in ("&amp;VLOOKUP(B901,hp!$C:$L,10,0)&amp;");"</f>
        <v>update hz_parties set province ='120000' where party_id=15131 ;update hz_locations set province='120000'  where location_id in (3236);</v>
      </c>
      <c r="F901" s="17">
        <f>VLOOKUP(客户!P903,city!B:C,2,0)</f>
        <v>120000</v>
      </c>
      <c r="G901" s="17" t="str">
        <f>"update hz_parties set city ='" &amp;F901 &amp; "' where party_id="&amp;B901 &amp; " ;update hz_locations set city='"&amp;F901&amp;"'  where location_id in ("&amp;VLOOKUP(B901,hp!$C:$L,10,0)&amp;");"</f>
        <v>update hz_parties set city ='120000' where party_id=15131 ;update hz_locations set city='120000'  where location_id in (3236);</v>
      </c>
      <c r="H901" s="3">
        <f>VLOOKUP(客户!Q903,county!B:C,2,0)</f>
        <v>1</v>
      </c>
      <c r="I901" s="17" t="str">
        <f>"update hz_parties set county ='" &amp;H901 &amp; "' where party_id="&amp;B901 &amp; " ;update hz_locations set county='"&amp;H901&amp;"'  where location_id in ("&amp;VLOOKUP(B901,hp!$C:$L,10,0)&amp;");"</f>
        <v>update hz_parties set county ='1' where party_id=15131 ;update hz_locations set county='1'  where location_id in (3236);</v>
      </c>
      <c r="J901" s="17" t="str">
        <f>"update hz_parties set address1 ='" &amp;客户!M903 &amp; "' where party_id="&amp;B901</f>
        <v>update hz_parties set address1 ='天津市静海经济开发区金海道20号' where party_id=15131</v>
      </c>
      <c r="K901" s="17" t="str">
        <f>"update zx_party_tax_profile set REP_REGISTRATION_NUMBER ='" &amp;客户!G903 &amp; "' where party_id="&amp;B901&amp; " and party_type_code='THIRD_PARTY';"</f>
        <v>update zx_party_tax_profile set REP_REGISTRATION_NUMBER ='9112022377361731XD' where party_id=15131 and party_type_code='THIRD_PARTY';</v>
      </c>
      <c r="L901" s="17" t="str">
        <f xml:space="preserve"> "update hz_organization_profiles set tax_reference = '"&amp; 客户!G903 &amp; "' where PARTY_ID=" &amp; B901 &amp; ";"</f>
        <v>update hz_organization_profiles set tax_reference = '9112022377361731XD' where PARTY_ID=15131;</v>
      </c>
      <c r="M901" s="3" t="str">
        <f>"update hz_cust_accounts set attribute3='" &amp;客户!D903&amp; "' where party_id = " &amp; B901</f>
        <v>update hz_cust_accounts set attribute3='2100000美元' where party_id = 15131</v>
      </c>
      <c r="N901" s="3" t="str">
        <f>"update hz_cust_accounts set attribute3='" &amp;客户!I903&amp; "' where party_id = " &amp; B901</f>
        <v>update hz_cust_accounts set attribute3='金善泰' where party_id = 15131</v>
      </c>
    </row>
    <row r="902" spans="1:14" ht="27.75" customHeight="1">
      <c r="A902" s="27" t="str">
        <f>客户!A904</f>
        <v>希杰（长春）饲料有限公司</v>
      </c>
      <c r="B902" s="3">
        <f>VLOOKUP(A902,hp!B:F,2,0)</f>
        <v>15132</v>
      </c>
      <c r="D902" s="17">
        <f>VLOOKUP(客户!O904,province!B:C,2,0)</f>
        <v>220000</v>
      </c>
      <c r="E902" s="17" t="str">
        <f>"update hz_parties set province ='" &amp;D902 &amp; "' where party_id="&amp;B902 &amp; " ;update hz_locations set province='"&amp;D902&amp;"'  where location_id in ("&amp;VLOOKUP(B902,hp!$C:$L,10,0)&amp;");"</f>
        <v>update hz_parties set province ='220000' where party_id=15132 ;update hz_locations set province='220000'  where location_id in (3237);</v>
      </c>
      <c r="F902" s="17">
        <f>VLOOKUP(客户!P904,city!B:C,2,0)</f>
        <v>220100</v>
      </c>
      <c r="G902" s="17" t="str">
        <f>"update hz_parties set city ='" &amp;F902 &amp; "' where party_id="&amp;B902 &amp; " ;update hz_locations set city='"&amp;F902&amp;"'  where location_id in ("&amp;VLOOKUP(B902,hp!$C:$L,10,0)&amp;");"</f>
        <v>update hz_parties set city ='220100' where party_id=15132 ;update hz_locations set city='220100'  where location_id in (3237);</v>
      </c>
      <c r="H902" s="3">
        <f>VLOOKUP(客户!Q904,county!B:C,2,0)</f>
        <v>1</v>
      </c>
      <c r="I902" s="17" t="str">
        <f>"update hz_parties set county ='" &amp;H902 &amp; "' where party_id="&amp;B902 &amp; " ;update hz_locations set county='"&amp;H902&amp;"'  where location_id in ("&amp;VLOOKUP(B902,hp!$C:$L,10,0)&amp;");"</f>
        <v>update hz_parties set county ='1' where party_id=15132 ;update hz_locations set county='1'  where location_id in (3237);</v>
      </c>
      <c r="J902" s="17" t="str">
        <f>"update hz_parties set address1 ='" &amp;客户!M904 &amp; "' where party_id="&amp;B902</f>
        <v>update hz_parties set address1 ='长春经济开发区兴北大路1958号' where party_id=15132</v>
      </c>
      <c r="K902" s="17" t="str">
        <f>"update zx_party_tax_profile set REP_REGISTRATION_NUMBER ='" &amp;客户!G904 &amp; "' where party_id="&amp;B902&amp; " and party_type_code='THIRD_PARTY';"</f>
        <v>update zx_party_tax_profile set REP_REGISTRATION_NUMBER ='91220101578572793H' where party_id=15132 and party_type_code='THIRD_PARTY';</v>
      </c>
      <c r="L902" s="17" t="str">
        <f xml:space="preserve"> "update hz_organization_profiles set tax_reference = '"&amp; 客户!G904 &amp; "' where PARTY_ID=" &amp; B902 &amp; ";"</f>
        <v>update hz_organization_profiles set tax_reference = '91220101578572793H' where PARTY_ID=15132;</v>
      </c>
      <c r="M902" s="3" t="str">
        <f>"update hz_cust_accounts set attribute3='" &amp;客户!D904&amp; "' where party_id = " &amp; B902</f>
        <v>update hz_cust_accounts set attribute3='550万美元' where party_id = 15132</v>
      </c>
      <c r="N902" s="3" t="str">
        <f>"update hz_cust_accounts set attribute3='" &amp;客户!I904&amp; "' where party_id = " &amp; B902</f>
        <v>update hz_cust_accounts set attribute3='金基洪' where party_id = 15132</v>
      </c>
    </row>
    <row r="903" spans="1:14" ht="27.75" customHeight="1">
      <c r="A903" s="27" t="str">
        <f>客户!A905</f>
        <v>希杰集团</v>
      </c>
      <c r="B903" s="3">
        <f>VLOOKUP(A903,hp!B:F,2,0)</f>
        <v>11580</v>
      </c>
      <c r="D903" s="17">
        <f>VLOOKUP(客户!O905,province!B:C,2,0)</f>
        <v>0</v>
      </c>
      <c r="E903" s="17" t="str">
        <f>"update hz_parties set province ='" &amp;D903 &amp; "' where party_id="&amp;B903 &amp; " ;update hz_locations set province='"&amp;D903&amp;"'  where location_id in ("&amp;VLOOKUP(B903,hp!$C:$L,10,0)&amp;");"</f>
        <v>update hz_parties set province ='0' where party_id=11580 ;update hz_locations set province='0'  where location_id in (3238);</v>
      </c>
      <c r="F903" s="17">
        <f>VLOOKUP(客户!P905,city!B:C,2,0)</f>
        <v>100</v>
      </c>
      <c r="G903" s="17" t="str">
        <f>"update hz_parties set city ='" &amp;F903 &amp; "' where party_id="&amp;B903 &amp; " ;update hz_locations set city='"&amp;F903&amp;"'  where location_id in ("&amp;VLOOKUP(B903,hp!$C:$L,10,0)&amp;");"</f>
        <v>update hz_parties set city ='100' where party_id=11580 ;update hz_locations set city='100'  where location_id in (3238);</v>
      </c>
      <c r="H903" s="3">
        <f>VLOOKUP(客户!Q905,county!B:C,2,0)</f>
        <v>101</v>
      </c>
      <c r="I903" s="17" t="str">
        <f>"update hz_parties set county ='" &amp;H903 &amp; "' where party_id="&amp;B903 &amp; " ;update hz_locations set county='"&amp;H903&amp;"'  where location_id in ("&amp;VLOOKUP(B903,hp!$C:$L,10,0)&amp;");"</f>
        <v>update hz_parties set county ='101' where party_id=11580 ;update hz_locations set county='101'  where location_id in (3238);</v>
      </c>
      <c r="J903" s="17" t="str">
        <f>"update hz_parties set address1 ='" &amp;客户!M905 &amp; "' where party_id="&amp;B903</f>
        <v>update hz_parties set address1 ='无' where party_id=11580</v>
      </c>
      <c r="K903" s="17" t="str">
        <f>"update zx_party_tax_profile set REP_REGISTRATION_NUMBER ='" &amp;客户!G905 &amp; "' where party_id="&amp;B903&amp; " and party_type_code='THIRD_PARTY';"</f>
        <v>update zx_party_tax_profile set REP_REGISTRATION_NUMBER ='' where party_id=11580 and party_type_code='THIRD_PARTY';</v>
      </c>
      <c r="L903" s="17" t="str">
        <f xml:space="preserve"> "update hz_organization_profiles set tax_reference = '"&amp; 客户!G905 &amp; "' where PARTY_ID=" &amp; B903 &amp; ";"</f>
        <v>update hz_organization_profiles set tax_reference = '' where PARTY_ID=11580;</v>
      </c>
      <c r="M903" s="3" t="str">
        <f>"update hz_cust_accounts set attribute3='" &amp;客户!D905&amp; "' where party_id = " &amp; B903</f>
        <v>update hz_cust_accounts set attribute3='无' where party_id = 11580</v>
      </c>
      <c r="N903" s="3" t="str">
        <f>"update hz_cust_accounts set attribute3='" &amp;客户!I905&amp; "' where party_id = " &amp; B903</f>
        <v>update hz_cust_accounts set attribute3='' where party_id = 11580</v>
      </c>
    </row>
    <row r="904" spans="1:14" ht="27.75" customHeight="1">
      <c r="A904" s="27" t="str">
        <f>客户!A906</f>
        <v>夏县禹龙饲料有限责任公司</v>
      </c>
      <c r="B904" s="3">
        <f>VLOOKUP(A904,hp!B:F,2,0)</f>
        <v>12165</v>
      </c>
      <c r="D904" s="17">
        <f>VLOOKUP(客户!O906,province!B:C,2,0)</f>
        <v>140000</v>
      </c>
      <c r="E904" s="17" t="str">
        <f>"update hz_parties set province ='" &amp;D904 &amp; "' where party_id="&amp;B904 &amp; " ;update hz_locations set province='"&amp;D904&amp;"'  where location_id in ("&amp;VLOOKUP(B904,hp!$C:$L,10,0)&amp;");"</f>
        <v>update hz_parties set province ='140000' where party_id=12165 ;update hz_locations set province='140000'  where location_id in (4063);</v>
      </c>
      <c r="F904" s="17">
        <f>VLOOKUP(客户!P906,city!B:C,2,0)</f>
        <v>140800</v>
      </c>
      <c r="G904" s="17" t="str">
        <f>"update hz_parties set city ='" &amp;F904 &amp; "' where party_id="&amp;B904 &amp; " ;update hz_locations set city='"&amp;F904&amp;"'  where location_id in ("&amp;VLOOKUP(B904,hp!$C:$L,10,0)&amp;");"</f>
        <v>update hz_parties set city ='140800' where party_id=12165 ;update hz_locations set city='140800'  where location_id in (4063);</v>
      </c>
      <c r="H904" s="3">
        <f>VLOOKUP(客户!Q906,county!B:C,2,0)</f>
        <v>101</v>
      </c>
      <c r="I904" s="17" t="str">
        <f>"update hz_parties set county ='" &amp;H904 &amp; "' where party_id="&amp;B904 &amp; " ;update hz_locations set county='"&amp;H904&amp;"'  where location_id in ("&amp;VLOOKUP(B904,hp!$C:$L,10,0)&amp;");"</f>
        <v>update hz_parties set county ='101' where party_id=12165 ;update hz_locations set county='101'  where location_id in (4063);</v>
      </c>
      <c r="J904" s="17" t="str">
        <f>"update hz_parties set address1 ='" &amp;客户!M906 &amp; "' where party_id="&amp;B904</f>
        <v>update hz_parties set address1 ='山西省运城市夏县禹王' where party_id=12165</v>
      </c>
      <c r="K904" s="17" t="str">
        <f>"update zx_party_tax_profile set REP_REGISTRATION_NUMBER ='" &amp;客户!G906 &amp; "' where party_id="&amp;B904&amp; " and party_type_code='THIRD_PARTY';"</f>
        <v>update zx_party_tax_profile set REP_REGISTRATION_NUMBER ='142730771533107' where party_id=12165 and party_type_code='THIRD_PARTY';</v>
      </c>
      <c r="L904" s="17" t="str">
        <f xml:space="preserve"> "update hz_organization_profiles set tax_reference = '"&amp; 客户!G906 &amp; "' where PARTY_ID=" &amp; B904 &amp; ";"</f>
        <v>update hz_organization_profiles set tax_reference = '142730771533107' where PARTY_ID=12165;</v>
      </c>
      <c r="M904" s="3" t="str">
        <f>"update hz_cust_accounts set attribute3='" &amp;客户!D906&amp; "' where party_id = " &amp; B904</f>
        <v>update hz_cust_accounts set attribute3='30000000' where party_id = 12165</v>
      </c>
      <c r="N904" s="3" t="str">
        <f>"update hz_cust_accounts set attribute3='" &amp;客户!I906&amp; "' where party_id = " &amp; B904</f>
        <v>update hz_cust_accounts set attribute3='张文军' where party_id = 12165</v>
      </c>
    </row>
    <row r="905" spans="1:14" ht="27.75" customHeight="1">
      <c r="A905" s="27" t="str">
        <f>客户!A907</f>
        <v>献县众和永乐饲料有限公司</v>
      </c>
      <c r="B905" s="3">
        <f>VLOOKUP(A905,hp!B:F,2,0)</f>
        <v>48694</v>
      </c>
      <c r="D905" s="17" t="e">
        <f>VLOOKUP(客户!O907,province!B:C,2,0)</f>
        <v>#N/A</v>
      </c>
      <c r="E905" s="17" t="e">
        <f>"update hz_parties set province ='" &amp;D905 &amp; "' where party_id="&amp;B905 &amp; " ;update hz_locations set province='"&amp;D905&amp;"'  where location_id in ("&amp;VLOOKUP(B905,hp!$C:$L,10,0)&amp;");"</f>
        <v>#N/A</v>
      </c>
      <c r="F905" s="17" t="e">
        <f>VLOOKUP(客户!P907,city!B:C,2,0)</f>
        <v>#N/A</v>
      </c>
      <c r="G905" s="17" t="e">
        <f>"update hz_parties set city ='" &amp;F905 &amp; "' where party_id="&amp;B905 &amp; " ;update hz_locations set city='"&amp;F905&amp;"'  where location_id in ("&amp;VLOOKUP(B905,hp!$C:$L,10,0)&amp;");"</f>
        <v>#N/A</v>
      </c>
      <c r="H905" s="3" t="e">
        <f>VLOOKUP(客户!Q907,county!B:C,2,0)</f>
        <v>#N/A</v>
      </c>
      <c r="I905" s="17" t="e">
        <f>"update hz_parties set county ='" &amp;H905 &amp; "' where party_id="&amp;B905 &amp; " ;update hz_locations set county='"&amp;H905&amp;"'  where location_id in ("&amp;VLOOKUP(B905,hp!$C:$L,10,0)&amp;");"</f>
        <v>#N/A</v>
      </c>
      <c r="J905" s="17" t="str">
        <f>"update hz_parties set address1 ='" &amp;客户!M907 &amp; "' where party_id="&amp;B905</f>
        <v>update hz_parties set address1 ='献县陌南镇李谢村' where party_id=48694</v>
      </c>
      <c r="K905" s="17" t="str">
        <f>"update zx_party_tax_profile set REP_REGISTRATION_NUMBER ='" &amp;客户!G907 &amp; "' where party_id="&amp;B905&amp; " and party_type_code='THIRD_PARTY';"</f>
        <v>update zx_party_tax_profile set REP_REGISTRATION_NUMBER ='130929075969430' where party_id=48694 and party_type_code='THIRD_PARTY';</v>
      </c>
      <c r="L905" s="17" t="str">
        <f xml:space="preserve"> "update hz_organization_profiles set tax_reference = '"&amp; 客户!G907 &amp; "' where PARTY_ID=" &amp; B905 &amp; ";"</f>
        <v>update hz_organization_profiles set tax_reference = '130929075969430' where PARTY_ID=48694;</v>
      </c>
      <c r="M905" s="3" t="str">
        <f>"update hz_cust_accounts set attribute3='" &amp;客户!D907&amp; "' where party_id = " &amp; B905</f>
        <v>update hz_cust_accounts set attribute3='5000000' where party_id = 48694</v>
      </c>
      <c r="N905" s="3" t="str">
        <f>"update hz_cust_accounts set attribute3='" &amp;客户!I907&amp; "' where party_id = " &amp; B905</f>
        <v>update hz_cust_accounts set attribute3='李连生' where party_id = 48694</v>
      </c>
    </row>
    <row r="906" spans="1:14" ht="27.75" customHeight="1">
      <c r="A906" s="27" t="str">
        <f>客户!A908</f>
        <v>新疆北泉天康饲料科技有限公司</v>
      </c>
      <c r="B906" s="3">
        <f>VLOOKUP(A906,hp!B:F,2,0)</f>
        <v>15137</v>
      </c>
      <c r="D906" s="17">
        <f>VLOOKUP(客户!O908,province!B:C,2,0)</f>
        <v>650000</v>
      </c>
      <c r="E906" s="17" t="str">
        <f>"update hz_parties set province ='" &amp;D906 &amp; "' where party_id="&amp;B906 &amp; " ;update hz_locations set province='"&amp;D906&amp;"'  where location_id in ("&amp;VLOOKUP(B906,hp!$C:$L,10,0)&amp;");"</f>
        <v>update hz_parties set province ='650000' where party_id=15137 ;update hz_locations set province='650000'  where location_id in (3267);</v>
      </c>
      <c r="F906" s="17">
        <f>VLOOKUP(客户!P908,city!B:C,2,0)</f>
        <v>659000</v>
      </c>
      <c r="G906" s="17" t="str">
        <f>"update hz_parties set city ='" &amp;F906 &amp; "' where party_id="&amp;B906 &amp; " ;update hz_locations set city='"&amp;F906&amp;"'  where location_id in ("&amp;VLOOKUP(B906,hp!$C:$L,10,0)&amp;");"</f>
        <v>update hz_parties set city ='659000' where party_id=15137 ;update hz_locations set city='659000'  where location_id in (3267);</v>
      </c>
      <c r="H906" s="3">
        <f>VLOOKUP(客户!Q908,county!B:C,2,0)</f>
        <v>659001</v>
      </c>
      <c r="I906" s="17" t="str">
        <f>"update hz_parties set county ='" &amp;H906 &amp; "' where party_id="&amp;B906 &amp; " ;update hz_locations set county='"&amp;H906&amp;"'  where location_id in ("&amp;VLOOKUP(B906,hp!$C:$L,10,0)&amp;");"</f>
        <v>update hz_parties set county ='659001' where party_id=15137 ;update hz_locations set county='659001'  where location_id in (3267);</v>
      </c>
      <c r="J906" s="17" t="str">
        <f>"update hz_parties set address1 ='" &amp;客户!M908 &amp; "' where party_id="&amp;B906</f>
        <v>update hz_parties set address1 ='新疆石河子市市北泉镇大连东路88号' where party_id=15137</v>
      </c>
      <c r="K906" s="17" t="str">
        <f>"update zx_party_tax_profile set REP_REGISTRATION_NUMBER ='" &amp;客户!G908 &amp; "' where party_id="&amp;B906&amp; " and party_type_code='THIRD_PARTY';"</f>
        <v>update zx_party_tax_profile set REP_REGISTRATION_NUMBER ='659001062098701' where party_id=15137 and party_type_code='THIRD_PARTY';</v>
      </c>
      <c r="L906" s="17" t="str">
        <f xml:space="preserve"> "update hz_organization_profiles set tax_reference = '"&amp; 客户!G908 &amp; "' where PARTY_ID=" &amp; B906 &amp; ";"</f>
        <v>update hz_organization_profiles set tax_reference = '659001062098701' where PARTY_ID=15137;</v>
      </c>
      <c r="M906" s="3" t="str">
        <f>"update hz_cust_accounts set attribute3='" &amp;客户!D908&amp; "' where party_id = " &amp; B906</f>
        <v>update hz_cust_accounts set attribute3='10000000' where party_id = 15137</v>
      </c>
      <c r="N906" s="3" t="str">
        <f>"update hz_cust_accounts set attribute3='" &amp;客户!I908&amp; "' where party_id = " &amp; B906</f>
        <v>update hz_cust_accounts set attribute3='黄海滨' where party_id = 15137</v>
      </c>
    </row>
    <row r="907" spans="1:14" ht="27.75" customHeight="1">
      <c r="A907" s="27" t="str">
        <f>客户!A909</f>
        <v>新疆大北农牧业科技有限责任公司</v>
      </c>
      <c r="B907" s="3">
        <f>VLOOKUP(A907,hp!B:F,2,0)</f>
        <v>15138</v>
      </c>
      <c r="D907" s="17">
        <f>VLOOKUP(客户!O909,province!B:C,2,0)</f>
        <v>650000</v>
      </c>
      <c r="E907" s="17" t="str">
        <f>"update hz_parties set province ='" &amp;D907 &amp; "' where party_id="&amp;B907 &amp; " ;update hz_locations set province='"&amp;D907&amp;"'  where location_id in ("&amp;VLOOKUP(B907,hp!$C:$L,10,0)&amp;");"</f>
        <v>update hz_parties set province ='650000' where party_id=15138 ;update hz_locations set province='650000'  where location_id in (3268);</v>
      </c>
      <c r="F907" s="17">
        <f>VLOOKUP(客户!P909,city!B:C,2,0)</f>
        <v>650100</v>
      </c>
      <c r="G907" s="17" t="str">
        <f>"update hz_parties set city ='" &amp;F907 &amp; "' where party_id="&amp;B907 &amp; " ;update hz_locations set city='"&amp;F907&amp;"'  where location_id in ("&amp;VLOOKUP(B907,hp!$C:$L,10,0)&amp;");"</f>
        <v>update hz_parties set city ='650100' where party_id=15138 ;update hz_locations set city='650100'  where location_id in (3268);</v>
      </c>
      <c r="H907" s="3">
        <f>VLOOKUP(客户!Q909,county!B:C,2,0)</f>
        <v>650100</v>
      </c>
      <c r="I907" s="17" t="str">
        <f>"update hz_parties set county ='" &amp;H907 &amp; "' where party_id="&amp;B907 &amp; " ;update hz_locations set county='"&amp;H907&amp;"'  where location_id in ("&amp;VLOOKUP(B907,hp!$C:$L,10,0)&amp;");"</f>
        <v>update hz_parties set county ='650100' where party_id=15138 ;update hz_locations set county='650100'  where location_id in (3268);</v>
      </c>
      <c r="J907" s="17" t="str">
        <f>"update hz_parties set address1 ='" &amp;客户!M909 &amp; "' where party_id="&amp;B907</f>
        <v>update hz_parties set address1 ='乌鲁木齐经济开发区农十二师合作区三期韶山街兴庆湖路' where party_id=15138</v>
      </c>
      <c r="K907" s="17" t="str">
        <f>"update zx_party_tax_profile set REP_REGISTRATION_NUMBER ='" &amp;客户!G909 &amp; "' where party_id="&amp;B907&amp; " and party_type_code='THIRD_PARTY';"</f>
        <v>update zx_party_tax_profile set REP_REGISTRATION_NUMBER ='650104666669819' where party_id=15138 and party_type_code='THIRD_PARTY';</v>
      </c>
      <c r="L907" s="17" t="str">
        <f xml:space="preserve"> "update hz_organization_profiles set tax_reference = '"&amp; 客户!G909 &amp; "' where PARTY_ID=" &amp; B907 &amp; ";"</f>
        <v>update hz_organization_profiles set tax_reference = '650104666669819' where PARTY_ID=15138;</v>
      </c>
      <c r="M907" s="3" t="str">
        <f>"update hz_cust_accounts set attribute3='" &amp;客户!D909&amp; "' where party_id = " &amp; B907</f>
        <v>update hz_cust_accounts set attribute3='1000000' where party_id = 15138</v>
      </c>
      <c r="N907" s="3" t="str">
        <f>"update hz_cust_accounts set attribute3='" &amp;客户!I909&amp; "' where party_id = " &amp; B907</f>
        <v>update hz_cust_accounts set attribute3='扶鹏飞' where party_id = 15138</v>
      </c>
    </row>
    <row r="908" spans="1:14" ht="27.75" customHeight="1">
      <c r="A908" s="27" t="str">
        <f>客户!A910</f>
        <v>新疆金鑫生物科技发展有限公司</v>
      </c>
      <c r="B908" s="3">
        <f>VLOOKUP(A908,hp!B:F,2,0)</f>
        <v>11605</v>
      </c>
      <c r="D908" s="17" t="e">
        <f>VLOOKUP(客户!O910,province!B:C,2,0)</f>
        <v>#N/A</v>
      </c>
      <c r="E908" s="17" t="e">
        <f>"update hz_parties set province ='" &amp;D908 &amp; "' where party_id="&amp;B908 &amp; " ;update hz_locations set province='"&amp;D908&amp;"'  where location_id in ("&amp;VLOOKUP(B908,hp!$C:$L,10,0)&amp;");"</f>
        <v>#N/A</v>
      </c>
      <c r="F908" s="17" t="e">
        <f>VLOOKUP(客户!P910,city!B:C,2,0)</f>
        <v>#N/A</v>
      </c>
      <c r="G908" s="17" t="e">
        <f>"update hz_parties set city ='" &amp;F908 &amp; "' where party_id="&amp;B908 &amp; " ;update hz_locations set city='"&amp;F908&amp;"'  where location_id in ("&amp;VLOOKUP(B908,hp!$C:$L,10,0)&amp;");"</f>
        <v>#N/A</v>
      </c>
      <c r="H908" s="3" t="e">
        <f>VLOOKUP(客户!Q910,county!B:C,2,0)</f>
        <v>#N/A</v>
      </c>
      <c r="I908" s="17" t="e">
        <f>"update hz_parties set county ='" &amp;H908 &amp; "' where party_id="&amp;B908 &amp; " ;update hz_locations set county='"&amp;H908&amp;"'  where location_id in ("&amp;VLOOKUP(B908,hp!$C:$L,10,0)&amp;");"</f>
        <v>#N/A</v>
      </c>
      <c r="J908" s="17" t="str">
        <f>"update hz_parties set address1 ='" &amp;客户!M910 &amp; "' where party_id="&amp;B908</f>
        <v>update hz_parties set address1 ='新疆昌吉州昌吉高新技术产业开发区' where party_id=11605</v>
      </c>
      <c r="K908" s="17" t="str">
        <f>"update zx_party_tax_profile set REP_REGISTRATION_NUMBER ='" &amp;客户!G910 &amp; "' where party_id="&amp;B908&amp; " and party_type_code='THIRD_PARTY';"</f>
        <v>update zx_party_tax_profile set REP_REGISTRATION_NUMBER ='652301751667762' where party_id=11605 and party_type_code='THIRD_PARTY';</v>
      </c>
      <c r="L908" s="17" t="str">
        <f xml:space="preserve"> "update hz_organization_profiles set tax_reference = '"&amp; 客户!G910 &amp; "' where PARTY_ID=" &amp; B908 &amp; ";"</f>
        <v>update hz_organization_profiles set tax_reference = '652301751667762' where PARTY_ID=11605;</v>
      </c>
      <c r="M908" s="3" t="str">
        <f>"update hz_cust_accounts set attribute3='" &amp;客户!D910&amp; "' where party_id = " &amp; B908</f>
        <v>update hz_cust_accounts set attribute3='5000万' where party_id = 11605</v>
      </c>
      <c r="N908" s="3" t="str">
        <f>"update hz_cust_accounts set attribute3='" &amp;客户!I910&amp; "' where party_id = " &amp; B908</f>
        <v>update hz_cust_accounts set attribute3='薛成' where party_id = 11605</v>
      </c>
    </row>
    <row r="909" spans="1:14" ht="27.75" customHeight="1">
      <c r="A909" s="27" t="str">
        <f>客户!A911</f>
        <v>新疆金鑫生物科技发展有限公司</v>
      </c>
      <c r="B909" s="3">
        <f>VLOOKUP(A909,hp!B:F,2,0)</f>
        <v>11605</v>
      </c>
      <c r="D909" s="17">
        <f>VLOOKUP(客户!O911,province!B:C,2,0)</f>
        <v>650000</v>
      </c>
      <c r="E909" s="17" t="str">
        <f>"update hz_parties set province ='" &amp;D909 &amp; "' where party_id="&amp;B909 &amp; " ;update hz_locations set province='"&amp;D909&amp;"'  where location_id in ("&amp;VLOOKUP(B909,hp!$C:$L,10,0)&amp;");"</f>
        <v>update hz_parties set province ='650000' where party_id=11605 ;update hz_locations set province='650000'  where location_id in (851,852);</v>
      </c>
      <c r="F909" s="17">
        <f>VLOOKUP(客户!P911,city!B:C,2,0)</f>
        <v>652300</v>
      </c>
      <c r="G909" s="17" t="str">
        <f>"update hz_parties set city ='" &amp;F909 &amp; "' where party_id="&amp;B909 &amp; " ;update hz_locations set city='"&amp;F909&amp;"'  where location_id in ("&amp;VLOOKUP(B909,hp!$C:$L,10,0)&amp;");"</f>
        <v>update hz_parties set city ='652300' where party_id=11605 ;update hz_locations set city='652300'  where location_id in (851,852);</v>
      </c>
      <c r="H909" s="3">
        <f>VLOOKUP(客户!Q911,county!B:C,2,0)</f>
        <v>652301</v>
      </c>
      <c r="I909" s="17" t="str">
        <f>"update hz_parties set county ='" &amp;H909 &amp; "' where party_id="&amp;B909 &amp; " ;update hz_locations set county='"&amp;H909&amp;"'  where location_id in ("&amp;VLOOKUP(B909,hp!$C:$L,10,0)&amp;");"</f>
        <v>update hz_parties set county ='652301' where party_id=11605 ;update hz_locations set county='652301'  where location_id in (851,852);</v>
      </c>
      <c r="J909" s="17" t="str">
        <f>"update hz_parties set address1 ='" &amp;客户!M911 &amp; "' where party_id="&amp;B909</f>
        <v>update hz_parties set address1 ='新疆维吾尔自治区昌吉高新技术产业开发区' where party_id=11605</v>
      </c>
      <c r="K909" s="17" t="str">
        <f>"update zx_party_tax_profile set REP_REGISTRATION_NUMBER ='" &amp;客户!G911 &amp; "' where party_id="&amp;B909&amp; " and party_type_code='THIRD_PARTY';"</f>
        <v>update zx_party_tax_profile set REP_REGISTRATION_NUMBER ='91652300751667762D' where party_id=11605 and party_type_code='THIRD_PARTY';</v>
      </c>
      <c r="L909" s="17" t="str">
        <f xml:space="preserve"> "update hz_organization_profiles set tax_reference = '"&amp; 客户!G911 &amp; "' where PARTY_ID=" &amp; B909 &amp; ";"</f>
        <v>update hz_organization_profiles set tax_reference = '91652300751667762D' where PARTY_ID=11605;</v>
      </c>
      <c r="M909" s="3" t="str">
        <f>"update hz_cust_accounts set attribute3='" &amp;客户!D911&amp; "' where party_id = " &amp; B909</f>
        <v>update hz_cust_accounts set attribute3='5000万' where party_id = 11605</v>
      </c>
      <c r="N909" s="3" t="str">
        <f>"update hz_cust_accounts set attribute3='" &amp;客户!I911&amp; "' where party_id = " &amp; B909</f>
        <v>update hz_cust_accounts set attribute3='薛成' where party_id = 11605</v>
      </c>
    </row>
    <row r="910" spans="1:14" ht="27.75" customHeight="1">
      <c r="A910" s="27" t="str">
        <f>客户!A912</f>
        <v>新疆森谱饲料有限责任公司</v>
      </c>
      <c r="B910" s="3">
        <f>VLOOKUP(A910,hp!B:F,2,0)</f>
        <v>15139</v>
      </c>
      <c r="D910" s="17">
        <f>VLOOKUP(客户!O912,province!B:C,2,0)</f>
        <v>650000</v>
      </c>
      <c r="E910" s="17" t="str">
        <f>"update hz_parties set province ='" &amp;D910 &amp; "' where party_id="&amp;B910 &amp; " ;update hz_locations set province='"&amp;D910&amp;"'  where location_id in ("&amp;VLOOKUP(B910,hp!$C:$L,10,0)&amp;");"</f>
        <v>update hz_parties set province ='650000' where party_id=15139 ;update hz_locations set province='650000'  where location_id in (3269,4564);</v>
      </c>
      <c r="F910" s="17">
        <f>VLOOKUP(客户!P912,city!B:C,2,0)</f>
        <v>652300</v>
      </c>
      <c r="G910" s="17" t="str">
        <f>"update hz_parties set city ='" &amp;F910 &amp; "' where party_id="&amp;B910 &amp; " ;update hz_locations set city='"&amp;F910&amp;"'  where location_id in ("&amp;VLOOKUP(B910,hp!$C:$L,10,0)&amp;");"</f>
        <v>update hz_parties set city ='652300' where party_id=15139 ;update hz_locations set city='652300'  where location_id in (3269,4564);</v>
      </c>
      <c r="H910" s="3">
        <f>VLOOKUP(客户!Q912,county!B:C,2,0)</f>
        <v>652301</v>
      </c>
      <c r="I910" s="17" t="str">
        <f>"update hz_parties set county ='" &amp;H910 &amp; "' where party_id="&amp;B910 &amp; " ;update hz_locations set county='"&amp;H910&amp;"'  where location_id in ("&amp;VLOOKUP(B910,hp!$C:$L,10,0)&amp;");"</f>
        <v>update hz_parties set county ='652301' where party_id=15139 ;update hz_locations set county='652301'  where location_id in (3269,4564);</v>
      </c>
      <c r="J910" s="17" t="str">
        <f>"update hz_parties set address1 ='" &amp;客户!M912 &amp; "' where party_id="&amp;B910</f>
        <v>update hz_parties set address1 ='下三工村（五家渠军垦南路）' where party_id=15139</v>
      </c>
      <c r="K910" s="17" t="str">
        <f>"update zx_party_tax_profile set REP_REGISTRATION_NUMBER ='" &amp;客户!G912 &amp; "' where party_id="&amp;B910&amp; " and party_type_code='THIRD_PARTY';"</f>
        <v>update zx_party_tax_profile set REP_REGISTRATION_NUMBER ='659004689598451' where party_id=15139 and party_type_code='THIRD_PARTY';</v>
      </c>
      <c r="L910" s="17" t="str">
        <f xml:space="preserve"> "update hz_organization_profiles set tax_reference = '"&amp; 客户!G912 &amp; "' where PARTY_ID=" &amp; B910 &amp; ";"</f>
        <v>update hz_organization_profiles set tax_reference = '659004689598451' where PARTY_ID=15139;</v>
      </c>
      <c r="M910" s="3" t="str">
        <f>"update hz_cust_accounts set attribute3='" &amp;客户!D912&amp; "' where party_id = " &amp; B910</f>
        <v>update hz_cust_accounts set attribute3='2000000' where party_id = 15139</v>
      </c>
      <c r="N910" s="3" t="str">
        <f>"update hz_cust_accounts set attribute3='" &amp;客户!I912&amp; "' where party_id = " &amp; B910</f>
        <v>update hz_cust_accounts set attribute3='王成' where party_id = 15139</v>
      </c>
    </row>
    <row r="911" spans="1:14" ht="27.75" customHeight="1">
      <c r="A911" s="27" t="str">
        <f>客户!A913</f>
        <v>新疆泰昆集团昌吉饲料有限责任公司</v>
      </c>
      <c r="B911" s="3">
        <f>VLOOKUP(A911,hp!B:F,2,0)</f>
        <v>15140</v>
      </c>
      <c r="D911" s="17">
        <f>VLOOKUP(客户!O913,province!B:C,2,0)</f>
        <v>650000</v>
      </c>
      <c r="E911" s="17" t="str">
        <f>"update hz_parties set province ='" &amp;D911 &amp; "' where party_id="&amp;B911 &amp; " ;update hz_locations set province='"&amp;D911&amp;"'  where location_id in ("&amp;VLOOKUP(B911,hp!$C:$L,10,0)&amp;");"</f>
        <v>update hz_parties set province ='650000' where party_id=15140 ;update hz_locations set province='650000'  where location_id in (3271);</v>
      </c>
      <c r="F911" s="17">
        <f>VLOOKUP(客户!P913,city!B:C,2,0)</f>
        <v>652300</v>
      </c>
      <c r="G911" s="17" t="str">
        <f>"update hz_parties set city ='" &amp;F911 &amp; "' where party_id="&amp;B911 &amp; " ;update hz_locations set city='"&amp;F911&amp;"'  where location_id in ("&amp;VLOOKUP(B911,hp!$C:$L,10,0)&amp;");"</f>
        <v>update hz_parties set city ='652300' where party_id=15140 ;update hz_locations set city='652300'  where location_id in (3271);</v>
      </c>
      <c r="H911" s="3">
        <f>VLOOKUP(客户!Q913,county!B:C,2,0)</f>
        <v>652301</v>
      </c>
      <c r="I911" s="17" t="str">
        <f>"update hz_parties set county ='" &amp;H911 &amp; "' where party_id="&amp;B911 &amp; " ;update hz_locations set county='"&amp;H911&amp;"'  where location_id in ("&amp;VLOOKUP(B911,hp!$C:$L,10,0)&amp;");"</f>
        <v>update hz_parties set county ='652301' where party_id=15140 ;update hz_locations set county='652301'  where location_id in (3271);</v>
      </c>
      <c r="J911" s="17" t="str">
        <f>"update hz_parties set address1 ='" &amp;客户!M913 &amp; "' where party_id="&amp;B911</f>
        <v>update hz_parties set address1 ='新疆昌吉州昌吉市牛圈子湖（国家农业科技园区高新农业示范区）' where party_id=15140</v>
      </c>
      <c r="K911" s="17" t="str">
        <f>"update zx_party_tax_profile set REP_REGISTRATION_NUMBER ='" &amp;客户!G913 &amp; "' where party_id="&amp;B911&amp; " and party_type_code='THIRD_PARTY';"</f>
        <v>update zx_party_tax_profile set REP_REGISTRATION_NUMBER ='91652300722363161K' where party_id=15140 and party_type_code='THIRD_PARTY';</v>
      </c>
      <c r="L911" s="17" t="str">
        <f xml:space="preserve"> "update hz_organization_profiles set tax_reference = '"&amp; 客户!G913 &amp; "' where PARTY_ID=" &amp; B911 &amp; ";"</f>
        <v>update hz_organization_profiles set tax_reference = '91652300722363161K' where PARTY_ID=15140;</v>
      </c>
      <c r="M911" s="3" t="str">
        <f>"update hz_cust_accounts set attribute3='" &amp;客户!D913&amp; "' where party_id = " &amp; B911</f>
        <v>update hz_cust_accounts set attribute3='7000000' where party_id = 15140</v>
      </c>
      <c r="N911" s="3" t="str">
        <f>"update hz_cust_accounts set attribute3='" &amp;客户!I913&amp; "' where party_id = " &amp; B911</f>
        <v>update hz_cust_accounts set attribute3='鲁红龙' where party_id = 15140</v>
      </c>
    </row>
    <row r="912" spans="1:14" ht="27.75" customHeight="1">
      <c r="A912" s="27" t="str">
        <f>客户!A914</f>
        <v>新疆天宝康地生物技术有限公司</v>
      </c>
      <c r="B912" s="3">
        <f>VLOOKUP(A912,hp!B:F,2,0)</f>
        <v>45385</v>
      </c>
      <c r="D912" s="17" t="e">
        <f>VLOOKUP(客户!O914,province!B:C,2,0)</f>
        <v>#N/A</v>
      </c>
      <c r="E912" s="17" t="e">
        <f>"update hz_parties set province ='" &amp;D912 &amp; "' where party_id="&amp;B912 &amp; " ;update hz_locations set province='"&amp;D912&amp;"'  where location_id in ("&amp;VLOOKUP(B912,hp!$C:$L,10,0)&amp;");"</f>
        <v>#N/A</v>
      </c>
      <c r="F912" s="17" t="e">
        <f>VLOOKUP(客户!P914,city!B:C,2,0)</f>
        <v>#N/A</v>
      </c>
      <c r="G912" s="17" t="e">
        <f>"update hz_parties set city ='" &amp;F912 &amp; "' where party_id="&amp;B912 &amp; " ;update hz_locations set city='"&amp;F912&amp;"'  where location_id in ("&amp;VLOOKUP(B912,hp!$C:$L,10,0)&amp;");"</f>
        <v>#N/A</v>
      </c>
      <c r="H912" s="3" t="e">
        <f>VLOOKUP(客户!Q914,county!B:C,2,0)</f>
        <v>#N/A</v>
      </c>
      <c r="I912" s="17" t="e">
        <f>"update hz_parties set county ='" &amp;H912 &amp; "' where party_id="&amp;B912 &amp; " ;update hz_locations set county='"&amp;H912&amp;"'  where location_id in ("&amp;VLOOKUP(B912,hp!$C:$L,10,0)&amp;");"</f>
        <v>#N/A</v>
      </c>
      <c r="J912" s="17" t="str">
        <f>"update hz_parties set address1 ='" &amp;客户!M914 &amp; "' where party_id="&amp;B912</f>
        <v>update hz_parties set address1 ='新疆石河子市北泉镇光明路758-2号' where party_id=45385</v>
      </c>
      <c r="K912" s="17" t="str">
        <f>"update zx_party_tax_profile set REP_REGISTRATION_NUMBER ='" &amp;客户!G914 &amp; "' where party_id="&amp;B912&amp; " and party_type_code='THIRD_PARTY';"</f>
        <v>update zx_party_tax_profile set REP_REGISTRATION_NUMBER ='916590015762381346' where party_id=45385 and party_type_code='THIRD_PARTY';</v>
      </c>
      <c r="L912" s="17" t="str">
        <f xml:space="preserve"> "update hz_organization_profiles set tax_reference = '"&amp; 客户!G914 &amp; "' where PARTY_ID=" &amp; B912 &amp; ";"</f>
        <v>update hz_organization_profiles set tax_reference = '916590015762381346' where PARTY_ID=45385;</v>
      </c>
      <c r="M912" s="3" t="str">
        <f>"update hz_cust_accounts set attribute3='" &amp;客户!D914&amp; "' where party_id = " &amp; B912</f>
        <v>update hz_cust_accounts set attribute3='2160万' where party_id = 45385</v>
      </c>
      <c r="N912" s="3" t="str">
        <f>"update hz_cust_accounts set attribute3='" &amp;客户!I914&amp; "' where party_id = " &amp; B912</f>
        <v>update hz_cust_accounts set attribute3='迟永旗' where party_id = 45385</v>
      </c>
    </row>
    <row r="913" spans="1:14" ht="27.75" customHeight="1">
      <c r="A913" s="27" t="str">
        <f>客户!A915</f>
        <v>新疆天康饲料科技有限公司</v>
      </c>
      <c r="B913" s="3">
        <f>VLOOKUP(A913,hp!B:F,2,0)</f>
        <v>15141</v>
      </c>
      <c r="D913" s="17">
        <f>VLOOKUP(客户!O915,province!B:C,2,0)</f>
        <v>650000</v>
      </c>
      <c r="E913" s="17" t="str">
        <f>"update hz_parties set province ='" &amp;D913 &amp; "' where party_id="&amp;B913 &amp; " ;update hz_locations set province='"&amp;D913&amp;"'  where location_id in ("&amp;VLOOKUP(B913,hp!$C:$L,10,0)&amp;");"</f>
        <v>update hz_parties set province ='650000' where party_id=15141 ;update hz_locations set province='650000'  where location_id in (3272);</v>
      </c>
      <c r="F913" s="17">
        <f>VLOOKUP(客户!P915,city!B:C,2,0)</f>
        <v>650100</v>
      </c>
      <c r="G913" s="17" t="str">
        <f>"update hz_parties set city ='" &amp;F913 &amp; "' where party_id="&amp;B913 &amp; " ;update hz_locations set city='"&amp;F913&amp;"'  where location_id in ("&amp;VLOOKUP(B913,hp!$C:$L,10,0)&amp;");"</f>
        <v>update hz_parties set city ='650100' where party_id=15141 ;update hz_locations set city='650100'  where location_id in (3272);</v>
      </c>
      <c r="H913" s="3">
        <f>VLOOKUP(客户!Q915,county!B:C,2,0)</f>
        <v>650100</v>
      </c>
      <c r="I913" s="17" t="str">
        <f>"update hz_parties set county ='" &amp;H913 &amp; "' where party_id="&amp;B913 &amp; " ;update hz_locations set county='"&amp;H913&amp;"'  where location_id in ("&amp;VLOOKUP(B913,hp!$C:$L,10,0)&amp;");"</f>
        <v>update hz_parties set county ='650100' where party_id=15141 ;update hz_locations set county='650100'  where location_id in (3272);</v>
      </c>
      <c r="J913" s="17" t="str">
        <f>"update hz_parties set address1 ='" &amp;客户!M915 &amp; "' where party_id="&amp;B913</f>
        <v>update hz_parties set address1 ='新疆乌鲁木齐新市区北路1169号' where party_id=15141</v>
      </c>
      <c r="K913" s="17" t="str">
        <f>"update zx_party_tax_profile set REP_REGISTRATION_NUMBER ='" &amp;客户!G915 &amp; "' where party_id="&amp;B913&amp; " and party_type_code='THIRD_PARTY';"</f>
        <v>update zx_party_tax_profile set REP_REGISTRATION_NUMBER ='650104072242797' where party_id=15141 and party_type_code='THIRD_PARTY';</v>
      </c>
      <c r="L913" s="17" t="str">
        <f xml:space="preserve"> "update hz_organization_profiles set tax_reference = '"&amp; 客户!G915 &amp; "' where PARTY_ID=" &amp; B913 &amp; ";"</f>
        <v>update hz_organization_profiles set tax_reference = '650104072242797' where PARTY_ID=15141;</v>
      </c>
      <c r="M913" s="3" t="str">
        <f>"update hz_cust_accounts set attribute3='" &amp;客户!D915&amp; "' where party_id = " &amp; B913</f>
        <v>update hz_cust_accounts set attribute3='1000万' where party_id = 15141</v>
      </c>
      <c r="N913" s="3" t="str">
        <f>"update hz_cust_accounts set attribute3='" &amp;客户!I915&amp; "' where party_id = " &amp; B913</f>
        <v>update hz_cust_accounts set attribute3='黄海滨' where party_id = 15141</v>
      </c>
    </row>
    <row r="914" spans="1:14" ht="27.75" customHeight="1">
      <c r="A914" s="27" t="str">
        <f>客户!A916</f>
        <v>新疆天康饲料科技有限公司生物添加剂分公司</v>
      </c>
      <c r="B914" s="3">
        <f>VLOOKUP(A914,hp!B:F,2,0)</f>
        <v>15142</v>
      </c>
      <c r="D914" s="17">
        <f>VLOOKUP(客户!O916,province!B:C,2,0)</f>
        <v>650000</v>
      </c>
      <c r="E914" s="17" t="str">
        <f>"update hz_parties set province ='" &amp;D914 &amp; "' where party_id="&amp;B914 &amp; " ;update hz_locations set province='"&amp;D914&amp;"'  where location_id in ("&amp;VLOOKUP(B914,hp!$C:$L,10,0)&amp;");"</f>
        <v>update hz_parties set province ='650000' where party_id=15142 ;update hz_locations set province='650000'  where location_id in (3273);</v>
      </c>
      <c r="F914" s="17">
        <f>VLOOKUP(客户!P916,city!B:C,2,0)</f>
        <v>650100</v>
      </c>
      <c r="G914" s="17" t="str">
        <f>"update hz_parties set city ='" &amp;F914 &amp; "' where party_id="&amp;B914 &amp; " ;update hz_locations set city='"&amp;F914&amp;"'  where location_id in ("&amp;VLOOKUP(B914,hp!$C:$L,10,0)&amp;");"</f>
        <v>update hz_parties set city ='650100' where party_id=15142 ;update hz_locations set city='650100'  where location_id in (3273);</v>
      </c>
      <c r="H914" s="3">
        <f>VLOOKUP(客户!Q916,county!B:C,2,0)</f>
        <v>650100</v>
      </c>
      <c r="I914" s="17" t="str">
        <f>"update hz_parties set county ='" &amp;H914 &amp; "' where party_id="&amp;B914 &amp; " ;update hz_locations set county='"&amp;H914&amp;"'  where location_id in ("&amp;VLOOKUP(B914,hp!$C:$L,10,0)&amp;");"</f>
        <v>update hz_parties set county ='650100' where party_id=15142 ;update hz_locations set county='650100'  where location_id in (3273);</v>
      </c>
      <c r="J914" s="17" t="str">
        <f>"update hz_parties set address1 ='" &amp;客户!M916 &amp; "' where party_id="&amp;B914</f>
        <v>update hz_parties set address1 ='乌鲁木齐市安宁剧路2号' where party_id=15142</v>
      </c>
      <c r="K914" s="17" t="str">
        <f>"update zx_party_tax_profile set REP_REGISTRATION_NUMBER ='" &amp;客户!G916 &amp; "' where party_id="&amp;B914&amp; " and party_type_code='THIRD_PARTY';"</f>
        <v>update zx_party_tax_profile set REP_REGISTRATION_NUMBER ='650104085350463' where party_id=15142 and party_type_code='THIRD_PARTY';</v>
      </c>
      <c r="L914" s="17" t="str">
        <f xml:space="preserve"> "update hz_organization_profiles set tax_reference = '"&amp; 客户!G916 &amp; "' where PARTY_ID=" &amp; B914 &amp; ";"</f>
        <v>update hz_organization_profiles set tax_reference = '650104085350463' where PARTY_ID=15142;</v>
      </c>
      <c r="M914" s="3" t="str">
        <f>"update hz_cust_accounts set attribute3='" &amp;客户!D916&amp; "' where party_id = " &amp; B914</f>
        <v>update hz_cust_accounts set attribute3='无' where party_id = 15142</v>
      </c>
      <c r="N914" s="3" t="str">
        <f>"update hz_cust_accounts set attribute3='" &amp;客户!I916&amp; "' where party_id = " &amp; B914</f>
        <v>update hz_cust_accounts set attribute3='蒋粒薪' where party_id = 15142</v>
      </c>
    </row>
    <row r="915" spans="1:14" ht="27.75" customHeight="1">
      <c r="A915" s="27" t="str">
        <f>客户!A917</f>
        <v>新疆天康饲料科技有限公司石河子分公司</v>
      </c>
      <c r="B915" s="3">
        <f>VLOOKUP(A915,hp!B:F,2,0)</f>
        <v>15143</v>
      </c>
      <c r="D915" s="17">
        <f>VLOOKUP(客户!O917,province!B:C,2,0)</f>
        <v>650000</v>
      </c>
      <c r="E915" s="17" t="str">
        <f>"update hz_parties set province ='" &amp;D915 &amp; "' where party_id="&amp;B915 &amp; " ;update hz_locations set province='"&amp;D915&amp;"'  where location_id in ("&amp;VLOOKUP(B915,hp!$C:$L,10,0)&amp;");"</f>
        <v>update hz_parties set province ='650000' where party_id=15143 ;update hz_locations set province='650000'  where location_id in (3274);</v>
      </c>
      <c r="F915" s="17">
        <f>VLOOKUP(客户!P917,city!B:C,2,0)</f>
        <v>659000</v>
      </c>
      <c r="G915" s="17" t="str">
        <f>"update hz_parties set city ='" &amp;F915 &amp; "' where party_id="&amp;B915 &amp; " ;update hz_locations set city='"&amp;F915&amp;"'  where location_id in ("&amp;VLOOKUP(B915,hp!$C:$L,10,0)&amp;");"</f>
        <v>update hz_parties set city ='659000' where party_id=15143 ;update hz_locations set city='659000'  where location_id in (3274);</v>
      </c>
      <c r="H915" s="3">
        <f>VLOOKUP(客户!Q917,county!B:C,2,0)</f>
        <v>659001</v>
      </c>
      <c r="I915" s="17" t="str">
        <f>"update hz_parties set county ='" &amp;H915 &amp; "' where party_id="&amp;B915 &amp; " ;update hz_locations set county='"&amp;H915&amp;"'  where location_id in ("&amp;VLOOKUP(B915,hp!$C:$L,10,0)&amp;");"</f>
        <v>update hz_parties set county ='659001' where party_id=15143 ;update hz_locations set county='659001'  where location_id in (3274);</v>
      </c>
      <c r="J915" s="17" t="str">
        <f>"update hz_parties set address1 ='" &amp;客户!M917 &amp; "' where party_id="&amp;B915</f>
        <v>update hz_parties set address1 ='新疆石河子开发区北四路79小区140号' where party_id=15143</v>
      </c>
      <c r="K915" s="17" t="str">
        <f>"update zx_party_tax_profile set REP_REGISTRATION_NUMBER ='" &amp;客户!G917 &amp; "' where party_id="&amp;B915&amp; " and party_type_code='THIRD_PARTY';"</f>
        <v>update zx_party_tax_profile set REP_REGISTRATION_NUMBER ='659001085360469' where party_id=15143 and party_type_code='THIRD_PARTY';</v>
      </c>
      <c r="L915" s="17" t="str">
        <f xml:space="preserve"> "update hz_organization_profiles set tax_reference = '"&amp; 客户!G917 &amp; "' where PARTY_ID=" &amp; B915 &amp; ";"</f>
        <v>update hz_organization_profiles set tax_reference = '659001085360469' where PARTY_ID=15143;</v>
      </c>
      <c r="M915" s="3" t="str">
        <f>"update hz_cust_accounts set attribute3='" &amp;客户!D917&amp; "' where party_id = " &amp; B915</f>
        <v>update hz_cust_accounts set attribute3='无' where party_id = 15143</v>
      </c>
      <c r="N915" s="3" t="str">
        <f>"update hz_cust_accounts set attribute3='" &amp;客户!I917&amp; "' where party_id = " &amp; B915</f>
        <v>update hz_cust_accounts set attribute3='张万驹' where party_id = 15143</v>
      </c>
    </row>
    <row r="916" spans="1:14" ht="27.75" customHeight="1">
      <c r="A916" s="27" t="str">
        <f>客户!A918</f>
        <v>新疆天康饲料科技有限公司乌鲁木齐分公司</v>
      </c>
      <c r="B916" s="3">
        <f>VLOOKUP(A916,hp!B:F,2,0)</f>
        <v>15144</v>
      </c>
      <c r="D916" s="17">
        <f>VLOOKUP(客户!O918,province!B:C,2,0)</f>
        <v>650000</v>
      </c>
      <c r="E916" s="17" t="str">
        <f>"update hz_parties set province ='" &amp;D916 &amp; "' where party_id="&amp;B916 &amp; " ;update hz_locations set province='"&amp;D916&amp;"'  where location_id in ("&amp;VLOOKUP(B916,hp!$C:$L,10,0)&amp;");"</f>
        <v>update hz_parties set province ='650000' where party_id=15144 ;update hz_locations set province='650000'  where location_id in (3275);</v>
      </c>
      <c r="F916" s="17">
        <f>VLOOKUP(客户!P918,city!B:C,2,0)</f>
        <v>650100</v>
      </c>
      <c r="G916" s="17" t="str">
        <f>"update hz_parties set city ='" &amp;F916 &amp; "' where party_id="&amp;B916 &amp; " ;update hz_locations set city='"&amp;F916&amp;"'  where location_id in ("&amp;VLOOKUP(B916,hp!$C:$L,10,0)&amp;");"</f>
        <v>update hz_parties set city ='650100' where party_id=15144 ;update hz_locations set city='650100'  where location_id in (3275);</v>
      </c>
      <c r="H916" s="3">
        <f>VLOOKUP(客户!Q918,county!B:C,2,0)</f>
        <v>650100</v>
      </c>
      <c r="I916" s="17" t="str">
        <f>"update hz_parties set county ='" &amp;H916 &amp; "' where party_id="&amp;B916 &amp; " ;update hz_locations set county='"&amp;H916&amp;"'  where location_id in ("&amp;VLOOKUP(B916,hp!$C:$L,10,0)&amp;");"</f>
        <v>update hz_parties set county ='650100' where party_id=15144 ;update hz_locations set county='650100'  where location_id in (3275);</v>
      </c>
      <c r="J916" s="17" t="str">
        <f>"update hz_parties set address1 ='" &amp;客户!M918 &amp; "' where party_id="&amp;B916</f>
        <v>update hz_parties set address1 ='乌鲁木齐市安宁渠路2号' where party_id=15144</v>
      </c>
      <c r="K916" s="17" t="str">
        <f>"update zx_party_tax_profile set REP_REGISTRATION_NUMBER ='" &amp;客户!G918 &amp; "' where party_id="&amp;B916&amp; " and party_type_code='THIRD_PARTY';"</f>
        <v>update zx_party_tax_profile set REP_REGISTRATION_NUMBER ='650104080241196' where party_id=15144 and party_type_code='THIRD_PARTY';</v>
      </c>
      <c r="L916" s="17" t="str">
        <f xml:space="preserve"> "update hz_organization_profiles set tax_reference = '"&amp; 客户!G918 &amp; "' where PARTY_ID=" &amp; B916 &amp; ";"</f>
        <v>update hz_organization_profiles set tax_reference = '650104080241196' where PARTY_ID=15144;</v>
      </c>
      <c r="M916" s="3" t="str">
        <f>"update hz_cust_accounts set attribute3='" &amp;客户!D918&amp; "' where party_id = " &amp; B916</f>
        <v>update hz_cust_accounts set attribute3='无' where party_id = 15144</v>
      </c>
      <c r="N916" s="3" t="str">
        <f>"update hz_cust_accounts set attribute3='" &amp;客户!I918&amp; "' where party_id = " &amp; B916</f>
        <v>update hz_cust_accounts set attribute3='杨泽雷' where party_id = 15144</v>
      </c>
    </row>
    <row r="917" spans="1:14" ht="27.75" customHeight="1">
      <c r="A917" s="27" t="str">
        <f>客户!A919</f>
        <v>新疆天康饲料科技有限公司武威分公司</v>
      </c>
      <c r="B917" s="3">
        <f>VLOOKUP(A917,hp!B:F,2,0)</f>
        <v>15145</v>
      </c>
      <c r="D917" s="17">
        <f>VLOOKUP(客户!O919,province!B:C,2,0)</f>
        <v>620000</v>
      </c>
      <c r="E917" s="17" t="str">
        <f>"update hz_parties set province ='" &amp;D917 &amp; "' where party_id="&amp;B917 &amp; " ;update hz_locations set province='"&amp;D917&amp;"'  where location_id in ("&amp;VLOOKUP(B917,hp!$C:$L,10,0)&amp;");"</f>
        <v>update hz_parties set province ='620000' where party_id=15145 ;update hz_locations set province='620000'  where location_id in (3276);</v>
      </c>
      <c r="F917" s="17">
        <f>VLOOKUP(客户!P919,city!B:C,2,0)</f>
        <v>620600</v>
      </c>
      <c r="G917" s="17" t="str">
        <f>"update hz_parties set city ='" &amp;F917 &amp; "' where party_id="&amp;B917 &amp; " ;update hz_locations set city='"&amp;F917&amp;"'  where location_id in ("&amp;VLOOKUP(B917,hp!$C:$L,10,0)&amp;");"</f>
        <v>update hz_parties set city ='620600' where party_id=15145 ;update hz_locations set city='620600'  where location_id in (3276);</v>
      </c>
      <c r="H917" s="3">
        <f>VLOOKUP(客户!Q919,county!B:C,2,0)</f>
        <v>620602</v>
      </c>
      <c r="I917" s="17" t="str">
        <f>"update hz_parties set county ='" &amp;H917 &amp; "' where party_id="&amp;B917 &amp; " ;update hz_locations set county='"&amp;H917&amp;"'  where location_id in ("&amp;VLOOKUP(B917,hp!$C:$L,10,0)&amp;");"</f>
        <v>update hz_parties set county ='620602' where party_id=15145 ;update hz_locations set county='620602'  where location_id in (3276);</v>
      </c>
      <c r="J917" s="17" t="str">
        <f>"update hz_parties set address1 ='" &amp;客户!M919 &amp; "' where party_id="&amp;B917</f>
        <v>update hz_parties set address1 ='武威市凉州区城东工业园' where party_id=15145</v>
      </c>
      <c r="K917" s="17" t="str">
        <f>"update zx_party_tax_profile set REP_REGISTRATION_NUMBER ='" &amp;客户!G919 &amp; "' where party_id="&amp;B917&amp; " and party_type_code='THIRD_PARTY';"</f>
        <v>update zx_party_tax_profile set REP_REGISTRATION_NUMBER ='622301762366420' where party_id=15145 and party_type_code='THIRD_PARTY';</v>
      </c>
      <c r="L917" s="17" t="str">
        <f xml:space="preserve"> "update hz_organization_profiles set tax_reference = '"&amp; 客户!G919 &amp; "' where PARTY_ID=" &amp; B917 &amp; ";"</f>
        <v>update hz_organization_profiles set tax_reference = '622301762366420' where PARTY_ID=15145;</v>
      </c>
      <c r="M917" s="3" t="str">
        <f>"update hz_cust_accounts set attribute3='" &amp;客户!D919&amp; "' where party_id = " &amp; B917</f>
        <v>update hz_cust_accounts set attribute3='无' where party_id = 15145</v>
      </c>
      <c r="N917" s="3" t="str">
        <f>"update hz_cust_accounts set attribute3='" &amp;客户!I919&amp; "' where party_id = " &amp; B917</f>
        <v>update hz_cust_accounts set attribute3='黄海滨' where party_id = 15145</v>
      </c>
    </row>
    <row r="918" spans="1:14" ht="27.75" customHeight="1">
      <c r="A918" s="27" t="str">
        <f>客户!A920</f>
        <v>新疆新希望饲料有限责任公司</v>
      </c>
      <c r="B918" s="3">
        <f>VLOOKUP(A918,hp!B:F,2,0)</f>
        <v>15146</v>
      </c>
      <c r="D918" s="17">
        <f>VLOOKUP(客户!O920,province!B:C,2,0)</f>
        <v>650000</v>
      </c>
      <c r="E918" s="17" t="str">
        <f>"update hz_parties set province ='" &amp;D918 &amp; "' where party_id="&amp;B918 &amp; " ;update hz_locations set province='"&amp;D918&amp;"'  where location_id in ("&amp;VLOOKUP(B918,hp!$C:$L,10,0)&amp;");"</f>
        <v>update hz_parties set province ='650000' where party_id=15146 ;update hz_locations set province='650000'  where location_id in (3277);</v>
      </c>
      <c r="F918" s="17">
        <f>VLOOKUP(客户!P920,city!B:C,2,0)</f>
        <v>650100</v>
      </c>
      <c r="G918" s="17" t="str">
        <f>"update hz_parties set city ='" &amp;F918 &amp; "' where party_id="&amp;B918 &amp; " ;update hz_locations set city='"&amp;F918&amp;"'  where location_id in ("&amp;VLOOKUP(B918,hp!$C:$L,10,0)&amp;");"</f>
        <v>update hz_parties set city ='650100' where party_id=15146 ;update hz_locations set city='650100'  where location_id in (3277);</v>
      </c>
      <c r="H918" s="3">
        <f>VLOOKUP(客户!Q920,county!B:C,2,0)</f>
        <v>650100</v>
      </c>
      <c r="I918" s="17" t="str">
        <f>"update hz_parties set county ='" &amp;H918 &amp; "' where party_id="&amp;B918 &amp; " ;update hz_locations set county='"&amp;H918&amp;"'  where location_id in ("&amp;VLOOKUP(B918,hp!$C:$L,10,0)&amp;");"</f>
        <v>update hz_parties set county ='650100' where party_id=15146 ;update hz_locations set county='650100'  where location_id in (3277);</v>
      </c>
      <c r="J918" s="17" t="str">
        <f>"update hz_parties set address1 ='" &amp;客户!M920 &amp; "' where party_id="&amp;B918</f>
        <v>update hz_parties set address1 ='乌鲁木齐市米东区友好路希望大道' where party_id=15146</v>
      </c>
      <c r="K918" s="17" t="str">
        <f>"update zx_party_tax_profile set REP_REGISTRATION_NUMBER ='" &amp;客户!G920 &amp; "' where party_id="&amp;B918&amp; " and party_type_code='THIRD_PARTY';"</f>
        <v>update zx_party_tax_profile set REP_REGISTRATION_NUMBER ='91650109229251545D' where party_id=15146 and party_type_code='THIRD_PARTY';</v>
      </c>
      <c r="L918" s="17" t="str">
        <f xml:space="preserve"> "update hz_organization_profiles set tax_reference = '"&amp; 客户!G920 &amp; "' where PARTY_ID=" &amp; B918 &amp; ";"</f>
        <v>update hz_organization_profiles set tax_reference = '91650109229251545D' where PARTY_ID=15146;</v>
      </c>
      <c r="M918" s="3" t="str">
        <f>"update hz_cust_accounts set attribute3='" &amp;客户!D920&amp; "' where party_id = " &amp; B918</f>
        <v>update hz_cust_accounts set attribute3='3000000' where party_id = 15146</v>
      </c>
      <c r="N918" s="3" t="str">
        <f>"update hz_cust_accounts set attribute3='" &amp;客户!I920&amp; "' where party_id = " &amp; B918</f>
        <v>update hz_cust_accounts set attribute3='李兵' where party_id = 15146</v>
      </c>
    </row>
    <row r="919" spans="1:14" ht="27.75" customHeight="1">
      <c r="A919" s="27" t="str">
        <f>客户!A921</f>
        <v>新绛县青红饲料有限责任公司</v>
      </c>
      <c r="B919" s="3">
        <f>VLOOKUP(A919,hp!B:F,2,0)</f>
        <v>44479</v>
      </c>
      <c r="D919" s="17" t="e">
        <f>VLOOKUP(客户!O921,province!B:C,2,0)</f>
        <v>#N/A</v>
      </c>
      <c r="E919" s="17" t="e">
        <f>"update hz_parties set province ='" &amp;D919 &amp; "' where party_id="&amp;B919 &amp; " ;update hz_locations set province='"&amp;D919&amp;"'  where location_id in ("&amp;VLOOKUP(B919,hp!$C:$L,10,0)&amp;");"</f>
        <v>#N/A</v>
      </c>
      <c r="F919" s="17" t="e">
        <f>VLOOKUP(客户!P921,city!B:C,2,0)</f>
        <v>#N/A</v>
      </c>
      <c r="G919" s="17" t="e">
        <f>"update hz_parties set city ='" &amp;F919 &amp; "' where party_id="&amp;B919 &amp; " ;update hz_locations set city='"&amp;F919&amp;"'  where location_id in ("&amp;VLOOKUP(B919,hp!$C:$L,10,0)&amp;");"</f>
        <v>#N/A</v>
      </c>
      <c r="H919" s="3" t="e">
        <f>VLOOKUP(客户!Q921,county!B:C,2,0)</f>
        <v>#N/A</v>
      </c>
      <c r="I919" s="17" t="e">
        <f>"update hz_parties set county ='" &amp;H919 &amp; "' where party_id="&amp;B919 &amp; " ;update hz_locations set county='"&amp;H919&amp;"'  where location_id in ("&amp;VLOOKUP(B919,hp!$C:$L,10,0)&amp;");"</f>
        <v>#N/A</v>
      </c>
      <c r="J919" s="17" t="str">
        <f>"update hz_parties set address1 ='" &amp;客户!M921 &amp; "' where party_id="&amp;B919</f>
        <v>update hz_parties set address1 ='运城市新绛县古交镇龙泉村北' where party_id=44479</v>
      </c>
      <c r="K919" s="17" t="str">
        <f>"update zx_party_tax_profile set REP_REGISTRATION_NUMBER ='" &amp;客户!G921 &amp; "' where party_id="&amp;B919&amp; " and party_type_code='THIRD_PARTY';"</f>
        <v>update zx_party_tax_profile set REP_REGISTRATION_NUMBER ='9114080MA0GTFTD1H' where party_id=44479 and party_type_code='THIRD_PARTY';</v>
      </c>
      <c r="L919" s="17" t="str">
        <f xml:space="preserve"> "update hz_organization_profiles set tax_reference = '"&amp; 客户!G921 &amp; "' where PARTY_ID=" &amp; B919 &amp; ";"</f>
        <v>update hz_organization_profiles set tax_reference = '9114080MA0GTFTD1H' where PARTY_ID=44479;</v>
      </c>
      <c r="M919" s="3" t="str">
        <f>"update hz_cust_accounts set attribute3='" &amp;客户!D921&amp; "' where party_id = " &amp; B919</f>
        <v>update hz_cust_accounts set attribute3='10000000' where party_id = 44479</v>
      </c>
      <c r="N919" s="3" t="str">
        <f>"update hz_cust_accounts set attribute3='" &amp;客户!I921&amp; "' where party_id = " &amp; B919</f>
        <v>update hz_cust_accounts set attribute3='南爱卷' where party_id = 44479</v>
      </c>
    </row>
    <row r="920" spans="1:14" ht="27.75" customHeight="1">
      <c r="A920" s="27" t="str">
        <f>客户!A922</f>
        <v>新希望六和饲料股份有限公司德州六和分公司</v>
      </c>
      <c r="B920" s="3">
        <f>VLOOKUP(A920,hp!B:F,2,0)</f>
        <v>15149</v>
      </c>
      <c r="D920" s="17">
        <f>VLOOKUP(客户!O922,province!B:C,2,0)</f>
        <v>370000</v>
      </c>
      <c r="E920" s="17" t="str">
        <f>"update hz_parties set province ='" &amp;D920 &amp; "' where party_id="&amp;B920 &amp; " ;update hz_locations set province='"&amp;D920&amp;"'  where location_id in ("&amp;VLOOKUP(B920,hp!$C:$L,10,0)&amp;");"</f>
        <v>update hz_parties set province ='370000' where party_id=15149 ;update hz_locations set province='370000'  where location_id in (3283);</v>
      </c>
      <c r="F920" s="17">
        <f>VLOOKUP(客户!P922,city!B:C,2,0)</f>
        <v>371400</v>
      </c>
      <c r="G920" s="17" t="str">
        <f>"update hz_parties set city ='" &amp;F920 &amp; "' where party_id="&amp;B920 &amp; " ;update hz_locations set city='"&amp;F920&amp;"'  where location_id in ("&amp;VLOOKUP(B920,hp!$C:$L,10,0)&amp;");"</f>
        <v>update hz_parties set city ='371400' where party_id=15149 ;update hz_locations set city='371400'  where location_id in (3283);</v>
      </c>
      <c r="H920" s="3">
        <f>VLOOKUP(客户!Q922,county!B:C,2,0)</f>
        <v>371482</v>
      </c>
      <c r="I920" s="17" t="str">
        <f>"update hz_parties set county ='" &amp;H920 &amp; "' where party_id="&amp;B920 &amp; " ;update hz_locations set county='"&amp;H920&amp;"'  where location_id in ("&amp;VLOOKUP(B920,hp!$C:$L,10,0)&amp;");"</f>
        <v>update hz_parties set county ='371482' where party_id=15149 ;update hz_locations set county='371482'  where location_id in (3283);</v>
      </c>
      <c r="J920" s="17" t="str">
        <f>"update hz_parties set address1 ='" &amp;客户!M922 &amp; "' where party_id="&amp;B920</f>
        <v>update hz_parties set address1 ='禹城市迎宾路872号' where party_id=15149</v>
      </c>
      <c r="K920" s="17" t="str">
        <f>"update zx_party_tax_profile set REP_REGISTRATION_NUMBER ='" &amp;客户!G922 &amp; "' where party_id="&amp;B920&amp; " and party_type_code='THIRD_PARTY';"</f>
        <v>update zx_party_tax_profile set REP_REGISTRATION_NUMBER ='37148274022267X' where party_id=15149 and party_type_code='THIRD_PARTY';</v>
      </c>
      <c r="L920" s="17" t="str">
        <f xml:space="preserve"> "update hz_organization_profiles set tax_reference = '"&amp; 客户!G922 &amp; "' where PARTY_ID=" &amp; B920 &amp; ";"</f>
        <v>update hz_organization_profiles set tax_reference = '37148274022267X' where PARTY_ID=15149;</v>
      </c>
      <c r="M920" s="3" t="str">
        <f>"update hz_cust_accounts set attribute3='" &amp;客户!D922&amp; "' where party_id = " &amp; B920</f>
        <v>update hz_cust_accounts set attribute3='无' where party_id = 15149</v>
      </c>
      <c r="N920" s="3" t="str">
        <f>"update hz_cust_accounts set attribute3='" &amp;客户!I922&amp; "' where party_id = " &amp; B920</f>
        <v>update hz_cust_accounts set attribute3='吕建义' where party_id = 15149</v>
      </c>
    </row>
    <row r="921" spans="1:14" ht="27.75" customHeight="1">
      <c r="A921" s="27" t="str">
        <f>客户!A923</f>
        <v>新希望六和饲料股份有限公司平原分公司</v>
      </c>
      <c r="B921" s="3">
        <f>VLOOKUP(A921,hp!B:F,2,0)</f>
        <v>15154</v>
      </c>
      <c r="D921" s="17">
        <f>VLOOKUP(客户!O923,province!B:C,2,0)</f>
        <v>370000</v>
      </c>
      <c r="E921" s="17" t="str">
        <f>"update hz_parties set province ='" &amp;D921 &amp; "' where party_id="&amp;B921 &amp; " ;update hz_locations set province='"&amp;D921&amp;"'  where location_id in ("&amp;VLOOKUP(B921,hp!$C:$L,10,0)&amp;");"</f>
        <v>update hz_parties set province ='370000' where party_id=15154 ;update hz_locations set province='370000'  where location_id in (3288);</v>
      </c>
      <c r="F921" s="17">
        <f>VLOOKUP(客户!P923,city!B:C,2,0)</f>
        <v>371400</v>
      </c>
      <c r="G921" s="17" t="str">
        <f>"update hz_parties set city ='" &amp;F921 &amp; "' where party_id="&amp;B921 &amp; " ;update hz_locations set city='"&amp;F921&amp;"'  where location_id in ("&amp;VLOOKUP(B921,hp!$C:$L,10,0)&amp;");"</f>
        <v>update hz_parties set city ='371400' where party_id=15154 ;update hz_locations set city='371400'  where location_id in (3288);</v>
      </c>
      <c r="H921" s="3">
        <f>VLOOKUP(客户!Q923,county!B:C,2,0)</f>
        <v>371426</v>
      </c>
      <c r="I921" s="17" t="str">
        <f>"update hz_parties set county ='" &amp;H921 &amp; "' where party_id="&amp;B921 &amp; " ;update hz_locations set county='"&amp;H921&amp;"'  where location_id in ("&amp;VLOOKUP(B921,hp!$C:$L,10,0)&amp;");"</f>
        <v>update hz_parties set county ='371426' where party_id=15154 ;update hz_locations set county='371426'  where location_id in (3288);</v>
      </c>
      <c r="J921" s="17" t="str">
        <f>"update hz_parties set address1 ='" &amp;客户!M923 &amp; "' where party_id="&amp;B921</f>
        <v>update hz_parties set address1 ='平原县镇府路南首' where party_id=15154</v>
      </c>
      <c r="K921" s="17" t="str">
        <f>"update zx_party_tax_profile set REP_REGISTRATION_NUMBER ='" &amp;客户!G923 &amp; "' where party_id="&amp;B921&amp; " and party_type_code='THIRD_PARTY';"</f>
        <v>update zx_party_tax_profile set REP_REGISTRATION_NUMBER ='371426734711127' where party_id=15154 and party_type_code='THIRD_PARTY';</v>
      </c>
      <c r="L921" s="17" t="str">
        <f xml:space="preserve"> "update hz_organization_profiles set tax_reference = '"&amp; 客户!G923 &amp; "' where PARTY_ID=" &amp; B921 &amp; ";"</f>
        <v>update hz_organization_profiles set tax_reference = '371426734711127' where PARTY_ID=15154;</v>
      </c>
      <c r="M921" s="3" t="str">
        <f>"update hz_cust_accounts set attribute3='" &amp;客户!D923&amp; "' where party_id = " &amp; B921</f>
        <v>update hz_cust_accounts set attribute3='无' where party_id = 15154</v>
      </c>
      <c r="N921" s="3" t="str">
        <f>"update hz_cust_accounts set attribute3='" &amp;客户!I923&amp; "' where party_id = " &amp; B921</f>
        <v>update hz_cust_accounts set attribute3='吕建义' where party_id = 15154</v>
      </c>
    </row>
    <row r="922" spans="1:14" ht="27.75" customHeight="1">
      <c r="A922" s="27" t="str">
        <f>客户!A924</f>
        <v>新乡市扬翔饲料有限公司</v>
      </c>
      <c r="B922" s="3">
        <f>VLOOKUP(A922,hp!B:F,2,0)</f>
        <v>15157</v>
      </c>
      <c r="D922" s="17">
        <f>VLOOKUP(客户!O924,province!B:C,2,0)</f>
        <v>410000</v>
      </c>
      <c r="E922" s="17" t="str">
        <f>"update hz_parties set province ='" &amp;D922 &amp; "' where party_id="&amp;B922 &amp; " ;update hz_locations set province='"&amp;D922&amp;"'  where location_id in ("&amp;VLOOKUP(B922,hp!$C:$L,10,0)&amp;");"</f>
        <v>update hz_parties set province ='410000' where party_id=15157 ;update hz_locations set province='410000'  where location_id in (3291);</v>
      </c>
      <c r="F922" s="17">
        <f>VLOOKUP(客户!P924,city!B:C,2,0)</f>
        <v>410700</v>
      </c>
      <c r="G922" s="17" t="str">
        <f>"update hz_parties set city ='" &amp;F922 &amp; "' where party_id="&amp;B922 &amp; " ;update hz_locations set city='"&amp;F922&amp;"'  where location_id in ("&amp;VLOOKUP(B922,hp!$C:$L,10,0)&amp;");"</f>
        <v>update hz_parties set city ='410700' where party_id=15157 ;update hz_locations set city='410700'  where location_id in (3291);</v>
      </c>
      <c r="H922" s="3">
        <f>VLOOKUP(客户!Q924,county!B:C,2,0)</f>
        <v>410700</v>
      </c>
      <c r="I922" s="17" t="str">
        <f>"update hz_parties set county ='" &amp;H922 &amp; "' where party_id="&amp;B922 &amp; " ;update hz_locations set county='"&amp;H922&amp;"'  where location_id in ("&amp;VLOOKUP(B922,hp!$C:$L,10,0)&amp;");"</f>
        <v>update hz_parties set county ='410700' where party_id=15157 ;update hz_locations set county='410700'  where location_id in (3291);</v>
      </c>
      <c r="J922" s="17" t="str">
        <f>"update hz_parties set address1 ='" &amp;客户!M924 &amp; "' where party_id="&amp;B922</f>
        <v>update hz_parties set address1 ='河南新乡县小冀镇海伦大道15号' where party_id=15157</v>
      </c>
      <c r="K922" s="17" t="str">
        <f>"update zx_party_tax_profile set REP_REGISTRATION_NUMBER ='" &amp;客户!G924 &amp; "' where party_id="&amp;B922&amp; " and party_type_code='THIRD_PARTY';"</f>
        <v>update zx_party_tax_profile set REP_REGISTRATION_NUMBER ='410721796787493' where party_id=15157 and party_type_code='THIRD_PARTY';</v>
      </c>
      <c r="L922" s="17" t="str">
        <f xml:space="preserve"> "update hz_organization_profiles set tax_reference = '"&amp; 客户!G924 &amp; "' where PARTY_ID=" &amp; B922 &amp; ";"</f>
        <v>update hz_organization_profiles set tax_reference = '410721796787493' where PARTY_ID=15157;</v>
      </c>
      <c r="M922" s="3" t="str">
        <f>"update hz_cust_accounts set attribute3='" &amp;客户!D924&amp; "' where party_id = " &amp; B922</f>
        <v>update hz_cust_accounts set attribute3='5000000' where party_id = 15157</v>
      </c>
      <c r="N922" s="3" t="str">
        <f>"update hz_cust_accounts set attribute3='" &amp;客户!I924&amp; "' where party_id = " &amp; B922</f>
        <v>update hz_cust_accounts set attribute3='王达强' where party_id = 15157</v>
      </c>
    </row>
    <row r="923" spans="1:14" ht="27.75" customHeight="1">
      <c r="A923" s="27" t="str">
        <f>客户!A925</f>
        <v>邢台安佑饲料科技有限公司</v>
      </c>
      <c r="B923" s="3">
        <f>VLOOKUP(A923,hp!B:F,2,0)</f>
        <v>15166</v>
      </c>
      <c r="D923" s="17">
        <f>VLOOKUP(客户!O925,province!B:C,2,0)</f>
        <v>130000</v>
      </c>
      <c r="E923" s="17" t="str">
        <f>"update hz_parties set province ='" &amp;D923 &amp; "' where party_id="&amp;B923 &amp; " ;update hz_locations set province='"&amp;D923&amp;"'  where location_id in ("&amp;VLOOKUP(B923,hp!$C:$L,10,0)&amp;");"</f>
        <v>update hz_parties set province ='130000' where party_id=15166 ;update hz_locations set province='130000'  where location_id in (3303);</v>
      </c>
      <c r="F923" s="17">
        <f>VLOOKUP(客户!P925,city!B:C,2,0)</f>
        <v>130500</v>
      </c>
      <c r="G923" s="17" t="str">
        <f>"update hz_parties set city ='" &amp;F923 &amp; "' where party_id="&amp;B923 &amp; " ;update hz_locations set city='"&amp;F923&amp;"'  where location_id in ("&amp;VLOOKUP(B923,hp!$C:$L,10,0)&amp;");"</f>
        <v>update hz_parties set city ='130500' where party_id=15166 ;update hz_locations set city='130500'  where location_id in (3303);</v>
      </c>
      <c r="H923" s="3">
        <f>VLOOKUP(客户!Q925,county!B:C,2,0)</f>
        <v>130527</v>
      </c>
      <c r="I923" s="17" t="str">
        <f>"update hz_parties set county ='" &amp;H923 &amp; "' where party_id="&amp;B923 &amp; " ;update hz_locations set county='"&amp;H923&amp;"'  where location_id in ("&amp;VLOOKUP(B923,hp!$C:$L,10,0)&amp;");"</f>
        <v>update hz_parties set county ='130527' where party_id=15166 ;update hz_locations set county='130527'  where location_id in (3303);</v>
      </c>
      <c r="J923" s="17" t="str">
        <f>"update hz_parties set address1 ='" &amp;客户!M925 &amp; "' where party_id="&amp;B923</f>
        <v>update hz_parties set address1 ='邢台市南和县河郭乡岗头村西（城西工业园区）' where party_id=15166</v>
      </c>
      <c r="K923" s="17" t="str">
        <f>"update zx_party_tax_profile set REP_REGISTRATION_NUMBER ='" &amp;客户!G925 &amp; "' where party_id="&amp;B923&amp; " and party_type_code='THIRD_PARTY';"</f>
        <v>update zx_party_tax_profile set REP_REGISTRATION_NUMBER ='91130527055485877L' where party_id=15166 and party_type_code='THIRD_PARTY';</v>
      </c>
      <c r="L923" s="17" t="str">
        <f xml:space="preserve"> "update hz_organization_profiles set tax_reference = '"&amp; 客户!G925 &amp; "' where PARTY_ID=" &amp; B923 &amp; ";"</f>
        <v>update hz_organization_profiles set tax_reference = '91130527055485877L' where PARTY_ID=15166;</v>
      </c>
      <c r="M923" s="3" t="str">
        <f>"update hz_cust_accounts set attribute3='" &amp;客户!D925&amp; "' where party_id = " &amp; B923</f>
        <v>update hz_cust_accounts set attribute3='2000万' where party_id = 15166</v>
      </c>
      <c r="N923" s="3" t="str">
        <f>"update hz_cust_accounts set attribute3='" &amp;客户!I925&amp; "' where party_id = " &amp; B923</f>
        <v>update hz_cust_accounts set attribute3='陈佐邦' where party_id = 15166</v>
      </c>
    </row>
    <row r="924" spans="1:14" ht="27.75" customHeight="1">
      <c r="A924" s="27" t="str">
        <f>客户!A926</f>
        <v>虚拟客户</v>
      </c>
      <c r="B924" s="3">
        <f>VLOOKUP(A924,hp!B:F,2,0)</f>
        <v>28368</v>
      </c>
      <c r="D924" s="17" t="e">
        <f>VLOOKUP(客户!O926,province!B:C,2,0)</f>
        <v>#N/A</v>
      </c>
      <c r="E924" s="17" t="e">
        <f>"update hz_parties set province ='" &amp;D924 &amp; "' where party_id="&amp;B924 &amp; " ;update hz_locations set province='"&amp;D924&amp;"'  where location_id in ("&amp;VLOOKUP(B924,hp!$C:$L,10,0)&amp;");"</f>
        <v>#N/A</v>
      </c>
      <c r="F924" s="17" t="e">
        <f>VLOOKUP(客户!P926,city!B:C,2,0)</f>
        <v>#N/A</v>
      </c>
      <c r="G924" s="17" t="e">
        <f>"update hz_parties set city ='" &amp;F924 &amp; "' where party_id="&amp;B924 &amp; " ;update hz_locations set city='"&amp;F924&amp;"'  where location_id in ("&amp;VLOOKUP(B924,hp!$C:$L,10,0)&amp;");"</f>
        <v>#N/A</v>
      </c>
      <c r="H924" s="3" t="e">
        <f>VLOOKUP(客户!Q926,county!B:C,2,0)</f>
        <v>#N/A</v>
      </c>
      <c r="I924" s="17" t="e">
        <f>"update hz_parties set county ='" &amp;H924 &amp; "' where party_id="&amp;B924 &amp; " ;update hz_locations set county='"&amp;H924&amp;"'  where location_id in ("&amp;VLOOKUP(B924,hp!$C:$L,10,0)&amp;");"</f>
        <v>#N/A</v>
      </c>
      <c r="J924" s="17" t="str">
        <f>"update hz_parties set address1 ='" &amp;客户!M926 &amp; "' where party_id="&amp;B924</f>
        <v>update hz_parties set address1 ='无' where party_id=28368</v>
      </c>
      <c r="K924" s="17" t="str">
        <f>"update zx_party_tax_profile set REP_REGISTRATION_NUMBER ='" &amp;客户!G926 &amp; "' where party_id="&amp;B924&amp; " and party_type_code='THIRD_PARTY';"</f>
        <v>update zx_party_tax_profile set REP_REGISTRATION_NUMBER ='' where party_id=28368 and party_type_code='THIRD_PARTY';</v>
      </c>
      <c r="L924" s="17" t="str">
        <f xml:space="preserve"> "update hz_organization_profiles set tax_reference = '"&amp; 客户!G926 &amp; "' where PARTY_ID=" &amp; B924 &amp; ";"</f>
        <v>update hz_organization_profiles set tax_reference = '' where PARTY_ID=28368;</v>
      </c>
      <c r="M924" s="3" t="str">
        <f>"update hz_cust_accounts set attribute3='" &amp;客户!D926&amp; "' where party_id = " &amp; B924</f>
        <v>update hz_cust_accounts set attribute3='' where party_id = 28368</v>
      </c>
      <c r="N924" s="3" t="str">
        <f>"update hz_cust_accounts set attribute3='" &amp;客户!I926&amp; "' where party_id = " &amp; B924</f>
        <v>update hz_cust_accounts set attribute3='' where party_id = 28368</v>
      </c>
    </row>
    <row r="925" spans="1:14" ht="27.75" customHeight="1">
      <c r="A925" s="27" t="str">
        <f>客户!A927</f>
        <v>徐兰华</v>
      </c>
      <c r="B925" s="3">
        <f>VLOOKUP(A925,hp!B:F,2,0)</f>
        <v>12144</v>
      </c>
      <c r="D925" s="17">
        <f>VLOOKUP(客户!O927,province!B:C,2,0)</f>
        <v>130000</v>
      </c>
      <c r="E925" s="17" t="str">
        <f>"update hz_parties set province ='" &amp;D925 &amp; "' where party_id="&amp;B925 &amp; " ;update hz_locations set province='"&amp;D925&amp;"'  where location_id in ("&amp;VLOOKUP(B925,hp!$C:$L,10,0)&amp;");"</f>
        <v>update hz_parties set province ='130000' where party_id=12144 ;update hz_locations set province='130000'  where location_id in (4042);</v>
      </c>
      <c r="F925" s="17">
        <f>VLOOKUP(客户!P927,city!B:C,2,0)</f>
        <v>130400</v>
      </c>
      <c r="G925" s="17" t="str">
        <f>"update hz_parties set city ='" &amp;F925 &amp; "' where party_id="&amp;B925 &amp; " ;update hz_locations set city='"&amp;F925&amp;"'  where location_id in ("&amp;VLOOKUP(B925,hp!$C:$L,10,0)&amp;");"</f>
        <v>update hz_parties set city ='130400' where party_id=12144 ;update hz_locations set city='130400'  where location_id in (4042);</v>
      </c>
      <c r="H925" s="3">
        <f>VLOOKUP(客户!Q927,county!B:C,2,0)</f>
        <v>101</v>
      </c>
      <c r="I925" s="17" t="str">
        <f>"update hz_parties set county ='" &amp;H925 &amp; "' where party_id="&amp;B925 &amp; " ;update hz_locations set county='"&amp;H925&amp;"'  where location_id in ("&amp;VLOOKUP(B925,hp!$C:$L,10,0)&amp;");"</f>
        <v>update hz_parties set county ='101' where party_id=12144 ;update hz_locations set county='101'  where location_id in (4042);</v>
      </c>
      <c r="J925" s="17" t="str">
        <f>"update hz_parties set address1 ='" &amp;客户!M927 &amp; "' where party_id="&amp;B925</f>
        <v>update hz_parties set address1 ='河北省邯郸市' where party_id=12144</v>
      </c>
      <c r="K925" s="17" t="str">
        <f>"update zx_party_tax_profile set REP_REGISTRATION_NUMBER ='" &amp;客户!G927 &amp; "' where party_id="&amp;B925&amp; " and party_type_code='THIRD_PARTY';"</f>
        <v>update zx_party_tax_profile set REP_REGISTRATION_NUMBER ='' where party_id=12144 and party_type_code='THIRD_PARTY';</v>
      </c>
      <c r="L925" s="17" t="str">
        <f xml:space="preserve"> "update hz_organization_profiles set tax_reference = '"&amp; 客户!G927 &amp; "' where PARTY_ID=" &amp; B925 &amp; ";"</f>
        <v>update hz_organization_profiles set tax_reference = '' where PARTY_ID=12144;</v>
      </c>
      <c r="M925" s="3" t="str">
        <f>"update hz_cust_accounts set attribute3='" &amp;客户!D927&amp; "' where party_id = " &amp; B925</f>
        <v>update hz_cust_accounts set attribute3='无' where party_id = 12144</v>
      </c>
      <c r="N925" s="3" t="str">
        <f>"update hz_cust_accounts set attribute3='" &amp;客户!I927&amp; "' where party_id = " &amp; B925</f>
        <v>update hz_cust_accounts set attribute3='徐兰华' where party_id = 12144</v>
      </c>
    </row>
    <row r="926" spans="1:14" ht="27.75" customHeight="1">
      <c r="A926" s="27" t="str">
        <f>客户!A928</f>
        <v>许继敏</v>
      </c>
      <c r="B926" s="3">
        <f>VLOOKUP(A926,hp!B:F,2,0)</f>
        <v>11655</v>
      </c>
      <c r="D926" s="17">
        <f>VLOOKUP(客户!O928,province!B:C,2,0)</f>
        <v>210000</v>
      </c>
      <c r="E926" s="17" t="str">
        <f>"update hz_parties set province ='" &amp;D926 &amp; "' where party_id="&amp;B926 &amp; " ;update hz_locations set province='"&amp;D926&amp;"'  where location_id in ("&amp;VLOOKUP(B926,hp!$C:$L,10,0)&amp;");"</f>
        <v>update hz_parties set province ='210000' where party_id=11655 ;update hz_locations set province='210000'  where location_id in (3359);</v>
      </c>
      <c r="F926" s="17">
        <f>VLOOKUP(客户!P928,city!B:C,2,0)</f>
        <v>210100</v>
      </c>
      <c r="G926" s="17" t="str">
        <f>"update hz_parties set city ='" &amp;F926 &amp; "' where party_id="&amp;B926 &amp; " ;update hz_locations set city='"&amp;F926&amp;"'  where location_id in ("&amp;VLOOKUP(B926,hp!$C:$L,10,0)&amp;");"</f>
        <v>update hz_parties set city ='210100' where party_id=11655 ;update hz_locations set city='210100'  where location_id in (3359);</v>
      </c>
      <c r="H926" s="3">
        <f>VLOOKUP(客户!Q928,county!B:C,2,0)</f>
        <v>210100</v>
      </c>
      <c r="I926" s="17" t="str">
        <f>"update hz_parties set county ='" &amp;H926 &amp; "' where party_id="&amp;B926 &amp; " ;update hz_locations set county='"&amp;H926&amp;"'  where location_id in ("&amp;VLOOKUP(B926,hp!$C:$L,10,0)&amp;");"</f>
        <v>update hz_parties set county ='210100' where party_id=11655 ;update hz_locations set county='210100'  where location_id in (3359);</v>
      </c>
      <c r="J926" s="17" t="str">
        <f>"update hz_parties set address1 ='" &amp;客户!M928 &amp; "' where party_id="&amp;B926</f>
        <v>update hz_parties set address1 ='辽宁省沈阳市' where party_id=11655</v>
      </c>
      <c r="K926" s="17" t="str">
        <f>"update zx_party_tax_profile set REP_REGISTRATION_NUMBER ='" &amp;客户!G928 &amp; "' where party_id="&amp;B926&amp; " and party_type_code='THIRD_PARTY';"</f>
        <v>update zx_party_tax_profile set REP_REGISTRATION_NUMBER ='' where party_id=11655 and party_type_code='THIRD_PARTY';</v>
      </c>
      <c r="L926" s="17" t="str">
        <f xml:space="preserve"> "update hz_organization_profiles set tax_reference = '"&amp; 客户!G928 &amp; "' where PARTY_ID=" &amp; B926 &amp; ";"</f>
        <v>update hz_organization_profiles set tax_reference = '' where PARTY_ID=11655;</v>
      </c>
      <c r="M926" s="3" t="str">
        <f>"update hz_cust_accounts set attribute3='" &amp;客户!D928&amp; "' where party_id = " &amp; B926</f>
        <v>update hz_cust_accounts set attribute3='无' where party_id = 11655</v>
      </c>
      <c r="N926" s="3" t="str">
        <f>"update hz_cust_accounts set attribute3='" &amp;客户!I928&amp; "' where party_id = " &amp; B926</f>
        <v>update hz_cust_accounts set attribute3='' where party_id = 11655</v>
      </c>
    </row>
    <row r="927" spans="1:14" ht="27.75" customHeight="1">
      <c r="A927" s="27" t="str">
        <f>客户!A929</f>
        <v>许巧凤</v>
      </c>
      <c r="B927" s="3">
        <f>VLOOKUP(A927,hp!B:F,2,0)</f>
        <v>35380</v>
      </c>
      <c r="D927" s="17" t="e">
        <f>VLOOKUP(客户!O929,province!B:C,2,0)</f>
        <v>#N/A</v>
      </c>
      <c r="E927" s="17" t="e">
        <f>"update hz_parties set province ='" &amp;D927 &amp; "' where party_id="&amp;B927 &amp; " ;update hz_locations set province='"&amp;D927&amp;"'  where location_id in ("&amp;VLOOKUP(B927,hp!$C:$L,10,0)&amp;");"</f>
        <v>#N/A</v>
      </c>
      <c r="F927" s="17" t="e">
        <f>VLOOKUP(客户!P929,city!B:C,2,0)</f>
        <v>#N/A</v>
      </c>
      <c r="G927" s="17" t="e">
        <f>"update hz_parties set city ='" &amp;F927 &amp; "' where party_id="&amp;B927 &amp; " ;update hz_locations set city='"&amp;F927&amp;"'  where location_id in ("&amp;VLOOKUP(B927,hp!$C:$L,10,0)&amp;");"</f>
        <v>#N/A</v>
      </c>
      <c r="H927" s="3" t="e">
        <f>VLOOKUP(客户!Q929,county!B:C,2,0)</f>
        <v>#N/A</v>
      </c>
      <c r="I927" s="17" t="e">
        <f>"update hz_parties set county ='" &amp;H927 &amp; "' where party_id="&amp;B927 &amp; " ;update hz_locations set county='"&amp;H927&amp;"'  where location_id in ("&amp;VLOOKUP(B927,hp!$C:$L,10,0)&amp;");"</f>
        <v>#N/A</v>
      </c>
      <c r="J927" s="17" t="str">
        <f>"update hz_parties set address1 ='" &amp;客户!M929 &amp; "' where party_id="&amp;B927</f>
        <v>update hz_parties set address1 ='河北省唐山市滦县滦州镇永安里农资大市场B区67号' where party_id=35380</v>
      </c>
      <c r="K927" s="17" t="str">
        <f>"update zx_party_tax_profile set REP_REGISTRATION_NUMBER ='" &amp;客户!G929 &amp; "' where party_id="&amp;B927&amp; " and party_type_code='THIRD_PARTY';"</f>
        <v>update zx_party_tax_profile set REP_REGISTRATION_NUMBER ='' where party_id=35380 and party_type_code='THIRD_PARTY';</v>
      </c>
      <c r="L927" s="17" t="str">
        <f xml:space="preserve"> "update hz_organization_profiles set tax_reference = '"&amp; 客户!G929 &amp; "' where PARTY_ID=" &amp; B927 &amp; ";"</f>
        <v>update hz_organization_profiles set tax_reference = '' where PARTY_ID=35380;</v>
      </c>
      <c r="M927" s="3" t="str">
        <f>"update hz_cust_accounts set attribute3='" &amp;客户!D929&amp; "' where party_id = " &amp; B927</f>
        <v>update hz_cust_accounts set attribute3='' where party_id = 35380</v>
      </c>
      <c r="N927" s="3" t="str">
        <f>"update hz_cust_accounts set attribute3='" &amp;客户!I929&amp; "' where party_id = " &amp; B927</f>
        <v>update hz_cust_accounts set attribute3='' where party_id = 35380</v>
      </c>
    </row>
    <row r="928" spans="1:14" ht="27.75" customHeight="1">
      <c r="A928" s="27" t="str">
        <f>客户!A930</f>
        <v>许瑞庆</v>
      </c>
      <c r="B928" s="3">
        <f>VLOOKUP(A928,hp!B:F,2,0)</f>
        <v>11659</v>
      </c>
      <c r="D928" s="17">
        <f>VLOOKUP(客户!O930,province!B:C,2,0)</f>
        <v>650000</v>
      </c>
      <c r="E928" s="17" t="str">
        <f>"update hz_parties set province ='" &amp;D928 &amp; "' where party_id="&amp;B928 &amp; " ;update hz_locations set province='"&amp;D928&amp;"'  where location_id in ("&amp;VLOOKUP(B928,hp!$C:$L,10,0)&amp;");"</f>
        <v>update hz_parties set province ='650000' where party_id=11659 ;update hz_locations set province='650000'  where location_id in (3363);</v>
      </c>
      <c r="F928" s="17">
        <f>VLOOKUP(客户!P930,city!B:C,2,0)</f>
        <v>652300</v>
      </c>
      <c r="G928" s="17" t="str">
        <f>"update hz_parties set city ='" &amp;F928 &amp; "' where party_id="&amp;B928 &amp; " ;update hz_locations set city='"&amp;F928&amp;"'  where location_id in ("&amp;VLOOKUP(B928,hp!$C:$L,10,0)&amp;");"</f>
        <v>update hz_parties set city ='652300' where party_id=11659 ;update hz_locations set city='652300'  where location_id in (3363);</v>
      </c>
      <c r="H928" s="3">
        <f>VLOOKUP(客户!Q930,county!B:C,2,0)</f>
        <v>652301</v>
      </c>
      <c r="I928" s="17" t="str">
        <f>"update hz_parties set county ='" &amp;H928 &amp; "' where party_id="&amp;B928 &amp; " ;update hz_locations set county='"&amp;H928&amp;"'  where location_id in ("&amp;VLOOKUP(B928,hp!$C:$L,10,0)&amp;");"</f>
        <v>update hz_parties set county ='652301' where party_id=11659 ;update hz_locations set county='652301'  where location_id in (3363);</v>
      </c>
      <c r="J928" s="17" t="str">
        <f>"update hz_parties set address1 ='" &amp;客户!M930 &amp; "' where party_id="&amp;B928</f>
        <v>update hz_parties set address1 ='新疆昌吉市' where party_id=11659</v>
      </c>
      <c r="K928" s="17" t="str">
        <f>"update zx_party_tax_profile set REP_REGISTRATION_NUMBER ='" &amp;客户!G930 &amp; "' where party_id="&amp;B928&amp; " and party_type_code='THIRD_PARTY';"</f>
        <v>update zx_party_tax_profile set REP_REGISTRATION_NUMBER ='' where party_id=11659 and party_type_code='THIRD_PARTY';</v>
      </c>
      <c r="L928" s="17" t="str">
        <f xml:space="preserve"> "update hz_organization_profiles set tax_reference = '"&amp; 客户!G930 &amp; "' where PARTY_ID=" &amp; B928 &amp; ";"</f>
        <v>update hz_organization_profiles set tax_reference = '' where PARTY_ID=11659;</v>
      </c>
      <c r="M928" s="3" t="str">
        <f>"update hz_cust_accounts set attribute3='" &amp;客户!D930&amp; "' where party_id = " &amp; B928</f>
        <v>update hz_cust_accounts set attribute3='无' where party_id = 11659</v>
      </c>
      <c r="N928" s="3" t="str">
        <f>"update hz_cust_accounts set attribute3='" &amp;客户!I930&amp; "' where party_id = " &amp; B928</f>
        <v>update hz_cust_accounts set attribute3='' where party_id = 11659</v>
      </c>
    </row>
    <row r="929" spans="1:14" ht="27.75" customHeight="1">
      <c r="A929" s="27" t="str">
        <f>客户!A931</f>
        <v>许志成</v>
      </c>
      <c r="B929" s="3">
        <f>VLOOKUP(A929,hp!B:F,2,0)</f>
        <v>11662</v>
      </c>
      <c r="D929" s="17">
        <f>VLOOKUP(客户!O931,province!B:C,2,0)</f>
        <v>120000</v>
      </c>
      <c r="E929" s="17" t="str">
        <f>"update hz_parties set province ='" &amp;D929 &amp; "' where party_id="&amp;B929 &amp; " ;update hz_locations set province='"&amp;D929&amp;"'  where location_id in ("&amp;VLOOKUP(B929,hp!$C:$L,10,0)&amp;");"</f>
        <v>update hz_parties set province ='120000' where party_id=11662 ;update hz_locations set province='120000'  where location_id in (3366);</v>
      </c>
      <c r="F929" s="17">
        <f>VLOOKUP(客户!P931,city!B:C,2,0)</f>
        <v>120000</v>
      </c>
      <c r="G929" s="17" t="str">
        <f>"update hz_parties set city ='" &amp;F929 &amp; "' where party_id="&amp;B929 &amp; " ;update hz_locations set city='"&amp;F929&amp;"'  where location_id in ("&amp;VLOOKUP(B929,hp!$C:$L,10,0)&amp;");"</f>
        <v>update hz_parties set city ='120000' where party_id=11662 ;update hz_locations set city='120000'  where location_id in (3366);</v>
      </c>
      <c r="H929" s="3">
        <f>VLOOKUP(客户!Q931,county!B:C,2,0)</f>
        <v>1</v>
      </c>
      <c r="I929" s="17" t="str">
        <f>"update hz_parties set county ='" &amp;H929 &amp; "' where party_id="&amp;B929 &amp; " ;update hz_locations set county='"&amp;H929&amp;"'  where location_id in ("&amp;VLOOKUP(B929,hp!$C:$L,10,0)&amp;");"</f>
        <v>update hz_parties set county ='1' where party_id=11662 ;update hz_locations set county='1'  where location_id in (3366);</v>
      </c>
      <c r="J929" s="17" t="str">
        <f>"update hz_parties set address1 ='" &amp;客户!M931 &amp; "' where party_id="&amp;B929</f>
        <v>update hz_parties set address1 ='天津市津南经济开发区（西区）发港路1号，顺丰' where party_id=11662</v>
      </c>
      <c r="K929" s="17" t="str">
        <f>"update zx_party_tax_profile set REP_REGISTRATION_NUMBER ='" &amp;客户!G931 &amp; "' where party_id="&amp;B929&amp; " and party_type_code='THIRD_PARTY';"</f>
        <v>update zx_party_tax_profile set REP_REGISTRATION_NUMBER ='' where party_id=11662 and party_type_code='THIRD_PARTY';</v>
      </c>
      <c r="L929" s="17" t="str">
        <f xml:space="preserve"> "update hz_organization_profiles set tax_reference = '"&amp; 客户!G931 &amp; "' where PARTY_ID=" &amp; B929 &amp; ";"</f>
        <v>update hz_organization_profiles set tax_reference = '' where PARTY_ID=11662;</v>
      </c>
      <c r="M929" s="3" t="str">
        <f>"update hz_cust_accounts set attribute3='" &amp;客户!D931&amp; "' where party_id = " &amp; B929</f>
        <v>update hz_cust_accounts set attribute3='无' where party_id = 11662</v>
      </c>
      <c r="N929" s="3" t="str">
        <f>"update hz_cust_accounts set attribute3='" &amp;客户!I931&amp; "' where party_id = " &amp; B929</f>
        <v>update hz_cust_accounts set attribute3='' where party_id = 11662</v>
      </c>
    </row>
    <row r="930" spans="1:14" ht="27.75" customHeight="1">
      <c r="A930" s="27" t="str">
        <f>客户!A932</f>
        <v>盐山温氏畜牧有限公司</v>
      </c>
      <c r="B930" s="3">
        <f>VLOOKUP(A930,hp!B:F,2,0)</f>
        <v>15192</v>
      </c>
      <c r="D930" s="17">
        <f>VLOOKUP(客户!O932,province!B:C,2,0)</f>
        <v>130000</v>
      </c>
      <c r="E930" s="17" t="str">
        <f>"update hz_parties set province ='" &amp;D930 &amp; "' where party_id="&amp;B930 &amp; " ;update hz_locations set province='"&amp;D930&amp;"'  where location_id in ("&amp;VLOOKUP(B930,hp!$C:$L,10,0)&amp;");"</f>
        <v>update hz_parties set province ='130000' where party_id=15192 ;update hz_locations set province='130000'  where location_id in (3414);</v>
      </c>
      <c r="F930" s="17">
        <f>VLOOKUP(客户!P932,city!B:C,2,0)</f>
        <v>130900</v>
      </c>
      <c r="G930" s="17" t="str">
        <f>"update hz_parties set city ='" &amp;F930 &amp; "' where party_id="&amp;B930 &amp; " ;update hz_locations set city='"&amp;F930&amp;"'  where location_id in ("&amp;VLOOKUP(B930,hp!$C:$L,10,0)&amp;");"</f>
        <v>update hz_parties set city ='130900' where party_id=15192 ;update hz_locations set city='130900'  where location_id in (3414);</v>
      </c>
      <c r="H930" s="3">
        <f>VLOOKUP(客户!Q932,county!B:C,2,0)</f>
        <v>130925</v>
      </c>
      <c r="I930" s="17" t="str">
        <f>"update hz_parties set county ='" &amp;H930 &amp; "' where party_id="&amp;B930 &amp; " ;update hz_locations set county='"&amp;H930&amp;"'  where location_id in ("&amp;VLOOKUP(B930,hp!$C:$L,10,0)&amp;");"</f>
        <v>update hz_parties set county ='130925' where party_id=15192 ;update hz_locations set county='130925'  where location_id in (3414);</v>
      </c>
      <c r="J930" s="17" t="str">
        <f>"update hz_parties set address1 ='" &amp;客户!M932 &amp; "' where party_id="&amp;B930</f>
        <v>update hz_parties set address1 ='盐山县正港工业区内，正港路南侧' where party_id=15192</v>
      </c>
      <c r="K930" s="17" t="str">
        <f>"update zx_party_tax_profile set REP_REGISTRATION_NUMBER ='" &amp;客户!G932 &amp; "' where party_id="&amp;B930&amp; " and party_type_code='THIRD_PARTY';"</f>
        <v>update zx_party_tax_profile set REP_REGISTRATION_NUMBER ='130925589655017' where party_id=15192 and party_type_code='THIRD_PARTY';</v>
      </c>
      <c r="L930" s="17" t="str">
        <f xml:space="preserve"> "update hz_organization_profiles set tax_reference = '"&amp; 客户!G932 &amp; "' where PARTY_ID=" &amp; B930 &amp; ";"</f>
        <v>update hz_organization_profiles set tax_reference = '130925589655017' where PARTY_ID=15192;</v>
      </c>
      <c r="M930" s="3" t="str">
        <f>"update hz_cust_accounts set attribute3='" &amp;客户!D932&amp; "' where party_id = " &amp; B930</f>
        <v>update hz_cust_accounts set attribute3='10000000' where party_id = 15192</v>
      </c>
      <c r="N930" s="3" t="str">
        <f>"update hz_cust_accounts set attribute3='" &amp;客户!I932&amp; "' where party_id = " &amp; B930</f>
        <v>update hz_cust_accounts set attribute3='梁启俊' where party_id = 15192</v>
      </c>
    </row>
    <row r="931" spans="1:14" ht="27.75" customHeight="1">
      <c r="A931" s="27" t="str">
        <f>客户!A933</f>
        <v>扬翔集团</v>
      </c>
      <c r="B931" s="3">
        <f>VLOOKUP(A931,hp!B:F,2,0)</f>
        <v>11694</v>
      </c>
      <c r="D931" s="17">
        <f>VLOOKUP(客户!O933,province!B:C,2,0)</f>
        <v>0</v>
      </c>
      <c r="E931" s="17" t="str">
        <f>"update hz_parties set province ='" &amp;D931 &amp; "' where party_id="&amp;B931 &amp; " ;update hz_locations set province='"&amp;D931&amp;"'  where location_id in ("&amp;VLOOKUP(B931,hp!$C:$L,10,0)&amp;");"</f>
        <v>update hz_parties set province ='0' where party_id=11694 ;update hz_locations set province='0'  where location_id in (3417);</v>
      </c>
      <c r="F931" s="17">
        <f>VLOOKUP(客户!P933,city!B:C,2,0)</f>
        <v>100</v>
      </c>
      <c r="G931" s="17" t="str">
        <f>"update hz_parties set city ='" &amp;F931 &amp; "' where party_id="&amp;B931 &amp; " ;update hz_locations set city='"&amp;F931&amp;"'  where location_id in ("&amp;VLOOKUP(B931,hp!$C:$L,10,0)&amp;");"</f>
        <v>update hz_parties set city ='100' where party_id=11694 ;update hz_locations set city='100'  where location_id in (3417);</v>
      </c>
      <c r="H931" s="3">
        <f>VLOOKUP(客户!Q933,county!B:C,2,0)</f>
        <v>101</v>
      </c>
      <c r="I931" s="17" t="str">
        <f>"update hz_parties set county ='" &amp;H931 &amp; "' where party_id="&amp;B931 &amp; " ;update hz_locations set county='"&amp;H931&amp;"'  where location_id in ("&amp;VLOOKUP(B931,hp!$C:$L,10,0)&amp;");"</f>
        <v>update hz_parties set county ='101' where party_id=11694 ;update hz_locations set county='101'  where location_id in (3417);</v>
      </c>
      <c r="J931" s="17" t="str">
        <f>"update hz_parties set address1 ='" &amp;客户!M933 &amp; "' where party_id="&amp;B931</f>
        <v>update hz_parties set address1 ='无' where party_id=11694</v>
      </c>
      <c r="K931" s="17" t="str">
        <f>"update zx_party_tax_profile set REP_REGISTRATION_NUMBER ='" &amp;客户!G933 &amp; "' where party_id="&amp;B931&amp; " and party_type_code='THIRD_PARTY';"</f>
        <v>update zx_party_tax_profile set REP_REGISTRATION_NUMBER ='' where party_id=11694 and party_type_code='THIRD_PARTY';</v>
      </c>
      <c r="L931" s="17" t="str">
        <f xml:space="preserve"> "update hz_organization_profiles set tax_reference = '"&amp; 客户!G933 &amp; "' where PARTY_ID=" &amp; B931 &amp; ";"</f>
        <v>update hz_organization_profiles set tax_reference = '' where PARTY_ID=11694;</v>
      </c>
      <c r="M931" s="3" t="str">
        <f>"update hz_cust_accounts set attribute3='" &amp;客户!D933&amp; "' where party_id = " &amp; B931</f>
        <v>update hz_cust_accounts set attribute3='无' where party_id = 11694</v>
      </c>
      <c r="N931" s="3" t="str">
        <f>"update hz_cust_accounts set attribute3='" &amp;客户!I933&amp; "' where party_id = " &amp; B931</f>
        <v>update hz_cust_accounts set attribute3='' where party_id = 11694</v>
      </c>
    </row>
    <row r="932" spans="1:14" ht="27.75" customHeight="1">
      <c r="A932" s="27" t="str">
        <f>客户!A934</f>
        <v>杨朝全</v>
      </c>
      <c r="B932" s="3">
        <f>VLOOKUP(A932,hp!B:F,2,0)</f>
        <v>35377</v>
      </c>
      <c r="D932" s="17" t="e">
        <f>VLOOKUP(客户!O934,province!B:C,2,0)</f>
        <v>#N/A</v>
      </c>
      <c r="E932" s="17" t="e">
        <f>"update hz_parties set province ='" &amp;D932 &amp; "' where party_id="&amp;B932 &amp; " ;update hz_locations set province='"&amp;D932&amp;"'  where location_id in ("&amp;VLOOKUP(B932,hp!$C:$L,10,0)&amp;");"</f>
        <v>#N/A</v>
      </c>
      <c r="F932" s="17" t="e">
        <f>VLOOKUP(客户!P934,city!B:C,2,0)</f>
        <v>#N/A</v>
      </c>
      <c r="G932" s="17" t="e">
        <f>"update hz_parties set city ='" &amp;F932 &amp; "' where party_id="&amp;B932 &amp; " ;update hz_locations set city='"&amp;F932&amp;"'  where location_id in ("&amp;VLOOKUP(B932,hp!$C:$L,10,0)&amp;");"</f>
        <v>#N/A</v>
      </c>
      <c r="H932" s="3" t="e">
        <f>VLOOKUP(客户!Q934,county!B:C,2,0)</f>
        <v>#N/A</v>
      </c>
      <c r="I932" s="17" t="e">
        <f>"update hz_parties set county ='" &amp;H932 &amp; "' where party_id="&amp;B932 &amp; " ;update hz_locations set county='"&amp;H932&amp;"'  where location_id in ("&amp;VLOOKUP(B932,hp!$C:$L,10,0)&amp;");"</f>
        <v>#N/A</v>
      </c>
      <c r="J932" s="17" t="str">
        <f>"update hz_parties set address1 ='" &amp;客户!M934 &amp; "' where party_id="&amp;B932</f>
        <v>update hz_parties set address1 ='天津滨海汉沽杨农镇杨家泊村' where party_id=35377</v>
      </c>
      <c r="K932" s="17" t="str">
        <f>"update zx_party_tax_profile set REP_REGISTRATION_NUMBER ='" &amp;客户!G934 &amp; "' where party_id="&amp;B932&amp; " and party_type_code='THIRD_PARTY';"</f>
        <v>update zx_party_tax_profile set REP_REGISTRATION_NUMBER ='' where party_id=35377 and party_type_code='THIRD_PARTY';</v>
      </c>
      <c r="L932" s="17" t="str">
        <f xml:space="preserve"> "update hz_organization_profiles set tax_reference = '"&amp; 客户!G934 &amp; "' where PARTY_ID=" &amp; B932 &amp; ";"</f>
        <v>update hz_organization_profiles set tax_reference = '' where PARTY_ID=35377;</v>
      </c>
      <c r="M932" s="3" t="str">
        <f>"update hz_cust_accounts set attribute3='" &amp;客户!D934&amp; "' where party_id = " &amp; B932</f>
        <v>update hz_cust_accounts set attribute3='' where party_id = 35377</v>
      </c>
      <c r="N932" s="3" t="str">
        <f>"update hz_cust_accounts set attribute3='" &amp;客户!I934&amp; "' where party_id = " &amp; B932</f>
        <v>update hz_cust_accounts set attribute3='' where party_id = 35377</v>
      </c>
    </row>
    <row r="933" spans="1:14" ht="27.75" customHeight="1">
      <c r="A933" s="27" t="str">
        <f>客户!A935</f>
        <v>杨诺增</v>
      </c>
      <c r="B933" s="3">
        <f>VLOOKUP(A933,hp!B:F,2,0)</f>
        <v>11716</v>
      </c>
      <c r="D933" s="17">
        <f>VLOOKUP(客户!O935,province!B:C,2,0)</f>
        <v>130000</v>
      </c>
      <c r="E933" s="17" t="str">
        <f>"update hz_parties set province ='" &amp;D933 &amp; "' where party_id="&amp;B933 &amp; " ;update hz_locations set province='"&amp;D933&amp;"'  where location_id in ("&amp;VLOOKUP(B933,hp!$C:$L,10,0)&amp;");"</f>
        <v>update hz_parties set province ='130000' where party_id=11716 ;update hz_locations set province='130000'  where location_id in (3446);</v>
      </c>
      <c r="F933" s="17">
        <f>VLOOKUP(客户!P935,city!B:C,2,0)</f>
        <v>130100</v>
      </c>
      <c r="G933" s="17" t="str">
        <f>"update hz_parties set city ='" &amp;F933 &amp; "' where party_id="&amp;B933 &amp; " ;update hz_locations set city='"&amp;F933&amp;"'  where location_id in ("&amp;VLOOKUP(B933,hp!$C:$L,10,0)&amp;");"</f>
        <v>update hz_parties set city ='130100' where party_id=11716 ;update hz_locations set city='130100'  where location_id in (3446);</v>
      </c>
      <c r="H933" s="3">
        <f>VLOOKUP(客户!Q935,county!B:C,2,0)</f>
        <v>130100</v>
      </c>
      <c r="I933" s="17" t="str">
        <f>"update hz_parties set county ='" &amp;H933 &amp; "' where party_id="&amp;B933 &amp; " ;update hz_locations set county='"&amp;H933&amp;"'  where location_id in ("&amp;VLOOKUP(B933,hp!$C:$L,10,0)&amp;");"</f>
        <v>update hz_parties set county ='130100' where party_id=11716 ;update hz_locations set county='130100'  where location_id in (3446);</v>
      </c>
      <c r="J933" s="17" t="str">
        <f>"update hz_parties set address1 ='" &amp;客户!M935 &amp; "' where party_id="&amp;B933</f>
        <v>update hz_parties set address1 ='河北省石家庄市' where party_id=11716</v>
      </c>
      <c r="K933" s="17" t="str">
        <f>"update zx_party_tax_profile set REP_REGISTRATION_NUMBER ='" &amp;客户!G935 &amp; "' where party_id="&amp;B933&amp; " and party_type_code='THIRD_PARTY';"</f>
        <v>update zx_party_tax_profile set REP_REGISTRATION_NUMBER ='' where party_id=11716 and party_type_code='THIRD_PARTY';</v>
      </c>
      <c r="L933" s="17" t="str">
        <f xml:space="preserve"> "update hz_organization_profiles set tax_reference = '"&amp; 客户!G935 &amp; "' where PARTY_ID=" &amp; B933 &amp; ";"</f>
        <v>update hz_organization_profiles set tax_reference = '' where PARTY_ID=11716;</v>
      </c>
      <c r="M933" s="3" t="str">
        <f>"update hz_cust_accounts set attribute3='" &amp;客户!D935&amp; "' where party_id = " &amp; B933</f>
        <v>update hz_cust_accounts set attribute3='无' where party_id = 11716</v>
      </c>
      <c r="N933" s="3" t="str">
        <f>"update hz_cust_accounts set attribute3='" &amp;客户!I935&amp; "' where party_id = " &amp; B933</f>
        <v>update hz_cust_accounts set attribute3='' where party_id = 11716</v>
      </c>
    </row>
    <row r="934" spans="1:14" ht="27.75" customHeight="1">
      <c r="A934" s="27" t="str">
        <f>客户!A936</f>
        <v>杨秋增</v>
      </c>
      <c r="B934" s="3">
        <f>VLOOKUP(A934,hp!B:F,2,0)</f>
        <v>11717</v>
      </c>
      <c r="D934" s="17">
        <f>VLOOKUP(客户!O936,province!B:C,2,0)</f>
        <v>130000</v>
      </c>
      <c r="E934" s="17" t="str">
        <f>"update hz_parties set province ='" &amp;D934 &amp; "' where party_id="&amp;B934 &amp; " ;update hz_locations set province='"&amp;D934&amp;"'  where location_id in ("&amp;VLOOKUP(B934,hp!$C:$L,10,0)&amp;");"</f>
        <v>update hz_parties set province ='130000' where party_id=11717 ;update hz_locations set province='130000'  where location_id in (3447);</v>
      </c>
      <c r="F934" s="17">
        <f>VLOOKUP(客户!P936,city!B:C,2,0)</f>
        <v>130500</v>
      </c>
      <c r="G934" s="17" t="str">
        <f>"update hz_parties set city ='" &amp;F934 &amp; "' where party_id="&amp;B934 &amp; " ;update hz_locations set city='"&amp;F934&amp;"'  where location_id in ("&amp;VLOOKUP(B934,hp!$C:$L,10,0)&amp;");"</f>
        <v>update hz_parties set city ='130500' where party_id=11717 ;update hz_locations set city='130500'  where location_id in (3447);</v>
      </c>
      <c r="H934" s="3">
        <f>VLOOKUP(客户!Q936,county!B:C,2,0)</f>
        <v>130582</v>
      </c>
      <c r="I934" s="17" t="str">
        <f>"update hz_parties set county ='" &amp;H934 &amp; "' where party_id="&amp;B934 &amp; " ;update hz_locations set county='"&amp;H934&amp;"'  where location_id in ("&amp;VLOOKUP(B934,hp!$C:$L,10,0)&amp;");"</f>
        <v>update hz_parties set county ='130582' where party_id=11717 ;update hz_locations set county='130582'  where location_id in (3447);</v>
      </c>
      <c r="J934" s="17" t="str">
        <f>"update hz_parties set address1 ='" &amp;客户!M936 &amp; "' where party_id="&amp;B934</f>
        <v>update hz_parties set address1 ='河北省沙河市桥东办事处杨庄村北街12号' where party_id=11717</v>
      </c>
      <c r="K934" s="17" t="str">
        <f>"update zx_party_tax_profile set REP_REGISTRATION_NUMBER ='" &amp;客户!G936 &amp; "' where party_id="&amp;B934&amp; " and party_type_code='THIRD_PARTY';"</f>
        <v>update zx_party_tax_profile set REP_REGISTRATION_NUMBER ='132222196209200618' where party_id=11717 and party_type_code='THIRD_PARTY';</v>
      </c>
      <c r="L934" s="17" t="str">
        <f xml:space="preserve"> "update hz_organization_profiles set tax_reference = '"&amp; 客户!G936 &amp; "' where PARTY_ID=" &amp; B934 &amp; ";"</f>
        <v>update hz_organization_profiles set tax_reference = '132222196209200618' where PARTY_ID=11717;</v>
      </c>
      <c r="M934" s="3" t="str">
        <f>"update hz_cust_accounts set attribute3='" &amp;客户!D936&amp; "' where party_id = " &amp; B934</f>
        <v>update hz_cust_accounts set attribute3='无' where party_id = 11717</v>
      </c>
      <c r="N934" s="3" t="str">
        <f>"update hz_cust_accounts set attribute3='" &amp;客户!I936&amp; "' where party_id = " &amp; B934</f>
        <v>update hz_cust_accounts set attribute3='' where party_id = 11717</v>
      </c>
    </row>
    <row r="935" spans="1:14" ht="27.75" customHeight="1">
      <c r="A935" s="27" t="str">
        <f>客户!A937</f>
        <v>杨天庆</v>
      </c>
      <c r="B935" s="3">
        <f>VLOOKUP(A935,hp!B:F,2,0)</f>
        <v>11719</v>
      </c>
      <c r="D935" s="17">
        <f>VLOOKUP(客户!O937,province!B:C,2,0)</f>
        <v>650000</v>
      </c>
      <c r="E935" s="17" t="str">
        <f>"update hz_parties set province ='" &amp;D935 &amp; "' where party_id="&amp;B935 &amp; " ;update hz_locations set province='"&amp;D935&amp;"'  where location_id in ("&amp;VLOOKUP(B935,hp!$C:$L,10,0)&amp;");"</f>
        <v>update hz_parties set province ='650000' where party_id=11719 ;update hz_locations set province='650000'  where location_id in (3449);</v>
      </c>
      <c r="F935" s="17">
        <f>VLOOKUP(客户!P937,city!B:C,2,0)</f>
        <v>650100</v>
      </c>
      <c r="G935" s="17" t="str">
        <f>"update hz_parties set city ='" &amp;F935 &amp; "' where party_id="&amp;B935 &amp; " ;update hz_locations set city='"&amp;F935&amp;"'  where location_id in ("&amp;VLOOKUP(B935,hp!$C:$L,10,0)&amp;");"</f>
        <v>update hz_parties set city ='650100' where party_id=11719 ;update hz_locations set city='650100'  where location_id in (3449);</v>
      </c>
      <c r="H935" s="3">
        <f>VLOOKUP(客户!Q937,county!B:C,2,0)</f>
        <v>650100</v>
      </c>
      <c r="I935" s="17" t="str">
        <f>"update hz_parties set county ='" &amp;H935 &amp; "' where party_id="&amp;B935 &amp; " ;update hz_locations set county='"&amp;H935&amp;"'  where location_id in ("&amp;VLOOKUP(B935,hp!$C:$L,10,0)&amp;");"</f>
        <v>update hz_parties set county ='650100' where party_id=11719 ;update hz_locations set county='650100'  where location_id in (3449);</v>
      </c>
      <c r="J935" s="17" t="str">
        <f>"update hz_parties set address1 ='" &amp;客户!M937 &amp; "' where party_id="&amp;B935</f>
        <v>update hz_parties set address1 ='新疆乌鲁木齐市' where party_id=11719</v>
      </c>
      <c r="K935" s="17" t="str">
        <f>"update zx_party_tax_profile set REP_REGISTRATION_NUMBER ='" &amp;客户!G937 &amp; "' where party_id="&amp;B935&amp; " and party_type_code='THIRD_PARTY';"</f>
        <v>update zx_party_tax_profile set REP_REGISTRATION_NUMBER ='' where party_id=11719 and party_type_code='THIRD_PARTY';</v>
      </c>
      <c r="L935" s="17" t="str">
        <f xml:space="preserve"> "update hz_organization_profiles set tax_reference = '"&amp; 客户!G937 &amp; "' where PARTY_ID=" &amp; B935 &amp; ";"</f>
        <v>update hz_organization_profiles set tax_reference = '' where PARTY_ID=11719;</v>
      </c>
      <c r="M935" s="3" t="str">
        <f>"update hz_cust_accounts set attribute3='" &amp;客户!D937&amp; "' where party_id = " &amp; B935</f>
        <v>update hz_cust_accounts set attribute3='无' where party_id = 11719</v>
      </c>
      <c r="N935" s="3" t="str">
        <f>"update hz_cust_accounts set attribute3='" &amp;客户!I937&amp; "' where party_id = " &amp; B935</f>
        <v>update hz_cust_accounts set attribute3='' where party_id = 11719</v>
      </c>
    </row>
    <row r="936" spans="1:14" ht="27.75" customHeight="1">
      <c r="A936" s="27" t="str">
        <f>客户!A938</f>
        <v>杨玉志</v>
      </c>
      <c r="B936" s="3">
        <f>VLOOKUP(A936,hp!B:F,2,0)</f>
        <v>11723</v>
      </c>
      <c r="D936" s="17">
        <f>VLOOKUP(客户!O938,province!B:C,2,0)</f>
        <v>130000</v>
      </c>
      <c r="E936" s="17" t="str">
        <f>"update hz_parties set province ='" &amp;D936 &amp; "' where party_id="&amp;B936 &amp; " ;update hz_locations set province='"&amp;D936&amp;"'  where location_id in ("&amp;VLOOKUP(B936,hp!$C:$L,10,0)&amp;");"</f>
        <v>update hz_parties set province ='130000' where party_id=11723 ;update hz_locations set province='130000'  where location_id in (3453);</v>
      </c>
      <c r="F936" s="17">
        <f>VLOOKUP(客户!P938,city!B:C,2,0)</f>
        <v>130800</v>
      </c>
      <c r="G936" s="17" t="str">
        <f>"update hz_parties set city ='" &amp;F936 &amp; "' where party_id="&amp;B936 &amp; " ;update hz_locations set city='"&amp;F936&amp;"'  where location_id in ("&amp;VLOOKUP(B936,hp!$C:$L,10,0)&amp;");"</f>
        <v>update hz_parties set city ='130800' where party_id=11723 ;update hz_locations set city='130800'  where location_id in (3453);</v>
      </c>
      <c r="H936" s="3">
        <f>VLOOKUP(客户!Q938,county!B:C,2,0)</f>
        <v>130800</v>
      </c>
      <c r="I936" s="17" t="str">
        <f>"update hz_parties set county ='" &amp;H936 &amp; "' where party_id="&amp;B936 &amp; " ;update hz_locations set county='"&amp;H936&amp;"'  where location_id in ("&amp;VLOOKUP(B936,hp!$C:$L,10,0)&amp;");"</f>
        <v>update hz_parties set county ='130800' where party_id=11723 ;update hz_locations set county='130800'  where location_id in (3453);</v>
      </c>
      <c r="J936" s="17" t="str">
        <f>"update hz_parties set address1 ='" &amp;客户!M938 &amp; "' where party_id="&amp;B936</f>
        <v>update hz_parties set address1 ='山东省承德市' where party_id=11723</v>
      </c>
      <c r="K936" s="17" t="str">
        <f>"update zx_party_tax_profile set REP_REGISTRATION_NUMBER ='" &amp;客户!G938 &amp; "' where party_id="&amp;B936&amp; " and party_type_code='THIRD_PARTY';"</f>
        <v>update zx_party_tax_profile set REP_REGISTRATION_NUMBER ='' where party_id=11723 and party_type_code='THIRD_PARTY';</v>
      </c>
      <c r="L936" s="17" t="str">
        <f xml:space="preserve"> "update hz_organization_profiles set tax_reference = '"&amp; 客户!G938 &amp; "' where PARTY_ID=" &amp; B936 &amp; ";"</f>
        <v>update hz_organization_profiles set tax_reference = '' where PARTY_ID=11723;</v>
      </c>
      <c r="M936" s="3" t="str">
        <f>"update hz_cust_accounts set attribute3='" &amp;客户!D938&amp; "' where party_id = " &amp; B936</f>
        <v>update hz_cust_accounts set attribute3='无' where party_id = 11723</v>
      </c>
      <c r="N936" s="3" t="str">
        <f>"update hz_cust_accounts set attribute3='" &amp;客户!I938&amp; "' where party_id = " &amp; B936</f>
        <v>update hz_cust_accounts set attribute3='' where party_id = 11723</v>
      </c>
    </row>
    <row r="937" spans="1:14" ht="27.75" customHeight="1">
      <c r="A937" s="27" t="str">
        <f>客户!A939</f>
        <v>杨兆生</v>
      </c>
      <c r="B937" s="3">
        <f>VLOOKUP(A937,hp!B:F,2,0)</f>
        <v>11725</v>
      </c>
      <c r="D937" s="17">
        <f>VLOOKUP(客户!O939,province!B:C,2,0)</f>
        <v>130000</v>
      </c>
      <c r="E937" s="17" t="str">
        <f>"update hz_parties set province ='" &amp;D937 &amp; "' where party_id="&amp;B937 &amp; " ;update hz_locations set province='"&amp;D937&amp;"'  where location_id in ("&amp;VLOOKUP(B937,hp!$C:$L,10,0)&amp;");"</f>
        <v>update hz_parties set province ='130000' where party_id=11725 ;update hz_locations set province='130000'  where location_id in (3455);</v>
      </c>
      <c r="F937" s="17">
        <f>VLOOKUP(客户!P939,city!B:C,2,0)</f>
        <v>130200</v>
      </c>
      <c r="G937" s="17" t="str">
        <f>"update hz_parties set city ='" &amp;F937 &amp; "' where party_id="&amp;B937 &amp; " ;update hz_locations set city='"&amp;F937&amp;"'  where location_id in ("&amp;VLOOKUP(B937,hp!$C:$L,10,0)&amp;");"</f>
        <v>update hz_parties set city ='130200' where party_id=11725 ;update hz_locations set city='130200'  where location_id in (3455);</v>
      </c>
      <c r="H937" s="3">
        <f>VLOOKUP(客户!Q939,county!B:C,2,0)</f>
        <v>130223</v>
      </c>
      <c r="I937" s="17" t="str">
        <f>"update hz_parties set county ='" &amp;H937 &amp; "' where party_id="&amp;B937 &amp; " ;update hz_locations set county='"&amp;H937&amp;"'  where location_id in ("&amp;VLOOKUP(B937,hp!$C:$L,10,0)&amp;");"</f>
        <v>update hz_parties set county ='130223' where party_id=11725 ;update hz_locations set county='130223'  where location_id in (3455);</v>
      </c>
      <c r="J937" s="17" t="str">
        <f>"update hz_parties set address1 ='" &amp;客户!M939 &amp; "' where party_id="&amp;B937</f>
        <v>update hz_parties set address1 ='河北省唐山市滦县滦州镇' where party_id=11725</v>
      </c>
      <c r="K937" s="17" t="str">
        <f>"update zx_party_tax_profile set REP_REGISTRATION_NUMBER ='" &amp;客户!G939 &amp; "' where party_id="&amp;B937&amp; " and party_type_code='THIRD_PARTY';"</f>
        <v>update zx_party_tax_profile set REP_REGISTRATION_NUMBER ='' where party_id=11725 and party_type_code='THIRD_PARTY';</v>
      </c>
      <c r="L937" s="17" t="str">
        <f xml:space="preserve"> "update hz_organization_profiles set tax_reference = '"&amp; 客户!G939 &amp; "' where PARTY_ID=" &amp; B937 &amp; ";"</f>
        <v>update hz_organization_profiles set tax_reference = '' where PARTY_ID=11725;</v>
      </c>
      <c r="M937" s="3" t="str">
        <f>"update hz_cust_accounts set attribute3='" &amp;客户!D939&amp; "' where party_id = " &amp; B937</f>
        <v>update hz_cust_accounts set attribute3='无' where party_id = 11725</v>
      </c>
      <c r="N937" s="3" t="str">
        <f>"update hz_cust_accounts set attribute3='" &amp;客户!I939&amp; "' where party_id = " &amp; B937</f>
        <v>update hz_cust_accounts set attribute3='' where party_id = 11725</v>
      </c>
    </row>
    <row r="938" spans="1:14" ht="27.75" customHeight="1">
      <c r="A938" s="27" t="str">
        <f>客户!A940</f>
        <v>腰振伟</v>
      </c>
      <c r="B938" s="3">
        <f>VLOOKUP(A938,hp!B:F,2,0)</f>
        <v>11728</v>
      </c>
      <c r="D938" s="17">
        <f>VLOOKUP(客户!O940,province!B:C,2,0)</f>
        <v>120000</v>
      </c>
      <c r="E938" s="17" t="str">
        <f>"update hz_parties set province ='" &amp;D938 &amp; "' where party_id="&amp;B938 &amp; " ;update hz_locations set province='"&amp;D938&amp;"'  where location_id in ("&amp;VLOOKUP(B938,hp!$C:$L,10,0)&amp;");"</f>
        <v>update hz_parties set province ='120000' where party_id=11728 ;update hz_locations set province='120000'  where location_id in (3458);</v>
      </c>
      <c r="F938" s="17">
        <f>VLOOKUP(客户!P940,city!B:C,2,0)</f>
        <v>120000</v>
      </c>
      <c r="G938" s="17" t="str">
        <f>"update hz_parties set city ='" &amp;F938 &amp; "' where party_id="&amp;B938 &amp; " ;update hz_locations set city='"&amp;F938&amp;"'  where location_id in ("&amp;VLOOKUP(B938,hp!$C:$L,10,0)&amp;");"</f>
        <v>update hz_parties set city ='120000' where party_id=11728 ;update hz_locations set city='120000'  where location_id in (3458);</v>
      </c>
      <c r="H938" s="3">
        <f>VLOOKUP(客户!Q940,county!B:C,2,0)</f>
        <v>120000</v>
      </c>
      <c r="I938" s="17" t="str">
        <f>"update hz_parties set county ='" &amp;H938 &amp; "' where party_id="&amp;B938 &amp; " ;update hz_locations set county='"&amp;H938&amp;"'  where location_id in ("&amp;VLOOKUP(B938,hp!$C:$L,10,0)&amp;");"</f>
        <v>update hz_parties set county ='120000' where party_id=11728 ;update hz_locations set county='120000'  where location_id in (3458);</v>
      </c>
      <c r="J938" s="17" t="str">
        <f>"update hz_parties set address1 ='" &amp;客户!M940 &amp; "' where party_id="&amp;B938</f>
        <v>update hz_parties set address1 ='天津市荆县渔阳路渊远物流院内，301900（发票不用邮寄）' where party_id=11728</v>
      </c>
      <c r="K938" s="17" t="str">
        <f>"update zx_party_tax_profile set REP_REGISTRATION_NUMBER ='" &amp;客户!G940 &amp; "' where party_id="&amp;B938&amp; " and party_type_code='THIRD_PARTY';"</f>
        <v>update zx_party_tax_profile set REP_REGISTRATION_NUMBER ='12020196602180000' where party_id=11728 and party_type_code='THIRD_PARTY';</v>
      </c>
      <c r="L938" s="17" t="str">
        <f xml:space="preserve"> "update hz_organization_profiles set tax_reference = '"&amp; 客户!G940 &amp; "' where PARTY_ID=" &amp; B938 &amp; ";"</f>
        <v>update hz_organization_profiles set tax_reference = '12020196602180000' where PARTY_ID=11728;</v>
      </c>
      <c r="M938" s="3" t="str">
        <f>"update hz_cust_accounts set attribute3='" &amp;客户!D940&amp; "' where party_id = " &amp; B938</f>
        <v>update hz_cust_accounts set attribute3='无' where party_id = 11728</v>
      </c>
      <c r="N938" s="3" t="str">
        <f>"update hz_cust_accounts set attribute3='" &amp;客户!I940&amp; "' where party_id = " &amp; B938</f>
        <v>update hz_cust_accounts set attribute3='' where party_id = 11728</v>
      </c>
    </row>
    <row r="939" spans="1:14" ht="27.75" customHeight="1">
      <c r="A939" s="27" t="str">
        <f>客户!A941</f>
        <v>伊犁天康畜牧科技有限公司</v>
      </c>
      <c r="B939" s="3">
        <f>VLOOKUP(A939,hp!B:F,2,0)</f>
        <v>15202</v>
      </c>
      <c r="D939" s="17">
        <f>VLOOKUP(客户!O941,province!B:C,2,0)</f>
        <v>650000</v>
      </c>
      <c r="E939" s="17" t="str">
        <f>"update hz_parties set province ='" &amp;D939 &amp; "' where party_id="&amp;B939 &amp; " ;update hz_locations set province='"&amp;D939&amp;"'  where location_id in ("&amp;VLOOKUP(B939,hp!$C:$L,10,0)&amp;");"</f>
        <v>update hz_parties set province ='650000' where party_id=15202 ;update hz_locations set province='650000'  where location_id in (3463);</v>
      </c>
      <c r="F939" s="17">
        <f>VLOOKUP(客户!P941,city!B:C,2,0)</f>
        <v>654000</v>
      </c>
      <c r="G939" s="17" t="str">
        <f>"update hz_parties set city ='" &amp;F939 &amp; "' where party_id="&amp;B939 &amp; " ;update hz_locations set city='"&amp;F939&amp;"'  where location_id in ("&amp;VLOOKUP(B939,hp!$C:$L,10,0)&amp;");"</f>
        <v>update hz_parties set city ='654000' where party_id=15202 ;update hz_locations set city='654000'  where location_id in (3463);</v>
      </c>
      <c r="H939" s="3">
        <f>VLOOKUP(客户!Q941,county!B:C,2,0)</f>
        <v>654000</v>
      </c>
      <c r="I939" s="17" t="str">
        <f>"update hz_parties set county ='" &amp;H939 &amp; "' where party_id="&amp;B939 &amp; " ;update hz_locations set county='"&amp;H939&amp;"'  where location_id in ("&amp;VLOOKUP(B939,hp!$C:$L,10,0)&amp;");"</f>
        <v>update hz_parties set county ='654000' where party_id=15202 ;update hz_locations set county='654000'  where location_id in (3463);</v>
      </c>
      <c r="J939" s="17" t="str">
        <f>"update hz_parties set address1 ='" &amp;客户!M941 &amp; "' where party_id="&amp;B939</f>
        <v>update hz_parties set address1 ='伊宁县城西工业园伊吉公路38号' where party_id=15202</v>
      </c>
      <c r="K939" s="17" t="str">
        <f>"update zx_party_tax_profile set REP_REGISTRATION_NUMBER ='" &amp;客户!G941 &amp; "' where party_id="&amp;B939&amp; " and party_type_code='THIRD_PARTY';"</f>
        <v>update zx_party_tax_profile set REP_REGISTRATION_NUMBER ='91654021731804598B' where party_id=15202 and party_type_code='THIRD_PARTY';</v>
      </c>
      <c r="L939" s="17" t="str">
        <f xml:space="preserve"> "update hz_organization_profiles set tax_reference = '"&amp; 客户!G941 &amp; "' where PARTY_ID=" &amp; B939 &amp; ";"</f>
        <v>update hz_organization_profiles set tax_reference = '91654021731804598B' where PARTY_ID=15202;</v>
      </c>
      <c r="M939" s="3" t="str">
        <f>"update hz_cust_accounts set attribute3='" &amp;客户!D941&amp; "' where party_id = " &amp; B939</f>
        <v>update hz_cust_accounts set attribute3='417万' where party_id = 15202</v>
      </c>
      <c r="N939" s="3" t="str">
        <f>"update hz_cust_accounts set attribute3='" &amp;客户!I941&amp; "' where party_id = " &amp; B939</f>
        <v>update hz_cust_accounts set attribute3='黄海滨' where party_id = 15202</v>
      </c>
    </row>
    <row r="940" spans="1:14" ht="27.75" customHeight="1">
      <c r="A940" s="27" t="str">
        <f>客户!A942</f>
        <v>伊宁县泰昆饲料有限责任公司</v>
      </c>
      <c r="B940" s="3">
        <f>VLOOKUP(A940,hp!B:F,2,0)</f>
        <v>15203</v>
      </c>
      <c r="D940" s="17">
        <f>VLOOKUP(客户!O942,province!B:C,2,0)</f>
        <v>650000</v>
      </c>
      <c r="E940" s="17" t="str">
        <f>"update hz_parties set province ='" &amp;D940 &amp; "' where party_id="&amp;B940 &amp; " ;update hz_locations set province='"&amp;D940&amp;"'  where location_id in ("&amp;VLOOKUP(B940,hp!$C:$L,10,0)&amp;");"</f>
        <v>update hz_parties set province ='650000' where party_id=15203 ;update hz_locations set province='650000'  where location_id in (3464,4565);</v>
      </c>
      <c r="F940" s="17">
        <f>VLOOKUP(客户!P942,city!B:C,2,0)</f>
        <v>654000</v>
      </c>
      <c r="G940" s="17" t="str">
        <f>"update hz_parties set city ='" &amp;F940 &amp; "' where party_id="&amp;B940 &amp; " ;update hz_locations set city='"&amp;F940&amp;"'  where location_id in ("&amp;VLOOKUP(B940,hp!$C:$L,10,0)&amp;");"</f>
        <v>update hz_parties set city ='654000' where party_id=15203 ;update hz_locations set city='654000'  where location_id in (3464,4565);</v>
      </c>
      <c r="H940" s="3">
        <f>VLOOKUP(客户!Q942,county!B:C,2,0)</f>
        <v>654000</v>
      </c>
      <c r="I940" s="17" t="str">
        <f>"update hz_parties set county ='" &amp;H940 &amp; "' where party_id="&amp;B940 &amp; " ;update hz_locations set county='"&amp;H940&amp;"'  where location_id in ("&amp;VLOOKUP(B940,hp!$C:$L,10,0)&amp;");"</f>
        <v>update hz_parties set county ='654000' where party_id=15203 ;update hz_locations set county='654000'  where location_id in (3464,4565);</v>
      </c>
      <c r="J940" s="17" t="str">
        <f>"update hz_parties set address1 ='" &amp;客户!M942 &amp; "' where party_id="&amp;B940</f>
        <v>update hz_parties set address1 ='新疆伊利州伊宁县七十团团结路' where party_id=15203</v>
      </c>
      <c r="K940" s="17" t="str">
        <f>"update zx_party_tax_profile set REP_REGISTRATION_NUMBER ='" &amp;客户!G942 &amp; "' where party_id="&amp;B940&amp; " and party_type_code='THIRD_PARTY';"</f>
        <v>update zx_party_tax_profile set REP_REGISTRATION_NUMBER ='654021682708128' where party_id=15203 and party_type_code='THIRD_PARTY';</v>
      </c>
      <c r="L940" s="17" t="str">
        <f xml:space="preserve"> "update hz_organization_profiles set tax_reference = '"&amp; 客户!G942 &amp; "' where PARTY_ID=" &amp; B940 &amp; ";"</f>
        <v>update hz_organization_profiles set tax_reference = '654021682708128' where PARTY_ID=15203;</v>
      </c>
      <c r="M940" s="3" t="str">
        <f>"update hz_cust_accounts set attribute3='" &amp;客户!D942&amp; "' where party_id = " &amp; B940</f>
        <v>update hz_cust_accounts set attribute3='24000000' where party_id = 15203</v>
      </c>
      <c r="N940" s="3" t="str">
        <f>"update hz_cust_accounts set attribute3='" &amp;客户!I942&amp; "' where party_id = " &amp; B940</f>
        <v>update hz_cust_accounts set attribute3='鲁红龙' where party_id = 15203</v>
      </c>
    </row>
    <row r="941" spans="1:14" ht="27.75" customHeight="1">
      <c r="A941" s="27" t="str">
        <f>客户!A943</f>
        <v>宜昌市都有利饲料贸易有限公司</v>
      </c>
      <c r="B941" s="3">
        <f>VLOOKUP(A941,hp!B:F,2,0)</f>
        <v>11734</v>
      </c>
      <c r="D941" s="17">
        <f>VLOOKUP(客户!O943,province!B:C,2,0)</f>
        <v>420000</v>
      </c>
      <c r="E941" s="17" t="str">
        <f>"update hz_parties set province ='" &amp;D941 &amp; "' where party_id="&amp;B941 &amp; " ;update hz_locations set province='"&amp;D941&amp;"'  where location_id in ("&amp;VLOOKUP(B941,hp!$C:$L,10,0)&amp;");"</f>
        <v>update hz_parties set province ='420000' where party_id=11734 ;update hz_locations set province='420000'  where location_id in (3477);</v>
      </c>
      <c r="F941" s="17">
        <f>VLOOKUP(客户!P943,city!B:C,2,0)</f>
        <v>420500</v>
      </c>
      <c r="G941" s="17" t="str">
        <f>"update hz_parties set city ='" &amp;F941 &amp; "' where party_id="&amp;B941 &amp; " ;update hz_locations set city='"&amp;F941&amp;"'  where location_id in ("&amp;VLOOKUP(B941,hp!$C:$L,10,0)&amp;");"</f>
        <v>update hz_parties set city ='420500' where party_id=11734 ;update hz_locations set city='420500'  where location_id in (3477);</v>
      </c>
      <c r="H941" s="3">
        <f>VLOOKUP(客户!Q943,county!B:C,2,0)</f>
        <v>420503</v>
      </c>
      <c r="I941" s="17" t="str">
        <f>"update hz_parties set county ='" &amp;H941 &amp; "' where party_id="&amp;B941 &amp; " ;update hz_locations set county='"&amp;H941&amp;"'  where location_id in ("&amp;VLOOKUP(B941,hp!$C:$L,10,0)&amp;");"</f>
        <v>update hz_parties set county ='420503' where party_id=11734 ;update hz_locations set county='420503'  where location_id in (3477);</v>
      </c>
      <c r="J941" s="17" t="str">
        <f>"update hz_parties set address1 ='" &amp;客户!M943 &amp; "' where party_id="&amp;B941</f>
        <v>update hz_parties set address1 ='宜昌市伍家岗区武临路46-3号' where party_id=11734</v>
      </c>
      <c r="K941" s="17" t="str">
        <f>"update zx_party_tax_profile set REP_REGISTRATION_NUMBER ='" &amp;客户!G943 &amp; "' where party_id="&amp;B941&amp; " and party_type_code='THIRD_PARTY';"</f>
        <v>update zx_party_tax_profile set REP_REGISTRATION_NUMBER ='420503063514770' where party_id=11734 and party_type_code='THIRD_PARTY';</v>
      </c>
      <c r="L941" s="17" t="str">
        <f xml:space="preserve"> "update hz_organization_profiles set tax_reference = '"&amp; 客户!G943 &amp; "' where PARTY_ID=" &amp; B941 &amp; ";"</f>
        <v>update hz_organization_profiles set tax_reference = '420503063514770' where PARTY_ID=11734;</v>
      </c>
      <c r="M941" s="3" t="str">
        <f>"update hz_cust_accounts set attribute3='" &amp;客户!D943&amp; "' where party_id = " &amp; B941</f>
        <v>update hz_cust_accounts set attribute3='80000' where party_id = 11734</v>
      </c>
      <c r="N941" s="3" t="str">
        <f>"update hz_cust_accounts set attribute3='" &amp;客户!I943&amp; "' where party_id = " &amp; B941</f>
        <v>update hz_cust_accounts set attribute3='张保平' where party_id = 11734</v>
      </c>
    </row>
    <row r="942" spans="1:14" ht="27.75" customHeight="1">
      <c r="A942" s="27" t="str">
        <f>客户!A944</f>
        <v>尹崇贵</v>
      </c>
      <c r="B942" s="3">
        <f>VLOOKUP(A942,hp!B:F,2,0)</f>
        <v>11744</v>
      </c>
      <c r="D942" s="17">
        <f>VLOOKUP(客户!O944,province!B:C,2,0)</f>
        <v>130000</v>
      </c>
      <c r="E942" s="17" t="str">
        <f>"update hz_parties set province ='" &amp;D942 &amp; "' where party_id="&amp;B942 &amp; " ;update hz_locations set province='"&amp;D942&amp;"'  where location_id in ("&amp;VLOOKUP(B942,hp!$C:$L,10,0)&amp;");"</f>
        <v>update hz_parties set province ='130000' where party_id=11744 ;update hz_locations set province='130000'  where location_id in (3495);</v>
      </c>
      <c r="F942" s="17">
        <f>VLOOKUP(客户!P944,city!B:C,2,0)</f>
        <v>130900</v>
      </c>
      <c r="G942" s="17" t="str">
        <f>"update hz_parties set city ='" &amp;F942 &amp; "' where party_id="&amp;B942 &amp; " ;update hz_locations set city='"&amp;F942&amp;"'  where location_id in ("&amp;VLOOKUP(B942,hp!$C:$L,10,0)&amp;");"</f>
        <v>update hz_parties set city ='130900' where party_id=11744 ;update hz_locations set city='130900'  where location_id in (3495);</v>
      </c>
      <c r="H942" s="3">
        <f>VLOOKUP(客户!Q944,county!B:C,2,0)</f>
        <v>130900</v>
      </c>
      <c r="I942" s="17" t="str">
        <f>"update hz_parties set county ='" &amp;H942 &amp; "' where party_id="&amp;B942 &amp; " ;update hz_locations set county='"&amp;H942&amp;"'  where location_id in ("&amp;VLOOKUP(B942,hp!$C:$L,10,0)&amp;");"</f>
        <v>update hz_parties set county ='130900' where party_id=11744 ;update hz_locations set county='130900'  where location_id in (3495);</v>
      </c>
      <c r="J942" s="17" t="str">
        <f>"update hz_parties set address1 ='" &amp;客户!M944 &amp; "' where party_id="&amp;B942</f>
        <v>update hz_parties set address1 ='河北省沧州市' where party_id=11744</v>
      </c>
      <c r="K942" s="17" t="str">
        <f>"update zx_party_tax_profile set REP_REGISTRATION_NUMBER ='" &amp;客户!G944 &amp; "' where party_id="&amp;B942&amp; " and party_type_code='THIRD_PARTY';"</f>
        <v>update zx_party_tax_profile set REP_REGISTRATION_NUMBER ='' where party_id=11744 and party_type_code='THIRD_PARTY';</v>
      </c>
      <c r="L942" s="17" t="str">
        <f xml:space="preserve"> "update hz_organization_profiles set tax_reference = '"&amp; 客户!G944 &amp; "' where PARTY_ID=" &amp; B942 &amp; ";"</f>
        <v>update hz_organization_profiles set tax_reference = '' where PARTY_ID=11744;</v>
      </c>
      <c r="M942" s="3" t="str">
        <f>"update hz_cust_accounts set attribute3='" &amp;客户!D944&amp; "' where party_id = " &amp; B942</f>
        <v>update hz_cust_accounts set attribute3='无' where party_id = 11744</v>
      </c>
      <c r="N942" s="3" t="str">
        <f>"update hz_cust_accounts set attribute3='" &amp;客户!I944&amp; "' where party_id = " &amp; B942</f>
        <v>update hz_cust_accounts set attribute3='' where party_id = 11744</v>
      </c>
    </row>
    <row r="943" spans="1:14" ht="27.75" customHeight="1">
      <c r="A943" s="27" t="str">
        <f>客户!A945</f>
        <v>源耀集团</v>
      </c>
      <c r="B943" s="3">
        <f>VLOOKUP(A943,hp!B:F,2,0)</f>
        <v>11774</v>
      </c>
      <c r="D943" s="17">
        <f>VLOOKUP(客户!O945,province!B:C,2,0)</f>
        <v>0</v>
      </c>
      <c r="E943" s="17" t="str">
        <f>"update hz_parties set province ='" &amp;D943 &amp; "' where party_id="&amp;B943 &amp; " ;update hz_locations set province='"&amp;D943&amp;"'  where location_id in ("&amp;VLOOKUP(B943,hp!$C:$L,10,0)&amp;");"</f>
        <v>update hz_parties set province ='0' where party_id=11774 ;update hz_locations set province='0'  where location_id in (3540);</v>
      </c>
      <c r="F943" s="17">
        <f>VLOOKUP(客户!P945,city!B:C,2,0)</f>
        <v>100</v>
      </c>
      <c r="G943" s="17" t="str">
        <f>"update hz_parties set city ='" &amp;F943 &amp; "' where party_id="&amp;B943 &amp; " ;update hz_locations set city='"&amp;F943&amp;"'  where location_id in ("&amp;VLOOKUP(B943,hp!$C:$L,10,0)&amp;");"</f>
        <v>update hz_parties set city ='100' where party_id=11774 ;update hz_locations set city='100'  where location_id in (3540);</v>
      </c>
      <c r="H943" s="3">
        <f>VLOOKUP(客户!Q945,county!B:C,2,0)</f>
        <v>101</v>
      </c>
      <c r="I943" s="17" t="str">
        <f>"update hz_parties set county ='" &amp;H943 &amp; "' where party_id="&amp;B943 &amp; " ;update hz_locations set county='"&amp;H943&amp;"'  where location_id in ("&amp;VLOOKUP(B943,hp!$C:$L,10,0)&amp;");"</f>
        <v>update hz_parties set county ='101' where party_id=11774 ;update hz_locations set county='101'  where location_id in (3540);</v>
      </c>
      <c r="J943" s="17" t="str">
        <f>"update hz_parties set address1 ='" &amp;客户!M945 &amp; "' where party_id="&amp;B943</f>
        <v>update hz_parties set address1 ='无' where party_id=11774</v>
      </c>
      <c r="K943" s="17" t="str">
        <f>"update zx_party_tax_profile set REP_REGISTRATION_NUMBER ='" &amp;客户!G945 &amp; "' where party_id="&amp;B943&amp; " and party_type_code='THIRD_PARTY';"</f>
        <v>update zx_party_tax_profile set REP_REGISTRATION_NUMBER ='' where party_id=11774 and party_type_code='THIRD_PARTY';</v>
      </c>
      <c r="L943" s="17" t="str">
        <f xml:space="preserve"> "update hz_organization_profiles set tax_reference = '"&amp; 客户!G945 &amp; "' where PARTY_ID=" &amp; B943 &amp; ";"</f>
        <v>update hz_organization_profiles set tax_reference = '' where PARTY_ID=11774;</v>
      </c>
      <c r="M943" s="3" t="str">
        <f>"update hz_cust_accounts set attribute3='" &amp;客户!D945&amp; "' where party_id = " &amp; B943</f>
        <v>update hz_cust_accounts set attribute3='无' where party_id = 11774</v>
      </c>
      <c r="N943" s="3" t="str">
        <f>"update hz_cust_accounts set attribute3='" &amp;客户!I945&amp; "' where party_id = " &amp; B943</f>
        <v>update hz_cust_accounts set attribute3='' where party_id = 11774</v>
      </c>
    </row>
    <row r="944" spans="1:14" ht="27.75" customHeight="1">
      <c r="A944" s="27" t="str">
        <f>客户!A946</f>
        <v>运城东方希望金豆动物食品有限公司</v>
      </c>
      <c r="B944" s="3">
        <f>VLOOKUP(A944,hp!B:F,2,0)</f>
        <v>15244</v>
      </c>
      <c r="D944" s="17">
        <f>VLOOKUP(客户!O946,province!B:C,2,0)</f>
        <v>140000</v>
      </c>
      <c r="E944" s="17" t="str">
        <f>"update hz_parties set province ='" &amp;D944 &amp; "' where party_id="&amp;B944 &amp; " ;update hz_locations set province='"&amp;D944&amp;"'  where location_id in ("&amp;VLOOKUP(B944,hp!$C:$L,10,0)&amp;");"</f>
        <v>update hz_parties set province ='140000' where party_id=15244 ;update hz_locations set province='140000'  where location_id in (3567);</v>
      </c>
      <c r="F944" s="17">
        <f>VLOOKUP(客户!P946,city!B:C,2,0)</f>
        <v>140800</v>
      </c>
      <c r="G944" s="17" t="str">
        <f>"update hz_parties set city ='" &amp;F944 &amp; "' where party_id="&amp;B944 &amp; " ;update hz_locations set city='"&amp;F944&amp;"'  where location_id in ("&amp;VLOOKUP(B944,hp!$C:$L,10,0)&amp;");"</f>
        <v>update hz_parties set city ='140800' where party_id=15244 ;update hz_locations set city='140800'  where location_id in (3567);</v>
      </c>
      <c r="H944" s="3">
        <f>VLOOKUP(客户!Q946,county!B:C,2,0)</f>
        <v>140800</v>
      </c>
      <c r="I944" s="17" t="str">
        <f>"update hz_parties set county ='" &amp;H944 &amp; "' where party_id="&amp;B944 &amp; " ;update hz_locations set county='"&amp;H944&amp;"'  where location_id in ("&amp;VLOOKUP(B944,hp!$C:$L,10,0)&amp;");"</f>
        <v>update hz_parties set county ='140800' where party_id=15244 ;update hz_locations set county='140800'  where location_id in (3567);</v>
      </c>
      <c r="J944" s="17" t="str">
        <f>"update hz_parties set address1 ='" &amp;客户!M946 &amp; "' where party_id="&amp;B944</f>
        <v>update hz_parties set address1 ='山西省运城市黄河大道北段' where party_id=15244</v>
      </c>
      <c r="K944" s="17" t="str">
        <f>"update zx_party_tax_profile set REP_REGISTRATION_NUMBER ='" &amp;客户!G946 &amp; "' where party_id="&amp;B944&amp; " and party_type_code='THIRD_PARTY';"</f>
        <v>update zx_party_tax_profile set REP_REGISTRATION_NUMBER ='140802602924243' where party_id=15244 and party_type_code='THIRD_PARTY';</v>
      </c>
      <c r="L944" s="17" t="str">
        <f xml:space="preserve"> "update hz_organization_profiles set tax_reference = '"&amp; 客户!G946 &amp; "' where PARTY_ID=" &amp; B944 &amp; ";"</f>
        <v>update hz_organization_profiles set tax_reference = '140802602924243' where PARTY_ID=15244;</v>
      </c>
      <c r="M944" s="3" t="str">
        <f>"update hz_cust_accounts set attribute3='" &amp;客户!D946&amp; "' where party_id = " &amp; B944</f>
        <v>update hz_cust_accounts set attribute3='800万' where party_id = 15244</v>
      </c>
      <c r="N944" s="3" t="str">
        <f>"update hz_cust_accounts set attribute3='" &amp;客户!I946&amp; "' where party_id = " &amp; B944</f>
        <v>update hz_cust_accounts set attribute3='刘云贵' where party_id = 15244</v>
      </c>
    </row>
    <row r="945" spans="1:14" ht="27.75" customHeight="1">
      <c r="A945" s="27" t="str">
        <f>客户!A947</f>
        <v>张彩霞</v>
      </c>
      <c r="B945" s="3">
        <f>VLOOKUP(A945,hp!B:F,2,0)</f>
        <v>11808</v>
      </c>
      <c r="D945" s="17">
        <f>VLOOKUP(客户!O947,province!B:C,2,0)</f>
        <v>130000</v>
      </c>
      <c r="E945" s="17" t="str">
        <f>"update hz_parties set province ='" &amp;D945 &amp; "' where party_id="&amp;B945 &amp; " ;update hz_locations set province='"&amp;D945&amp;"'  where location_id in ("&amp;VLOOKUP(B945,hp!$C:$L,10,0)&amp;");"</f>
        <v>update hz_parties set province ='130000' where party_id=11808 ;update hz_locations set province='130000'  where location_id in (3597);</v>
      </c>
      <c r="F945" s="17">
        <f>VLOOKUP(客户!P947,city!B:C,2,0)</f>
        <v>130100</v>
      </c>
      <c r="G945" s="17" t="str">
        <f>"update hz_parties set city ='" &amp;F945 &amp; "' where party_id="&amp;B945 &amp; " ;update hz_locations set city='"&amp;F945&amp;"'  where location_id in ("&amp;VLOOKUP(B945,hp!$C:$L,10,0)&amp;");"</f>
        <v>update hz_parties set city ='130100' where party_id=11808 ;update hz_locations set city='130100'  where location_id in (3597);</v>
      </c>
      <c r="H945" s="3">
        <f>VLOOKUP(客户!Q947,county!B:C,2,0)</f>
        <v>130100</v>
      </c>
      <c r="I945" s="17" t="str">
        <f>"update hz_parties set county ='" &amp;H945 &amp; "' where party_id="&amp;B945 &amp; " ;update hz_locations set county='"&amp;H945&amp;"'  where location_id in ("&amp;VLOOKUP(B945,hp!$C:$L,10,0)&amp;");"</f>
        <v>update hz_parties set county ='130100' where party_id=11808 ;update hz_locations set county='130100'  where location_id in (3597);</v>
      </c>
      <c r="J945" s="17" t="str">
        <f>"update hz_parties set address1 ='" &amp;客户!M947 &amp; "' where party_id="&amp;B945</f>
        <v>update hz_parties set address1 ='河北藁城' where party_id=11808</v>
      </c>
      <c r="K945" s="17" t="str">
        <f>"update zx_party_tax_profile set REP_REGISTRATION_NUMBER ='" &amp;客户!G947 &amp; "' where party_id="&amp;B945&amp; " and party_type_code='THIRD_PARTY';"</f>
        <v>update zx_party_tax_profile set REP_REGISTRATION_NUMBER ='13230197107272200' where party_id=11808 and party_type_code='THIRD_PARTY';</v>
      </c>
      <c r="L945" s="17" t="str">
        <f xml:space="preserve"> "update hz_organization_profiles set tax_reference = '"&amp; 客户!G947 &amp; "' where PARTY_ID=" &amp; B945 &amp; ";"</f>
        <v>update hz_organization_profiles set tax_reference = '13230197107272200' where PARTY_ID=11808;</v>
      </c>
      <c r="M945" s="3" t="str">
        <f>"update hz_cust_accounts set attribute3='" &amp;客户!D947&amp; "' where party_id = " &amp; B945</f>
        <v>update hz_cust_accounts set attribute3='无' where party_id = 11808</v>
      </c>
      <c r="N945" s="3" t="str">
        <f>"update hz_cust_accounts set attribute3='" &amp;客户!I947&amp; "' where party_id = " &amp; B945</f>
        <v>update hz_cust_accounts set attribute3='' where party_id = 11808</v>
      </c>
    </row>
    <row r="946" spans="1:14" ht="27.75" customHeight="1">
      <c r="A946" s="27" t="str">
        <f>客户!A948</f>
        <v>张德本</v>
      </c>
      <c r="B946" s="3">
        <f>VLOOKUP(A946,hp!B:F,2,0)</f>
        <v>11811</v>
      </c>
      <c r="D946" s="17">
        <f>VLOOKUP(客户!O948,province!B:C,2,0)</f>
        <v>130000</v>
      </c>
      <c r="E946" s="17" t="str">
        <f>"update hz_parties set province ='" &amp;D946 &amp; "' where party_id="&amp;B946 &amp; " ;update hz_locations set province='"&amp;D946&amp;"'  where location_id in ("&amp;VLOOKUP(B946,hp!$C:$L,10,0)&amp;");"</f>
        <v>update hz_parties set province ='130000' where party_id=11811 ;update hz_locations set province='130000'  where location_id in (3600);</v>
      </c>
      <c r="F946" s="17">
        <f>VLOOKUP(客户!P948,city!B:C,2,0)</f>
        <v>130200</v>
      </c>
      <c r="G946" s="17" t="str">
        <f>"update hz_parties set city ='" &amp;F946 &amp; "' where party_id="&amp;B946 &amp; " ;update hz_locations set city='"&amp;F946&amp;"'  where location_id in ("&amp;VLOOKUP(B946,hp!$C:$L,10,0)&amp;");"</f>
        <v>update hz_parties set city ='130200' where party_id=11811 ;update hz_locations set city='130200'  where location_id in (3600);</v>
      </c>
      <c r="H946" s="3">
        <f>VLOOKUP(客户!Q948,county!B:C,2,0)</f>
        <v>130200</v>
      </c>
      <c r="I946" s="17" t="str">
        <f>"update hz_parties set county ='" &amp;H946 &amp; "' where party_id="&amp;B946 &amp; " ;update hz_locations set county='"&amp;H946&amp;"'  where location_id in ("&amp;VLOOKUP(B946,hp!$C:$L,10,0)&amp;");"</f>
        <v>update hz_parties set county ='130200' where party_id=11811 ;update hz_locations set county='130200'  where location_id in (3600);</v>
      </c>
      <c r="J946" s="17" t="str">
        <f>"update hz_parties set address1 ='" &amp;客户!M948 &amp; "' where party_id="&amp;B946</f>
        <v>update hz_parties set address1 ='河北省唐山市' where party_id=11811</v>
      </c>
      <c r="K946" s="17" t="str">
        <f>"update zx_party_tax_profile set REP_REGISTRATION_NUMBER ='" &amp;客户!G948 &amp; "' where party_id="&amp;B946&amp; " and party_type_code='THIRD_PARTY';"</f>
        <v>update zx_party_tax_profile set REP_REGISTRATION_NUMBER ='' where party_id=11811 and party_type_code='THIRD_PARTY';</v>
      </c>
      <c r="L946" s="17" t="str">
        <f xml:space="preserve"> "update hz_organization_profiles set tax_reference = '"&amp; 客户!G948 &amp; "' where PARTY_ID=" &amp; B946 &amp; ";"</f>
        <v>update hz_organization_profiles set tax_reference = '' where PARTY_ID=11811;</v>
      </c>
      <c r="M946" s="3" t="str">
        <f>"update hz_cust_accounts set attribute3='" &amp;客户!D948&amp; "' where party_id = " &amp; B946</f>
        <v>update hz_cust_accounts set attribute3='无' where party_id = 11811</v>
      </c>
      <c r="N946" s="3" t="str">
        <f>"update hz_cust_accounts set attribute3='" &amp;客户!I948&amp; "' where party_id = " &amp; B946</f>
        <v>update hz_cust_accounts set attribute3='' where party_id = 11811</v>
      </c>
    </row>
    <row r="947" spans="1:14" ht="27.75" customHeight="1">
      <c r="A947" s="27" t="str">
        <f>客户!A949</f>
        <v>张高峰</v>
      </c>
      <c r="B947" s="3">
        <f>VLOOKUP(A947,hp!B:F,2,0)</f>
        <v>32845</v>
      </c>
      <c r="D947" s="17" t="e">
        <f>VLOOKUP(客户!O949,province!B:C,2,0)</f>
        <v>#N/A</v>
      </c>
      <c r="E947" s="17" t="e">
        <f>"update hz_parties set province ='" &amp;D947 &amp; "' where party_id="&amp;B947 &amp; " ;update hz_locations set province='"&amp;D947&amp;"'  where location_id in ("&amp;VLOOKUP(B947,hp!$C:$L,10,0)&amp;");"</f>
        <v>#N/A</v>
      </c>
      <c r="F947" s="17" t="e">
        <f>VLOOKUP(客户!P949,city!B:C,2,0)</f>
        <v>#N/A</v>
      </c>
      <c r="G947" s="17" t="e">
        <f>"update hz_parties set city ='" &amp;F947 &amp; "' where party_id="&amp;B947 &amp; " ;update hz_locations set city='"&amp;F947&amp;"'  where location_id in ("&amp;VLOOKUP(B947,hp!$C:$L,10,0)&amp;");"</f>
        <v>#N/A</v>
      </c>
      <c r="H947" s="3" t="e">
        <f>VLOOKUP(客户!Q949,county!B:C,2,0)</f>
        <v>#N/A</v>
      </c>
      <c r="I947" s="17" t="e">
        <f>"update hz_parties set county ='" &amp;H947 &amp; "' where party_id="&amp;B947 &amp; " ;update hz_locations set county='"&amp;H947&amp;"'  where location_id in ("&amp;VLOOKUP(B947,hp!$C:$L,10,0)&amp;");"</f>
        <v>#N/A</v>
      </c>
      <c r="J947" s="17" t="str">
        <f>"update hz_parties set address1 ='" &amp;客户!M949 &amp; "' where party_id="&amp;B947</f>
        <v>update hz_parties set address1 ='河北省藁城市' where party_id=32845</v>
      </c>
      <c r="K947" s="17" t="str">
        <f>"update zx_party_tax_profile set REP_REGISTRATION_NUMBER ='" &amp;客户!G949 &amp; "' where party_id="&amp;B947&amp; " and party_type_code='THIRD_PARTY';"</f>
        <v>update zx_party_tax_profile set REP_REGISTRATION_NUMBER ='' where party_id=32845 and party_type_code='THIRD_PARTY';</v>
      </c>
      <c r="L947" s="17" t="str">
        <f xml:space="preserve"> "update hz_organization_profiles set tax_reference = '"&amp; 客户!G949 &amp; "' where PARTY_ID=" &amp; B947 &amp; ";"</f>
        <v>update hz_organization_profiles set tax_reference = '' where PARTY_ID=32845;</v>
      </c>
      <c r="M947" s="3" t="str">
        <f>"update hz_cust_accounts set attribute3='" &amp;客户!D949&amp; "' where party_id = " &amp; B947</f>
        <v>update hz_cust_accounts set attribute3='' where party_id = 32845</v>
      </c>
      <c r="N947" s="3" t="str">
        <f>"update hz_cust_accounts set attribute3='" &amp;客户!I949&amp; "' where party_id = " &amp; B947</f>
        <v>update hz_cust_accounts set attribute3='' where party_id = 32845</v>
      </c>
    </row>
    <row r="948" spans="1:14" ht="27.75" customHeight="1">
      <c r="A948" s="27" t="str">
        <f>客户!A950</f>
        <v>张海娟</v>
      </c>
      <c r="B948" s="3">
        <f>VLOOKUP(A948,hp!B:F,2,0)</f>
        <v>11819</v>
      </c>
      <c r="D948" s="17">
        <f>VLOOKUP(客户!O950,province!B:C,2,0)</f>
        <v>130000</v>
      </c>
      <c r="E948" s="17" t="str">
        <f>"update hz_parties set province ='" &amp;D948 &amp; "' where party_id="&amp;B948 &amp; " ;update hz_locations set province='"&amp;D948&amp;"'  where location_id in ("&amp;VLOOKUP(B948,hp!$C:$L,10,0)&amp;");"</f>
        <v>update hz_parties set province ='130000' where party_id=11819 ;update hz_locations set province='130000'  where location_id in (3608);</v>
      </c>
      <c r="F948" s="17">
        <f>VLOOKUP(客户!P950,city!B:C,2,0)</f>
        <v>130300</v>
      </c>
      <c r="G948" s="17" t="str">
        <f>"update hz_parties set city ='" &amp;F948 &amp; "' where party_id="&amp;B948 &amp; " ;update hz_locations set city='"&amp;F948&amp;"'  where location_id in ("&amp;VLOOKUP(B948,hp!$C:$L,10,0)&amp;");"</f>
        <v>update hz_parties set city ='130300' where party_id=11819 ;update hz_locations set city='130300'  where location_id in (3608);</v>
      </c>
      <c r="H948" s="3">
        <f>VLOOKUP(客户!Q950,county!B:C,2,0)</f>
        <v>130300</v>
      </c>
      <c r="I948" s="17" t="str">
        <f>"update hz_parties set county ='" &amp;H948 &amp; "' where party_id="&amp;B948 &amp; " ;update hz_locations set county='"&amp;H948&amp;"'  where location_id in ("&amp;VLOOKUP(B948,hp!$C:$L,10,0)&amp;");"</f>
        <v>update hz_parties set county ='130300' where party_id=11819 ;update hz_locations set county='130300'  where location_id in (3608);</v>
      </c>
      <c r="J948" s="17" t="str">
        <f>"update hz_parties set address1 ='" &amp;客户!M950 &amp; "' where party_id="&amp;B948</f>
        <v>update hz_parties set address1 ='河北省秦皇岛市' where party_id=11819</v>
      </c>
      <c r="K948" s="17" t="str">
        <f>"update zx_party_tax_profile set REP_REGISTRATION_NUMBER ='" &amp;客户!G950 &amp; "' where party_id="&amp;B948&amp; " and party_type_code='THIRD_PARTY';"</f>
        <v>update zx_party_tax_profile set REP_REGISTRATION_NUMBER ='' where party_id=11819 and party_type_code='THIRD_PARTY';</v>
      </c>
      <c r="L948" s="17" t="str">
        <f xml:space="preserve"> "update hz_organization_profiles set tax_reference = '"&amp; 客户!G950 &amp; "' where PARTY_ID=" &amp; B948 &amp; ";"</f>
        <v>update hz_organization_profiles set tax_reference = '' where PARTY_ID=11819;</v>
      </c>
      <c r="M948" s="3" t="str">
        <f>"update hz_cust_accounts set attribute3='" &amp;客户!D950&amp; "' where party_id = " &amp; B948</f>
        <v>update hz_cust_accounts set attribute3='无' where party_id = 11819</v>
      </c>
      <c r="N948" s="3" t="str">
        <f>"update hz_cust_accounts set attribute3='" &amp;客户!I950&amp; "' where party_id = " &amp; B948</f>
        <v>update hz_cust_accounts set attribute3='' where party_id = 11819</v>
      </c>
    </row>
    <row r="949" spans="1:14" ht="27.75" customHeight="1">
      <c r="A949" s="27" t="str">
        <f>客户!A951</f>
        <v>张健</v>
      </c>
      <c r="B949" s="3">
        <f>VLOOKUP(A949,hp!B:F,2,0)</f>
        <v>11829</v>
      </c>
      <c r="D949" s="17">
        <f>VLOOKUP(客户!O951,province!B:C,2,0)</f>
        <v>130000</v>
      </c>
      <c r="E949" s="17" t="str">
        <f>"update hz_parties set province ='" &amp;D949 &amp; "' where party_id="&amp;B949 &amp; " ;update hz_locations set province='"&amp;D949&amp;"'  where location_id in ("&amp;VLOOKUP(B949,hp!$C:$L,10,0)&amp;");"</f>
        <v>update hz_parties set province ='130000' where party_id=11829 ;update hz_locations set province='130000'  where location_id in (3618);</v>
      </c>
      <c r="F949" s="17">
        <f>VLOOKUP(客户!P951,city!B:C,2,0)</f>
        <v>130100</v>
      </c>
      <c r="G949" s="17" t="str">
        <f>"update hz_parties set city ='" &amp;F949 &amp; "' where party_id="&amp;B949 &amp; " ;update hz_locations set city='"&amp;F949&amp;"'  where location_id in ("&amp;VLOOKUP(B949,hp!$C:$L,10,0)&amp;");"</f>
        <v>update hz_parties set city ='130100' where party_id=11829 ;update hz_locations set city='130100'  where location_id in (3618);</v>
      </c>
      <c r="H949" s="3">
        <f>VLOOKUP(客户!Q951,county!B:C,2,0)</f>
        <v>130103</v>
      </c>
      <c r="I949" s="17" t="str">
        <f>"update hz_parties set county ='" &amp;H949 &amp; "' where party_id="&amp;B949 &amp; " ;update hz_locations set county='"&amp;H949&amp;"'  where location_id in ("&amp;VLOOKUP(B949,hp!$C:$L,10,0)&amp;");"</f>
        <v>update hz_parties set county ='130103' where party_id=11829 ;update hz_locations set county='130103'  where location_id in (3618);</v>
      </c>
      <c r="J949" s="17" t="str">
        <f>"update hz_parties set address1 ='" &amp;客户!M951 &amp; "' where party_id="&amp;B949</f>
        <v>update hz_parties set address1 ='河北省石家庄桥东区休门街13号11栋2单元6601号' where party_id=11829</v>
      </c>
      <c r="K949" s="17" t="str">
        <f>"update zx_party_tax_profile set REP_REGISTRATION_NUMBER ='" &amp;客户!G951 &amp; "' where party_id="&amp;B949&amp; " and party_type_code='THIRD_PARTY';"</f>
        <v>update zx_party_tax_profile set REP_REGISTRATION_NUMBER ='130104196907012000' where party_id=11829 and party_type_code='THIRD_PARTY';</v>
      </c>
      <c r="L949" s="17" t="str">
        <f xml:space="preserve"> "update hz_organization_profiles set tax_reference = '"&amp; 客户!G951 &amp; "' where PARTY_ID=" &amp; B949 &amp; ";"</f>
        <v>update hz_organization_profiles set tax_reference = '130104196907012000' where PARTY_ID=11829;</v>
      </c>
      <c r="M949" s="3" t="str">
        <f>"update hz_cust_accounts set attribute3='" &amp;客户!D951&amp; "' where party_id = " &amp; B949</f>
        <v>update hz_cust_accounts set attribute3='无' where party_id = 11829</v>
      </c>
      <c r="N949" s="3" t="str">
        <f>"update hz_cust_accounts set attribute3='" &amp;客户!I951&amp; "' where party_id = " &amp; B949</f>
        <v>update hz_cust_accounts set attribute3='' where party_id = 11829</v>
      </c>
    </row>
    <row r="950" spans="1:14" ht="27.75" customHeight="1">
      <c r="A950" s="27" t="str">
        <f>客户!A952</f>
        <v>张立纯</v>
      </c>
      <c r="B950" s="3">
        <f>VLOOKUP(A950,hp!B:F,2,0)</f>
        <v>39560</v>
      </c>
      <c r="D950" s="17" t="e">
        <f>VLOOKUP(客户!O952,province!B:C,2,0)</f>
        <v>#N/A</v>
      </c>
      <c r="E950" s="17" t="e">
        <f>"update hz_parties set province ='" &amp;D950 &amp; "' where party_id="&amp;B950 &amp; " ;update hz_locations set province='"&amp;D950&amp;"'  where location_id in ("&amp;VLOOKUP(B950,hp!$C:$L,10,0)&amp;");"</f>
        <v>#N/A</v>
      </c>
      <c r="F950" s="17" t="e">
        <f>VLOOKUP(客户!P952,city!B:C,2,0)</f>
        <v>#N/A</v>
      </c>
      <c r="G950" s="17" t="e">
        <f>"update hz_parties set city ='" &amp;F950 &amp; "' where party_id="&amp;B950 &amp; " ;update hz_locations set city='"&amp;F950&amp;"'  where location_id in ("&amp;VLOOKUP(B950,hp!$C:$L,10,0)&amp;");"</f>
        <v>#N/A</v>
      </c>
      <c r="H950" s="3" t="e">
        <f>VLOOKUP(客户!Q952,county!B:C,2,0)</f>
        <v>#N/A</v>
      </c>
      <c r="I950" s="17" t="e">
        <f>"update hz_parties set county ='" &amp;H950 &amp; "' where party_id="&amp;B950 &amp; " ;update hz_locations set county='"&amp;H950&amp;"'  where location_id in ("&amp;VLOOKUP(B950,hp!$C:$L,10,0)&amp;");"</f>
        <v>#N/A</v>
      </c>
      <c r="J950" s="17" t="str">
        <f>"update hz_parties set address1 ='" &amp;客户!M952 &amp; "' where party_id="&amp;B950</f>
        <v>update hz_parties set address1 ='河北省唐山市' where party_id=39560</v>
      </c>
      <c r="K950" s="17" t="str">
        <f>"update zx_party_tax_profile set REP_REGISTRATION_NUMBER ='" &amp;客户!G952 &amp; "' where party_id="&amp;B950&amp; " and party_type_code='THIRD_PARTY';"</f>
        <v>update zx_party_tax_profile set REP_REGISTRATION_NUMBER ='' where party_id=39560 and party_type_code='THIRD_PARTY';</v>
      </c>
      <c r="L950" s="17" t="str">
        <f xml:space="preserve"> "update hz_organization_profiles set tax_reference = '"&amp; 客户!G952 &amp; "' where PARTY_ID=" &amp; B950 &amp; ";"</f>
        <v>update hz_organization_profiles set tax_reference = '' where PARTY_ID=39560;</v>
      </c>
      <c r="M950" s="3" t="str">
        <f>"update hz_cust_accounts set attribute3='" &amp;客户!D952&amp; "' where party_id = " &amp; B950</f>
        <v>update hz_cust_accounts set attribute3='' where party_id = 39560</v>
      </c>
      <c r="N950" s="3" t="str">
        <f>"update hz_cust_accounts set attribute3='" &amp;客户!I952&amp; "' where party_id = " &amp; B950</f>
        <v>update hz_cust_accounts set attribute3='' where party_id = 39560</v>
      </c>
    </row>
    <row r="951" spans="1:14" ht="27.75" customHeight="1">
      <c r="A951" s="27" t="str">
        <f>客户!A953</f>
        <v>张宁宁</v>
      </c>
      <c r="B951" s="3">
        <f>VLOOKUP(A951,hp!B:F,2,0)</f>
        <v>11835</v>
      </c>
      <c r="D951" s="17">
        <f>VLOOKUP(客户!O953,province!B:C,2,0)</f>
        <v>130000</v>
      </c>
      <c r="E951" s="17" t="str">
        <f>"update hz_parties set province ='" &amp;D951 &amp; "' where party_id="&amp;B951 &amp; " ;update hz_locations set province='"&amp;D951&amp;"'  where location_id in ("&amp;VLOOKUP(B951,hp!$C:$L,10,0)&amp;");"</f>
        <v>update hz_parties set province ='130000' where party_id=11835 ;update hz_locations set province='130000'  where location_id in (3624);</v>
      </c>
      <c r="F951" s="17">
        <f>VLOOKUP(客户!P953,city!B:C,2,0)</f>
        <v>130100</v>
      </c>
      <c r="G951" s="17" t="str">
        <f>"update hz_parties set city ='" &amp;F951 &amp; "' where party_id="&amp;B951 &amp; " ;update hz_locations set city='"&amp;F951&amp;"'  where location_id in ("&amp;VLOOKUP(B951,hp!$C:$L,10,0)&amp;");"</f>
        <v>update hz_parties set city ='130100' where party_id=11835 ;update hz_locations set city='130100'  where location_id in (3624);</v>
      </c>
      <c r="H951" s="3">
        <f>VLOOKUP(客户!Q953,county!B:C,2,0)</f>
        <v>130100</v>
      </c>
      <c r="I951" s="17" t="str">
        <f>"update hz_parties set county ='" &amp;H951 &amp; "' where party_id="&amp;B951 &amp; " ;update hz_locations set county='"&amp;H951&amp;"'  where location_id in ("&amp;VLOOKUP(B951,hp!$C:$L,10,0)&amp;");"</f>
        <v>update hz_parties set county ='130100' where party_id=11835 ;update hz_locations set county='130100'  where location_id in (3624);</v>
      </c>
      <c r="J951" s="17" t="str">
        <f>"update hz_parties set address1 ='" &amp;客户!M953 &amp; "' where party_id="&amp;B951</f>
        <v>update hz_parties set address1 ='石家庄' where party_id=11835</v>
      </c>
      <c r="K951" s="17" t="str">
        <f>"update zx_party_tax_profile set REP_REGISTRATION_NUMBER ='" &amp;客户!G953 &amp; "' where party_id="&amp;B951&amp; " and party_type_code='THIRD_PARTY';"</f>
        <v>update zx_party_tax_profile set REP_REGISTRATION_NUMBER ='130126198802031000' where party_id=11835 and party_type_code='THIRD_PARTY';</v>
      </c>
      <c r="L951" s="17" t="str">
        <f xml:space="preserve"> "update hz_organization_profiles set tax_reference = '"&amp; 客户!G953 &amp; "' where PARTY_ID=" &amp; B951 &amp; ";"</f>
        <v>update hz_organization_profiles set tax_reference = '130126198802031000' where PARTY_ID=11835;</v>
      </c>
      <c r="M951" s="3" t="str">
        <f>"update hz_cust_accounts set attribute3='" &amp;客户!D953&amp; "' where party_id = " &amp; B951</f>
        <v>update hz_cust_accounts set attribute3='无' where party_id = 11835</v>
      </c>
      <c r="N951" s="3" t="str">
        <f>"update hz_cust_accounts set attribute3='" &amp;客户!I953&amp; "' where party_id = " &amp; B951</f>
        <v>update hz_cust_accounts set attribute3='' where party_id = 11835</v>
      </c>
    </row>
    <row r="952" spans="1:14" ht="27.75" customHeight="1">
      <c r="A952" s="27" t="str">
        <f>客户!A954</f>
        <v>张晓荣</v>
      </c>
      <c r="B952" s="3">
        <f>VLOOKUP(A952,hp!B:F,2,0)</f>
        <v>11848</v>
      </c>
      <c r="D952" s="17">
        <f>VLOOKUP(客户!O954,province!B:C,2,0)</f>
        <v>130000</v>
      </c>
      <c r="E952" s="17" t="str">
        <f>"update hz_parties set province ='" &amp;D952 &amp; "' where party_id="&amp;B952 &amp; " ;update hz_locations set province='"&amp;D952&amp;"'  where location_id in ("&amp;VLOOKUP(B952,hp!$C:$L,10,0)&amp;");"</f>
        <v>update hz_parties set province ='130000' where party_id=11848 ;update hz_locations set province='130000'  where location_id in (3637);</v>
      </c>
      <c r="F952" s="17">
        <f>VLOOKUP(客户!P954,city!B:C,2,0)</f>
        <v>130100</v>
      </c>
      <c r="G952" s="17" t="str">
        <f>"update hz_parties set city ='" &amp;F952 &amp; "' where party_id="&amp;B952 &amp; " ;update hz_locations set city='"&amp;F952&amp;"'  where location_id in ("&amp;VLOOKUP(B952,hp!$C:$L,10,0)&amp;");"</f>
        <v>update hz_parties set city ='130100' where party_id=11848 ;update hz_locations set city='130100'  where location_id in (3637);</v>
      </c>
      <c r="H952" s="3">
        <f>VLOOKUP(客户!Q954,county!B:C,2,0)</f>
        <v>130100</v>
      </c>
      <c r="I952" s="17" t="str">
        <f>"update hz_parties set county ='" &amp;H952 &amp; "' where party_id="&amp;B952 &amp; " ;update hz_locations set county='"&amp;H952&amp;"'  where location_id in ("&amp;VLOOKUP(B952,hp!$C:$L,10,0)&amp;");"</f>
        <v>update hz_parties set county ='130100' where party_id=11848 ;update hz_locations set county='130100'  where location_id in (3637);</v>
      </c>
      <c r="J952" s="17" t="str">
        <f>"update hz_parties set address1 ='" &amp;客户!M954 &amp; "' where party_id="&amp;B952</f>
        <v>update hz_parties set address1 ='河北省石家庄市' where party_id=11848</v>
      </c>
      <c r="K952" s="17" t="str">
        <f>"update zx_party_tax_profile set REP_REGISTRATION_NUMBER ='" &amp;客户!G954 &amp; "' where party_id="&amp;B952&amp; " and party_type_code='THIRD_PARTY';"</f>
        <v>update zx_party_tax_profile set REP_REGISTRATION_NUMBER ='' where party_id=11848 and party_type_code='THIRD_PARTY';</v>
      </c>
      <c r="L952" s="17" t="str">
        <f xml:space="preserve"> "update hz_organization_profiles set tax_reference = '"&amp; 客户!G954 &amp; "' where PARTY_ID=" &amp; B952 &amp; ";"</f>
        <v>update hz_organization_profiles set tax_reference = '' where PARTY_ID=11848;</v>
      </c>
      <c r="M952" s="3" t="str">
        <f>"update hz_cust_accounts set attribute3='" &amp;客户!D954&amp; "' where party_id = " &amp; B952</f>
        <v>update hz_cust_accounts set attribute3='无' where party_id = 11848</v>
      </c>
      <c r="N952" s="3" t="str">
        <f>"update hz_cust_accounts set attribute3='" &amp;客户!I954&amp; "' where party_id = " &amp; B952</f>
        <v>update hz_cust_accounts set attribute3='' where party_id = 11848</v>
      </c>
    </row>
    <row r="953" spans="1:14" ht="27.75" customHeight="1">
      <c r="A953" s="27" t="str">
        <f>客户!A955</f>
        <v>张悦全</v>
      </c>
      <c r="B953" s="3">
        <f>VLOOKUP(A953,hp!B:F,2,0)</f>
        <v>11857</v>
      </c>
      <c r="D953" s="17">
        <f>VLOOKUP(客户!O955,province!B:C,2,0)</f>
        <v>130000</v>
      </c>
      <c r="E953" s="17" t="str">
        <f>"update hz_parties set province ='" &amp;D953 &amp; "' where party_id="&amp;B953 &amp; " ;update hz_locations set province='"&amp;D953&amp;"'  where location_id in ("&amp;VLOOKUP(B953,hp!$C:$L,10,0)&amp;");"</f>
        <v>update hz_parties set province ='130000' where party_id=11857 ;update hz_locations set province='130000'  where location_id in (3646);</v>
      </c>
      <c r="F953" s="17">
        <f>VLOOKUP(客户!P955,city!B:C,2,0)</f>
        <v>130300</v>
      </c>
      <c r="G953" s="17" t="str">
        <f>"update hz_parties set city ='" &amp;F953 &amp; "' where party_id="&amp;B953 &amp; " ;update hz_locations set city='"&amp;F953&amp;"'  where location_id in ("&amp;VLOOKUP(B953,hp!$C:$L,10,0)&amp;");"</f>
        <v>update hz_parties set city ='130300' where party_id=11857 ;update hz_locations set city='130300'  where location_id in (3646);</v>
      </c>
      <c r="H953" s="3">
        <f>VLOOKUP(客户!Q955,county!B:C,2,0)</f>
        <v>130300</v>
      </c>
      <c r="I953" s="17" t="str">
        <f>"update hz_parties set county ='" &amp;H953 &amp; "' where party_id="&amp;B953 &amp; " ;update hz_locations set county='"&amp;H953&amp;"'  where location_id in ("&amp;VLOOKUP(B953,hp!$C:$L,10,0)&amp;");"</f>
        <v>update hz_parties set county ='130300' where party_id=11857 ;update hz_locations set county='130300'  where location_id in (3646);</v>
      </c>
      <c r="J953" s="17" t="str">
        <f>"update hz_parties set address1 ='" &amp;客户!M955 &amp; "' where party_id="&amp;B953</f>
        <v>update hz_parties set address1 ='河北省秦皇岛市' where party_id=11857</v>
      </c>
      <c r="K953" s="17" t="str">
        <f>"update zx_party_tax_profile set REP_REGISTRATION_NUMBER ='" &amp;客户!G955 &amp; "' where party_id="&amp;B953&amp; " and party_type_code='THIRD_PARTY';"</f>
        <v>update zx_party_tax_profile set REP_REGISTRATION_NUMBER ='' where party_id=11857 and party_type_code='THIRD_PARTY';</v>
      </c>
      <c r="L953" s="17" t="str">
        <f xml:space="preserve"> "update hz_organization_profiles set tax_reference = '"&amp; 客户!G955 &amp; "' where PARTY_ID=" &amp; B953 &amp; ";"</f>
        <v>update hz_organization_profiles set tax_reference = '' where PARTY_ID=11857;</v>
      </c>
      <c r="M953" s="3" t="str">
        <f>"update hz_cust_accounts set attribute3='" &amp;客户!D955&amp; "' where party_id = " &amp; B953</f>
        <v>update hz_cust_accounts set attribute3='无' where party_id = 11857</v>
      </c>
      <c r="N953" s="3" t="str">
        <f>"update hz_cust_accounts set attribute3='" &amp;客户!I955&amp; "' where party_id = " &amp; B953</f>
        <v>update hz_cust_accounts set attribute3='' where party_id = 11857</v>
      </c>
    </row>
    <row r="954" spans="1:14" ht="27.75" customHeight="1">
      <c r="A954" s="27" t="str">
        <f>客户!A956</f>
        <v>张再飞</v>
      </c>
      <c r="B954" s="3">
        <f>VLOOKUP(A954,hp!B:F,2,0)</f>
        <v>11860</v>
      </c>
      <c r="D954" s="17">
        <f>VLOOKUP(客户!O956,province!B:C,2,0)</f>
        <v>140000</v>
      </c>
      <c r="E954" s="17" t="str">
        <f>"update hz_parties set province ='" &amp;D954 &amp; "' where party_id="&amp;B954 &amp; " ;update hz_locations set province='"&amp;D954&amp;"'  where location_id in ("&amp;VLOOKUP(B954,hp!$C:$L,10,0)&amp;");"</f>
        <v>update hz_parties set province ='140000' where party_id=11860 ;update hz_locations set province='140000'  where location_id in (3649);</v>
      </c>
      <c r="F954" s="17">
        <f>VLOOKUP(客户!P956,city!B:C,2,0)</f>
        <v>140100</v>
      </c>
      <c r="G954" s="17" t="str">
        <f>"update hz_parties set city ='" &amp;F954 &amp; "' where party_id="&amp;B954 &amp; " ;update hz_locations set city='"&amp;F954&amp;"'  where location_id in ("&amp;VLOOKUP(B954,hp!$C:$L,10,0)&amp;");"</f>
        <v>update hz_parties set city ='140100' where party_id=11860 ;update hz_locations set city='140100'  where location_id in (3649);</v>
      </c>
      <c r="H954" s="3">
        <f>VLOOKUP(客户!Q956,county!B:C,2,0)</f>
        <v>140100</v>
      </c>
      <c r="I954" s="17" t="str">
        <f>"update hz_parties set county ='" &amp;H954 &amp; "' where party_id="&amp;B954 &amp; " ;update hz_locations set county='"&amp;H954&amp;"'  where location_id in ("&amp;VLOOKUP(B954,hp!$C:$L,10,0)&amp;");"</f>
        <v>update hz_parties set county ='140100' where party_id=11860 ;update hz_locations set county='140100'  where location_id in (3649);</v>
      </c>
      <c r="J954" s="17" t="str">
        <f>"update hz_parties set address1 ='" &amp;客户!M956 &amp; "' where party_id="&amp;B954</f>
        <v>update hz_parties set address1 ='山西省太源市万柏林区和平南路73号' where party_id=11860</v>
      </c>
      <c r="K954" s="17" t="str">
        <f>"update zx_party_tax_profile set REP_REGISTRATION_NUMBER ='" &amp;客户!G956 &amp; "' where party_id="&amp;B954&amp; " and party_type_code='THIRD_PARTY';"</f>
        <v>update zx_party_tax_profile set REP_REGISTRATION_NUMBER ='142430197003022016' where party_id=11860 and party_type_code='THIRD_PARTY';</v>
      </c>
      <c r="L954" s="17" t="str">
        <f xml:space="preserve"> "update hz_organization_profiles set tax_reference = '"&amp; 客户!G956 &amp; "' where PARTY_ID=" &amp; B954 &amp; ";"</f>
        <v>update hz_organization_profiles set tax_reference = '142430197003022016' where PARTY_ID=11860;</v>
      </c>
      <c r="M954" s="3" t="str">
        <f>"update hz_cust_accounts set attribute3='" &amp;客户!D956&amp; "' where party_id = " &amp; B954</f>
        <v>update hz_cust_accounts set attribute3='无' where party_id = 11860</v>
      </c>
      <c r="N954" s="3" t="str">
        <f>"update hz_cust_accounts set attribute3='" &amp;客户!I956&amp; "' where party_id = " &amp; B954</f>
        <v>update hz_cust_accounts set attribute3='' where party_id = 11860</v>
      </c>
    </row>
    <row r="955" spans="1:14" ht="27.75" customHeight="1">
      <c r="A955" s="27" t="str">
        <f>客户!A957</f>
        <v>长春海誉粮油贸易有限公司</v>
      </c>
      <c r="B955" s="3">
        <f>VLOOKUP(A955,hp!B:F,2,0)</f>
        <v>11869</v>
      </c>
      <c r="D955" s="17">
        <f>VLOOKUP(客户!O957,province!B:C,2,0)</f>
        <v>220000</v>
      </c>
      <c r="E955" s="17" t="str">
        <f>"update hz_parties set province ='" &amp;D955 &amp; "' where party_id="&amp;B955 &amp; " ;update hz_locations set province='"&amp;D955&amp;"'  where location_id in ("&amp;VLOOKUP(B955,hp!$C:$L,10,0)&amp;");"</f>
        <v>update hz_parties set province ='220000' where party_id=11869 ;update hz_locations set province='220000'  where location_id in (3668);</v>
      </c>
      <c r="F955" s="17">
        <f>VLOOKUP(客户!P957,city!B:C,2,0)</f>
        <v>220100</v>
      </c>
      <c r="G955" s="17" t="str">
        <f>"update hz_parties set city ='" &amp;F955 &amp; "' where party_id="&amp;B955 &amp; " ;update hz_locations set city='"&amp;F955&amp;"'  where location_id in ("&amp;VLOOKUP(B955,hp!$C:$L,10,0)&amp;");"</f>
        <v>update hz_parties set city ='220100' where party_id=11869 ;update hz_locations set city='220100'  where location_id in (3668);</v>
      </c>
      <c r="H955" s="3">
        <f>VLOOKUP(客户!Q957,county!B:C,2,0)</f>
        <v>1</v>
      </c>
      <c r="I955" s="17" t="str">
        <f>"update hz_parties set county ='" &amp;H955 &amp; "' where party_id="&amp;B955 &amp; " ;update hz_locations set county='"&amp;H955&amp;"'  where location_id in ("&amp;VLOOKUP(B955,hp!$C:$L,10,0)&amp;");"</f>
        <v>update hz_parties set county ='1' where party_id=11869 ;update hz_locations set county='1'  where location_id in (3668);</v>
      </c>
      <c r="J955" s="17" t="str">
        <f>"update hz_parties set address1 ='" &amp;客户!M957 &amp; "' where party_id="&amp;B955</f>
        <v>update hz_parties set address1 ='经济开发区兴隆山镇中山大街日喀镇则路999号' where party_id=11869</v>
      </c>
      <c r="K955" s="17" t="str">
        <f>"update zx_party_tax_profile set REP_REGISTRATION_NUMBER ='" &amp;客户!G957 &amp; "' where party_id="&amp;B955&amp; " and party_type_code='THIRD_PARTY';"</f>
        <v>update zx_party_tax_profile set REP_REGISTRATION_NUMBER ='220105556375334' where party_id=11869 and party_type_code='THIRD_PARTY';</v>
      </c>
      <c r="L955" s="17" t="str">
        <f xml:space="preserve"> "update hz_organization_profiles set tax_reference = '"&amp; 客户!G957 &amp; "' where PARTY_ID=" &amp; B955 &amp; ";"</f>
        <v>update hz_organization_profiles set tax_reference = '220105556375334' where PARTY_ID=11869;</v>
      </c>
      <c r="M955" s="3" t="str">
        <f>"update hz_cust_accounts set attribute3='" &amp;客户!D957&amp; "' where party_id = " &amp; B955</f>
        <v>update hz_cust_accounts set attribute3='5000000' where party_id = 11869</v>
      </c>
      <c r="N955" s="3" t="str">
        <f>"update hz_cust_accounts set attribute3='" &amp;客户!I957&amp; "' where party_id = " &amp; B955</f>
        <v>update hz_cust_accounts set attribute3='金海涛' where party_id = 11869</v>
      </c>
    </row>
    <row r="956" spans="1:14" ht="27.75" customHeight="1">
      <c r="A956" s="27" t="str">
        <f>客户!A958</f>
        <v>长春通威饲料有限公司</v>
      </c>
      <c r="B956" s="3">
        <f>VLOOKUP(A956,hp!B:F,2,0)</f>
        <v>35438</v>
      </c>
      <c r="D956" s="17" t="e">
        <f>VLOOKUP(客户!O958,province!B:C,2,0)</f>
        <v>#N/A</v>
      </c>
      <c r="E956" s="17" t="e">
        <f>"update hz_parties set province ='" &amp;D956 &amp; "' where party_id="&amp;B956 &amp; " ;update hz_locations set province='"&amp;D956&amp;"'  where location_id in ("&amp;VLOOKUP(B956,hp!$C:$L,10,0)&amp;");"</f>
        <v>#N/A</v>
      </c>
      <c r="F956" s="17" t="e">
        <f>VLOOKUP(客户!P958,city!B:C,2,0)</f>
        <v>#N/A</v>
      </c>
      <c r="G956" s="17" t="e">
        <f>"update hz_parties set city ='" &amp;F956 &amp; "' where party_id="&amp;B956 &amp; " ;update hz_locations set city='"&amp;F956&amp;"'  where location_id in ("&amp;VLOOKUP(B956,hp!$C:$L,10,0)&amp;");"</f>
        <v>#N/A</v>
      </c>
      <c r="H956" s="3" t="e">
        <f>VLOOKUP(客户!Q958,county!B:C,2,0)</f>
        <v>#N/A</v>
      </c>
      <c r="I956" s="17" t="e">
        <f>"update hz_parties set county ='" &amp;H956 &amp; "' where party_id="&amp;B956 &amp; " ;update hz_locations set county='"&amp;H956&amp;"'  where location_id in ("&amp;VLOOKUP(B956,hp!$C:$L,10,0)&amp;");"</f>
        <v>#N/A</v>
      </c>
      <c r="J956" s="17" t="str">
        <f>"update hz_parties set address1 ='" &amp;客户!M958 &amp; "' where party_id="&amp;B956</f>
        <v>update hz_parties set address1 ='吉林省榆树市刘家镇' where party_id=35438</v>
      </c>
      <c r="K956" s="17" t="str">
        <f>"update zx_party_tax_profile set REP_REGISTRATION_NUMBER ='" &amp;客户!G958 &amp; "' where party_id="&amp;B956&amp; " and party_type_code='THIRD_PARTY';"</f>
        <v>update zx_party_tax_profile set REP_REGISTRATION_NUMBER ='91220182702594229U' where party_id=35438 and party_type_code='THIRD_PARTY';</v>
      </c>
      <c r="L956" s="17" t="str">
        <f xml:space="preserve"> "update hz_organization_profiles set tax_reference = '"&amp; 客户!G958 &amp; "' where PARTY_ID=" &amp; B956 &amp; ";"</f>
        <v>update hz_organization_profiles set tax_reference = '91220182702594229U' where PARTY_ID=35438;</v>
      </c>
      <c r="M956" s="3" t="str">
        <f>"update hz_cust_accounts set attribute3='" &amp;客户!D958&amp; "' where party_id = " &amp; B956</f>
        <v>update hz_cust_accounts set attribute3='8000000' where party_id = 35438</v>
      </c>
      <c r="N956" s="3" t="str">
        <f>"update hz_cust_accounts set attribute3='" &amp;客户!I958&amp; "' where party_id = " &amp; B956</f>
        <v>update hz_cust_accounts set attribute3='李念福' where party_id = 35438</v>
      </c>
    </row>
    <row r="957" spans="1:14" ht="27.75" customHeight="1">
      <c r="A957" s="27" t="str">
        <f>客户!A959</f>
        <v>长春希望农业有限责任公司</v>
      </c>
      <c r="B957" s="3">
        <f>VLOOKUP(A957,hp!B:F,2,0)</f>
        <v>15272</v>
      </c>
      <c r="D957" s="17">
        <f>VLOOKUP(客户!O959,province!B:C,2,0)</f>
        <v>220000</v>
      </c>
      <c r="E957" s="17" t="str">
        <f>"update hz_parties set province ='" &amp;D957 &amp; "' where party_id="&amp;B957 &amp; " ;update hz_locations set province='"&amp;D957&amp;"'  where location_id in ("&amp;VLOOKUP(B957,hp!$C:$L,10,0)&amp;");"</f>
        <v>update hz_parties set province ='220000' where party_id=15272 ;update hz_locations set province='220000'  where location_id in (3671);</v>
      </c>
      <c r="F957" s="17">
        <f>VLOOKUP(客户!P959,city!B:C,2,0)</f>
        <v>220100</v>
      </c>
      <c r="G957" s="17" t="str">
        <f>"update hz_parties set city ='" &amp;F957 &amp; "' where party_id="&amp;B957 &amp; " ;update hz_locations set city='"&amp;F957&amp;"'  where location_id in ("&amp;VLOOKUP(B957,hp!$C:$L,10,0)&amp;");"</f>
        <v>update hz_parties set city ='220100' where party_id=15272 ;update hz_locations set city='220100'  where location_id in (3671);</v>
      </c>
      <c r="H957" s="3">
        <f>VLOOKUP(客户!Q959,county!B:C,2,0)</f>
        <v>220181</v>
      </c>
      <c r="I957" s="17" t="str">
        <f>"update hz_parties set county ='" &amp;H957 &amp; "' where party_id="&amp;B957 &amp; " ;update hz_locations set county='"&amp;H957&amp;"'  where location_id in ("&amp;VLOOKUP(B957,hp!$C:$L,10,0)&amp;");"</f>
        <v>update hz_parties set county ='220181' where party_id=15272 ;update hz_locations set county='220181'  where location_id in (3671);</v>
      </c>
      <c r="J957" s="17" t="str">
        <f>"update hz_parties set address1 ='" &amp;客户!M959 &amp; "' where party_id="&amp;B957</f>
        <v>update hz_parties set address1 ='长春九台市卡伦镇' where party_id=15272</v>
      </c>
      <c r="K957" s="17" t="str">
        <f>"update zx_party_tax_profile set REP_REGISTRATION_NUMBER ='" &amp;客户!G959 &amp; "' where party_id="&amp;B957&amp; " and party_type_code='THIRD_PARTY';"</f>
        <v>update zx_party_tax_profile set REP_REGISTRATION_NUMBER ='220181245103550' where party_id=15272 and party_type_code='THIRD_PARTY';</v>
      </c>
      <c r="L957" s="17" t="str">
        <f xml:space="preserve"> "update hz_organization_profiles set tax_reference = '"&amp; 客户!G959 &amp; "' where PARTY_ID=" &amp; B957 &amp; ";"</f>
        <v>update hz_organization_profiles set tax_reference = '220181245103550' where PARTY_ID=15272;</v>
      </c>
      <c r="M957" s="3" t="str">
        <f>"update hz_cust_accounts set attribute3='" &amp;客户!D959&amp; "' where party_id = " &amp; B957</f>
        <v>update hz_cust_accounts set attribute3='1000万' where party_id = 15272</v>
      </c>
      <c r="N957" s="3" t="str">
        <f>"update hz_cust_accounts set attribute3='" &amp;客户!I959&amp; "' where party_id = " &amp; B957</f>
        <v>update hz_cust_accounts set attribute3='刘云贵' where party_id = 15272</v>
      </c>
    </row>
    <row r="958" spans="1:14" ht="27.75" customHeight="1">
      <c r="A958" s="27" t="str">
        <f>客户!A960</f>
        <v>赵建静</v>
      </c>
      <c r="B958" s="3">
        <f>VLOOKUP(A958,hp!B:F,2,0)</f>
        <v>11881</v>
      </c>
      <c r="D958" s="17">
        <f>VLOOKUP(客户!O960,province!B:C,2,0)</f>
        <v>130000</v>
      </c>
      <c r="E958" s="17" t="str">
        <f>"update hz_parties set province ='" &amp;D958 &amp; "' where party_id="&amp;B958 &amp; " ;update hz_locations set province='"&amp;D958&amp;"'  where location_id in ("&amp;VLOOKUP(B958,hp!$C:$L,10,0)&amp;");"</f>
        <v>update hz_parties set province ='130000' where party_id=11881 ;update hz_locations set province='130000'  where location_id in (3688);</v>
      </c>
      <c r="F958" s="17">
        <f>VLOOKUP(客户!P960,city!B:C,2,0)</f>
        <v>130100</v>
      </c>
      <c r="G958" s="17" t="str">
        <f>"update hz_parties set city ='" &amp;F958 &amp; "' where party_id="&amp;B958 &amp; " ;update hz_locations set city='"&amp;F958&amp;"'  where location_id in ("&amp;VLOOKUP(B958,hp!$C:$L,10,0)&amp;");"</f>
        <v>update hz_parties set city ='130100' where party_id=11881 ;update hz_locations set city='130100'  where location_id in (3688);</v>
      </c>
      <c r="H958" s="3">
        <f>VLOOKUP(客户!Q960,county!B:C,2,0)</f>
        <v>130100</v>
      </c>
      <c r="I958" s="17" t="str">
        <f>"update hz_parties set county ='" &amp;H958 &amp; "' where party_id="&amp;B958 &amp; " ;update hz_locations set county='"&amp;H958&amp;"'  where location_id in ("&amp;VLOOKUP(B958,hp!$C:$L,10,0)&amp;");"</f>
        <v>update hz_parties set county ='130100' where party_id=11881 ;update hz_locations set county='130100'  where location_id in (3688);</v>
      </c>
      <c r="J958" s="17" t="str">
        <f>"update hz_parties set address1 ='" &amp;客户!M960 &amp; "' where party_id="&amp;B958</f>
        <v>update hz_parties set address1 ='河北省石家庄市' where party_id=11881</v>
      </c>
      <c r="K958" s="17" t="str">
        <f>"update zx_party_tax_profile set REP_REGISTRATION_NUMBER ='" &amp;客户!G960 &amp; "' where party_id="&amp;B958&amp; " and party_type_code='THIRD_PARTY';"</f>
        <v>update zx_party_tax_profile set REP_REGISTRATION_NUMBER ='' where party_id=11881 and party_type_code='THIRD_PARTY';</v>
      </c>
      <c r="L958" s="17" t="str">
        <f xml:space="preserve"> "update hz_organization_profiles set tax_reference = '"&amp; 客户!G960 &amp; "' where PARTY_ID=" &amp; B958 &amp; ";"</f>
        <v>update hz_organization_profiles set tax_reference = '' where PARTY_ID=11881;</v>
      </c>
      <c r="M958" s="3" t="str">
        <f>"update hz_cust_accounts set attribute3='" &amp;客户!D960&amp; "' where party_id = " &amp; B958</f>
        <v>update hz_cust_accounts set attribute3='无' where party_id = 11881</v>
      </c>
      <c r="N958" s="3" t="str">
        <f>"update hz_cust_accounts set attribute3='" &amp;客户!I960&amp; "' where party_id = " &amp; B958</f>
        <v>update hz_cust_accounts set attribute3='' where party_id = 11881</v>
      </c>
    </row>
    <row r="959" spans="1:14" ht="27.75" customHeight="1">
      <c r="A959" s="27" t="str">
        <f>客户!A961</f>
        <v>赵莉</v>
      </c>
      <c r="B959" s="3">
        <f>VLOOKUP(A959,hp!B:F,2,0)</f>
        <v>11885</v>
      </c>
      <c r="D959" s="17">
        <f>VLOOKUP(客户!O961,province!B:C,2,0)</f>
        <v>130000</v>
      </c>
      <c r="E959" s="17" t="str">
        <f>"update hz_parties set province ='" &amp;D959 &amp; "' where party_id="&amp;B959 &amp; " ;update hz_locations set province='"&amp;D959&amp;"'  where location_id in ("&amp;VLOOKUP(B959,hp!$C:$L,10,0)&amp;");"</f>
        <v>update hz_parties set province ='130000' where party_id=11885 ;update hz_locations set province='130000'  where location_id in (3692);</v>
      </c>
      <c r="F959" s="17">
        <f>VLOOKUP(客户!P961,city!B:C,2,0)</f>
        <v>130900</v>
      </c>
      <c r="G959" s="17" t="str">
        <f>"update hz_parties set city ='" &amp;F959 &amp; "' where party_id="&amp;B959 &amp; " ;update hz_locations set city='"&amp;F959&amp;"'  where location_id in ("&amp;VLOOKUP(B959,hp!$C:$L,10,0)&amp;");"</f>
        <v>update hz_parties set city ='130900' where party_id=11885 ;update hz_locations set city='130900'  where location_id in (3692);</v>
      </c>
      <c r="H959" s="3">
        <f>VLOOKUP(客户!Q961,county!B:C,2,0)</f>
        <v>130900</v>
      </c>
      <c r="I959" s="17" t="str">
        <f>"update hz_parties set county ='" &amp;H959 &amp; "' where party_id="&amp;B959 &amp; " ;update hz_locations set county='"&amp;H959&amp;"'  where location_id in ("&amp;VLOOKUP(B959,hp!$C:$L,10,0)&amp;");"</f>
        <v>update hz_parties set county ='130900' where party_id=11885 ;update hz_locations set county='130900'  where location_id in (3692);</v>
      </c>
      <c r="J959" s="17" t="str">
        <f>"update hz_parties set address1 ='" &amp;客户!M961 &amp; "' where party_id="&amp;B959</f>
        <v>update hz_parties set address1 ='河北省沧州市' where party_id=11885</v>
      </c>
      <c r="K959" s="17" t="str">
        <f>"update zx_party_tax_profile set REP_REGISTRATION_NUMBER ='" &amp;客户!G961 &amp; "' where party_id="&amp;B959&amp; " and party_type_code='THIRD_PARTY';"</f>
        <v>update zx_party_tax_profile set REP_REGISTRATION_NUMBER ='' where party_id=11885 and party_type_code='THIRD_PARTY';</v>
      </c>
      <c r="L959" s="17" t="str">
        <f xml:space="preserve"> "update hz_organization_profiles set tax_reference = '"&amp; 客户!G961 &amp; "' where PARTY_ID=" &amp; B959 &amp; ";"</f>
        <v>update hz_organization_profiles set tax_reference = '' where PARTY_ID=11885;</v>
      </c>
      <c r="M959" s="3" t="str">
        <f>"update hz_cust_accounts set attribute3='" &amp;客户!D961&amp; "' where party_id = " &amp; B959</f>
        <v>update hz_cust_accounts set attribute3='无' where party_id = 11885</v>
      </c>
      <c r="N959" s="3" t="str">
        <f>"update hz_cust_accounts set attribute3='" &amp;客户!I961&amp; "' where party_id = " &amp; B959</f>
        <v>update hz_cust_accounts set attribute3='' where party_id = 11885</v>
      </c>
    </row>
    <row r="960" spans="1:14" ht="27.75" customHeight="1">
      <c r="A960" s="27" t="str">
        <f>客户!A962</f>
        <v>赵玲琪</v>
      </c>
      <c r="B960" s="3">
        <f>VLOOKUP(A960,hp!B:F,2,0)</f>
        <v>11887</v>
      </c>
      <c r="D960" s="17">
        <f>VLOOKUP(客户!O962,province!B:C,2,0)</f>
        <v>230000</v>
      </c>
      <c r="E960" s="17" t="str">
        <f>"update hz_parties set province ='" &amp;D960 &amp; "' where party_id="&amp;B960 &amp; " ;update hz_locations set province='"&amp;D960&amp;"'  where location_id in ("&amp;VLOOKUP(B960,hp!$C:$L,10,0)&amp;");"</f>
        <v>update hz_parties set province ='230000' where party_id=11887 ;update hz_locations set province='230000'  where location_id in (3694);</v>
      </c>
      <c r="F960" s="17">
        <f>VLOOKUP(客户!P962,city!B:C,2,0)</f>
        <v>230100</v>
      </c>
      <c r="G960" s="17" t="str">
        <f>"update hz_parties set city ='" &amp;F960 &amp; "' where party_id="&amp;B960 &amp; " ;update hz_locations set city='"&amp;F960&amp;"'  where location_id in ("&amp;VLOOKUP(B960,hp!$C:$L,10,0)&amp;");"</f>
        <v>update hz_parties set city ='230100' where party_id=11887 ;update hz_locations set city='230100'  where location_id in (3694);</v>
      </c>
      <c r="H960" s="3">
        <f>VLOOKUP(客户!Q962,county!B:C,2,0)</f>
        <v>230100</v>
      </c>
      <c r="I960" s="17" t="str">
        <f>"update hz_parties set county ='" &amp;H960 &amp; "' where party_id="&amp;B960 &amp; " ;update hz_locations set county='"&amp;H960&amp;"'  where location_id in ("&amp;VLOOKUP(B960,hp!$C:$L,10,0)&amp;");"</f>
        <v>update hz_parties set county ='230100' where party_id=11887 ;update hz_locations set county='230100'  where location_id in (3694);</v>
      </c>
      <c r="J960" s="17" t="str">
        <f>"update hz_parties set address1 ='" &amp;客户!M962 &amp; "' where party_id="&amp;B960</f>
        <v>update hz_parties set address1 ='黑龙江哈尔滨' where party_id=11887</v>
      </c>
      <c r="K960" s="17" t="str">
        <f>"update zx_party_tax_profile set REP_REGISTRATION_NUMBER ='" &amp;客户!G962 &amp; "' where party_id="&amp;B960&amp; " and party_type_code='THIRD_PARTY';"</f>
        <v>update zx_party_tax_profile set REP_REGISTRATION_NUMBER ='' where party_id=11887 and party_type_code='THIRD_PARTY';</v>
      </c>
      <c r="L960" s="17" t="str">
        <f xml:space="preserve"> "update hz_organization_profiles set tax_reference = '"&amp; 客户!G962 &amp; "' where PARTY_ID=" &amp; B960 &amp; ";"</f>
        <v>update hz_organization_profiles set tax_reference = '' where PARTY_ID=11887;</v>
      </c>
      <c r="M960" s="3" t="str">
        <f>"update hz_cust_accounts set attribute3='" &amp;客户!D962&amp; "' where party_id = " &amp; B960</f>
        <v>update hz_cust_accounts set attribute3='无' where party_id = 11887</v>
      </c>
      <c r="N960" s="3" t="str">
        <f>"update hz_cust_accounts set attribute3='" &amp;客户!I962&amp; "' where party_id = " &amp; B960</f>
        <v>update hz_cust_accounts set attribute3='' where party_id = 11887</v>
      </c>
    </row>
    <row r="961" spans="1:14" ht="27.75" customHeight="1">
      <c r="A961" s="27" t="str">
        <f>客户!A963</f>
        <v>赵小三</v>
      </c>
      <c r="B961" s="3">
        <f>VLOOKUP(A961,hp!B:F,2,0)</f>
        <v>36430</v>
      </c>
      <c r="D961" s="17" t="e">
        <f>VLOOKUP(客户!O963,province!B:C,2,0)</f>
        <v>#N/A</v>
      </c>
      <c r="E961" s="17" t="e">
        <f>"update hz_parties set province ='" &amp;D961 &amp; "' where party_id="&amp;B961 &amp; " ;update hz_locations set province='"&amp;D961&amp;"'  where location_id in ("&amp;VLOOKUP(B961,hp!$C:$L,10,0)&amp;");"</f>
        <v>#N/A</v>
      </c>
      <c r="F961" s="17" t="e">
        <f>VLOOKUP(客户!P963,city!B:C,2,0)</f>
        <v>#N/A</v>
      </c>
      <c r="G961" s="17" t="e">
        <f>"update hz_parties set city ='" &amp;F961 &amp; "' where party_id="&amp;B961 &amp; " ;update hz_locations set city='"&amp;F961&amp;"'  where location_id in ("&amp;VLOOKUP(B961,hp!$C:$L,10,0)&amp;");"</f>
        <v>#N/A</v>
      </c>
      <c r="H961" s="3" t="e">
        <f>VLOOKUP(客户!Q963,county!B:C,2,0)</f>
        <v>#N/A</v>
      </c>
      <c r="I961" s="17" t="e">
        <f>"update hz_parties set county ='" &amp;H961 &amp; "' where party_id="&amp;B961 &amp; " ;update hz_locations set county='"&amp;H961&amp;"'  where location_id in ("&amp;VLOOKUP(B961,hp!$C:$L,10,0)&amp;");"</f>
        <v>#N/A</v>
      </c>
      <c r="J961" s="17" t="str">
        <f>"update hz_parties set address1 ='" &amp;客户!M963 &amp; "' where party_id="&amp;B961</f>
        <v>update hz_parties set address1 ='山西省灵丘县东河南镇蔡家峪村319号' where party_id=36430</v>
      </c>
      <c r="K961" s="17" t="str">
        <f>"update zx_party_tax_profile set REP_REGISTRATION_NUMBER ='" &amp;客户!G963 &amp; "' where party_id="&amp;B961&amp; " and party_type_code='THIRD_PARTY';"</f>
        <v>update zx_party_tax_profile set REP_REGISTRATION_NUMBER ='' where party_id=36430 and party_type_code='THIRD_PARTY';</v>
      </c>
      <c r="L961" s="17" t="str">
        <f xml:space="preserve"> "update hz_organization_profiles set tax_reference = '"&amp; 客户!G963 &amp; "' where PARTY_ID=" &amp; B961 &amp; ";"</f>
        <v>update hz_organization_profiles set tax_reference = '' where PARTY_ID=36430;</v>
      </c>
      <c r="M961" s="3" t="str">
        <f>"update hz_cust_accounts set attribute3='" &amp;客户!D963&amp; "' where party_id = " &amp; B961</f>
        <v>update hz_cust_accounts set attribute3='' where party_id = 36430</v>
      </c>
      <c r="N961" s="3" t="str">
        <f>"update hz_cust_accounts set attribute3='" &amp;客户!I963&amp; "' where party_id = " &amp; B961</f>
        <v>update hz_cust_accounts set attribute3='' where party_id = 36430</v>
      </c>
    </row>
    <row r="962" spans="1:14" ht="27.75" customHeight="1">
      <c r="A962" s="27" t="str">
        <f>客户!A964</f>
        <v>赵振伟</v>
      </c>
      <c r="B962" s="3">
        <f>VLOOKUP(A962,hp!B:F,2,0)</f>
        <v>11893</v>
      </c>
      <c r="D962" s="17">
        <f>VLOOKUP(客户!O964,province!B:C,2,0)</f>
        <v>650000</v>
      </c>
      <c r="E962" s="17" t="str">
        <f>"update hz_parties set province ='" &amp;D962 &amp; "' where party_id="&amp;B962 &amp; " ;update hz_locations set province='"&amp;D962&amp;"'  where location_id in ("&amp;VLOOKUP(B962,hp!$C:$L,10,0)&amp;");"</f>
        <v>update hz_parties set province ='650000' where party_id=11893 ;update hz_locations set province='650000'  where location_id in (3700);</v>
      </c>
      <c r="F962" s="17">
        <f>VLOOKUP(客户!P964,city!B:C,2,0)</f>
        <v>650100</v>
      </c>
      <c r="G962" s="17" t="str">
        <f>"update hz_parties set city ='" &amp;F962 &amp; "' where party_id="&amp;B962 &amp; " ;update hz_locations set city='"&amp;F962&amp;"'  where location_id in ("&amp;VLOOKUP(B962,hp!$C:$L,10,0)&amp;");"</f>
        <v>update hz_parties set city ='650100' where party_id=11893 ;update hz_locations set city='650100'  where location_id in (3700);</v>
      </c>
      <c r="H962" s="3">
        <f>VLOOKUP(客户!Q964,county!B:C,2,0)</f>
        <v>650100</v>
      </c>
      <c r="I962" s="17" t="str">
        <f>"update hz_parties set county ='" &amp;H962 &amp; "' where party_id="&amp;B962 &amp; " ;update hz_locations set county='"&amp;H962&amp;"'  where location_id in ("&amp;VLOOKUP(B962,hp!$C:$L,10,0)&amp;");"</f>
        <v>update hz_parties set county ='650100' where party_id=11893 ;update hz_locations set county='650100'  where location_id in (3700);</v>
      </c>
      <c r="J962" s="17" t="str">
        <f>"update hz_parties set address1 ='" &amp;客户!M964 &amp; "' where party_id="&amp;B962</f>
        <v>update hz_parties set address1 ='新疆乌鲁木齐市' where party_id=11893</v>
      </c>
      <c r="K962" s="17" t="str">
        <f>"update zx_party_tax_profile set REP_REGISTRATION_NUMBER ='" &amp;客户!G964 &amp; "' where party_id="&amp;B962&amp; " and party_type_code='THIRD_PARTY';"</f>
        <v>update zx_party_tax_profile set REP_REGISTRATION_NUMBER ='' where party_id=11893 and party_type_code='THIRD_PARTY';</v>
      </c>
      <c r="L962" s="17" t="str">
        <f xml:space="preserve"> "update hz_organization_profiles set tax_reference = '"&amp; 客户!G964 &amp; "' where PARTY_ID=" &amp; B962 &amp; ";"</f>
        <v>update hz_organization_profiles set tax_reference = '' where PARTY_ID=11893;</v>
      </c>
      <c r="M962" s="3" t="str">
        <f>"update hz_cust_accounts set attribute3='" &amp;客户!D964&amp; "' where party_id = " &amp; B962</f>
        <v>update hz_cust_accounts set attribute3='无' where party_id = 11893</v>
      </c>
      <c r="N962" s="3" t="str">
        <f>"update hz_cust_accounts set attribute3='" &amp;客户!I964&amp; "' where party_id = " &amp; B962</f>
        <v>update hz_cust_accounts set attribute3='' where party_id = 11893</v>
      </c>
    </row>
    <row r="963" spans="1:14" ht="27.75" customHeight="1">
      <c r="A963" s="27" t="str">
        <f>客户!A965</f>
        <v>正邦集团</v>
      </c>
      <c r="B963" s="3">
        <f>VLOOKUP(A963,hp!B:F,2,0)</f>
        <v>11937</v>
      </c>
      <c r="D963" s="17">
        <f>VLOOKUP(客户!O965,province!B:C,2,0)</f>
        <v>0</v>
      </c>
      <c r="E963" s="17" t="str">
        <f>"update hz_parties set province ='" &amp;D963 &amp; "' where party_id="&amp;B963 &amp; " ;update hz_locations set province='"&amp;D963&amp;"'  where location_id in ("&amp;VLOOKUP(B963,hp!$C:$L,10,0)&amp;");"</f>
        <v>update hz_parties set province ='0' where party_id=11937 ;update hz_locations set province='0'  where location_id in (3763);</v>
      </c>
      <c r="F963" s="17">
        <f>VLOOKUP(客户!P965,city!B:C,2,0)</f>
        <v>100</v>
      </c>
      <c r="G963" s="17" t="str">
        <f>"update hz_parties set city ='" &amp;F963 &amp; "' where party_id="&amp;B963 &amp; " ;update hz_locations set city='"&amp;F963&amp;"'  where location_id in ("&amp;VLOOKUP(B963,hp!$C:$L,10,0)&amp;");"</f>
        <v>update hz_parties set city ='100' where party_id=11937 ;update hz_locations set city='100'  where location_id in (3763);</v>
      </c>
      <c r="H963" s="3">
        <f>VLOOKUP(客户!Q965,county!B:C,2,0)</f>
        <v>101</v>
      </c>
      <c r="I963" s="17" t="str">
        <f>"update hz_parties set county ='" &amp;H963 &amp; "' where party_id="&amp;B963 &amp; " ;update hz_locations set county='"&amp;H963&amp;"'  where location_id in ("&amp;VLOOKUP(B963,hp!$C:$L,10,0)&amp;");"</f>
        <v>update hz_parties set county ='101' where party_id=11937 ;update hz_locations set county='101'  where location_id in (3763);</v>
      </c>
      <c r="J963" s="17" t="str">
        <f>"update hz_parties set address1 ='" &amp;客户!M965 &amp; "' where party_id="&amp;B963</f>
        <v>update hz_parties set address1 ='无' where party_id=11937</v>
      </c>
      <c r="K963" s="17" t="str">
        <f>"update zx_party_tax_profile set REP_REGISTRATION_NUMBER ='" &amp;客户!G965 &amp; "' where party_id="&amp;B963&amp; " and party_type_code='THIRD_PARTY';"</f>
        <v>update zx_party_tax_profile set REP_REGISTRATION_NUMBER ='' where party_id=11937 and party_type_code='THIRD_PARTY';</v>
      </c>
      <c r="L963" s="17" t="str">
        <f xml:space="preserve"> "update hz_organization_profiles set tax_reference = '"&amp; 客户!G965 &amp; "' where PARTY_ID=" &amp; B963 &amp; ";"</f>
        <v>update hz_organization_profiles set tax_reference = '' where PARTY_ID=11937;</v>
      </c>
      <c r="M963" s="3" t="str">
        <f>"update hz_cust_accounts set attribute3='" &amp;客户!D965&amp; "' where party_id = " &amp; B963</f>
        <v>update hz_cust_accounts set attribute3='无' where party_id = 11937</v>
      </c>
      <c r="N963" s="3" t="str">
        <f>"update hz_cust_accounts set attribute3='" &amp;客户!I965&amp; "' where party_id = " &amp; B963</f>
        <v>update hz_cust_accounts set attribute3='' where party_id = 11937</v>
      </c>
    </row>
    <row r="964" spans="1:14" ht="27.75" customHeight="1">
      <c r="A964" s="27" t="str">
        <f>客户!A966</f>
        <v>正虹集团</v>
      </c>
      <c r="B964" s="3">
        <f>VLOOKUP(A964,hp!B:F,2,0)</f>
        <v>11939</v>
      </c>
      <c r="D964" s="17">
        <f>VLOOKUP(客户!O966,province!B:C,2,0)</f>
        <v>0</v>
      </c>
      <c r="E964" s="17" t="str">
        <f>"update hz_parties set province ='" &amp;D964 &amp; "' where party_id="&amp;B964 &amp; " ;update hz_locations set province='"&amp;D964&amp;"'  where location_id in ("&amp;VLOOKUP(B964,hp!$C:$L,10,0)&amp;");"</f>
        <v>update hz_parties set province ='0' where party_id=11939 ;update hz_locations set province='0'  where location_id in (3766);</v>
      </c>
      <c r="F964" s="17">
        <f>VLOOKUP(客户!P966,city!B:C,2,0)</f>
        <v>100</v>
      </c>
      <c r="G964" s="17" t="str">
        <f>"update hz_parties set city ='" &amp;F964 &amp; "' where party_id="&amp;B964 &amp; " ;update hz_locations set city='"&amp;F964&amp;"'  where location_id in ("&amp;VLOOKUP(B964,hp!$C:$L,10,0)&amp;");"</f>
        <v>update hz_parties set city ='100' where party_id=11939 ;update hz_locations set city='100'  where location_id in (3766);</v>
      </c>
      <c r="H964" s="3">
        <f>VLOOKUP(客户!Q966,county!B:C,2,0)</f>
        <v>101</v>
      </c>
      <c r="I964" s="17" t="str">
        <f>"update hz_parties set county ='" &amp;H964 &amp; "' where party_id="&amp;B964 &amp; " ;update hz_locations set county='"&amp;H964&amp;"'  where location_id in ("&amp;VLOOKUP(B964,hp!$C:$L,10,0)&amp;");"</f>
        <v>update hz_parties set county ='101' where party_id=11939 ;update hz_locations set county='101'  where location_id in (3766);</v>
      </c>
      <c r="J964" s="17" t="str">
        <f>"update hz_parties set address1 ='" &amp;客户!M966 &amp; "' where party_id="&amp;B964</f>
        <v>update hz_parties set address1 ='无' where party_id=11939</v>
      </c>
      <c r="K964" s="17" t="str">
        <f>"update zx_party_tax_profile set REP_REGISTRATION_NUMBER ='" &amp;客户!G966 &amp; "' where party_id="&amp;B964&amp; " and party_type_code='THIRD_PARTY';"</f>
        <v>update zx_party_tax_profile set REP_REGISTRATION_NUMBER ='' where party_id=11939 and party_type_code='THIRD_PARTY';</v>
      </c>
      <c r="L964" s="17" t="str">
        <f xml:space="preserve"> "update hz_organization_profiles set tax_reference = '"&amp; 客户!G966 &amp; "' where PARTY_ID=" &amp; B964 &amp; ";"</f>
        <v>update hz_organization_profiles set tax_reference = '' where PARTY_ID=11939;</v>
      </c>
      <c r="M964" s="3" t="str">
        <f>"update hz_cust_accounts set attribute3='" &amp;客户!D966&amp; "' where party_id = " &amp; B964</f>
        <v>update hz_cust_accounts set attribute3='无' where party_id = 11939</v>
      </c>
      <c r="N964" s="3" t="str">
        <f>"update hz_cust_accounts set attribute3='" &amp;客户!I966&amp; "' where party_id = " &amp; B964</f>
        <v>update hz_cust_accounts set attribute3='' where party_id = 11939</v>
      </c>
    </row>
    <row r="965" spans="1:14" ht="27.75" customHeight="1">
      <c r="A965" s="27" t="str">
        <f>客户!A967</f>
        <v>郑永敏</v>
      </c>
      <c r="B965" s="3">
        <f>VLOOKUP(A965,hp!B:F,2,0)</f>
        <v>36494</v>
      </c>
      <c r="D965" s="17" t="e">
        <f>VLOOKUP(客户!O967,province!B:C,2,0)</f>
        <v>#N/A</v>
      </c>
      <c r="E965" s="17" t="e">
        <f>"update hz_parties set province ='" &amp;D965 &amp; "' where party_id="&amp;B965 &amp; " ;update hz_locations set province='"&amp;D965&amp;"'  where location_id in ("&amp;VLOOKUP(B965,hp!$C:$L,10,0)&amp;");"</f>
        <v>#N/A</v>
      </c>
      <c r="F965" s="17" t="e">
        <f>VLOOKUP(客户!P967,city!B:C,2,0)</f>
        <v>#N/A</v>
      </c>
      <c r="G965" s="17" t="e">
        <f>"update hz_parties set city ='" &amp;F965 &amp; "' where party_id="&amp;B965 &amp; " ;update hz_locations set city='"&amp;F965&amp;"'  where location_id in ("&amp;VLOOKUP(B965,hp!$C:$L,10,0)&amp;");"</f>
        <v>#N/A</v>
      </c>
      <c r="H965" s="3" t="e">
        <f>VLOOKUP(客户!Q967,county!B:C,2,0)</f>
        <v>#N/A</v>
      </c>
      <c r="I965" s="17" t="e">
        <f>"update hz_parties set county ='" &amp;H965 &amp; "' where party_id="&amp;B965 &amp; " ;update hz_locations set county='"&amp;H965&amp;"'  where location_id in ("&amp;VLOOKUP(B965,hp!$C:$L,10,0)&amp;");"</f>
        <v>#N/A</v>
      </c>
      <c r="J965" s="17" t="str">
        <f>"update hz_parties set address1 ='" &amp;客户!M967 &amp; "' where party_id="&amp;B965</f>
        <v>update hz_parties set address1 ='天津市宁河县' where party_id=36494</v>
      </c>
      <c r="K965" s="17" t="str">
        <f>"update zx_party_tax_profile set REP_REGISTRATION_NUMBER ='" &amp;客户!G967 &amp; "' where party_id="&amp;B965&amp; " and party_type_code='THIRD_PARTY';"</f>
        <v>update zx_party_tax_profile set REP_REGISTRATION_NUMBER ='' where party_id=36494 and party_type_code='THIRD_PARTY';</v>
      </c>
      <c r="L965" s="17" t="str">
        <f xml:space="preserve"> "update hz_organization_profiles set tax_reference = '"&amp; 客户!G967 &amp; "' where PARTY_ID=" &amp; B965 &amp; ";"</f>
        <v>update hz_organization_profiles set tax_reference = '' where PARTY_ID=36494;</v>
      </c>
      <c r="M965" s="3" t="str">
        <f>"update hz_cust_accounts set attribute3='" &amp;客户!D967&amp; "' where party_id = " &amp; B965</f>
        <v>update hz_cust_accounts set attribute3='' where party_id = 36494</v>
      </c>
      <c r="N965" s="3" t="str">
        <f>"update hz_cust_accounts set attribute3='" &amp;客户!I967&amp; "' where party_id = " &amp; B965</f>
        <v>update hz_cust_accounts set attribute3='' where party_id = 36494</v>
      </c>
    </row>
    <row r="966" spans="1:14" ht="27.75" customHeight="1">
      <c r="A966" s="27" t="str">
        <f>客户!A968</f>
        <v>中国牧工商（集团）总公司</v>
      </c>
      <c r="B966" s="3">
        <f>VLOOKUP(A966,hp!B:F,2,0)</f>
        <v>11962</v>
      </c>
      <c r="D966" s="17" t="e">
        <f>VLOOKUP(客户!O968,province!B:C,2,0)</f>
        <v>#N/A</v>
      </c>
      <c r="E966" s="17" t="e">
        <f>"update hz_parties set province ='" &amp;D966 &amp; "' where party_id="&amp;B966 &amp; " ;update hz_locations set province='"&amp;D966&amp;"'  where location_id in ("&amp;VLOOKUP(B966,hp!$C:$L,10,0)&amp;");"</f>
        <v>#N/A</v>
      </c>
      <c r="F966" s="17" t="e">
        <f>VLOOKUP(客户!P968,city!B:C,2,0)</f>
        <v>#N/A</v>
      </c>
      <c r="G966" s="17" t="e">
        <f>"update hz_parties set city ='" &amp;F966 &amp; "' where party_id="&amp;B966 &amp; " ;update hz_locations set city='"&amp;F966&amp;"'  where location_id in ("&amp;VLOOKUP(B966,hp!$C:$L,10,0)&amp;");"</f>
        <v>#N/A</v>
      </c>
      <c r="H966" s="3" t="e">
        <f>VLOOKUP(客户!Q968,county!B:C,2,0)</f>
        <v>#N/A</v>
      </c>
      <c r="I966" s="17" t="e">
        <f>"update hz_parties set county ='" &amp;H966 &amp; "' where party_id="&amp;B966 &amp; " ;update hz_locations set county='"&amp;H966&amp;"'  where location_id in ("&amp;VLOOKUP(B966,hp!$C:$L,10,0)&amp;");"</f>
        <v>#N/A</v>
      </c>
      <c r="J966" s="17" t="str">
        <f>"update hz_parties set address1 ='" &amp;客户!M968 &amp; "' where party_id="&amp;B966</f>
        <v>update hz_parties set address1 ='北京市丰台区南四环西路188号十一区20号楼' where party_id=11962</v>
      </c>
      <c r="K966" s="17" t="str">
        <f>"update zx_party_tax_profile set REP_REGISTRATION_NUMBER ='" &amp;客户!G968 &amp; "' where party_id="&amp;B966&amp; " and party_type_code='THIRD_PARTY';"</f>
        <v>update zx_party_tax_profile set REP_REGISTRATION_NUMBER ='911100001000009212' where party_id=11962 and party_type_code='THIRD_PARTY';</v>
      </c>
      <c r="L966" s="17" t="str">
        <f xml:space="preserve"> "update hz_organization_profiles set tax_reference = '"&amp; 客户!G968 &amp; "' where PARTY_ID=" &amp; B966 &amp; ";"</f>
        <v>update hz_organization_profiles set tax_reference = '911100001000009212' where PARTY_ID=11962;</v>
      </c>
      <c r="M966" s="3" t="str">
        <f>"update hz_cust_accounts set attribute3='" &amp;客户!D968&amp; "' where party_id = " &amp; B966</f>
        <v>update hz_cust_accounts set attribute3='78311.7231 万元' where party_id = 11962</v>
      </c>
      <c r="N966" s="3" t="str">
        <f>"update hz_cust_accounts set attribute3='" &amp;客户!I968&amp; "' where party_id = " &amp; B966</f>
        <v>update hz_cust_accounts set attribute3='薛廷伍' where party_id = 11962</v>
      </c>
    </row>
    <row r="967" spans="1:14" ht="27.75" customHeight="1">
      <c r="A967" s="27" t="str">
        <f>客户!A969</f>
        <v>中国牧工商（集团）总公司</v>
      </c>
      <c r="B967" s="3">
        <f>VLOOKUP(A967,hp!B:F,2,0)</f>
        <v>11962</v>
      </c>
      <c r="D967" s="17">
        <f>VLOOKUP(客户!O969,province!B:C,2,0)</f>
        <v>110000</v>
      </c>
      <c r="E967" s="17" t="str">
        <f>"update hz_parties set province ='" &amp;D967 &amp; "' where party_id="&amp;B967 &amp; " ;update hz_locations set province='"&amp;D967&amp;"'  where location_id in ("&amp;VLOOKUP(B967,hp!$C:$L,10,0)&amp;");"</f>
        <v>update hz_parties set province ='110000' where party_id=11962 ;update hz_locations set province='110000'  where location_id in (939,940,941,5515);</v>
      </c>
      <c r="F967" s="17">
        <f>VLOOKUP(客户!P969,city!B:C,2,0)</f>
        <v>110000</v>
      </c>
      <c r="G967" s="17" t="str">
        <f>"update hz_parties set city ='" &amp;F967 &amp; "' where party_id="&amp;B967 &amp; " ;update hz_locations set city='"&amp;F967&amp;"'  where location_id in ("&amp;VLOOKUP(B967,hp!$C:$L,10,0)&amp;");"</f>
        <v>update hz_parties set city ='110000' where party_id=11962 ;update hz_locations set city='110000'  where location_id in (939,940,941,5515);</v>
      </c>
      <c r="H967" s="3">
        <f>VLOOKUP(客户!Q969,county!B:C,2,0)</f>
        <v>110106</v>
      </c>
      <c r="I967" s="17" t="str">
        <f>"update hz_parties set county ='" &amp;H967 &amp; "' where party_id="&amp;B967 &amp; " ;update hz_locations set county='"&amp;H967&amp;"'  where location_id in ("&amp;VLOOKUP(B967,hp!$C:$L,10,0)&amp;");"</f>
        <v>update hz_parties set county ='110106' where party_id=11962 ;update hz_locations set county='110106'  where location_id in (939,940,941,5515);</v>
      </c>
      <c r="J967" s="17" t="str">
        <f>"update hz_parties set address1 ='" &amp;客户!M969 &amp; "' where party_id="&amp;B967</f>
        <v>update hz_parties set address1 ='北京市丰台区南四环西路188号总部基地8区18号楼' where party_id=11962</v>
      </c>
      <c r="K967" s="17" t="str">
        <f>"update zx_party_tax_profile set REP_REGISTRATION_NUMBER ='" &amp;客户!G969 &amp; "' where party_id="&amp;B967&amp; " and party_type_code='THIRD_PARTY';"</f>
        <v>update zx_party_tax_profile set REP_REGISTRATION_NUMBER ='911100001000009212' where party_id=11962 and party_type_code='THIRD_PARTY';</v>
      </c>
      <c r="L967" s="17" t="str">
        <f xml:space="preserve"> "update hz_organization_profiles set tax_reference = '"&amp; 客户!G969 &amp; "' where PARTY_ID=" &amp; B967 &amp; ";"</f>
        <v>update hz_organization_profiles set tax_reference = '911100001000009212' where PARTY_ID=11962;</v>
      </c>
      <c r="M967" s="3" t="str">
        <f>"update hz_cust_accounts set attribute3='" &amp;客户!D969&amp; "' where party_id = " &amp; B967</f>
        <v>update hz_cust_accounts set attribute3='78311.7231 万元' where party_id = 11962</v>
      </c>
      <c r="N967" s="3" t="str">
        <f>"update hz_cust_accounts set attribute3='" &amp;客户!I969&amp; "' where party_id = " &amp; B967</f>
        <v>update hz_cust_accounts set attribute3='薛廷伍' where party_id = 11962</v>
      </c>
    </row>
    <row r="968" spans="1:14" ht="27.75" customHeight="1">
      <c r="A968" s="27" t="str">
        <f>客户!A970</f>
        <v>中国牧工商（集团）总公司</v>
      </c>
      <c r="B968" s="3">
        <f>VLOOKUP(A968,hp!B:F,2,0)</f>
        <v>11962</v>
      </c>
      <c r="D968" s="17">
        <f>VLOOKUP(客户!O970,province!B:C,2,0)</f>
        <v>110000</v>
      </c>
      <c r="E968" s="17" t="str">
        <f>"update hz_parties set province ='" &amp;D968 &amp; "' where party_id="&amp;B968 &amp; " ;update hz_locations set province='"&amp;D968&amp;"'  where location_id in ("&amp;VLOOKUP(B968,hp!$C:$L,10,0)&amp;");"</f>
        <v>update hz_parties set province ='110000' where party_id=11962 ;update hz_locations set province='110000'  where location_id in (939,940,941,5515);</v>
      </c>
      <c r="F968" s="17">
        <f>VLOOKUP(客户!P970,city!B:C,2,0)</f>
        <v>110000</v>
      </c>
      <c r="G968" s="17" t="str">
        <f>"update hz_parties set city ='" &amp;F968 &amp; "' where party_id="&amp;B968 &amp; " ;update hz_locations set city='"&amp;F968&amp;"'  where location_id in ("&amp;VLOOKUP(B968,hp!$C:$L,10,0)&amp;");"</f>
        <v>update hz_parties set city ='110000' where party_id=11962 ;update hz_locations set city='110000'  where location_id in (939,940,941,5515);</v>
      </c>
      <c r="H968" s="3">
        <f>VLOOKUP(客户!Q970,county!B:C,2,0)</f>
        <v>110106</v>
      </c>
      <c r="I968" s="17" t="str">
        <f>"update hz_parties set county ='" &amp;H968 &amp; "' where party_id="&amp;B968 &amp; " ;update hz_locations set county='"&amp;H968&amp;"'  where location_id in ("&amp;VLOOKUP(B968,hp!$C:$L,10,0)&amp;");"</f>
        <v>update hz_parties set county ='110106' where party_id=11962 ;update hz_locations set county='110106'  where location_id in (939,940,941,5515);</v>
      </c>
      <c r="J968" s="17" t="str">
        <f>"update hz_parties set address1 ='" &amp;客户!M970 &amp; "' where party_id="&amp;B968</f>
        <v>update hz_parties set address1 ='北京市丰台区南四环西路188号十一区20号楼' where party_id=11962</v>
      </c>
      <c r="K968" s="17" t="str">
        <f>"update zx_party_tax_profile set REP_REGISTRATION_NUMBER ='" &amp;客户!G970 &amp; "' where party_id="&amp;B968&amp; " and party_type_code='THIRD_PARTY';"</f>
        <v>update zx_party_tax_profile set REP_REGISTRATION_NUMBER ='911100001000009212' where party_id=11962 and party_type_code='THIRD_PARTY';</v>
      </c>
      <c r="L968" s="17" t="str">
        <f xml:space="preserve"> "update hz_organization_profiles set tax_reference = '"&amp; 客户!G970 &amp; "' where PARTY_ID=" &amp; B968 &amp; ";"</f>
        <v>update hz_organization_profiles set tax_reference = '911100001000009212' where PARTY_ID=11962;</v>
      </c>
      <c r="M968" s="3" t="str">
        <f>"update hz_cust_accounts set attribute3='" &amp;客户!D970&amp; "' where party_id = " &amp; B968</f>
        <v>update hz_cust_accounts set attribute3='78311.7231 万元' where party_id = 11962</v>
      </c>
      <c r="N968" s="3" t="str">
        <f>"update hz_cust_accounts set attribute3='" &amp;客户!I970&amp; "' where party_id = " &amp; B968</f>
        <v>update hz_cust_accounts set attribute3='薛廷伍' where party_id = 11962</v>
      </c>
    </row>
    <row r="969" spans="1:14" ht="27.75" customHeight="1">
      <c r="A969" s="27" t="str">
        <f>客户!A971</f>
        <v>中粮饲料（茂名）有限公司沧州分公司</v>
      </c>
      <c r="B969" s="3">
        <f>VLOOKUP(A969,hp!B:F,2,0)</f>
        <v>15307</v>
      </c>
      <c r="D969" s="17">
        <f>VLOOKUP(客户!O971,province!B:C,2,0)</f>
        <v>130000</v>
      </c>
      <c r="E969" s="17" t="str">
        <f>"update hz_parties set province ='" &amp;D969 &amp; "' where party_id="&amp;B969 &amp; " ;update hz_locations set province='"&amp;D969&amp;"'  where location_id in ("&amp;VLOOKUP(B969,hp!$C:$L,10,0)&amp;");"</f>
        <v>update hz_parties set province ='130000' where party_id=15307 ;update hz_locations set province='130000'  where location_id in (3809);</v>
      </c>
      <c r="F969" s="17">
        <f>VLOOKUP(客户!P971,city!B:C,2,0)</f>
        <v>130900</v>
      </c>
      <c r="G969" s="17" t="str">
        <f>"update hz_parties set city ='" &amp;F969 &amp; "' where party_id="&amp;B969 &amp; " ;update hz_locations set city='"&amp;F969&amp;"'  where location_id in ("&amp;VLOOKUP(B969,hp!$C:$L,10,0)&amp;");"</f>
        <v>update hz_parties set city ='130900' where party_id=15307 ;update hz_locations set city='130900'  where location_id in (3809);</v>
      </c>
      <c r="H969" s="3">
        <f>VLOOKUP(客户!Q971,county!B:C,2,0)</f>
        <v>130981</v>
      </c>
      <c r="I969" s="17" t="str">
        <f>"update hz_parties set county ='" &amp;H969 &amp; "' where party_id="&amp;B969 &amp; " ;update hz_locations set county='"&amp;H969&amp;"'  where location_id in ("&amp;VLOOKUP(B969,hp!$C:$L,10,0)&amp;");"</f>
        <v>update hz_parties set county ='130981' where party_id=15307 ;update hz_locations set county='130981'  where location_id in (3809);</v>
      </c>
      <c r="J969" s="17" t="str">
        <f>"update hz_parties set address1 ='" &amp;客户!M971 &amp; "' where party_id="&amp;B969</f>
        <v>update hz_parties set address1 ='河北省沧州市泊头市工业区迎宾路' where party_id=15307</v>
      </c>
      <c r="K969" s="17" t="str">
        <f>"update zx_party_tax_profile set REP_REGISTRATION_NUMBER ='" &amp;客户!G971 &amp; "' where party_id="&amp;B969&amp; " and party_type_code='THIRD_PARTY';"</f>
        <v>update zx_party_tax_profile set REP_REGISTRATION_NUMBER ='130981347903188' where party_id=15307 and party_type_code='THIRD_PARTY';</v>
      </c>
      <c r="L969" s="17" t="str">
        <f xml:space="preserve"> "update hz_organization_profiles set tax_reference = '"&amp; 客户!G971 &amp; "' where PARTY_ID=" &amp; B969 &amp; ";"</f>
        <v>update hz_organization_profiles set tax_reference = '130981347903188' where PARTY_ID=15307;</v>
      </c>
      <c r="M969" s="3" t="str">
        <f>"update hz_cust_accounts set attribute3='" &amp;客户!D971&amp; "' where party_id = " &amp; B969</f>
        <v>update hz_cust_accounts set attribute3='200万' where party_id = 15307</v>
      </c>
      <c r="N969" s="3" t="str">
        <f>"update hz_cust_accounts set attribute3='" &amp;客户!I971&amp; "' where party_id = " &amp; B969</f>
        <v>update hz_cust_accounts set attribute3='张树光' where party_id = 15307</v>
      </c>
    </row>
    <row r="970" spans="1:14" ht="27.75" customHeight="1">
      <c r="A970" s="27" t="str">
        <f>客户!A972</f>
        <v>中粮饲料（茂名）有限公司衡水分公司</v>
      </c>
      <c r="B970" s="3">
        <f>VLOOKUP(A970,hp!B:F,2,0)</f>
        <v>37447</v>
      </c>
      <c r="D970" s="17" t="e">
        <f>VLOOKUP(客户!O972,province!B:C,2,0)</f>
        <v>#N/A</v>
      </c>
      <c r="E970" s="17" t="e">
        <f>"update hz_parties set province ='" &amp;D970 &amp; "' where party_id="&amp;B970 &amp; " ;update hz_locations set province='"&amp;D970&amp;"'  where location_id in ("&amp;VLOOKUP(B970,hp!$C:$L,10,0)&amp;");"</f>
        <v>#N/A</v>
      </c>
      <c r="F970" s="17" t="e">
        <f>VLOOKUP(客户!P972,city!B:C,2,0)</f>
        <v>#N/A</v>
      </c>
      <c r="G970" s="17" t="e">
        <f>"update hz_parties set city ='" &amp;F970 &amp; "' where party_id="&amp;B970 &amp; " ;update hz_locations set city='"&amp;F970&amp;"'  where location_id in ("&amp;VLOOKUP(B970,hp!$C:$L,10,0)&amp;");"</f>
        <v>#N/A</v>
      </c>
      <c r="H970" s="3" t="e">
        <f>VLOOKUP(客户!Q972,county!B:C,2,0)</f>
        <v>#N/A</v>
      </c>
      <c r="I970" s="17" t="e">
        <f>"update hz_parties set county ='" &amp;H970 &amp; "' where party_id="&amp;B970 &amp; " ;update hz_locations set county='"&amp;H970&amp;"'  where location_id in ("&amp;VLOOKUP(B970,hp!$C:$L,10,0)&amp;");"</f>
        <v>#N/A</v>
      </c>
      <c r="J970" s="17" t="str">
        <f>"update hz_parties set address1 ='" &amp;客户!M972 &amp; "' where party_id="&amp;B970</f>
        <v>update hz_parties set address1 ='河北省深州市兵曹乡保衡路西侧' where party_id=37447</v>
      </c>
      <c r="K970" s="17" t="str">
        <f>"update zx_party_tax_profile set REP_REGISTRATION_NUMBER ='" &amp;客户!G972 &amp; "' where party_id="&amp;B970&amp; " and party_type_code='THIRD_PARTY';"</f>
        <v>update zx_party_tax_profile set REP_REGISTRATION_NUMBER ='91131182079993075G' where party_id=37447 and party_type_code='THIRD_PARTY';</v>
      </c>
      <c r="L970" s="17" t="str">
        <f xml:space="preserve"> "update hz_organization_profiles set tax_reference = '"&amp; 客户!G972 &amp; "' where PARTY_ID=" &amp; B970 &amp; ";"</f>
        <v>update hz_organization_profiles set tax_reference = '91131182079993075G' where PARTY_ID=37447;</v>
      </c>
      <c r="M970" s="3" t="str">
        <f>"update hz_cust_accounts set attribute3='" &amp;客户!D972&amp; "' where party_id = " &amp; B970</f>
        <v>update hz_cust_accounts set attribute3='无' where party_id = 37447</v>
      </c>
      <c r="N970" s="3" t="str">
        <f>"update hz_cust_accounts set attribute3='" &amp;客户!I972&amp; "' where party_id = " &amp; B970</f>
        <v>update hz_cust_accounts set attribute3='赵清海' where party_id = 37447</v>
      </c>
    </row>
    <row r="971" spans="1:14" ht="27.75" customHeight="1">
      <c r="A971" s="27" t="str">
        <f>客户!A973</f>
        <v>中粮饲料（茂名）有限公司呼和浩特分公司</v>
      </c>
      <c r="B971" s="3">
        <f>VLOOKUP(A971,hp!B:F,2,0)</f>
        <v>15308</v>
      </c>
      <c r="D971" s="17">
        <f>VLOOKUP(客户!O973,province!B:C,2,0)</f>
        <v>150000</v>
      </c>
      <c r="E971" s="17" t="str">
        <f>"update hz_parties set province ='" &amp;D971 &amp; "' where party_id="&amp;B971 &amp; " ;update hz_locations set province='"&amp;D971&amp;"'  where location_id in ("&amp;VLOOKUP(B971,hp!$C:$L,10,0)&amp;");"</f>
        <v>update hz_parties set province ='150000' where party_id=15308 ;update hz_locations set province='150000'  where location_id in (3810);</v>
      </c>
      <c r="F971" s="17">
        <f>VLOOKUP(客户!P973,city!B:C,2,0)</f>
        <v>150100</v>
      </c>
      <c r="G971" s="17" t="str">
        <f>"update hz_parties set city ='" &amp;F971 &amp; "' where party_id="&amp;B971 &amp; " ;update hz_locations set city='"&amp;F971&amp;"'  where location_id in ("&amp;VLOOKUP(B971,hp!$C:$L,10,0)&amp;");"</f>
        <v>update hz_parties set city ='150100' where party_id=15308 ;update hz_locations set city='150100'  where location_id in (3810);</v>
      </c>
      <c r="H971" s="3">
        <f>VLOOKUP(客户!Q973,county!B:C,2,0)</f>
        <v>1</v>
      </c>
      <c r="I971" s="17" t="str">
        <f>"update hz_parties set county ='" &amp;H971 &amp; "' where party_id="&amp;B971 &amp; " ;update hz_locations set county='"&amp;H971&amp;"'  where location_id in ("&amp;VLOOKUP(B971,hp!$C:$L,10,0)&amp;");"</f>
        <v>update hz_parties set county ='1' where party_id=15308 ;update hz_locations set county='1'  where location_id in (3810);</v>
      </c>
      <c r="J971" s="17" t="str">
        <f>"update hz_parties set address1 ='" &amp;客户!M973 &amp; "' where party_id="&amp;B971</f>
        <v>update hz_parties set address1 ='呼和浩特金山开发区金山大道南红福路东' where party_id=15308</v>
      </c>
      <c r="K971" s="17" t="str">
        <f>"update zx_party_tax_profile set REP_REGISTRATION_NUMBER ='" &amp;客户!G973 &amp; "' where party_id="&amp;B971&amp; " and party_type_code='THIRD_PARTY';"</f>
        <v>update zx_party_tax_profile set REP_REGISTRATION_NUMBER ='9115010005057837XD' where party_id=15308 and party_type_code='THIRD_PARTY';</v>
      </c>
      <c r="L971" s="17" t="str">
        <f xml:space="preserve"> "update hz_organization_profiles set tax_reference = '"&amp; 客户!G973 &amp; "' where PARTY_ID=" &amp; B971 &amp; ";"</f>
        <v>update hz_organization_profiles set tax_reference = '9115010005057837XD' where PARTY_ID=15308;</v>
      </c>
      <c r="M971" s="3" t="str">
        <f>"update hz_cust_accounts set attribute3='" &amp;客户!D973&amp; "' where party_id = " &amp; B971</f>
        <v>update hz_cust_accounts set attribute3='无' where party_id = 15308</v>
      </c>
      <c r="N971" s="3" t="str">
        <f>"update hz_cust_accounts set attribute3='" &amp;客户!I973&amp; "' where party_id = " &amp; B971</f>
        <v>update hz_cust_accounts set attribute3='赵清海' where party_id = 15308</v>
      </c>
    </row>
    <row r="972" spans="1:14" ht="27.75" customHeight="1">
      <c r="A972" s="27" t="str">
        <f>客户!A974</f>
        <v>中粮饲料（茂名）有限公司临汾分公司</v>
      </c>
      <c r="B972" s="3">
        <f>VLOOKUP(A972,hp!B:F,2,0)</f>
        <v>15309</v>
      </c>
      <c r="D972" s="17">
        <f>VLOOKUP(客户!O974,province!B:C,2,0)</f>
        <v>140000</v>
      </c>
      <c r="E972" s="17" t="str">
        <f>"update hz_parties set province ='" &amp;D972 &amp; "' where party_id="&amp;B972 &amp; " ;update hz_locations set province='"&amp;D972&amp;"'  where location_id in ("&amp;VLOOKUP(B972,hp!$C:$L,10,0)&amp;");"</f>
        <v>update hz_parties set province ='140000' where party_id=15309 ;update hz_locations set province='140000'  where location_id in (3811);</v>
      </c>
      <c r="F972" s="17">
        <f>VLOOKUP(客户!P974,city!B:C,2,0)</f>
        <v>141000</v>
      </c>
      <c r="G972" s="17" t="str">
        <f>"update hz_parties set city ='" &amp;F972 &amp; "' where party_id="&amp;B972 &amp; " ;update hz_locations set city='"&amp;F972&amp;"'  where location_id in ("&amp;VLOOKUP(B972,hp!$C:$L,10,0)&amp;");"</f>
        <v>update hz_parties set city ='141000' where party_id=15309 ;update hz_locations set city='141000'  where location_id in (3811);</v>
      </c>
      <c r="H972" s="3">
        <f>VLOOKUP(客户!Q974,county!B:C,2,0)</f>
        <v>141023</v>
      </c>
      <c r="I972" s="17" t="str">
        <f>"update hz_parties set county ='" &amp;H972 &amp; "' where party_id="&amp;B972 &amp; " ;update hz_locations set county='"&amp;H972&amp;"'  where location_id in ("&amp;VLOOKUP(B972,hp!$C:$L,10,0)&amp;");"</f>
        <v>update hz_parties set county ='141023' where party_id=15309 ;update hz_locations set county='141023'  where location_id in (3811);</v>
      </c>
      <c r="J972" s="17" t="str">
        <f>"update hz_parties set address1 ='" &amp;客户!M974 &amp; "' where party_id="&amp;B972</f>
        <v>update hz_parties set address1 ='临汾市襄汾县古城镇常村' where party_id=15309</v>
      </c>
      <c r="K972" s="17" t="str">
        <f>"update zx_party_tax_profile set REP_REGISTRATION_NUMBER ='" &amp;客户!G974 &amp; "' where party_id="&amp;B972&amp; " and party_type_code='THIRD_PARTY';"</f>
        <v>update zx_party_tax_profile set REP_REGISTRATION_NUMBER ='91141023344448001T' where party_id=15309 and party_type_code='THIRD_PARTY';</v>
      </c>
      <c r="L972" s="17" t="str">
        <f xml:space="preserve"> "update hz_organization_profiles set tax_reference = '"&amp; 客户!G974 &amp; "' where PARTY_ID=" &amp; B972 &amp; ";"</f>
        <v>update hz_organization_profiles set tax_reference = '91141023344448001T' where PARTY_ID=15309;</v>
      </c>
      <c r="M972" s="3" t="str">
        <f>"update hz_cust_accounts set attribute3='" &amp;客户!D974&amp; "' where party_id = " &amp; B972</f>
        <v>update hz_cust_accounts set attribute3='无' where party_id = 15309</v>
      </c>
      <c r="N972" s="3" t="str">
        <f>"update hz_cust_accounts set attribute3='" &amp;客户!I974&amp; "' where party_id = " &amp; B972</f>
        <v>update hz_cust_accounts set attribute3='赵清海' where party_id = 15309</v>
      </c>
    </row>
    <row r="973" spans="1:14" ht="27.75" customHeight="1">
      <c r="A973" s="27" t="str">
        <f>客户!A975</f>
        <v>中粮饲料（唐山）有限公司</v>
      </c>
      <c r="B973" s="3">
        <f>VLOOKUP(A973,hp!B:F,2,0)</f>
        <v>15312</v>
      </c>
      <c r="D973" s="17">
        <f>VLOOKUP(客户!O975,province!B:C,2,0)</f>
        <v>130000</v>
      </c>
      <c r="E973" s="17" t="str">
        <f>"update hz_parties set province ='" &amp;D973 &amp; "' where party_id="&amp;B973 &amp; " ;update hz_locations set province='"&amp;D973&amp;"'  where location_id in ("&amp;VLOOKUP(B973,hp!$C:$L,10,0)&amp;");"</f>
        <v>update hz_parties set province ='130000' where party_id=15312 ;update hz_locations set province='130000'  where location_id in (3814);</v>
      </c>
      <c r="F973" s="17">
        <f>VLOOKUP(客户!P975,city!B:C,2,0)</f>
        <v>130200</v>
      </c>
      <c r="G973" s="17" t="str">
        <f>"update hz_parties set city ='" &amp;F973 &amp; "' where party_id="&amp;B973 &amp; " ;update hz_locations set city='"&amp;F973&amp;"'  where location_id in ("&amp;VLOOKUP(B973,hp!$C:$L,10,0)&amp;");"</f>
        <v>update hz_parties set city ='130200' where party_id=15312 ;update hz_locations set city='130200'  where location_id in (3814);</v>
      </c>
      <c r="H973" s="3">
        <f>VLOOKUP(客户!Q975,county!B:C,2,0)</f>
        <v>130229</v>
      </c>
      <c r="I973" s="17" t="str">
        <f>"update hz_parties set county ='" &amp;H973 &amp; "' where party_id="&amp;B973 &amp; " ;update hz_locations set county='"&amp;H973&amp;"'  where location_id in ("&amp;VLOOKUP(B973,hp!$C:$L,10,0)&amp;");"</f>
        <v>update hz_parties set county ='130229' where party_id=15312 ;update hz_locations set county='130229'  where location_id in (3814);</v>
      </c>
      <c r="J973" s="17" t="str">
        <f>"update hz_parties set address1 ='" &amp;客户!M975 &amp; "' where party_id="&amp;B973</f>
        <v>update hz_parties set address1 ='河北唐山市玉田县石臼窝镇后铺村玉石路东侧' where party_id=15312</v>
      </c>
      <c r="K973" s="17" t="str">
        <f>"update zx_party_tax_profile set REP_REGISTRATION_NUMBER ='" &amp;客户!G975 &amp; "' where party_id="&amp;B973&amp; " and party_type_code='THIRD_PARTY';"</f>
        <v>update zx_party_tax_profile set REP_REGISTRATION_NUMBER ='130229061689374' where party_id=15312 and party_type_code='THIRD_PARTY';</v>
      </c>
      <c r="L973" s="17" t="str">
        <f xml:space="preserve"> "update hz_organization_profiles set tax_reference = '"&amp; 客户!G975 &amp; "' where PARTY_ID=" &amp; B973 &amp; ";"</f>
        <v>update hz_organization_profiles set tax_reference = '130229061689374' where PARTY_ID=15312;</v>
      </c>
      <c r="M973" s="3" t="str">
        <f>"update hz_cust_accounts set attribute3='" &amp;客户!D975&amp; "' where party_id = " &amp; B973</f>
        <v>update hz_cust_accounts set attribute3='5250万' where party_id = 15312</v>
      </c>
      <c r="N973" s="3" t="str">
        <f>"update hz_cust_accounts set attribute3='" &amp;客户!I975&amp; "' where party_id = " &amp; B973</f>
        <v>update hz_cust_accounts set attribute3='周亚平' where party_id = 15312</v>
      </c>
    </row>
    <row r="974" spans="1:14" ht="27.75" customHeight="1">
      <c r="A974" s="27" t="str">
        <f>客户!A976</f>
        <v>周维忠</v>
      </c>
      <c r="B974" s="3">
        <f>VLOOKUP(A974,hp!B:F,2,0)</f>
        <v>12169</v>
      </c>
      <c r="D974" s="17">
        <f>VLOOKUP(客户!O976,province!B:C,2,0)</f>
        <v>0</v>
      </c>
      <c r="E974" s="17" t="str">
        <f>"update hz_parties set province ='" &amp;D974 &amp; "' where party_id="&amp;B974 &amp; " ;update hz_locations set province='"&amp;D974&amp;"'  where location_id in ("&amp;VLOOKUP(B974,hp!$C:$L,10,0)&amp;");"</f>
        <v>update hz_parties set province ='0' where party_id=12169 ;update hz_locations set province='0'  where location_id in (4067);</v>
      </c>
      <c r="F974" s="17">
        <f>VLOOKUP(客户!P976,city!B:C,2,0)</f>
        <v>100</v>
      </c>
      <c r="G974" s="17" t="str">
        <f>"update hz_parties set city ='" &amp;F974 &amp; "' where party_id="&amp;B974 &amp; " ;update hz_locations set city='"&amp;F974&amp;"'  where location_id in ("&amp;VLOOKUP(B974,hp!$C:$L,10,0)&amp;");"</f>
        <v>update hz_parties set city ='100' where party_id=12169 ;update hz_locations set city='100'  where location_id in (4067);</v>
      </c>
      <c r="H974" s="3">
        <f>VLOOKUP(客户!Q976,county!B:C,2,0)</f>
        <v>101</v>
      </c>
      <c r="I974" s="17" t="str">
        <f>"update hz_parties set county ='" &amp;H974 &amp; "' where party_id="&amp;B974 &amp; " ;update hz_locations set county='"&amp;H974&amp;"'  where location_id in ("&amp;VLOOKUP(B974,hp!$C:$L,10,0)&amp;");"</f>
        <v>update hz_parties set county ='101' where party_id=12169 ;update hz_locations set county='101'  where location_id in (4067);</v>
      </c>
      <c r="J974" s="17" t="str">
        <f>"update hz_parties set address1 ='" &amp;客户!M976 &amp; "' where party_id="&amp;B974</f>
        <v>update hz_parties set address1 ='无' where party_id=12169</v>
      </c>
      <c r="K974" s="17" t="str">
        <f>"update zx_party_tax_profile set REP_REGISTRATION_NUMBER ='" &amp;客户!G976 &amp; "' where party_id="&amp;B974&amp; " and party_type_code='THIRD_PARTY';"</f>
        <v>update zx_party_tax_profile set REP_REGISTRATION_NUMBER ='' where party_id=12169 and party_type_code='THIRD_PARTY';</v>
      </c>
      <c r="L974" s="17" t="str">
        <f xml:space="preserve"> "update hz_organization_profiles set tax_reference = '"&amp; 客户!G976 &amp; "' where PARTY_ID=" &amp; B974 &amp; ";"</f>
        <v>update hz_organization_profiles set tax_reference = '' where PARTY_ID=12169;</v>
      </c>
      <c r="M974" s="3" t="str">
        <f>"update hz_cust_accounts set attribute3='" &amp;客户!D976&amp; "' where party_id = " &amp; B974</f>
        <v>update hz_cust_accounts set attribute3='无' where party_id = 12169</v>
      </c>
      <c r="N974" s="3" t="str">
        <f>"update hz_cust_accounts set attribute3='" &amp;客户!I976&amp; "' where party_id = " &amp; B974</f>
        <v>update hz_cust_accounts set attribute3='' where party_id = 12169</v>
      </c>
    </row>
    <row r="975" spans="1:14" ht="27.75" customHeight="1">
      <c r="A975" s="27" t="str">
        <f>客户!A977</f>
        <v>周旭亮</v>
      </c>
      <c r="B975" s="3">
        <f>VLOOKUP(A975,hp!B:F,2,0)</f>
        <v>12010</v>
      </c>
      <c r="D975" s="17">
        <f>VLOOKUP(客户!O977,province!B:C,2,0)</f>
        <v>130000</v>
      </c>
      <c r="E975" s="17" t="str">
        <f>"update hz_parties set province ='" &amp;D975 &amp; "' where party_id="&amp;B975 &amp; " ;update hz_locations set province='"&amp;D975&amp;"'  where location_id in ("&amp;VLOOKUP(B975,hp!$C:$L,10,0)&amp;");"</f>
        <v>update hz_parties set province ='130000' where party_id=12010 ;update hz_locations set province='130000'  where location_id in (3870);</v>
      </c>
      <c r="F975" s="17">
        <f>VLOOKUP(客户!P977,city!B:C,2,0)</f>
        <v>130100</v>
      </c>
      <c r="G975" s="17" t="str">
        <f>"update hz_parties set city ='" &amp;F975 &amp; "' where party_id="&amp;B975 &amp; " ;update hz_locations set city='"&amp;F975&amp;"'  where location_id in ("&amp;VLOOKUP(B975,hp!$C:$L,10,0)&amp;");"</f>
        <v>update hz_parties set city ='130100' where party_id=12010 ;update hz_locations set city='130100'  where location_id in (3870);</v>
      </c>
      <c r="H975" s="3">
        <f>VLOOKUP(客户!Q977,county!B:C,2,0)</f>
        <v>130132</v>
      </c>
      <c r="I975" s="17" t="str">
        <f>"update hz_parties set county ='" &amp;H975 &amp; "' where party_id="&amp;B975 &amp; " ;update hz_locations set county='"&amp;H975&amp;"'  where location_id in ("&amp;VLOOKUP(B975,hp!$C:$L,10,0)&amp;");"</f>
        <v>update hz_parties set county ='130132' where party_id=12010 ;update hz_locations set county='130132'  where location_id in (3870);</v>
      </c>
      <c r="J975" s="17" t="str">
        <f>"update hz_parties set address1 ='" &amp;客户!M977 &amp; "' where party_id="&amp;B975</f>
        <v>update hz_parties set address1 ='河北省石家庄市元氏县北褚乡东贾村周家巷1号' where party_id=12010</v>
      </c>
      <c r="K975" s="17" t="str">
        <f>"update zx_party_tax_profile set REP_REGISTRATION_NUMBER ='" &amp;客户!G977 &amp; "' where party_id="&amp;B975&amp; " and party_type_code='THIRD_PARTY';"</f>
        <v>update zx_party_tax_profile set REP_REGISTRATION_NUMBER ='132331197904053273' where party_id=12010 and party_type_code='THIRD_PARTY';</v>
      </c>
      <c r="L975" s="17" t="str">
        <f xml:space="preserve"> "update hz_organization_profiles set tax_reference = '"&amp; 客户!G977 &amp; "' where PARTY_ID=" &amp; B975 &amp; ";"</f>
        <v>update hz_organization_profiles set tax_reference = '132331197904053273' where PARTY_ID=12010;</v>
      </c>
      <c r="M975" s="3" t="str">
        <f>"update hz_cust_accounts set attribute3='" &amp;客户!D977&amp; "' where party_id = " &amp; B975</f>
        <v>update hz_cust_accounts set attribute3='无' where party_id = 12010</v>
      </c>
      <c r="N975" s="3" t="str">
        <f>"update hz_cust_accounts set attribute3='" &amp;客户!I977&amp; "' where party_id = " &amp; B975</f>
        <v>update hz_cust_accounts set attribute3='' where party_id = 12010</v>
      </c>
    </row>
    <row r="976" spans="1:14" ht="27.75" customHeight="1">
      <c r="A976" s="27" t="str">
        <f>客户!A978</f>
        <v>朱永伟</v>
      </c>
      <c r="B976" s="3">
        <f>VLOOKUP(A976,hp!B:F,2,0)</f>
        <v>12046</v>
      </c>
      <c r="D976" s="17">
        <f>VLOOKUP(客户!O978,province!B:C,2,0)</f>
        <v>130000</v>
      </c>
      <c r="E976" s="17" t="str">
        <f>"update hz_parties set province ='" &amp;D976 &amp; "' where party_id="&amp;B976 &amp; " ;update hz_locations set province='"&amp;D976&amp;"'  where location_id in ("&amp;VLOOKUP(B976,hp!$C:$L,10,0)&amp;");"</f>
        <v>update hz_parties set province ='130000' where party_id=12046 ;update hz_locations set province='130000'  where location_id in (3906);</v>
      </c>
      <c r="F976" s="17">
        <f>VLOOKUP(客户!P978,city!B:C,2,0)</f>
        <v>130500</v>
      </c>
      <c r="G976" s="17" t="str">
        <f>"update hz_parties set city ='" &amp;F976 &amp; "' where party_id="&amp;B976 &amp; " ;update hz_locations set city='"&amp;F976&amp;"'  where location_id in ("&amp;VLOOKUP(B976,hp!$C:$L,10,0)&amp;");"</f>
        <v>update hz_parties set city ='130500' where party_id=12046 ;update hz_locations set city='130500'  where location_id in (3906);</v>
      </c>
      <c r="H976" s="3">
        <f>VLOOKUP(客户!Q978,county!B:C,2,0)</f>
        <v>130500</v>
      </c>
      <c r="I976" s="17" t="str">
        <f>"update hz_parties set county ='" &amp;H976 &amp; "' where party_id="&amp;B976 &amp; " ;update hz_locations set county='"&amp;H976&amp;"'  where location_id in ("&amp;VLOOKUP(B976,hp!$C:$L,10,0)&amp;");"</f>
        <v>update hz_parties set county ='130500' where party_id=12046 ;update hz_locations set county='130500'  where location_id in (3906);</v>
      </c>
      <c r="J976" s="17" t="str">
        <f>"update hz_parties set address1 ='" &amp;客户!M978 &amp; "' where party_id="&amp;B976</f>
        <v>update hz_parties set address1 ='河北邢台' where party_id=12046</v>
      </c>
      <c r="K976" s="17" t="str">
        <f>"update zx_party_tax_profile set REP_REGISTRATION_NUMBER ='" &amp;客户!G978 &amp; "' where party_id="&amp;B976&amp; " and party_type_code='THIRD_PARTY';"</f>
        <v>update zx_party_tax_profile set REP_REGISTRATION_NUMBER ='132302197501012213' where party_id=12046 and party_type_code='THIRD_PARTY';</v>
      </c>
      <c r="L976" s="17" t="str">
        <f xml:space="preserve"> "update hz_organization_profiles set tax_reference = '"&amp; 客户!G978 &amp; "' where PARTY_ID=" &amp; B976 &amp; ";"</f>
        <v>update hz_organization_profiles set tax_reference = '132302197501012213' where PARTY_ID=12046;</v>
      </c>
      <c r="M976" s="3" t="str">
        <f>"update hz_cust_accounts set attribute3='" &amp;客户!D978&amp; "' where party_id = " &amp; B976</f>
        <v>update hz_cust_accounts set attribute3='无' where party_id = 12046</v>
      </c>
      <c r="N976" s="3" t="str">
        <f>"update hz_cust_accounts set attribute3='" &amp;客户!I978&amp; "' where party_id = " &amp; B976</f>
        <v>update hz_cust_accounts set attribute3='' where party_id = 12046</v>
      </c>
    </row>
    <row r="977" spans="1:14" ht="27.75" customHeight="1">
      <c r="A977" s="27" t="str">
        <f>客户!A979</f>
        <v>安丘欣阳饲料有限公司</v>
      </c>
      <c r="B977" s="3">
        <f>VLOOKUP(A977,hp!B:F,2,0)</f>
        <v>32667</v>
      </c>
      <c r="D977" s="17">
        <f>VLOOKUP(客户!O979,province!B:C,2,0)</f>
        <v>370000</v>
      </c>
      <c r="E977" s="17" t="str">
        <f>"update hz_parties set province ='" &amp;D977 &amp; "' where party_id="&amp;B977 &amp; " ;update hz_locations set province='"&amp;D977&amp;"'  where location_id in ("&amp;VLOOKUP(B977,hp!$C:$L,10,0)&amp;");"</f>
        <v>update hz_parties set province ='370000' where party_id=32667 ;update hz_locations set province='370000'  where location_id in (5059);</v>
      </c>
      <c r="F977" s="17">
        <f>VLOOKUP(客户!P979,city!B:C,2,0)</f>
        <v>370700</v>
      </c>
      <c r="G977" s="17" t="str">
        <f>"update hz_parties set city ='" &amp;F977 &amp; "' where party_id="&amp;B977 &amp; " ;update hz_locations set city='"&amp;F977&amp;"'  where location_id in ("&amp;VLOOKUP(B977,hp!$C:$L,10,0)&amp;");"</f>
        <v>update hz_parties set city ='370700' where party_id=32667 ;update hz_locations set city='370700'  where location_id in (5059);</v>
      </c>
      <c r="H977" s="3" t="e">
        <f>VLOOKUP(客户!Q979,county!B:C,2,0)</f>
        <v>#N/A</v>
      </c>
      <c r="I977" s="17" t="e">
        <f>"update hz_parties set county ='" &amp;H977 &amp; "' where party_id="&amp;B977 &amp; " ;update hz_locations set county='"&amp;H977&amp;"'  where location_id in ("&amp;VLOOKUP(B977,hp!$C:$L,10,0)&amp;");"</f>
        <v>#N/A</v>
      </c>
      <c r="J977" s="17" t="str">
        <f>"update hz_parties set address1 ='" &amp;客户!M979 &amp; "' where party_id="&amp;B977</f>
        <v>update hz_parties set address1 ='山东省潍坊市安丘市新安街道阳春路103号' where party_id=32667</v>
      </c>
      <c r="K977" s="17" t="str">
        <f>"update zx_party_tax_profile set REP_REGISTRATION_NUMBER ='" &amp;客户!G979 &amp; "' where party_id="&amp;B977&amp; " and party_type_code='THIRD_PARTY';"</f>
        <v>update zx_party_tax_profile set REP_REGISTRATION_NUMBER ='91370784MA3BXL43X5' where party_id=32667 and party_type_code='THIRD_PARTY';</v>
      </c>
      <c r="L977" s="17" t="str">
        <f xml:space="preserve"> "update hz_organization_profiles set tax_reference = '"&amp; 客户!G979 &amp; "' where PARTY_ID=" &amp; B977 &amp; ";"</f>
        <v>update hz_organization_profiles set tax_reference = '91370784MA3BXL43X5' where PARTY_ID=32667;</v>
      </c>
      <c r="M977" s="3" t="str">
        <f>"update hz_cust_accounts set attribute3='" &amp;客户!D979&amp; "' where party_id = " &amp; B977</f>
        <v>update hz_cust_accounts set attribute3='500万' where party_id = 32667</v>
      </c>
      <c r="N977" s="3" t="str">
        <f>"update hz_cust_accounts set attribute3='" &amp;客户!I979&amp; "' where party_id = " &amp; B977</f>
        <v>update hz_cust_accounts set attribute3='史效华' where party_id = 32667</v>
      </c>
    </row>
    <row r="978" spans="1:14" ht="27.75" customHeight="1">
      <c r="A978" s="27" t="str">
        <f>客户!A980</f>
        <v>邦基玖瑞（德州）农牧有限公司</v>
      </c>
      <c r="B978" s="3">
        <f>VLOOKUP(A978,hp!B:F,2,0)</f>
        <v>13822</v>
      </c>
      <c r="D978" s="17">
        <f>VLOOKUP(客户!O980,province!B:C,2,0)</f>
        <v>370000</v>
      </c>
      <c r="E978" s="17" t="str">
        <f>"update hz_parties set province ='" &amp;D978 &amp; "' where party_id="&amp;B978 &amp; " ;update hz_locations set province='"&amp;D978&amp;"'  where location_id in ("&amp;VLOOKUP(B978,hp!$C:$L,10,0)&amp;");"</f>
        <v>update hz_parties set province ='370000' where party_id=13822 ;update hz_locations set province='370000'  where location_id in (297,1042);</v>
      </c>
      <c r="F978" s="17">
        <f>VLOOKUP(客户!P980,city!B:C,2,0)</f>
        <v>371400</v>
      </c>
      <c r="G978" s="17" t="str">
        <f>"update hz_parties set city ='" &amp;F978 &amp; "' where party_id="&amp;B978 &amp; " ;update hz_locations set city='"&amp;F978&amp;"'  where location_id in ("&amp;VLOOKUP(B978,hp!$C:$L,10,0)&amp;");"</f>
        <v>update hz_parties set city ='371400' where party_id=13822 ;update hz_locations set city='371400'  where location_id in (297,1042);</v>
      </c>
      <c r="H978" s="3">
        <f>VLOOKUP(客户!Q980,county!B:C,2,0)</f>
        <v>371427</v>
      </c>
      <c r="I978" s="17" t="str">
        <f>"update hz_parties set county ='" &amp;H978 &amp; "' where party_id="&amp;B978 &amp; " ;update hz_locations set county='"&amp;H978&amp;"'  where location_id in ("&amp;VLOOKUP(B978,hp!$C:$L,10,0)&amp;");"</f>
        <v>update hz_parties set county ='371427' where party_id=13822 ;update hz_locations set county='371427'  where location_id in (297,1042);</v>
      </c>
      <c r="J978" s="17" t="str">
        <f>"update hz_parties set address1 ='" &amp;客户!M980 &amp; "' where party_id="&amp;B978</f>
        <v>update hz_parties set address1 ='天津经济技术开发区洞庭路149号' where party_id=13822</v>
      </c>
      <c r="K978" s="17" t="str">
        <f>"update zx_party_tax_profile set REP_REGISTRATION_NUMBER ='" &amp;客户!G980 &amp; "' where party_id="&amp;B978&amp; " and party_type_code='THIRD_PARTY';"</f>
        <v>update zx_party_tax_profile set REP_REGISTRATION_NUMBER ='371427065927544' where party_id=13822 and party_type_code='THIRD_PARTY';</v>
      </c>
      <c r="L978" s="17" t="str">
        <f xml:space="preserve"> "update hz_organization_profiles set tax_reference = '"&amp; 客户!G980 &amp; "' where PARTY_ID=" &amp; B978 &amp; ";"</f>
        <v>update hz_organization_profiles set tax_reference = '371427065927544' where PARTY_ID=13822;</v>
      </c>
      <c r="M978" s="3" t="str">
        <f>"update hz_cust_accounts set attribute3='" &amp;客户!D980&amp; "' where party_id = " &amp; B978</f>
        <v>update hz_cust_accounts set attribute3='8670000美元' where party_id = 13822</v>
      </c>
      <c r="N978" s="3" t="str">
        <f>"update hz_cust_accounts set attribute3='" &amp;客户!I980&amp; "' where party_id = " &amp; B978</f>
        <v>update hz_cust_accounts set attribute3='慕荣强' where party_id = 13822</v>
      </c>
    </row>
    <row r="979" spans="1:14" ht="27.75" customHeight="1">
      <c r="A979" s="27" t="str">
        <f>客户!A981</f>
        <v>邦基玖瑞（临沂）农牧有限公司</v>
      </c>
      <c r="B979" s="3">
        <f>VLOOKUP(A979,hp!B:F,2,0)</f>
        <v>14436</v>
      </c>
      <c r="D979" s="17">
        <f>VLOOKUP(客户!O981,province!B:C,2,0)</f>
        <v>370000</v>
      </c>
      <c r="E979" s="17" t="str">
        <f>"update hz_parties set province ='" &amp;D979 &amp; "' where party_id="&amp;B979 &amp; " ;update hz_locations set province='"&amp;D979&amp;"'  where location_id in ("&amp;VLOOKUP(B979,hp!$C:$L,10,0)&amp;");"</f>
        <v>update hz_parties set province ='370000' where party_id=14436 ;update hz_locations set province='370000'  where location_id in (1043);</v>
      </c>
      <c r="F979" s="17">
        <f>VLOOKUP(客户!P981,city!B:C,2,0)</f>
        <v>371300</v>
      </c>
      <c r="G979" s="17" t="str">
        <f>"update hz_parties set city ='" &amp;F979 &amp; "' where party_id="&amp;B979 &amp; " ;update hz_locations set city='"&amp;F979&amp;"'  where location_id in ("&amp;VLOOKUP(B979,hp!$C:$L,10,0)&amp;");"</f>
        <v>update hz_parties set city ='371300' where party_id=14436 ;update hz_locations set city='371300'  where location_id in (1043);</v>
      </c>
      <c r="H979" s="3">
        <f>VLOOKUP(客户!Q981,county!B:C,2,0)</f>
        <v>1</v>
      </c>
      <c r="I979" s="17" t="str">
        <f>"update hz_parties set county ='" &amp;H979 &amp; "' where party_id="&amp;B979 &amp; " ;update hz_locations set county='"&amp;H979&amp;"'  where location_id in ("&amp;VLOOKUP(B979,hp!$C:$L,10,0)&amp;");"</f>
        <v>update hz_parties set county ='1' where party_id=14436 ;update hz_locations set county='1'  where location_id in (1043);</v>
      </c>
      <c r="J979" s="17" t="str">
        <f>"update hz_parties set address1 ='" &amp;客户!M981 &amp; "' where party_id="&amp;B979</f>
        <v>update hz_parties set address1 ='临沂市临港经济开发区黄海五路与坪南路交汇处' where party_id=14436</v>
      </c>
      <c r="K979" s="17" t="str">
        <f>"update zx_party_tax_profile set REP_REGISTRATION_NUMBER ='" &amp;客户!G981 &amp; "' where party_id="&amp;B979&amp; " and party_type_code='THIRD_PARTY';"</f>
        <v>update zx_party_tax_profile set REP_REGISTRATION_NUMBER ='371327069964510' where party_id=14436 and party_type_code='THIRD_PARTY';</v>
      </c>
      <c r="L979" s="17" t="str">
        <f xml:space="preserve"> "update hz_organization_profiles set tax_reference = '"&amp; 客户!G981 &amp; "' where PARTY_ID=" &amp; B979 &amp; ";"</f>
        <v>update hz_organization_profiles set tax_reference = '371327069964510' where PARTY_ID=14436;</v>
      </c>
      <c r="M979" s="3" t="str">
        <f>"update hz_cust_accounts set attribute3='" &amp;客户!D981&amp; "' where party_id = " &amp; B979</f>
        <v>update hz_cust_accounts set attribute3='717.5万美元' where party_id = 14436</v>
      </c>
      <c r="N979" s="3" t="str">
        <f>"update hz_cust_accounts set attribute3='" &amp;客户!I981&amp; "' where party_id = " &amp; B979</f>
        <v>update hz_cust_accounts set attribute3='慕容强' where party_id = 14436</v>
      </c>
    </row>
    <row r="980" spans="1:14" ht="27.75" customHeight="1">
      <c r="A980" s="27" t="str">
        <f>客户!A982</f>
        <v>蚌埠环山饲料有限公司</v>
      </c>
      <c r="B980" s="3">
        <f>VLOOKUP(A980,hp!B:F,2,0)</f>
        <v>14437</v>
      </c>
      <c r="D980" s="17">
        <f>VLOOKUP(客户!O982,province!B:C,2,0)</f>
        <v>340000</v>
      </c>
      <c r="E980" s="17" t="str">
        <f>"update hz_parties set province ='" &amp;D980 &amp; "' where party_id="&amp;B980 &amp; " ;update hz_locations set province='"&amp;D980&amp;"'  where location_id in ("&amp;VLOOKUP(B980,hp!$C:$L,10,0)&amp;");"</f>
        <v>update hz_parties set province ='340000' where party_id=14437 ;update hz_locations set province='340000'  where location_id in (1046);</v>
      </c>
      <c r="F980" s="17">
        <f>VLOOKUP(客户!P982,city!B:C,2,0)</f>
        <v>340300</v>
      </c>
      <c r="G980" s="17" t="str">
        <f>"update hz_parties set city ='" &amp;F980 &amp; "' where party_id="&amp;B980 &amp; " ;update hz_locations set city='"&amp;F980&amp;"'  where location_id in ("&amp;VLOOKUP(B980,hp!$C:$L,10,0)&amp;");"</f>
        <v>update hz_parties set city ='340300' where party_id=14437 ;update hz_locations set city='340300'  where location_id in (1046);</v>
      </c>
      <c r="H980" s="3">
        <f>VLOOKUP(客户!Q982,county!B:C,2,0)</f>
        <v>340321</v>
      </c>
      <c r="I980" s="17" t="str">
        <f>"update hz_parties set county ='" &amp;H980 &amp; "' where party_id="&amp;B980 &amp; " ;update hz_locations set county='"&amp;H980&amp;"'  where location_id in ("&amp;VLOOKUP(B980,hp!$C:$L,10,0)&amp;");"</f>
        <v>update hz_parties set county ='340321' where party_id=14437 ;update hz_locations set county='340321'  where location_id in (1046);</v>
      </c>
      <c r="J980" s="17" t="str">
        <f>"update hz_parties set address1 ='" &amp;客户!M982 &amp; "' where party_id="&amp;B980</f>
        <v>update hz_parties set address1 ='蚌埠市怀远经济开发区金河区5号' where party_id=14437</v>
      </c>
      <c r="K980" s="17" t="str">
        <f>"update zx_party_tax_profile set REP_REGISTRATION_NUMBER ='" &amp;客户!G982 &amp; "' where party_id="&amp;B980&amp; " and party_type_code='THIRD_PARTY';"</f>
        <v>update zx_party_tax_profile set REP_REGISTRATION_NUMBER ='91340321051465246L' where party_id=14437 and party_type_code='THIRD_PARTY';</v>
      </c>
      <c r="L980" s="17" t="str">
        <f xml:space="preserve"> "update hz_organization_profiles set tax_reference = '"&amp; 客户!G982 &amp; "' where PARTY_ID=" &amp; B980 &amp; ";"</f>
        <v>update hz_organization_profiles set tax_reference = '91340321051465246L' where PARTY_ID=14437;</v>
      </c>
      <c r="M980" s="3" t="str">
        <f>"update hz_cust_accounts set attribute3='" &amp;客户!D982&amp; "' where party_id = " &amp; B980</f>
        <v>update hz_cust_accounts set attribute3='1000万' where party_id = 14437</v>
      </c>
      <c r="N980" s="3" t="str">
        <f>"update hz_cust_accounts set attribute3='" &amp;客户!I982&amp; "' where party_id = " &amp; B980</f>
        <v>update hz_cust_accounts set attribute3='连俊杰' where party_id = 14437</v>
      </c>
    </row>
    <row r="981" spans="1:14" ht="27.75" customHeight="1">
      <c r="A981" s="27" t="str">
        <f>客户!A983</f>
        <v>鲍会青</v>
      </c>
      <c r="B981" s="3">
        <f>VLOOKUP(A981,hp!B:F,2,0)</f>
        <v>10154</v>
      </c>
      <c r="D981" s="17">
        <f>VLOOKUP(客户!O983,province!B:C,2,0)</f>
        <v>130000</v>
      </c>
      <c r="E981" s="17" t="str">
        <f>"update hz_parties set province ='" &amp;D981 &amp; "' where party_id="&amp;B981 &amp; " ;update hz_locations set province='"&amp;D981&amp;"'  where location_id in ("&amp;VLOOKUP(B981,hp!$C:$L,10,0)&amp;");"</f>
        <v>update hz_parties set province ='130000' where party_id=10154 ;update hz_locations set province='130000'  where location_id in (1052);</v>
      </c>
      <c r="F981" s="17">
        <f>VLOOKUP(客户!P983,city!B:C,2,0)</f>
        <v>130100</v>
      </c>
      <c r="G981" s="17" t="str">
        <f>"update hz_parties set city ='" &amp;F981 &amp; "' where party_id="&amp;B981 &amp; " ;update hz_locations set city='"&amp;F981&amp;"'  where location_id in ("&amp;VLOOKUP(B981,hp!$C:$L,10,0)&amp;");"</f>
        <v>update hz_parties set city ='130100' where party_id=10154 ;update hz_locations set city='130100'  where location_id in (1052);</v>
      </c>
      <c r="H981" s="3">
        <f>VLOOKUP(客户!Q983,county!B:C,2,0)</f>
        <v>130100</v>
      </c>
      <c r="I981" s="17" t="str">
        <f>"update hz_parties set county ='" &amp;H981 &amp; "' where party_id="&amp;B981 &amp; " ;update hz_locations set county='"&amp;H981&amp;"'  where location_id in ("&amp;VLOOKUP(B981,hp!$C:$L,10,0)&amp;");"</f>
        <v>update hz_parties set county ='130100' where party_id=10154 ;update hz_locations set county='130100'  where location_id in (1052);</v>
      </c>
      <c r="J981" s="17" t="str">
        <f>"update hz_parties set address1 ='" &amp;客户!M983 &amp; "' where party_id="&amp;B981</f>
        <v>update hz_parties set address1 ='石家庄中山东路东胜广场C座2117室' where party_id=10154</v>
      </c>
      <c r="K981" s="17" t="str">
        <f>"update zx_party_tax_profile set REP_REGISTRATION_NUMBER ='" &amp;客户!G983 &amp; "' where party_id="&amp;B981&amp; " and party_type_code='THIRD_PARTY';"</f>
        <v>update zx_party_tax_profile set REP_REGISTRATION_NUMBER ='132302197311124456' where party_id=10154 and party_type_code='THIRD_PARTY';</v>
      </c>
      <c r="L981" s="17" t="str">
        <f xml:space="preserve"> "update hz_organization_profiles set tax_reference = '"&amp; 客户!G983 &amp; "' where PARTY_ID=" &amp; B981 &amp; ";"</f>
        <v>update hz_organization_profiles set tax_reference = '132302197311124456' where PARTY_ID=10154;</v>
      </c>
      <c r="M981" s="3" t="str">
        <f>"update hz_cust_accounts set attribute3='" &amp;客户!D983&amp; "' where party_id = " &amp; B981</f>
        <v>update hz_cust_accounts set attribute3='无' where party_id = 10154</v>
      </c>
      <c r="N981" s="3" t="str">
        <f>"update hz_cust_accounts set attribute3='" &amp;客户!I983&amp; "' where party_id = " &amp; B981</f>
        <v>update hz_cust_accounts set attribute3='' where party_id = 10154</v>
      </c>
    </row>
    <row r="982" spans="1:14" ht="27.75" customHeight="1">
      <c r="A982" s="27" t="str">
        <f>客户!A984</f>
        <v>北京千象百利商贸有限公司</v>
      </c>
      <c r="B982" s="3">
        <f>VLOOKUP(A982,hp!B:F,2,0)</f>
        <v>10169</v>
      </c>
      <c r="D982" s="17">
        <f>VLOOKUP(客户!O984,province!B:C,2,0)</f>
        <v>110000</v>
      </c>
      <c r="E982" s="17" t="str">
        <f>"update hz_parties set province ='" &amp;D982 &amp; "' where party_id="&amp;B982 &amp; " ;update hz_locations set province='"&amp;D982&amp;"'  where location_id in ("&amp;VLOOKUP(B982,hp!$C:$L,10,0)&amp;");"</f>
        <v>update hz_parties set province ='110000' where party_id=10169 ;update hz_locations set province='110000'  where location_id in (1073);</v>
      </c>
      <c r="F982" s="17">
        <f>VLOOKUP(客户!P984,city!B:C,2,0)</f>
        <v>110000</v>
      </c>
      <c r="G982" s="17" t="str">
        <f>"update hz_parties set city ='" &amp;F982 &amp; "' where party_id="&amp;B982 &amp; " ;update hz_locations set city='"&amp;F982&amp;"'  where location_id in ("&amp;VLOOKUP(B982,hp!$C:$L,10,0)&amp;");"</f>
        <v>update hz_parties set city ='110000' where party_id=10169 ;update hz_locations set city='110000'  where location_id in (1073);</v>
      </c>
      <c r="H982" s="3">
        <f>VLOOKUP(客户!Q984,county!B:C,2,0)</f>
        <v>110117</v>
      </c>
      <c r="I982" s="17" t="str">
        <f>"update hz_parties set county ='" &amp;H982 &amp; "' where party_id="&amp;B982 &amp; " ;update hz_locations set county='"&amp;H982&amp;"'  where location_id in ("&amp;VLOOKUP(B982,hp!$C:$L,10,0)&amp;");"</f>
        <v>update hz_parties set county ='110117' where party_id=10169 ;update hz_locations set county='110117'  where location_id in (1073);</v>
      </c>
      <c r="J982" s="17" t="str">
        <f>"update hz_parties set address1 ='" &amp;客户!M984 &amp; "' where party_id="&amp;B982</f>
        <v>update hz_parties set address1 ='北京市平谷区平谷镇府前西街40号205室' where party_id=10169</v>
      </c>
      <c r="K982" s="17" t="str">
        <f>"update zx_party_tax_profile set REP_REGISTRATION_NUMBER ='" &amp;客户!G984 &amp; "' where party_id="&amp;B982&amp; " and party_type_code='THIRD_PARTY';"</f>
        <v>update zx_party_tax_profile set REP_REGISTRATION_NUMBER ='110117344364983' where party_id=10169 and party_type_code='THIRD_PARTY';</v>
      </c>
      <c r="L982" s="17" t="str">
        <f xml:space="preserve"> "update hz_organization_profiles set tax_reference = '"&amp; 客户!G984 &amp; "' where PARTY_ID=" &amp; B982 &amp; ";"</f>
        <v>update hz_organization_profiles set tax_reference = '110117344364983' where PARTY_ID=10169;</v>
      </c>
      <c r="M982" s="3" t="str">
        <f>"update hz_cust_accounts set attribute3='" &amp;客户!D984&amp; "' where party_id = " &amp; B982</f>
        <v>update hz_cust_accounts set attribute3='5000000' where party_id = 10169</v>
      </c>
      <c r="N982" s="3" t="str">
        <f>"update hz_cust_accounts set attribute3='" &amp;客户!I984&amp; "' where party_id = " &amp; B982</f>
        <v>update hz_cust_accounts set attribute3='林少珺' where party_id = 10169</v>
      </c>
    </row>
    <row r="983" spans="1:14" ht="27.75" customHeight="1">
      <c r="A983" s="27" t="str">
        <f>客户!A985</f>
        <v>滨州环山饲料有限公司</v>
      </c>
      <c r="B983" s="3">
        <f>VLOOKUP(A983,hp!B:F,2,0)</f>
        <v>14451</v>
      </c>
      <c r="D983" s="17">
        <f>VLOOKUP(客户!O985,province!B:C,2,0)</f>
        <v>370000</v>
      </c>
      <c r="E983" s="17" t="str">
        <f>"update hz_parties set province ='" &amp;D983 &amp; "' where party_id="&amp;B983 &amp; " ;update hz_locations set province='"&amp;D983&amp;"'  where location_id in ("&amp;VLOOKUP(B983,hp!$C:$L,10,0)&amp;");"</f>
        <v>update hz_parties set province ='370000' where party_id=14451 ;update hz_locations set province='370000'  where location_id in (1091);</v>
      </c>
      <c r="F983" s="17">
        <f>VLOOKUP(客户!P985,city!B:C,2,0)</f>
        <v>371600</v>
      </c>
      <c r="G983" s="17" t="str">
        <f>"update hz_parties set city ='" &amp;F983 &amp; "' where party_id="&amp;B983 &amp; " ;update hz_locations set city='"&amp;F983&amp;"'  where location_id in ("&amp;VLOOKUP(B983,hp!$C:$L,10,0)&amp;");"</f>
        <v>update hz_parties set city ='371600' where party_id=14451 ;update hz_locations set city='371600'  where location_id in (1091);</v>
      </c>
      <c r="H983" s="3">
        <f>VLOOKUP(客户!Q985,county!B:C,2,0)</f>
        <v>371626</v>
      </c>
      <c r="I983" s="17" t="str">
        <f>"update hz_parties set county ='" &amp;H983 &amp; "' where party_id="&amp;B983 &amp; " ;update hz_locations set county='"&amp;H983&amp;"'  where location_id in ("&amp;VLOOKUP(B983,hp!$C:$L,10,0)&amp;");"</f>
        <v>update hz_parties set county ='371626' where party_id=14451 ;update hz_locations set county='371626'  where location_id in (1091);</v>
      </c>
      <c r="J983" s="17" t="str">
        <f>"update hz_parties set address1 ='" &amp;客户!M985 &amp; "' where party_id="&amp;B983</f>
        <v>update hz_parties set address1 ='邹平县焦桥镇' where party_id=14451</v>
      </c>
      <c r="K983" s="17" t="str">
        <f>"update zx_party_tax_profile set REP_REGISTRATION_NUMBER ='" &amp;客户!G985 &amp; "' where party_id="&amp;B983&amp; " and party_type_code='THIRD_PARTY';"</f>
        <v>update zx_party_tax_profile set REP_REGISTRATION_NUMBER ='372330762858636' where party_id=14451 and party_type_code='THIRD_PARTY';</v>
      </c>
      <c r="L983" s="17" t="str">
        <f xml:space="preserve"> "update hz_organization_profiles set tax_reference = '"&amp; 客户!G985 &amp; "' where PARTY_ID=" &amp; B983 &amp; ";"</f>
        <v>update hz_organization_profiles set tax_reference = '372330762858636' where PARTY_ID=14451;</v>
      </c>
      <c r="M983" s="3" t="str">
        <f>"update hz_cust_accounts set attribute3='" &amp;客户!D985&amp; "' where party_id = " &amp; B983</f>
        <v>update hz_cust_accounts set attribute3='500000' where party_id = 14451</v>
      </c>
      <c r="N983" s="3" t="str">
        <f>"update hz_cust_accounts set attribute3='" &amp;客户!I985&amp; "' where party_id = " &amp; B983</f>
        <v>update hz_cust_accounts set attribute3='孟东辉' where party_id = 14451</v>
      </c>
    </row>
    <row r="984" spans="1:14" ht="27.75" customHeight="1">
      <c r="A984" s="27" t="str">
        <f>客户!A986</f>
        <v>滨州金五福粮油有限公司</v>
      </c>
      <c r="B984" s="3">
        <f>VLOOKUP(A984,hp!B:F,2,0)</f>
        <v>32485</v>
      </c>
      <c r="D984" s="17">
        <f>VLOOKUP(客户!O986,province!B:C,2,0)</f>
        <v>370000</v>
      </c>
      <c r="E984" s="17" t="str">
        <f>"update hz_parties set province ='" &amp;D984 &amp; "' where party_id="&amp;B984 &amp; " ;update hz_locations set province='"&amp;D984&amp;"'  where location_id in ("&amp;VLOOKUP(B984,hp!$C:$L,10,0)&amp;");"</f>
        <v>update hz_parties set province ='370000' where party_id=32485 ;update hz_locations set province='370000'  where location_id in (4874);</v>
      </c>
      <c r="F984" s="17">
        <f>VLOOKUP(客户!P986,city!B:C,2,0)</f>
        <v>371600</v>
      </c>
      <c r="G984" s="17" t="str">
        <f>"update hz_parties set city ='" &amp;F984 &amp; "' where party_id="&amp;B984 &amp; " ;update hz_locations set city='"&amp;F984&amp;"'  where location_id in ("&amp;VLOOKUP(B984,hp!$C:$L,10,0)&amp;");"</f>
        <v>update hz_parties set city ='371600' where party_id=32485 ;update hz_locations set city='371600'  where location_id in (4874);</v>
      </c>
      <c r="H984" s="3">
        <f>VLOOKUP(客户!Q986,county!B:C,2,0)</f>
        <v>371600</v>
      </c>
      <c r="I984" s="17" t="str">
        <f>"update hz_parties set county ='" &amp;H984 &amp; "' where party_id="&amp;B984 &amp; " ;update hz_locations set county='"&amp;H984&amp;"'  where location_id in ("&amp;VLOOKUP(B984,hp!$C:$L,10,0)&amp;");"</f>
        <v>update hz_parties set county ='371600' where party_id=32485 ;update hz_locations set county='371600'  where location_id in (4874);</v>
      </c>
      <c r="J984" s="17" t="str">
        <f>"update hz_parties set address1 ='" &amp;客户!M986 &amp; "' where party_id="&amp;B984</f>
        <v>update hz_parties set address1 ='山东省滨州市滨城区滨北镇亚光凤凰小区' where party_id=32485</v>
      </c>
      <c r="K984" s="17" t="str">
        <f>"update zx_party_tax_profile set REP_REGISTRATION_NUMBER ='" &amp;客户!G986 &amp; "' where party_id="&amp;B984&amp; " and party_type_code='THIRD_PARTY';"</f>
        <v>update zx_party_tax_profile set REP_REGISTRATION_NUMBER ='91371602328324244L' where party_id=32485 and party_type_code='THIRD_PARTY';</v>
      </c>
      <c r="L984" s="17" t="str">
        <f xml:space="preserve"> "update hz_organization_profiles set tax_reference = '"&amp; 客户!G986 &amp; "' where PARTY_ID=" &amp; B984 &amp; ";"</f>
        <v>update hz_organization_profiles set tax_reference = '91371602328324244L' where PARTY_ID=32485;</v>
      </c>
      <c r="M984" s="3" t="str">
        <f>"update hz_cust_accounts set attribute3='" &amp;客户!D986&amp; "' where party_id = " &amp; B984</f>
        <v>update hz_cust_accounts set attribute3='3000000' where party_id = 32485</v>
      </c>
      <c r="N984" s="3" t="str">
        <f>"update hz_cust_accounts set attribute3='" &amp;客户!I986&amp; "' where party_id = " &amp; B984</f>
        <v>update hz_cust_accounts set attribute3='张俊梅' where party_id = 32485</v>
      </c>
    </row>
    <row r="985" spans="1:14" ht="27.75" customHeight="1">
      <c r="A985" s="27" t="str">
        <f>客户!A987</f>
        <v>布恩集团</v>
      </c>
      <c r="B985" s="3">
        <f>VLOOKUP(A985,hp!B:F,2,0)</f>
        <v>10186</v>
      </c>
      <c r="D985" s="17">
        <f>VLOOKUP(客户!O987,province!B:C,2,0)</f>
        <v>0</v>
      </c>
      <c r="E985" s="17" t="str">
        <f>"update hz_parties set province ='" &amp;D985 &amp; "' where party_id="&amp;B985 &amp; " ;update hz_locations set province='"&amp;D985&amp;"'  where location_id in ("&amp;VLOOKUP(B985,hp!$C:$L,10,0)&amp;");"</f>
        <v>update hz_parties set province ='0' where party_id=10186 ;update hz_locations set province='0'  where location_id in (1099);</v>
      </c>
      <c r="F985" s="17">
        <f>VLOOKUP(客户!P987,city!B:C,2,0)</f>
        <v>100</v>
      </c>
      <c r="G985" s="17" t="str">
        <f>"update hz_parties set city ='" &amp;F985 &amp; "' where party_id="&amp;B985 &amp; " ;update hz_locations set city='"&amp;F985&amp;"'  where location_id in ("&amp;VLOOKUP(B985,hp!$C:$L,10,0)&amp;");"</f>
        <v>update hz_parties set city ='100' where party_id=10186 ;update hz_locations set city='100'  where location_id in (1099);</v>
      </c>
      <c r="H985" s="3">
        <f>VLOOKUP(客户!Q987,county!B:C,2,0)</f>
        <v>101</v>
      </c>
      <c r="I985" s="17" t="str">
        <f>"update hz_parties set county ='" &amp;H985 &amp; "' where party_id="&amp;B985 &amp; " ;update hz_locations set county='"&amp;H985&amp;"'  where location_id in ("&amp;VLOOKUP(B985,hp!$C:$L,10,0)&amp;");"</f>
        <v>update hz_parties set county ='101' where party_id=10186 ;update hz_locations set county='101'  where location_id in (1099);</v>
      </c>
      <c r="J985" s="17" t="str">
        <f>"update hz_parties set address1 ='" &amp;客户!M987 &amp; "' where party_id="&amp;B985</f>
        <v>update hz_parties set address1 ='无' where party_id=10186</v>
      </c>
      <c r="K985" s="17" t="str">
        <f>"update zx_party_tax_profile set REP_REGISTRATION_NUMBER ='" &amp;客户!G987 &amp; "' where party_id="&amp;B985&amp; " and party_type_code='THIRD_PARTY';"</f>
        <v>update zx_party_tax_profile set REP_REGISTRATION_NUMBER ='' where party_id=10186 and party_type_code='THIRD_PARTY';</v>
      </c>
      <c r="L985" s="17" t="str">
        <f xml:space="preserve"> "update hz_organization_profiles set tax_reference = '"&amp; 客户!G987 &amp; "' where PARTY_ID=" &amp; B985 &amp; ";"</f>
        <v>update hz_organization_profiles set tax_reference = '' where PARTY_ID=10186;</v>
      </c>
      <c r="M985" s="3" t="str">
        <f>"update hz_cust_accounts set attribute3='" &amp;客户!D987&amp; "' where party_id = " &amp; B985</f>
        <v>update hz_cust_accounts set attribute3='无' where party_id = 10186</v>
      </c>
      <c r="N985" s="3" t="str">
        <f>"update hz_cust_accounts set attribute3='" &amp;客户!I987&amp; "' where party_id = " &amp; B985</f>
        <v>update hz_cust_accounts set attribute3='' where party_id = 10186</v>
      </c>
    </row>
    <row r="986" spans="1:14" ht="27.75" customHeight="1">
      <c r="A986" s="27" t="str">
        <f>客户!A988</f>
        <v>曹县六和饲料有限公司</v>
      </c>
      <c r="B986" s="3">
        <f>VLOOKUP(A986,hp!B:F,2,0)</f>
        <v>14457</v>
      </c>
      <c r="D986" s="17">
        <f>VLOOKUP(客户!O988,province!B:C,2,0)</f>
        <v>370000</v>
      </c>
      <c r="E986" s="17" t="str">
        <f>"update hz_parties set province ='" &amp;D986 &amp; "' where party_id="&amp;B986 &amp; " ;update hz_locations set province='"&amp;D986&amp;"'  where location_id in ("&amp;VLOOKUP(B986,hp!$C:$L,10,0)&amp;");"</f>
        <v>update hz_parties set province ='370000' where party_id=14457 ;update hz_locations set province='370000'  where location_id in (1117);</v>
      </c>
      <c r="F986" s="17">
        <f>VLOOKUP(客户!P988,city!B:C,2,0)</f>
        <v>371700</v>
      </c>
      <c r="G986" s="17" t="str">
        <f>"update hz_parties set city ='" &amp;F986 &amp; "' where party_id="&amp;B986 &amp; " ;update hz_locations set city='"&amp;F986&amp;"'  where location_id in ("&amp;VLOOKUP(B986,hp!$C:$L,10,0)&amp;");"</f>
        <v>update hz_parties set city ='371700' where party_id=14457 ;update hz_locations set city='371700'  where location_id in (1117);</v>
      </c>
      <c r="H986" s="3">
        <f>VLOOKUP(客户!Q988,county!B:C,2,0)</f>
        <v>371721</v>
      </c>
      <c r="I986" s="17" t="str">
        <f>"update hz_parties set county ='" &amp;H986 &amp; "' where party_id="&amp;B986 &amp; " ;update hz_locations set county='"&amp;H986&amp;"'  where location_id in ("&amp;VLOOKUP(B986,hp!$C:$L,10,0)&amp;");"</f>
        <v>update hz_parties set county ='371721' where party_id=14457 ;update hz_locations set county='371721'  where location_id in (1117);</v>
      </c>
      <c r="J986" s="17" t="str">
        <f>"update hz_parties set address1 ='" &amp;客户!M988 &amp; "' where party_id="&amp;B986</f>
        <v>update hz_parties set address1 ='曹县青菏街道办事处峨嵋山路北段六和工业园1号' where party_id=14457</v>
      </c>
      <c r="K986" s="17" t="str">
        <f>"update zx_party_tax_profile set REP_REGISTRATION_NUMBER ='" &amp;客户!G988 &amp; "' where party_id="&amp;B986&amp; " and party_type_code='THIRD_PARTY';"</f>
        <v>update zx_party_tax_profile set REP_REGISTRATION_NUMBER ='91371721681726404D' where party_id=14457 and party_type_code='THIRD_PARTY';</v>
      </c>
      <c r="L986" s="17" t="str">
        <f xml:space="preserve"> "update hz_organization_profiles set tax_reference = '"&amp; 客户!G988 &amp; "' where PARTY_ID=" &amp; B986 &amp; ";"</f>
        <v>update hz_organization_profiles set tax_reference = '91371721681726404D' where PARTY_ID=14457;</v>
      </c>
      <c r="M986" s="3" t="str">
        <f>"update hz_cust_accounts set attribute3='" &amp;客户!D988&amp; "' where party_id = " &amp; B986</f>
        <v>update hz_cust_accounts set attribute3='300万' where party_id = 14457</v>
      </c>
      <c r="N986" s="3" t="str">
        <f>"update hz_cust_accounts set attribute3='" &amp;客户!I988&amp; "' where party_id = " &amp; B986</f>
        <v>update hz_cust_accounts set attribute3='李拥军' where party_id = 14457</v>
      </c>
    </row>
    <row r="987" spans="1:14" ht="27.75" customHeight="1">
      <c r="A987" s="27" t="str">
        <f>客户!A989</f>
        <v>昌乐天合饲料有限公司</v>
      </c>
      <c r="B987" s="3">
        <f>VLOOKUP(A987,hp!B:F,2,0)</f>
        <v>14458</v>
      </c>
      <c r="D987" s="17">
        <f>VLOOKUP(客户!O989,province!B:C,2,0)</f>
        <v>370000</v>
      </c>
      <c r="E987" s="17" t="str">
        <f>"update hz_parties set province ='" &amp;D987 &amp; "' where party_id="&amp;B987 &amp; " ;update hz_locations set province='"&amp;D987&amp;"'  where location_id in ("&amp;VLOOKUP(B987,hp!$C:$L,10,0)&amp;");"</f>
        <v>update hz_parties set province ='370000' where party_id=14458 ;update hz_locations set province='370000'  where location_id in (1122);</v>
      </c>
      <c r="F987" s="17">
        <f>VLOOKUP(客户!P989,city!B:C,2,0)</f>
        <v>370700</v>
      </c>
      <c r="G987" s="17" t="str">
        <f>"update hz_parties set city ='" &amp;F987 &amp; "' where party_id="&amp;B987 &amp; " ;update hz_locations set city='"&amp;F987&amp;"'  where location_id in ("&amp;VLOOKUP(B987,hp!$C:$L,10,0)&amp;");"</f>
        <v>update hz_parties set city ='370700' where party_id=14458 ;update hz_locations set city='370700'  where location_id in (1122);</v>
      </c>
      <c r="H987" s="3">
        <f>VLOOKUP(客户!Q989,county!B:C,2,0)</f>
        <v>370700</v>
      </c>
      <c r="I987" s="17" t="str">
        <f>"update hz_parties set county ='" &amp;H987 &amp; "' where party_id="&amp;B987 &amp; " ;update hz_locations set county='"&amp;H987&amp;"'  where location_id in ("&amp;VLOOKUP(B987,hp!$C:$L,10,0)&amp;");"</f>
        <v>update hz_parties set county ='370700' where party_id=14458 ;update hz_locations set county='370700'  where location_id in (1122);</v>
      </c>
      <c r="J987" s="17" t="str">
        <f>"update hz_parties set address1 ='" &amp;客户!M989 &amp; "' where party_id="&amp;B987</f>
        <v>update hz_parties set address1 ='昌乐县乔官镇乔西村' where party_id=14458</v>
      </c>
      <c r="K987" s="17" t="str">
        <f>"update zx_party_tax_profile set REP_REGISTRATION_NUMBER ='" &amp;客户!G989 &amp; "' where party_id="&amp;B987&amp; " and party_type_code='THIRD_PARTY';"</f>
        <v>update zx_party_tax_profile set REP_REGISTRATION_NUMBER ='370725696899762' where party_id=14458 and party_type_code='THIRD_PARTY';</v>
      </c>
      <c r="L987" s="17" t="str">
        <f xml:space="preserve"> "update hz_organization_profiles set tax_reference = '"&amp; 客户!G989 &amp; "' where PARTY_ID=" &amp; B987 &amp; ";"</f>
        <v>update hz_organization_profiles set tax_reference = '370725696899762' where PARTY_ID=14458;</v>
      </c>
      <c r="M987" s="3" t="str">
        <f>"update hz_cust_accounts set attribute3='" &amp;客户!D989&amp; "' where party_id = " &amp; B987</f>
        <v>update hz_cust_accounts set attribute3='2000000' where party_id = 14458</v>
      </c>
      <c r="N987" s="3" t="str">
        <f>"update hz_cust_accounts set attribute3='" &amp;客户!I989&amp; "' where party_id = " &amp; B987</f>
        <v>update hz_cust_accounts set attribute3='管秀美' where party_id = 14458</v>
      </c>
    </row>
    <row r="988" spans="1:14" ht="27.75" customHeight="1">
      <c r="A988" s="27" t="str">
        <f>客户!A990</f>
        <v>昌邑德厚粮油仓储贸易有限公司</v>
      </c>
      <c r="B988" s="3">
        <f>VLOOKUP(A988,hp!B:F,2,0)</f>
        <v>10207</v>
      </c>
      <c r="D988" s="17">
        <f>VLOOKUP(客户!O990,province!B:C,2,0)</f>
        <v>370000</v>
      </c>
      <c r="E988" s="17" t="str">
        <f>"update hz_parties set province ='" &amp;D988 &amp; "' where party_id="&amp;B988 &amp; " ;update hz_locations set province='"&amp;D988&amp;"'  where location_id in ("&amp;VLOOKUP(B988,hp!$C:$L,10,0)&amp;");"</f>
        <v>update hz_parties set province ='370000' where party_id=10207 ;update hz_locations set province='370000'  where location_id in (1124);</v>
      </c>
      <c r="F988" s="17">
        <f>VLOOKUP(客户!P990,city!B:C,2,0)</f>
        <v>370700</v>
      </c>
      <c r="G988" s="17" t="str">
        <f>"update hz_parties set city ='" &amp;F988 &amp; "' where party_id="&amp;B988 &amp; " ;update hz_locations set city='"&amp;F988&amp;"'  where location_id in ("&amp;VLOOKUP(B988,hp!$C:$L,10,0)&amp;");"</f>
        <v>update hz_parties set city ='370700' where party_id=10207 ;update hz_locations set city='370700'  where location_id in (1124);</v>
      </c>
      <c r="H988" s="3">
        <f>VLOOKUP(客户!Q990,county!B:C,2,0)</f>
        <v>370700</v>
      </c>
      <c r="I988" s="17" t="str">
        <f>"update hz_parties set county ='" &amp;H988 &amp; "' where party_id="&amp;B988 &amp; " ;update hz_locations set county='"&amp;H988&amp;"'  where location_id in ("&amp;VLOOKUP(B988,hp!$C:$L,10,0)&amp;");"</f>
        <v>update hz_parties set county ='370700' where party_id=10207 ;update hz_locations set county='370700'  where location_id in (1124);</v>
      </c>
      <c r="J988" s="17" t="str">
        <f>"update hz_parties set address1 ='" &amp;客户!M990 &amp; "' where party_id="&amp;B988</f>
        <v>update hz_parties set address1 ='昌邑市石埠经济发展区' where party_id=10207</v>
      </c>
      <c r="K988" s="17" t="str">
        <f>"update zx_party_tax_profile set REP_REGISTRATION_NUMBER ='" &amp;客户!G990 &amp; "' where party_id="&amp;B988&amp; " and party_type_code='THIRD_PARTY';"</f>
        <v>update zx_party_tax_profile set REP_REGISTRATION_NUMBER ='91370786062960429E' where party_id=10207 and party_type_code='THIRD_PARTY';</v>
      </c>
      <c r="L988" s="17" t="str">
        <f xml:space="preserve"> "update hz_organization_profiles set tax_reference = '"&amp; 客户!G990 &amp; "' where PARTY_ID=" &amp; B988 &amp; ";"</f>
        <v>update hz_organization_profiles set tax_reference = '91370786062960429E' where PARTY_ID=10207;</v>
      </c>
      <c r="M988" s="3" t="str">
        <f>"update hz_cust_accounts set attribute3='" &amp;客户!D990&amp; "' where party_id = " &amp; B988</f>
        <v>update hz_cust_accounts set attribute3='5000000' where party_id = 10207</v>
      </c>
      <c r="N988" s="3" t="str">
        <f>"update hz_cust_accounts set attribute3='" &amp;客户!I990&amp; "' where party_id = " &amp; B988</f>
        <v>update hz_cust_accounts set attribute3='于娟' where party_id = 10207</v>
      </c>
    </row>
    <row r="989" spans="1:14" ht="27.75" customHeight="1">
      <c r="A989" s="27" t="str">
        <f>客户!A991</f>
        <v>陈久义</v>
      </c>
      <c r="B989" s="3">
        <f>VLOOKUP(A989,hp!B:F,2,0)</f>
        <v>10245</v>
      </c>
      <c r="D989" s="17">
        <f>VLOOKUP(客户!O991,province!B:C,2,0)</f>
        <v>320000</v>
      </c>
      <c r="E989" s="17" t="str">
        <f>"update hz_parties set province ='" &amp;D989 &amp; "' where party_id="&amp;B989 &amp; " ;update hz_locations set province='"&amp;D989&amp;"'  where location_id in ("&amp;VLOOKUP(B989,hp!$C:$L,10,0)&amp;");"</f>
        <v>update hz_parties set province ='320000' where party_id=10245 ;update hz_locations set province='320000'  where location_id in (1174);</v>
      </c>
      <c r="F989" s="17">
        <f>VLOOKUP(客户!P991,city!B:C,2,0)</f>
        <v>320300</v>
      </c>
      <c r="G989" s="17" t="str">
        <f>"update hz_parties set city ='" &amp;F989 &amp; "' where party_id="&amp;B989 &amp; " ;update hz_locations set city='"&amp;F989&amp;"'  where location_id in ("&amp;VLOOKUP(B989,hp!$C:$L,10,0)&amp;");"</f>
        <v>update hz_parties set city ='320300' where party_id=10245 ;update hz_locations set city='320300'  where location_id in (1174);</v>
      </c>
      <c r="H989" s="3">
        <f>VLOOKUP(客户!Q991,county!B:C,2,0)</f>
        <v>320300</v>
      </c>
      <c r="I989" s="17" t="str">
        <f>"update hz_parties set county ='" &amp;H989 &amp; "' where party_id="&amp;B989 &amp; " ;update hz_locations set county='"&amp;H989&amp;"'  where location_id in ("&amp;VLOOKUP(B989,hp!$C:$L,10,0)&amp;");"</f>
        <v>update hz_parties set county ='320300' where party_id=10245 ;update hz_locations set county='320300'  where location_id in (1174);</v>
      </c>
      <c r="J989" s="17" t="str">
        <f>"update hz_parties set address1 ='" &amp;客户!M991 &amp; "' where party_id="&amp;B989</f>
        <v>update hz_parties set address1 ='徐州金山桥开发区' where party_id=10245</v>
      </c>
      <c r="K989" s="17" t="str">
        <f>"update zx_party_tax_profile set REP_REGISTRATION_NUMBER ='" &amp;客户!G991 &amp; "' where party_id="&amp;B989&amp; " and party_type_code='THIRD_PARTY';"</f>
        <v>update zx_party_tax_profile set REP_REGISTRATION_NUMBER ='' where party_id=10245 and party_type_code='THIRD_PARTY';</v>
      </c>
      <c r="L989" s="17" t="str">
        <f xml:space="preserve"> "update hz_organization_profiles set tax_reference = '"&amp; 客户!G991 &amp; "' where PARTY_ID=" &amp; B989 &amp; ";"</f>
        <v>update hz_organization_profiles set tax_reference = '' where PARTY_ID=10245;</v>
      </c>
      <c r="M989" s="3" t="str">
        <f>"update hz_cust_accounts set attribute3='" &amp;客户!D991&amp; "' where party_id = " &amp; B989</f>
        <v>update hz_cust_accounts set attribute3='无' where party_id = 10245</v>
      </c>
      <c r="N989" s="3" t="str">
        <f>"update hz_cust_accounts set attribute3='" &amp;客户!I991&amp; "' where party_id = " &amp; B989</f>
        <v>update hz_cust_accounts set attribute3='' where party_id = 10245</v>
      </c>
    </row>
    <row r="990" spans="1:14" ht="27.75" customHeight="1">
      <c r="A990" s="27" t="str">
        <f>客户!A992</f>
        <v>成武中慧饲料有限公司</v>
      </c>
      <c r="B990" s="3">
        <f>VLOOKUP(A990,hp!B:F,2,0)</f>
        <v>14479</v>
      </c>
      <c r="D990" s="17">
        <f>VLOOKUP(客户!O992,province!B:C,2,0)</f>
        <v>370000</v>
      </c>
      <c r="E990" s="17" t="str">
        <f>"update hz_parties set province ='" &amp;D990 &amp; "' where party_id="&amp;B990 &amp; " ;update hz_locations set province='"&amp;D990&amp;"'  where location_id in ("&amp;VLOOKUP(B990,hp!$C:$L,10,0)&amp;");"</f>
        <v>update hz_parties set province ='370000' where party_id=14479 ;update hz_locations set province='370000'  where location_id in (1229);</v>
      </c>
      <c r="F990" s="17">
        <f>VLOOKUP(客户!P992,city!B:C,2,0)</f>
        <v>371700</v>
      </c>
      <c r="G990" s="17" t="str">
        <f>"update hz_parties set city ='" &amp;F990 &amp; "' where party_id="&amp;B990 &amp; " ;update hz_locations set city='"&amp;F990&amp;"'  where location_id in ("&amp;VLOOKUP(B990,hp!$C:$L,10,0)&amp;");"</f>
        <v>update hz_parties set city ='371700' where party_id=14479 ;update hz_locations set city='371700'  where location_id in (1229);</v>
      </c>
      <c r="H990" s="3">
        <f>VLOOKUP(客户!Q992,county!B:C,2,0)</f>
        <v>371723</v>
      </c>
      <c r="I990" s="17" t="str">
        <f>"update hz_parties set county ='" &amp;H990 &amp; "' where party_id="&amp;B990 &amp; " ;update hz_locations set county='"&amp;H990&amp;"'  where location_id in ("&amp;VLOOKUP(B990,hp!$C:$L,10,0)&amp;");"</f>
        <v>update hz_parties set county ='371723' where party_id=14479 ;update hz_locations set county='371723'  where location_id in (1229);</v>
      </c>
      <c r="J990" s="17" t="str">
        <f>"update hz_parties set address1 ='" &amp;客户!M992 &amp; "' where party_id="&amp;B990</f>
        <v>update hz_parties set address1 ='山东菏泽成武县孙寺镇工业园区351省道45公里处' where party_id=14479</v>
      </c>
      <c r="K990" s="17" t="str">
        <f>"update zx_party_tax_profile set REP_REGISTRATION_NUMBER ='" &amp;客户!G992 &amp; "' where party_id="&amp;B990&amp; " and party_type_code='THIRD_PARTY';"</f>
        <v>update zx_party_tax_profile set REP_REGISTRATION_NUMBER ='91371723570457467W' where party_id=14479 and party_type_code='THIRD_PARTY';</v>
      </c>
      <c r="L990" s="17" t="str">
        <f xml:space="preserve"> "update hz_organization_profiles set tax_reference = '"&amp; 客户!G992 &amp; "' where PARTY_ID=" &amp; B990 &amp; ";"</f>
        <v>update hz_organization_profiles set tax_reference = '91371723570457467W' where PARTY_ID=14479;</v>
      </c>
      <c r="M990" s="3" t="str">
        <f>"update hz_cust_accounts set attribute3='" &amp;客户!D992&amp; "' where party_id = " &amp; B990</f>
        <v>update hz_cust_accounts set attribute3='1600万' where party_id = 14479</v>
      </c>
      <c r="N990" s="3" t="str">
        <f>"update hz_cust_accounts set attribute3='" &amp;客户!I992&amp; "' where party_id = " &amp; B990</f>
        <v>update hz_cust_accounts set attribute3='冯连庆' where party_id = 14479</v>
      </c>
    </row>
    <row r="991" spans="1:14" ht="27.75" customHeight="1">
      <c r="A991" s="27" t="str">
        <f>客户!A993</f>
        <v>滁州市志成农业股份有限公司</v>
      </c>
      <c r="B991" s="3">
        <f>VLOOKUP(A991,hp!B:F,2,0)</f>
        <v>10301</v>
      </c>
      <c r="D991" s="17">
        <f>VLOOKUP(客户!O993,province!B:C,2,0)</f>
        <v>340000</v>
      </c>
      <c r="E991" s="17" t="str">
        <f>"update hz_parties set province ='" &amp;D991 &amp; "' where party_id="&amp;B991 &amp; " ;update hz_locations set province='"&amp;D991&amp;"'  where location_id in ("&amp;VLOOKUP(B991,hp!$C:$L,10,0)&amp;");"</f>
        <v>update hz_parties set province ='340000' where party_id=10301 ;update hz_locations set province='340000'  where location_id in (1240);</v>
      </c>
      <c r="F991" s="17">
        <f>VLOOKUP(客户!P993,city!B:C,2,0)</f>
        <v>341100</v>
      </c>
      <c r="G991" s="17" t="str">
        <f>"update hz_parties set city ='" &amp;F991 &amp; "' where party_id="&amp;B991 &amp; " ;update hz_locations set city='"&amp;F991&amp;"'  where location_id in ("&amp;VLOOKUP(B991,hp!$C:$L,10,0)&amp;");"</f>
        <v>update hz_parties set city ='341100' where party_id=10301 ;update hz_locations set city='341100'  where location_id in (1240);</v>
      </c>
      <c r="H991" s="3">
        <f>VLOOKUP(客户!Q993,county!B:C,2,0)</f>
        <v>341100</v>
      </c>
      <c r="I991" s="17" t="str">
        <f>"update hz_parties set county ='" &amp;H991 &amp; "' where party_id="&amp;B991 &amp; " ;update hz_locations set county='"&amp;H991&amp;"'  where location_id in ("&amp;VLOOKUP(B991,hp!$C:$L,10,0)&amp;");"</f>
        <v>update hz_parties set county ='341100' where party_id=10301 ;update hz_locations set county='341100'  where location_id in (1240);</v>
      </c>
      <c r="J991" s="17" t="str">
        <f>"update hz_parties set address1 ='" &amp;客户!M993 &amp; "' where party_id="&amp;B991</f>
        <v>update hz_parties set address1 ='滁州市南谯区腰铺工业园' where party_id=10301</v>
      </c>
      <c r="K991" s="17" t="str">
        <f>"update zx_party_tax_profile set REP_REGISTRATION_NUMBER ='" &amp;客户!G993 &amp; "' where party_id="&amp;B991&amp; " and party_type_code='THIRD_PARTY';"</f>
        <v>update zx_party_tax_profile set REP_REGISTRATION_NUMBER ='91341100728495325M' where party_id=10301 and party_type_code='THIRD_PARTY';</v>
      </c>
      <c r="L991" s="17" t="str">
        <f xml:space="preserve"> "update hz_organization_profiles set tax_reference = '"&amp; 客户!G993 &amp; "' where PARTY_ID=" &amp; B991 &amp; ";"</f>
        <v>update hz_organization_profiles set tax_reference = '91341100728495325M' where PARTY_ID=10301;</v>
      </c>
      <c r="M991" s="3" t="str">
        <f>"update hz_cust_accounts set attribute3='" &amp;客户!D993&amp; "' where party_id = " &amp; B991</f>
        <v>update hz_cust_accounts set attribute3='2165万' where party_id = 10301</v>
      </c>
      <c r="N991" s="3" t="str">
        <f>"update hz_cust_accounts set attribute3='" &amp;客户!I993&amp; "' where party_id = " &amp; B991</f>
        <v>update hz_cust_accounts set attribute3='万智' where party_id = 10301</v>
      </c>
    </row>
    <row r="992" spans="1:14" ht="27.75" customHeight="1">
      <c r="A992" s="27" t="str">
        <f>客户!A994</f>
        <v>单县六和饲料有限公司</v>
      </c>
      <c r="B992" s="3">
        <f>VLOOKUP(A992,hp!B:F,2,0)</f>
        <v>14483</v>
      </c>
      <c r="D992" s="17">
        <f>VLOOKUP(客户!O994,province!B:C,2,0)</f>
        <v>370000</v>
      </c>
      <c r="E992" s="17" t="str">
        <f>"update hz_parties set province ='" &amp;D992 &amp; "' where party_id="&amp;B992 &amp; " ;update hz_locations set province='"&amp;D992&amp;"'  where location_id in ("&amp;VLOOKUP(B992,hp!$C:$L,10,0)&amp;");"</f>
        <v>update hz_parties set province ='370000' where party_id=14483 ;update hz_locations set province='370000'  where location_id in (1283);</v>
      </c>
      <c r="F992" s="17">
        <f>VLOOKUP(客户!P994,city!B:C,2,0)</f>
        <v>371700</v>
      </c>
      <c r="G992" s="17" t="str">
        <f>"update hz_parties set city ='" &amp;F992 &amp; "' where party_id="&amp;B992 &amp; " ;update hz_locations set city='"&amp;F992&amp;"'  where location_id in ("&amp;VLOOKUP(B992,hp!$C:$L,10,0)&amp;");"</f>
        <v>update hz_parties set city ='371700' where party_id=14483 ;update hz_locations set city='371700'  where location_id in (1283);</v>
      </c>
      <c r="H992" s="3">
        <f>VLOOKUP(客户!Q994,county!B:C,2,0)</f>
        <v>371722</v>
      </c>
      <c r="I992" s="17" t="str">
        <f>"update hz_parties set county ='" &amp;H992 &amp; "' where party_id="&amp;B992 &amp; " ;update hz_locations set county='"&amp;H992&amp;"'  where location_id in ("&amp;VLOOKUP(B992,hp!$C:$L,10,0)&amp;");"</f>
        <v>update hz_parties set county ='371722' where party_id=14483 ;update hz_locations set county='371722'  where location_id in (1283);</v>
      </c>
      <c r="J992" s="17" t="str">
        <f>"update hz_parties set address1 ='" &amp;客户!M994 &amp; "' where party_id="&amp;B992</f>
        <v>update hz_parties set address1 ='山东省单县经济技术开发区东环路西' where party_id=14483</v>
      </c>
      <c r="K992" s="17" t="str">
        <f>"update zx_party_tax_profile set REP_REGISTRATION_NUMBER ='" &amp;客户!G994 &amp; "' where party_id="&amp;B992&amp; " and party_type_code='THIRD_PARTY';"</f>
        <v>update zx_party_tax_profile set REP_REGISTRATION_NUMBER ='91371722664411152L' where party_id=14483 and party_type_code='THIRD_PARTY';</v>
      </c>
      <c r="L992" s="17" t="str">
        <f xml:space="preserve"> "update hz_organization_profiles set tax_reference = '"&amp; 客户!G994 &amp; "' where PARTY_ID=" &amp; B992 &amp; ";"</f>
        <v>update hz_organization_profiles set tax_reference = '91371722664411152L' where PARTY_ID=14483;</v>
      </c>
      <c r="M992" s="3" t="str">
        <f>"update hz_cust_accounts set attribute3='" &amp;客户!D994&amp; "' where party_id = " &amp; B992</f>
        <v>update hz_cust_accounts set attribute3='1600万' where party_id = 14483</v>
      </c>
      <c r="N992" s="3" t="str">
        <f>"update hz_cust_accounts set attribute3='" &amp;客户!I994&amp; "' where party_id = " &amp; B992</f>
        <v>update hz_cust_accounts set attribute3='刘宗强' where party_id = 14483</v>
      </c>
    </row>
    <row r="993" spans="1:14" ht="27.75" customHeight="1">
      <c r="A993" s="27" t="str">
        <f>客户!A995</f>
        <v>单县万事兴饲料有限公司</v>
      </c>
      <c r="B993" s="3">
        <f>VLOOKUP(A993,hp!B:F,2,0)</f>
        <v>14484</v>
      </c>
      <c r="D993" s="17">
        <f>VLOOKUP(客户!O995,province!B:C,2,0)</f>
        <v>370000</v>
      </c>
      <c r="E993" s="17" t="str">
        <f>"update hz_parties set province ='" &amp;D993 &amp; "' where party_id="&amp;B993 &amp; " ;update hz_locations set province='"&amp;D993&amp;"'  where location_id in ("&amp;VLOOKUP(B993,hp!$C:$L,10,0)&amp;");"</f>
        <v>update hz_parties set province ='370000' where party_id=14484 ;update hz_locations set province='370000'  where location_id in (1285);</v>
      </c>
      <c r="F993" s="17">
        <f>VLOOKUP(客户!P995,city!B:C,2,0)</f>
        <v>371700</v>
      </c>
      <c r="G993" s="17" t="str">
        <f>"update hz_parties set city ='" &amp;F993 &amp; "' where party_id="&amp;B993 &amp; " ;update hz_locations set city='"&amp;F993&amp;"'  where location_id in ("&amp;VLOOKUP(B993,hp!$C:$L,10,0)&amp;");"</f>
        <v>update hz_parties set city ='371700' where party_id=14484 ;update hz_locations set city='371700'  where location_id in (1285);</v>
      </c>
      <c r="H993" s="3">
        <f>VLOOKUP(客户!Q995,county!B:C,2,0)</f>
        <v>371722</v>
      </c>
      <c r="I993" s="17" t="str">
        <f>"update hz_parties set county ='" &amp;H993 &amp; "' where party_id="&amp;B993 &amp; " ;update hz_locations set county='"&amp;H993&amp;"'  where location_id in ("&amp;VLOOKUP(B993,hp!$C:$L,10,0)&amp;");"</f>
        <v>update hz_parties set county ='371722' where party_id=14484 ;update hz_locations set county='371722'  where location_id in (1285);</v>
      </c>
      <c r="J993" s="17" t="str">
        <f>"update hz_parties set address1 ='" &amp;客户!M995 &amp; "' where party_id="&amp;B993</f>
        <v>update hz_parties set address1 ='单县经济开发区南繁路西段路北' where party_id=14484</v>
      </c>
      <c r="K993" s="17" t="str">
        <f>"update zx_party_tax_profile set REP_REGISTRATION_NUMBER ='" &amp;客户!G995 &amp; "' where party_id="&amp;B993&amp; " and party_type_code='THIRD_PARTY';"</f>
        <v>update zx_party_tax_profile set REP_REGISTRATION_NUMBER ='372925062984025' where party_id=14484 and party_type_code='THIRD_PARTY';</v>
      </c>
      <c r="L993" s="17" t="str">
        <f xml:space="preserve"> "update hz_organization_profiles set tax_reference = '"&amp; 客户!G995 &amp; "' where PARTY_ID=" &amp; B993 &amp; ";"</f>
        <v>update hz_organization_profiles set tax_reference = '372925062984025' where PARTY_ID=14484;</v>
      </c>
      <c r="M993" s="3" t="str">
        <f>"update hz_cust_accounts set attribute3='" &amp;客户!D995&amp; "' where party_id = " &amp; B993</f>
        <v>update hz_cust_accounts set attribute3='6000000' where party_id = 14484</v>
      </c>
      <c r="N993" s="3" t="str">
        <f>"update hz_cust_accounts set attribute3='" &amp;客户!I995&amp; "' where party_id = " &amp; B993</f>
        <v>update hz_cust_accounts set attribute3='吴光峰' where party_id = 14484</v>
      </c>
    </row>
    <row r="994" spans="1:14" ht="27.75" customHeight="1">
      <c r="A994" s="27" t="str">
        <f>客户!A996</f>
        <v>单县忠意海鼎饲料有限公司</v>
      </c>
      <c r="B994" s="3">
        <f>VLOOKUP(A994,hp!B:F,2,0)</f>
        <v>14485</v>
      </c>
      <c r="D994" s="17">
        <f>VLOOKUP(客户!O996,province!B:C,2,0)</f>
        <v>370000</v>
      </c>
      <c r="E994" s="17" t="str">
        <f>"update hz_parties set province ='" &amp;D994 &amp; "' where party_id="&amp;B994 &amp; " ;update hz_locations set province='"&amp;D994&amp;"'  where location_id in ("&amp;VLOOKUP(B994,hp!$C:$L,10,0)&amp;");"</f>
        <v>update hz_parties set province ='370000' where party_id=14485 ;update hz_locations set province='370000'  where location_id in (1286);</v>
      </c>
      <c r="F994" s="17">
        <f>VLOOKUP(客户!P996,city!B:C,2,0)</f>
        <v>371700</v>
      </c>
      <c r="G994" s="17" t="str">
        <f>"update hz_parties set city ='" &amp;F994 &amp; "' where party_id="&amp;B994 &amp; " ;update hz_locations set city='"&amp;F994&amp;"'  where location_id in ("&amp;VLOOKUP(B994,hp!$C:$L,10,0)&amp;");"</f>
        <v>update hz_parties set city ='371700' where party_id=14485 ;update hz_locations set city='371700'  where location_id in (1286);</v>
      </c>
      <c r="H994" s="3">
        <f>VLOOKUP(客户!Q996,county!B:C,2,0)</f>
        <v>371722</v>
      </c>
      <c r="I994" s="17" t="str">
        <f>"update hz_parties set county ='" &amp;H994 &amp; "' where party_id="&amp;B994 &amp; " ;update hz_locations set county='"&amp;H994&amp;"'  where location_id in ("&amp;VLOOKUP(B994,hp!$C:$L,10,0)&amp;");"</f>
        <v>update hz_parties set county ='371722' where party_id=14485 ;update hz_locations set county='371722'  where location_id in (1286);</v>
      </c>
      <c r="J994" s="17" t="str">
        <f>"update hz_parties set address1 ='" &amp;客户!M996 &amp; "' where party_id="&amp;B994</f>
        <v>update hz_parties set address1 ='单县经济开发区平原路与北园路交叉口东北' where party_id=14485</v>
      </c>
      <c r="K994" s="17" t="str">
        <f>"update zx_party_tax_profile set REP_REGISTRATION_NUMBER ='" &amp;客户!G996 &amp; "' where party_id="&amp;B994&amp; " and party_type_code='THIRD_PARTY';"</f>
        <v>update zx_party_tax_profile set REP_REGISTRATION_NUMBER ='91371722060440075D' where party_id=14485 and party_type_code='THIRD_PARTY';</v>
      </c>
      <c r="L994" s="17" t="str">
        <f xml:space="preserve"> "update hz_organization_profiles set tax_reference = '"&amp; 客户!G996 &amp; "' where PARTY_ID=" &amp; B994 &amp; ";"</f>
        <v>update hz_organization_profiles set tax_reference = '91371722060440075D' where PARTY_ID=14485;</v>
      </c>
      <c r="M994" s="3" t="str">
        <f>"update hz_cust_accounts set attribute3='" &amp;客户!D996&amp; "' where party_id = " &amp; B994</f>
        <v>update hz_cust_accounts set attribute3='500万' where party_id = 14485</v>
      </c>
      <c r="N994" s="3" t="str">
        <f>"update hz_cust_accounts set attribute3='" &amp;客户!I996&amp; "' where party_id = " &amp; B994</f>
        <v>update hz_cust_accounts set attribute3='刘文贤' where party_id = 14485</v>
      </c>
    </row>
    <row r="995" spans="1:14" ht="27.75" customHeight="1">
      <c r="A995" s="27" t="str">
        <f>客户!A997</f>
        <v>德州环山生物饲料有限公司</v>
      </c>
      <c r="B995" s="3">
        <f>VLOOKUP(A995,hp!B:F,2,0)</f>
        <v>14488</v>
      </c>
      <c r="D995" s="17">
        <f>VLOOKUP(客户!O997,province!B:C,2,0)</f>
        <v>370000</v>
      </c>
      <c r="E995" s="17" t="str">
        <f>"update hz_parties set province ='" &amp;D995 &amp; "' where party_id="&amp;B995 &amp; " ;update hz_locations set province='"&amp;D995&amp;"'  where location_id in ("&amp;VLOOKUP(B995,hp!$C:$L,10,0)&amp;");"</f>
        <v>update hz_parties set province ='370000' where party_id=14488 ;update hz_locations set province='370000'  where location_id in (1296);</v>
      </c>
      <c r="F995" s="17">
        <f>VLOOKUP(客户!P997,city!B:C,2,0)</f>
        <v>371400</v>
      </c>
      <c r="G995" s="17" t="str">
        <f>"update hz_parties set city ='" &amp;F995 &amp; "' where party_id="&amp;B995 &amp; " ;update hz_locations set city='"&amp;F995&amp;"'  where location_id in ("&amp;VLOOKUP(B995,hp!$C:$L,10,0)&amp;");"</f>
        <v>update hz_parties set city ='371400' where party_id=14488 ;update hz_locations set city='371400'  where location_id in (1296);</v>
      </c>
      <c r="H995" s="3">
        <f>VLOOKUP(客户!Q997,county!B:C,2,0)</f>
        <v>1</v>
      </c>
      <c r="I995" s="17" t="str">
        <f>"update hz_parties set county ='" &amp;H995 &amp; "' where party_id="&amp;B995 &amp; " ;update hz_locations set county='"&amp;H995&amp;"'  where location_id in ("&amp;VLOOKUP(B995,hp!$C:$L,10,0)&amp;");"</f>
        <v>update hz_parties set county ='1' where party_id=14488 ;update hz_locations set county='1'  where location_id in (1296);</v>
      </c>
      <c r="J995" s="17" t="str">
        <f>"update hz_parties set address1 ='" &amp;客户!M997 &amp; "' where party_id="&amp;B995</f>
        <v>update hz_parties set address1 ='德州经济开发区崇德一大道北首' where party_id=14488</v>
      </c>
      <c r="K995" s="17" t="str">
        <f>"update zx_party_tax_profile set REP_REGISTRATION_NUMBER ='" &amp;客户!G997 &amp; "' where party_id="&amp;B995&amp; " and party_type_code='THIRD_PARTY';"</f>
        <v>update zx_party_tax_profile set REP_REGISTRATION_NUMBER ='91371400592641513R' where party_id=14488 and party_type_code='THIRD_PARTY';</v>
      </c>
      <c r="L995" s="17" t="str">
        <f xml:space="preserve"> "update hz_organization_profiles set tax_reference = '"&amp; 客户!G997 &amp; "' where PARTY_ID=" &amp; B995 &amp; ";"</f>
        <v>update hz_organization_profiles set tax_reference = '91371400592641513R' where PARTY_ID=14488;</v>
      </c>
      <c r="M995" s="3" t="str">
        <f>"update hz_cust_accounts set attribute3='" &amp;客户!D997&amp; "' where party_id = " &amp; B995</f>
        <v>update hz_cust_accounts set attribute3='100万' where party_id = 14488</v>
      </c>
      <c r="N995" s="3" t="str">
        <f>"update hz_cust_accounts set attribute3='" &amp;客户!I997&amp; "' where party_id = " &amp; B995</f>
        <v>update hz_cust_accounts set attribute3='孟东辉' where party_id = 14488</v>
      </c>
    </row>
    <row r="996" spans="1:14" ht="27.75" customHeight="1">
      <c r="A996" s="27" t="str">
        <f>客户!A998</f>
        <v>定陶海鼎饲料有限公司</v>
      </c>
      <c r="B996" s="3">
        <f>VLOOKUP(A996,hp!B:F,2,0)</f>
        <v>14494</v>
      </c>
      <c r="D996" s="17">
        <f>VLOOKUP(客户!O998,province!B:C,2,0)</f>
        <v>370000</v>
      </c>
      <c r="E996" s="17" t="str">
        <f>"update hz_parties set province ='" &amp;D996 &amp; "' where party_id="&amp;B996 &amp; " ;update hz_locations set province='"&amp;D996&amp;"'  where location_id in ("&amp;VLOOKUP(B996,hp!$C:$L,10,0)&amp;");"</f>
        <v>update hz_parties set province ='370000' where party_id=14494 ;update hz_locations set province='370000'  where location_id in (1322);</v>
      </c>
      <c r="F996" s="17">
        <f>VLOOKUP(客户!P998,city!B:C,2,0)</f>
        <v>371700</v>
      </c>
      <c r="G996" s="17" t="str">
        <f>"update hz_parties set city ='" &amp;F996 &amp; "' where party_id="&amp;B996 &amp; " ;update hz_locations set city='"&amp;F996&amp;"'  where location_id in ("&amp;VLOOKUP(B996,hp!$C:$L,10,0)&amp;");"</f>
        <v>update hz_parties set city ='371700' where party_id=14494 ;update hz_locations set city='371700'  where location_id in (1322);</v>
      </c>
      <c r="H996" s="3">
        <f>VLOOKUP(客户!Q998,county!B:C,2,0)</f>
        <v>371727</v>
      </c>
      <c r="I996" s="17" t="str">
        <f>"update hz_parties set county ='" &amp;H996 &amp; "' where party_id="&amp;B996 &amp; " ;update hz_locations set county='"&amp;H996&amp;"'  where location_id in ("&amp;VLOOKUP(B996,hp!$C:$L,10,0)&amp;");"</f>
        <v>update hz_parties set county ='371727' where party_id=14494 ;update hz_locations set county='371727'  where location_id in (1322);</v>
      </c>
      <c r="J996" s="17" t="str">
        <f>"update hz_parties set address1 ='" &amp;客户!M998 &amp; "' where party_id="&amp;B996</f>
        <v>update hz_parties set address1 ='山东菏泽市定陶县马集镇工业园（双庆路）' where party_id=14494</v>
      </c>
      <c r="K996" s="17" t="str">
        <f>"update zx_party_tax_profile set REP_REGISTRATION_NUMBER ='" &amp;客户!G998 &amp; "' where party_id="&amp;B996&amp; " and party_type_code='THIRD_PARTY';"</f>
        <v>update zx_party_tax_profile set REP_REGISTRATION_NUMBER ='91371727056207609E' where party_id=14494 and party_type_code='THIRD_PARTY';</v>
      </c>
      <c r="L996" s="17" t="str">
        <f xml:space="preserve"> "update hz_organization_profiles set tax_reference = '"&amp; 客户!G998 &amp; "' where PARTY_ID=" &amp; B996 &amp; ";"</f>
        <v>update hz_organization_profiles set tax_reference = '91371727056207609E' where PARTY_ID=14494;</v>
      </c>
      <c r="M996" s="3" t="str">
        <f>"update hz_cust_accounts set attribute3='" &amp;客户!D998&amp; "' where party_id = " &amp; B996</f>
        <v>update hz_cust_accounts set attribute3='200万' where party_id = 14494</v>
      </c>
      <c r="N996" s="3" t="str">
        <f>"update hz_cust_accounts set attribute3='" &amp;客户!I998&amp; "' where party_id = " &amp; B996</f>
        <v>update hz_cust_accounts set attribute3='史强' where party_id = 14494</v>
      </c>
    </row>
    <row r="997" spans="1:14" ht="27.75" customHeight="1">
      <c r="A997" s="27" t="str">
        <f>客户!A999</f>
        <v>定陶尊威六和饲料有限公司</v>
      </c>
      <c r="B997" s="3">
        <f>VLOOKUP(A997,hp!B:F,2,0)</f>
        <v>14495</v>
      </c>
      <c r="D997" s="17">
        <f>VLOOKUP(客户!O999,province!B:C,2,0)</f>
        <v>370000</v>
      </c>
      <c r="E997" s="17" t="str">
        <f>"update hz_parties set province ='" &amp;D997 &amp; "' where party_id="&amp;B997 &amp; " ;update hz_locations set province='"&amp;D997&amp;"'  where location_id in ("&amp;VLOOKUP(B997,hp!$C:$L,10,0)&amp;");"</f>
        <v>update hz_parties set province ='370000' where party_id=14495 ;update hz_locations set province='370000'  where location_id in (1323);</v>
      </c>
      <c r="F997" s="17">
        <f>VLOOKUP(客户!P999,city!B:C,2,0)</f>
        <v>371700</v>
      </c>
      <c r="G997" s="17" t="str">
        <f>"update hz_parties set city ='" &amp;F997 &amp; "' where party_id="&amp;B997 &amp; " ;update hz_locations set city='"&amp;F997&amp;"'  where location_id in ("&amp;VLOOKUP(B997,hp!$C:$L,10,0)&amp;");"</f>
        <v>update hz_parties set city ='371700' where party_id=14495 ;update hz_locations set city='371700'  where location_id in (1323);</v>
      </c>
      <c r="H997" s="3">
        <f>VLOOKUP(客户!Q999,county!B:C,2,0)</f>
        <v>371727</v>
      </c>
      <c r="I997" s="17" t="str">
        <f>"update hz_parties set county ='" &amp;H997 &amp; "' where party_id="&amp;B997 &amp; " ;update hz_locations set county='"&amp;H997&amp;"'  where location_id in ("&amp;VLOOKUP(B997,hp!$C:$L,10,0)&amp;");"</f>
        <v>update hz_parties set county ='371727' where party_id=14495 ;update hz_locations set county='371727'  where location_id in (1323);</v>
      </c>
      <c r="J997" s="17" t="str">
        <f>"update hz_parties set address1 ='" &amp;客户!M999 &amp; "' where party_id="&amp;B997</f>
        <v>update hz_parties set address1 ='菏泽市定陶县仿山开发区' where party_id=14495</v>
      </c>
      <c r="K997" s="17" t="str">
        <f>"update zx_party_tax_profile set REP_REGISTRATION_NUMBER ='" &amp;客户!G999 &amp; "' where party_id="&amp;B997&amp; " and party_type_code='THIRD_PARTY';"</f>
        <v>update zx_party_tax_profile set REP_REGISTRATION_NUMBER ='91371727558908835Y' where party_id=14495 and party_type_code='THIRD_PARTY';</v>
      </c>
      <c r="L997" s="17" t="str">
        <f xml:space="preserve"> "update hz_organization_profiles set tax_reference = '"&amp; 客户!G999 &amp; "' where PARTY_ID=" &amp; B997 &amp; ";"</f>
        <v>update hz_organization_profiles set tax_reference = '91371727558908835Y' where PARTY_ID=14495;</v>
      </c>
      <c r="M997" s="3" t="str">
        <f>"update hz_cust_accounts set attribute3='" &amp;客户!D999&amp; "' where party_id = " &amp; B997</f>
        <v>update hz_cust_accounts set attribute3='300万' where party_id = 14495</v>
      </c>
      <c r="N997" s="3" t="str">
        <f>"update hz_cust_accounts set attribute3='" &amp;客户!I999&amp; "' where party_id = " &amp; B997</f>
        <v>update hz_cust_accounts set attribute3='韩绍忠' where party_id = 14495</v>
      </c>
    </row>
    <row r="998" spans="1:14" ht="27.75" customHeight="1">
      <c r="A998" s="27" t="str">
        <f>客户!A1000</f>
        <v>东方希望（东营）动物营养食品有限公司</v>
      </c>
      <c r="B998" s="3">
        <f>VLOOKUP(A998,hp!B:F,2,0)</f>
        <v>43375</v>
      </c>
      <c r="D998" s="17" t="e">
        <f>VLOOKUP(客户!O1000,province!B:C,2,0)</f>
        <v>#N/A</v>
      </c>
      <c r="E998" s="17" t="e">
        <f>"update hz_parties set province ='" &amp;D998 &amp; "' where party_id="&amp;B998 &amp; " ;update hz_locations set province='"&amp;D998&amp;"'  where location_id in ("&amp;VLOOKUP(B998,hp!$C:$L,10,0)&amp;");"</f>
        <v>#N/A</v>
      </c>
      <c r="F998" s="17" t="e">
        <f>VLOOKUP(客户!P1000,city!B:C,2,0)</f>
        <v>#N/A</v>
      </c>
      <c r="G998" s="17" t="e">
        <f>"update hz_parties set city ='" &amp;F998 &amp; "' where party_id="&amp;B998 &amp; " ;update hz_locations set city='"&amp;F998&amp;"'  where location_id in ("&amp;VLOOKUP(B998,hp!$C:$L,10,0)&amp;");"</f>
        <v>#N/A</v>
      </c>
      <c r="H998" s="3" t="e">
        <f>VLOOKUP(客户!Q1000,county!B:C,2,0)</f>
        <v>#N/A</v>
      </c>
      <c r="I998" s="17" t="e">
        <f>"update hz_parties set county ='" &amp;H998 &amp; "' where party_id="&amp;B998 &amp; " ;update hz_locations set county='"&amp;H998&amp;"'  where location_id in ("&amp;VLOOKUP(B998,hp!$C:$L,10,0)&amp;");"</f>
        <v>#N/A</v>
      </c>
      <c r="J998" s="17" t="str">
        <f>"update hz_parties set address1 ='" &amp;客户!M1000 &amp; "' where party_id="&amp;B998</f>
        <v>update hz_parties set address1 ='广饶县潍高路以北，东外环路以西' where party_id=43375</v>
      </c>
      <c r="K998" s="17" t="str">
        <f>"update zx_party_tax_profile set REP_REGISTRATION_NUMBER ='" &amp;客户!G1000 &amp; "' where party_id="&amp;B998&amp; " and party_type_code='THIRD_PARTY';"</f>
        <v>update zx_party_tax_profile set REP_REGISTRATION_NUMBER ='370523727549280' where party_id=43375 and party_type_code='THIRD_PARTY';</v>
      </c>
      <c r="L998" s="17" t="str">
        <f xml:space="preserve"> "update hz_organization_profiles set tax_reference = '"&amp; 客户!G1000 &amp; "' where PARTY_ID=" &amp; B998 &amp; ";"</f>
        <v>update hz_organization_profiles set tax_reference = '370523727549280' where PARTY_ID=43375;</v>
      </c>
      <c r="M998" s="3" t="str">
        <f>"update hz_cust_accounts set attribute3='" &amp;客户!D1000&amp; "' where party_id = " &amp; B998</f>
        <v>update hz_cust_accounts set attribute3='5000000' where party_id = 43375</v>
      </c>
      <c r="N998" s="3" t="str">
        <f>"update hz_cust_accounts set attribute3='" &amp;客户!I1000&amp; "' where party_id = " &amp; B998</f>
        <v>update hz_cust_accounts set attribute3='刘云贵' where party_id = 43375</v>
      </c>
    </row>
    <row r="999" spans="1:14" ht="27.75" customHeight="1">
      <c r="A999" s="27" t="str">
        <f>客户!A1001</f>
        <v>东方希望（青岛）动物营养食品有限公司</v>
      </c>
      <c r="B999" s="3">
        <f>VLOOKUP(A999,hp!B:F,2,0)</f>
        <v>14498</v>
      </c>
      <c r="D999" s="17">
        <f>VLOOKUP(客户!O1001,province!B:C,2,0)</f>
        <v>370000</v>
      </c>
      <c r="E999" s="17" t="str">
        <f>"update hz_parties set province ='" &amp;D999 &amp; "' where party_id="&amp;B999 &amp; " ;update hz_locations set province='"&amp;D999&amp;"'  where location_id in ("&amp;VLOOKUP(B999,hp!$C:$L,10,0)&amp;");"</f>
        <v>update hz_parties set province ='370000' where party_id=14498 ;update hz_locations set province='370000'  where location_id in (1326);</v>
      </c>
      <c r="F999" s="17">
        <f>VLOOKUP(客户!P1001,city!B:C,2,0)</f>
        <v>370200</v>
      </c>
      <c r="G999" s="17" t="str">
        <f>"update hz_parties set city ='" &amp;F999 &amp; "' where party_id="&amp;B999 &amp; " ;update hz_locations set city='"&amp;F999&amp;"'  where location_id in ("&amp;VLOOKUP(B999,hp!$C:$L,10,0)&amp;");"</f>
        <v>update hz_parties set city ='370200' where party_id=14498 ;update hz_locations set city='370200'  where location_id in (1326);</v>
      </c>
      <c r="H999" s="3">
        <f>VLOOKUP(客户!Q1001,county!B:C,2,0)</f>
        <v>370283</v>
      </c>
      <c r="I999" s="17" t="str">
        <f>"update hz_parties set county ='" &amp;H999 &amp; "' where party_id="&amp;B999 &amp; " ;update hz_locations set county='"&amp;H999&amp;"'  where location_id in ("&amp;VLOOKUP(B999,hp!$C:$L,10,0)&amp;");"</f>
        <v>update hz_parties set county ='370283' where party_id=14498 ;update hz_locations set county='370283'  where location_id in (1326);</v>
      </c>
      <c r="J999" s="17" t="str">
        <f>"update hz_parties set address1 ='" &amp;客户!M1001 &amp; "' where party_id="&amp;B999</f>
        <v>update hz_parties set address1 ='山东省平度市南村镇希望路1号' where party_id=14498</v>
      </c>
      <c r="K999" s="17" t="str">
        <f>"update zx_party_tax_profile set REP_REGISTRATION_NUMBER ='" &amp;客户!G1001 &amp; "' where party_id="&amp;B999&amp; " and party_type_code='THIRD_PARTY';"</f>
        <v>update zx_party_tax_profile set REP_REGISTRATION_NUMBER ='913702836142789477' where party_id=14498 and party_type_code='THIRD_PARTY';</v>
      </c>
      <c r="L999" s="17" t="str">
        <f xml:space="preserve"> "update hz_organization_profiles set tax_reference = '"&amp; 客户!G1001 &amp; "' where PARTY_ID=" &amp; B999 &amp; ";"</f>
        <v>update hz_organization_profiles set tax_reference = '913702836142789477' where PARTY_ID=14498;</v>
      </c>
      <c r="M999" s="3" t="str">
        <f>"update hz_cust_accounts set attribute3='" &amp;客户!D1001&amp; "' where party_id = " &amp; B999</f>
        <v>update hz_cust_accounts set attribute3='900万' where party_id = 14498</v>
      </c>
      <c r="N999" s="3" t="str">
        <f>"update hz_cust_accounts set attribute3='" &amp;客户!I1001&amp; "' where party_id = " &amp; B999</f>
        <v>update hz_cust_accounts set attribute3='刘云贵' where party_id = 14498</v>
      </c>
    </row>
    <row r="1000" spans="1:14" ht="27.75" customHeight="1">
      <c r="A1000" s="27" t="str">
        <f>客户!A1002</f>
        <v>东方希望（徐州）动物食品有限公司</v>
      </c>
      <c r="B1000" s="3">
        <f>VLOOKUP(A1000,hp!B:F,2,0)</f>
        <v>43371</v>
      </c>
      <c r="D1000" s="17" t="e">
        <f>VLOOKUP(客户!O1002,province!B:C,2,0)</f>
        <v>#N/A</v>
      </c>
      <c r="E1000" s="17" t="e">
        <f>"update hz_parties set province ='" &amp;D1000 &amp; "' where party_id="&amp;B1000 &amp; " ;update hz_locations set province='"&amp;D1000&amp;"'  where location_id in ("&amp;VLOOKUP(B1000,hp!$C:$L,10,0)&amp;");"</f>
        <v>#N/A</v>
      </c>
      <c r="F1000" s="17" t="e">
        <f>VLOOKUP(客户!P1002,city!B:C,2,0)</f>
        <v>#N/A</v>
      </c>
      <c r="G1000" s="17" t="e">
        <f>"update hz_parties set city ='" &amp;F1000 &amp; "' where party_id="&amp;B1000 &amp; " ;update hz_locations set city='"&amp;F1000&amp;"'  where location_id in ("&amp;VLOOKUP(B1000,hp!$C:$L,10,0)&amp;");"</f>
        <v>#N/A</v>
      </c>
      <c r="H1000" s="3" t="e">
        <f>VLOOKUP(客户!Q1002,county!B:C,2,0)</f>
        <v>#N/A</v>
      </c>
      <c r="I1000" s="17" t="e">
        <f>"update hz_parties set county ='" &amp;H1000 &amp; "' where party_id="&amp;B1000 &amp; " ;update hz_locations set county='"&amp;H1000&amp;"'  where location_id in ("&amp;VLOOKUP(B1000,hp!$C:$L,10,0)&amp;");"</f>
        <v>#N/A</v>
      </c>
      <c r="J1000" s="17" t="str">
        <f>"update hz_parties set address1 ='" &amp;客户!M1002 &amp; "' where party_id="&amp;B1000</f>
        <v>update hz_parties set address1 ='沛县沛龙公路2号' where party_id=43371</v>
      </c>
      <c r="K1000" s="17" t="str">
        <f>"update zx_party_tax_profile set REP_REGISTRATION_NUMBER ='" &amp;客户!G1002 &amp; "' where party_id="&amp;B1000&amp; " and party_type_code='THIRD_PARTY';"</f>
        <v>update zx_party_tax_profile set REP_REGISTRATION_NUMBER ='913203221368715265' where party_id=43371 and party_type_code='THIRD_PARTY';</v>
      </c>
      <c r="L1000" s="17" t="str">
        <f xml:space="preserve"> "update hz_organization_profiles set tax_reference = '"&amp; 客户!G1002 &amp; "' where PARTY_ID=" &amp; B1000 &amp; ";"</f>
        <v>update hz_organization_profiles set tax_reference = '913203221368715265' where PARTY_ID=43371;</v>
      </c>
      <c r="M1000" s="3" t="str">
        <f>"update hz_cust_accounts set attribute3='" &amp;客户!D1002&amp; "' where party_id = " &amp; B1000</f>
        <v>update hz_cust_accounts set attribute3='1500万' where party_id = 43371</v>
      </c>
      <c r="N1000" s="3" t="str">
        <f>"update hz_cust_accounts set attribute3='" &amp;客户!I1002&amp; "' where party_id = " &amp; B1000</f>
        <v>update hz_cust_accounts set attribute3='刘云贵' where party_id = 43371</v>
      </c>
    </row>
    <row r="1001" spans="1:14" ht="27.75" customHeight="1">
      <c r="A1001" s="27" t="str">
        <f>客户!A1003</f>
        <v>东平吉利中慧饲料有限公司</v>
      </c>
      <c r="B1001" s="3">
        <f>VLOOKUP(A1001,hp!B:F,2,0)</f>
        <v>44498</v>
      </c>
      <c r="D1001" s="17">
        <f>VLOOKUP(客户!O1003,province!B:C,2,0)</f>
        <v>370000</v>
      </c>
      <c r="E1001" s="17" t="str">
        <f>"update hz_parties set province ='" &amp;D1001 &amp; "' where party_id="&amp;B1001 &amp; " ;update hz_locations set province='"&amp;D1001&amp;"'  where location_id in ("&amp;VLOOKUP(B1001,hp!$C:$L,10,0)&amp;");"</f>
        <v>update hz_parties set province ='370000' where party_id=44498 ;update hz_locations set province='370000'  where location_id in (6867);</v>
      </c>
      <c r="F1001" s="17">
        <f>VLOOKUP(客户!P1003,city!B:C,2,0)</f>
        <v>370900</v>
      </c>
      <c r="G1001" s="17" t="str">
        <f>"update hz_parties set city ='" &amp;F1001 &amp; "' where party_id="&amp;B1001 &amp; " ;update hz_locations set city='"&amp;F1001&amp;"'  where location_id in ("&amp;VLOOKUP(B1001,hp!$C:$L,10,0)&amp;");"</f>
        <v>update hz_parties set city ='370900' where party_id=44498 ;update hz_locations set city='370900'  where location_id in (6867);</v>
      </c>
      <c r="H1001" s="3" t="e">
        <f>VLOOKUP(客户!Q1003,county!B:C,2,0)</f>
        <v>#N/A</v>
      </c>
      <c r="I1001" s="17" t="e">
        <f>"update hz_parties set county ='" &amp;H1001 &amp; "' where party_id="&amp;B1001 &amp; " ;update hz_locations set county='"&amp;H1001&amp;"'  where location_id in ("&amp;VLOOKUP(B1001,hp!$C:$L,10,0)&amp;");"</f>
        <v>#N/A</v>
      </c>
      <c r="J1001" s="17" t="str">
        <f>"update hz_parties set address1 ='" &amp;客户!M1003 &amp; "' where party_id="&amp;B1001</f>
        <v>update hz_parties set address1 ='山东省泰安市东平县老湖镇柳村' where party_id=44498</v>
      </c>
      <c r="K1001" s="17" t="str">
        <f>"update zx_party_tax_profile set REP_REGISTRATION_NUMBER ='" &amp;客户!G1003 &amp; "' where party_id="&amp;B1001&amp; " and party_type_code='THIRD_PARTY';"</f>
        <v>update zx_party_tax_profile set REP_REGISTRATION_NUMBER ='370923561404486' where party_id=44498 and party_type_code='THIRD_PARTY';</v>
      </c>
      <c r="L1001" s="17" t="str">
        <f xml:space="preserve"> "update hz_organization_profiles set tax_reference = '"&amp; 客户!G1003 &amp; "' where PARTY_ID=" &amp; B1001 &amp; ";"</f>
        <v>update hz_organization_profiles set tax_reference = '370923561404486' where PARTY_ID=44498;</v>
      </c>
      <c r="M1001" s="3" t="str">
        <f>"update hz_cust_accounts set attribute3='" &amp;客户!D1003&amp; "' where party_id = " &amp; B1001</f>
        <v>update hz_cust_accounts set attribute3='1875万' where party_id = 44498</v>
      </c>
      <c r="N1001" s="3" t="str">
        <f>"update hz_cust_accounts set attribute3='" &amp;客户!I1003&amp; "' where party_id = " &amp; B1001</f>
        <v>update hz_cust_accounts set attribute3='侯彦卫' where party_id = 44498</v>
      </c>
    </row>
    <row r="1002" spans="1:14" ht="27.75" customHeight="1">
      <c r="A1002" s="27" t="str">
        <f>客户!A1004</f>
        <v>东营祺顺粮食物流有限公司</v>
      </c>
      <c r="B1002" s="3">
        <f>VLOOKUP(A1002,hp!B:F,2,0)</f>
        <v>10381</v>
      </c>
      <c r="D1002" s="17">
        <f>VLOOKUP(客户!O1004,province!B:C,2,0)</f>
        <v>370000</v>
      </c>
      <c r="E1002" s="17" t="str">
        <f>"update hz_parties set province ='" &amp;D1002 &amp; "' where party_id="&amp;B1002 &amp; " ;update hz_locations set province='"&amp;D1002&amp;"'  where location_id in ("&amp;VLOOKUP(B1002,hp!$C:$L,10,0)&amp;");"</f>
        <v>update hz_parties set province ='370000' where party_id=10381 ;update hz_locations set province='370000'  where location_id in (1346);</v>
      </c>
      <c r="F1002" s="17">
        <f>VLOOKUP(客户!P1004,city!B:C,2,0)</f>
        <v>370500</v>
      </c>
      <c r="G1002" s="17" t="str">
        <f>"update hz_parties set city ='" &amp;F1002 &amp; "' where party_id="&amp;B1002 &amp; " ;update hz_locations set city='"&amp;F1002&amp;"'  where location_id in ("&amp;VLOOKUP(B1002,hp!$C:$L,10,0)&amp;");"</f>
        <v>update hz_parties set city ='370500' where party_id=10381 ;update hz_locations set city='370500'  where location_id in (1346);</v>
      </c>
      <c r="H1002" s="3">
        <f>VLOOKUP(客户!Q1004,county!B:C,2,0)</f>
        <v>370523</v>
      </c>
      <c r="I1002" s="17" t="str">
        <f>"update hz_parties set county ='" &amp;H1002 &amp; "' where party_id="&amp;B1002 &amp; " ;update hz_locations set county='"&amp;H1002&amp;"'  where location_id in ("&amp;VLOOKUP(B1002,hp!$C:$L,10,0)&amp;");"</f>
        <v>update hz_parties set county ='370523' where party_id=10381 ;update hz_locations set county='370523'  where location_id in (1346);</v>
      </c>
      <c r="J1002" s="17" t="str">
        <f>"update hz_parties set address1 ='" &amp;客户!M1004 &amp; "' where party_id="&amp;B1002</f>
        <v>update hz_parties set address1 ='广饶县李鹊镇梨园村' where party_id=10381</v>
      </c>
      <c r="K1002" s="17" t="str">
        <f>"update zx_party_tax_profile set REP_REGISTRATION_NUMBER ='" &amp;客户!G1004 &amp; "' where party_id="&amp;B1002&amp; " and party_type_code='THIRD_PARTY';"</f>
        <v>update zx_party_tax_profile set REP_REGISTRATION_NUMBER ='370523310361047' where party_id=10381 and party_type_code='THIRD_PARTY';</v>
      </c>
      <c r="L1002" s="17" t="str">
        <f xml:space="preserve"> "update hz_organization_profiles set tax_reference = '"&amp; 客户!G1004 &amp; "' where PARTY_ID=" &amp; B1002 &amp; ";"</f>
        <v>update hz_organization_profiles set tax_reference = '370523310361047' where PARTY_ID=10381;</v>
      </c>
      <c r="M1002" s="3" t="str">
        <f>"update hz_cust_accounts set attribute3='" &amp;客户!D1004&amp; "' where party_id = " &amp; B1002</f>
        <v>update hz_cust_accounts set attribute3='2000万' where party_id = 10381</v>
      </c>
      <c r="N1002" s="3" t="str">
        <f>"update hz_cust_accounts set attribute3='" &amp;客户!I1004&amp; "' where party_id = " &amp; B1002</f>
        <v>update hz_cust_accounts set attribute3='吕兆祥' where party_id = 10381</v>
      </c>
    </row>
    <row r="1003" spans="1:14" ht="27.75" customHeight="1">
      <c r="A1003" s="27" t="str">
        <f>客户!A1005</f>
        <v>坊子区永顺饲料经营部</v>
      </c>
      <c r="B1003" s="3">
        <f>VLOOKUP(A1003,hp!B:F,2,0)</f>
        <v>10401</v>
      </c>
      <c r="D1003" s="17">
        <f>VLOOKUP(客户!O1005,province!B:C,2,0)</f>
        <v>370000</v>
      </c>
      <c r="E1003" s="17" t="str">
        <f>"update hz_parties set province ='" &amp;D1003 &amp; "' where party_id="&amp;B1003 &amp; " ;update hz_locations set province='"&amp;D1003&amp;"'  where location_id in ("&amp;VLOOKUP(B1003,hp!$C:$L,10,0)&amp;");"</f>
        <v>update hz_parties set province ='370000' where party_id=10401 ;update hz_locations set province='370000'  where location_id in (1369);</v>
      </c>
      <c r="F1003" s="17">
        <f>VLOOKUP(客户!P1005,city!B:C,2,0)</f>
        <v>370700</v>
      </c>
      <c r="G1003" s="17" t="str">
        <f>"update hz_parties set city ='" &amp;F1003 &amp; "' where party_id="&amp;B1003 &amp; " ;update hz_locations set city='"&amp;F1003&amp;"'  where location_id in ("&amp;VLOOKUP(B1003,hp!$C:$L,10,0)&amp;");"</f>
        <v>update hz_parties set city ='370700' where party_id=10401 ;update hz_locations set city='370700'  where location_id in (1369);</v>
      </c>
      <c r="H1003" s="3">
        <f>VLOOKUP(客户!Q1005,county!B:C,2,0)</f>
        <v>370704</v>
      </c>
      <c r="I1003" s="17" t="str">
        <f>"update hz_parties set county ='" &amp;H1003 &amp; "' where party_id="&amp;B1003 &amp; " ;update hz_locations set county='"&amp;H1003&amp;"'  where location_id in ("&amp;VLOOKUP(B1003,hp!$C:$L,10,0)&amp;");"</f>
        <v>update hz_parties set county ='370704' where party_id=10401 ;update hz_locations set county='370704'  where location_id in (1369);</v>
      </c>
      <c r="J1003" s="17" t="str">
        <f>"update hz_parties set address1 ='" &amp;客户!M1005 &amp; "' where party_id="&amp;B1003</f>
        <v>update hz_parties set address1 ='坊子区潍州南路127号' where party_id=10401</v>
      </c>
      <c r="K1003" s="17" t="str">
        <f>"update zx_party_tax_profile set REP_REGISTRATION_NUMBER ='" &amp;客户!G1005 &amp; "' where party_id="&amp;B1003&amp; " and party_type_code='THIRD_PARTY';"</f>
        <v>update zx_party_tax_profile set REP_REGISTRATION_NUMBER ='370726194705260026G0' where party_id=10401 and party_type_code='THIRD_PARTY';</v>
      </c>
      <c r="L1003" s="17" t="str">
        <f xml:space="preserve"> "update hz_organization_profiles set tax_reference = '"&amp; 客户!G1005 &amp; "' where PARTY_ID=" &amp; B1003 &amp; ";"</f>
        <v>update hz_organization_profiles set tax_reference = '370726194705260026G0' where PARTY_ID=10401;</v>
      </c>
      <c r="M1003" s="3" t="str">
        <f>"update hz_cust_accounts set attribute3='" &amp;客户!D1005&amp; "' where party_id = " &amp; B1003</f>
        <v>update hz_cust_accounts set attribute3='无' where party_id = 10401</v>
      </c>
      <c r="N1003" s="3" t="str">
        <f>"update hz_cust_accounts set attribute3='" &amp;客户!I1005&amp; "' where party_id = " &amp; B1003</f>
        <v>update hz_cust_accounts set attribute3='' where party_id = 10401</v>
      </c>
    </row>
    <row r="1004" spans="1:14" ht="27.75" customHeight="1">
      <c r="A1004" s="27" t="str">
        <f>客户!A1006</f>
        <v>肥城天普阳光饲料有限公司</v>
      </c>
      <c r="B1004" s="3">
        <f>VLOOKUP(A1004,hp!B:F,2,0)</f>
        <v>14508</v>
      </c>
      <c r="D1004" s="17">
        <f>VLOOKUP(客户!O1006,province!B:C,2,0)</f>
        <v>370000</v>
      </c>
      <c r="E1004" s="17" t="str">
        <f>"update hz_parties set province ='" &amp;D1004 &amp; "' where party_id="&amp;B1004 &amp; " ;update hz_locations set province='"&amp;D1004&amp;"'  where location_id in ("&amp;VLOOKUP(B1004,hp!$C:$L,10,0)&amp;");"</f>
        <v>update hz_parties set province ='370000' where party_id=14508 ;update hz_locations set province='370000'  where location_id in (1370);</v>
      </c>
      <c r="F1004" s="17">
        <f>VLOOKUP(客户!P1006,city!B:C,2,0)</f>
        <v>370900</v>
      </c>
      <c r="G1004" s="17" t="str">
        <f>"update hz_parties set city ='" &amp;F1004 &amp; "' where party_id="&amp;B1004 &amp; " ;update hz_locations set city='"&amp;F1004&amp;"'  where location_id in ("&amp;VLOOKUP(B1004,hp!$C:$L,10,0)&amp;");"</f>
        <v>update hz_parties set city ='370900' where party_id=14508 ;update hz_locations set city='370900'  where location_id in (1370);</v>
      </c>
      <c r="H1004" s="3">
        <f>VLOOKUP(客户!Q1006,county!B:C,2,0)</f>
        <v>370983</v>
      </c>
      <c r="I1004" s="17" t="str">
        <f>"update hz_parties set county ='" &amp;H1004 &amp; "' where party_id="&amp;B1004 &amp; " ;update hz_locations set county='"&amp;H1004&amp;"'  where location_id in ("&amp;VLOOKUP(B1004,hp!$C:$L,10,0)&amp;");"</f>
        <v>update hz_parties set county ='370983' where party_id=14508 ;update hz_locations set county='370983'  where location_id in (1370);</v>
      </c>
      <c r="J1004" s="17" t="str">
        <f>"update hz_parties set address1 ='" &amp;客户!M1006 &amp; "' where party_id="&amp;B1004</f>
        <v>update hz_parties set address1 ='肥城市工业三路康王河桥西1公里' where party_id=14508</v>
      </c>
      <c r="K1004" s="17" t="str">
        <f>"update zx_party_tax_profile set REP_REGISTRATION_NUMBER ='" &amp;客户!G1006 &amp; "' where party_id="&amp;B1004&amp; " and party_type_code='THIRD_PARTY';"</f>
        <v>update zx_party_tax_profile set REP_REGISTRATION_NUMBER ='913709837986937063' where party_id=14508 and party_type_code='THIRD_PARTY';</v>
      </c>
      <c r="L1004" s="17" t="str">
        <f xml:space="preserve"> "update hz_organization_profiles set tax_reference = '"&amp; 客户!G1006 &amp; "' where PARTY_ID=" &amp; B1004 &amp; ";"</f>
        <v>update hz_organization_profiles set tax_reference = '913709837986937063' where PARTY_ID=14508;</v>
      </c>
      <c r="M1004" s="3" t="str">
        <f>"update hz_cust_accounts set attribute3='" &amp;客户!D1006&amp; "' where party_id = " &amp; B1004</f>
        <v>update hz_cust_accounts set attribute3='300万' where party_id = 14508</v>
      </c>
      <c r="N1004" s="3" t="str">
        <f>"update hz_cust_accounts set attribute3='" &amp;客户!I1006&amp; "' where party_id = " &amp; B1004</f>
        <v>update hz_cust_accounts set attribute3='史效华' where party_id = 14508</v>
      </c>
    </row>
    <row r="1005" spans="1:14" ht="27.75" customHeight="1">
      <c r="A1005" s="27" t="str">
        <f>客户!A1007</f>
        <v>费县海瑞达饲料有限公司</v>
      </c>
      <c r="B1005" s="3">
        <f>VLOOKUP(A1005,hp!B:F,2,0)</f>
        <v>14509</v>
      </c>
      <c r="D1005" s="17">
        <f>VLOOKUP(客户!O1007,province!B:C,2,0)</f>
        <v>370000</v>
      </c>
      <c r="E1005" s="17" t="str">
        <f>"update hz_parties set province ='" &amp;D1005 &amp; "' where party_id="&amp;B1005 &amp; " ;update hz_locations set province='"&amp;D1005&amp;"'  where location_id in ("&amp;VLOOKUP(B1005,hp!$C:$L,10,0)&amp;");"</f>
        <v>update hz_parties set province ='370000' where party_id=14509 ;update hz_locations set province='370000'  where location_id in (1372);</v>
      </c>
      <c r="F1005" s="17">
        <f>VLOOKUP(客户!P1007,city!B:C,2,0)</f>
        <v>371300</v>
      </c>
      <c r="G1005" s="17" t="str">
        <f>"update hz_parties set city ='" &amp;F1005 &amp; "' where party_id="&amp;B1005 &amp; " ;update hz_locations set city='"&amp;F1005&amp;"'  where location_id in ("&amp;VLOOKUP(B1005,hp!$C:$L,10,0)&amp;");"</f>
        <v>update hz_parties set city ='371300' where party_id=14509 ;update hz_locations set city='371300'  where location_id in (1372);</v>
      </c>
      <c r="H1005" s="3">
        <f>VLOOKUP(客户!Q1007,county!B:C,2,0)</f>
        <v>371325</v>
      </c>
      <c r="I1005" s="17" t="str">
        <f>"update hz_parties set county ='" &amp;H1005 &amp; "' where party_id="&amp;B1005 &amp; " ;update hz_locations set county='"&amp;H1005&amp;"'  where location_id in ("&amp;VLOOKUP(B1005,hp!$C:$L,10,0)&amp;");"</f>
        <v>update hz_parties set county ='371325' where party_id=14509 ;update hz_locations set county='371325'  where location_id in (1372);</v>
      </c>
      <c r="J1005" s="17" t="str">
        <f>"update hz_parties set address1 ='" &amp;客户!M1007 &amp; "' where party_id="&amp;B1005</f>
        <v>update hz_parties set address1 ='山东省临沂市费县薛庄镇工业园' where party_id=14509</v>
      </c>
      <c r="K1005" s="17" t="str">
        <f>"update zx_party_tax_profile set REP_REGISTRATION_NUMBER ='" &amp;客户!G1007 &amp; "' where party_id="&amp;B1005&amp; " and party_type_code='THIRD_PARTY';"</f>
        <v>update zx_party_tax_profile set REP_REGISTRATION_NUMBER ='91371325310483714Y' where party_id=14509 and party_type_code='THIRD_PARTY';</v>
      </c>
      <c r="L1005" s="17" t="str">
        <f xml:space="preserve"> "update hz_organization_profiles set tax_reference = '"&amp; 客户!G1007 &amp; "' where PARTY_ID=" &amp; B1005 &amp; ";"</f>
        <v>update hz_organization_profiles set tax_reference = '91371325310483714Y' where PARTY_ID=14509;</v>
      </c>
      <c r="M1005" s="3" t="str">
        <f>"update hz_cust_accounts set attribute3='" &amp;客户!D1007&amp; "' where party_id = " &amp; B1005</f>
        <v>update hz_cust_accounts set attribute3='300万' where party_id = 14509</v>
      </c>
      <c r="N1005" s="3" t="str">
        <f>"update hz_cust_accounts set attribute3='" &amp;客户!I1007&amp; "' where party_id = " &amp; B1005</f>
        <v>update hz_cust_accounts set attribute3='火全文' where party_id = 14509</v>
      </c>
    </row>
    <row r="1006" spans="1:14" ht="27.75" customHeight="1">
      <c r="A1006" s="27" t="str">
        <f>客户!A1008</f>
        <v>费县玖瑞饲料有限公司</v>
      </c>
      <c r="B1006" s="3">
        <f>VLOOKUP(A1006,hp!B:F,2,0)</f>
        <v>14510</v>
      </c>
      <c r="D1006" s="17">
        <f>VLOOKUP(客户!O1008,province!B:C,2,0)</f>
        <v>370000</v>
      </c>
      <c r="E1006" s="17" t="str">
        <f>"update hz_parties set province ='" &amp;D1006 &amp; "' where party_id="&amp;B1006 &amp; " ;update hz_locations set province='"&amp;D1006&amp;"'  where location_id in ("&amp;VLOOKUP(B1006,hp!$C:$L,10,0)&amp;");"</f>
        <v>update hz_parties set province ='370000' where party_id=14510 ;update hz_locations set province='370000'  where location_id in (1373);</v>
      </c>
      <c r="F1006" s="17">
        <f>VLOOKUP(客户!P1008,city!B:C,2,0)</f>
        <v>371300</v>
      </c>
      <c r="G1006" s="17" t="str">
        <f>"update hz_parties set city ='" &amp;F1006 &amp; "' where party_id="&amp;B1006 &amp; " ;update hz_locations set city='"&amp;F1006&amp;"'  where location_id in ("&amp;VLOOKUP(B1006,hp!$C:$L,10,0)&amp;");"</f>
        <v>update hz_parties set city ='371300' where party_id=14510 ;update hz_locations set city='371300'  where location_id in (1373);</v>
      </c>
      <c r="H1006" s="3">
        <f>VLOOKUP(客户!Q1008,county!B:C,2,0)</f>
        <v>371325</v>
      </c>
      <c r="I1006" s="17" t="str">
        <f>"update hz_parties set county ='" &amp;H1006 &amp; "' where party_id="&amp;B1006 &amp; " ;update hz_locations set county='"&amp;H1006&amp;"'  where location_id in ("&amp;VLOOKUP(B1006,hp!$C:$L,10,0)&amp;");"</f>
        <v>update hz_parties set county ='371325' where party_id=14510 ;update hz_locations set county='371325'  where location_id in (1373);</v>
      </c>
      <c r="J1006" s="17" t="str">
        <f>"update hz_parties set address1 ='" &amp;客户!M1008 &amp; "' where party_id="&amp;B1006</f>
        <v>update hz_parties set address1 ='临沂市费县上冶镇工业园（西毕城村）' where party_id=14510</v>
      </c>
      <c r="K1006" s="17" t="str">
        <f>"update zx_party_tax_profile set REP_REGISTRATION_NUMBER ='" &amp;客户!G1008 &amp; "' where party_id="&amp;B1006&amp; " and party_type_code='THIRD_PARTY';"</f>
        <v>update zx_party_tax_profile set REP_REGISTRATION_NUMBER ='371325090688928' where party_id=14510 and party_type_code='THIRD_PARTY';</v>
      </c>
      <c r="L1006" s="17" t="str">
        <f xml:space="preserve"> "update hz_organization_profiles set tax_reference = '"&amp; 客户!G1008 &amp; "' where PARTY_ID=" &amp; B1006 &amp; ";"</f>
        <v>update hz_organization_profiles set tax_reference = '371325090688928' where PARTY_ID=14510;</v>
      </c>
      <c r="M1006" s="3" t="str">
        <f>"update hz_cust_accounts set attribute3='" &amp;客户!D1008&amp; "' where party_id = " &amp; B1006</f>
        <v>update hz_cust_accounts set attribute3='6000000' where party_id = 14510</v>
      </c>
      <c r="N1006" s="3" t="str">
        <f>"update hz_cust_accounts set attribute3='" &amp;客户!I1008&amp; "' where party_id = " &amp; B1006</f>
        <v>update hz_cust_accounts set attribute3='王超' where party_id = 14510</v>
      </c>
    </row>
    <row r="1007" spans="1:14" ht="27.75" customHeight="1">
      <c r="A1007" s="27" t="str">
        <f>客户!A1009</f>
        <v>费县六和饲料有限公司</v>
      </c>
      <c r="B1007" s="3">
        <f>VLOOKUP(A1007,hp!B:F,2,0)</f>
        <v>14511</v>
      </c>
      <c r="D1007" s="17">
        <f>VLOOKUP(客户!O1009,province!B:C,2,0)</f>
        <v>370000</v>
      </c>
      <c r="E1007" s="17" t="str">
        <f>"update hz_parties set province ='" &amp;D1007 &amp; "' where party_id="&amp;B1007 &amp; " ;update hz_locations set province='"&amp;D1007&amp;"'  where location_id in ("&amp;VLOOKUP(B1007,hp!$C:$L,10,0)&amp;");"</f>
        <v>update hz_parties set province ='370000' where party_id=14511 ;update hz_locations set province='370000'  where location_id in (1374);</v>
      </c>
      <c r="F1007" s="17">
        <f>VLOOKUP(客户!P1009,city!B:C,2,0)</f>
        <v>371300</v>
      </c>
      <c r="G1007" s="17" t="str">
        <f>"update hz_parties set city ='" &amp;F1007 &amp; "' where party_id="&amp;B1007 &amp; " ;update hz_locations set city='"&amp;F1007&amp;"'  where location_id in ("&amp;VLOOKUP(B1007,hp!$C:$L,10,0)&amp;");"</f>
        <v>update hz_parties set city ='371300' where party_id=14511 ;update hz_locations set city='371300'  where location_id in (1374);</v>
      </c>
      <c r="H1007" s="3">
        <f>VLOOKUP(客户!Q1009,county!B:C,2,0)</f>
        <v>371325</v>
      </c>
      <c r="I1007" s="17" t="str">
        <f>"update hz_parties set county ='" &amp;H1007 &amp; "' where party_id="&amp;B1007 &amp; " ;update hz_locations set county='"&amp;H1007&amp;"'  where location_id in ("&amp;VLOOKUP(B1007,hp!$C:$L,10,0)&amp;");"</f>
        <v>update hz_parties set county ='371325' where party_id=14511 ;update hz_locations set county='371325'  where location_id in (1374);</v>
      </c>
      <c r="J1007" s="17" t="str">
        <f>"update hz_parties set address1 ='" &amp;客户!M1009 &amp; "' where party_id="&amp;B1007</f>
        <v>update hz_parties set address1 ='山东省费县建设路西首' where party_id=14511</v>
      </c>
      <c r="K1007" s="17" t="str">
        <f>"update zx_party_tax_profile set REP_REGISTRATION_NUMBER ='" &amp;客户!G1009 &amp; "' where party_id="&amp;B1007&amp; " and party_type_code='THIRD_PARTY';"</f>
        <v>update zx_party_tax_profile set REP_REGISTRATION_NUMBER ='91371325798683583C' where party_id=14511 and party_type_code='THIRD_PARTY';</v>
      </c>
      <c r="L1007" s="17" t="str">
        <f xml:space="preserve"> "update hz_organization_profiles set tax_reference = '"&amp; 客户!G1009 &amp; "' where PARTY_ID=" &amp; B1007 &amp; ";"</f>
        <v>update hz_organization_profiles set tax_reference = '91371325798683583C' where PARTY_ID=14511;</v>
      </c>
      <c r="M1007" s="3" t="str">
        <f>"update hz_cust_accounts set attribute3='" &amp;客户!D1009&amp; "' where party_id = " &amp; B1007</f>
        <v>update hz_cust_accounts set attribute3='300万' where party_id = 14511</v>
      </c>
      <c r="N1007" s="3" t="str">
        <f>"update hz_cust_accounts set attribute3='" &amp;客户!I1009&amp; "' where party_id = " &amp; B1007</f>
        <v>update hz_cust_accounts set attribute3='卜庆军 ' where party_id = 14511</v>
      </c>
    </row>
    <row r="1008" spans="1:14" ht="27.75" customHeight="1">
      <c r="A1008" s="27" t="str">
        <f>客户!A1010</f>
        <v>阜宁县赫宇饲料有限公司</v>
      </c>
      <c r="B1008" s="3">
        <f>VLOOKUP(A1008,hp!B:F,2,0)</f>
        <v>10431</v>
      </c>
      <c r="D1008" s="17">
        <f>VLOOKUP(客户!O1010,province!B:C,2,0)</f>
        <v>320000</v>
      </c>
      <c r="E1008" s="17" t="str">
        <f>"update hz_parties set province ='" &amp;D1008 &amp; "' where party_id="&amp;B1008 &amp; " ;update hz_locations set province='"&amp;D1008&amp;"'  where location_id in ("&amp;VLOOKUP(B1008,hp!$C:$L,10,0)&amp;");"</f>
        <v>update hz_parties set province ='320000' where party_id=10431 ;update hz_locations set province='320000'  where location_id in (1433);</v>
      </c>
      <c r="F1008" s="17">
        <f>VLOOKUP(客户!P1010,city!B:C,2,0)</f>
        <v>320900</v>
      </c>
      <c r="G1008" s="17" t="str">
        <f>"update hz_parties set city ='" &amp;F1008 &amp; "' where party_id="&amp;B1008 &amp; " ;update hz_locations set city='"&amp;F1008&amp;"'  where location_id in ("&amp;VLOOKUP(B1008,hp!$C:$L,10,0)&amp;");"</f>
        <v>update hz_parties set city ='320900' where party_id=10431 ;update hz_locations set city='320900'  where location_id in (1433);</v>
      </c>
      <c r="H1008" s="3">
        <f>VLOOKUP(客户!Q1010,county!B:C,2,0)</f>
        <v>320923</v>
      </c>
      <c r="I1008" s="17" t="str">
        <f>"update hz_parties set county ='" &amp;H1008 &amp; "' where party_id="&amp;B1008 &amp; " ;update hz_locations set county='"&amp;H1008&amp;"'  where location_id in ("&amp;VLOOKUP(B1008,hp!$C:$L,10,0)&amp;");"</f>
        <v>update hz_parties set county ='320923' where party_id=10431 ;update hz_locations set county='320923'  where location_id in (1433);</v>
      </c>
      <c r="J1008" s="17" t="str">
        <f>"update hz_parties set address1 ='" &amp;客户!M1010 &amp; "' where party_id="&amp;B1008</f>
        <v>update hz_parties set address1 ='阜宁县阜城镇全民创业园88--21号' where party_id=10431</v>
      </c>
      <c r="K1008" s="17" t="str">
        <f>"update zx_party_tax_profile set REP_REGISTRATION_NUMBER ='" &amp;客户!G1010 &amp; "' where party_id="&amp;B1008&amp; " and party_type_code='THIRD_PARTY';"</f>
        <v>update zx_party_tax_profile set REP_REGISTRATION_NUMBER ='913209235725570078' where party_id=10431 and party_type_code='THIRD_PARTY';</v>
      </c>
      <c r="L1008" s="17" t="str">
        <f xml:space="preserve"> "update hz_organization_profiles set tax_reference = '"&amp; 客户!G1010 &amp; "' where PARTY_ID=" &amp; B1008 &amp; ";"</f>
        <v>update hz_organization_profiles set tax_reference = '913209235725570078' where PARTY_ID=10431;</v>
      </c>
      <c r="M1008" s="3" t="str">
        <f>"update hz_cust_accounts set attribute3='" &amp;客户!D1010&amp; "' where party_id = " &amp; B1008</f>
        <v>update hz_cust_accounts set attribute3='50万' where party_id = 10431</v>
      </c>
      <c r="N1008" s="3" t="str">
        <f>"update hz_cust_accounts set attribute3='" &amp;客户!I1010&amp; "' where party_id = " &amp; B1008</f>
        <v>update hz_cust_accounts set attribute3='姜红军' where party_id = 10431</v>
      </c>
    </row>
    <row r="1009" spans="1:14" ht="27.75" customHeight="1">
      <c r="A1009" s="27" t="str">
        <f>客户!A1011</f>
        <v>富达饲料（临沂）有限公司</v>
      </c>
      <c r="B1009" s="3">
        <f>VLOOKUP(A1009,hp!B:F,2,0)</f>
        <v>14543</v>
      </c>
      <c r="D1009" s="17">
        <f>VLOOKUP(客户!O1011,province!B:C,2,0)</f>
        <v>370000</v>
      </c>
      <c r="E1009" s="17" t="str">
        <f>"update hz_parties set province ='" &amp;D1009 &amp; "' where party_id="&amp;B1009 &amp; " ;update hz_locations set province='"&amp;D1009&amp;"'  where location_id in ("&amp;VLOOKUP(B1009,hp!$C:$L,10,0)&amp;");"</f>
        <v>update hz_parties set province ='370000' where party_id=14543 ;update hz_locations set province='370000'  where location_id in (1435);</v>
      </c>
      <c r="F1009" s="17">
        <f>VLOOKUP(客户!P1011,city!B:C,2,0)</f>
        <v>371300</v>
      </c>
      <c r="G1009" s="17" t="str">
        <f>"update hz_parties set city ='" &amp;F1009 &amp; "' where party_id="&amp;B1009 &amp; " ;update hz_locations set city='"&amp;F1009&amp;"'  where location_id in ("&amp;VLOOKUP(B1009,hp!$C:$L,10,0)&amp;");"</f>
        <v>update hz_parties set city ='371300' where party_id=14543 ;update hz_locations set city='371300'  where location_id in (1435);</v>
      </c>
      <c r="H1009" s="3">
        <f>VLOOKUP(客户!Q1011,county!B:C,2,0)</f>
        <v>371302</v>
      </c>
      <c r="I1009" s="17" t="str">
        <f>"update hz_parties set county ='" &amp;H1009 &amp; "' where party_id="&amp;B1009 &amp; " ;update hz_locations set county='"&amp;H1009&amp;"'  where location_id in ("&amp;VLOOKUP(B1009,hp!$C:$L,10,0)&amp;");"</f>
        <v>update hz_parties set county ='371302' where party_id=14543 ;update hz_locations set county='371302'  where location_id in (1435);</v>
      </c>
      <c r="J1009" s="17" t="str">
        <f>"update hz_parties set address1 ='" &amp;客户!M1011 &amp; "' where party_id="&amp;B1009</f>
        <v>update hz_parties set address1 ='临沂市兰山区义堂镇代庄' where party_id=14543</v>
      </c>
      <c r="K1009" s="17" t="str">
        <f>"update zx_party_tax_profile set REP_REGISTRATION_NUMBER ='" &amp;客户!G1011 &amp; "' where party_id="&amp;B1009&amp; " and party_type_code='THIRD_PARTY';"</f>
        <v>update zx_party_tax_profile set REP_REGISTRATION_NUMBER ='371302613991281' where party_id=14543 and party_type_code='THIRD_PARTY';</v>
      </c>
      <c r="L1009" s="17" t="str">
        <f xml:space="preserve"> "update hz_organization_profiles set tax_reference = '"&amp; 客户!G1011 &amp; "' where PARTY_ID=" &amp; B1009 &amp; ";"</f>
        <v>update hz_organization_profiles set tax_reference = '371302613991281' where PARTY_ID=14543;</v>
      </c>
      <c r="M1009" s="3" t="str">
        <f>"update hz_cust_accounts set attribute3='" &amp;客户!D1011&amp; "' where party_id = " &amp; B1009</f>
        <v>update hz_cust_accounts set attribute3='1140000' where party_id = 14543</v>
      </c>
      <c r="N1009" s="3" t="str">
        <f>"update hz_cust_accounts set attribute3='" &amp;客户!I1011&amp; "' where party_id = " &amp; B1009</f>
        <v>update hz_cust_accounts set attribute3='庄会娥' where party_id = 14543</v>
      </c>
    </row>
    <row r="1010" spans="1:14" ht="27.75" customHeight="1">
      <c r="A1010" s="27" t="str">
        <f>客户!A1012</f>
        <v>高密市丰沃新农农牧有限公司</v>
      </c>
      <c r="B1010" s="3">
        <f>VLOOKUP(A1010,hp!B:F,2,0)</f>
        <v>14552</v>
      </c>
      <c r="D1010" s="17">
        <f>VLOOKUP(客户!O1012,province!B:C,2,0)</f>
        <v>370000</v>
      </c>
      <c r="E1010" s="17" t="str">
        <f>"update hz_parties set province ='" &amp;D1010 &amp; "' where party_id="&amp;B1010 &amp; " ;update hz_locations set province='"&amp;D1010&amp;"'  where location_id in ("&amp;VLOOKUP(B1010,hp!$C:$L,10,0)&amp;");"</f>
        <v>update hz_parties set province ='370000' where party_id=14552 ;update hz_locations set province='370000'  where location_id in (1453);</v>
      </c>
      <c r="F1010" s="17">
        <f>VLOOKUP(客户!P1012,city!B:C,2,0)</f>
        <v>370700</v>
      </c>
      <c r="G1010" s="17" t="str">
        <f>"update hz_parties set city ='" &amp;F1010 &amp; "' where party_id="&amp;B1010 &amp; " ;update hz_locations set city='"&amp;F1010&amp;"'  where location_id in ("&amp;VLOOKUP(B1010,hp!$C:$L,10,0)&amp;");"</f>
        <v>update hz_parties set city ='370700' where party_id=14552 ;update hz_locations set city='370700'  where location_id in (1453);</v>
      </c>
      <c r="H1010" s="3">
        <f>VLOOKUP(客户!Q1012,county!B:C,2,0)</f>
        <v>370700</v>
      </c>
      <c r="I1010" s="17" t="str">
        <f>"update hz_parties set county ='" &amp;H1010 &amp; "' where party_id="&amp;B1010 &amp; " ;update hz_locations set county='"&amp;H1010&amp;"'  where location_id in ("&amp;VLOOKUP(B1010,hp!$C:$L,10,0)&amp;");"</f>
        <v>update hz_parties set county ='370700' where party_id=14552 ;update hz_locations set county='370700'  where location_id in (1453);</v>
      </c>
      <c r="J1010" s="17" t="str">
        <f>"update hz_parties set address1 ='" &amp;客户!M1012 &amp; "' where party_id="&amp;B1010</f>
        <v>update hz_parties set address1 ='山东省潍坊市高密市阚家镇高双路路南' where party_id=14552</v>
      </c>
      <c r="K1010" s="17" t="str">
        <f>"update zx_party_tax_profile set REP_REGISTRATION_NUMBER ='" &amp;客户!G1012 &amp; "' where party_id="&amp;B1010&amp; " and party_type_code='THIRD_PARTY';"</f>
        <v>update zx_party_tax_profile set REP_REGISTRATION_NUMBER ='370785054967604' where party_id=14552 and party_type_code='THIRD_PARTY';</v>
      </c>
      <c r="L1010" s="17" t="str">
        <f xml:space="preserve"> "update hz_organization_profiles set tax_reference = '"&amp; 客户!G1012 &amp; "' where PARTY_ID=" &amp; B1010 &amp; ";"</f>
        <v>update hz_organization_profiles set tax_reference = '370785054967604' where PARTY_ID=14552;</v>
      </c>
      <c r="M1010" s="3" t="str">
        <f>"update hz_cust_accounts set attribute3='" &amp;客户!D1012&amp; "' where party_id = " &amp; B1010</f>
        <v>update hz_cust_accounts set attribute3='20000000' where party_id = 14552</v>
      </c>
      <c r="N1010" s="3" t="str">
        <f>"update hz_cust_accounts set attribute3='" &amp;客户!I1012&amp; "' where party_id = " &amp; B1010</f>
        <v>update hz_cust_accounts set attribute3='张立森' where party_id = 14552</v>
      </c>
    </row>
    <row r="1011" spans="1:14" ht="27.75" customHeight="1">
      <c r="A1011" s="27" t="str">
        <f>客户!A1013</f>
        <v>高振明</v>
      </c>
      <c r="B1011" s="3">
        <f>VLOOKUP(A1011,hp!B:F,2,0)</f>
        <v>12147</v>
      </c>
      <c r="D1011" s="17">
        <f>VLOOKUP(客户!O1013,province!B:C,2,0)</f>
        <v>0</v>
      </c>
      <c r="E1011" s="17" t="str">
        <f>"update hz_parties set province ='" &amp;D1011 &amp; "' where party_id="&amp;B1011 &amp; " ;update hz_locations set province='"&amp;D1011&amp;"'  where location_id in ("&amp;VLOOKUP(B1011,hp!$C:$L,10,0)&amp;");"</f>
        <v>update hz_parties set province ='0' where party_id=12147 ;update hz_locations set province='0'  where location_id in (4045);</v>
      </c>
      <c r="F1011" s="17">
        <f>VLOOKUP(客户!P1013,city!B:C,2,0)</f>
        <v>100</v>
      </c>
      <c r="G1011" s="17" t="str">
        <f>"update hz_parties set city ='" &amp;F1011 &amp; "' where party_id="&amp;B1011 &amp; " ;update hz_locations set city='"&amp;F1011&amp;"'  where location_id in ("&amp;VLOOKUP(B1011,hp!$C:$L,10,0)&amp;");"</f>
        <v>update hz_parties set city ='100' where party_id=12147 ;update hz_locations set city='100'  where location_id in (4045);</v>
      </c>
      <c r="H1011" s="3">
        <f>VLOOKUP(客户!Q1013,county!B:C,2,0)</f>
        <v>101</v>
      </c>
      <c r="I1011" s="17" t="str">
        <f>"update hz_parties set county ='" &amp;H1011 &amp; "' where party_id="&amp;B1011 &amp; " ;update hz_locations set county='"&amp;H1011&amp;"'  where location_id in ("&amp;VLOOKUP(B1011,hp!$C:$L,10,0)&amp;");"</f>
        <v>update hz_parties set county ='101' where party_id=12147 ;update hz_locations set county='101'  where location_id in (4045);</v>
      </c>
      <c r="J1011" s="17" t="str">
        <f>"update hz_parties set address1 ='" &amp;客户!M1013 &amp; "' where party_id="&amp;B1011</f>
        <v>update hz_parties set address1 ='无' where party_id=12147</v>
      </c>
      <c r="K1011" s="17" t="str">
        <f>"update zx_party_tax_profile set REP_REGISTRATION_NUMBER ='" &amp;客户!G1013 &amp; "' where party_id="&amp;B1011&amp; " and party_type_code='THIRD_PARTY';"</f>
        <v>update zx_party_tax_profile set REP_REGISTRATION_NUMBER ='' where party_id=12147 and party_type_code='THIRD_PARTY';</v>
      </c>
      <c r="L1011" s="17" t="str">
        <f xml:space="preserve"> "update hz_organization_profiles set tax_reference = '"&amp; 客户!G1013 &amp; "' where PARTY_ID=" &amp; B1011 &amp; ";"</f>
        <v>update hz_organization_profiles set tax_reference = '' where PARTY_ID=12147;</v>
      </c>
      <c r="M1011" s="3" t="str">
        <f>"update hz_cust_accounts set attribute3='" &amp;客户!D1013&amp; "' where party_id = " &amp; B1011</f>
        <v>update hz_cust_accounts set attribute3='无' where party_id = 12147</v>
      </c>
      <c r="N1011" s="3" t="str">
        <f>"update hz_cust_accounts set attribute3='" &amp;客户!I1013&amp; "' where party_id = " &amp; B1011</f>
        <v>update hz_cust_accounts set attribute3='' where party_id = 12147</v>
      </c>
    </row>
    <row r="1012" spans="1:14" ht="27.75" customHeight="1">
      <c r="A1012" s="27" t="str">
        <f>客户!A1014</f>
        <v>光明集团</v>
      </c>
      <c r="B1012" s="3">
        <f>VLOOKUP(A1012,hp!B:F,2,0)</f>
        <v>10476</v>
      </c>
      <c r="D1012" s="17">
        <f>VLOOKUP(客户!O1014,province!B:C,2,0)</f>
        <v>0</v>
      </c>
      <c r="E1012" s="17" t="str">
        <f>"update hz_parties set province ='" &amp;D1012 &amp; "' where party_id="&amp;B1012 &amp; " ;update hz_locations set province='"&amp;D1012&amp;"'  where location_id in ("&amp;VLOOKUP(B1012,hp!$C:$L,10,0)&amp;");"</f>
        <v>update hz_parties set province ='0' where party_id=10476 ;update hz_locations set province='0'  where location_id in (1491);</v>
      </c>
      <c r="F1012" s="17">
        <f>VLOOKUP(客户!P1014,city!B:C,2,0)</f>
        <v>100</v>
      </c>
      <c r="G1012" s="17" t="str">
        <f>"update hz_parties set city ='" &amp;F1012 &amp; "' where party_id="&amp;B1012 &amp; " ;update hz_locations set city='"&amp;F1012&amp;"'  where location_id in ("&amp;VLOOKUP(B1012,hp!$C:$L,10,0)&amp;");"</f>
        <v>update hz_parties set city ='100' where party_id=10476 ;update hz_locations set city='100'  where location_id in (1491);</v>
      </c>
      <c r="H1012" s="3">
        <f>VLOOKUP(客户!Q1014,county!B:C,2,0)</f>
        <v>101</v>
      </c>
      <c r="I1012" s="17" t="str">
        <f>"update hz_parties set county ='" &amp;H1012 &amp; "' where party_id="&amp;B1012 &amp; " ;update hz_locations set county='"&amp;H1012&amp;"'  where location_id in ("&amp;VLOOKUP(B1012,hp!$C:$L,10,0)&amp;");"</f>
        <v>update hz_parties set county ='101' where party_id=10476 ;update hz_locations set county='101'  where location_id in (1491);</v>
      </c>
      <c r="J1012" s="17" t="str">
        <f>"update hz_parties set address1 ='" &amp;客户!M1014 &amp; "' where party_id="&amp;B1012</f>
        <v>update hz_parties set address1 ='无' where party_id=10476</v>
      </c>
      <c r="K1012" s="17" t="str">
        <f>"update zx_party_tax_profile set REP_REGISTRATION_NUMBER ='" &amp;客户!G1014 &amp; "' where party_id="&amp;B1012&amp; " and party_type_code='THIRD_PARTY';"</f>
        <v>update zx_party_tax_profile set REP_REGISTRATION_NUMBER ='' where party_id=10476 and party_type_code='THIRD_PARTY';</v>
      </c>
      <c r="L1012" s="17" t="str">
        <f xml:space="preserve"> "update hz_organization_profiles set tax_reference = '"&amp; 客户!G1014 &amp; "' where PARTY_ID=" &amp; B1012 &amp; ";"</f>
        <v>update hz_organization_profiles set tax_reference = '' where PARTY_ID=10476;</v>
      </c>
      <c r="M1012" s="3" t="str">
        <f>"update hz_cust_accounts set attribute3='" &amp;客户!D1014&amp; "' where party_id = " &amp; B1012</f>
        <v>update hz_cust_accounts set attribute3='无' where party_id = 10476</v>
      </c>
      <c r="N1012" s="3" t="str">
        <f>"update hz_cust_accounts set attribute3='" &amp;客户!I1014&amp; "' where party_id = " &amp; B1012</f>
        <v>update hz_cust_accounts set attribute3='' where party_id = 10476</v>
      </c>
    </row>
    <row r="1013" spans="1:14" ht="27.75" customHeight="1">
      <c r="A1013" s="27" t="str">
        <f>客户!A1015</f>
        <v>广饶天普阳光饲料有限公司</v>
      </c>
      <c r="B1013" s="3">
        <f>VLOOKUP(A1013,hp!B:F,2,0)</f>
        <v>14585</v>
      </c>
      <c r="D1013" s="17">
        <f>VLOOKUP(客户!O1015,province!B:C,2,0)</f>
        <v>370000</v>
      </c>
      <c r="E1013" s="17" t="str">
        <f>"update hz_parties set province ='" &amp;D1013 &amp; "' where party_id="&amp;B1013 &amp; " ;update hz_locations set province='"&amp;D1013&amp;"'  where location_id in ("&amp;VLOOKUP(B1013,hp!$C:$L,10,0)&amp;");"</f>
        <v>update hz_parties set province ='370000' where party_id=14585 ;update hz_locations set province='370000'  where location_id in (1539);</v>
      </c>
      <c r="F1013" s="17">
        <f>VLOOKUP(客户!P1015,city!B:C,2,0)</f>
        <v>370500</v>
      </c>
      <c r="G1013" s="17" t="str">
        <f>"update hz_parties set city ='" &amp;F1013 &amp; "' where party_id="&amp;B1013 &amp; " ;update hz_locations set city='"&amp;F1013&amp;"'  where location_id in ("&amp;VLOOKUP(B1013,hp!$C:$L,10,0)&amp;");"</f>
        <v>update hz_parties set city ='370500' where party_id=14585 ;update hz_locations set city='370500'  where location_id in (1539);</v>
      </c>
      <c r="H1013" s="3">
        <f>VLOOKUP(客户!Q1015,county!B:C,2,0)</f>
        <v>370523</v>
      </c>
      <c r="I1013" s="17" t="str">
        <f>"update hz_parties set county ='" &amp;H1013 &amp; "' where party_id="&amp;B1013 &amp; " ;update hz_locations set county='"&amp;H1013&amp;"'  where location_id in ("&amp;VLOOKUP(B1013,hp!$C:$L,10,0)&amp;");"</f>
        <v>update hz_parties set county ='370523' where party_id=14585 ;update hz_locations set county='370523'  where location_id in (1539);</v>
      </c>
      <c r="J1013" s="17" t="str">
        <f>"update hz_parties set address1 ='" &amp;客户!M1015 &amp; "' where party_id="&amp;B1013</f>
        <v>update hz_parties set address1 ='广饶县城北10公里处' where party_id=14585</v>
      </c>
      <c r="K1013" s="17" t="str">
        <f>"update zx_party_tax_profile set REP_REGISTRATION_NUMBER ='" &amp;客户!G1015 &amp; "' where party_id="&amp;B1013&amp; " and party_type_code='THIRD_PARTY';"</f>
        <v>update zx_party_tax_profile set REP_REGISTRATION_NUMBER ='370523776341865' where party_id=14585 and party_type_code='THIRD_PARTY';</v>
      </c>
      <c r="L1013" s="17" t="str">
        <f xml:space="preserve"> "update hz_organization_profiles set tax_reference = '"&amp; 客户!G1015 &amp; "' where PARTY_ID=" &amp; B1013 &amp; ";"</f>
        <v>update hz_organization_profiles set tax_reference = '370523776341865' where PARTY_ID=14585;</v>
      </c>
      <c r="M1013" s="3" t="str">
        <f>"update hz_cust_accounts set attribute3='" &amp;客户!D1015&amp; "' where party_id = " &amp; B1013</f>
        <v>update hz_cust_accounts set attribute3='200万' where party_id = 14585</v>
      </c>
      <c r="N1013" s="3" t="str">
        <f>"update hz_cust_accounts set attribute3='" &amp;客户!I1015&amp; "' where party_id = " &amp; B1013</f>
        <v>update hz_cust_accounts set attribute3='史效华' where party_id = 14585</v>
      </c>
    </row>
    <row r="1014" spans="1:14" ht="27.75" customHeight="1">
      <c r="A1014" s="27" t="str">
        <f>客户!A1016</f>
        <v>郭晓斌</v>
      </c>
      <c r="B1014" s="3">
        <f>VLOOKUP(A1014,hp!B:F,2,0)</f>
        <v>32618</v>
      </c>
      <c r="D1014" s="17">
        <f>VLOOKUP(客户!O1016,province!B:C,2,0)</f>
        <v>370000</v>
      </c>
      <c r="E1014" s="17" t="str">
        <f>"update hz_parties set province ='" &amp;D1014 &amp; "' where party_id="&amp;B1014 &amp; " ;update hz_locations set province='"&amp;D1014&amp;"'  where location_id in ("&amp;VLOOKUP(B1014,hp!$C:$L,10,0)&amp;");"</f>
        <v>update hz_parties set province ='370000' where party_id=32618 ;update hz_locations set province='370000'  where location_id in (5016);</v>
      </c>
      <c r="F1014" s="17">
        <f>VLOOKUP(客户!P1016,city!B:C,2,0)</f>
        <v>370600</v>
      </c>
      <c r="G1014" s="17" t="str">
        <f>"update hz_parties set city ='" &amp;F1014 &amp; "' where party_id="&amp;B1014 &amp; " ;update hz_locations set city='"&amp;F1014&amp;"'  where location_id in ("&amp;VLOOKUP(B1014,hp!$C:$L,10,0)&amp;");"</f>
        <v>update hz_parties set city ='370600' where party_id=32618 ;update hz_locations set city='370600'  where location_id in (5016);</v>
      </c>
      <c r="H1014" s="3" t="e">
        <f>VLOOKUP(客户!Q1016,county!B:C,2,0)</f>
        <v>#N/A</v>
      </c>
      <c r="I1014" s="17" t="e">
        <f>"update hz_parties set county ='" &amp;H1014 &amp; "' where party_id="&amp;B1014 &amp; " ;update hz_locations set county='"&amp;H1014&amp;"'  where location_id in ("&amp;VLOOKUP(B1014,hp!$C:$L,10,0)&amp;");"</f>
        <v>#N/A</v>
      </c>
      <c r="J1014" s="17" t="str">
        <f>"update hz_parties set address1 ='" &amp;客户!M1016 &amp; "' where party_id="&amp;B1014</f>
        <v>update hz_parties set address1 ='山东省莱州市三山岛街道史家村32号' where party_id=32618</v>
      </c>
      <c r="K1014" s="17" t="str">
        <f>"update zx_party_tax_profile set REP_REGISTRATION_NUMBER ='" &amp;客户!G1016 &amp; "' where party_id="&amp;B1014&amp; " and party_type_code='THIRD_PARTY';"</f>
        <v>update zx_party_tax_profile set REP_REGISTRATION_NUMBER ='' where party_id=32618 and party_type_code='THIRD_PARTY';</v>
      </c>
      <c r="L1014" s="17" t="str">
        <f xml:space="preserve"> "update hz_organization_profiles set tax_reference = '"&amp; 客户!G1016 &amp; "' where PARTY_ID=" &amp; B1014 &amp; ";"</f>
        <v>update hz_organization_profiles set tax_reference = '' where PARTY_ID=32618;</v>
      </c>
      <c r="M1014" s="3" t="str">
        <f>"update hz_cust_accounts set attribute3='" &amp;客户!D1016&amp; "' where party_id = " &amp; B1014</f>
        <v>update hz_cust_accounts set attribute3='' where party_id = 32618</v>
      </c>
      <c r="N1014" s="3" t="str">
        <f>"update hz_cust_accounts set attribute3='" &amp;客户!I1016&amp; "' where party_id = " &amp; B1014</f>
        <v>update hz_cust_accounts set attribute3='' where party_id = 32618</v>
      </c>
    </row>
    <row r="1015" spans="1:14" ht="27.75" customHeight="1">
      <c r="A1015" s="27" t="str">
        <f>客户!A1017</f>
        <v>海鼎集团</v>
      </c>
      <c r="B1015" s="3">
        <f>VLOOKUP(A1015,hp!B:F,2,0)</f>
        <v>10548</v>
      </c>
      <c r="D1015" s="17">
        <f>VLOOKUP(客户!O1017,province!B:C,2,0)</f>
        <v>0</v>
      </c>
      <c r="E1015" s="17" t="str">
        <f>"update hz_parties set province ='" &amp;D1015 &amp; "' where party_id="&amp;B1015 &amp; " ;update hz_locations set province='"&amp;D1015&amp;"'  where location_id in ("&amp;VLOOKUP(B1015,hp!$C:$L,10,0)&amp;");"</f>
        <v>update hz_parties set province ='0' where party_id=10548 ;update hz_locations set province='0'  where location_id in (1640);</v>
      </c>
      <c r="F1015" s="17">
        <f>VLOOKUP(客户!P1017,city!B:C,2,0)</f>
        <v>100</v>
      </c>
      <c r="G1015" s="17" t="str">
        <f>"update hz_parties set city ='" &amp;F1015 &amp; "' where party_id="&amp;B1015 &amp; " ;update hz_locations set city='"&amp;F1015&amp;"'  where location_id in ("&amp;VLOOKUP(B1015,hp!$C:$L,10,0)&amp;");"</f>
        <v>update hz_parties set city ='100' where party_id=10548 ;update hz_locations set city='100'  where location_id in (1640);</v>
      </c>
      <c r="H1015" s="3">
        <f>VLOOKUP(客户!Q1017,county!B:C,2,0)</f>
        <v>101</v>
      </c>
      <c r="I1015" s="17" t="str">
        <f>"update hz_parties set county ='" &amp;H1015 &amp; "' where party_id="&amp;B1015 &amp; " ;update hz_locations set county='"&amp;H1015&amp;"'  where location_id in ("&amp;VLOOKUP(B1015,hp!$C:$L,10,0)&amp;");"</f>
        <v>update hz_parties set county ='101' where party_id=10548 ;update hz_locations set county='101'  where location_id in (1640);</v>
      </c>
      <c r="J1015" s="17" t="str">
        <f>"update hz_parties set address1 ='" &amp;客户!M1017 &amp; "' where party_id="&amp;B1015</f>
        <v>update hz_parties set address1 ='无' where party_id=10548</v>
      </c>
      <c r="K1015" s="17" t="str">
        <f>"update zx_party_tax_profile set REP_REGISTRATION_NUMBER ='" &amp;客户!G1017 &amp; "' where party_id="&amp;B1015&amp; " and party_type_code='THIRD_PARTY';"</f>
        <v>update zx_party_tax_profile set REP_REGISTRATION_NUMBER ='' where party_id=10548 and party_type_code='THIRD_PARTY';</v>
      </c>
      <c r="L1015" s="17" t="str">
        <f xml:space="preserve"> "update hz_organization_profiles set tax_reference = '"&amp; 客户!G1017 &amp; "' where PARTY_ID=" &amp; B1015 &amp; ";"</f>
        <v>update hz_organization_profiles set tax_reference = '' where PARTY_ID=10548;</v>
      </c>
      <c r="M1015" s="3" t="str">
        <f>"update hz_cust_accounts set attribute3='" &amp;客户!D1017&amp; "' where party_id = " &amp; B1015</f>
        <v>update hz_cust_accounts set attribute3='无' where party_id = 10548</v>
      </c>
      <c r="N1015" s="3" t="str">
        <f>"update hz_cust_accounts set attribute3='" &amp;客户!I1017&amp; "' where party_id = " &amp; B1015</f>
        <v>update hz_cust_accounts set attribute3='' where party_id = 10548</v>
      </c>
    </row>
    <row r="1016" spans="1:14" ht="27.75" customHeight="1">
      <c r="A1016" s="27" t="str">
        <f>客户!A1018</f>
        <v>海阳丰沃新农饲料有限公司</v>
      </c>
      <c r="B1016" s="3">
        <f>VLOOKUP(A1016,hp!B:F,2,0)</f>
        <v>14630</v>
      </c>
      <c r="D1016" s="17">
        <f>VLOOKUP(客户!O1018,province!B:C,2,0)</f>
        <v>370000</v>
      </c>
      <c r="E1016" s="17" t="str">
        <f>"update hz_parties set province ='" &amp;D1016 &amp; "' where party_id="&amp;B1016 &amp; " ;update hz_locations set province='"&amp;D1016&amp;"'  where location_id in ("&amp;VLOOKUP(B1016,hp!$C:$L,10,0)&amp;");"</f>
        <v>update hz_parties set province ='370000' where party_id=14630 ;update hz_locations set province='370000'  where location_id in (1657);</v>
      </c>
      <c r="F1016" s="17">
        <f>VLOOKUP(客户!P1018,city!B:C,2,0)</f>
        <v>370600</v>
      </c>
      <c r="G1016" s="17" t="str">
        <f>"update hz_parties set city ='" &amp;F1016 &amp; "' where party_id="&amp;B1016 &amp; " ;update hz_locations set city='"&amp;F1016&amp;"'  where location_id in ("&amp;VLOOKUP(B1016,hp!$C:$L,10,0)&amp;");"</f>
        <v>update hz_parties set city ='370600' where party_id=14630 ;update hz_locations set city='370600'  where location_id in (1657);</v>
      </c>
      <c r="H1016" s="3">
        <f>VLOOKUP(客户!Q1018,county!B:C,2,0)</f>
        <v>370687</v>
      </c>
      <c r="I1016" s="17" t="str">
        <f>"update hz_parties set county ='" &amp;H1016 &amp; "' where party_id="&amp;B1016 &amp; " ;update hz_locations set county='"&amp;H1016&amp;"'  where location_id in ("&amp;VLOOKUP(B1016,hp!$C:$L,10,0)&amp;");"</f>
        <v>update hz_parties set county ='370687' where party_id=14630 ;update hz_locations set county='370687'  where location_id in (1657);</v>
      </c>
      <c r="J1016" s="17" t="str">
        <f>"update hz_parties set address1 ='" &amp;客户!M1018 &amp; "' where party_id="&amp;B1016</f>
        <v>update hz_parties set address1 ='海阳市小纪镇政府驻地' where party_id=14630</v>
      </c>
      <c r="K1016" s="17" t="str">
        <f>"update zx_party_tax_profile set REP_REGISTRATION_NUMBER ='" &amp;客户!G1018 &amp; "' where party_id="&amp;B1016&amp; " and party_type_code='THIRD_PARTY';"</f>
        <v>update zx_party_tax_profile set REP_REGISTRATION_NUMBER ='370687054952437' where party_id=14630 and party_type_code='THIRD_PARTY';</v>
      </c>
      <c r="L1016" s="17" t="str">
        <f xml:space="preserve"> "update hz_organization_profiles set tax_reference = '"&amp; 客户!G1018 &amp; "' where PARTY_ID=" &amp; B1016 &amp; ";"</f>
        <v>update hz_organization_profiles set tax_reference = '370687054952437' where PARTY_ID=14630;</v>
      </c>
      <c r="M1016" s="3" t="str">
        <f>"update hz_cust_accounts set attribute3='" &amp;客户!D1018&amp; "' where party_id = " &amp; B1016</f>
        <v>update hz_cust_accounts set attribute3='20000000' where party_id = 14630</v>
      </c>
      <c r="N1016" s="3" t="str">
        <f>"update hz_cust_accounts set attribute3='" &amp;客户!I1018&amp; "' where party_id = " &amp; B1016</f>
        <v>update hz_cust_accounts set attribute3='王成刚' where party_id = 14630</v>
      </c>
    </row>
    <row r="1017" spans="1:14" ht="27.75" customHeight="1">
      <c r="A1017" s="27" t="str">
        <f>客户!A1019</f>
        <v>海阳华有奕和饲料有限公司</v>
      </c>
      <c r="B1017" s="3">
        <f>VLOOKUP(A1017,hp!B:F,2,0)</f>
        <v>14631</v>
      </c>
      <c r="D1017" s="17">
        <f>VLOOKUP(客户!O1019,province!B:C,2,0)</f>
        <v>370000</v>
      </c>
      <c r="E1017" s="17" t="str">
        <f>"update hz_parties set province ='" &amp;D1017 &amp; "' where party_id="&amp;B1017 &amp; " ;update hz_locations set province='"&amp;D1017&amp;"'  where location_id in ("&amp;VLOOKUP(B1017,hp!$C:$L,10,0)&amp;");"</f>
        <v>update hz_parties set province ='370000' where party_id=14631 ;update hz_locations set province='370000'  where location_id in (1658);</v>
      </c>
      <c r="F1017" s="17">
        <f>VLOOKUP(客户!P1019,city!B:C,2,0)</f>
        <v>370600</v>
      </c>
      <c r="G1017" s="17" t="str">
        <f>"update hz_parties set city ='" &amp;F1017 &amp; "' where party_id="&amp;B1017 &amp; " ;update hz_locations set city='"&amp;F1017&amp;"'  where location_id in ("&amp;VLOOKUP(B1017,hp!$C:$L,10,0)&amp;");"</f>
        <v>update hz_parties set city ='370600' where party_id=14631 ;update hz_locations set city='370600'  where location_id in (1658);</v>
      </c>
      <c r="H1017" s="3">
        <f>VLOOKUP(客户!Q1019,county!B:C,2,0)</f>
        <v>370687</v>
      </c>
      <c r="I1017" s="17" t="str">
        <f>"update hz_parties set county ='" &amp;H1017 &amp; "' where party_id="&amp;B1017 &amp; " ;update hz_locations set county='"&amp;H1017&amp;"'  where location_id in ("&amp;VLOOKUP(B1017,hp!$C:$L,10,0)&amp;");"</f>
        <v>update hz_parties set county ='370687' where party_id=14631 ;update hz_locations set county='370687'  where location_id in (1658);</v>
      </c>
      <c r="J1017" s="17" t="str">
        <f>"update hz_parties set address1 ='" &amp;客户!M1019 &amp; "' where party_id="&amp;B1017</f>
        <v>update hz_parties set address1 ='海阳市行村镇行村工业园' where party_id=14631</v>
      </c>
      <c r="K1017" s="17" t="str">
        <f>"update zx_party_tax_profile set REP_REGISTRATION_NUMBER ='" &amp;客户!G1019 &amp; "' where party_id="&amp;B1017&amp; " and party_type_code='THIRD_PARTY';"</f>
        <v>update zx_party_tax_profile set REP_REGISTRATION_NUMBER ='370687094486733' where party_id=14631 and party_type_code='THIRD_PARTY';</v>
      </c>
      <c r="L1017" s="17" t="str">
        <f xml:space="preserve"> "update hz_organization_profiles set tax_reference = '"&amp; 客户!G1019 &amp; "' where PARTY_ID=" &amp; B1017 &amp; ";"</f>
        <v>update hz_organization_profiles set tax_reference = '370687094486733' where PARTY_ID=14631;</v>
      </c>
      <c r="M1017" s="3" t="str">
        <f>"update hz_cust_accounts set attribute3='" &amp;客户!D1019&amp; "' where party_id = " &amp; B1017</f>
        <v>update hz_cust_accounts set attribute3='600万' where party_id = 14631</v>
      </c>
      <c r="N1017" s="3" t="str">
        <f>"update hz_cust_accounts set attribute3='" &amp;客户!I1019&amp; "' where party_id = " &amp; B1017</f>
        <v>update hz_cust_accounts set attribute3='龚文君' where party_id = 14631</v>
      </c>
    </row>
    <row r="1018" spans="1:14" ht="27.75" customHeight="1">
      <c r="A1018" s="27" t="str">
        <f>客户!A1020</f>
        <v>海阳玖瑞饲料有限公司</v>
      </c>
      <c r="B1018" s="3">
        <f>VLOOKUP(A1018,hp!B:F,2,0)</f>
        <v>14632</v>
      </c>
      <c r="D1018" s="17">
        <f>VLOOKUP(客户!O1020,province!B:C,2,0)</f>
        <v>370000</v>
      </c>
      <c r="E1018" s="17" t="str">
        <f>"update hz_parties set province ='" &amp;D1018 &amp; "' where party_id="&amp;B1018 &amp; " ;update hz_locations set province='"&amp;D1018&amp;"'  where location_id in ("&amp;VLOOKUP(B1018,hp!$C:$L,10,0)&amp;");"</f>
        <v>update hz_parties set province ='370000' where party_id=14632 ;update hz_locations set province='370000'  where location_id in (1659);</v>
      </c>
      <c r="F1018" s="17">
        <f>VLOOKUP(客户!P1020,city!B:C,2,0)</f>
        <v>370600</v>
      </c>
      <c r="G1018" s="17" t="str">
        <f>"update hz_parties set city ='" &amp;F1018 &amp; "' where party_id="&amp;B1018 &amp; " ;update hz_locations set city='"&amp;F1018&amp;"'  where location_id in ("&amp;VLOOKUP(B1018,hp!$C:$L,10,0)&amp;");"</f>
        <v>update hz_parties set city ='370600' where party_id=14632 ;update hz_locations set city='370600'  where location_id in (1659);</v>
      </c>
      <c r="H1018" s="3">
        <f>VLOOKUP(客户!Q1020,county!B:C,2,0)</f>
        <v>370687</v>
      </c>
      <c r="I1018" s="17" t="str">
        <f>"update hz_parties set county ='" &amp;H1018 &amp; "' where party_id="&amp;B1018 &amp; " ;update hz_locations set county='"&amp;H1018&amp;"'  where location_id in ("&amp;VLOOKUP(B1018,hp!$C:$L,10,0)&amp;");"</f>
        <v>update hz_parties set county ='370687' where party_id=14632 ;update hz_locations set county='370687'  where location_id in (1659);</v>
      </c>
      <c r="J1018" s="17" t="str">
        <f>"update hz_parties set address1 ='" &amp;客户!M1020 &amp; "' where party_id="&amp;B1018</f>
        <v>update hz_parties set address1 ='山东省海阳市发城镇驻地' where party_id=14632</v>
      </c>
      <c r="K1018" s="17" t="str">
        <f>"update zx_party_tax_profile set REP_REGISTRATION_NUMBER ='" &amp;客户!G1020 &amp; "' where party_id="&amp;B1018&amp; " and party_type_code='THIRD_PARTY';"</f>
        <v>update zx_party_tax_profile set REP_REGISTRATION_NUMBER ='370687200020226' where party_id=14632 and party_type_code='THIRD_PARTY';</v>
      </c>
      <c r="L1018" s="17" t="str">
        <f xml:space="preserve"> "update hz_organization_profiles set tax_reference = '"&amp; 客户!G1020 &amp; "' where PARTY_ID=" &amp; B1018 &amp; ";"</f>
        <v>update hz_organization_profiles set tax_reference = '370687200020226' where PARTY_ID=14632;</v>
      </c>
      <c r="M1018" s="3" t="str">
        <f>"update hz_cust_accounts set attribute3='" &amp;客户!D1020&amp; "' where party_id = " &amp; B1018</f>
        <v>update hz_cust_accounts set attribute3='600万' where party_id = 14632</v>
      </c>
      <c r="N1018" s="3" t="str">
        <f>"update hz_cust_accounts set attribute3='" &amp;客户!I1020&amp; "' where party_id = " &amp; B1018</f>
        <v>update hz_cust_accounts set attribute3='刘绍聪' where party_id = 14632</v>
      </c>
    </row>
    <row r="1019" spans="1:14" ht="27.75" customHeight="1">
      <c r="A1019" s="27" t="str">
        <f>客户!A1021</f>
        <v>海阳中慧饲料有限公司</v>
      </c>
      <c r="B1019" s="3">
        <f>VLOOKUP(A1019,hp!B:F,2,0)</f>
        <v>32555</v>
      </c>
      <c r="D1019" s="17" t="e">
        <f>VLOOKUP(客户!O1021,province!B:C,2,0)</f>
        <v>#N/A</v>
      </c>
      <c r="E1019" s="17" t="e">
        <f>"update hz_parties set province ='" &amp;D1019 &amp; "' where party_id="&amp;B1019 &amp; " ;update hz_locations set province='"&amp;D1019&amp;"'  where location_id in ("&amp;VLOOKUP(B1019,hp!$C:$L,10,0)&amp;");"</f>
        <v>#N/A</v>
      </c>
      <c r="F1019" s="17" t="e">
        <f>VLOOKUP(客户!P1021,city!B:C,2,0)</f>
        <v>#N/A</v>
      </c>
      <c r="G1019" s="17" t="e">
        <f>"update hz_parties set city ='" &amp;F1019 &amp; "' where party_id="&amp;B1019 &amp; " ;update hz_locations set city='"&amp;F1019&amp;"'  where location_id in ("&amp;VLOOKUP(B1019,hp!$C:$L,10,0)&amp;");"</f>
        <v>#N/A</v>
      </c>
      <c r="H1019" s="3" t="e">
        <f>VLOOKUP(客户!Q1021,county!B:C,2,0)</f>
        <v>#N/A</v>
      </c>
      <c r="I1019" s="17" t="e">
        <f>"update hz_parties set county ='" &amp;H1019 &amp; "' where party_id="&amp;B1019 &amp; " ;update hz_locations set county='"&amp;H1019&amp;"'  where location_id in ("&amp;VLOOKUP(B1019,hp!$C:$L,10,0)&amp;");"</f>
        <v>#N/A</v>
      </c>
      <c r="J1019" s="17" t="str">
        <f>"update hz_parties set address1 ='" &amp;客户!M1021 &amp; "' where party_id="&amp;B1019</f>
        <v>update hz_parties set address1 ='海阳市发城镇工业园' where party_id=32555</v>
      </c>
      <c r="K1019" s="17" t="str">
        <f>"update zx_party_tax_profile set REP_REGISTRATION_NUMBER ='" &amp;客户!G1021 &amp; "' where party_id="&amp;B1019&amp; " and party_type_code='THIRD_PARTY';"</f>
        <v>update zx_party_tax_profile set REP_REGISTRATION_NUMBER ='370687573945685' where party_id=32555 and party_type_code='THIRD_PARTY';</v>
      </c>
      <c r="L1019" s="17" t="str">
        <f xml:space="preserve"> "update hz_organization_profiles set tax_reference = '"&amp; 客户!G1021 &amp; "' where PARTY_ID=" &amp; B1019 &amp; ";"</f>
        <v>update hz_organization_profiles set tax_reference = '370687573945685' where PARTY_ID=32555;</v>
      </c>
      <c r="M1019" s="3" t="str">
        <f>"update hz_cust_accounts set attribute3='" &amp;客户!D1021&amp; "' where party_id = " &amp; B1019</f>
        <v>update hz_cust_accounts set attribute3='1830万' where party_id = 32555</v>
      </c>
      <c r="N1019" s="3" t="str">
        <f>"update hz_cust_accounts set attribute3='" &amp;客户!I1021&amp; "' where party_id = " &amp; B1019</f>
        <v>update hz_cust_accounts set attribute3='张建国' where party_id = 32555</v>
      </c>
    </row>
    <row r="1020" spans="1:14" ht="27.75" customHeight="1">
      <c r="A1020" s="27" t="str">
        <f>客户!A1022</f>
        <v>韩吉建</v>
      </c>
      <c r="B1020" s="3">
        <f>VLOOKUP(A1020,hp!B:F,2,0)</f>
        <v>10561</v>
      </c>
      <c r="D1020" s="17">
        <f>VLOOKUP(客户!O1022,province!B:C,2,0)</f>
        <v>370000</v>
      </c>
      <c r="E1020" s="17" t="str">
        <f>"update hz_parties set province ='" &amp;D1020 &amp; "' where party_id="&amp;B1020 &amp; " ;update hz_locations set province='"&amp;D1020&amp;"'  where location_id in ("&amp;VLOOKUP(B1020,hp!$C:$L,10,0)&amp;");"</f>
        <v>update hz_parties set province ='370000' where party_id=10561 ;update hz_locations set province='370000'  where location_id in (1662);</v>
      </c>
      <c r="F1020" s="17">
        <f>VLOOKUP(客户!P1022,city!B:C,2,0)</f>
        <v>370600</v>
      </c>
      <c r="G1020" s="17" t="str">
        <f>"update hz_parties set city ='" &amp;F1020 &amp; "' where party_id="&amp;B1020 &amp; " ;update hz_locations set city='"&amp;F1020&amp;"'  where location_id in ("&amp;VLOOKUP(B1020,hp!$C:$L,10,0)&amp;");"</f>
        <v>update hz_parties set city ='370600' where party_id=10561 ;update hz_locations set city='370600'  where location_id in (1662);</v>
      </c>
      <c r="H1020" s="3">
        <f>VLOOKUP(客户!Q1022,county!B:C,2,0)</f>
        <v>370681</v>
      </c>
      <c r="I1020" s="17" t="str">
        <f>"update hz_parties set county ='" &amp;H1020 &amp; "' where party_id="&amp;B1020 &amp; " ;update hz_locations set county='"&amp;H1020&amp;"'  where location_id in ("&amp;VLOOKUP(B1020,hp!$C:$L,10,0)&amp;");"</f>
        <v>update hz_parties set county ='370681' where party_id=10561 ;update hz_locations set county='370681'  where location_id in (1662);</v>
      </c>
      <c r="J1020" s="17" t="str">
        <f>"update hz_parties set address1 ='" &amp;客户!M1022 &amp; "' where party_id="&amp;B1020</f>
        <v>update hz_parties set address1 ='山东省龙口市' where party_id=10561</v>
      </c>
      <c r="K1020" s="17" t="str">
        <f>"update zx_party_tax_profile set REP_REGISTRATION_NUMBER ='" &amp;客户!G1022 &amp; "' where party_id="&amp;B1020&amp; " and party_type_code='THIRD_PARTY';"</f>
        <v>update zx_party_tax_profile set REP_REGISTRATION_NUMBER ='' where party_id=10561 and party_type_code='THIRD_PARTY';</v>
      </c>
      <c r="L1020" s="17" t="str">
        <f xml:space="preserve"> "update hz_organization_profiles set tax_reference = '"&amp; 客户!G1022 &amp; "' where PARTY_ID=" &amp; B1020 &amp; ";"</f>
        <v>update hz_organization_profiles set tax_reference = '' where PARTY_ID=10561;</v>
      </c>
      <c r="M1020" s="3" t="str">
        <f>"update hz_cust_accounts set attribute3='" &amp;客户!D1022&amp; "' where party_id = " &amp; B1020</f>
        <v>update hz_cust_accounts set attribute3='无' where party_id = 10561</v>
      </c>
      <c r="N1020" s="3" t="str">
        <f>"update hz_cust_accounts set attribute3='" &amp;客户!I1022&amp; "' where party_id = " &amp; B1020</f>
        <v>update hz_cust_accounts set attribute3='' where party_id = 10561</v>
      </c>
    </row>
    <row r="1021" spans="1:14" ht="27.75" customHeight="1">
      <c r="A1021" s="27" t="str">
        <f>客户!A1023</f>
        <v>郝勇凯</v>
      </c>
      <c r="B1021" s="3">
        <f>VLOOKUP(A1021,hp!B:F,2,0)</f>
        <v>45405</v>
      </c>
      <c r="D1021" s="17">
        <f>VLOOKUP(客户!O1023,province!B:C,2,0)</f>
        <v>130000</v>
      </c>
      <c r="E1021" s="17" t="str">
        <f>"update hz_parties set province ='" &amp;D1021 &amp; "' where party_id="&amp;B1021 &amp; " ;update hz_locations set province='"&amp;D1021&amp;"'  where location_id in ("&amp;VLOOKUP(B1021,hp!$C:$L,10,0)&amp;");"</f>
        <v>update hz_parties set province ='130000' where party_id=45405 ;update hz_locations set province='130000'  where location_id in (7016);</v>
      </c>
      <c r="F1021" s="17">
        <f>VLOOKUP(客户!P1023,city!B:C,2,0)</f>
        <v>130100</v>
      </c>
      <c r="G1021" s="17" t="str">
        <f>"update hz_parties set city ='" &amp;F1021 &amp; "' where party_id="&amp;B1021 &amp; " ;update hz_locations set city='"&amp;F1021&amp;"'  where location_id in ("&amp;VLOOKUP(B1021,hp!$C:$L,10,0)&amp;");"</f>
        <v>update hz_parties set city ='130100' where party_id=45405 ;update hz_locations set city='130100'  where location_id in (7016);</v>
      </c>
      <c r="H1021" s="3" t="e">
        <f>VLOOKUP(客户!Q1023,county!B:C,2,0)</f>
        <v>#N/A</v>
      </c>
      <c r="I1021" s="17" t="e">
        <f>"update hz_parties set county ='" &amp;H1021 &amp; "' where party_id="&amp;B1021 &amp; " ;update hz_locations set county='"&amp;H1021&amp;"'  where location_id in ("&amp;VLOOKUP(B1021,hp!$C:$L,10,0)&amp;");"</f>
        <v>#N/A</v>
      </c>
      <c r="J1021" s="17" t="str">
        <f>"update hz_parties set address1 ='" &amp;客户!M1023 &amp; "' where party_id="&amp;B1021</f>
        <v>update hz_parties set address1 ='河北省石家庄市桥东区石正公路70号47栋3单元' where party_id=45405</v>
      </c>
      <c r="K1021" s="17" t="str">
        <f>"update zx_party_tax_profile set REP_REGISTRATION_NUMBER ='" &amp;客户!G1023 &amp; "' where party_id="&amp;B1021&amp; " and party_type_code='THIRD_PARTY';"</f>
        <v>update zx_party_tax_profile set REP_REGISTRATION_NUMBER ='' where party_id=45405 and party_type_code='THIRD_PARTY';</v>
      </c>
      <c r="L1021" s="17" t="str">
        <f xml:space="preserve"> "update hz_organization_profiles set tax_reference = '"&amp; 客户!G1023 &amp; "' where PARTY_ID=" &amp; B1021 &amp; ";"</f>
        <v>update hz_organization_profiles set tax_reference = '' where PARTY_ID=45405;</v>
      </c>
      <c r="M1021" s="3" t="str">
        <f>"update hz_cust_accounts set attribute3='" &amp;客户!D1023&amp; "' where party_id = " &amp; B1021</f>
        <v>update hz_cust_accounts set attribute3='' where party_id = 45405</v>
      </c>
      <c r="N1021" s="3" t="str">
        <f>"update hz_cust_accounts set attribute3='" &amp;客户!I1023&amp; "' where party_id = " &amp; B1021</f>
        <v>update hz_cust_accounts set attribute3='' where party_id = 45405</v>
      </c>
    </row>
    <row r="1022" spans="1:14" ht="27.75" customHeight="1">
      <c r="A1022" s="27" t="str">
        <f>客户!A1024</f>
        <v>河南大台农饲料有限公司</v>
      </c>
      <c r="B1022" s="3">
        <f>VLOOKUP(A1022,hp!B:F,2,0)</f>
        <v>14645</v>
      </c>
      <c r="D1022" s="17">
        <f>VLOOKUP(客户!O1024,province!B:C,2,0)</f>
        <v>410000</v>
      </c>
      <c r="E1022" s="17" t="str">
        <f>"update hz_parties set province ='" &amp;D1022 &amp; "' where party_id="&amp;B1022 &amp; " ;update hz_locations set province='"&amp;D1022&amp;"'  where location_id in ("&amp;VLOOKUP(B1022,hp!$C:$L,10,0)&amp;");"</f>
        <v>update hz_parties set province ='410000' where party_id=14645 ;update hz_locations set province='410000'  where location_id in (1730);</v>
      </c>
      <c r="F1022" s="17">
        <f>VLOOKUP(客户!P1024,city!B:C,2,0)</f>
        <v>410100</v>
      </c>
      <c r="G1022" s="17" t="str">
        <f>"update hz_parties set city ='" &amp;F1022 &amp; "' where party_id="&amp;B1022 &amp; " ;update hz_locations set city='"&amp;F1022&amp;"'  where location_id in ("&amp;VLOOKUP(B1022,hp!$C:$L,10,0)&amp;");"</f>
        <v>update hz_parties set city ='410100' where party_id=14645 ;update hz_locations set city='410100'  where location_id in (1730);</v>
      </c>
      <c r="H1022" s="3">
        <f>VLOOKUP(客户!Q1024,county!B:C,2,0)</f>
        <v>410184</v>
      </c>
      <c r="I1022" s="17" t="str">
        <f>"update hz_parties set county ='" &amp;H1022 &amp; "' where party_id="&amp;B1022 &amp; " ;update hz_locations set county='"&amp;H1022&amp;"'  where location_id in ("&amp;VLOOKUP(B1022,hp!$C:$L,10,0)&amp;");"</f>
        <v>update hz_parties set county ='410184' where party_id=14645 ;update hz_locations set county='410184'  where location_id in (1730);</v>
      </c>
      <c r="J1022" s="17" t="str">
        <f>"update hz_parties set address1 ='" &amp;客户!M1024 &amp; "' where party_id="&amp;B1022</f>
        <v>update hz_parties set address1 ='新郑市和庄镇宏达路299号' where party_id=14645</v>
      </c>
      <c r="K1022" s="17" t="str">
        <f>"update zx_party_tax_profile set REP_REGISTRATION_NUMBER ='" &amp;客户!G1024 &amp; "' where party_id="&amp;B1022&amp; " and party_type_code='THIRD_PARTY';"</f>
        <v>update zx_party_tax_profile set REP_REGISTRATION_NUMBER ='410184067581727' where party_id=14645 and party_type_code='THIRD_PARTY';</v>
      </c>
      <c r="L1022" s="17" t="str">
        <f xml:space="preserve"> "update hz_organization_profiles set tax_reference = '"&amp; 客户!G1024 &amp; "' where PARTY_ID=" &amp; B1022 &amp; ";"</f>
        <v>update hz_organization_profiles set tax_reference = '410184067581727' where PARTY_ID=14645;</v>
      </c>
      <c r="M1022" s="3" t="str">
        <f>"update hz_cust_accounts set attribute3='" &amp;客户!D1024&amp; "' where party_id = " &amp; B1022</f>
        <v>update hz_cust_accounts set attribute3='100万' where party_id = 14645</v>
      </c>
      <c r="N1022" s="3" t="str">
        <f>"update hz_cust_accounts set attribute3='" &amp;客户!I1024&amp; "' where party_id = " &amp; B1022</f>
        <v>update hz_cust_accounts set attribute3='程军杰' where party_id = 14645</v>
      </c>
    </row>
    <row r="1023" spans="1:14" ht="27.75" customHeight="1">
      <c r="A1023" s="27" t="str">
        <f>客户!A1025</f>
        <v>河南泛华商贸有限公司</v>
      </c>
      <c r="B1023" s="3">
        <f>VLOOKUP(A1023,hp!B:F,2,0)</f>
        <v>10616</v>
      </c>
      <c r="D1023" s="17">
        <f>VLOOKUP(客户!O1025,province!B:C,2,0)</f>
        <v>410000</v>
      </c>
      <c r="E1023" s="17" t="str">
        <f>"update hz_parties set province ='" &amp;D1023 &amp; "' where party_id="&amp;B1023 &amp; " ;update hz_locations set province='"&amp;D1023&amp;"'  where location_id in ("&amp;VLOOKUP(B1023,hp!$C:$L,10,0)&amp;");"</f>
        <v>update hz_parties set province ='410000' where party_id=10616 ;update hz_locations set province='410000'  where location_id in (1731);</v>
      </c>
      <c r="F1023" s="17">
        <f>VLOOKUP(客户!P1025,city!B:C,2,0)</f>
        <v>410100</v>
      </c>
      <c r="G1023" s="17" t="str">
        <f>"update hz_parties set city ='" &amp;F1023 &amp; "' where party_id="&amp;B1023 &amp; " ;update hz_locations set city='"&amp;F1023&amp;"'  where location_id in ("&amp;VLOOKUP(B1023,hp!$C:$L,10,0)&amp;");"</f>
        <v>update hz_parties set city ='410100' where party_id=10616 ;update hz_locations set city='410100'  where location_id in (1731);</v>
      </c>
      <c r="H1023" s="3">
        <f>VLOOKUP(客户!Q1025,county!B:C,2,0)</f>
        <v>410100</v>
      </c>
      <c r="I1023" s="17" t="str">
        <f>"update hz_parties set county ='" &amp;H1023 &amp; "' where party_id="&amp;B1023 &amp; " ;update hz_locations set county='"&amp;H1023&amp;"'  where location_id in ("&amp;VLOOKUP(B1023,hp!$C:$L,10,0)&amp;");"</f>
        <v>update hz_parties set county ='410100' where party_id=10616 ;update hz_locations set county='410100'  where location_id in (1731);</v>
      </c>
      <c r="J1023" s="17" t="str">
        <f>"update hz_parties set address1 ='" &amp;客户!M1025 &amp; "' where party_id="&amp;B1023</f>
        <v>update hz_parties set address1 ='郑州市郑东新区康平路9号16号楼东2单元24层250号' where party_id=10616</v>
      </c>
      <c r="K1023" s="17" t="str">
        <f>"update zx_party_tax_profile set REP_REGISTRATION_NUMBER ='" &amp;客户!G1025 &amp; "' where party_id="&amp;B1023&amp; " and party_type_code='THIRD_PARTY';"</f>
        <v>update zx_party_tax_profile set REP_REGISTRATION_NUMBER ='410116588581255' where party_id=10616 and party_type_code='THIRD_PARTY';</v>
      </c>
      <c r="L1023" s="17" t="str">
        <f xml:space="preserve"> "update hz_organization_profiles set tax_reference = '"&amp; 客户!G1025 &amp; "' where PARTY_ID=" &amp; B1023 &amp; ";"</f>
        <v>update hz_organization_profiles set tax_reference = '410116588581255' where PARTY_ID=10616;</v>
      </c>
      <c r="M1023" s="3" t="str">
        <f>"update hz_cust_accounts set attribute3='" &amp;客户!D1025&amp; "' where party_id = " &amp; B1023</f>
        <v>update hz_cust_accounts set attribute3='10000000' where party_id = 10616</v>
      </c>
      <c r="N1023" s="3" t="str">
        <f>"update hz_cust_accounts set attribute3='" &amp;客户!I1025&amp; "' where party_id = " &amp; B1023</f>
        <v>update hz_cust_accounts set attribute3='彭学顶' where party_id = 10616</v>
      </c>
    </row>
    <row r="1024" spans="1:14" ht="27.75" customHeight="1">
      <c r="A1024" s="27" t="str">
        <f>客户!A1026</f>
        <v>河南禾丰牧业有限公司</v>
      </c>
      <c r="B1024" s="3">
        <f>VLOOKUP(A1024,hp!B:F,2,0)</f>
        <v>14646</v>
      </c>
      <c r="D1024" s="17">
        <f>VLOOKUP(客户!O1026,province!B:C,2,0)</f>
        <v>410000</v>
      </c>
      <c r="E1024" s="17" t="str">
        <f>"update hz_parties set province ='" &amp;D1024 &amp; "' where party_id="&amp;B1024 &amp; " ;update hz_locations set province='"&amp;D1024&amp;"'  where location_id in ("&amp;VLOOKUP(B1024,hp!$C:$L,10,0)&amp;");"</f>
        <v>update hz_parties set province ='410000' where party_id=14646 ;update hz_locations set province='410000'  where location_id in (1732);</v>
      </c>
      <c r="F1024" s="17">
        <f>VLOOKUP(客户!P1026,city!B:C,2,0)</f>
        <v>410200</v>
      </c>
      <c r="G1024" s="17" t="str">
        <f>"update hz_parties set city ='" &amp;F1024 &amp; "' where party_id="&amp;B1024 &amp; " ;update hz_locations set city='"&amp;F1024&amp;"'  where location_id in ("&amp;VLOOKUP(B1024,hp!$C:$L,10,0)&amp;");"</f>
        <v>update hz_parties set city ='410200' where party_id=14646 ;update hz_locations set city='410200'  where location_id in (1732);</v>
      </c>
      <c r="H1024" s="3">
        <f>VLOOKUP(客户!Q1026,county!B:C,2,0)</f>
        <v>410200</v>
      </c>
      <c r="I1024" s="17" t="str">
        <f>"update hz_parties set county ='" &amp;H1024 &amp; "' where party_id="&amp;B1024 &amp; " ;update hz_locations set county='"&amp;H1024&amp;"'  where location_id in ("&amp;VLOOKUP(B1024,hp!$C:$L,10,0)&amp;");"</f>
        <v>update hz_parties set county ='410200' where party_id=14646 ;update hz_locations set county='410200'  where location_id in (1732);</v>
      </c>
      <c r="J1024" s="17" t="str">
        <f>"update hz_parties set address1 ='" &amp;客户!M1026 &amp; "' where party_id="&amp;B1024</f>
        <v>update hz_parties set address1 ='江苏省东台市南沈灶镇安南工业园镇南工业区' where party_id=14646</v>
      </c>
      <c r="K1024" s="17" t="str">
        <f>"update zx_party_tax_profile set REP_REGISTRATION_NUMBER ='" &amp;客户!G1026 &amp; "' where party_id="&amp;B1024&amp; " and party_type_code='THIRD_PARTY';"</f>
        <v>update zx_party_tax_profile set REP_REGISTRATION_NUMBER ='9141020076945161XM' where party_id=14646 and party_type_code='THIRD_PARTY';</v>
      </c>
      <c r="L1024" s="17" t="str">
        <f xml:space="preserve"> "update hz_organization_profiles set tax_reference = '"&amp; 客户!G1026 &amp; "' where PARTY_ID=" &amp; B1024 &amp; ";"</f>
        <v>update hz_organization_profiles set tax_reference = '9141020076945161XM' where PARTY_ID=14646;</v>
      </c>
      <c r="M1024" s="3" t="str">
        <f>"update hz_cust_accounts set attribute3='" &amp;客户!D1026&amp; "' where party_id = " &amp; B1024</f>
        <v>update hz_cust_accounts set attribute3='2000万' where party_id = 14646</v>
      </c>
      <c r="N1024" s="3" t="str">
        <f>"update hz_cust_accounts set attribute3='" &amp;客户!I1026&amp; "' where party_id = " &amp; B1024</f>
        <v>update hz_cust_accounts set attribute3='金卫东' where party_id = 14646</v>
      </c>
    </row>
    <row r="1025" spans="1:14" ht="27.75" customHeight="1">
      <c r="A1025" s="27" t="str">
        <f>客户!A1027</f>
        <v>河南宏展实业有限公司</v>
      </c>
      <c r="B1025" s="3">
        <f>VLOOKUP(A1025,hp!B:F,2,0)</f>
        <v>14647</v>
      </c>
      <c r="D1025" s="17">
        <f>VLOOKUP(客户!O1027,province!B:C,2,0)</f>
        <v>410000</v>
      </c>
      <c r="E1025" s="17" t="str">
        <f>"update hz_parties set province ='" &amp;D1025 &amp; "' where party_id="&amp;B1025 &amp; " ;update hz_locations set province='"&amp;D1025&amp;"'  where location_id in ("&amp;VLOOKUP(B1025,hp!$C:$L,10,0)&amp;");"</f>
        <v>update hz_parties set province ='410000' where party_id=14647 ;update hz_locations set province='410000'  where location_id in (1733);</v>
      </c>
      <c r="F1025" s="17">
        <f>VLOOKUP(客户!P1027,city!B:C,2,0)</f>
        <v>410100</v>
      </c>
      <c r="G1025" s="17" t="str">
        <f>"update hz_parties set city ='" &amp;F1025 &amp; "' where party_id="&amp;B1025 &amp; " ;update hz_locations set city='"&amp;F1025&amp;"'  where location_id in ("&amp;VLOOKUP(B1025,hp!$C:$L,10,0)&amp;");"</f>
        <v>update hz_parties set city ='410100' where party_id=14647 ;update hz_locations set city='410100'  where location_id in (1733);</v>
      </c>
      <c r="H1025" s="3">
        <f>VLOOKUP(客户!Q1027,county!B:C,2,0)</f>
        <v>410100</v>
      </c>
      <c r="I1025" s="17" t="str">
        <f>"update hz_parties set county ='" &amp;H1025 &amp; "' where party_id="&amp;B1025 &amp; " ;update hz_locations set county='"&amp;H1025&amp;"'  where location_id in ("&amp;VLOOKUP(B1025,hp!$C:$L,10,0)&amp;");"</f>
        <v>update hz_parties set county ='410100' where party_id=14647 ;update hz_locations set county='410100'  where location_id in (1733);</v>
      </c>
      <c r="J1025" s="17" t="str">
        <f>"update hz_parties set address1 ='" &amp;客户!M1027 &amp; "' where party_id="&amp;B1025</f>
        <v>update hz_parties set address1 ='郑州市十八里河郑州生物药厂东侧' where party_id=14647</v>
      </c>
      <c r="K1025" s="17" t="str">
        <f>"update zx_party_tax_profile set REP_REGISTRATION_NUMBER ='" &amp;客户!G1027 &amp; "' where party_id="&amp;B1025&amp; " and party_type_code='THIRD_PARTY';"</f>
        <v>update zx_party_tax_profile set REP_REGISTRATION_NUMBER ='410104706787589' where party_id=14647 and party_type_code='THIRD_PARTY';</v>
      </c>
      <c r="L1025" s="17" t="str">
        <f xml:space="preserve"> "update hz_organization_profiles set tax_reference = '"&amp; 客户!G1027 &amp; "' where PARTY_ID=" &amp; B1025 &amp; ";"</f>
        <v>update hz_organization_profiles set tax_reference = '410104706787589' where PARTY_ID=14647;</v>
      </c>
      <c r="M1025" s="3" t="str">
        <f>"update hz_cust_accounts set attribute3='" &amp;客户!D1027&amp; "' where party_id = " &amp; B1025</f>
        <v>update hz_cust_accounts set attribute3='80000000' where party_id = 14647</v>
      </c>
      <c r="N1025" s="3" t="str">
        <f>"update hz_cust_accounts set attribute3='" &amp;客户!I1027&amp; "' where party_id = " &amp; B1025</f>
        <v>update hz_cust_accounts set attribute3='裴锋' where party_id = 14647</v>
      </c>
    </row>
    <row r="1026" spans="1:14" ht="27.75" customHeight="1">
      <c r="A1026" s="27" t="str">
        <f>客户!A1028</f>
        <v>河南牧润商贸有限公司</v>
      </c>
      <c r="B1026" s="3">
        <f>VLOOKUP(A1026,hp!B:F,2,0)</f>
        <v>10620</v>
      </c>
      <c r="D1026" s="17">
        <f>VLOOKUP(客户!O1028,province!B:C,2,0)</f>
        <v>410000</v>
      </c>
      <c r="E1026" s="17" t="str">
        <f>"update hz_parties set province ='" &amp;D1026 &amp; "' where party_id="&amp;B1026 &amp; " ;update hz_locations set province='"&amp;D1026&amp;"'  where location_id in ("&amp;VLOOKUP(B1026,hp!$C:$L,10,0)&amp;");"</f>
        <v>update hz_parties set province ='410000' where party_id=10620 ;update hz_locations set province='410000'  where location_id in (1737);</v>
      </c>
      <c r="F1026" s="17">
        <f>VLOOKUP(客户!P1028,city!B:C,2,0)</f>
        <v>410100</v>
      </c>
      <c r="G1026" s="17" t="str">
        <f>"update hz_parties set city ='" &amp;F1026 &amp; "' where party_id="&amp;B1026 &amp; " ;update hz_locations set city='"&amp;F1026&amp;"'  where location_id in ("&amp;VLOOKUP(B1026,hp!$C:$L,10,0)&amp;");"</f>
        <v>update hz_parties set city ='410100' where party_id=10620 ;update hz_locations set city='410100'  where location_id in (1737);</v>
      </c>
      <c r="H1026" s="3">
        <f>VLOOKUP(客户!Q1028,county!B:C,2,0)</f>
        <v>410100</v>
      </c>
      <c r="I1026" s="17" t="str">
        <f>"update hz_parties set county ='" &amp;H1026 &amp; "' where party_id="&amp;B1026 &amp; " ;update hz_locations set county='"&amp;H1026&amp;"'  where location_id in ("&amp;VLOOKUP(B1026,hp!$C:$L,10,0)&amp;");"</f>
        <v>update hz_parties set county ='410100' where party_id=10620 ;update hz_locations set county='410100'  where location_id in (1737);</v>
      </c>
      <c r="J1026" s="17" t="str">
        <f>"update hz_parties set address1 ='" &amp;客户!M1028 &amp; "' where party_id="&amp;B1026</f>
        <v>update hz_parties set address1 ='河南郑州郑花路59号居易国际3号楼5楼505室' where party_id=10620</v>
      </c>
      <c r="K1026" s="17" t="str">
        <f>"update zx_party_tax_profile set REP_REGISTRATION_NUMBER ='" &amp;客户!G1028 &amp; "' where party_id="&amp;B1026&amp; " and party_type_code='THIRD_PARTY';"</f>
        <v>update zx_party_tax_profile set REP_REGISTRATION_NUMBER ='410223000034106' where party_id=10620 and party_type_code='THIRD_PARTY';</v>
      </c>
      <c r="L1026" s="17" t="str">
        <f xml:space="preserve"> "update hz_organization_profiles set tax_reference = '"&amp; 客户!G1028 &amp; "' where PARTY_ID=" &amp; B1026 &amp; ";"</f>
        <v>update hz_organization_profiles set tax_reference = '410223000034106' where PARTY_ID=10620;</v>
      </c>
      <c r="M1026" s="3" t="str">
        <f>"update hz_cust_accounts set attribute3='" &amp;客户!D1028&amp; "' where party_id = " &amp; B1026</f>
        <v>update hz_cust_accounts set attribute3='1000万' where party_id = 10620</v>
      </c>
      <c r="N1026" s="3" t="str">
        <f>"update hz_cust_accounts set attribute3='" &amp;客户!I1028&amp; "' where party_id = " &amp; B1026</f>
        <v>update hz_cust_accounts set attribute3='马晓伟' where party_id = 10620</v>
      </c>
    </row>
    <row r="1027" spans="1:14" ht="27.75" customHeight="1">
      <c r="A1027" s="27" t="str">
        <f>客户!A1029</f>
        <v>河南千里行科技有限公司</v>
      </c>
      <c r="B1027" s="3">
        <f>VLOOKUP(A1027,hp!B:F,2,0)</f>
        <v>10621</v>
      </c>
      <c r="D1027" s="17">
        <f>VLOOKUP(客户!O1029,province!B:C,2,0)</f>
        <v>410000</v>
      </c>
      <c r="E1027" s="17" t="str">
        <f>"update hz_parties set province ='" &amp;D1027 &amp; "' where party_id="&amp;B1027 &amp; " ;update hz_locations set province='"&amp;D1027&amp;"'  where location_id in ("&amp;VLOOKUP(B1027,hp!$C:$L,10,0)&amp;");"</f>
        <v>update hz_parties set province ='410000' where party_id=10621 ;update hz_locations set province='410000'  where location_id in (1738);</v>
      </c>
      <c r="F1027" s="17">
        <f>VLOOKUP(客户!P1029,city!B:C,2,0)</f>
        <v>410100</v>
      </c>
      <c r="G1027" s="17" t="str">
        <f>"update hz_parties set city ='" &amp;F1027 &amp; "' where party_id="&amp;B1027 &amp; " ;update hz_locations set city='"&amp;F1027&amp;"'  where location_id in ("&amp;VLOOKUP(B1027,hp!$C:$L,10,0)&amp;");"</f>
        <v>update hz_parties set city ='410100' where party_id=10621 ;update hz_locations set city='410100'  where location_id in (1738);</v>
      </c>
      <c r="H1027" s="3">
        <f>VLOOKUP(客户!Q1029,county!B:C,2,0)</f>
        <v>410105</v>
      </c>
      <c r="I1027" s="17" t="str">
        <f>"update hz_parties set county ='" &amp;H1027 &amp; "' where party_id="&amp;B1027 &amp; " ;update hz_locations set county='"&amp;H1027&amp;"'  where location_id in ("&amp;VLOOKUP(B1027,hp!$C:$L,10,0)&amp;");"</f>
        <v>update hz_parties set county ='410105' where party_id=10621 ;update hz_locations set county='410105'  where location_id in (1738);</v>
      </c>
      <c r="J1027" s="17" t="str">
        <f>"update hz_parties set address1 ='" &amp;客户!M1029 &amp; "' where party_id="&amp;B1027</f>
        <v>update hz_parties set address1 ='郑州金水区东风路和丰乐路北200米路西' where party_id=10621</v>
      </c>
      <c r="K1027" s="17" t="str">
        <f>"update zx_party_tax_profile set REP_REGISTRATION_NUMBER ='" &amp;客户!G1029 &amp; "' where party_id="&amp;B1027&amp; " and party_type_code='THIRD_PARTY';"</f>
        <v>update zx_party_tax_profile set REP_REGISTRATION_NUMBER ='91410105580317644X' where party_id=10621 and party_type_code='THIRD_PARTY';</v>
      </c>
      <c r="L1027" s="17" t="str">
        <f xml:space="preserve"> "update hz_organization_profiles set tax_reference = '"&amp; 客户!G1029 &amp; "' where PARTY_ID=" &amp; B1027 &amp; ";"</f>
        <v>update hz_organization_profiles set tax_reference = '91410105580317644X' where PARTY_ID=10621;</v>
      </c>
      <c r="M1027" s="3" t="str">
        <f>"update hz_cust_accounts set attribute3='" &amp;客户!D1029&amp; "' where party_id = " &amp; B1027</f>
        <v>update hz_cust_accounts set attribute3='200万' where party_id = 10621</v>
      </c>
      <c r="N1027" s="3" t="str">
        <f>"update hz_cust_accounts set attribute3='" &amp;客户!I1029&amp; "' where party_id = " &amp; B1027</f>
        <v>update hz_cust_accounts set attribute3='段涛' where party_id = 10621</v>
      </c>
    </row>
    <row r="1028" spans="1:14" ht="27.75" customHeight="1">
      <c r="A1028" s="27" t="str">
        <f>客户!A1030</f>
        <v>河南通威饲料有限公司</v>
      </c>
      <c r="B1028" s="3">
        <f>VLOOKUP(A1028,hp!B:F,2,0)</f>
        <v>14648</v>
      </c>
      <c r="D1028" s="17">
        <f>VLOOKUP(客户!O1030,province!B:C,2,0)</f>
        <v>410000</v>
      </c>
      <c r="E1028" s="17" t="str">
        <f>"update hz_parties set province ='" &amp;D1028 &amp; "' where party_id="&amp;B1028 &amp; " ;update hz_locations set province='"&amp;D1028&amp;"'  where location_id in ("&amp;VLOOKUP(B1028,hp!$C:$L,10,0)&amp;");"</f>
        <v>update hz_parties set province ='410000' where party_id=14648 ;update hz_locations set province='410000'  where location_id in (1739);</v>
      </c>
      <c r="F1028" s="17">
        <f>VLOOKUP(客户!P1030,city!B:C,2,0)</f>
        <v>410700</v>
      </c>
      <c r="G1028" s="17" t="str">
        <f>"update hz_parties set city ='" &amp;F1028 &amp; "' where party_id="&amp;B1028 &amp; " ;update hz_locations set city='"&amp;F1028&amp;"'  where location_id in ("&amp;VLOOKUP(B1028,hp!$C:$L,10,0)&amp;");"</f>
        <v>update hz_parties set city ='410700' where party_id=14648 ;update hz_locations set city='410700'  where location_id in (1739);</v>
      </c>
      <c r="H1028" s="3">
        <f>VLOOKUP(客户!Q1030,county!B:C,2,0)</f>
        <v>410725</v>
      </c>
      <c r="I1028" s="17" t="str">
        <f>"update hz_parties set county ='" &amp;H1028 &amp; "' where party_id="&amp;B1028 &amp; " ;update hz_locations set county='"&amp;H1028&amp;"'  where location_id in ("&amp;VLOOKUP(B1028,hp!$C:$L,10,0)&amp;");"</f>
        <v>update hz_parties set county ='410725' where party_id=14648 ;update hz_locations set county='410725'  where location_id in (1739);</v>
      </c>
      <c r="J1028" s="17" t="str">
        <f>"update hz_parties set address1 ='" &amp;客户!M1030 &amp; "' where party_id="&amp;B1028</f>
        <v>update hz_parties set address1 ='河南新乡市原阳县产业集聚区南二环' where party_id=14648</v>
      </c>
      <c r="K1028" s="17" t="str">
        <f>"update zx_party_tax_profile set REP_REGISTRATION_NUMBER ='" &amp;客户!G1030 &amp; "' where party_id="&amp;B1028&amp; " and party_type_code='THIRD_PARTY';"</f>
        <v>update zx_party_tax_profile set REP_REGISTRATION_NUMBER ='914107257167206876' where party_id=14648 and party_type_code='THIRD_PARTY';</v>
      </c>
      <c r="L1028" s="17" t="str">
        <f xml:space="preserve"> "update hz_organization_profiles set tax_reference = '"&amp; 客户!G1030 &amp; "' where PARTY_ID=" &amp; B1028 &amp; ";"</f>
        <v>update hz_organization_profiles set tax_reference = '914107257167206876' where PARTY_ID=14648;</v>
      </c>
      <c r="M1028" s="3" t="str">
        <f>"update hz_cust_accounts set attribute3='" &amp;客户!D1030&amp; "' where party_id = " &amp; B1028</f>
        <v>update hz_cust_accounts set attribute3=' 800万' where party_id = 14648</v>
      </c>
      <c r="N1028" s="3" t="str">
        <f>"update hz_cust_accounts set attribute3='" &amp;客户!I1030&amp; "' where party_id = " &amp; B1028</f>
        <v>update hz_cust_accounts set attribute3='皮大权' where party_id = 14648</v>
      </c>
    </row>
    <row r="1029" spans="1:14" ht="27.75" customHeight="1">
      <c r="A1029" s="27" t="str">
        <f>客户!A1031</f>
        <v>河南旭日正邦饲料有限公司</v>
      </c>
      <c r="B1029" s="3">
        <f>VLOOKUP(A1029,hp!B:F,2,0)</f>
        <v>49542</v>
      </c>
      <c r="D1029" s="17" t="e">
        <f>VLOOKUP(客户!O1031,province!B:C,2,0)</f>
        <v>#N/A</v>
      </c>
      <c r="E1029" s="17" t="e">
        <f>"update hz_parties set province ='" &amp;D1029 &amp; "' where party_id="&amp;B1029 &amp; " ;update hz_locations set province='"&amp;D1029&amp;"'  where location_id in ("&amp;VLOOKUP(B1029,hp!$C:$L,10,0)&amp;");"</f>
        <v>#N/A</v>
      </c>
      <c r="F1029" s="17" t="e">
        <f>VLOOKUP(客户!P1031,city!B:C,2,0)</f>
        <v>#N/A</v>
      </c>
      <c r="G1029" s="17" t="e">
        <f>"update hz_parties set city ='" &amp;F1029 &amp; "' where party_id="&amp;B1029 &amp; " ;update hz_locations set city='"&amp;F1029&amp;"'  where location_id in ("&amp;VLOOKUP(B1029,hp!$C:$L,10,0)&amp;");"</f>
        <v>#N/A</v>
      </c>
      <c r="H1029" s="3" t="e">
        <f>VLOOKUP(客户!Q1031,county!B:C,2,0)</f>
        <v>#N/A</v>
      </c>
      <c r="I1029" s="17" t="e">
        <f>"update hz_parties set county ='" &amp;H1029 &amp; "' where party_id="&amp;B1029 &amp; " ;update hz_locations set county='"&amp;H1029&amp;"'  where location_id in ("&amp;VLOOKUP(B1029,hp!$C:$L,10,0)&amp;");"</f>
        <v>#N/A</v>
      </c>
      <c r="J1029" s="17" t="str">
        <f>"update hz_parties set address1 ='" &amp;客户!M1031 &amp; "' where party_id="&amp;B1029</f>
        <v>update hz_parties set address1 ='确山县工业集聚区金山大道北段' where party_id=49542</v>
      </c>
      <c r="K1029" s="17" t="str">
        <f>"update zx_party_tax_profile set REP_REGISTRATION_NUMBER ='" &amp;客户!G1031 &amp; "' where party_id="&amp;B1029&amp; " and party_type_code='THIRD_PARTY';"</f>
        <v>update zx_party_tax_profile set REP_REGISTRATION_NUMBER ='412821097051081' where party_id=49542 and party_type_code='THIRD_PARTY';</v>
      </c>
      <c r="L1029" s="17" t="str">
        <f xml:space="preserve"> "update hz_organization_profiles set tax_reference = '"&amp; 客户!G1031 &amp; "' where PARTY_ID=" &amp; B1029 &amp; ";"</f>
        <v>update hz_organization_profiles set tax_reference = '412821097051081' where PARTY_ID=49542;</v>
      </c>
      <c r="M1029" s="3" t="str">
        <f>"update hz_cust_accounts set attribute3='" &amp;客户!D1031&amp; "' where party_id = " &amp; B1029</f>
        <v>update hz_cust_accounts set attribute3='20000000' where party_id = 49542</v>
      </c>
      <c r="N1029" s="3" t="str">
        <f>"update hz_cust_accounts set attribute3='" &amp;客户!I1031&amp; "' where party_id = " &amp; B1029</f>
        <v>update hz_cust_accounts set attribute3='王正根' where party_id = 49542</v>
      </c>
    </row>
    <row r="1030" spans="1:14" ht="27.75" customHeight="1">
      <c r="A1030" s="27" t="str">
        <f>客户!A1032</f>
        <v>菏泽六和饲料有限责任公司</v>
      </c>
      <c r="B1030" s="3">
        <f>VLOOKUP(A1030,hp!B:F,2,0)</f>
        <v>14650</v>
      </c>
      <c r="D1030" s="17">
        <f>VLOOKUP(客户!O1032,province!B:C,2,0)</f>
        <v>370000</v>
      </c>
      <c r="E1030" s="17" t="str">
        <f>"update hz_parties set province ='" &amp;D1030 &amp; "' where party_id="&amp;B1030 &amp; " ;update hz_locations set province='"&amp;D1030&amp;"'  where location_id in ("&amp;VLOOKUP(B1030,hp!$C:$L,10,0)&amp;");"</f>
        <v>update hz_parties set province ='370000' where party_id=14650 ;update hz_locations set province='370000'  where location_id in (1741);</v>
      </c>
      <c r="F1030" s="17">
        <f>VLOOKUP(客户!P1032,city!B:C,2,0)</f>
        <v>371700</v>
      </c>
      <c r="G1030" s="17" t="str">
        <f>"update hz_parties set city ='" &amp;F1030 &amp; "' where party_id="&amp;B1030 &amp; " ;update hz_locations set city='"&amp;F1030&amp;"'  where location_id in ("&amp;VLOOKUP(B1030,hp!$C:$L,10,0)&amp;");"</f>
        <v>update hz_parties set city ='371700' where party_id=14650 ;update hz_locations set city='371700'  where location_id in (1741);</v>
      </c>
      <c r="H1030" s="3">
        <f>VLOOKUP(客户!Q1032,county!B:C,2,0)</f>
        <v>371700</v>
      </c>
      <c r="I1030" s="17" t="str">
        <f>"update hz_parties set county ='" &amp;H1030 &amp; "' where party_id="&amp;B1030 &amp; " ;update hz_locations set county='"&amp;H1030&amp;"'  where location_id in ("&amp;VLOOKUP(B1030,hp!$C:$L,10,0)&amp;");"</f>
        <v>update hz_parties set county ='371700' where party_id=14650 ;update hz_locations set county='371700'  where location_id in (1741);</v>
      </c>
      <c r="J1030" s="17" t="str">
        <f>"update hz_parties set address1 ='" &amp;客户!M1032 &amp; "' where party_id="&amp;B1030</f>
        <v>update hz_parties set address1 ='山东省菏泽市岳程办事处东二公里' where party_id=14650</v>
      </c>
      <c r="K1030" s="17" t="str">
        <f>"update zx_party_tax_profile set REP_REGISTRATION_NUMBER ='" &amp;客户!G1032 &amp; "' where party_id="&amp;B1030&amp; " and party_type_code='THIRD_PARTY';"</f>
        <v>update zx_party_tax_profile set REP_REGISTRATION_NUMBER ='371702228006316' where party_id=14650 and party_type_code='THIRD_PARTY';</v>
      </c>
      <c r="L1030" s="17" t="str">
        <f xml:space="preserve"> "update hz_organization_profiles set tax_reference = '"&amp; 客户!G1032 &amp; "' where PARTY_ID=" &amp; B1030 &amp; ";"</f>
        <v>update hz_organization_profiles set tax_reference = '371702228006316' where PARTY_ID=14650;</v>
      </c>
      <c r="M1030" s="3" t="str">
        <f>"update hz_cust_accounts set attribute3='" &amp;客户!D1032&amp; "' where party_id = " &amp; B1030</f>
        <v>update hz_cust_accounts set attribute3='600万' where party_id = 14650</v>
      </c>
      <c r="N1030" s="3" t="str">
        <f>"update hz_cust_accounts set attribute3='" &amp;客户!I1032&amp; "' where party_id = " &amp; B1030</f>
        <v>update hz_cust_accounts set attribute3='李拥军' where party_id = 14650</v>
      </c>
    </row>
    <row r="1031" spans="1:14" ht="27.75" customHeight="1">
      <c r="A1031" s="27" t="str">
        <f>客户!A1033</f>
        <v>菏泽天普阳光饲料有限公司</v>
      </c>
      <c r="B1031" s="3">
        <f>VLOOKUP(A1031,hp!B:F,2,0)</f>
        <v>14651</v>
      </c>
      <c r="D1031" s="17">
        <f>VLOOKUP(客户!O1033,province!B:C,2,0)</f>
        <v>370000</v>
      </c>
      <c r="E1031" s="17" t="str">
        <f>"update hz_parties set province ='" &amp;D1031 &amp; "' where party_id="&amp;B1031 &amp; " ;update hz_locations set province='"&amp;D1031&amp;"'  where location_id in ("&amp;VLOOKUP(B1031,hp!$C:$L,10,0)&amp;");"</f>
        <v>update hz_parties set province ='370000' where party_id=14651 ;update hz_locations set province='370000'  where location_id in (1742);</v>
      </c>
      <c r="F1031" s="17">
        <f>VLOOKUP(客户!P1033,city!B:C,2,0)</f>
        <v>371700</v>
      </c>
      <c r="G1031" s="17" t="str">
        <f>"update hz_parties set city ='" &amp;F1031 &amp; "' where party_id="&amp;B1031 &amp; " ;update hz_locations set city='"&amp;F1031&amp;"'  where location_id in ("&amp;VLOOKUP(B1031,hp!$C:$L,10,0)&amp;");"</f>
        <v>update hz_parties set city ='371700' where party_id=14651 ;update hz_locations set city='371700'  where location_id in (1742);</v>
      </c>
      <c r="H1031" s="3">
        <f>VLOOKUP(客户!Q1033,county!B:C,2,0)</f>
        <v>371700</v>
      </c>
      <c r="I1031" s="17" t="str">
        <f>"update hz_parties set county ='" &amp;H1031 &amp; "' where party_id="&amp;B1031 &amp; " ;update hz_locations set county='"&amp;H1031&amp;"'  where location_id in ("&amp;VLOOKUP(B1031,hp!$C:$L,10,0)&amp;");"</f>
        <v>update hz_parties set county ='371700' where party_id=14651 ;update hz_locations set county='371700'  where location_id in (1742);</v>
      </c>
      <c r="J1031" s="17" t="str">
        <f>"update hz_parties set address1 ='" &amp;客户!M1033 &amp; "' where party_id="&amp;B1031</f>
        <v>update hz_parties set address1 ='定陶（烟台）工业园红蓝路南侧' where party_id=14651</v>
      </c>
      <c r="K1031" s="17" t="str">
        <f>"update zx_party_tax_profile set REP_REGISTRATION_NUMBER ='" &amp;客户!G1033 &amp; "' where party_id="&amp;B1031&amp; " and party_type_code='THIRD_PARTY';"</f>
        <v>update zx_party_tax_profile set REP_REGISTRATION_NUMBER ='372923692034884' where party_id=14651 and party_type_code='THIRD_PARTY';</v>
      </c>
      <c r="L1031" s="17" t="str">
        <f xml:space="preserve"> "update hz_organization_profiles set tax_reference = '"&amp; 客户!G1033 &amp; "' where PARTY_ID=" &amp; B1031 &amp; ";"</f>
        <v>update hz_organization_profiles set tax_reference = '372923692034884' where PARTY_ID=14651;</v>
      </c>
      <c r="M1031" s="3" t="str">
        <f>"update hz_cust_accounts set attribute3='" &amp;客户!D1033&amp; "' where party_id = " &amp; B1031</f>
        <v>update hz_cust_accounts set attribute3='500万' where party_id = 14651</v>
      </c>
      <c r="N1031" s="3" t="str">
        <f>"update hz_cust_accounts set attribute3='" &amp;客户!I1033&amp; "' where party_id = " &amp; B1031</f>
        <v>update hz_cust_accounts set attribute3='史效华' where party_id = 14651</v>
      </c>
    </row>
    <row r="1032" spans="1:14" ht="27.75" customHeight="1">
      <c r="A1032" s="27" t="str">
        <f>客户!A1034</f>
        <v>鹤壁海鼎饲料有限公司</v>
      </c>
      <c r="B1032" s="3">
        <f>VLOOKUP(A1032,hp!B:F,2,0)</f>
        <v>14653</v>
      </c>
      <c r="D1032" s="17">
        <f>VLOOKUP(客户!O1034,province!B:C,2,0)</f>
        <v>410000</v>
      </c>
      <c r="E1032" s="17" t="str">
        <f>"update hz_parties set province ='" &amp;D1032 &amp; "' where party_id="&amp;B1032 &amp; " ;update hz_locations set province='"&amp;D1032&amp;"'  where location_id in ("&amp;VLOOKUP(B1032,hp!$C:$L,10,0)&amp;");"</f>
        <v>update hz_parties set province ='410000' where party_id=14653 ;update hz_locations set province='410000'  where location_id in (1745);</v>
      </c>
      <c r="F1032" s="17">
        <f>VLOOKUP(客户!P1034,city!B:C,2,0)</f>
        <v>410600</v>
      </c>
      <c r="G1032" s="17" t="str">
        <f>"update hz_parties set city ='" &amp;F1032 &amp; "' where party_id="&amp;B1032 &amp; " ;update hz_locations set city='"&amp;F1032&amp;"'  where location_id in ("&amp;VLOOKUP(B1032,hp!$C:$L,10,0)&amp;");"</f>
        <v>update hz_parties set city ='410600' where party_id=14653 ;update hz_locations set city='410600'  where location_id in (1745);</v>
      </c>
      <c r="H1032" s="3">
        <f>VLOOKUP(客户!Q1034,county!B:C,2,0)</f>
        <v>410622</v>
      </c>
      <c r="I1032" s="17" t="str">
        <f>"update hz_parties set county ='" &amp;H1032 &amp; "' where party_id="&amp;B1032 &amp; " ;update hz_locations set county='"&amp;H1032&amp;"'  where location_id in ("&amp;VLOOKUP(B1032,hp!$C:$L,10,0)&amp;");"</f>
        <v>update hz_parties set county ='410622' where party_id=14653 ;update hz_locations set county='410622'  where location_id in (1745);</v>
      </c>
      <c r="J1032" s="17" t="str">
        <f>"update hz_parties set address1 ='" &amp;客户!M1034 &amp; "' where party_id="&amp;B1032</f>
        <v>update hz_parties set address1 ='鹤壁淇县京港澳高速路口东1.5km路南' where party_id=14653</v>
      </c>
      <c r="K1032" s="17" t="str">
        <f>"update zx_party_tax_profile set REP_REGISTRATION_NUMBER ='" &amp;客户!G1034 &amp; "' where party_id="&amp;B1032&amp; " and party_type_code='THIRD_PARTY';"</f>
        <v>update zx_party_tax_profile set REP_REGISTRATION_NUMBER ='410622065274459' where party_id=14653 and party_type_code='THIRD_PARTY';</v>
      </c>
      <c r="L1032" s="17" t="str">
        <f xml:space="preserve"> "update hz_organization_profiles set tax_reference = '"&amp; 客户!G1034 &amp; "' where PARTY_ID=" &amp; B1032 &amp; ";"</f>
        <v>update hz_organization_profiles set tax_reference = '410622065274459' where PARTY_ID=14653;</v>
      </c>
      <c r="M1032" s="3" t="str">
        <f>"update hz_cust_accounts set attribute3='" &amp;客户!D1034&amp; "' where party_id = " &amp; B1032</f>
        <v>update hz_cust_accounts set attribute3='300万' where party_id = 14653</v>
      </c>
      <c r="N1032" s="3" t="str">
        <f>"update hz_cust_accounts set attribute3='" &amp;客户!I1034&amp; "' where party_id = " &amp; B1032</f>
        <v>update hz_cust_accounts set attribute3='李永生' where party_id = 14653</v>
      </c>
    </row>
    <row r="1033" spans="1:14" ht="27.75" customHeight="1">
      <c r="A1033" s="27" t="str">
        <f>客户!A1035</f>
        <v>宏展集团</v>
      </c>
      <c r="B1033" s="3">
        <f>VLOOKUP(A1033,hp!B:F,2,0)</f>
        <v>10629</v>
      </c>
      <c r="D1033" s="17">
        <f>VLOOKUP(客户!O1035,province!B:C,2,0)</f>
        <v>0</v>
      </c>
      <c r="E1033" s="17" t="str">
        <f>"update hz_parties set province ='" &amp;D1033 &amp; "' where party_id="&amp;B1033 &amp; " ;update hz_locations set province='"&amp;D1033&amp;"'  where location_id in ("&amp;VLOOKUP(B1033,hp!$C:$L,10,0)&amp;");"</f>
        <v>update hz_parties set province ='0' where party_id=10629 ;update hz_locations set province='0'  where location_id in (1761);</v>
      </c>
      <c r="F1033" s="17">
        <f>VLOOKUP(客户!P1035,city!B:C,2,0)</f>
        <v>100</v>
      </c>
      <c r="G1033" s="17" t="str">
        <f>"update hz_parties set city ='" &amp;F1033 &amp; "' where party_id="&amp;B1033 &amp; " ;update hz_locations set city='"&amp;F1033&amp;"'  where location_id in ("&amp;VLOOKUP(B1033,hp!$C:$L,10,0)&amp;");"</f>
        <v>update hz_parties set city ='100' where party_id=10629 ;update hz_locations set city='100'  where location_id in (1761);</v>
      </c>
      <c r="H1033" s="3">
        <f>VLOOKUP(客户!Q1035,county!B:C,2,0)</f>
        <v>101</v>
      </c>
      <c r="I1033" s="17" t="str">
        <f>"update hz_parties set county ='" &amp;H1033 &amp; "' where party_id="&amp;B1033 &amp; " ;update hz_locations set county='"&amp;H1033&amp;"'  where location_id in ("&amp;VLOOKUP(B1033,hp!$C:$L,10,0)&amp;");"</f>
        <v>update hz_parties set county ='101' where party_id=10629 ;update hz_locations set county='101'  where location_id in (1761);</v>
      </c>
      <c r="J1033" s="17" t="str">
        <f>"update hz_parties set address1 ='" &amp;客户!M1035 &amp; "' where party_id="&amp;B1033</f>
        <v>update hz_parties set address1 ='无' where party_id=10629</v>
      </c>
      <c r="K1033" s="17" t="str">
        <f>"update zx_party_tax_profile set REP_REGISTRATION_NUMBER ='" &amp;客户!G1035 &amp; "' where party_id="&amp;B1033&amp; " and party_type_code='THIRD_PARTY';"</f>
        <v>update zx_party_tax_profile set REP_REGISTRATION_NUMBER ='' where party_id=10629 and party_type_code='THIRD_PARTY';</v>
      </c>
      <c r="L1033" s="17" t="str">
        <f xml:space="preserve"> "update hz_organization_profiles set tax_reference = '"&amp; 客户!G1035 &amp; "' where PARTY_ID=" &amp; B1033 &amp; ";"</f>
        <v>update hz_organization_profiles set tax_reference = '' where PARTY_ID=10629;</v>
      </c>
      <c r="M1033" s="3" t="str">
        <f>"update hz_cust_accounts set attribute3='" &amp;客户!D1035&amp; "' where party_id = " &amp; B1033</f>
        <v>update hz_cust_accounts set attribute3='无' where party_id = 10629</v>
      </c>
      <c r="N1033" s="3" t="str">
        <f>"update hz_cust_accounts set attribute3='" &amp;客户!I1035&amp; "' where party_id = " &amp; B1033</f>
        <v>update hz_cust_accounts set attribute3='' where party_id = 10629</v>
      </c>
    </row>
    <row r="1034" spans="1:14" ht="27.75" customHeight="1">
      <c r="A1034" s="27" t="str">
        <f>客户!A1036</f>
        <v>淮安禾丰饲料有限公司</v>
      </c>
      <c r="B1034" s="3">
        <f>VLOOKUP(A1034,hp!B:F,2,0)</f>
        <v>14690</v>
      </c>
      <c r="D1034" s="17">
        <f>VLOOKUP(客户!O1036,province!B:C,2,0)</f>
        <v>320000</v>
      </c>
      <c r="E1034" s="17" t="str">
        <f>"update hz_parties set province ='" &amp;D1034 &amp; "' where party_id="&amp;B1034 &amp; " ;update hz_locations set province='"&amp;D1034&amp;"'  where location_id in ("&amp;VLOOKUP(B1034,hp!$C:$L,10,0)&amp;");"</f>
        <v>update hz_parties set province ='320000' where party_id=14690 ;update hz_locations set province='320000'  where location_id in (1841);</v>
      </c>
      <c r="F1034" s="17">
        <f>VLOOKUP(客户!P1036,city!B:C,2,0)</f>
        <v>320800</v>
      </c>
      <c r="G1034" s="17" t="str">
        <f>"update hz_parties set city ='" &amp;F1034 &amp; "' where party_id="&amp;B1034 &amp; " ;update hz_locations set city='"&amp;F1034&amp;"'  where location_id in ("&amp;VLOOKUP(B1034,hp!$C:$L,10,0)&amp;");"</f>
        <v>update hz_parties set city ='320800' where party_id=14690 ;update hz_locations set city='320800'  where location_id in (1841);</v>
      </c>
      <c r="H1034" s="3">
        <f>VLOOKUP(客户!Q1036,county!B:C,2,0)</f>
        <v>1</v>
      </c>
      <c r="I1034" s="17" t="str">
        <f>"update hz_parties set county ='" &amp;H1034 &amp; "' where party_id="&amp;B1034 &amp; " ;update hz_locations set county='"&amp;H1034&amp;"'  where location_id in ("&amp;VLOOKUP(B1034,hp!$C:$L,10,0)&amp;");"</f>
        <v>update hz_parties set county ='1' where party_id=14690 ;update hz_locations set county='1'  where location_id in (1841);</v>
      </c>
      <c r="J1034" s="17" t="str">
        <f>"update hz_parties set address1 ='" &amp;客户!M1036 &amp; "' where party_id="&amp;B1034</f>
        <v>update hz_parties set address1 ='淮安经济开发区广州南路19号' where party_id=14690</v>
      </c>
      <c r="K1034" s="17" t="str">
        <f>"update zx_party_tax_profile set REP_REGISTRATION_NUMBER ='" &amp;客户!G1036 &amp; "' where party_id="&amp;B1034&amp; " and party_type_code='THIRD_PARTY';"</f>
        <v>update zx_party_tax_profile set REP_REGISTRATION_NUMBER ='320800788867098' where party_id=14690 and party_type_code='THIRD_PARTY';</v>
      </c>
      <c r="L1034" s="17" t="str">
        <f xml:space="preserve"> "update hz_organization_profiles set tax_reference = '"&amp; 客户!G1036 &amp; "' where PARTY_ID=" &amp; B1034 &amp; ";"</f>
        <v>update hz_organization_profiles set tax_reference = '320800788867098' where PARTY_ID=14690;</v>
      </c>
      <c r="M1034" s="3" t="str">
        <f>"update hz_cust_accounts set attribute3='" &amp;客户!D1036&amp; "' where party_id = " &amp; B1034</f>
        <v>update hz_cust_accounts set attribute3='20000000' where party_id = 14690</v>
      </c>
      <c r="N1034" s="3" t="str">
        <f>"update hz_cust_accounts set attribute3='" &amp;客户!I1036&amp; "' where party_id = " &amp; B1034</f>
        <v>update hz_cust_accounts set attribute3='金卫东' where party_id = 14690</v>
      </c>
    </row>
    <row r="1035" spans="1:14" ht="27.75" customHeight="1">
      <c r="A1035" s="27" t="str">
        <f>客户!A1037</f>
        <v>淮安通威饲料有限公司</v>
      </c>
      <c r="B1035" s="3">
        <f>VLOOKUP(A1035,hp!B:F,2,0)</f>
        <v>14695</v>
      </c>
      <c r="D1035" s="17">
        <f>VLOOKUP(客户!O1037,province!B:C,2,0)</f>
        <v>320000</v>
      </c>
      <c r="E1035" s="17" t="str">
        <f>"update hz_parties set province ='" &amp;D1035 &amp; "' where party_id="&amp;B1035 &amp; " ;update hz_locations set province='"&amp;D1035&amp;"'  where location_id in ("&amp;VLOOKUP(B1035,hp!$C:$L,10,0)&amp;");"</f>
        <v>update hz_parties set province ='320000' where party_id=14695 ;update hz_locations set province='320000'  where location_id in (1850,1851);</v>
      </c>
      <c r="F1035" s="17">
        <f>VLOOKUP(客户!P1037,city!B:C,2,0)</f>
        <v>320800</v>
      </c>
      <c r="G1035" s="17" t="str">
        <f>"update hz_parties set city ='" &amp;F1035 &amp; "' where party_id="&amp;B1035 &amp; " ;update hz_locations set city='"&amp;F1035&amp;"'  where location_id in ("&amp;VLOOKUP(B1035,hp!$C:$L,10,0)&amp;");"</f>
        <v>update hz_parties set city ='320800' where party_id=14695 ;update hz_locations set city='320800'  where location_id in (1850,1851);</v>
      </c>
      <c r="H1035" s="3">
        <f>VLOOKUP(客户!Q1037,county!B:C,2,0)</f>
        <v>320826</v>
      </c>
      <c r="I1035" s="17" t="str">
        <f>"update hz_parties set county ='" &amp;H1035 &amp; "' where party_id="&amp;B1035 &amp; " ;update hz_locations set county='"&amp;H1035&amp;"'  where location_id in ("&amp;VLOOKUP(B1035,hp!$C:$L,10,0)&amp;");"</f>
        <v>update hz_parties set county ='320826' where party_id=14695 ;update hz_locations set county='320826'  where location_id in (1850,1851);</v>
      </c>
      <c r="J1035" s="17" t="str">
        <f>"update hz_parties set address1 ='" &amp;客户!M1037 &amp; "' where party_id="&amp;B1035</f>
        <v>update hz_parties set address1 ='涟水县保滩镇工业集中区（十堡村）' where party_id=14695</v>
      </c>
      <c r="K1035" s="17" t="str">
        <f>"update zx_party_tax_profile set REP_REGISTRATION_NUMBER ='" &amp;客户!G1037 &amp; "' where party_id="&amp;B1035&amp; " and party_type_code='THIRD_PARTY';"</f>
        <v>update zx_party_tax_profile set REP_REGISTRATION_NUMBER ='91320826733314525H' where party_id=14695 and party_type_code='THIRD_PARTY';</v>
      </c>
      <c r="L1035" s="17" t="str">
        <f xml:space="preserve"> "update hz_organization_profiles set tax_reference = '"&amp; 客户!G1037 &amp; "' where PARTY_ID=" &amp; B1035 &amp; ";"</f>
        <v>update hz_organization_profiles set tax_reference = '91320826733314525H' where PARTY_ID=14695;</v>
      </c>
      <c r="M1035" s="3" t="str">
        <f>"update hz_cust_accounts set attribute3='" &amp;客户!D1037&amp; "' where party_id = " &amp; B1035</f>
        <v>update hz_cust_accounts set attribute3='10000000' where party_id = 14695</v>
      </c>
      <c r="N1035" s="3" t="str">
        <f>"update hz_cust_accounts set attribute3='" &amp;客户!I1037&amp; "' where party_id = " &amp; B1035</f>
        <v>update hz_cust_accounts set attribute3='周洪超' where party_id = 14695</v>
      </c>
    </row>
    <row r="1036" spans="1:14" ht="27.75" customHeight="1">
      <c r="A1036" s="27" t="str">
        <f>客户!A1038</f>
        <v>淮安万兴饲料有限公司</v>
      </c>
      <c r="B1036" s="3">
        <f>VLOOKUP(A1036,hp!B:F,2,0)</f>
        <v>14696</v>
      </c>
      <c r="D1036" s="17">
        <f>VLOOKUP(客户!O1038,province!B:C,2,0)</f>
        <v>320000</v>
      </c>
      <c r="E1036" s="17" t="str">
        <f>"update hz_parties set province ='" &amp;D1036 &amp; "' where party_id="&amp;B1036 &amp; " ;update hz_locations set province='"&amp;D1036&amp;"'  where location_id in ("&amp;VLOOKUP(B1036,hp!$C:$L,10,0)&amp;");"</f>
        <v>update hz_parties set province ='320000' where party_id=14696 ;update hz_locations set province='320000'  where location_id in (1852,1853);</v>
      </c>
      <c r="F1036" s="17">
        <f>VLOOKUP(客户!P1038,city!B:C,2,0)</f>
        <v>320800</v>
      </c>
      <c r="G1036" s="17" t="str">
        <f>"update hz_parties set city ='" &amp;F1036 &amp; "' where party_id="&amp;B1036 &amp; " ;update hz_locations set city='"&amp;F1036&amp;"'  where location_id in ("&amp;VLOOKUP(B1036,hp!$C:$L,10,0)&amp;");"</f>
        <v>update hz_parties set city ='320800' where party_id=14696 ;update hz_locations set city='320800'  where location_id in (1852,1853);</v>
      </c>
      <c r="H1036" s="3">
        <f>VLOOKUP(客户!Q1038,county!B:C,2,0)</f>
        <v>320803</v>
      </c>
      <c r="I1036" s="17" t="str">
        <f>"update hz_parties set county ='" &amp;H1036 &amp; "' where party_id="&amp;B1036 &amp; " ;update hz_locations set county='"&amp;H1036&amp;"'  where location_id in ("&amp;VLOOKUP(B1036,hp!$C:$L,10,0)&amp;");"</f>
        <v>update hz_parties set county ='320803' where party_id=14696 ;update hz_locations set county='320803'  where location_id in (1852,1853);</v>
      </c>
      <c r="J1036" s="17" t="str">
        <f>"update hz_parties set address1 ='" &amp;客户!M1038 &amp; "' where party_id="&amp;B1036</f>
        <v>update hz_parties set address1 ='江苏省淮安市楚州区全民创业园纬一南路、经十三路西' where party_id=14696</v>
      </c>
      <c r="K1036" s="17" t="str">
        <f>"update zx_party_tax_profile set REP_REGISTRATION_NUMBER ='" &amp;客户!G1038 &amp; "' where party_id="&amp;B1036&amp; " and party_type_code='THIRD_PARTY';"</f>
        <v>update zx_party_tax_profile set REP_REGISTRATION_NUMBER ='91320803694549523Q' where party_id=14696 and party_type_code='THIRD_PARTY';</v>
      </c>
      <c r="L1036" s="17" t="str">
        <f xml:space="preserve"> "update hz_organization_profiles set tax_reference = '"&amp; 客户!G1038 &amp; "' where PARTY_ID=" &amp; B1036 &amp; ";"</f>
        <v>update hz_organization_profiles set tax_reference = '91320803694549523Q' where PARTY_ID=14696;</v>
      </c>
      <c r="M1036" s="3" t="str">
        <f>"update hz_cust_accounts set attribute3='" &amp;客户!D1038&amp; "' where party_id = " &amp; B1036</f>
        <v>update hz_cust_accounts set attribute3='6000000' where party_id = 14696</v>
      </c>
      <c r="N1036" s="3" t="str">
        <f>"update hz_cust_accounts set attribute3='" &amp;客户!I1038&amp; "' where party_id = " &amp; B1036</f>
        <v>update hz_cust_accounts set attribute3='余忠胜' where party_id = 14696</v>
      </c>
    </row>
    <row r="1037" spans="1:14" ht="27.75" customHeight="1">
      <c r="A1037" s="27" t="str">
        <f>客户!A1039</f>
        <v>淮北茂昌粮油贸易有限公司</v>
      </c>
      <c r="B1037" s="3">
        <f>VLOOKUP(A1037,hp!B:F,2,0)</f>
        <v>10683</v>
      </c>
      <c r="D1037" s="17">
        <f>VLOOKUP(客户!O1039,province!B:C,2,0)</f>
        <v>340000</v>
      </c>
      <c r="E1037" s="17" t="str">
        <f>"update hz_parties set province ='" &amp;D1037 &amp; "' where party_id="&amp;B1037 &amp; " ;update hz_locations set province='"&amp;D1037&amp;"'  where location_id in ("&amp;VLOOKUP(B1037,hp!$C:$L,10,0)&amp;");"</f>
        <v>update hz_parties set province ='340000' where party_id=10683 ;update hz_locations set province='340000'  where location_id in (461);</v>
      </c>
      <c r="F1037" s="17">
        <f>VLOOKUP(客户!P1039,city!B:C,2,0)</f>
        <v>340600</v>
      </c>
      <c r="G1037" s="17" t="str">
        <f>"update hz_parties set city ='" &amp;F1037 &amp; "' where party_id="&amp;B1037 &amp; " ;update hz_locations set city='"&amp;F1037&amp;"'  where location_id in ("&amp;VLOOKUP(B1037,hp!$C:$L,10,0)&amp;");"</f>
        <v>update hz_parties set city ='340600' where party_id=10683 ;update hz_locations set city='340600'  where location_id in (461);</v>
      </c>
      <c r="H1037" s="3">
        <f>VLOOKUP(客户!Q1039,county!B:C,2,0)</f>
        <v>340621</v>
      </c>
      <c r="I1037" s="17" t="str">
        <f>"update hz_parties set county ='" &amp;H1037 &amp; "' where party_id="&amp;B1037 &amp; " ;update hz_locations set county='"&amp;H1037&amp;"'  where location_id in ("&amp;VLOOKUP(B1037,hp!$C:$L,10,0)&amp;");"</f>
        <v>update hz_parties set county ='340621' where party_id=10683 ;update hz_locations set county='340621'  where location_id in (461);</v>
      </c>
      <c r="J1037" s="17" t="str">
        <f>"update hz_parties set address1 ='" &amp;客户!M1039 &amp; "' where party_id="&amp;B1037</f>
        <v>update hz_parties set address1 ='安徽省淮北市濉溪县溪河路西段濉溪县养猪协会' where party_id=10683</v>
      </c>
      <c r="K1037" s="17" t="str">
        <f>"update zx_party_tax_profile set REP_REGISTRATION_NUMBER ='" &amp;客户!G1039 &amp; "' where party_id="&amp;B1037&amp; " and party_type_code='THIRD_PARTY';"</f>
        <v>update zx_party_tax_profile set REP_REGISTRATION_NUMBER ='340621677555091' where party_id=10683 and party_type_code='THIRD_PARTY';</v>
      </c>
      <c r="L1037" s="17" t="str">
        <f xml:space="preserve"> "update hz_organization_profiles set tax_reference = '"&amp; 客户!G1039 &amp; "' where PARTY_ID=" &amp; B1037 &amp; ";"</f>
        <v>update hz_organization_profiles set tax_reference = '340621677555091' where PARTY_ID=10683;</v>
      </c>
      <c r="M1037" s="3" t="str">
        <f>"update hz_cust_accounts set attribute3='" &amp;客户!D1039&amp; "' where party_id = " &amp; B1037</f>
        <v>update hz_cust_accounts set attribute3='500000' where party_id = 10683</v>
      </c>
      <c r="N1037" s="3" t="str">
        <f>"update hz_cust_accounts set attribute3='" &amp;客户!I1039&amp; "' where party_id = " &amp; B1037</f>
        <v>update hz_cust_accounts set attribute3='胡聚芬' where party_id = 10683</v>
      </c>
    </row>
    <row r="1038" spans="1:14" ht="27.75" customHeight="1">
      <c r="A1038" s="27" t="str">
        <f>客户!A1040</f>
        <v>淮北天普阳光饲料有限公司</v>
      </c>
      <c r="B1038" s="3">
        <f>VLOOKUP(A1038,hp!B:F,2,0)</f>
        <v>14701</v>
      </c>
      <c r="D1038" s="17">
        <f>VLOOKUP(客户!O1040,province!B:C,2,0)</f>
        <v>340000</v>
      </c>
      <c r="E1038" s="17" t="str">
        <f>"update hz_parties set province ='" &amp;D1038 &amp; "' where party_id="&amp;B1038 &amp; " ;update hz_locations set province='"&amp;D1038&amp;"'  where location_id in ("&amp;VLOOKUP(B1038,hp!$C:$L,10,0)&amp;");"</f>
        <v>update hz_parties set province ='340000' where party_id=14701 ;update hz_locations set province='340000'  where location_id in (1860);</v>
      </c>
      <c r="F1038" s="17">
        <f>VLOOKUP(客户!P1040,city!B:C,2,0)</f>
        <v>340600</v>
      </c>
      <c r="G1038" s="17" t="str">
        <f>"update hz_parties set city ='" &amp;F1038 &amp; "' where party_id="&amp;B1038 &amp; " ;update hz_locations set city='"&amp;F1038&amp;"'  where location_id in ("&amp;VLOOKUP(B1038,hp!$C:$L,10,0)&amp;");"</f>
        <v>update hz_parties set city ='340600' where party_id=14701 ;update hz_locations set city='340600'  where location_id in (1860);</v>
      </c>
      <c r="H1038" s="3">
        <f>VLOOKUP(客户!Q1040,county!B:C,2,0)</f>
        <v>340621</v>
      </c>
      <c r="I1038" s="17" t="str">
        <f>"update hz_parties set county ='" &amp;H1038 &amp; "' where party_id="&amp;B1038 &amp; " ;update hz_locations set county='"&amp;H1038&amp;"'  where location_id in ("&amp;VLOOKUP(B1038,hp!$C:$L,10,0)&amp;");"</f>
        <v>update hz_parties set county ='340621' where party_id=14701 ;update hz_locations set county='340621'  where location_id in (1860);</v>
      </c>
      <c r="J1038" s="17" t="str">
        <f>"update hz_parties set address1 ='" &amp;客户!M1040 &amp; "' where party_id="&amp;B1038</f>
        <v>update hz_parties set address1 ='安徽省淮北市濉溪经济开发区银杏林1号' where party_id=14701</v>
      </c>
      <c r="K1038" s="17" t="str">
        <f>"update zx_party_tax_profile set REP_REGISTRATION_NUMBER ='" &amp;客户!G1040 &amp; "' where party_id="&amp;B1038&amp; " and party_type_code='THIRD_PARTY';"</f>
        <v>update zx_party_tax_profile set REP_REGISTRATION_NUMBER ='340621575736502' where party_id=14701 and party_type_code='THIRD_PARTY';</v>
      </c>
      <c r="L1038" s="17" t="str">
        <f xml:space="preserve"> "update hz_organization_profiles set tax_reference = '"&amp; 客户!G1040 &amp; "' where PARTY_ID=" &amp; B1038 &amp; ";"</f>
        <v>update hz_organization_profiles set tax_reference = '340621575736502' where PARTY_ID=14701;</v>
      </c>
      <c r="M1038" s="3" t="str">
        <f>"update hz_cust_accounts set attribute3='" &amp;客户!D1040&amp; "' where party_id = " &amp; B1038</f>
        <v>update hz_cust_accounts set attribute3='200万' where party_id = 14701</v>
      </c>
      <c r="N1038" s="3" t="str">
        <f>"update hz_cust_accounts set attribute3='" &amp;客户!I1040&amp; "' where party_id = " &amp; B1038</f>
        <v>update hz_cust_accounts set attribute3='史效华' where party_id = 14701</v>
      </c>
    </row>
    <row r="1039" spans="1:14" ht="27.75" customHeight="1">
      <c r="A1039" s="27" t="str">
        <f>客户!A1041</f>
        <v>淮南万事兴农牧有限公司</v>
      </c>
      <c r="B1039" s="3">
        <f>VLOOKUP(A1039,hp!B:F,2,0)</f>
        <v>14702</v>
      </c>
      <c r="D1039" s="17">
        <f>VLOOKUP(客户!O1041,province!B:C,2,0)</f>
        <v>340000</v>
      </c>
      <c r="E1039" s="17" t="str">
        <f>"update hz_parties set province ='" &amp;D1039 &amp; "' where party_id="&amp;B1039 &amp; " ;update hz_locations set province='"&amp;D1039&amp;"'  where location_id in ("&amp;VLOOKUP(B1039,hp!$C:$L,10,0)&amp;");"</f>
        <v>update hz_parties set province ='340000' where party_id=14702 ;update hz_locations set province='340000'  where location_id in (1862);</v>
      </c>
      <c r="F1039" s="17">
        <f>VLOOKUP(客户!P1041,city!B:C,2,0)</f>
        <v>340400</v>
      </c>
      <c r="G1039" s="17" t="str">
        <f>"update hz_parties set city ='" &amp;F1039 &amp; "' where party_id="&amp;B1039 &amp; " ;update hz_locations set city='"&amp;F1039&amp;"'  where location_id in ("&amp;VLOOKUP(B1039,hp!$C:$L,10,0)&amp;");"</f>
        <v>update hz_parties set city ='340400' where party_id=14702 ;update hz_locations set city='340400'  where location_id in (1862);</v>
      </c>
      <c r="H1039" s="3">
        <f>VLOOKUP(客户!Q1041,county!B:C,2,0)</f>
        <v>340400</v>
      </c>
      <c r="I1039" s="17" t="str">
        <f>"update hz_parties set county ='" &amp;H1039 &amp; "' where party_id="&amp;B1039 &amp; " ;update hz_locations set county='"&amp;H1039&amp;"'  where location_id in ("&amp;VLOOKUP(B1039,hp!$C:$L,10,0)&amp;");"</f>
        <v>update hz_parties set county ='340400' where party_id=14702 ;update hz_locations set county='340400'  where location_id in (1862);</v>
      </c>
      <c r="J1039" s="17" t="str">
        <f>"update hz_parties set address1 ='" &amp;客户!M1041 &amp; "' where party_id="&amp;B1039</f>
        <v>update hz_parties set address1 ='安徽省淮南市毛集实验区经济技术开发区经六路东侧' where party_id=14702</v>
      </c>
      <c r="K1039" s="17" t="str">
        <f>"update zx_party_tax_profile set REP_REGISTRATION_NUMBER ='" &amp;客户!G1041 &amp; "' where party_id="&amp;B1039&amp; " and party_type_code='THIRD_PARTY';"</f>
        <v>update zx_party_tax_profile set REP_REGISTRATION_NUMBER ='340421090768733' where party_id=14702 and party_type_code='THIRD_PARTY';</v>
      </c>
      <c r="L1039" s="17" t="str">
        <f xml:space="preserve"> "update hz_organization_profiles set tax_reference = '"&amp; 客户!G1041 &amp; "' where PARTY_ID=" &amp; B1039 &amp; ";"</f>
        <v>update hz_organization_profiles set tax_reference = '340421090768733' where PARTY_ID=14702;</v>
      </c>
      <c r="M1039" s="3" t="str">
        <f>"update hz_cust_accounts set attribute3='" &amp;客户!D1041&amp; "' where party_id = " &amp; B1039</f>
        <v>update hz_cust_accounts set attribute3='3000000' where party_id = 14702</v>
      </c>
      <c r="N1039" s="3" t="str">
        <f>"update hz_cust_accounts set attribute3='" &amp;客户!I1041&amp; "' where party_id = " &amp; B1039</f>
        <v>update hz_cust_accounts set attribute3='吴光峰' where party_id = 14702</v>
      </c>
    </row>
    <row r="1040" spans="1:14" ht="27.75" customHeight="1">
      <c r="A1040" s="27" t="str">
        <f>客户!A1042</f>
        <v>环山集团</v>
      </c>
      <c r="B1040" s="3">
        <f>VLOOKUP(A1040,hp!B:F,2,0)</f>
        <v>10685</v>
      </c>
      <c r="D1040" s="17">
        <f>VLOOKUP(客户!O1042,province!B:C,2,0)</f>
        <v>0</v>
      </c>
      <c r="E1040" s="17" t="str">
        <f>"update hz_parties set province ='" &amp;D1040 &amp; "' where party_id="&amp;B1040 &amp; " ;update hz_locations set province='"&amp;D1040&amp;"'  where location_id in ("&amp;VLOOKUP(B1040,hp!$C:$L,10,0)&amp;");"</f>
        <v>update hz_parties set province ='0' where party_id=10685 ;update hz_locations set province='0'  where location_id in (1863);</v>
      </c>
      <c r="F1040" s="17">
        <f>VLOOKUP(客户!P1042,city!B:C,2,0)</f>
        <v>100</v>
      </c>
      <c r="G1040" s="17" t="str">
        <f>"update hz_parties set city ='" &amp;F1040 &amp; "' where party_id="&amp;B1040 &amp; " ;update hz_locations set city='"&amp;F1040&amp;"'  where location_id in ("&amp;VLOOKUP(B1040,hp!$C:$L,10,0)&amp;");"</f>
        <v>update hz_parties set city ='100' where party_id=10685 ;update hz_locations set city='100'  where location_id in (1863);</v>
      </c>
      <c r="H1040" s="3">
        <f>VLOOKUP(客户!Q1042,county!B:C,2,0)</f>
        <v>101</v>
      </c>
      <c r="I1040" s="17" t="str">
        <f>"update hz_parties set county ='" &amp;H1040 &amp; "' where party_id="&amp;B1040 &amp; " ;update hz_locations set county='"&amp;H1040&amp;"'  where location_id in ("&amp;VLOOKUP(B1040,hp!$C:$L,10,0)&amp;");"</f>
        <v>update hz_parties set county ='101' where party_id=10685 ;update hz_locations set county='101'  where location_id in (1863);</v>
      </c>
      <c r="J1040" s="17" t="str">
        <f>"update hz_parties set address1 ='" &amp;客户!M1042 &amp; "' where party_id="&amp;B1040</f>
        <v>update hz_parties set address1 ='无' where party_id=10685</v>
      </c>
      <c r="K1040" s="17" t="str">
        <f>"update zx_party_tax_profile set REP_REGISTRATION_NUMBER ='" &amp;客户!G1042 &amp; "' where party_id="&amp;B1040&amp; " and party_type_code='THIRD_PARTY';"</f>
        <v>update zx_party_tax_profile set REP_REGISTRATION_NUMBER ='' where party_id=10685 and party_type_code='THIRD_PARTY';</v>
      </c>
      <c r="L1040" s="17" t="str">
        <f xml:space="preserve"> "update hz_organization_profiles set tax_reference = '"&amp; 客户!G1042 &amp; "' where PARTY_ID=" &amp; B1040 &amp; ";"</f>
        <v>update hz_organization_profiles set tax_reference = '' where PARTY_ID=10685;</v>
      </c>
      <c r="M1040" s="3" t="str">
        <f>"update hz_cust_accounts set attribute3='" &amp;客户!D1042&amp; "' where party_id = " &amp; B1040</f>
        <v>update hz_cust_accounts set attribute3='无' where party_id = 10685</v>
      </c>
      <c r="N1040" s="3" t="str">
        <f>"update hz_cust_accounts set attribute3='" &amp;客户!I1042&amp; "' where party_id = " &amp; B1040</f>
        <v>update hz_cust_accounts set attribute3='' where party_id = 10685</v>
      </c>
    </row>
    <row r="1041" spans="1:14" ht="27.75" customHeight="1">
      <c r="A1041" s="27" t="str">
        <f>客户!A1043</f>
        <v>惠和源集团</v>
      </c>
      <c r="B1041" s="3">
        <f>VLOOKUP(A1041,hp!B:F,2,0)</f>
        <v>10713</v>
      </c>
      <c r="D1041" s="17">
        <f>VLOOKUP(客户!O1043,province!B:C,2,0)</f>
        <v>0</v>
      </c>
      <c r="E1041" s="17" t="str">
        <f>"update hz_parties set province ='" &amp;D1041 &amp; "' where party_id="&amp;B1041 &amp; " ;update hz_locations set province='"&amp;D1041&amp;"'  where location_id in ("&amp;VLOOKUP(B1041,hp!$C:$L,10,0)&amp;");"</f>
        <v>update hz_parties set province ='0' where party_id=10713 ;update hz_locations set province='0'  where location_id in (1891);</v>
      </c>
      <c r="F1041" s="17">
        <f>VLOOKUP(客户!P1043,city!B:C,2,0)</f>
        <v>100</v>
      </c>
      <c r="G1041" s="17" t="str">
        <f>"update hz_parties set city ='" &amp;F1041 &amp; "' where party_id="&amp;B1041 &amp; " ;update hz_locations set city='"&amp;F1041&amp;"'  where location_id in ("&amp;VLOOKUP(B1041,hp!$C:$L,10,0)&amp;");"</f>
        <v>update hz_parties set city ='100' where party_id=10713 ;update hz_locations set city='100'  where location_id in (1891);</v>
      </c>
      <c r="H1041" s="3">
        <f>VLOOKUP(客户!Q1043,county!B:C,2,0)</f>
        <v>101</v>
      </c>
      <c r="I1041" s="17" t="str">
        <f>"update hz_parties set county ='" &amp;H1041 &amp; "' where party_id="&amp;B1041 &amp; " ;update hz_locations set county='"&amp;H1041&amp;"'  where location_id in ("&amp;VLOOKUP(B1041,hp!$C:$L,10,0)&amp;");"</f>
        <v>update hz_parties set county ='101' where party_id=10713 ;update hz_locations set county='101'  where location_id in (1891);</v>
      </c>
      <c r="J1041" s="17" t="str">
        <f>"update hz_parties set address1 ='" &amp;客户!M1043 &amp; "' where party_id="&amp;B1041</f>
        <v>update hz_parties set address1 ='无' where party_id=10713</v>
      </c>
      <c r="K1041" s="17" t="str">
        <f>"update zx_party_tax_profile set REP_REGISTRATION_NUMBER ='" &amp;客户!G1043 &amp; "' where party_id="&amp;B1041&amp; " and party_type_code='THIRD_PARTY';"</f>
        <v>update zx_party_tax_profile set REP_REGISTRATION_NUMBER ='' where party_id=10713 and party_type_code='THIRD_PARTY';</v>
      </c>
      <c r="L1041" s="17" t="str">
        <f xml:space="preserve"> "update hz_organization_profiles set tax_reference = '"&amp; 客户!G1043 &amp; "' where PARTY_ID=" &amp; B1041 &amp; ";"</f>
        <v>update hz_organization_profiles set tax_reference = '' where PARTY_ID=10713;</v>
      </c>
      <c r="M1041" s="3" t="str">
        <f>"update hz_cust_accounts set attribute3='" &amp;客户!D1043&amp; "' where party_id = " &amp; B1041</f>
        <v>update hz_cust_accounts set attribute3='无' where party_id = 10713</v>
      </c>
      <c r="N1041" s="3" t="str">
        <f>"update hz_cust_accounts set attribute3='" &amp;客户!I1043&amp; "' where party_id = " &amp; B1041</f>
        <v>update hz_cust_accounts set attribute3='' where party_id = 10713</v>
      </c>
    </row>
    <row r="1042" spans="1:14" ht="27.75" customHeight="1">
      <c r="A1042" s="27" t="str">
        <f>客户!A1044</f>
        <v>济南东方希望动物营养食品有限公司</v>
      </c>
      <c r="B1042" s="3">
        <f>VLOOKUP(A1042,hp!B:F,2,0)</f>
        <v>14717</v>
      </c>
      <c r="D1042" s="17">
        <f>VLOOKUP(客户!O1044,province!B:C,2,0)</f>
        <v>370000</v>
      </c>
      <c r="E1042" s="17" t="str">
        <f>"update hz_parties set province ='" &amp;D1042 &amp; "' where party_id="&amp;B1042 &amp; " ;update hz_locations set province='"&amp;D1042&amp;"'  where location_id in ("&amp;VLOOKUP(B1042,hp!$C:$L,10,0)&amp;");"</f>
        <v>update hz_parties set province ='370000' where party_id=14717 ;update hz_locations set province='370000'  where location_id in (1925);</v>
      </c>
      <c r="F1042" s="17">
        <f>VLOOKUP(客户!P1044,city!B:C,2,0)</f>
        <v>370100</v>
      </c>
      <c r="G1042" s="17" t="str">
        <f>"update hz_parties set city ='" &amp;F1042 &amp; "' where party_id="&amp;B1042 &amp; " ;update hz_locations set city='"&amp;F1042&amp;"'  where location_id in ("&amp;VLOOKUP(B1042,hp!$C:$L,10,0)&amp;");"</f>
        <v>update hz_parties set city ='370100' where party_id=14717 ;update hz_locations set city='370100'  where location_id in (1925);</v>
      </c>
      <c r="H1042" s="3">
        <f>VLOOKUP(客户!Q1044,county!B:C,2,0)</f>
        <v>370181</v>
      </c>
      <c r="I1042" s="17" t="str">
        <f>"update hz_parties set county ='" &amp;H1042 &amp; "' where party_id="&amp;B1042 &amp; " ;update hz_locations set county='"&amp;H1042&amp;"'  where location_id in ("&amp;VLOOKUP(B1042,hp!$C:$L,10,0)&amp;");"</f>
        <v>update hz_parties set county ='370181' where party_id=14717 ;update hz_locations set county='370181'  where location_id in (1925);</v>
      </c>
      <c r="J1042" s="17" t="str">
        <f>"update hz_parties set address1 ='" &amp;客户!M1044 &amp; "' where party_id="&amp;B1042</f>
        <v>update hz_parties set address1 ='山东省章丘市枣园镇西3公里' where party_id=14717</v>
      </c>
      <c r="K1042" s="17" t="str">
        <f>"update zx_party_tax_profile set REP_REGISTRATION_NUMBER ='" &amp;客户!G1044 &amp; "' where party_id="&amp;B1042&amp; " and party_type_code='THIRD_PARTY';"</f>
        <v>update zx_party_tax_profile set REP_REGISTRATION_NUMBER ='370181163464563' where party_id=14717 and party_type_code='THIRD_PARTY';</v>
      </c>
      <c r="L1042" s="17" t="str">
        <f xml:space="preserve"> "update hz_organization_profiles set tax_reference = '"&amp; 客户!G1044 &amp; "' where PARTY_ID=" &amp; B1042 &amp; ";"</f>
        <v>update hz_organization_profiles set tax_reference = '370181163464563' where PARTY_ID=14717;</v>
      </c>
      <c r="M1042" s="3" t="str">
        <f>"update hz_cust_accounts set attribute3='" &amp;客户!D1044&amp; "' where party_id = " &amp; B1042</f>
        <v>update hz_cust_accounts set attribute3='800万' where party_id = 14717</v>
      </c>
      <c r="N1042" s="3" t="str">
        <f>"update hz_cust_accounts set attribute3='" &amp;客户!I1044&amp; "' where party_id = " &amp; B1042</f>
        <v>update hz_cust_accounts set attribute3='刘云贵' where party_id = 14717</v>
      </c>
    </row>
    <row r="1043" spans="1:14" ht="27.75" customHeight="1">
      <c r="A1043" s="27" t="str">
        <f>客户!A1045</f>
        <v>济南铎晟商贸有限公司</v>
      </c>
      <c r="B1043" s="3">
        <f>VLOOKUP(A1043,hp!B:F,2,0)</f>
        <v>10732</v>
      </c>
      <c r="D1043" s="17">
        <f>VLOOKUP(客户!O1045,province!B:C,2,0)</f>
        <v>370000</v>
      </c>
      <c r="E1043" s="17" t="str">
        <f>"update hz_parties set province ='" &amp;D1043 &amp; "' where party_id="&amp;B1043 &amp; " ;update hz_locations set province='"&amp;D1043&amp;"'  where location_id in ("&amp;VLOOKUP(B1043,hp!$C:$L,10,0)&amp;");"</f>
        <v>update hz_parties set province ='370000' where party_id=10732 ;update hz_locations set province='370000'  where location_id in (1926);</v>
      </c>
      <c r="F1043" s="17">
        <f>VLOOKUP(客户!P1045,city!B:C,2,0)</f>
        <v>370100</v>
      </c>
      <c r="G1043" s="17" t="str">
        <f>"update hz_parties set city ='" &amp;F1043 &amp; "' where party_id="&amp;B1043 &amp; " ;update hz_locations set city='"&amp;F1043&amp;"'  where location_id in ("&amp;VLOOKUP(B1043,hp!$C:$L,10,0)&amp;");"</f>
        <v>update hz_parties set city ='370100' where party_id=10732 ;update hz_locations set city='370100'  where location_id in (1926);</v>
      </c>
      <c r="H1043" s="3">
        <f>VLOOKUP(客户!Q1045,county!B:C,2,0)</f>
        <v>710401</v>
      </c>
      <c r="I1043" s="17" t="str">
        <f>"update hz_parties set county ='" &amp;H1043 &amp; "' where party_id="&amp;B1043 &amp; " ;update hz_locations set county='"&amp;H1043&amp;"'  where location_id in ("&amp;VLOOKUP(B1043,hp!$C:$L,10,0)&amp;");"</f>
        <v>update hz_parties set county ='710401' where party_id=10732 ;update hz_locations set county='710401'  where location_id in (1926);</v>
      </c>
      <c r="J1043" s="17" t="str">
        <f>"update hz_parties set address1 ='" &amp;客户!M1045 &amp; "' where party_id="&amp;B1043</f>
        <v>update hz_parties set address1 ='济南市中区舜耕路217号九城尚都2号楼701室' where party_id=10732</v>
      </c>
      <c r="K1043" s="17" t="str">
        <f>"update zx_party_tax_profile set REP_REGISTRATION_NUMBER ='" &amp;客户!G1045 &amp; "' where party_id="&amp;B1043&amp; " and party_type_code='THIRD_PARTY';"</f>
        <v>update zx_party_tax_profile set REP_REGISTRATION_NUMBER ='370103589936441' where party_id=10732 and party_type_code='THIRD_PARTY';</v>
      </c>
      <c r="L1043" s="17" t="str">
        <f xml:space="preserve"> "update hz_organization_profiles set tax_reference = '"&amp; 客户!G1045 &amp; "' where PARTY_ID=" &amp; B1043 &amp; ";"</f>
        <v>update hz_organization_profiles set tax_reference = '370103589936441' where PARTY_ID=10732;</v>
      </c>
      <c r="M1043" s="3" t="str">
        <f>"update hz_cust_accounts set attribute3='" &amp;客户!D1045&amp; "' where party_id = " &amp; B1043</f>
        <v>update hz_cust_accounts set attribute3='500000' where party_id = 10732</v>
      </c>
      <c r="N1043" s="3" t="str">
        <f>"update hz_cust_accounts set attribute3='" &amp;客户!I1045&amp; "' where party_id = " &amp; B1043</f>
        <v>update hz_cust_accounts set attribute3='周新文' where party_id = 10732</v>
      </c>
    </row>
    <row r="1044" spans="1:14" ht="27.75" customHeight="1">
      <c r="A1044" s="27" t="str">
        <f>客户!A1046</f>
        <v>济南飞创商贸有限责任公司</v>
      </c>
      <c r="B1044" s="3">
        <f>VLOOKUP(A1044,hp!B:F,2,0)</f>
        <v>10733</v>
      </c>
      <c r="D1044" s="17">
        <f>VLOOKUP(客户!O1046,province!B:C,2,0)</f>
        <v>370000</v>
      </c>
      <c r="E1044" s="17" t="str">
        <f>"update hz_parties set province ='" &amp;D1044 &amp; "' where party_id="&amp;B1044 &amp; " ;update hz_locations set province='"&amp;D1044&amp;"'  where location_id in ("&amp;VLOOKUP(B1044,hp!$C:$L,10,0)&amp;");"</f>
        <v>update hz_parties set province ='370000' where party_id=10733 ;update hz_locations set province='370000'  where location_id in (1927);</v>
      </c>
      <c r="F1044" s="17">
        <f>VLOOKUP(客户!P1046,city!B:C,2,0)</f>
        <v>370100</v>
      </c>
      <c r="G1044" s="17" t="str">
        <f>"update hz_parties set city ='" &amp;F1044 &amp; "' where party_id="&amp;B1044 &amp; " ;update hz_locations set city='"&amp;F1044&amp;"'  where location_id in ("&amp;VLOOKUP(B1044,hp!$C:$L,10,0)&amp;");"</f>
        <v>update hz_parties set city ='370100' where party_id=10733 ;update hz_locations set city='370100'  where location_id in (1927);</v>
      </c>
      <c r="H1044" s="3">
        <f>VLOOKUP(客户!Q1046,county!B:C,2,0)</f>
        <v>1</v>
      </c>
      <c r="I1044" s="17" t="str">
        <f>"update hz_parties set county ='" &amp;H1044 &amp; "' where party_id="&amp;B1044 &amp; " ;update hz_locations set county='"&amp;H1044&amp;"'  where location_id in ("&amp;VLOOKUP(B1044,hp!$C:$L,10,0)&amp;");"</f>
        <v>update hz_parties set county ='1' where party_id=10733 ;update hz_locations set county='1'  where location_id in (1927);</v>
      </c>
      <c r="J1044" s="17" t="str">
        <f>"update hz_parties set address1 ='" &amp;客户!M1046 &amp; "' where party_id="&amp;B1044</f>
        <v>update hz_parties set address1 ='济南市高新区会展西路88号3号楼1-1910' where party_id=10733</v>
      </c>
      <c r="K1044" s="17" t="str">
        <f>"update zx_party_tax_profile set REP_REGISTRATION_NUMBER ='" &amp;客户!G1046 &amp; "' where party_id="&amp;B1044&amp; " and party_type_code='THIRD_PARTY';"</f>
        <v>update zx_party_tax_profile set REP_REGISTRATION_NUMBER ='370127200074652' where party_id=10733 and party_type_code='THIRD_PARTY';</v>
      </c>
      <c r="L1044" s="17" t="str">
        <f xml:space="preserve"> "update hz_organization_profiles set tax_reference = '"&amp; 客户!G1046 &amp; "' where PARTY_ID=" &amp; B1044 &amp; ";"</f>
        <v>update hz_organization_profiles set tax_reference = '370127200074652' where PARTY_ID=10733;</v>
      </c>
      <c r="M1044" s="3" t="str">
        <f>"update hz_cust_accounts set attribute3='" &amp;客户!D1046&amp; "' where party_id = " &amp; B1044</f>
        <v>update hz_cust_accounts set attribute3='200万' where party_id = 10733</v>
      </c>
      <c r="N1044" s="3" t="str">
        <f>"update hz_cust_accounts set attribute3='" &amp;客户!I1046&amp; "' where party_id = " &amp; B1044</f>
        <v>update hz_cust_accounts set attribute3='钟志伟' where party_id = 10733</v>
      </c>
    </row>
    <row r="1045" spans="1:14" ht="27.75" customHeight="1">
      <c r="A1045" s="27" t="str">
        <f>客户!A1047</f>
        <v>济南和美华商贸有限公司</v>
      </c>
      <c r="B1045" s="3">
        <f>VLOOKUP(A1045,hp!B:F,2,0)</f>
        <v>14718</v>
      </c>
      <c r="D1045" s="17">
        <f>VLOOKUP(客户!O1047,province!B:C,2,0)</f>
        <v>370000</v>
      </c>
      <c r="E1045" s="17" t="str">
        <f>"update hz_parties set province ='" &amp;D1045 &amp; "' where party_id="&amp;B1045 &amp; " ;update hz_locations set province='"&amp;D1045&amp;"'  where location_id in ("&amp;VLOOKUP(B1045,hp!$C:$L,10,0)&amp;");"</f>
        <v>update hz_parties set province ='370000' where party_id=14718 ;update hz_locations set province='370000'  where location_id in (1928);</v>
      </c>
      <c r="F1045" s="17">
        <f>VLOOKUP(客户!P1047,city!B:C,2,0)</f>
        <v>370100</v>
      </c>
      <c r="G1045" s="17" t="str">
        <f>"update hz_parties set city ='" &amp;F1045 &amp; "' where party_id="&amp;B1045 &amp; " ;update hz_locations set city='"&amp;F1045&amp;"'  where location_id in ("&amp;VLOOKUP(B1045,hp!$C:$L,10,0)&amp;");"</f>
        <v>update hz_parties set city ='370100' where party_id=14718 ;update hz_locations set city='370100'  where location_id in (1928);</v>
      </c>
      <c r="H1045" s="3">
        <f>VLOOKUP(客户!Q1047,county!B:C,2,0)</f>
        <v>370100</v>
      </c>
      <c r="I1045" s="17" t="str">
        <f>"update hz_parties set county ='" &amp;H1045 &amp; "' where party_id="&amp;B1045 &amp; " ;update hz_locations set county='"&amp;H1045&amp;"'  where location_id in ("&amp;VLOOKUP(B1045,hp!$C:$L,10,0)&amp;");"</f>
        <v>update hz_parties set county ='370100' where party_id=14718 ;update hz_locations set county='370100'  where location_id in (1928);</v>
      </c>
      <c r="J1045" s="17" t="str">
        <f>"update hz_parties set address1 ='" &amp;客户!M1047 &amp; "' where party_id="&amp;B1045</f>
        <v>update hz_parties set address1 ='山东省济南市农行和平支行' where party_id=14718</v>
      </c>
      <c r="K1045" s="17" t="str">
        <f>"update zx_party_tax_profile set REP_REGISTRATION_NUMBER ='" &amp;客户!G1047 &amp; "' where party_id="&amp;B1045&amp; " and party_type_code='THIRD_PARTY';"</f>
        <v>update zx_party_tax_profile set REP_REGISTRATION_NUMBER ='91370100767751731Y' where party_id=14718 and party_type_code='THIRD_PARTY';</v>
      </c>
      <c r="L1045" s="17" t="str">
        <f xml:space="preserve"> "update hz_organization_profiles set tax_reference = '"&amp; 客户!G1047 &amp; "' where PARTY_ID=" &amp; B1045 &amp; ";"</f>
        <v>update hz_organization_profiles set tax_reference = '91370100767751731Y' where PARTY_ID=14718;</v>
      </c>
      <c r="M1045" s="3" t="str">
        <f>"update hz_cust_accounts set attribute3='" &amp;客户!D1047&amp; "' where party_id = " &amp; B1045</f>
        <v>update hz_cust_accounts set attribute3='200万' where party_id = 14718</v>
      </c>
      <c r="N1045" s="3" t="str">
        <f>"update hz_cust_accounts set attribute3='" &amp;客户!I1047&amp; "' where party_id = " &amp; B1045</f>
        <v>update hz_cust_accounts set attribute3='石文' where party_id = 14718</v>
      </c>
    </row>
    <row r="1046" spans="1:14" ht="27.75" customHeight="1">
      <c r="A1046" s="27" t="str">
        <f>客户!A1048</f>
        <v>济南市天桥区杰强饲料经营中心</v>
      </c>
      <c r="B1046" s="3">
        <f>VLOOKUP(A1046,hp!B:F,2,0)</f>
        <v>32807</v>
      </c>
      <c r="D1046" s="17">
        <f>VLOOKUP(客户!O1048,province!B:C,2,0)</f>
        <v>370000</v>
      </c>
      <c r="E1046" s="17" t="str">
        <f>"update hz_parties set province ='" &amp;D1046 &amp; "' where party_id="&amp;B1046 &amp; " ;update hz_locations set province='"&amp;D1046&amp;"'  where location_id in ("&amp;VLOOKUP(B1046,hp!$C:$L,10,0)&amp;");"</f>
        <v>update hz_parties set province ='370000' where party_id=32807 ;update hz_locations set province='370000'  where location_id in (5210);</v>
      </c>
      <c r="F1046" s="17">
        <f>VLOOKUP(客户!P1048,city!B:C,2,0)</f>
        <v>370100</v>
      </c>
      <c r="G1046" s="17" t="str">
        <f>"update hz_parties set city ='" &amp;F1046 &amp; "' where party_id="&amp;B1046 &amp; " ;update hz_locations set city='"&amp;F1046&amp;"'  where location_id in ("&amp;VLOOKUP(B1046,hp!$C:$L,10,0)&amp;");"</f>
        <v>update hz_parties set city ='370100' where party_id=32807 ;update hz_locations set city='370100'  where location_id in (5210);</v>
      </c>
      <c r="H1046" s="3" t="e">
        <f>VLOOKUP(客户!Q1048,county!B:C,2,0)</f>
        <v>#N/A</v>
      </c>
      <c r="I1046" s="17" t="e">
        <f>"update hz_parties set county ='" &amp;H1046 &amp; "' where party_id="&amp;B1046 &amp; " ;update hz_locations set county='"&amp;H1046&amp;"'  where location_id in ("&amp;VLOOKUP(B1046,hp!$C:$L,10,0)&amp;");"</f>
        <v>#N/A</v>
      </c>
      <c r="J1046" s="17" t="str">
        <f>"update hz_parties set address1 ='" &amp;客户!M1048 &amp; "' where party_id="&amp;B1046</f>
        <v>update hz_parties set address1 ='济南市天桥区济泺路57号' where party_id=32807</v>
      </c>
      <c r="K1046" s="17" t="str">
        <f>"update zx_party_tax_profile set REP_REGISTRATION_NUMBER ='" &amp;客户!G1048 &amp; "' where party_id="&amp;B1046&amp; " and party_type_code='THIRD_PARTY';"</f>
        <v>update zx_party_tax_profile set REP_REGISTRATION_NUMBER ='37110219901001511201' where party_id=32807 and party_type_code='THIRD_PARTY';</v>
      </c>
      <c r="L1046" s="17" t="str">
        <f xml:space="preserve"> "update hz_organization_profiles set tax_reference = '"&amp; 客户!G1048 &amp; "' where PARTY_ID=" &amp; B1046 &amp; ";"</f>
        <v>update hz_organization_profiles set tax_reference = '37110219901001511201' where PARTY_ID=32807;</v>
      </c>
      <c r="M1046" s="3" t="str">
        <f>"update hz_cust_accounts set attribute3='" &amp;客户!D1048&amp; "' where party_id = " &amp; B1046</f>
        <v>update hz_cust_accounts set attribute3='' where party_id = 32807</v>
      </c>
      <c r="N1046" s="3" t="str">
        <f>"update hz_cust_accounts set attribute3='" &amp;客户!I1048&amp; "' where party_id = " &amp; B1046</f>
        <v>update hz_cust_accounts set attribute3='' where party_id = 32807</v>
      </c>
    </row>
    <row r="1047" spans="1:14" ht="27.75" customHeight="1">
      <c r="A1047" s="27" t="str">
        <f>客户!A1049</f>
        <v>济南一德饲料有限公司</v>
      </c>
      <c r="B1047" s="3">
        <f>VLOOKUP(A1047,hp!B:F,2,0)</f>
        <v>10735</v>
      </c>
      <c r="D1047" s="17">
        <f>VLOOKUP(客户!O1049,province!B:C,2,0)</f>
        <v>370000</v>
      </c>
      <c r="E1047" s="17" t="str">
        <f>"update hz_parties set province ='" &amp;D1047 &amp; "' where party_id="&amp;B1047 &amp; " ;update hz_locations set province='"&amp;D1047&amp;"'  where location_id in ("&amp;VLOOKUP(B1047,hp!$C:$L,10,0)&amp;");"</f>
        <v>update hz_parties set province ='370000' where party_id=10735 ;update hz_locations set province='370000'  where location_id in (1930);</v>
      </c>
      <c r="F1047" s="17">
        <f>VLOOKUP(客户!P1049,city!B:C,2,0)</f>
        <v>370100</v>
      </c>
      <c r="G1047" s="17" t="str">
        <f>"update hz_parties set city ='" &amp;F1047 &amp; "' where party_id="&amp;B1047 &amp; " ;update hz_locations set city='"&amp;F1047&amp;"'  where location_id in ("&amp;VLOOKUP(B1047,hp!$C:$L,10,0)&amp;");"</f>
        <v>update hz_parties set city ='370100' where party_id=10735 ;update hz_locations set city='370100'  where location_id in (1930);</v>
      </c>
      <c r="H1047" s="3">
        <f>VLOOKUP(客户!Q1049,county!B:C,2,0)</f>
        <v>710401</v>
      </c>
      <c r="I1047" s="17" t="str">
        <f>"update hz_parties set county ='" &amp;H1047 &amp; "' where party_id="&amp;B1047 &amp; " ;update hz_locations set county='"&amp;H1047&amp;"'  where location_id in ("&amp;VLOOKUP(B1047,hp!$C:$L,10,0)&amp;");"</f>
        <v>update hz_parties set county ='710401' where party_id=10735 ;update hz_locations set county='710401'  where location_id in (1930);</v>
      </c>
      <c r="J1047" s="17" t="str">
        <f>"update hz_parties set address1 ='" &amp;客户!M1049 &amp; "' where party_id="&amp;B1047</f>
        <v>update hz_parties set address1 ='济南市中区舜耕路217号九城尚都2号楼703室' where party_id=10735</v>
      </c>
      <c r="K1047" s="17" t="str">
        <f>"update zx_party_tax_profile set REP_REGISTRATION_NUMBER ='" &amp;客户!G1049 &amp; "' where party_id="&amp;B1047&amp; " and party_type_code='THIRD_PARTY';"</f>
        <v>update zx_party_tax_profile set REP_REGISTRATION_NUMBER ='91370103084042709F' where party_id=10735 and party_type_code='THIRD_PARTY';</v>
      </c>
      <c r="L1047" s="17" t="str">
        <f xml:space="preserve"> "update hz_organization_profiles set tax_reference = '"&amp; 客户!G1049 &amp; "' where PARTY_ID=" &amp; B1047 &amp; ";"</f>
        <v>update hz_organization_profiles set tax_reference = '91370103084042709F' where PARTY_ID=10735;</v>
      </c>
      <c r="M1047" s="3" t="str">
        <f>"update hz_cust_accounts set attribute3='" &amp;客户!D1049&amp; "' where party_id = " &amp; B1047</f>
        <v>update hz_cust_accounts set attribute3='200万' where party_id = 10735</v>
      </c>
      <c r="N1047" s="3" t="str">
        <f>"update hz_cust_accounts set attribute3='" &amp;客户!I1049&amp; "' where party_id = " &amp; B1047</f>
        <v>update hz_cust_accounts set attribute3='张丽苹' where party_id = 10735</v>
      </c>
    </row>
    <row r="1048" spans="1:14" ht="27.75" customHeight="1">
      <c r="A1048" s="27" t="str">
        <f>客户!A1050</f>
        <v>济宁丰益饲料销售有限公司</v>
      </c>
      <c r="B1048" s="3">
        <f>VLOOKUP(A1048,hp!B:F,2,0)</f>
        <v>32672</v>
      </c>
      <c r="D1048" s="17" t="e">
        <f>VLOOKUP(客户!O1050,province!B:C,2,0)</f>
        <v>#N/A</v>
      </c>
      <c r="E1048" s="17" t="e">
        <f>"update hz_parties set province ='" &amp;D1048 &amp; "' where party_id="&amp;B1048 &amp; " ;update hz_locations set province='"&amp;D1048&amp;"'  where location_id in ("&amp;VLOOKUP(B1048,hp!$C:$L,10,0)&amp;");"</f>
        <v>#N/A</v>
      </c>
      <c r="F1048" s="17" t="e">
        <f>VLOOKUP(客户!P1050,city!B:C,2,0)</f>
        <v>#N/A</v>
      </c>
      <c r="G1048" s="17" t="e">
        <f>"update hz_parties set city ='" &amp;F1048 &amp; "' where party_id="&amp;B1048 &amp; " ;update hz_locations set city='"&amp;F1048&amp;"'  where location_id in ("&amp;VLOOKUP(B1048,hp!$C:$L,10,0)&amp;");"</f>
        <v>#N/A</v>
      </c>
      <c r="H1048" s="3" t="e">
        <f>VLOOKUP(客户!Q1050,county!B:C,2,0)</f>
        <v>#N/A</v>
      </c>
      <c r="I1048" s="17" t="e">
        <f>"update hz_parties set county ='" &amp;H1048 &amp; "' where party_id="&amp;B1048 &amp; " ;update hz_locations set county='"&amp;H1048&amp;"'  where location_id in ("&amp;VLOOKUP(B1048,hp!$C:$L,10,0)&amp;");"</f>
        <v>#N/A</v>
      </c>
      <c r="J1048" s="17" t="str">
        <f>"update hz_parties set address1 ='" &amp;客户!M1050 &amp; "' where party_id="&amp;B1048</f>
        <v>update hz_parties set address1 ='鱼台县王鲁镇陈年村工业路西（三益油脂院内）' where party_id=32672</v>
      </c>
      <c r="K1048" s="17" t="str">
        <f>"update zx_party_tax_profile set REP_REGISTRATION_NUMBER ='" &amp;客户!G1050 &amp; "' where party_id="&amp;B1048&amp; " and party_type_code='THIRD_PARTY';"</f>
        <v>update zx_party_tax_profile set REP_REGISTRATION_NUMBER ='913708274935624570' where party_id=32672 and party_type_code='THIRD_PARTY';</v>
      </c>
      <c r="L1048" s="17" t="str">
        <f xml:space="preserve"> "update hz_organization_profiles set tax_reference = '"&amp; 客户!G1050 &amp; "' where PARTY_ID=" &amp; B1048 &amp; ";"</f>
        <v>update hz_organization_profiles set tax_reference = '913708274935624570' where PARTY_ID=32672;</v>
      </c>
      <c r="M1048" s="3" t="str">
        <f>"update hz_cust_accounts set attribute3='" &amp;客户!D1050&amp; "' where party_id = " &amp; B1048</f>
        <v>update hz_cust_accounts set attribute3='60万' where party_id = 32672</v>
      </c>
      <c r="N1048" s="3" t="str">
        <f>"update hz_cust_accounts set attribute3='" &amp;客户!I1050&amp; "' where party_id = " &amp; B1048</f>
        <v>update hz_cust_accounts set attribute3='韩风' where party_id = 32672</v>
      </c>
    </row>
    <row r="1049" spans="1:14" ht="27.75" customHeight="1">
      <c r="A1049" s="27" t="str">
        <f>客户!A1051</f>
        <v>济宁海鼎饲料有限公司</v>
      </c>
      <c r="B1049" s="3">
        <f>VLOOKUP(A1049,hp!B:F,2,0)</f>
        <v>14719</v>
      </c>
      <c r="D1049" s="17">
        <f>VLOOKUP(客户!O1051,province!B:C,2,0)</f>
        <v>370000</v>
      </c>
      <c r="E1049" s="17" t="str">
        <f>"update hz_parties set province ='" &amp;D1049 &amp; "' where party_id="&amp;B1049 &amp; " ;update hz_locations set province='"&amp;D1049&amp;"'  where location_id in ("&amp;VLOOKUP(B1049,hp!$C:$L,10,0)&amp;");"</f>
        <v>update hz_parties set province ='370000' where party_id=14719 ;update hz_locations set province='370000'  where location_id in (1932);</v>
      </c>
      <c r="F1049" s="17">
        <f>VLOOKUP(客户!P1051,city!B:C,2,0)</f>
        <v>370800</v>
      </c>
      <c r="G1049" s="17" t="str">
        <f>"update hz_parties set city ='" &amp;F1049 &amp; "' where party_id="&amp;B1049 &amp; " ;update hz_locations set city='"&amp;F1049&amp;"'  where location_id in ("&amp;VLOOKUP(B1049,hp!$C:$L,10,0)&amp;");"</f>
        <v>update hz_parties set city ='370800' where party_id=14719 ;update hz_locations set city='370800'  where location_id in (1932);</v>
      </c>
      <c r="H1049" s="3">
        <f>VLOOKUP(客户!Q1051,county!B:C,2,0)</f>
        <v>370883</v>
      </c>
      <c r="I1049" s="17" t="str">
        <f>"update hz_parties set county ='" &amp;H1049 &amp; "' where party_id="&amp;B1049 &amp; " ;update hz_locations set county='"&amp;H1049&amp;"'  where location_id in ("&amp;VLOOKUP(B1049,hp!$C:$L,10,0)&amp;");"</f>
        <v>update hz_parties set county ='370883' where party_id=14719 ;update hz_locations set county='370883'  where location_id in (1932);</v>
      </c>
      <c r="J1049" s="17" t="str">
        <f>"update hz_parties set address1 ='" &amp;客户!M1051 &amp; "' where party_id="&amp;B1049</f>
        <v>update hz_parties set address1 ='邹城市城前镇刘庄村（产业创业园）' where party_id=14719</v>
      </c>
      <c r="K1049" s="17" t="str">
        <f>"update zx_party_tax_profile set REP_REGISTRATION_NUMBER ='" &amp;客户!G1051 &amp; "' where party_id="&amp;B1049&amp; " and party_type_code='THIRD_PARTY';"</f>
        <v>update zx_party_tax_profile set REP_REGISTRATION_NUMBER ='91370883087163792Y' where party_id=14719 and party_type_code='THIRD_PARTY';</v>
      </c>
      <c r="L1049" s="17" t="str">
        <f xml:space="preserve"> "update hz_organization_profiles set tax_reference = '"&amp; 客户!G1051 &amp; "' where PARTY_ID=" &amp; B1049 &amp; ";"</f>
        <v>update hz_organization_profiles set tax_reference = '91370883087163792Y' where PARTY_ID=14719;</v>
      </c>
      <c r="M1049" s="3" t="str">
        <f>"update hz_cust_accounts set attribute3='" &amp;客户!D1051&amp; "' where party_id = " &amp; B1049</f>
        <v>update hz_cust_accounts set attribute3='300万' where party_id = 14719</v>
      </c>
      <c r="N1049" s="3" t="str">
        <f>"update hz_cust_accounts set attribute3='" &amp;客户!I1051&amp; "' where party_id = " &amp; B1049</f>
        <v>update hz_cust_accounts set attribute3='李爱民' where party_id = 14719</v>
      </c>
    </row>
    <row r="1050" spans="1:14" ht="27.75" customHeight="1">
      <c r="A1050" s="27" t="str">
        <f>客户!A1052</f>
        <v>济宁环山饲料有限公司</v>
      </c>
      <c r="B1050" s="3">
        <f>VLOOKUP(A1050,hp!B:F,2,0)</f>
        <v>14720</v>
      </c>
      <c r="D1050" s="17">
        <f>VLOOKUP(客户!O1052,province!B:C,2,0)</f>
        <v>370000</v>
      </c>
      <c r="E1050" s="17" t="str">
        <f>"update hz_parties set province ='" &amp;D1050 &amp; "' where party_id="&amp;B1050 &amp; " ;update hz_locations set province='"&amp;D1050&amp;"'  where location_id in ("&amp;VLOOKUP(B1050,hp!$C:$L,10,0)&amp;");"</f>
        <v>update hz_parties set province ='370000' where party_id=14720 ;update hz_locations set province='370000'  where location_id in (1933);</v>
      </c>
      <c r="F1050" s="17">
        <f>VLOOKUP(客户!P1052,city!B:C,2,0)</f>
        <v>370800</v>
      </c>
      <c r="G1050" s="17" t="str">
        <f>"update hz_parties set city ='" &amp;F1050 &amp; "' where party_id="&amp;B1050 &amp; " ;update hz_locations set city='"&amp;F1050&amp;"'  where location_id in ("&amp;VLOOKUP(B1050,hp!$C:$L,10,0)&amp;");"</f>
        <v>update hz_parties set city ='370800' where party_id=14720 ;update hz_locations set city='370800'  where location_id in (1933);</v>
      </c>
      <c r="H1050" s="3">
        <f>VLOOKUP(客户!Q1052,county!B:C,2,0)</f>
        <v>370831</v>
      </c>
      <c r="I1050" s="17" t="str">
        <f>"update hz_parties set county ='" &amp;H1050 &amp; "' where party_id="&amp;B1050 &amp; " ;update hz_locations set county='"&amp;H1050&amp;"'  where location_id in ("&amp;VLOOKUP(B1050,hp!$C:$L,10,0)&amp;");"</f>
        <v>update hz_parties set county ='370831' where party_id=14720 ;update hz_locations set county='370831'  where location_id in (1933);</v>
      </c>
      <c r="J1050" s="17" t="str">
        <f>"update hz_parties set address1 ='" &amp;客户!M1052 &amp; "' where party_id="&amp;B1050</f>
        <v>update hz_parties set address1 ='济宁市泗水县经济开发区' where party_id=14720</v>
      </c>
      <c r="K1050" s="17" t="str">
        <f>"update zx_party_tax_profile set REP_REGISTRATION_NUMBER ='" &amp;客户!G1052 &amp; "' where party_id="&amp;B1050&amp; " and party_type_code='THIRD_PARTY';"</f>
        <v>update zx_party_tax_profile set REP_REGISTRATION_NUMBER ='370831583093105' where party_id=14720 and party_type_code='THIRD_PARTY';</v>
      </c>
      <c r="L1050" s="17" t="str">
        <f xml:space="preserve"> "update hz_organization_profiles set tax_reference = '"&amp; 客户!G1052 &amp; "' where PARTY_ID=" &amp; B1050 &amp; ";"</f>
        <v>update hz_organization_profiles set tax_reference = '370831583093105' where PARTY_ID=14720;</v>
      </c>
      <c r="M1050" s="3" t="str">
        <f>"update hz_cust_accounts set attribute3='" &amp;客户!D1052&amp; "' where party_id = " &amp; B1050</f>
        <v>update hz_cust_accounts set attribute3='1000000' where party_id = 14720</v>
      </c>
      <c r="N1050" s="3" t="str">
        <f>"update hz_cust_accounts set attribute3='" &amp;客户!I1052&amp; "' where party_id = " &amp; B1050</f>
        <v>update hz_cust_accounts set attribute3='连俊杰' where party_id = 14720</v>
      </c>
    </row>
    <row r="1051" spans="1:14" ht="27.75" customHeight="1">
      <c r="A1051" s="27" t="str">
        <f>客户!A1053</f>
        <v>济宁市兖州区仁惠商贸有限公司</v>
      </c>
      <c r="B1051" s="3">
        <f>VLOOKUP(A1051,hp!B:F,2,0)</f>
        <v>10737</v>
      </c>
      <c r="D1051" s="17">
        <f>VLOOKUP(客户!O1053,province!B:C,2,0)</f>
        <v>370000</v>
      </c>
      <c r="E1051" s="17" t="str">
        <f>"update hz_parties set province ='" &amp;D1051 &amp; "' where party_id="&amp;B1051 &amp; " ;update hz_locations set province='"&amp;D1051&amp;"'  where location_id in ("&amp;VLOOKUP(B1051,hp!$C:$L,10,0)&amp;");"</f>
        <v>update hz_parties set province ='370000' where party_id=10737 ;update hz_locations set province='370000'  where location_id in (1934);</v>
      </c>
      <c r="F1051" s="17">
        <f>VLOOKUP(客户!P1053,city!B:C,2,0)</f>
        <v>370800</v>
      </c>
      <c r="G1051" s="17" t="str">
        <f>"update hz_parties set city ='" &amp;F1051 &amp; "' where party_id="&amp;B1051 &amp; " ;update hz_locations set city='"&amp;F1051&amp;"'  where location_id in ("&amp;VLOOKUP(B1051,hp!$C:$L,10,0)&amp;");"</f>
        <v>update hz_parties set city ='370800' where party_id=10737 ;update hz_locations set city='370800'  where location_id in (1934);</v>
      </c>
      <c r="H1051" s="3">
        <f>VLOOKUP(客户!Q1053,county!B:C,2,0)</f>
        <v>370882</v>
      </c>
      <c r="I1051" s="17" t="str">
        <f>"update hz_parties set county ='" &amp;H1051 &amp; "' where party_id="&amp;B1051 &amp; " ;update hz_locations set county='"&amp;H1051&amp;"'  where location_id in ("&amp;VLOOKUP(B1051,hp!$C:$L,10,0)&amp;");"</f>
        <v>update hz_parties set county ='370882' where party_id=10737 ;update hz_locations set county='370882'  where location_id in (1934);</v>
      </c>
      <c r="J1051" s="17" t="str">
        <f>"update hz_parties set address1 ='" &amp;客户!M1053 &amp; "' where party_id="&amp;B1051</f>
        <v>update hz_parties set address1 ='济宁市兖州区百丰大厦16层1605室' where party_id=10737</v>
      </c>
      <c r="K1051" s="17" t="str">
        <f>"update zx_party_tax_profile set REP_REGISTRATION_NUMBER ='" &amp;客户!G1053 &amp; "' where party_id="&amp;B1051&amp; " and party_type_code='THIRD_PARTY';"</f>
        <v>update zx_party_tax_profile set REP_REGISTRATION_NUMBER ='370882397331456' where party_id=10737 and party_type_code='THIRD_PARTY';</v>
      </c>
      <c r="L1051" s="17" t="str">
        <f xml:space="preserve"> "update hz_organization_profiles set tax_reference = '"&amp; 客户!G1053 &amp; "' where PARTY_ID=" &amp; B1051 &amp; ";"</f>
        <v>update hz_organization_profiles set tax_reference = '370882397331456' where PARTY_ID=10737;</v>
      </c>
      <c r="M1051" s="3" t="str">
        <f>"update hz_cust_accounts set attribute3='" &amp;客户!D1053&amp; "' where party_id = " &amp; B1051</f>
        <v>update hz_cust_accounts set attribute3='1000000' where party_id = 10737</v>
      </c>
      <c r="N1051" s="3" t="str">
        <f>"update hz_cust_accounts set attribute3='" &amp;客户!I1053&amp; "' where party_id = " &amp; B1051</f>
        <v>update hz_cust_accounts set attribute3='冯华' where party_id = 10737</v>
      </c>
    </row>
    <row r="1052" spans="1:14" ht="27.75" customHeight="1">
      <c r="A1052" s="27" t="str">
        <f>客户!A1054</f>
        <v>济宁天普阳光饲料有限公司</v>
      </c>
      <c r="B1052" s="3">
        <f>VLOOKUP(A1052,hp!B:F,2,0)</f>
        <v>14721</v>
      </c>
      <c r="D1052" s="17">
        <f>VLOOKUP(客户!O1054,province!B:C,2,0)</f>
        <v>370000</v>
      </c>
      <c r="E1052" s="17" t="str">
        <f>"update hz_parties set province ='" &amp;D1052 &amp; "' where party_id="&amp;B1052 &amp; " ;update hz_locations set province='"&amp;D1052&amp;"'  where location_id in ("&amp;VLOOKUP(B1052,hp!$C:$L,10,0)&amp;");"</f>
        <v>update hz_parties set province ='370000' where party_id=14721 ;update hz_locations set province='370000'  where location_id in (1935);</v>
      </c>
      <c r="F1052" s="17">
        <f>VLOOKUP(客户!P1054,city!B:C,2,0)</f>
        <v>370800</v>
      </c>
      <c r="G1052" s="17" t="str">
        <f>"update hz_parties set city ='" &amp;F1052 &amp; "' where party_id="&amp;B1052 &amp; " ;update hz_locations set city='"&amp;F1052&amp;"'  where location_id in ("&amp;VLOOKUP(B1052,hp!$C:$L,10,0)&amp;");"</f>
        <v>update hz_parties set city ='370800' where party_id=14721 ;update hz_locations set city='370800'  where location_id in (1935);</v>
      </c>
      <c r="H1052" s="3">
        <f>VLOOKUP(客户!Q1054,county!B:C,2,0)</f>
        <v>370831</v>
      </c>
      <c r="I1052" s="17" t="str">
        <f>"update hz_parties set county ='" &amp;H1052 &amp; "' where party_id="&amp;B1052 &amp; " ;update hz_locations set county='"&amp;H1052&amp;"'  where location_id in ("&amp;VLOOKUP(B1052,hp!$C:$L,10,0)&amp;");"</f>
        <v>update hz_parties set county ='370831' where party_id=14721 ;update hz_locations set county='370831'  where location_id in (1935);</v>
      </c>
      <c r="J1052" s="17" t="str">
        <f>"update hz_parties set address1 ='" &amp;客户!M1054 &amp; "' where party_id="&amp;B1052</f>
        <v>update hz_parties set address1 ='济宁市泗水县大黄沟乡南崇义村' where party_id=14721</v>
      </c>
      <c r="K1052" s="17" t="str">
        <f>"update zx_party_tax_profile set REP_REGISTRATION_NUMBER ='" &amp;客户!G1054 &amp; "' where party_id="&amp;B1052&amp; " and party_type_code='THIRD_PARTY';"</f>
        <v>update zx_party_tax_profile set REP_REGISTRATION_NUMBER ='370831200008529' where party_id=14721 and party_type_code='THIRD_PARTY';</v>
      </c>
      <c r="L1052" s="17" t="str">
        <f xml:space="preserve"> "update hz_organization_profiles set tax_reference = '"&amp; 客户!G1054 &amp; "' where PARTY_ID=" &amp; B1052 &amp; ";"</f>
        <v>update hz_organization_profiles set tax_reference = '370831200008529' where PARTY_ID=14721;</v>
      </c>
      <c r="M1052" s="3" t="str">
        <f>"update hz_cust_accounts set attribute3='" &amp;客户!D1054&amp; "' where party_id = " &amp; B1052</f>
        <v>update hz_cust_accounts set attribute3='500万' where party_id = 14721</v>
      </c>
      <c r="N1052" s="3" t="str">
        <f>"update hz_cust_accounts set attribute3='" &amp;客户!I1054&amp; "' where party_id = " &amp; B1052</f>
        <v>update hz_cust_accounts set attribute3='史效华' where party_id = 14721</v>
      </c>
    </row>
    <row r="1053" spans="1:14" ht="27.75" customHeight="1">
      <c r="A1053" s="27" t="str">
        <f>客户!A1055</f>
        <v>济宁万事兴饲料有限公司</v>
      </c>
      <c r="B1053" s="3">
        <f>VLOOKUP(A1053,hp!B:F,2,0)</f>
        <v>14722</v>
      </c>
      <c r="D1053" s="17">
        <f>VLOOKUP(客户!O1055,province!B:C,2,0)</f>
        <v>370000</v>
      </c>
      <c r="E1053" s="17" t="str">
        <f>"update hz_parties set province ='" &amp;D1053 &amp; "' where party_id="&amp;B1053 &amp; " ;update hz_locations set province='"&amp;D1053&amp;"'  where location_id in ("&amp;VLOOKUP(B1053,hp!$C:$L,10,0)&amp;");"</f>
        <v>update hz_parties set province ='370000' where party_id=14722 ;update hz_locations set province='370000'  where location_id in (1936);</v>
      </c>
      <c r="F1053" s="17">
        <f>VLOOKUP(客户!P1055,city!B:C,2,0)</f>
        <v>370800</v>
      </c>
      <c r="G1053" s="17" t="str">
        <f>"update hz_parties set city ='" &amp;F1053 &amp; "' where party_id="&amp;B1053 &amp; " ;update hz_locations set city='"&amp;F1053&amp;"'  where location_id in ("&amp;VLOOKUP(B1053,hp!$C:$L,10,0)&amp;");"</f>
        <v>update hz_parties set city ='370800' where party_id=14722 ;update hz_locations set city='370800'  where location_id in (1936);</v>
      </c>
      <c r="H1053" s="3">
        <f>VLOOKUP(客户!Q1055,county!B:C,2,0)</f>
        <v>370826</v>
      </c>
      <c r="I1053" s="17" t="str">
        <f>"update hz_parties set county ='" &amp;H1053 &amp; "' where party_id="&amp;B1053 &amp; " ;update hz_locations set county='"&amp;H1053&amp;"'  where location_id in ("&amp;VLOOKUP(B1053,hp!$C:$L,10,0)&amp;");"</f>
        <v>update hz_parties set county ='370826' where party_id=14722 ;update hz_locations set county='370826'  where location_id in (1936);</v>
      </c>
      <c r="J1053" s="17" t="str">
        <f>"update hz_parties set address1 ='" &amp;客户!M1055 &amp; "' where party_id="&amp;B1053</f>
        <v>update hz_parties set address1 ='山东省济宁市微山县马坡镇寨子村' where party_id=14722</v>
      </c>
      <c r="K1053" s="17" t="str">
        <f>"update zx_party_tax_profile set REP_REGISTRATION_NUMBER ='" &amp;客户!G1055 &amp; "' where party_id="&amp;B1053&amp; " and party_type_code='THIRD_PARTY';"</f>
        <v>update zx_party_tax_profile set REP_REGISTRATION_NUMBER ='370826312600531' where party_id=14722 and party_type_code='THIRD_PARTY';</v>
      </c>
      <c r="L1053" s="17" t="str">
        <f xml:space="preserve"> "update hz_organization_profiles set tax_reference = '"&amp; 客户!G1055 &amp; "' where PARTY_ID=" &amp; B1053 &amp; ";"</f>
        <v>update hz_organization_profiles set tax_reference = '370826312600531' where PARTY_ID=14722;</v>
      </c>
      <c r="M1053" s="3" t="str">
        <f>"update hz_cust_accounts set attribute3='" &amp;客户!D1055&amp; "' where party_id = " &amp; B1053</f>
        <v>update hz_cust_accounts set attribute3='1000000' where party_id = 14722</v>
      </c>
      <c r="N1053" s="3" t="str">
        <f>"update hz_cust_accounts set attribute3='" &amp;客户!I1055&amp; "' where party_id = " &amp; B1053</f>
        <v>update hz_cust_accounts set attribute3='吴光峰' where party_id = 14722</v>
      </c>
    </row>
    <row r="1054" spans="1:14" ht="27.75" customHeight="1">
      <c r="A1054" s="27" t="str">
        <f>客户!A1056</f>
        <v>嘉吉动物营养（郑州）有限公司</v>
      </c>
      <c r="B1054" s="3">
        <f>VLOOKUP(A1054,hp!B:F,2,0)</f>
        <v>14725</v>
      </c>
      <c r="D1054" s="17">
        <f>VLOOKUP(客户!O1056,province!B:C,2,0)</f>
        <v>410000</v>
      </c>
      <c r="E1054" s="17" t="str">
        <f>"update hz_parties set province ='" &amp;D1054 &amp; "' where party_id="&amp;B1054 &amp; " ;update hz_locations set province='"&amp;D1054&amp;"'  where location_id in ("&amp;VLOOKUP(B1054,hp!$C:$L,10,0)&amp;");"</f>
        <v>update hz_parties set province ='410000' where party_id=14725 ;update hz_locations set province='410000'  where location_id in (1943);</v>
      </c>
      <c r="F1054" s="17">
        <f>VLOOKUP(客户!P1056,city!B:C,2,0)</f>
        <v>410100</v>
      </c>
      <c r="G1054" s="17" t="str">
        <f>"update hz_parties set city ='" &amp;F1054 &amp; "' where party_id="&amp;B1054 &amp; " ;update hz_locations set city='"&amp;F1054&amp;"'  where location_id in ("&amp;VLOOKUP(B1054,hp!$C:$L,10,0)&amp;");"</f>
        <v>update hz_parties set city ='410100' where party_id=14725 ;update hz_locations set city='410100'  where location_id in (1943);</v>
      </c>
      <c r="H1054" s="3">
        <f>VLOOKUP(客户!Q1056,county!B:C,2,0)</f>
        <v>1</v>
      </c>
      <c r="I1054" s="17" t="str">
        <f>"update hz_parties set county ='" &amp;H1054 &amp; "' where party_id="&amp;B1054 &amp; " ;update hz_locations set county='"&amp;H1054&amp;"'  where location_id in ("&amp;VLOOKUP(B1054,hp!$C:$L,10,0)&amp;");"</f>
        <v>update hz_parties set county ='1' where party_id=14725 ;update hz_locations set county='1'  where location_id in (1943);</v>
      </c>
      <c r="J1054" s="17" t="str">
        <f>"update hz_parties set address1 ='" &amp;客户!M1056 &amp; "' where party_id="&amp;B1054</f>
        <v>update hz_parties set address1 ='郑州市高新技术开发区西四环与梧桐街交叉口向西200米' where party_id=14725</v>
      </c>
      <c r="K1054" s="17" t="str">
        <f>"update zx_party_tax_profile set REP_REGISTRATION_NUMBER ='" &amp;客户!G1056 &amp; "' where party_id="&amp;B1054&amp; " and party_type_code='THIRD_PARTY';"</f>
        <v>update zx_party_tax_profile set REP_REGISTRATION_NUMBER ='410118796757120' where party_id=14725 and party_type_code='THIRD_PARTY';</v>
      </c>
      <c r="L1054" s="17" t="str">
        <f xml:space="preserve"> "update hz_organization_profiles set tax_reference = '"&amp; 客户!G1056 &amp; "' where PARTY_ID=" &amp; B1054 &amp; ";"</f>
        <v>update hz_organization_profiles set tax_reference = '410118796757120' where PARTY_ID=14725;</v>
      </c>
      <c r="M1054" s="3" t="str">
        <f>"update hz_cust_accounts set attribute3='" &amp;客户!D1056&amp; "' where party_id = " &amp; B1054</f>
        <v>update hz_cust_accounts set attribute3='370万美元' where party_id = 14725</v>
      </c>
      <c r="N1054" s="3" t="str">
        <f>"update hz_cust_accounts set attribute3='" &amp;客户!I1056&amp; "' where party_id = " &amp; B1054</f>
        <v>update hz_cust_accounts set attribute3='马先国' where party_id = 14725</v>
      </c>
    </row>
    <row r="1055" spans="1:14" ht="27.75" customHeight="1">
      <c r="A1055" s="27" t="str">
        <f>客户!A1057</f>
        <v>嘉吉动物营养饲料（济宁）有限公司</v>
      </c>
      <c r="B1055" s="3">
        <f>VLOOKUP(A1055,hp!B:F,2,0)</f>
        <v>14726</v>
      </c>
      <c r="D1055" s="17">
        <f>VLOOKUP(客户!O1057,province!B:C,2,0)</f>
        <v>370000</v>
      </c>
      <c r="E1055" s="17" t="str">
        <f>"update hz_parties set province ='" &amp;D1055 &amp; "' where party_id="&amp;B1055 &amp; " ;update hz_locations set province='"&amp;D1055&amp;"'  where location_id in ("&amp;VLOOKUP(B1055,hp!$C:$L,10,0)&amp;");"</f>
        <v>update hz_parties set province ='370000' where party_id=14726 ;update hz_locations set province='370000'  where location_id in (1944);</v>
      </c>
      <c r="F1055" s="17">
        <f>VLOOKUP(客户!P1057,city!B:C,2,0)</f>
        <v>370800</v>
      </c>
      <c r="G1055" s="17" t="str">
        <f>"update hz_parties set city ='" &amp;F1055 &amp; "' where party_id="&amp;B1055 &amp; " ;update hz_locations set city='"&amp;F1055&amp;"'  where location_id in ("&amp;VLOOKUP(B1055,hp!$C:$L,10,0)&amp;");"</f>
        <v>update hz_parties set city ='370800' where party_id=14726 ;update hz_locations set city='370800'  where location_id in (1944);</v>
      </c>
      <c r="H1055" s="3">
        <f>VLOOKUP(客户!Q1057,county!B:C,2,0)</f>
        <v>370829</v>
      </c>
      <c r="I1055" s="17" t="str">
        <f>"update hz_parties set county ='" &amp;H1055 &amp; "' where party_id="&amp;B1055 &amp; " ;update hz_locations set county='"&amp;H1055&amp;"'  where location_id in ("&amp;VLOOKUP(B1055,hp!$C:$L,10,0)&amp;");"</f>
        <v>update hz_parties set county ='370829' where party_id=14726 ;update hz_locations set county='370829'  where location_id in (1944);</v>
      </c>
      <c r="J1055" s="17" t="str">
        <f>"update hz_parties set address1 ='" &amp;客户!M1057 &amp; "' where party_id="&amp;B1055</f>
        <v>update hz_parties set address1 ='嘉祥开发区嘉合路和宏祥路交汇处' where party_id=14726</v>
      </c>
      <c r="K1055" s="17" t="str">
        <f>"update zx_party_tax_profile set REP_REGISTRATION_NUMBER ='" &amp;客户!G1057 &amp; "' where party_id="&amp;B1055&amp; " and party_type_code='THIRD_PARTY';"</f>
        <v>update zx_party_tax_profile set REP_REGISTRATION_NUMBER ='370829059038855' where party_id=14726 and party_type_code='THIRD_PARTY';</v>
      </c>
      <c r="L1055" s="17" t="str">
        <f xml:space="preserve"> "update hz_organization_profiles set tax_reference = '"&amp; 客户!G1057 &amp; "' where PARTY_ID=" &amp; B1055 &amp; ";"</f>
        <v>update hz_organization_profiles set tax_reference = '370829059038855' where PARTY_ID=14726;</v>
      </c>
      <c r="M1055" s="3" t="str">
        <f>"update hz_cust_accounts set attribute3='" &amp;客户!D1057&amp; "' where party_id = " &amp; B1055</f>
        <v>update hz_cust_accounts set attribute3='1500万' where party_id = 14726</v>
      </c>
      <c r="N1055" s="3" t="str">
        <f>"update hz_cust_accounts set attribute3='" &amp;客户!I1057&amp; "' where party_id = " &amp; B1055</f>
        <v>update hz_cust_accounts set attribute3='TANHOLIAT' where party_id = 14726</v>
      </c>
    </row>
    <row r="1056" spans="1:14" ht="27.75" customHeight="1">
      <c r="A1056" s="27" t="str">
        <f>客户!A1058</f>
        <v>嘉吉集团</v>
      </c>
      <c r="B1056" s="3">
        <f>VLOOKUP(A1056,hp!B:F,2,0)</f>
        <v>10742</v>
      </c>
      <c r="D1056" s="17">
        <f>VLOOKUP(客户!O1058,province!B:C,2,0)</f>
        <v>0</v>
      </c>
      <c r="E1056" s="17" t="str">
        <f>"update hz_parties set province ='" &amp;D1056 &amp; "' where party_id="&amp;B1056 &amp; " ;update hz_locations set province='"&amp;D1056&amp;"'  where location_id in ("&amp;VLOOKUP(B1056,hp!$C:$L,10,0)&amp;");"</f>
        <v>update hz_parties set province ='0' where party_id=10742 ;update hz_locations set province='0'  where location_id in (1945);</v>
      </c>
      <c r="F1056" s="17">
        <f>VLOOKUP(客户!P1058,city!B:C,2,0)</f>
        <v>100</v>
      </c>
      <c r="G1056" s="17" t="str">
        <f>"update hz_parties set city ='" &amp;F1056 &amp; "' where party_id="&amp;B1056 &amp; " ;update hz_locations set city='"&amp;F1056&amp;"'  where location_id in ("&amp;VLOOKUP(B1056,hp!$C:$L,10,0)&amp;");"</f>
        <v>update hz_parties set city ='100' where party_id=10742 ;update hz_locations set city='100'  where location_id in (1945);</v>
      </c>
      <c r="H1056" s="3">
        <f>VLOOKUP(客户!Q1058,county!B:C,2,0)</f>
        <v>101</v>
      </c>
      <c r="I1056" s="17" t="str">
        <f>"update hz_parties set county ='" &amp;H1056 &amp; "' where party_id="&amp;B1056 &amp; " ;update hz_locations set county='"&amp;H1056&amp;"'  where location_id in ("&amp;VLOOKUP(B1056,hp!$C:$L,10,0)&amp;");"</f>
        <v>update hz_parties set county ='101' where party_id=10742 ;update hz_locations set county='101'  where location_id in (1945);</v>
      </c>
      <c r="J1056" s="17" t="str">
        <f>"update hz_parties set address1 ='" &amp;客户!M1058 &amp; "' where party_id="&amp;B1056</f>
        <v>update hz_parties set address1 ='无' where party_id=10742</v>
      </c>
      <c r="K1056" s="17" t="str">
        <f>"update zx_party_tax_profile set REP_REGISTRATION_NUMBER ='" &amp;客户!G1058 &amp; "' where party_id="&amp;B1056&amp; " and party_type_code='THIRD_PARTY';"</f>
        <v>update zx_party_tax_profile set REP_REGISTRATION_NUMBER ='' where party_id=10742 and party_type_code='THIRD_PARTY';</v>
      </c>
      <c r="L1056" s="17" t="str">
        <f xml:space="preserve"> "update hz_organization_profiles set tax_reference = '"&amp; 客户!G1058 &amp; "' where PARTY_ID=" &amp; B1056 &amp; ";"</f>
        <v>update hz_organization_profiles set tax_reference = '' where PARTY_ID=10742;</v>
      </c>
      <c r="M1056" s="3" t="str">
        <f>"update hz_cust_accounts set attribute3='" &amp;客户!D1058&amp; "' where party_id = " &amp; B1056</f>
        <v>update hz_cust_accounts set attribute3='无' where party_id = 10742</v>
      </c>
      <c r="N1056" s="3" t="str">
        <f>"update hz_cust_accounts set attribute3='" &amp;客户!I1058&amp; "' where party_id = " &amp; B1056</f>
        <v>update hz_cust_accounts set attribute3='' where party_id = 10742</v>
      </c>
    </row>
    <row r="1057" spans="1:14" ht="27.75" customHeight="1">
      <c r="A1057" s="27" t="str">
        <f>客户!A1059</f>
        <v>嘉吉饲料（泰安）有限公司</v>
      </c>
      <c r="B1057" s="3">
        <f>VLOOKUP(A1057,hp!B:F,2,0)</f>
        <v>14735</v>
      </c>
      <c r="D1057" s="17">
        <f>VLOOKUP(客户!O1059,province!B:C,2,0)</f>
        <v>370000</v>
      </c>
      <c r="E1057" s="17" t="str">
        <f>"update hz_parties set province ='" &amp;D1057 &amp; "' where party_id="&amp;B1057 &amp; " ;update hz_locations set province='"&amp;D1057&amp;"'  where location_id in ("&amp;VLOOKUP(B1057,hp!$C:$L,10,0)&amp;");"</f>
        <v>update hz_parties set province ='370000' where party_id=14735 ;update hz_locations set province='370000'  where location_id in (1954);</v>
      </c>
      <c r="F1057" s="17">
        <f>VLOOKUP(客户!P1059,city!B:C,2,0)</f>
        <v>370900</v>
      </c>
      <c r="G1057" s="17" t="str">
        <f>"update hz_parties set city ='" &amp;F1057 &amp; "' where party_id="&amp;B1057 &amp; " ;update hz_locations set city='"&amp;F1057&amp;"'  where location_id in ("&amp;VLOOKUP(B1057,hp!$C:$L,10,0)&amp;");"</f>
        <v>update hz_parties set city ='370900' where party_id=14735 ;update hz_locations set city='370900'  where location_id in (1954);</v>
      </c>
      <c r="H1057" s="3">
        <f>VLOOKUP(客户!Q1059,county!B:C,2,0)</f>
        <v>1</v>
      </c>
      <c r="I1057" s="17" t="str">
        <f>"update hz_parties set county ='" &amp;H1057 &amp; "' where party_id="&amp;B1057 &amp; " ;update hz_locations set county='"&amp;H1057&amp;"'  where location_id in ("&amp;VLOOKUP(B1057,hp!$C:$L,10,0)&amp;");"</f>
        <v>update hz_parties set county ='1' where party_id=14735 ;update hz_locations set county='1'  where location_id in (1954);</v>
      </c>
      <c r="J1057" s="17" t="str">
        <f>"update hz_parties set address1 ='" &amp;客户!M1059 &amp; "' where party_id="&amp;B1057</f>
        <v>update hz_parties set address1 ='泰安市高新区（南开发区）龙腾路1766号' where party_id=14735</v>
      </c>
      <c r="K1057" s="17" t="str">
        <f>"update zx_party_tax_profile set REP_REGISTRATION_NUMBER ='" &amp;客户!G1059 &amp; "' where party_id="&amp;B1057&amp; " and party_type_code='THIRD_PARTY';"</f>
        <v>update zx_party_tax_profile set REP_REGISTRATION_NUMBER ='91370900775286868T' where party_id=14735 and party_type_code='THIRD_PARTY';</v>
      </c>
      <c r="L1057" s="17" t="str">
        <f xml:space="preserve"> "update hz_organization_profiles set tax_reference = '"&amp; 客户!G1059 &amp; "' where PARTY_ID=" &amp; B1057 &amp; ";"</f>
        <v>update hz_organization_profiles set tax_reference = '91370900775286868T' where PARTY_ID=14735;</v>
      </c>
      <c r="M1057" s="3" t="str">
        <f>"update hz_cust_accounts set attribute3='" &amp;客户!D1059&amp; "' where party_id = " &amp; B1057</f>
        <v>update hz_cust_accounts set attribute3='350万美元' where party_id = 14735</v>
      </c>
      <c r="N1057" s="3" t="str">
        <f>"update hz_cust_accounts set attribute3='" &amp;客户!I1059&amp; "' where party_id = " &amp; B1057</f>
        <v>update hz_cust_accounts set attribute3='TANHOLIAT' where party_id = 14735</v>
      </c>
    </row>
    <row r="1058" spans="1:14" ht="27.75" customHeight="1">
      <c r="A1058" s="27" t="str">
        <f>客户!A1060</f>
        <v>嘉吉饲料（泰安）有限公司潍坊分公司</v>
      </c>
      <c r="B1058" s="3">
        <f>VLOOKUP(A1058,hp!B:F,2,0)</f>
        <v>14736</v>
      </c>
      <c r="D1058" s="17">
        <f>VLOOKUP(客户!O1060,province!B:C,2,0)</f>
        <v>370000</v>
      </c>
      <c r="E1058" s="17" t="str">
        <f>"update hz_parties set province ='" &amp;D1058 &amp; "' where party_id="&amp;B1058 &amp; " ;update hz_locations set province='"&amp;D1058&amp;"'  where location_id in ("&amp;VLOOKUP(B1058,hp!$C:$L,10,0)&amp;");"</f>
        <v>update hz_parties set province ='370000' where party_id=14736 ;update hz_locations set province='370000'  where location_id in (1955);</v>
      </c>
      <c r="F1058" s="17">
        <f>VLOOKUP(客户!P1060,city!B:C,2,0)</f>
        <v>370700</v>
      </c>
      <c r="G1058" s="17" t="str">
        <f>"update hz_parties set city ='" &amp;F1058 &amp; "' where party_id="&amp;B1058 &amp; " ;update hz_locations set city='"&amp;F1058&amp;"'  where location_id in ("&amp;VLOOKUP(B1058,hp!$C:$L,10,0)&amp;");"</f>
        <v>update hz_parties set city ='370700' where party_id=14736 ;update hz_locations set city='370700'  where location_id in (1955);</v>
      </c>
      <c r="H1058" s="3">
        <f>VLOOKUP(客户!Q1060,county!B:C,2,0)</f>
        <v>370700</v>
      </c>
      <c r="I1058" s="17" t="str">
        <f>"update hz_parties set county ='" &amp;H1058 &amp; "' where party_id="&amp;B1058 &amp; " ;update hz_locations set county='"&amp;H1058&amp;"'  where location_id in ("&amp;VLOOKUP(B1058,hp!$C:$L,10,0)&amp;");"</f>
        <v>update hz_parties set county ='370700' where party_id=14736 ;update hz_locations set county='370700'  where location_id in (1955);</v>
      </c>
      <c r="J1058" s="17" t="str">
        <f>"update hz_parties set address1 ='" &amp;客户!M1060 &amp; "' where party_id="&amp;B1058</f>
        <v>update hz_parties set address1 ='潍坊市寒亭去海龙路301号' where party_id=14736</v>
      </c>
      <c r="K1058" s="17" t="str">
        <f>"update zx_party_tax_profile set REP_REGISTRATION_NUMBER ='" &amp;客户!G1060 &amp; "' where party_id="&amp;B1058&amp; " and party_type_code='THIRD_PARTY';"</f>
        <v>update zx_party_tax_profile set REP_REGISTRATION_NUMBER ='370703690615212' where party_id=14736 and party_type_code='THIRD_PARTY';</v>
      </c>
      <c r="L1058" s="17" t="str">
        <f xml:space="preserve"> "update hz_organization_profiles set tax_reference = '"&amp; 客户!G1060 &amp; "' where PARTY_ID=" &amp; B1058 &amp; ";"</f>
        <v>update hz_organization_profiles set tax_reference = '370703690615212' where PARTY_ID=14736;</v>
      </c>
      <c r="M1058" s="3" t="str">
        <f>"update hz_cust_accounts set attribute3='" &amp;客户!D1060&amp; "' where party_id = " &amp; B1058</f>
        <v>update hz_cust_accounts set attribute3='无' where party_id = 14736</v>
      </c>
      <c r="N1058" s="3" t="str">
        <f>"update hz_cust_accounts set attribute3='" &amp;客户!I1060&amp; "' where party_id = " &amp; B1058</f>
        <v>update hz_cust_accounts set attribute3='TANHOLIAT' where party_id = 14736</v>
      </c>
    </row>
    <row r="1059" spans="1:14" ht="27.75" customHeight="1">
      <c r="A1059" s="27" t="str">
        <f>客户!A1061</f>
        <v>江苏巴大饲料有限公司</v>
      </c>
      <c r="B1059" s="3">
        <f>VLOOKUP(A1059,hp!B:F,2,0)</f>
        <v>38431</v>
      </c>
      <c r="D1059" s="17">
        <f>VLOOKUP(客户!O1061,province!B:C,2,0)</f>
        <v>320000</v>
      </c>
      <c r="E1059" s="17" t="str">
        <f>"update hz_parties set province ='" &amp;D1059 &amp; "' where party_id="&amp;B1059 &amp; " ;update hz_locations set province='"&amp;D1059&amp;"'  where location_id in ("&amp;VLOOKUP(B1059,hp!$C:$L,10,0)&amp;");"</f>
        <v>update hz_parties set province ='320000' where party_id=38431 ;update hz_locations set province='320000'  where location_id in (6256);</v>
      </c>
      <c r="F1059" s="17">
        <f>VLOOKUP(客户!P1061,city!B:C,2,0)</f>
        <v>320900</v>
      </c>
      <c r="G1059" s="17" t="str">
        <f>"update hz_parties set city ='" &amp;F1059 &amp; "' where party_id="&amp;B1059 &amp; " ;update hz_locations set city='"&amp;F1059&amp;"'  where location_id in ("&amp;VLOOKUP(B1059,hp!$C:$L,10,0)&amp;");"</f>
        <v>update hz_parties set city ='320900' where party_id=38431 ;update hz_locations set city='320900'  where location_id in (6256);</v>
      </c>
      <c r="H1059" s="3" t="e">
        <f>VLOOKUP(客户!Q1061,county!B:C,2,0)</f>
        <v>#N/A</v>
      </c>
      <c r="I1059" s="17" t="e">
        <f>"update hz_parties set county ='" &amp;H1059 &amp; "' where party_id="&amp;B1059 &amp; " ;update hz_locations set county='"&amp;H1059&amp;"'  where location_id in ("&amp;VLOOKUP(B1059,hp!$C:$L,10,0)&amp;");"</f>
        <v>#N/A</v>
      </c>
      <c r="J1059" s="17" t="str">
        <f>"update hz_parties set address1 ='" &amp;客户!M1061 &amp; "' where party_id="&amp;B1059</f>
        <v>update hz_parties set address1 ='江苏省盐城市射阳县黄沙港镇北环路南侧' where party_id=38431</v>
      </c>
      <c r="K1059" s="17" t="str">
        <f>"update zx_party_tax_profile set REP_REGISTRATION_NUMBER ='" &amp;客户!G1061 &amp; "' where party_id="&amp;B1059&amp; " and party_type_code='THIRD_PARTY';"</f>
        <v>update zx_party_tax_profile set REP_REGISTRATION_NUMBER ='913209247990845586' where party_id=38431 and party_type_code='THIRD_PARTY';</v>
      </c>
      <c r="L1059" s="17" t="str">
        <f xml:space="preserve"> "update hz_organization_profiles set tax_reference = '"&amp; 客户!G1061 &amp; "' where PARTY_ID=" &amp; B1059 &amp; ";"</f>
        <v>update hz_organization_profiles set tax_reference = '913209247990845586' where PARTY_ID=38431;</v>
      </c>
      <c r="M1059" s="3" t="str">
        <f>"update hz_cust_accounts set attribute3='" &amp;客户!D1061&amp; "' where party_id = " &amp; B1059</f>
        <v>update hz_cust_accounts set attribute3='500万' where party_id = 38431</v>
      </c>
      <c r="N1059" s="3" t="str">
        <f>"update hz_cust_accounts set attribute3='" &amp;客户!I1061&amp; "' where party_id = " &amp; B1059</f>
        <v>update hz_cust_accounts set attribute3='缪淑华' where party_id = 38431</v>
      </c>
    </row>
    <row r="1060" spans="1:14" ht="27.75" customHeight="1">
      <c r="A1060" s="27" t="str">
        <f>客户!A1062</f>
        <v>江苏大信饲料有限公司</v>
      </c>
      <c r="B1060" s="3">
        <f>VLOOKUP(A1060,hp!B:F,2,0)</f>
        <v>14762</v>
      </c>
      <c r="D1060" s="17">
        <f>VLOOKUP(客户!O1062,province!B:C,2,0)</f>
        <v>320000</v>
      </c>
      <c r="E1060" s="17" t="str">
        <f>"update hz_parties set province ='" &amp;D1060 &amp; "' where party_id="&amp;B1060 &amp; " ;update hz_locations set province='"&amp;D1060&amp;"'  where location_id in ("&amp;VLOOKUP(B1060,hp!$C:$L,10,0)&amp;");"</f>
        <v>update hz_parties set province ='320000' where party_id=14762 ;update hz_locations set province='320000'  where location_id in (2013);</v>
      </c>
      <c r="F1060" s="17">
        <f>VLOOKUP(客户!P1062,city!B:C,2,0)</f>
        <v>320800</v>
      </c>
      <c r="G1060" s="17" t="str">
        <f>"update hz_parties set city ='" &amp;F1060 &amp; "' where party_id="&amp;B1060 &amp; " ;update hz_locations set city='"&amp;F1060&amp;"'  where location_id in ("&amp;VLOOKUP(B1060,hp!$C:$L,10,0)&amp;");"</f>
        <v>update hz_parties set city ='320800' where party_id=14762 ;update hz_locations set city='320800'  where location_id in (2013);</v>
      </c>
      <c r="H1060" s="3">
        <f>VLOOKUP(客户!Q1062,county!B:C,2,0)</f>
        <v>320804</v>
      </c>
      <c r="I1060" s="17" t="str">
        <f>"update hz_parties set county ='" &amp;H1060 &amp; "' where party_id="&amp;B1060 &amp; " ;update hz_locations set county='"&amp;H1060&amp;"'  where location_id in ("&amp;VLOOKUP(B1060,hp!$C:$L,10,0)&amp;");"</f>
        <v>update hz_parties set county ='320804' where party_id=14762 ;update hz_locations set county='320804'  where location_id in (2013);</v>
      </c>
      <c r="J1060" s="17" t="str">
        <f>"update hz_parties set address1 ='" &amp;客户!M1062 &amp; "' where party_id="&amp;B1060</f>
        <v>update hz_parties set address1 ='江苏淮阴区五里镇镇政府院内' where party_id=14762</v>
      </c>
      <c r="K1060" s="17" t="str">
        <f>"update zx_party_tax_profile set REP_REGISTRATION_NUMBER ='" &amp;客户!G1062 &amp; "' where party_id="&amp;B1060&amp; " and party_type_code='THIRD_PARTY';"</f>
        <v>update zx_party_tax_profile set REP_REGISTRATION_NUMBER ='913208045956102101' where party_id=14762 and party_type_code='THIRD_PARTY';</v>
      </c>
      <c r="L1060" s="17" t="str">
        <f xml:space="preserve"> "update hz_organization_profiles set tax_reference = '"&amp; 客户!G1062 &amp; "' where PARTY_ID=" &amp; B1060 &amp; ";"</f>
        <v>update hz_organization_profiles set tax_reference = '913208045956102101' where PARTY_ID=14762;</v>
      </c>
      <c r="M1060" s="3" t="str">
        <f>"update hz_cust_accounts set attribute3='" &amp;客户!D1062&amp; "' where party_id = " &amp; B1060</f>
        <v>update hz_cust_accounts set attribute3='20000000' where party_id = 14762</v>
      </c>
      <c r="N1060" s="3" t="str">
        <f>"update hz_cust_accounts set attribute3='" &amp;客户!I1062&amp; "' where party_id = " &amp; B1060</f>
        <v>update hz_cust_accounts set attribute3='汪颂东' where party_id = 14762</v>
      </c>
    </row>
    <row r="1061" spans="1:14" ht="27.75" customHeight="1">
      <c r="A1061" s="27" t="str">
        <f>客户!A1063</f>
        <v>江苏桂柳牧业丰县有限公司</v>
      </c>
      <c r="B1061" s="3">
        <f>VLOOKUP(A1061,hp!B:F,2,0)</f>
        <v>14764</v>
      </c>
      <c r="D1061" s="17">
        <f>VLOOKUP(客户!O1063,province!B:C,2,0)</f>
        <v>320000</v>
      </c>
      <c r="E1061" s="17" t="str">
        <f>"update hz_parties set province ='" &amp;D1061 &amp; "' where party_id="&amp;B1061 &amp; " ;update hz_locations set province='"&amp;D1061&amp;"'  where location_id in ("&amp;VLOOKUP(B1061,hp!$C:$L,10,0)&amp;");"</f>
        <v>update hz_parties set province ='320000' where party_id=14764 ;update hz_locations set province='320000'  where location_id in (2020);</v>
      </c>
      <c r="F1061" s="17">
        <f>VLOOKUP(客户!P1063,city!B:C,2,0)</f>
        <v>320300</v>
      </c>
      <c r="G1061" s="17" t="str">
        <f>"update hz_parties set city ='" &amp;F1061 &amp; "' where party_id="&amp;B1061 &amp; " ;update hz_locations set city='"&amp;F1061&amp;"'  where location_id in ("&amp;VLOOKUP(B1061,hp!$C:$L,10,0)&amp;");"</f>
        <v>update hz_parties set city ='320300' where party_id=14764 ;update hz_locations set city='320300'  where location_id in (2020);</v>
      </c>
      <c r="H1061" s="3">
        <f>VLOOKUP(客户!Q1063,county!B:C,2,0)</f>
        <v>320321</v>
      </c>
      <c r="I1061" s="17" t="str">
        <f>"update hz_parties set county ='" &amp;H1061 &amp; "' where party_id="&amp;B1061 &amp; " ;update hz_locations set county='"&amp;H1061&amp;"'  where location_id in ("&amp;VLOOKUP(B1061,hp!$C:$L,10,0)&amp;");"</f>
        <v>update hz_parties set county ='320321' where party_id=14764 ;update hz_locations set county='320321'  where location_id in (2020);</v>
      </c>
      <c r="J1061" s="17" t="str">
        <f>"update hz_parties set address1 ='" &amp;客户!M1063 &amp; "' where party_id="&amp;B1061</f>
        <v>update hz_parties set address1 ='江苏省徐州市丰县大沙河镇驻地' where party_id=14764</v>
      </c>
      <c r="K1061" s="17" t="str">
        <f>"update zx_party_tax_profile set REP_REGISTRATION_NUMBER ='" &amp;客户!G1063 &amp; "' where party_id="&amp;B1061&amp; " and party_type_code='THIRD_PARTY';"</f>
        <v>update zx_party_tax_profile set REP_REGISTRATION_NUMBER ='91320321576731893R' where party_id=14764 and party_type_code='THIRD_PARTY';</v>
      </c>
      <c r="L1061" s="17" t="str">
        <f xml:space="preserve"> "update hz_organization_profiles set tax_reference = '"&amp; 客户!G1063 &amp; "' where PARTY_ID=" &amp; B1061 &amp; ";"</f>
        <v>update hz_organization_profiles set tax_reference = '91320321576731893R' where PARTY_ID=14764;</v>
      </c>
      <c r="M1061" s="3" t="str">
        <f>"update hz_cust_accounts set attribute3='" &amp;客户!D1063&amp; "' where party_id = " &amp; B1061</f>
        <v>update hz_cust_accounts set attribute3='10000000' where party_id = 14764</v>
      </c>
      <c r="N1061" s="3" t="str">
        <f>"update hz_cust_accounts set attribute3='" &amp;客户!I1063&amp; "' where party_id = " &amp; B1061</f>
        <v>update hz_cust_accounts set attribute3='鲁荣乾' where party_id = 14764</v>
      </c>
    </row>
    <row r="1062" spans="1:14" ht="27.75" customHeight="1">
      <c r="A1062" s="27" t="str">
        <f>客户!A1064</f>
        <v>焦作正虹饲料有限公司</v>
      </c>
      <c r="B1062" s="3">
        <f>VLOOKUP(A1062,hp!B:F,2,0)</f>
        <v>14801</v>
      </c>
      <c r="D1062" s="17">
        <f>VLOOKUP(客户!O1064,province!B:C,2,0)</f>
        <v>410000</v>
      </c>
      <c r="E1062" s="17" t="str">
        <f>"update hz_parties set province ='" &amp;D1062 &amp; "' where party_id="&amp;B1062 &amp; " ;update hz_locations set province='"&amp;D1062&amp;"'  where location_id in ("&amp;VLOOKUP(B1062,hp!$C:$L,10,0)&amp;");"</f>
        <v>update hz_parties set province ='410000' where party_id=14801 ;update hz_locations set province='410000'  where location_id in (2130);</v>
      </c>
      <c r="F1062" s="17">
        <f>VLOOKUP(客户!P1064,city!B:C,2,0)</f>
        <v>410800</v>
      </c>
      <c r="G1062" s="17" t="str">
        <f>"update hz_parties set city ='" &amp;F1062 &amp; "' where party_id="&amp;B1062 &amp; " ;update hz_locations set city='"&amp;F1062&amp;"'  where location_id in ("&amp;VLOOKUP(B1062,hp!$C:$L,10,0)&amp;");"</f>
        <v>update hz_parties set city ='410800' where party_id=14801 ;update hz_locations set city='410800'  where location_id in (2130);</v>
      </c>
      <c r="H1062" s="3">
        <f>VLOOKUP(客户!Q1064,county!B:C,2,0)</f>
        <v>410823</v>
      </c>
      <c r="I1062" s="17" t="str">
        <f>"update hz_parties set county ='" &amp;H1062 &amp; "' where party_id="&amp;B1062 &amp; " ;update hz_locations set county='"&amp;H1062&amp;"'  where location_id in ("&amp;VLOOKUP(B1062,hp!$C:$L,10,0)&amp;");"</f>
        <v>update hz_parties set county ='410823' where party_id=14801 ;update hz_locations set county='410823'  where location_id in (2130);</v>
      </c>
      <c r="J1062" s="17" t="str">
        <f>"update hz_parties set address1 ='" &amp;客户!M1064 &amp; "' where party_id="&amp;B1062</f>
        <v>update hz_parties set address1 ='河南省焦作市武陟县东三环迎宾大道116号' where party_id=14801</v>
      </c>
      <c r="K1062" s="17" t="str">
        <f>"update zx_party_tax_profile set REP_REGISTRATION_NUMBER ='" &amp;客户!G1064 &amp; "' where party_id="&amp;B1062&amp; " and party_type_code='THIRD_PARTY';"</f>
        <v>update zx_party_tax_profile set REP_REGISTRATION_NUMBER ='91410823745757585C' where party_id=14801 and party_type_code='THIRD_PARTY';</v>
      </c>
      <c r="L1062" s="17" t="str">
        <f xml:space="preserve"> "update hz_organization_profiles set tax_reference = '"&amp; 客户!G1064 &amp; "' where PARTY_ID=" &amp; B1062 &amp; ";"</f>
        <v>update hz_organization_profiles set tax_reference = '91410823745757585C' where PARTY_ID=14801;</v>
      </c>
      <c r="M1062" s="3" t="str">
        <f>"update hz_cust_accounts set attribute3='" &amp;客户!D1064&amp; "' where party_id = " &amp; B1062</f>
        <v>update hz_cust_accounts set attribute3='900万' where party_id = 14801</v>
      </c>
      <c r="N1062" s="3" t="str">
        <f>"update hz_cust_accounts set attribute3='" &amp;客户!I1064&amp; "' where party_id = " &amp; B1062</f>
        <v>update hz_cust_accounts set attribute3='徐仲康' where party_id = 14801</v>
      </c>
    </row>
    <row r="1063" spans="1:14" ht="27.75" customHeight="1">
      <c r="A1063" s="27" t="str">
        <f>客户!A1065</f>
        <v>金锣集团</v>
      </c>
      <c r="B1063" s="3">
        <f>VLOOKUP(A1063,hp!B:F,2,0)</f>
        <v>10847</v>
      </c>
      <c r="D1063" s="17">
        <f>VLOOKUP(客户!O1065,province!B:C,2,0)</f>
        <v>0</v>
      </c>
      <c r="E1063" s="17" t="str">
        <f>"update hz_parties set province ='" &amp;D1063 &amp; "' where party_id="&amp;B1063 &amp; " ;update hz_locations set province='"&amp;D1063&amp;"'  where location_id in ("&amp;VLOOKUP(B1063,hp!$C:$L,10,0)&amp;");"</f>
        <v>update hz_parties set province ='0' where party_id=10847 ;update hz_locations set province='0'  where location_id in (2143);</v>
      </c>
      <c r="F1063" s="17">
        <f>VLOOKUP(客户!P1065,city!B:C,2,0)</f>
        <v>100</v>
      </c>
      <c r="G1063" s="17" t="str">
        <f>"update hz_parties set city ='" &amp;F1063 &amp; "' where party_id="&amp;B1063 &amp; " ;update hz_locations set city='"&amp;F1063&amp;"'  where location_id in ("&amp;VLOOKUP(B1063,hp!$C:$L,10,0)&amp;");"</f>
        <v>update hz_parties set city ='100' where party_id=10847 ;update hz_locations set city='100'  where location_id in (2143);</v>
      </c>
      <c r="H1063" s="3">
        <f>VLOOKUP(客户!Q1065,county!B:C,2,0)</f>
        <v>101</v>
      </c>
      <c r="I1063" s="17" t="str">
        <f>"update hz_parties set county ='" &amp;H1063 &amp; "' where party_id="&amp;B1063 &amp; " ;update hz_locations set county='"&amp;H1063&amp;"'  where location_id in ("&amp;VLOOKUP(B1063,hp!$C:$L,10,0)&amp;");"</f>
        <v>update hz_parties set county ='101' where party_id=10847 ;update hz_locations set county='101'  where location_id in (2143);</v>
      </c>
      <c r="J1063" s="17" t="str">
        <f>"update hz_parties set address1 ='" &amp;客户!M1065 &amp; "' where party_id="&amp;B1063</f>
        <v>update hz_parties set address1 ='无' where party_id=10847</v>
      </c>
      <c r="K1063" s="17" t="str">
        <f>"update zx_party_tax_profile set REP_REGISTRATION_NUMBER ='" &amp;客户!G1065 &amp; "' where party_id="&amp;B1063&amp; " and party_type_code='THIRD_PARTY';"</f>
        <v>update zx_party_tax_profile set REP_REGISTRATION_NUMBER ='' where party_id=10847 and party_type_code='THIRD_PARTY';</v>
      </c>
      <c r="L1063" s="17" t="str">
        <f xml:space="preserve"> "update hz_organization_profiles set tax_reference = '"&amp; 客户!G1065 &amp; "' where PARTY_ID=" &amp; B1063 &amp; ";"</f>
        <v>update hz_organization_profiles set tax_reference = '' where PARTY_ID=10847;</v>
      </c>
      <c r="M1063" s="3" t="str">
        <f>"update hz_cust_accounts set attribute3='" &amp;客户!D1065&amp; "' where party_id = " &amp; B1063</f>
        <v>update hz_cust_accounts set attribute3='无' where party_id = 10847</v>
      </c>
      <c r="N1063" s="3" t="str">
        <f>"update hz_cust_accounts set attribute3='" &amp;客户!I1065&amp; "' where party_id = " &amp; B1063</f>
        <v>update hz_cust_accounts set attribute3='' where party_id = 10847</v>
      </c>
    </row>
    <row r="1064" spans="1:14" ht="27.75" customHeight="1">
      <c r="A1064" s="27" t="str">
        <f>客户!A1066</f>
        <v>久久和牧集团</v>
      </c>
      <c r="B1064" s="3">
        <f>VLOOKUP(A1064,hp!B:F,2,0)</f>
        <v>10863</v>
      </c>
      <c r="D1064" s="17">
        <f>VLOOKUP(客户!O1066,province!B:C,2,0)</f>
        <v>0</v>
      </c>
      <c r="E1064" s="17" t="str">
        <f>"update hz_parties set province ='" &amp;D1064 &amp; "' where party_id="&amp;B1064 &amp; " ;update hz_locations set province='"&amp;D1064&amp;"'  where location_id in ("&amp;VLOOKUP(B1064,hp!$C:$L,10,0)&amp;");"</f>
        <v>update hz_parties set province ='0' where party_id=10863 ;update hz_locations set province='0'  where location_id in (2165);</v>
      </c>
      <c r="F1064" s="17">
        <f>VLOOKUP(客户!P1066,city!B:C,2,0)</f>
        <v>100</v>
      </c>
      <c r="G1064" s="17" t="str">
        <f>"update hz_parties set city ='" &amp;F1064 &amp; "' where party_id="&amp;B1064 &amp; " ;update hz_locations set city='"&amp;F1064&amp;"'  where location_id in ("&amp;VLOOKUP(B1064,hp!$C:$L,10,0)&amp;");"</f>
        <v>update hz_parties set city ='100' where party_id=10863 ;update hz_locations set city='100'  where location_id in (2165);</v>
      </c>
      <c r="H1064" s="3">
        <f>VLOOKUP(客户!Q1066,county!B:C,2,0)</f>
        <v>101</v>
      </c>
      <c r="I1064" s="17" t="str">
        <f>"update hz_parties set county ='" &amp;H1064 &amp; "' where party_id="&amp;B1064 &amp; " ;update hz_locations set county='"&amp;H1064&amp;"'  where location_id in ("&amp;VLOOKUP(B1064,hp!$C:$L,10,0)&amp;");"</f>
        <v>update hz_parties set county ='101' where party_id=10863 ;update hz_locations set county='101'  where location_id in (2165);</v>
      </c>
      <c r="J1064" s="17" t="str">
        <f>"update hz_parties set address1 ='" &amp;客户!M1066 &amp; "' where party_id="&amp;B1064</f>
        <v>update hz_parties set address1 ='无' where party_id=10863</v>
      </c>
      <c r="K1064" s="17" t="str">
        <f>"update zx_party_tax_profile set REP_REGISTRATION_NUMBER ='" &amp;客户!G1066 &amp; "' where party_id="&amp;B1064&amp; " and party_type_code='THIRD_PARTY';"</f>
        <v>update zx_party_tax_profile set REP_REGISTRATION_NUMBER ='' where party_id=10863 and party_type_code='THIRD_PARTY';</v>
      </c>
      <c r="L1064" s="17" t="str">
        <f xml:space="preserve"> "update hz_organization_profiles set tax_reference = '"&amp; 客户!G1066 &amp; "' where PARTY_ID=" &amp; B1064 &amp; ";"</f>
        <v>update hz_organization_profiles set tax_reference = '' where PARTY_ID=10863;</v>
      </c>
      <c r="M1064" s="3" t="str">
        <f>"update hz_cust_accounts set attribute3='" &amp;客户!D1066&amp; "' where party_id = " &amp; B1064</f>
        <v>update hz_cust_accounts set attribute3='无' where party_id = 10863</v>
      </c>
      <c r="N1064" s="3" t="str">
        <f>"update hz_cust_accounts set attribute3='" &amp;客户!I1066&amp; "' where party_id = " &amp; B1064</f>
        <v>update hz_cust_accounts set attribute3='' where party_id = 10863</v>
      </c>
    </row>
    <row r="1065" spans="1:14" ht="27.75" customHeight="1">
      <c r="A1065" s="27" t="str">
        <f>客户!A1067</f>
        <v>玖瑞集团</v>
      </c>
      <c r="B1065" s="3">
        <f>VLOOKUP(A1065,hp!B:F,2,0)</f>
        <v>10864</v>
      </c>
      <c r="D1065" s="17">
        <f>VLOOKUP(客户!O1067,province!B:C,2,0)</f>
        <v>0</v>
      </c>
      <c r="E1065" s="17" t="str">
        <f>"update hz_parties set province ='" &amp;D1065 &amp; "' where party_id="&amp;B1065 &amp; " ;update hz_locations set province='"&amp;D1065&amp;"'  where location_id in ("&amp;VLOOKUP(B1065,hp!$C:$L,10,0)&amp;");"</f>
        <v>update hz_parties set province ='0' where party_id=10864 ;update hz_locations set province='0'  where location_id in (2166);</v>
      </c>
      <c r="F1065" s="17">
        <f>VLOOKUP(客户!P1067,city!B:C,2,0)</f>
        <v>100</v>
      </c>
      <c r="G1065" s="17" t="str">
        <f>"update hz_parties set city ='" &amp;F1065 &amp; "' where party_id="&amp;B1065 &amp; " ;update hz_locations set city='"&amp;F1065&amp;"'  where location_id in ("&amp;VLOOKUP(B1065,hp!$C:$L,10,0)&amp;");"</f>
        <v>update hz_parties set city ='100' where party_id=10864 ;update hz_locations set city='100'  where location_id in (2166);</v>
      </c>
      <c r="H1065" s="3">
        <f>VLOOKUP(客户!Q1067,county!B:C,2,0)</f>
        <v>101</v>
      </c>
      <c r="I1065" s="17" t="str">
        <f>"update hz_parties set county ='" &amp;H1065 &amp; "' where party_id="&amp;B1065 &amp; " ;update hz_locations set county='"&amp;H1065&amp;"'  where location_id in ("&amp;VLOOKUP(B1065,hp!$C:$L,10,0)&amp;");"</f>
        <v>update hz_parties set county ='101' where party_id=10864 ;update hz_locations set county='101'  where location_id in (2166);</v>
      </c>
      <c r="J1065" s="17" t="str">
        <f>"update hz_parties set address1 ='" &amp;客户!M1067 &amp; "' where party_id="&amp;B1065</f>
        <v>update hz_parties set address1 ='无' where party_id=10864</v>
      </c>
      <c r="K1065" s="17" t="str">
        <f>"update zx_party_tax_profile set REP_REGISTRATION_NUMBER ='" &amp;客户!G1067 &amp; "' where party_id="&amp;B1065&amp; " and party_type_code='THIRD_PARTY';"</f>
        <v>update zx_party_tax_profile set REP_REGISTRATION_NUMBER ='' where party_id=10864 and party_type_code='THIRD_PARTY';</v>
      </c>
      <c r="L1065" s="17" t="str">
        <f xml:space="preserve"> "update hz_organization_profiles set tax_reference = '"&amp; 客户!G1067 &amp; "' where PARTY_ID=" &amp; B1065 &amp; ";"</f>
        <v>update hz_organization_profiles set tax_reference = '' where PARTY_ID=10864;</v>
      </c>
      <c r="M1065" s="3" t="str">
        <f>"update hz_cust_accounts set attribute3='" &amp;客户!D1067&amp; "' where party_id = " &amp; B1065</f>
        <v>update hz_cust_accounts set attribute3='无' where party_id = 10864</v>
      </c>
      <c r="N1065" s="3" t="str">
        <f>"update hz_cust_accounts set attribute3='" &amp;客户!I1067&amp; "' where party_id = " &amp; B1065</f>
        <v>update hz_cust_accounts set attribute3='' where party_id = 10864</v>
      </c>
    </row>
    <row r="1066" spans="1:14" ht="27.75" customHeight="1">
      <c r="A1066" s="27" t="str">
        <f>客户!A1068</f>
        <v>莒南丰沃新农饲料有限公司</v>
      </c>
      <c r="B1066" s="3">
        <f>VLOOKUP(A1066,hp!B:F,2,0)</f>
        <v>14811</v>
      </c>
      <c r="D1066" s="17">
        <f>VLOOKUP(客户!O1068,province!B:C,2,0)</f>
        <v>370000</v>
      </c>
      <c r="E1066" s="17" t="str">
        <f>"update hz_parties set province ='" &amp;D1066 &amp; "' where party_id="&amp;B1066 &amp; " ;update hz_locations set province='"&amp;D1066&amp;"'  where location_id in ("&amp;VLOOKUP(B1066,hp!$C:$L,10,0)&amp;");"</f>
        <v>update hz_parties set province ='370000' where party_id=14811 ;update hz_locations set province='370000'  where location_id in (2169);</v>
      </c>
      <c r="F1066" s="17">
        <f>VLOOKUP(客户!P1068,city!B:C,2,0)</f>
        <v>371300</v>
      </c>
      <c r="G1066" s="17" t="str">
        <f>"update hz_parties set city ='" &amp;F1066 &amp; "' where party_id="&amp;B1066 &amp; " ;update hz_locations set city='"&amp;F1066&amp;"'  where location_id in ("&amp;VLOOKUP(B1066,hp!$C:$L,10,0)&amp;");"</f>
        <v>update hz_parties set city ='371300' where party_id=14811 ;update hz_locations set city='371300'  where location_id in (2169);</v>
      </c>
      <c r="H1066" s="3">
        <f>VLOOKUP(客户!Q1068,county!B:C,2,0)</f>
        <v>371327</v>
      </c>
      <c r="I1066" s="17" t="str">
        <f>"update hz_parties set county ='" &amp;H1066 &amp; "' where party_id="&amp;B1066 &amp; " ;update hz_locations set county='"&amp;H1066&amp;"'  where location_id in ("&amp;VLOOKUP(B1066,hp!$C:$L,10,0)&amp;");"</f>
        <v>update hz_parties set county ='371327' where party_id=14811 ;update hz_locations set county='371327'  where location_id in (2169);</v>
      </c>
      <c r="J1066" s="17" t="str">
        <f>"update hz_parties set address1 ='" &amp;客户!M1068 &amp; "' where party_id="&amp;B1066</f>
        <v>update hz_parties set address1 ='莒南县相沟镇驻地' where party_id=14811</v>
      </c>
      <c r="K1066" s="17" t="str">
        <f>"update zx_party_tax_profile set REP_REGISTRATION_NUMBER ='" &amp;客户!G1068 &amp; "' where party_id="&amp;B1066&amp; " and party_type_code='THIRD_PARTY';"</f>
        <v>update zx_party_tax_profile set REP_REGISTRATION_NUMBER ='913713270643770777' where party_id=14811 and party_type_code='THIRD_PARTY';</v>
      </c>
      <c r="L1066" s="17" t="str">
        <f xml:space="preserve"> "update hz_organization_profiles set tax_reference = '"&amp; 客户!G1068 &amp; "' where PARTY_ID=" &amp; B1066 &amp; ";"</f>
        <v>update hz_organization_profiles set tax_reference = '913713270643770777' where PARTY_ID=14811;</v>
      </c>
      <c r="M1066" s="3" t="str">
        <f>"update hz_cust_accounts set attribute3='" &amp;客户!D1068&amp; "' where party_id = " &amp; B1066</f>
        <v>update hz_cust_accounts set attribute3='4000000' where party_id = 14811</v>
      </c>
      <c r="N1066" s="3" t="str">
        <f>"update hz_cust_accounts set attribute3='" &amp;客户!I1068&amp; "' where party_id = " &amp; B1066</f>
        <v>update hz_cust_accounts set attribute3='张立森' where party_id = 14811</v>
      </c>
    </row>
    <row r="1067" spans="1:14" ht="27.75" customHeight="1">
      <c r="A1067" s="27" t="str">
        <f>客户!A1069</f>
        <v>莒南惠和源饲料有限公司</v>
      </c>
      <c r="B1067" s="3">
        <f>VLOOKUP(A1067,hp!B:F,2,0)</f>
        <v>14813</v>
      </c>
      <c r="D1067" s="17">
        <f>VLOOKUP(客户!O1069,province!B:C,2,0)</f>
        <v>370000</v>
      </c>
      <c r="E1067" s="17" t="str">
        <f>"update hz_parties set province ='" &amp;D1067 &amp; "' where party_id="&amp;B1067 &amp; " ;update hz_locations set province='"&amp;D1067&amp;"'  where location_id in ("&amp;VLOOKUP(B1067,hp!$C:$L,10,0)&amp;");"</f>
        <v>update hz_parties set province ='370000' where party_id=14813 ;update hz_locations set province='370000'  where location_id in (2171);</v>
      </c>
      <c r="F1067" s="17">
        <f>VLOOKUP(客户!P1069,city!B:C,2,0)</f>
        <v>371300</v>
      </c>
      <c r="G1067" s="17" t="str">
        <f>"update hz_parties set city ='" &amp;F1067 &amp; "' where party_id="&amp;B1067 &amp; " ;update hz_locations set city='"&amp;F1067&amp;"'  where location_id in ("&amp;VLOOKUP(B1067,hp!$C:$L,10,0)&amp;");"</f>
        <v>update hz_parties set city ='371300' where party_id=14813 ;update hz_locations set city='371300'  where location_id in (2171);</v>
      </c>
      <c r="H1067" s="3">
        <f>VLOOKUP(客户!Q1069,county!B:C,2,0)</f>
        <v>371327</v>
      </c>
      <c r="I1067" s="17" t="str">
        <f>"update hz_parties set county ='" &amp;H1067 &amp; "' where party_id="&amp;B1067 &amp; " ;update hz_locations set county='"&amp;H1067&amp;"'  where location_id in ("&amp;VLOOKUP(B1067,hp!$C:$L,10,0)&amp;");"</f>
        <v>update hz_parties set county ='371327' where party_id=14813 ;update hz_locations set county='371327'  where location_id in (2171);</v>
      </c>
      <c r="J1067" s="17" t="str">
        <f>"update hz_parties set address1 ='" &amp;客户!M1069 &amp; "' where party_id="&amp;B1067</f>
        <v>update hz_parties set address1 ='山东临沂莒南洙边镇洙边村' where party_id=14813</v>
      </c>
      <c r="K1067" s="17" t="str">
        <f>"update zx_party_tax_profile set REP_REGISTRATION_NUMBER ='" &amp;客户!G1069 &amp; "' where party_id="&amp;B1067&amp; " and party_type_code='THIRD_PARTY';"</f>
        <v>update zx_party_tax_profile set REP_REGISTRATION_NUMBER ='371327493028449' where party_id=14813 and party_type_code='THIRD_PARTY';</v>
      </c>
      <c r="L1067" s="17" t="str">
        <f xml:space="preserve"> "update hz_organization_profiles set tax_reference = '"&amp; 客户!G1069 &amp; "' where PARTY_ID=" &amp; B1067 &amp; ";"</f>
        <v>update hz_organization_profiles set tax_reference = '371327493028449' where PARTY_ID=14813;</v>
      </c>
      <c r="M1067" s="3" t="str">
        <f>"update hz_cust_accounts set attribute3='" &amp;客户!D1069&amp; "' where party_id = " &amp; B1067</f>
        <v>update hz_cust_accounts set attribute3='300万' where party_id = 14813</v>
      </c>
      <c r="N1067" s="3" t="str">
        <f>"update hz_cust_accounts set attribute3='" &amp;客户!I1069&amp; "' where party_id = " &amp; B1067</f>
        <v>update hz_cust_accounts set attribute3='庄金辉' where party_id = 14813</v>
      </c>
    </row>
    <row r="1068" spans="1:14" ht="27.75" customHeight="1">
      <c r="A1068" s="27" t="str">
        <f>客户!A1070</f>
        <v>莒南联慧饲料有限公司</v>
      </c>
      <c r="B1068" s="3">
        <f>VLOOKUP(A1068,hp!B:F,2,0)</f>
        <v>10867</v>
      </c>
      <c r="D1068" s="17">
        <f>VLOOKUP(客户!O1070,province!B:C,2,0)</f>
        <v>370000</v>
      </c>
      <c r="E1068" s="17" t="str">
        <f>"update hz_parties set province ='" &amp;D1068 &amp; "' where party_id="&amp;B1068 &amp; " ;update hz_locations set province='"&amp;D1068&amp;"'  where location_id in ("&amp;VLOOKUP(B1068,hp!$C:$L,10,0)&amp;");"</f>
        <v>update hz_parties set province ='370000' where party_id=10867 ;update hz_locations set province='370000'  where location_id in (2172);</v>
      </c>
      <c r="F1068" s="17">
        <f>VLOOKUP(客户!P1070,city!B:C,2,0)</f>
        <v>371300</v>
      </c>
      <c r="G1068" s="17" t="str">
        <f>"update hz_parties set city ='" &amp;F1068 &amp; "' where party_id="&amp;B1068 &amp; " ;update hz_locations set city='"&amp;F1068&amp;"'  where location_id in ("&amp;VLOOKUP(B1068,hp!$C:$L,10,0)&amp;");"</f>
        <v>update hz_parties set city ='371300' where party_id=10867 ;update hz_locations set city='371300'  where location_id in (2172);</v>
      </c>
      <c r="H1068" s="3">
        <f>VLOOKUP(客户!Q1070,county!B:C,2,0)</f>
        <v>371327</v>
      </c>
      <c r="I1068" s="17" t="str">
        <f>"update hz_parties set county ='" &amp;H1068 &amp; "' where party_id="&amp;B1068 &amp; " ;update hz_locations set county='"&amp;H1068&amp;"'  where location_id in ("&amp;VLOOKUP(B1068,hp!$C:$L,10,0)&amp;");"</f>
        <v>update hz_parties set county ='371327' where party_id=10867 ;update hz_locations set county='371327'  where location_id in (2172);</v>
      </c>
      <c r="J1068" s="17" t="str">
        <f>"update hz_parties set address1 ='" &amp;客户!M1070 &amp; "' where party_id="&amp;B1068</f>
        <v>update hz_parties set address1 ='山东省临沂市莒南县石莲子镇西桃花村' where party_id=10867</v>
      </c>
      <c r="K1068" s="17" t="str">
        <f>"update zx_party_tax_profile set REP_REGISTRATION_NUMBER ='" &amp;客户!G1070 &amp; "' where party_id="&amp;B1068&amp; " and party_type_code='THIRD_PARTY';"</f>
        <v>update zx_party_tax_profile set REP_REGISTRATION_NUMBER ='371327334658021' where party_id=10867 and party_type_code='THIRD_PARTY';</v>
      </c>
      <c r="L1068" s="17" t="str">
        <f xml:space="preserve"> "update hz_organization_profiles set tax_reference = '"&amp; 客户!G1070 &amp; "' where PARTY_ID=" &amp; B1068 &amp; ";"</f>
        <v>update hz_organization_profiles set tax_reference = '371327334658021' where PARTY_ID=10867;</v>
      </c>
      <c r="M1068" s="3" t="str">
        <f>"update hz_cust_accounts set attribute3='" &amp;客户!D1070&amp; "' where party_id = " &amp; B1068</f>
        <v>update hz_cust_accounts set attribute3='10000000' where party_id = 10867</v>
      </c>
      <c r="N1068" s="3" t="str">
        <f>"update hz_cust_accounts set attribute3='" &amp;客户!I1070&amp; "' where party_id = " &amp; B1068</f>
        <v>update hz_cust_accounts set attribute3='廉红亮' where party_id = 10867</v>
      </c>
    </row>
    <row r="1069" spans="1:14" ht="27.75" customHeight="1">
      <c r="A1069" s="27" t="str">
        <f>客户!A1071</f>
        <v>莒南天普阳光饲料有限公司</v>
      </c>
      <c r="B1069" s="3">
        <f>VLOOKUP(A1069,hp!B:F,2,0)</f>
        <v>14814</v>
      </c>
      <c r="D1069" s="17">
        <f>VLOOKUP(客户!O1071,province!B:C,2,0)</f>
        <v>370000</v>
      </c>
      <c r="E1069" s="17" t="str">
        <f>"update hz_parties set province ='" &amp;D1069 &amp; "' where party_id="&amp;B1069 &amp; " ;update hz_locations set province='"&amp;D1069&amp;"'  where location_id in ("&amp;VLOOKUP(B1069,hp!$C:$L,10,0)&amp;");"</f>
        <v>update hz_parties set province ='370000' where party_id=14814 ;update hz_locations set province='370000'  where location_id in (2173);</v>
      </c>
      <c r="F1069" s="17">
        <f>VLOOKUP(客户!P1071,city!B:C,2,0)</f>
        <v>370300</v>
      </c>
      <c r="G1069" s="17" t="str">
        <f>"update hz_parties set city ='" &amp;F1069 &amp; "' where party_id="&amp;B1069 &amp; " ;update hz_locations set city='"&amp;F1069&amp;"'  where location_id in ("&amp;VLOOKUP(B1069,hp!$C:$L,10,0)&amp;");"</f>
        <v>update hz_parties set city ='370300' where party_id=14814 ;update hz_locations set city='370300'  where location_id in (2173);</v>
      </c>
      <c r="H1069" s="3">
        <f>VLOOKUP(客户!Q1071,county!B:C,2,0)</f>
        <v>371327</v>
      </c>
      <c r="I1069" s="17" t="str">
        <f>"update hz_parties set county ='" &amp;H1069 &amp; "' where party_id="&amp;B1069 &amp; " ;update hz_locations set county='"&amp;H1069&amp;"'  where location_id in ("&amp;VLOOKUP(B1069,hp!$C:$L,10,0)&amp;");"</f>
        <v>update hz_parties set county ='371327' where party_id=14814 ;update hz_locations set county='371327'  where location_id in (2173);</v>
      </c>
      <c r="J1069" s="17" t="str">
        <f>"update hz_parties set address1 ='" &amp;客户!M1071 &amp; "' where party_id="&amp;B1069</f>
        <v>update hz_parties set address1 ='莒南县城西经济开发区黄海路与西五路交叉路口' where party_id=14814</v>
      </c>
      <c r="K1069" s="17" t="str">
        <f>"update zx_party_tax_profile set REP_REGISTRATION_NUMBER ='" &amp;客户!G1071 &amp; "' where party_id="&amp;B1069&amp; " and party_type_code='THIRD_PARTY';"</f>
        <v>update zx_party_tax_profile set REP_REGISTRATION_NUMBER ='371327792465323' where party_id=14814 and party_type_code='THIRD_PARTY';</v>
      </c>
      <c r="L1069" s="17" t="str">
        <f xml:space="preserve"> "update hz_organization_profiles set tax_reference = '"&amp; 客户!G1071 &amp; "' where PARTY_ID=" &amp; B1069 &amp; ";"</f>
        <v>update hz_organization_profiles set tax_reference = '371327792465323' where PARTY_ID=14814;</v>
      </c>
      <c r="M1069" s="3" t="str">
        <f>"update hz_cust_accounts set attribute3='" &amp;客户!D1071&amp; "' where party_id = " &amp; B1069</f>
        <v>update hz_cust_accounts set attribute3='1500万' where party_id = 14814</v>
      </c>
      <c r="N1069" s="3" t="str">
        <f>"update hz_cust_accounts set attribute3='" &amp;客户!I1071&amp; "' where party_id = " &amp; B1069</f>
        <v>update hz_cust_accounts set attribute3='史效华' where party_id = 14814</v>
      </c>
    </row>
    <row r="1070" spans="1:14" ht="27.75" customHeight="1">
      <c r="A1070" s="27" t="str">
        <f>客户!A1072</f>
        <v>莒南中慧同盛饲料有限公司</v>
      </c>
      <c r="B1070" s="3">
        <f>VLOOKUP(A1070,hp!B:F,2,0)</f>
        <v>14815</v>
      </c>
      <c r="D1070" s="17">
        <f>VLOOKUP(客户!O1072,province!B:C,2,0)</f>
        <v>370000</v>
      </c>
      <c r="E1070" s="17" t="str">
        <f>"update hz_parties set province ='" &amp;D1070 &amp; "' where party_id="&amp;B1070 &amp; " ;update hz_locations set province='"&amp;D1070&amp;"'  where location_id in ("&amp;VLOOKUP(B1070,hp!$C:$L,10,0)&amp;");"</f>
        <v>update hz_parties set province ='370000' where party_id=14815 ;update hz_locations set province='370000'  where location_id in (2174);</v>
      </c>
      <c r="F1070" s="17">
        <f>VLOOKUP(客户!P1072,city!B:C,2,0)</f>
        <v>371300</v>
      </c>
      <c r="G1070" s="17" t="str">
        <f>"update hz_parties set city ='" &amp;F1070 &amp; "' where party_id="&amp;B1070 &amp; " ;update hz_locations set city='"&amp;F1070&amp;"'  where location_id in ("&amp;VLOOKUP(B1070,hp!$C:$L,10,0)&amp;");"</f>
        <v>update hz_parties set city ='371300' where party_id=14815 ;update hz_locations set city='371300'  where location_id in (2174);</v>
      </c>
      <c r="H1070" s="3">
        <f>VLOOKUP(客户!Q1072,county!B:C,2,0)</f>
        <v>371327</v>
      </c>
      <c r="I1070" s="17" t="str">
        <f>"update hz_parties set county ='" &amp;H1070 &amp; "' where party_id="&amp;B1070 &amp; " ;update hz_locations set county='"&amp;H1070&amp;"'  where location_id in ("&amp;VLOOKUP(B1070,hp!$C:$L,10,0)&amp;");"</f>
        <v>update hz_parties set county ='371327' where party_id=14815 ;update hz_locations set county='371327'  where location_id in (2174);</v>
      </c>
      <c r="J1070" s="17" t="str">
        <f>"update hz_parties set address1 ='" &amp;客户!M1072 &amp; "' where party_id="&amp;B1070</f>
        <v>update hz_parties set address1 ='山东省临沂市莒南县经济开发区' where party_id=14815</v>
      </c>
      <c r="K1070" s="17" t="str">
        <f>"update zx_party_tax_profile set REP_REGISTRATION_NUMBER ='" &amp;客户!G1072 &amp; "' where party_id="&amp;B1070&amp; " and party_type_code='THIRD_PARTY';"</f>
        <v>update zx_party_tax_profile set REP_REGISTRATION_NUMBER ='9137132755439075XL' where party_id=14815 and party_type_code='THIRD_PARTY';</v>
      </c>
      <c r="L1070" s="17" t="str">
        <f xml:space="preserve"> "update hz_organization_profiles set tax_reference = '"&amp; 客户!G1072 &amp; "' where PARTY_ID=" &amp; B1070 &amp; ";"</f>
        <v>update hz_organization_profiles set tax_reference = '9137132755439075XL' where PARTY_ID=14815;</v>
      </c>
      <c r="M1070" s="3" t="str">
        <f>"update hz_cust_accounts set attribute3='" &amp;客户!D1072&amp; "' where party_id = " &amp; B1070</f>
        <v>update hz_cust_accounts set attribute3='1500万' where party_id = 14815</v>
      </c>
      <c r="N1070" s="3" t="str">
        <f>"update hz_cust_accounts set attribute3='" &amp;客户!I1072&amp; "' where party_id = " &amp; B1070</f>
        <v>update hz_cust_accounts set attribute3='邢杰' where party_id = 14815</v>
      </c>
    </row>
    <row r="1071" spans="1:14" ht="27.75" customHeight="1">
      <c r="A1071" s="27" t="str">
        <f>客户!A1073</f>
        <v>莒县华有饲料有限公司</v>
      </c>
      <c r="B1071" s="3">
        <f>VLOOKUP(A1071,hp!B:F,2,0)</f>
        <v>14816</v>
      </c>
      <c r="D1071" s="17">
        <f>VLOOKUP(客户!O1073,province!B:C,2,0)</f>
        <v>370000</v>
      </c>
      <c r="E1071" s="17" t="str">
        <f>"update hz_parties set province ='" &amp;D1071 &amp; "' where party_id="&amp;B1071 &amp; " ;update hz_locations set province='"&amp;D1071&amp;"'  where location_id in ("&amp;VLOOKUP(B1071,hp!$C:$L,10,0)&amp;");"</f>
        <v>update hz_parties set province ='370000' where party_id=14816 ;update hz_locations set province='370000'  where location_id in (2175);</v>
      </c>
      <c r="F1071" s="17">
        <f>VLOOKUP(客户!P1073,city!B:C,2,0)</f>
        <v>371100</v>
      </c>
      <c r="G1071" s="17" t="str">
        <f>"update hz_parties set city ='" &amp;F1071 &amp; "' where party_id="&amp;B1071 &amp; " ;update hz_locations set city='"&amp;F1071&amp;"'  where location_id in ("&amp;VLOOKUP(B1071,hp!$C:$L,10,0)&amp;");"</f>
        <v>update hz_parties set city ='371100' where party_id=14816 ;update hz_locations set city='371100'  where location_id in (2175);</v>
      </c>
      <c r="H1071" s="3">
        <f>VLOOKUP(客户!Q1073,county!B:C,2,0)</f>
        <v>371122</v>
      </c>
      <c r="I1071" s="17" t="str">
        <f>"update hz_parties set county ='" &amp;H1071 &amp; "' where party_id="&amp;B1071 &amp; " ;update hz_locations set county='"&amp;H1071&amp;"'  where location_id in ("&amp;VLOOKUP(B1071,hp!$C:$L,10,0)&amp;");"</f>
        <v>update hz_parties set county ='371122' where party_id=14816 ;update hz_locations set county='371122'  where location_id in (2175);</v>
      </c>
      <c r="J1071" s="17" t="str">
        <f>"update hz_parties set address1 ='" &amp;客户!M1073 &amp; "' where party_id="&amp;B1071</f>
        <v>update hz_parties set address1 ='山东省日照市莒县寨里河镇后牛店村' where party_id=14816</v>
      </c>
      <c r="K1071" s="17" t="str">
        <f>"update zx_party_tax_profile set REP_REGISTRATION_NUMBER ='" &amp;客户!G1073 &amp; "' where party_id="&amp;B1071&amp; " and party_type_code='THIRD_PARTY';"</f>
        <v>update zx_party_tax_profile set REP_REGISTRATION_NUMBER ='371122092187430' where party_id=14816 and party_type_code='THIRD_PARTY';</v>
      </c>
      <c r="L1071" s="17" t="str">
        <f xml:space="preserve"> "update hz_organization_profiles set tax_reference = '"&amp; 客户!G1073 &amp; "' where PARTY_ID=" &amp; B1071 &amp; ";"</f>
        <v>update hz_organization_profiles set tax_reference = '371122092187430' where PARTY_ID=14816;</v>
      </c>
      <c r="M1071" s="3" t="str">
        <f>"update hz_cust_accounts set attribute3='" &amp;客户!D1073&amp; "' where party_id = " &amp; B1071</f>
        <v>update hz_cust_accounts set attribute3='300万' where party_id = 14816</v>
      </c>
      <c r="N1071" s="3" t="str">
        <f>"update hz_cust_accounts set attribute3='" &amp;客户!I1073&amp; "' where party_id = " &amp; B1071</f>
        <v>update hz_cust_accounts set attribute3='陈广华' where party_id = 14816</v>
      </c>
    </row>
    <row r="1072" spans="1:14" ht="27.75" customHeight="1">
      <c r="A1072" s="27" t="str">
        <f>客户!A1074</f>
        <v>莒县六和兴润饲料有限公司</v>
      </c>
      <c r="B1072" s="3">
        <f>VLOOKUP(A1072,hp!B:F,2,0)</f>
        <v>14817</v>
      </c>
      <c r="D1072" s="17">
        <f>VLOOKUP(客户!O1074,province!B:C,2,0)</f>
        <v>370000</v>
      </c>
      <c r="E1072" s="17" t="str">
        <f>"update hz_parties set province ='" &amp;D1072 &amp; "' where party_id="&amp;B1072 &amp; " ;update hz_locations set province='"&amp;D1072&amp;"'  where location_id in ("&amp;VLOOKUP(B1072,hp!$C:$L,10,0)&amp;");"</f>
        <v>update hz_parties set province ='370000' where party_id=14817 ;update hz_locations set province='370000'  where location_id in (2176);</v>
      </c>
      <c r="F1072" s="17">
        <f>VLOOKUP(客户!P1074,city!B:C,2,0)</f>
        <v>371100</v>
      </c>
      <c r="G1072" s="17" t="str">
        <f>"update hz_parties set city ='" &amp;F1072 &amp; "' where party_id="&amp;B1072 &amp; " ;update hz_locations set city='"&amp;F1072&amp;"'  where location_id in ("&amp;VLOOKUP(B1072,hp!$C:$L,10,0)&amp;");"</f>
        <v>update hz_parties set city ='371100' where party_id=14817 ;update hz_locations set city='371100'  where location_id in (2176);</v>
      </c>
      <c r="H1072" s="3">
        <f>VLOOKUP(客户!Q1074,county!B:C,2,0)</f>
        <v>371122</v>
      </c>
      <c r="I1072" s="17" t="str">
        <f>"update hz_parties set county ='" &amp;H1072 &amp; "' where party_id="&amp;B1072 &amp; " ;update hz_locations set county='"&amp;H1072&amp;"'  where location_id in ("&amp;VLOOKUP(B1072,hp!$C:$L,10,0)&amp;");"</f>
        <v>update hz_parties set county ='371122' where party_id=14817 ;update hz_locations set county='371122'  where location_id in (2176);</v>
      </c>
      <c r="J1072" s="17" t="str">
        <f>"update hz_parties set address1 ='" &amp;客户!M1074 &amp; "' where party_id="&amp;B1072</f>
        <v>update hz_parties set address1 ='日照市莒县日照西路40号' where party_id=14817</v>
      </c>
      <c r="K1072" s="17" t="str">
        <f>"update zx_party_tax_profile set REP_REGISTRATION_NUMBER ='" &amp;客户!G1074 &amp; "' where party_id="&amp;B1072&amp; " and party_type_code='THIRD_PARTY';"</f>
        <v>update zx_party_tax_profile set REP_REGISTRATION_NUMBER ='371122595221100' where party_id=14817 and party_type_code='THIRD_PARTY';</v>
      </c>
      <c r="L1072" s="17" t="str">
        <f xml:space="preserve"> "update hz_organization_profiles set tax_reference = '"&amp; 客户!G1074 &amp; "' where PARTY_ID=" &amp; B1072 &amp; ";"</f>
        <v>update hz_organization_profiles set tax_reference = '371122595221100' where PARTY_ID=14817;</v>
      </c>
      <c r="M1072" s="3" t="str">
        <f>"update hz_cust_accounts set attribute3='" &amp;客户!D1074&amp; "' where party_id = " &amp; B1072</f>
        <v>update hz_cust_accounts set attribute3='500万' where party_id = 14817</v>
      </c>
      <c r="N1072" s="3" t="str">
        <f>"update hz_cust_accounts set attribute3='" &amp;客户!I1074&amp; "' where party_id = " &amp; B1072</f>
        <v>update hz_cust_accounts set attribute3='金运红' where party_id = 14817</v>
      </c>
    </row>
    <row r="1073" spans="1:14" ht="27.75" customHeight="1">
      <c r="A1073" s="27" t="str">
        <f>客户!A1075</f>
        <v>莒县友聚饲料有限公司</v>
      </c>
      <c r="B1073" s="3">
        <f>VLOOKUP(A1073,hp!B:F,2,0)</f>
        <v>14818</v>
      </c>
      <c r="D1073" s="17">
        <f>VLOOKUP(客户!O1075,province!B:C,2,0)</f>
        <v>370000</v>
      </c>
      <c r="E1073" s="17" t="str">
        <f>"update hz_parties set province ='" &amp;D1073 &amp; "' where party_id="&amp;B1073 &amp; " ;update hz_locations set province='"&amp;D1073&amp;"'  where location_id in ("&amp;VLOOKUP(B1073,hp!$C:$L,10,0)&amp;");"</f>
        <v>update hz_parties set province ='370000' where party_id=14818 ;update hz_locations set province='370000'  where location_id in (2177);</v>
      </c>
      <c r="F1073" s="17">
        <f>VLOOKUP(客户!P1075,city!B:C,2,0)</f>
        <v>371100</v>
      </c>
      <c r="G1073" s="17" t="str">
        <f>"update hz_parties set city ='" &amp;F1073 &amp; "' where party_id="&amp;B1073 &amp; " ;update hz_locations set city='"&amp;F1073&amp;"'  where location_id in ("&amp;VLOOKUP(B1073,hp!$C:$L,10,0)&amp;");"</f>
        <v>update hz_parties set city ='371100' where party_id=14818 ;update hz_locations set city='371100'  where location_id in (2177);</v>
      </c>
      <c r="H1073" s="3">
        <f>VLOOKUP(客户!Q1075,county!B:C,2,0)</f>
        <v>371122</v>
      </c>
      <c r="I1073" s="17" t="str">
        <f>"update hz_parties set county ='" &amp;H1073 &amp; "' where party_id="&amp;B1073 &amp; " ;update hz_locations set county='"&amp;H1073&amp;"'  where location_id in ("&amp;VLOOKUP(B1073,hp!$C:$L,10,0)&amp;");"</f>
        <v>update hz_parties set county ='371122' where party_id=14818 ;update hz_locations set county='371122'  where location_id in (2177);</v>
      </c>
      <c r="J1073" s="17" t="str">
        <f>"update hz_parties set address1 ='" &amp;客户!M1075 &amp; "' where party_id="&amp;B1073</f>
        <v>update hz_parties set address1 ='山东省日照市莒县陵阳镇十字路口向南1.7公里' where party_id=14818</v>
      </c>
      <c r="K1073" s="17" t="str">
        <f>"update zx_party_tax_profile set REP_REGISTRATION_NUMBER ='" &amp;客户!G1075 &amp; "' where party_id="&amp;B1073&amp; " and party_type_code='THIRD_PARTY';"</f>
        <v>update zx_party_tax_profile set REP_REGISTRATION_NUMBER ='37112249373313X' where party_id=14818 and party_type_code='THIRD_PARTY';</v>
      </c>
      <c r="L1073" s="17" t="str">
        <f xml:space="preserve"> "update hz_organization_profiles set tax_reference = '"&amp; 客户!G1075 &amp; "' where PARTY_ID=" &amp; B1073 &amp; ";"</f>
        <v>update hz_organization_profiles set tax_reference = '37112249373313X' where PARTY_ID=14818;</v>
      </c>
      <c r="M1073" s="3" t="str">
        <f>"update hz_cust_accounts set attribute3='" &amp;客户!D1075&amp; "' where party_id = " &amp; B1073</f>
        <v>update hz_cust_accounts set attribute3='200万' where party_id = 14818</v>
      </c>
      <c r="N1073" s="3" t="str">
        <f>"update hz_cust_accounts set attribute3='" &amp;客户!I1075&amp; "' where party_id = " &amp; B1073</f>
        <v>update hz_cust_accounts set attribute3='张晓飞' where party_id = 14818</v>
      </c>
    </row>
    <row r="1074" spans="1:14" ht="27.75" customHeight="1">
      <c r="A1074" s="27" t="str">
        <f>客户!A1076</f>
        <v>莒县中慧同泰饲料有限公司</v>
      </c>
      <c r="B1074" s="3">
        <f>VLOOKUP(A1074,hp!B:F,2,0)</f>
        <v>14819</v>
      </c>
      <c r="D1074" s="17">
        <f>VLOOKUP(客户!O1076,province!B:C,2,0)</f>
        <v>370000</v>
      </c>
      <c r="E1074" s="17" t="str">
        <f>"update hz_parties set province ='" &amp;D1074 &amp; "' where party_id="&amp;B1074 &amp; " ;update hz_locations set province='"&amp;D1074&amp;"'  where location_id in ("&amp;VLOOKUP(B1074,hp!$C:$L,10,0)&amp;");"</f>
        <v>update hz_parties set province ='370000' where party_id=14819 ;update hz_locations set province='370000'  where location_id in (2178);</v>
      </c>
      <c r="F1074" s="17">
        <f>VLOOKUP(客户!P1076,city!B:C,2,0)</f>
        <v>371100</v>
      </c>
      <c r="G1074" s="17" t="str">
        <f>"update hz_parties set city ='" &amp;F1074 &amp; "' where party_id="&amp;B1074 &amp; " ;update hz_locations set city='"&amp;F1074&amp;"'  where location_id in ("&amp;VLOOKUP(B1074,hp!$C:$L,10,0)&amp;");"</f>
        <v>update hz_parties set city ='371100' where party_id=14819 ;update hz_locations set city='371100'  where location_id in (2178);</v>
      </c>
      <c r="H1074" s="3">
        <f>VLOOKUP(客户!Q1076,county!B:C,2,0)</f>
        <v>371122</v>
      </c>
      <c r="I1074" s="17" t="str">
        <f>"update hz_parties set county ='" &amp;H1074 &amp; "' where party_id="&amp;B1074 &amp; " ;update hz_locations set county='"&amp;H1074&amp;"'  where location_id in ("&amp;VLOOKUP(B1074,hp!$C:$L,10,0)&amp;");"</f>
        <v>update hz_parties set county ='371122' where party_id=14819 ;update hz_locations set county='371122'  where location_id in (2178);</v>
      </c>
      <c r="J1074" s="17" t="str">
        <f>"update hz_parties set address1 ='" &amp;客户!M1076 &amp; "' where party_id="&amp;B1074</f>
        <v>update hz_parties set address1 ='山东省日照市莒县店子集镇北工业园' where party_id=14819</v>
      </c>
      <c r="K1074" s="17" t="str">
        <f>"update zx_party_tax_profile set REP_REGISTRATION_NUMBER ='" &amp;客户!G1076 &amp; "' where party_id="&amp;B1074&amp; " and party_type_code='THIRD_PARTY';"</f>
        <v>update zx_party_tax_profile set REP_REGISTRATION_NUMBER ='371122696894814' where party_id=14819 and party_type_code='THIRD_PARTY';</v>
      </c>
      <c r="L1074" s="17" t="str">
        <f xml:space="preserve"> "update hz_organization_profiles set tax_reference = '"&amp; 客户!G1076 &amp; "' where PARTY_ID=" &amp; B1074 &amp; ";"</f>
        <v>update hz_organization_profiles set tax_reference = '371122696894814' where PARTY_ID=14819;</v>
      </c>
      <c r="M1074" s="3" t="str">
        <f>"update hz_cust_accounts set attribute3='" &amp;客户!D1076&amp; "' where party_id = " &amp; B1074</f>
        <v>update hz_cust_accounts set attribute3='100万' where party_id = 14819</v>
      </c>
      <c r="N1074" s="3" t="str">
        <f>"update hz_cust_accounts set attribute3='" &amp;客户!I1076&amp; "' where party_id = " &amp; B1074</f>
        <v>update hz_cust_accounts set attribute3='王相福' where party_id = 14819</v>
      </c>
    </row>
    <row r="1075" spans="1:14" ht="27.75" customHeight="1">
      <c r="A1075" s="27" t="str">
        <f>客户!A1077</f>
        <v>巨野六和饲料有限公司</v>
      </c>
      <c r="B1075" s="3">
        <f>VLOOKUP(A1075,hp!B:F,2,0)</f>
        <v>14820</v>
      </c>
      <c r="D1075" s="17">
        <f>VLOOKUP(客户!O1077,province!B:C,2,0)</f>
        <v>370000</v>
      </c>
      <c r="E1075" s="17" t="str">
        <f>"update hz_parties set province ='" &amp;D1075 &amp; "' where party_id="&amp;B1075 &amp; " ;update hz_locations set province='"&amp;D1075&amp;"'  where location_id in ("&amp;VLOOKUP(B1075,hp!$C:$L,10,0)&amp;");"</f>
        <v>update hz_parties set province ='370000' where party_id=14820 ;update hz_locations set province='370000'  where location_id in (2180);</v>
      </c>
      <c r="F1075" s="17">
        <f>VLOOKUP(客户!P1077,city!B:C,2,0)</f>
        <v>371700</v>
      </c>
      <c r="G1075" s="17" t="str">
        <f>"update hz_parties set city ='" &amp;F1075 &amp; "' where party_id="&amp;B1075 &amp; " ;update hz_locations set city='"&amp;F1075&amp;"'  where location_id in ("&amp;VLOOKUP(B1075,hp!$C:$L,10,0)&amp;");"</f>
        <v>update hz_parties set city ='371700' where party_id=14820 ;update hz_locations set city='371700'  where location_id in (2180);</v>
      </c>
      <c r="H1075" s="3">
        <f>VLOOKUP(客户!Q1077,county!B:C,2,0)</f>
        <v>371724</v>
      </c>
      <c r="I1075" s="17" t="str">
        <f>"update hz_parties set county ='" &amp;H1075 &amp; "' where party_id="&amp;B1075 &amp; " ;update hz_locations set county='"&amp;H1075&amp;"'  where location_id in ("&amp;VLOOKUP(B1075,hp!$C:$L,10,0)&amp;");"</f>
        <v>update hz_parties set county ='371724' where party_id=14820 ;update hz_locations set county='371724'  where location_id in (2180);</v>
      </c>
      <c r="J1075" s="17" t="str">
        <f>"update hz_parties set address1 ='" &amp;客户!M1077 &amp; "' where party_id="&amp;B1075</f>
        <v>update hz_parties set address1 ='巨野东城工业园工中路与杨庄路路口' where party_id=14820</v>
      </c>
      <c r="K1075" s="17" t="str">
        <f>"update zx_party_tax_profile set REP_REGISTRATION_NUMBER ='" &amp;客户!G1077 &amp; "' where party_id="&amp;B1075&amp; " and party_type_code='THIRD_PARTY';"</f>
        <v>update zx_party_tax_profile set REP_REGISTRATION_NUMBER ='371724200004895' where party_id=14820 and party_type_code='THIRD_PARTY';</v>
      </c>
      <c r="L1075" s="17" t="str">
        <f xml:space="preserve"> "update hz_organization_profiles set tax_reference = '"&amp; 客户!G1077 &amp; "' where PARTY_ID=" &amp; B1075 &amp; ";"</f>
        <v>update hz_organization_profiles set tax_reference = '371724200004895' where PARTY_ID=14820;</v>
      </c>
      <c r="M1075" s="3" t="str">
        <f>"update hz_cust_accounts set attribute3='" &amp;客户!D1077&amp; "' where party_id = " &amp; B1075</f>
        <v>update hz_cust_accounts set attribute3='300万' where party_id = 14820</v>
      </c>
      <c r="N1075" s="3" t="str">
        <f>"update hz_cust_accounts set attribute3='" &amp;客户!I1077&amp; "' where party_id = " &amp; B1075</f>
        <v>update hz_cust_accounts set attribute3='王大鹏' where party_id = 14820</v>
      </c>
    </row>
    <row r="1076" spans="1:14" ht="27.75" customHeight="1">
      <c r="A1076" s="27" t="str">
        <f>客户!A1078</f>
        <v>巨野万事兴饲料有限公司</v>
      </c>
      <c r="B1076" s="3">
        <f>VLOOKUP(A1076,hp!B:F,2,0)</f>
        <v>14821</v>
      </c>
      <c r="D1076" s="17">
        <f>VLOOKUP(客户!O1078,province!B:C,2,0)</f>
        <v>370000</v>
      </c>
      <c r="E1076" s="17" t="str">
        <f>"update hz_parties set province ='" &amp;D1076 &amp; "' where party_id="&amp;B1076 &amp; " ;update hz_locations set province='"&amp;D1076&amp;"'  where location_id in ("&amp;VLOOKUP(B1076,hp!$C:$L,10,0)&amp;");"</f>
        <v>update hz_parties set province ='370000' where party_id=14821 ;update hz_locations set province='370000'  where location_id in (2181);</v>
      </c>
      <c r="F1076" s="17">
        <f>VLOOKUP(客户!P1078,city!B:C,2,0)</f>
        <v>371700</v>
      </c>
      <c r="G1076" s="17" t="str">
        <f>"update hz_parties set city ='" &amp;F1076 &amp; "' where party_id="&amp;B1076 &amp; " ;update hz_locations set city='"&amp;F1076&amp;"'  where location_id in ("&amp;VLOOKUP(B1076,hp!$C:$L,10,0)&amp;");"</f>
        <v>update hz_parties set city ='371700' where party_id=14821 ;update hz_locations set city='371700'  where location_id in (2181);</v>
      </c>
      <c r="H1076" s="3">
        <f>VLOOKUP(客户!Q1078,county!B:C,2,0)</f>
        <v>371724</v>
      </c>
      <c r="I1076" s="17" t="str">
        <f>"update hz_parties set county ='" &amp;H1076 &amp; "' where party_id="&amp;B1076 &amp; " ;update hz_locations set county='"&amp;H1076&amp;"'  where location_id in ("&amp;VLOOKUP(B1076,hp!$C:$L,10,0)&amp;");"</f>
        <v>update hz_parties set county ='371724' where party_id=14821 ;update hz_locations set county='371724'  where location_id in (2181);</v>
      </c>
      <c r="J1076" s="17" t="str">
        <f>"update hz_parties set address1 ='" &amp;客户!M1078 &amp; "' where party_id="&amp;B1076</f>
        <v>update hz_parties set address1 ='巨野县金山路南段路西铁路桥北' where party_id=14821</v>
      </c>
      <c r="K1076" s="17" t="str">
        <f>"update zx_party_tax_profile set REP_REGISTRATION_NUMBER ='" &amp;客户!G1078 &amp; "' where party_id="&amp;B1076&amp; " and party_type_code='THIRD_PARTY';"</f>
        <v>update zx_party_tax_profile set REP_REGISTRATION_NUMBER ='913717240744477537' where party_id=14821 and party_type_code='THIRD_PARTY';</v>
      </c>
      <c r="L1076" s="17" t="str">
        <f xml:space="preserve"> "update hz_organization_profiles set tax_reference = '"&amp; 客户!G1078 &amp; "' where PARTY_ID=" &amp; B1076 &amp; ";"</f>
        <v>update hz_organization_profiles set tax_reference = '913717240744477537' where PARTY_ID=14821;</v>
      </c>
      <c r="M1076" s="3" t="str">
        <f>"update hz_cust_accounts set attribute3='" &amp;客户!D1078&amp; "' where party_id = " &amp; B1076</f>
        <v>update hz_cust_accounts set attribute3='600000' where party_id = 14821</v>
      </c>
      <c r="N1076" s="3" t="str">
        <f>"update hz_cust_accounts set attribute3='" &amp;客户!I1078&amp; "' where party_id = " &amp; B1076</f>
        <v>update hz_cust_accounts set attribute3='吴光峰' where party_id = 14821</v>
      </c>
    </row>
    <row r="1077" spans="1:14" ht="27.75" customHeight="1">
      <c r="A1077" s="27" t="str">
        <f>客户!A1079</f>
        <v>莱阳玖瑞饲料有限公司</v>
      </c>
      <c r="B1077" s="3">
        <f>VLOOKUP(A1077,hp!B:F,2,0)</f>
        <v>14833</v>
      </c>
      <c r="D1077" s="17">
        <f>VLOOKUP(客户!O1079,province!B:C,2,0)</f>
        <v>370000</v>
      </c>
      <c r="E1077" s="17" t="str">
        <f>"update hz_parties set province ='" &amp;D1077 &amp; "' where party_id="&amp;B1077 &amp; " ;update hz_locations set province='"&amp;D1077&amp;"'  where location_id in ("&amp;VLOOKUP(B1077,hp!$C:$L,10,0)&amp;");"</f>
        <v>update hz_parties set province ='370000' where party_id=14833 ;update hz_locations set province='370000'  where location_id in (2211);</v>
      </c>
      <c r="F1077" s="17">
        <f>VLOOKUP(客户!P1079,city!B:C,2,0)</f>
        <v>370600</v>
      </c>
      <c r="G1077" s="17" t="str">
        <f>"update hz_parties set city ='" &amp;F1077 &amp; "' where party_id="&amp;B1077 &amp; " ;update hz_locations set city='"&amp;F1077&amp;"'  where location_id in ("&amp;VLOOKUP(B1077,hp!$C:$L,10,0)&amp;");"</f>
        <v>update hz_parties set city ='370600' where party_id=14833 ;update hz_locations set city='370600'  where location_id in (2211);</v>
      </c>
      <c r="H1077" s="3">
        <f>VLOOKUP(客户!Q1079,county!B:C,2,0)</f>
        <v>370682</v>
      </c>
      <c r="I1077" s="17" t="str">
        <f>"update hz_parties set county ='" &amp;H1077 &amp; "' where party_id="&amp;B1077 &amp; " ;update hz_locations set county='"&amp;H1077&amp;"'  where location_id in ("&amp;VLOOKUP(B1077,hp!$C:$L,10,0)&amp;");"</f>
        <v>update hz_parties set county ='370682' where party_id=14833 ;update hz_locations set county='370682'  where location_id in (2211);</v>
      </c>
      <c r="J1077" s="17" t="str">
        <f>"update hz_parties set address1 ='" &amp;客户!M1079 &amp; "' where party_id="&amp;B1077</f>
        <v>update hz_parties set address1 ='莱阳市谭格庄镇工业园' where party_id=14833</v>
      </c>
      <c r="K1077" s="17" t="str">
        <f>"update zx_party_tax_profile set REP_REGISTRATION_NUMBER ='" &amp;客户!G1079 &amp; "' where party_id="&amp;B1077&amp; " and party_type_code='THIRD_PARTY';"</f>
        <v>update zx_party_tax_profile set REP_REGISTRATION_NUMBER ='370682076974987' where party_id=14833 and party_type_code='THIRD_PARTY';</v>
      </c>
      <c r="L1077" s="17" t="str">
        <f xml:space="preserve"> "update hz_organization_profiles set tax_reference = '"&amp; 客户!G1079 &amp; "' where PARTY_ID=" &amp; B1077 &amp; ";"</f>
        <v>update hz_organization_profiles set tax_reference = '370682076974987' where PARTY_ID=14833;</v>
      </c>
      <c r="M1077" s="3" t="str">
        <f>"update hz_cust_accounts set attribute3='" &amp;客户!D1079&amp; "' where party_id = " &amp; B1077</f>
        <v>update hz_cust_accounts set attribute3='600万' where party_id = 14833</v>
      </c>
      <c r="N1077" s="3" t="str">
        <f>"update hz_cust_accounts set attribute3='" &amp;客户!I1079&amp; "' where party_id = " &amp; B1077</f>
        <v>update hz_cust_accounts set attribute3='刘绍聪' where party_id = 14833</v>
      </c>
    </row>
    <row r="1078" spans="1:14" ht="27.75" customHeight="1">
      <c r="A1078" s="27" t="str">
        <f>客户!A1080</f>
        <v>莱阳市团旺镇合达商贸中心</v>
      </c>
      <c r="B1078" s="3">
        <f>VLOOKUP(A1078,hp!B:F,2,0)</f>
        <v>39395</v>
      </c>
      <c r="D1078" s="17">
        <f>VLOOKUP(客户!O1080,province!B:C,2,0)</f>
        <v>370000</v>
      </c>
      <c r="E1078" s="17" t="str">
        <f>"update hz_parties set province ='" &amp;D1078 &amp; "' where party_id="&amp;B1078 &amp; " ;update hz_locations set province='"&amp;D1078&amp;"'  where location_id in ("&amp;VLOOKUP(B1078,hp!$C:$L,10,0)&amp;");"</f>
        <v>update hz_parties set province ='370000' where party_id=39395 ;update hz_locations set province='370000'  where location_id in (6349);</v>
      </c>
      <c r="F1078" s="17">
        <f>VLOOKUP(客户!P1080,city!B:C,2,0)</f>
        <v>370600</v>
      </c>
      <c r="G1078" s="17" t="str">
        <f>"update hz_parties set city ='" &amp;F1078 &amp; "' where party_id="&amp;B1078 &amp; " ;update hz_locations set city='"&amp;F1078&amp;"'  where location_id in ("&amp;VLOOKUP(B1078,hp!$C:$L,10,0)&amp;");"</f>
        <v>update hz_parties set city ='370600' where party_id=39395 ;update hz_locations set city='370600'  where location_id in (6349);</v>
      </c>
      <c r="H1078" s="3" t="e">
        <f>VLOOKUP(客户!Q1080,county!B:C,2,0)</f>
        <v>#N/A</v>
      </c>
      <c r="I1078" s="17" t="e">
        <f>"update hz_parties set county ='" &amp;H1078 &amp; "' where party_id="&amp;B1078 &amp; " ;update hz_locations set county='"&amp;H1078&amp;"'  where location_id in ("&amp;VLOOKUP(B1078,hp!$C:$L,10,0)&amp;");"</f>
        <v>#N/A</v>
      </c>
      <c r="J1078" s="17" t="str">
        <f>"update hz_parties set address1 ='" &amp;客户!M1080 &amp; "' where party_id="&amp;B1078</f>
        <v>update hz_parties set address1 ='山东省烟台市莱阳市团旺镇光山村' where party_id=39395</v>
      </c>
      <c r="K1078" s="17" t="str">
        <f>"update zx_party_tax_profile set REP_REGISTRATION_NUMBER ='" &amp;客户!G1080 &amp; "' where party_id="&amp;B1078&amp; " and party_type_code='THIRD_PARTY';"</f>
        <v>update zx_party_tax_profile set REP_REGISTRATION_NUMBER ='370682L81145297' where party_id=39395 and party_type_code='THIRD_PARTY';</v>
      </c>
      <c r="L1078" s="17" t="str">
        <f xml:space="preserve"> "update hz_organization_profiles set tax_reference = '"&amp; 客户!G1080 &amp; "' where PARTY_ID=" &amp; B1078 &amp; ";"</f>
        <v>update hz_organization_profiles set tax_reference = '370682L81145297' where PARTY_ID=39395;</v>
      </c>
      <c r="M1078" s="3" t="str">
        <f>"update hz_cust_accounts set attribute3='" &amp;客户!D1080&amp; "' where party_id = " &amp; B1078</f>
        <v>update hz_cust_accounts set attribute3='' where party_id = 39395</v>
      </c>
      <c r="N1078" s="3" t="str">
        <f>"update hz_cust_accounts set attribute3='" &amp;客户!I1080&amp; "' where party_id = " &amp; B1078</f>
        <v>update hz_cust_accounts set attribute3='' where party_id = 39395</v>
      </c>
    </row>
    <row r="1079" spans="1:14" ht="27.75" customHeight="1">
      <c r="A1079" s="27" t="str">
        <f>客户!A1081</f>
        <v>莱阳万事兴农牧有限公司</v>
      </c>
      <c r="B1079" s="3">
        <f>VLOOKUP(A1079,hp!B:F,2,0)</f>
        <v>14834</v>
      </c>
      <c r="D1079" s="17">
        <f>VLOOKUP(客户!O1081,province!B:C,2,0)</f>
        <v>370000</v>
      </c>
      <c r="E1079" s="17" t="str">
        <f>"update hz_parties set province ='" &amp;D1079 &amp; "' where party_id="&amp;B1079 &amp; " ;update hz_locations set province='"&amp;D1079&amp;"'  where location_id in ("&amp;VLOOKUP(B1079,hp!$C:$L,10,0)&amp;");"</f>
        <v>update hz_parties set province ='370000' where party_id=14834 ;update hz_locations set province='370000'  where location_id in (2212);</v>
      </c>
      <c r="F1079" s="17">
        <f>VLOOKUP(客户!P1081,city!B:C,2,0)</f>
        <v>370600</v>
      </c>
      <c r="G1079" s="17" t="str">
        <f>"update hz_parties set city ='" &amp;F1079 &amp; "' where party_id="&amp;B1079 &amp; " ;update hz_locations set city='"&amp;F1079&amp;"'  where location_id in ("&amp;VLOOKUP(B1079,hp!$C:$L,10,0)&amp;");"</f>
        <v>update hz_parties set city ='370600' where party_id=14834 ;update hz_locations set city='370600'  where location_id in (2212);</v>
      </c>
      <c r="H1079" s="3">
        <f>VLOOKUP(客户!Q1081,county!B:C,2,0)</f>
        <v>370682</v>
      </c>
      <c r="I1079" s="17" t="str">
        <f>"update hz_parties set county ='" &amp;H1079 &amp; "' where party_id="&amp;B1079 &amp; " ;update hz_locations set county='"&amp;H1079&amp;"'  where location_id in ("&amp;VLOOKUP(B1079,hp!$C:$L,10,0)&amp;");"</f>
        <v>update hz_parties set county ='370682' where party_id=14834 ;update hz_locations set county='370682'  where location_id in (2212);</v>
      </c>
      <c r="J1079" s="17" t="str">
        <f>"update hz_parties set address1 ='" &amp;客户!M1081 &amp; "' where party_id="&amp;B1079</f>
        <v>update hz_parties set address1 ='莱阳经济开发区珠江路中段' where party_id=14834</v>
      </c>
      <c r="K1079" s="17" t="str">
        <f>"update zx_party_tax_profile set REP_REGISTRATION_NUMBER ='" &amp;客户!G1081 &amp; "' where party_id="&amp;B1079&amp; " and party_type_code='THIRD_PARTY';"</f>
        <v>update zx_party_tax_profile set REP_REGISTRATION_NUMBER ='370682065902339' where party_id=14834 and party_type_code='THIRD_PARTY';</v>
      </c>
      <c r="L1079" s="17" t="str">
        <f xml:space="preserve"> "update hz_organization_profiles set tax_reference = '"&amp; 客户!G1081 &amp; "' where PARTY_ID=" &amp; B1079 &amp; ";"</f>
        <v>update hz_organization_profiles set tax_reference = '370682065902339' where PARTY_ID=14834;</v>
      </c>
      <c r="M1079" s="3" t="str">
        <f>"update hz_cust_accounts set attribute3='" &amp;客户!D1081&amp; "' where party_id = " &amp; B1079</f>
        <v>update hz_cust_accounts set attribute3='1000000' where party_id = 14834</v>
      </c>
      <c r="N1079" s="3" t="str">
        <f>"update hz_cust_accounts set attribute3='" &amp;客户!I1081&amp; "' where party_id = " &amp; B1079</f>
        <v>update hz_cust_accounts set attribute3='陈立春' where party_id = 14834</v>
      </c>
    </row>
    <row r="1080" spans="1:14" ht="27.75" customHeight="1">
      <c r="A1080" s="27" t="str">
        <f>客户!A1082</f>
        <v>兰陵惠和源饲料有限公司</v>
      </c>
      <c r="B1080" s="3">
        <f>VLOOKUP(A1080,hp!B:F,2,0)</f>
        <v>14835</v>
      </c>
      <c r="D1080" s="17">
        <f>VLOOKUP(客户!O1082,province!B:C,2,0)</f>
        <v>370000</v>
      </c>
      <c r="E1080" s="17" t="str">
        <f>"update hz_parties set province ='" &amp;D1080 &amp; "' where party_id="&amp;B1080 &amp; " ;update hz_locations set province='"&amp;D1080&amp;"'  where location_id in ("&amp;VLOOKUP(B1080,hp!$C:$L,10,0)&amp;");"</f>
        <v>update hz_parties set province ='370000' where party_id=14835 ;update hz_locations set province='370000'  where location_id in (2214,2215);</v>
      </c>
      <c r="F1080" s="17">
        <f>VLOOKUP(客户!P1082,city!B:C,2,0)</f>
        <v>371300</v>
      </c>
      <c r="G1080" s="17" t="str">
        <f>"update hz_parties set city ='" &amp;F1080 &amp; "' where party_id="&amp;B1080 &amp; " ;update hz_locations set city='"&amp;F1080&amp;"'  where location_id in ("&amp;VLOOKUP(B1080,hp!$C:$L,10,0)&amp;");"</f>
        <v>update hz_parties set city ='371300' where party_id=14835 ;update hz_locations set city='371300'  where location_id in (2214,2215);</v>
      </c>
      <c r="H1080" s="3">
        <f>VLOOKUP(客户!Q1082,county!B:C,2,0)</f>
        <v>371300</v>
      </c>
      <c r="I1080" s="17" t="str">
        <f>"update hz_parties set county ='" &amp;H1080 &amp; "' where party_id="&amp;B1080 &amp; " ;update hz_locations set county='"&amp;H1080&amp;"'  where location_id in ("&amp;VLOOKUP(B1080,hp!$C:$L,10,0)&amp;");"</f>
        <v>update hz_parties set county ='371300' where party_id=14835 ;update hz_locations set county='371300'  where location_id in (2214,2215);</v>
      </c>
      <c r="J1080" s="17" t="str">
        <f>"update hz_parties set address1 ='" &amp;客户!M1082 &amp; "' where party_id="&amp;B1080</f>
        <v>update hz_parties set address1 ='山东省临沂市苍山县兰陵镇韩塘村驻地' where party_id=14835</v>
      </c>
      <c r="K1080" s="17" t="str">
        <f>"update zx_party_tax_profile set REP_REGISTRATION_NUMBER ='" &amp;客户!G1082 &amp; "' where party_id="&amp;B1080&amp; " and party_type_code='THIRD_PARTY';"</f>
        <v>update zx_party_tax_profile set REP_REGISTRATION_NUMBER ='371324094484519' where party_id=14835 and party_type_code='THIRD_PARTY';</v>
      </c>
      <c r="L1080" s="17" t="str">
        <f xml:space="preserve"> "update hz_organization_profiles set tax_reference = '"&amp; 客户!G1082 &amp; "' where PARTY_ID=" &amp; B1080 &amp; ";"</f>
        <v>update hz_organization_profiles set tax_reference = '371324094484519' where PARTY_ID=14835;</v>
      </c>
      <c r="M1080" s="3" t="str">
        <f>"update hz_cust_accounts set attribute3='" &amp;客户!D1082&amp; "' where party_id = " &amp; B1080</f>
        <v>update hz_cust_accounts set attribute3='200万' where party_id = 14835</v>
      </c>
      <c r="N1080" s="3" t="str">
        <f>"update hz_cust_accounts set attribute3='" &amp;客户!I1082&amp; "' where party_id = " &amp; B1080</f>
        <v>update hz_cust_accounts set attribute3='王卫涛' where party_id = 14835</v>
      </c>
    </row>
    <row r="1081" spans="1:14" ht="27.75" customHeight="1">
      <c r="A1081" s="27" t="str">
        <f>客户!A1083</f>
        <v>李华</v>
      </c>
      <c r="B1081" s="3">
        <f>VLOOKUP(A1081,hp!B:F,2,0)</f>
        <v>10907</v>
      </c>
      <c r="D1081" s="17">
        <f>VLOOKUP(客户!O1083,province!B:C,2,0)</f>
        <v>370000</v>
      </c>
      <c r="E1081" s="17" t="str">
        <f>"update hz_parties set province ='" &amp;D1081 &amp; "' where party_id="&amp;B1081 &amp; " ;update hz_locations set province='"&amp;D1081&amp;"'  where location_id in ("&amp;VLOOKUP(B1081,hp!$C:$L,10,0)&amp;");"</f>
        <v>update hz_parties set province ='370000' where party_id=10907 ;update hz_locations set province='370000'  where location_id in (2243,2244);</v>
      </c>
      <c r="F1081" s="17">
        <f>VLOOKUP(客户!P1083,city!B:C,2,0)</f>
        <v>371300</v>
      </c>
      <c r="G1081" s="17" t="str">
        <f>"update hz_parties set city ='" &amp;F1081 &amp; "' where party_id="&amp;B1081 &amp; " ;update hz_locations set city='"&amp;F1081&amp;"'  where location_id in ("&amp;VLOOKUP(B1081,hp!$C:$L,10,0)&amp;");"</f>
        <v>update hz_parties set city ='371300' where party_id=10907 ;update hz_locations set city='371300'  where location_id in (2243,2244);</v>
      </c>
      <c r="H1081" s="3">
        <f>VLOOKUP(客户!Q1083,county!B:C,2,0)</f>
        <v>371300</v>
      </c>
      <c r="I1081" s="17" t="str">
        <f>"update hz_parties set county ='" &amp;H1081 &amp; "' where party_id="&amp;B1081 &amp; " ;update hz_locations set county='"&amp;H1081&amp;"'  where location_id in ("&amp;VLOOKUP(B1081,hp!$C:$L,10,0)&amp;");"</f>
        <v>update hz_parties set county ='371300' where party_id=10907 ;update hz_locations set county='371300'  where location_id in (2243,2244);</v>
      </c>
      <c r="J1081" s="17" t="str">
        <f>"update hz_parties set address1 ='" &amp;客户!M1083 &amp; "' where party_id="&amp;B1081</f>
        <v>update hz_parties set address1 ='山东省临沂市' where party_id=10907</v>
      </c>
      <c r="K1081" s="17" t="str">
        <f>"update zx_party_tax_profile set REP_REGISTRATION_NUMBER ='" &amp;客户!G1083 &amp; "' where party_id="&amp;B1081&amp; " and party_type_code='THIRD_PARTY';"</f>
        <v>update zx_party_tax_profile set REP_REGISTRATION_NUMBER ='' where party_id=10907 and party_type_code='THIRD_PARTY';</v>
      </c>
      <c r="L1081" s="17" t="str">
        <f xml:space="preserve"> "update hz_organization_profiles set tax_reference = '"&amp; 客户!G1083 &amp; "' where PARTY_ID=" &amp; B1081 &amp; ";"</f>
        <v>update hz_organization_profiles set tax_reference = '' where PARTY_ID=10907;</v>
      </c>
      <c r="M1081" s="3" t="str">
        <f>"update hz_cust_accounts set attribute3='" &amp;客户!D1083&amp; "' where party_id = " &amp; B1081</f>
        <v>update hz_cust_accounts set attribute3='无' where party_id = 10907</v>
      </c>
      <c r="N1081" s="3" t="str">
        <f>"update hz_cust_accounts set attribute3='" &amp;客户!I1083&amp; "' where party_id = " &amp; B1081</f>
        <v>update hz_cust_accounts set attribute3='' where party_id = 10907</v>
      </c>
    </row>
    <row r="1082" spans="1:14" ht="27.75" customHeight="1">
      <c r="A1082" s="27" t="str">
        <f>客户!A1084</f>
        <v>李长江</v>
      </c>
      <c r="B1082" s="3">
        <f>VLOOKUP(A1082,hp!B:F,2,0)</f>
        <v>36393</v>
      </c>
      <c r="D1082" s="17">
        <f>VLOOKUP(客户!O1084,province!B:C,2,0)</f>
        <v>370000</v>
      </c>
      <c r="E1082" s="17" t="str">
        <f>"update hz_parties set province ='" &amp;D1082 &amp; "' where party_id="&amp;B1082 &amp; " ;update hz_locations set province='"&amp;D1082&amp;"'  where location_id in ("&amp;VLOOKUP(B1082,hp!$C:$L,10,0)&amp;");"</f>
        <v>update hz_parties set province ='370000' where party_id=36393 ;update hz_locations set province='370000'  where location_id in (5879);</v>
      </c>
      <c r="F1082" s="17">
        <f>VLOOKUP(客户!P1084,city!B:C,2,0)</f>
        <v>371300</v>
      </c>
      <c r="G1082" s="17" t="str">
        <f>"update hz_parties set city ='" &amp;F1082 &amp; "' where party_id="&amp;B1082 &amp; " ;update hz_locations set city='"&amp;F1082&amp;"'  where location_id in ("&amp;VLOOKUP(B1082,hp!$C:$L,10,0)&amp;");"</f>
        <v>update hz_parties set city ='371300' where party_id=36393 ;update hz_locations set city='371300'  where location_id in (5879);</v>
      </c>
      <c r="H1082" s="3">
        <f>VLOOKUP(客户!Q1084,county!B:C,2,0)</f>
        <v>371302</v>
      </c>
      <c r="I1082" s="17" t="str">
        <f>"update hz_parties set county ='" &amp;H1082 &amp; "' where party_id="&amp;B1082 &amp; " ;update hz_locations set county='"&amp;H1082&amp;"'  where location_id in ("&amp;VLOOKUP(B1082,hp!$C:$L,10,0)&amp;");"</f>
        <v>update hz_parties set county ='371302' where party_id=36393 ;update hz_locations set county='371302'  where location_id in (5879);</v>
      </c>
      <c r="J1082" s="17" t="str">
        <f>"update hz_parties set address1 ='" &amp;客户!M1084 &amp; "' where party_id="&amp;B1082</f>
        <v>update hz_parties set address1 ='山东省临沂市兰山区李官司镇' where party_id=36393</v>
      </c>
      <c r="K1082" s="17" t="str">
        <f>"update zx_party_tax_profile set REP_REGISTRATION_NUMBER ='" &amp;客户!G1084 &amp; "' where party_id="&amp;B1082&amp; " and party_type_code='THIRD_PARTY';"</f>
        <v>update zx_party_tax_profile set REP_REGISTRATION_NUMBER ='' where party_id=36393 and party_type_code='THIRD_PARTY';</v>
      </c>
      <c r="L1082" s="17" t="str">
        <f xml:space="preserve"> "update hz_organization_profiles set tax_reference = '"&amp; 客户!G1084 &amp; "' where PARTY_ID=" &amp; B1082 &amp; ";"</f>
        <v>update hz_organization_profiles set tax_reference = '' where PARTY_ID=36393;</v>
      </c>
      <c r="M1082" s="3" t="str">
        <f>"update hz_cust_accounts set attribute3='" &amp;客户!D1084&amp; "' where party_id = " &amp; B1082</f>
        <v>update hz_cust_accounts set attribute3='' where party_id = 36393</v>
      </c>
      <c r="N1082" s="3" t="str">
        <f>"update hz_cust_accounts set attribute3='" &amp;客户!I1084&amp; "' where party_id = " &amp; B1082</f>
        <v>update hz_cust_accounts set attribute3='' where party_id = 36393</v>
      </c>
    </row>
    <row r="1083" spans="1:14" ht="27.75" customHeight="1">
      <c r="A1083" s="27" t="str">
        <f>客户!A1085</f>
        <v>利津天普阳光饲料有限公司</v>
      </c>
      <c r="B1083" s="3">
        <f>VLOOKUP(A1083,hp!B:F,2,0)</f>
        <v>14844</v>
      </c>
      <c r="D1083" s="17">
        <f>VLOOKUP(客户!O1085,province!B:C,2,0)</f>
        <v>370000</v>
      </c>
      <c r="E1083" s="17" t="str">
        <f>"update hz_parties set province ='" &amp;D1083 &amp; "' where party_id="&amp;B1083 &amp; " ;update hz_locations set province='"&amp;D1083&amp;"'  where location_id in ("&amp;VLOOKUP(B1083,hp!$C:$L,10,0)&amp;");"</f>
        <v>update hz_parties set province ='370000' where party_id=14844 ;update hz_locations set province='370000'  where location_id in (2267);</v>
      </c>
      <c r="F1083" s="17">
        <f>VLOOKUP(客户!P1085,city!B:C,2,0)</f>
        <v>370500</v>
      </c>
      <c r="G1083" s="17" t="str">
        <f>"update hz_parties set city ='" &amp;F1083 &amp; "' where party_id="&amp;B1083 &amp; " ;update hz_locations set city='"&amp;F1083&amp;"'  where location_id in ("&amp;VLOOKUP(B1083,hp!$C:$L,10,0)&amp;");"</f>
        <v>update hz_parties set city ='370500' where party_id=14844 ;update hz_locations set city='370500'  where location_id in (2267);</v>
      </c>
      <c r="H1083" s="3">
        <f>VLOOKUP(客户!Q1085,county!B:C,2,0)</f>
        <v>370522</v>
      </c>
      <c r="I1083" s="17" t="str">
        <f>"update hz_parties set county ='" &amp;H1083 &amp; "' where party_id="&amp;B1083 &amp; " ;update hz_locations set county='"&amp;H1083&amp;"'  where location_id in ("&amp;VLOOKUP(B1083,hp!$C:$L,10,0)&amp;");"</f>
        <v>update hz_parties set county ='370522' where party_id=14844 ;update hz_locations set county='370522'  where location_id in (2267);</v>
      </c>
      <c r="J1083" s="17" t="str">
        <f>"update hz_parties set address1 ='" &amp;客户!M1085 &amp; "' where party_id="&amp;B1083</f>
        <v>update hz_parties set address1 ='利津县经济开发区利五路与津六路交叉口' where party_id=14844</v>
      </c>
      <c r="K1083" s="17" t="str">
        <f>"update zx_party_tax_profile set REP_REGISTRATION_NUMBER ='" &amp;客户!G1085 &amp; "' where party_id="&amp;B1083&amp; " and party_type_code='THIRD_PARTY';"</f>
        <v>update zx_party_tax_profile set REP_REGISTRATION_NUMBER ='91370522669346273G' where party_id=14844 and party_type_code='THIRD_PARTY';</v>
      </c>
      <c r="L1083" s="17" t="str">
        <f xml:space="preserve"> "update hz_organization_profiles set tax_reference = '"&amp; 客户!G1085 &amp; "' where PARTY_ID=" &amp; B1083 &amp; ";"</f>
        <v>update hz_organization_profiles set tax_reference = '91370522669346273G' where PARTY_ID=14844;</v>
      </c>
      <c r="M1083" s="3" t="str">
        <f>"update hz_cust_accounts set attribute3='" &amp;客户!D1085&amp; "' where party_id = " &amp; B1083</f>
        <v>update hz_cust_accounts set attribute3='500万' where party_id = 14844</v>
      </c>
      <c r="N1083" s="3" t="str">
        <f>"update hz_cust_accounts set attribute3='" &amp;客户!I1085&amp; "' where party_id = " &amp; B1083</f>
        <v>update hz_cust_accounts set attribute3='史效华' where party_id = 14844</v>
      </c>
    </row>
    <row r="1084" spans="1:14" ht="27.75" customHeight="1">
      <c r="A1084" s="27" t="str">
        <f>客户!A1086</f>
        <v>连云港华成饲料有限公司</v>
      </c>
      <c r="B1084" s="3">
        <f>VLOOKUP(A1084,hp!B:F,2,0)</f>
        <v>10933</v>
      </c>
      <c r="D1084" s="17">
        <f>VLOOKUP(客户!O1086,province!B:C,2,0)</f>
        <v>320000</v>
      </c>
      <c r="E1084" s="17" t="str">
        <f>"update hz_parties set province ='" &amp;D1084 &amp; "' where party_id="&amp;B1084 &amp; " ;update hz_locations set province='"&amp;D1084&amp;"'  where location_id in ("&amp;VLOOKUP(B1084,hp!$C:$L,10,0)&amp;");"</f>
        <v>update hz_parties set province ='320000' where party_id=10933 ;update hz_locations set province='320000'  where location_id in (2272);</v>
      </c>
      <c r="F1084" s="17">
        <f>VLOOKUP(客户!P1086,city!B:C,2,0)</f>
        <v>320700</v>
      </c>
      <c r="G1084" s="17" t="str">
        <f>"update hz_parties set city ='" &amp;F1084 &amp; "' where party_id="&amp;B1084 &amp; " ;update hz_locations set city='"&amp;F1084&amp;"'  where location_id in ("&amp;VLOOKUP(B1084,hp!$C:$L,10,0)&amp;");"</f>
        <v>update hz_parties set city ='320700' where party_id=10933 ;update hz_locations set city='320700'  where location_id in (2272);</v>
      </c>
      <c r="H1084" s="3">
        <f>VLOOKUP(客户!Q1086,county!B:C,2,0)</f>
        <v>320700</v>
      </c>
      <c r="I1084" s="17" t="str">
        <f>"update hz_parties set county ='" &amp;H1084 &amp; "' where party_id="&amp;B1084 &amp; " ;update hz_locations set county='"&amp;H1084&amp;"'  where location_id in ("&amp;VLOOKUP(B1084,hp!$C:$L,10,0)&amp;");"</f>
        <v>update hz_parties set county ='320700' where party_id=10933 ;update hz_locations set county='320700'  where location_id in (2272);</v>
      </c>
      <c r="J1084" s="17" t="str">
        <f>"update hz_parties set address1 ='" &amp;客户!M1086 &amp; "' where party_id="&amp;B1084</f>
        <v>update hz_parties set address1 ='连云港市新浦区建设东路74号' where party_id=10933</v>
      </c>
      <c r="K1084" s="17" t="str">
        <f>"update zx_party_tax_profile set REP_REGISTRATION_NUMBER ='" &amp;客户!G1086 &amp; "' where party_id="&amp;B1084&amp; " and party_type_code='THIRD_PARTY';"</f>
        <v>update zx_party_tax_profile set REP_REGISTRATION_NUMBER ='91320706551203795F' where party_id=10933 and party_type_code='THIRD_PARTY';</v>
      </c>
      <c r="L1084" s="17" t="str">
        <f xml:space="preserve"> "update hz_organization_profiles set tax_reference = '"&amp; 客户!G1086 &amp; "' where PARTY_ID=" &amp; B1084 &amp; ";"</f>
        <v>update hz_organization_profiles set tax_reference = '91320706551203795F' where PARTY_ID=10933;</v>
      </c>
      <c r="M1084" s="3" t="str">
        <f>"update hz_cust_accounts set attribute3='" &amp;客户!D1086&amp; "' where party_id = " &amp; B1084</f>
        <v>update hz_cust_accounts set attribute3='60万' where party_id = 10933</v>
      </c>
      <c r="N1084" s="3" t="str">
        <f>"update hz_cust_accounts set attribute3='" &amp;客户!I1086&amp; "' where party_id = " &amp; B1084</f>
        <v>update hz_cust_accounts set attribute3='张伟' where party_id = 10933</v>
      </c>
    </row>
    <row r="1085" spans="1:14" ht="27.75" customHeight="1">
      <c r="A1085" s="27" t="str">
        <f>客户!A1087</f>
        <v>连云港汇禾国际贸易有限公司</v>
      </c>
      <c r="B1085" s="3">
        <f>VLOOKUP(A1085,hp!B:F,2,0)</f>
        <v>10934</v>
      </c>
      <c r="D1085" s="17">
        <f>VLOOKUP(客户!O1087,province!B:C,2,0)</f>
        <v>320000</v>
      </c>
      <c r="E1085" s="17" t="str">
        <f>"update hz_parties set province ='" &amp;D1085 &amp; "' where party_id="&amp;B1085 &amp; " ;update hz_locations set province='"&amp;D1085&amp;"'  where location_id in ("&amp;VLOOKUP(B1085,hp!$C:$L,10,0)&amp;");"</f>
        <v>update hz_parties set province ='320000' where party_id=10934 ;update hz_locations set province='320000'  where location_id in (2273);</v>
      </c>
      <c r="F1085" s="17">
        <f>VLOOKUP(客户!P1087,city!B:C,2,0)</f>
        <v>320700</v>
      </c>
      <c r="G1085" s="17" t="str">
        <f>"update hz_parties set city ='" &amp;F1085 &amp; "' where party_id="&amp;B1085 &amp; " ;update hz_locations set city='"&amp;F1085&amp;"'  where location_id in ("&amp;VLOOKUP(B1085,hp!$C:$L,10,0)&amp;");"</f>
        <v>update hz_parties set city ='320700' where party_id=10934 ;update hz_locations set city='320700'  where location_id in (2273);</v>
      </c>
      <c r="H1085" s="3">
        <f>VLOOKUP(客户!Q1087,county!B:C,2,0)</f>
        <v>320721</v>
      </c>
      <c r="I1085" s="17" t="str">
        <f>"update hz_parties set county ='" &amp;H1085 &amp; "' where party_id="&amp;B1085 &amp; " ;update hz_locations set county='"&amp;H1085&amp;"'  where location_id in ("&amp;VLOOKUP(B1085,hp!$C:$L,10,0)&amp;");"</f>
        <v>update hz_parties set county ='320721' where party_id=10934 ;update hz_locations set county='320721'  where location_id in (2273);</v>
      </c>
      <c r="J1085" s="17" t="str">
        <f>"update hz_parties set address1 ='" &amp;客户!M1087 &amp; "' where party_id="&amp;B1085</f>
        <v>update hz_parties set address1 ='江苏赣榆经济开发区中小企业园办公楼561室' where party_id=10934</v>
      </c>
      <c r="K1085" s="17" t="str">
        <f>"update zx_party_tax_profile set REP_REGISTRATION_NUMBER ='" &amp;客户!G1087 &amp; "' where party_id="&amp;B1085&amp; " and party_type_code='THIRD_PARTY';"</f>
        <v>update zx_party_tax_profile set REP_REGISTRATION_NUMBER ='91320707085026276Q' where party_id=10934 and party_type_code='THIRD_PARTY';</v>
      </c>
      <c r="L1085" s="17" t="str">
        <f xml:space="preserve"> "update hz_organization_profiles set tax_reference = '"&amp; 客户!G1087 &amp; "' where PARTY_ID=" &amp; B1085 &amp; ";"</f>
        <v>update hz_organization_profiles set tax_reference = '91320707085026276Q' where PARTY_ID=10934;</v>
      </c>
      <c r="M1085" s="3" t="str">
        <f>"update hz_cust_accounts set attribute3='" &amp;客户!D1087&amp; "' where party_id = " &amp; B1085</f>
        <v>update hz_cust_accounts set attribute3='5000000' where party_id = 10934</v>
      </c>
      <c r="N1085" s="3" t="str">
        <f>"update hz_cust_accounts set attribute3='" &amp;客户!I1087&amp; "' where party_id = " &amp; B1085</f>
        <v>update hz_cust_accounts set attribute3='魏金鹏' where party_id = 10934</v>
      </c>
    </row>
    <row r="1086" spans="1:14" ht="27.75" customHeight="1">
      <c r="A1086" s="27" t="str">
        <f>客户!A1088</f>
        <v>连云港惠牧饲料有限公司</v>
      </c>
      <c r="B1086" s="3">
        <f>VLOOKUP(A1086,hp!B:F,2,0)</f>
        <v>14845</v>
      </c>
      <c r="D1086" s="17">
        <f>VLOOKUP(客户!O1088,province!B:C,2,0)</f>
        <v>320000</v>
      </c>
      <c r="E1086" s="17" t="str">
        <f>"update hz_parties set province ='" &amp;D1086 &amp; "' where party_id="&amp;B1086 &amp; " ;update hz_locations set province='"&amp;D1086&amp;"'  where location_id in ("&amp;VLOOKUP(B1086,hp!$C:$L,10,0)&amp;");"</f>
        <v>update hz_parties set province ='320000' where party_id=14845 ;update hz_locations set province='320000'  where location_id in (2274);</v>
      </c>
      <c r="F1086" s="17">
        <f>VLOOKUP(客户!P1088,city!B:C,2,0)</f>
        <v>320700</v>
      </c>
      <c r="G1086" s="17" t="str">
        <f>"update hz_parties set city ='" &amp;F1086 &amp; "' where party_id="&amp;B1086 &amp; " ;update hz_locations set city='"&amp;F1086&amp;"'  where location_id in ("&amp;VLOOKUP(B1086,hp!$C:$L,10,0)&amp;");"</f>
        <v>update hz_parties set city ='320700' where party_id=14845 ;update hz_locations set city='320700'  where location_id in (2274);</v>
      </c>
      <c r="H1086" s="3">
        <f>VLOOKUP(客户!Q1088,county!B:C,2,0)</f>
        <v>320721</v>
      </c>
      <c r="I1086" s="17" t="str">
        <f>"update hz_parties set county ='" &amp;H1086 &amp; "' where party_id="&amp;B1086 &amp; " ;update hz_locations set county='"&amp;H1086&amp;"'  where location_id in ("&amp;VLOOKUP(B1086,hp!$C:$L,10,0)&amp;");"</f>
        <v>update hz_parties set county ='320721' where party_id=14845 ;update hz_locations set county='320721'  where location_id in (2274);</v>
      </c>
      <c r="J1086" s="17" t="str">
        <f>"update hz_parties set address1 ='" &amp;客户!M1088 &amp; "' where party_id="&amp;B1086</f>
        <v>update hz_parties set address1 ='江苏省东台市南沈灶镇安南工业园镇南工业区' where party_id=14845</v>
      </c>
      <c r="K1086" s="17" t="str">
        <f>"update zx_party_tax_profile set REP_REGISTRATION_NUMBER ='" &amp;客户!G1088 &amp; "' where party_id="&amp;B1086&amp; " and party_type_code='THIRD_PARTY';"</f>
        <v>update zx_party_tax_profile set REP_REGISTRATION_NUMBER ='320721079905709' where party_id=14845 and party_type_code='THIRD_PARTY';</v>
      </c>
      <c r="L1086" s="17" t="str">
        <f xml:space="preserve"> "update hz_organization_profiles set tax_reference = '"&amp; 客户!G1088 &amp; "' where PARTY_ID=" &amp; B1086 &amp; ";"</f>
        <v>update hz_organization_profiles set tax_reference = '320721079905709' where PARTY_ID=14845;</v>
      </c>
      <c r="M1086" s="3" t="str">
        <f>"update hz_cust_accounts set attribute3='" &amp;客户!D1088&amp; "' where party_id = " &amp; B1086</f>
        <v>update hz_cust_accounts set attribute3='5000000' where party_id = 14845</v>
      </c>
      <c r="N1086" s="3" t="str">
        <f>"update hz_cust_accounts set attribute3='" &amp;客户!I1088&amp; "' where party_id = " &amp; B1086</f>
        <v>update hz_cust_accounts set attribute3='高永华' where party_id = 14845</v>
      </c>
    </row>
    <row r="1087" spans="1:14" ht="27.75" customHeight="1">
      <c r="A1087" s="27" t="str">
        <f>客户!A1089</f>
        <v>连云港通威饲料有限公司</v>
      </c>
      <c r="B1087" s="3">
        <f>VLOOKUP(A1087,hp!B:F,2,0)</f>
        <v>14846</v>
      </c>
      <c r="D1087" s="17">
        <f>VLOOKUP(客户!O1089,province!B:C,2,0)</f>
        <v>320000</v>
      </c>
      <c r="E1087" s="17" t="str">
        <f>"update hz_parties set province ='" &amp;D1087 &amp; "' where party_id="&amp;B1087 &amp; " ;update hz_locations set province='"&amp;D1087&amp;"'  where location_id in ("&amp;VLOOKUP(B1087,hp!$C:$L,10,0)&amp;");"</f>
        <v>update hz_parties set province ='320000' where party_id=14846 ;update hz_locations set province='320000'  where location_id in (2277);</v>
      </c>
      <c r="F1087" s="17">
        <f>VLOOKUP(客户!P1089,city!B:C,2,0)</f>
        <v>320700</v>
      </c>
      <c r="G1087" s="17" t="str">
        <f>"update hz_parties set city ='" &amp;F1087 &amp; "' where party_id="&amp;B1087 &amp; " ;update hz_locations set city='"&amp;F1087&amp;"'  where location_id in ("&amp;VLOOKUP(B1087,hp!$C:$L,10,0)&amp;");"</f>
        <v>update hz_parties set city ='320700' where party_id=14846 ;update hz_locations set city='320700'  where location_id in (2277);</v>
      </c>
      <c r="H1087" s="3">
        <f>VLOOKUP(客户!Q1089,county!B:C,2,0)</f>
        <v>320703</v>
      </c>
      <c r="I1087" s="17" t="str">
        <f>"update hz_parties set county ='" &amp;H1087 &amp; "' where party_id="&amp;B1087 &amp; " ;update hz_locations set county='"&amp;H1087&amp;"'  where location_id in ("&amp;VLOOKUP(B1087,hp!$C:$L,10,0)&amp;");"</f>
        <v>update hz_parties set county ='320703' where party_id=14846 ;update hz_locations set county='320703'  where location_id in (2277);</v>
      </c>
      <c r="J1087" s="17" t="str">
        <f>"update hz_parties set address1 ='" &amp;客户!M1089 &amp; "' where party_id="&amp;B1087</f>
        <v>update hz_parties set address1 ='连云港市连云区板桥工业园云港路' where party_id=14846</v>
      </c>
      <c r="K1087" s="17" t="str">
        <f>"update zx_party_tax_profile set REP_REGISTRATION_NUMBER ='" &amp;客户!G1089 &amp; "' where party_id="&amp;B1087&amp; " and party_type_code='THIRD_PARTY';"</f>
        <v>update zx_party_tax_profile set REP_REGISTRATION_NUMBER ='91320700692148910N' where party_id=14846 and party_type_code='THIRD_PARTY';</v>
      </c>
      <c r="L1087" s="17" t="str">
        <f xml:space="preserve"> "update hz_organization_profiles set tax_reference = '"&amp; 客户!G1089 &amp; "' where PARTY_ID=" &amp; B1087 &amp; ";"</f>
        <v>update hz_organization_profiles set tax_reference = '91320700692148910N' where PARTY_ID=14846;</v>
      </c>
      <c r="M1087" s="3" t="str">
        <f>"update hz_cust_accounts set attribute3='" &amp;客户!D1089&amp; "' where party_id = " &amp; B1087</f>
        <v>update hz_cust_accounts set attribute3='8000万' where party_id = 14846</v>
      </c>
      <c r="N1087" s="3" t="str">
        <f>"update hz_cust_accounts set attribute3='" &amp;客户!I1089&amp; "' where party_id = " &amp; B1087</f>
        <v>update hz_cust_accounts set attribute3='皮大权' where party_id = 14846</v>
      </c>
    </row>
    <row r="1088" spans="1:14" ht="27.75" customHeight="1">
      <c r="A1088" s="27" t="str">
        <f>客户!A1090</f>
        <v>连云港中慧饲料有限公司</v>
      </c>
      <c r="B1088" s="3">
        <f>VLOOKUP(A1088,hp!B:F,2,0)</f>
        <v>14848</v>
      </c>
      <c r="D1088" s="17">
        <f>VLOOKUP(客户!O1090,province!B:C,2,0)</f>
        <v>320000</v>
      </c>
      <c r="E1088" s="17" t="str">
        <f>"update hz_parties set province ='" &amp;D1088 &amp; "' where party_id="&amp;B1088 &amp; " ;update hz_locations set province='"&amp;D1088&amp;"'  where location_id in ("&amp;VLOOKUP(B1088,hp!$C:$L,10,0)&amp;");"</f>
        <v>update hz_parties set province ='320000' where party_id=14848 ;update hz_locations set province='320000'  where location_id in (2279);</v>
      </c>
      <c r="F1088" s="17">
        <f>VLOOKUP(客户!P1090,city!B:C,2,0)</f>
        <v>320700</v>
      </c>
      <c r="G1088" s="17" t="str">
        <f>"update hz_parties set city ='" &amp;F1088 &amp; "' where party_id="&amp;B1088 &amp; " ;update hz_locations set city='"&amp;F1088&amp;"'  where location_id in ("&amp;VLOOKUP(B1088,hp!$C:$L,10,0)&amp;");"</f>
        <v>update hz_parties set city ='320700' where party_id=14848 ;update hz_locations set city='320700'  where location_id in (2279);</v>
      </c>
      <c r="H1088" s="3">
        <f>VLOOKUP(客户!Q1090,county!B:C,2,0)</f>
        <v>320721</v>
      </c>
      <c r="I1088" s="17" t="str">
        <f>"update hz_parties set county ='" &amp;H1088 &amp; "' where party_id="&amp;B1088 &amp; " ;update hz_locations set county='"&amp;H1088&amp;"'  where location_id in ("&amp;VLOOKUP(B1088,hp!$C:$L,10,0)&amp;");"</f>
        <v>update hz_parties set county ='320721' where party_id=14848 ;update hz_locations set county='320721'  where location_id in (2279);</v>
      </c>
      <c r="J1088" s="17" t="str">
        <f>"update hz_parties set address1 ='" &amp;客户!M1090 &amp; "' where party_id="&amp;B1088</f>
        <v>update hz_parties set address1 ='赣榆县班庄镇古城村' where party_id=14848</v>
      </c>
      <c r="K1088" s="17" t="str">
        <f>"update zx_party_tax_profile set REP_REGISTRATION_NUMBER ='" &amp;客户!G1090 &amp; "' where party_id="&amp;B1088&amp; " and party_type_code='THIRD_PARTY';"</f>
        <v>update zx_party_tax_profile set REP_REGISTRATION_NUMBER ='91320707585512078L' where party_id=14848 and party_type_code='THIRD_PARTY';</v>
      </c>
      <c r="L1088" s="17" t="str">
        <f xml:space="preserve"> "update hz_organization_profiles set tax_reference = '"&amp; 客户!G1090 &amp; "' where PARTY_ID=" &amp; B1088 &amp; ";"</f>
        <v>update hz_organization_profiles set tax_reference = '91320707585512078L' where PARTY_ID=14848;</v>
      </c>
      <c r="M1088" s="3" t="str">
        <f>"update hz_cust_accounts set attribute3='" &amp;客户!D1090&amp; "' where party_id = " &amp; B1088</f>
        <v>update hz_cust_accounts set attribute3='3200万' where party_id = 14848</v>
      </c>
      <c r="N1088" s="3" t="str">
        <f>"update hz_cust_accounts set attribute3='" &amp;客户!I1090&amp; "' where party_id = " &amp; B1088</f>
        <v>update hz_cust_accounts set attribute3='许二字' where party_id = 14848</v>
      </c>
    </row>
    <row r="1089" spans="1:14" ht="27.75" customHeight="1">
      <c r="A1089" s="27" t="str">
        <f>客户!A1091</f>
        <v>聊城东方希望强大动物营养有限公司</v>
      </c>
      <c r="B1089" s="3">
        <f>VLOOKUP(A1089,hp!B:F,2,0)</f>
        <v>14855</v>
      </c>
      <c r="D1089" s="17">
        <f>VLOOKUP(客户!O1091,province!B:C,2,0)</f>
        <v>370000</v>
      </c>
      <c r="E1089" s="17" t="str">
        <f>"update hz_parties set province ='" &amp;D1089 &amp; "' where party_id="&amp;B1089 &amp; " ;update hz_locations set province='"&amp;D1089&amp;"'  where location_id in ("&amp;VLOOKUP(B1089,hp!$C:$L,10,0)&amp;");"</f>
        <v>update hz_parties set province ='370000' where party_id=14855 ;update hz_locations set province='370000'  where location_id in (2294);</v>
      </c>
      <c r="F1089" s="17">
        <f>VLOOKUP(客户!P1091,city!B:C,2,0)</f>
        <v>371500</v>
      </c>
      <c r="G1089" s="17" t="str">
        <f>"update hz_parties set city ='" &amp;F1089 &amp; "' where party_id="&amp;B1089 &amp; " ;update hz_locations set city='"&amp;F1089&amp;"'  where location_id in ("&amp;VLOOKUP(B1089,hp!$C:$L,10,0)&amp;");"</f>
        <v>update hz_parties set city ='371500' where party_id=14855 ;update hz_locations set city='371500'  where location_id in (2294);</v>
      </c>
      <c r="H1089" s="3">
        <f>VLOOKUP(客户!Q1091,county!B:C,2,0)</f>
        <v>371525</v>
      </c>
      <c r="I1089" s="17" t="str">
        <f>"update hz_parties set county ='" &amp;H1089 &amp; "' where party_id="&amp;B1089 &amp; " ;update hz_locations set county='"&amp;H1089&amp;"'  where location_id in ("&amp;VLOOKUP(B1089,hp!$C:$L,10,0)&amp;");"</f>
        <v>update hz_parties set county ='371525' where party_id=14855 ;update hz_locations set county='371525'  where location_id in (2294);</v>
      </c>
      <c r="J1089" s="17" t="str">
        <f>"update hz_parties set address1 ='" &amp;客户!M1091 &amp; "' where party_id="&amp;B1089</f>
        <v>update hz_parties set address1 ='聊城冠县定远寨许马' where party_id=14855</v>
      </c>
      <c r="K1089" s="17" t="str">
        <f>"update zx_party_tax_profile set REP_REGISTRATION_NUMBER ='" &amp;客户!G1091 &amp; "' where party_id="&amp;B1089&amp; " and party_type_code='THIRD_PARTY';"</f>
        <v>update zx_party_tax_profile set REP_REGISTRATION_NUMBER ='91371500168176341G' where party_id=14855 and party_type_code='THIRD_PARTY';</v>
      </c>
      <c r="L1089" s="17" t="str">
        <f xml:space="preserve"> "update hz_organization_profiles set tax_reference = '"&amp; 客户!G1091 &amp; "' where PARTY_ID=" &amp; B1089 &amp; ";"</f>
        <v>update hz_organization_profiles set tax_reference = '91371500168176341G' where PARTY_ID=14855;</v>
      </c>
      <c r="M1089" s="3" t="str">
        <f>"update hz_cust_accounts set attribute3='" &amp;客户!D1091&amp; "' where party_id = " &amp; B1089</f>
        <v>update hz_cust_accounts set attribute3='600万' where party_id = 14855</v>
      </c>
      <c r="N1089" s="3" t="str">
        <f>"update hz_cust_accounts set attribute3='" &amp;客户!I1091&amp; "' where party_id = " &amp; B1089</f>
        <v>update hz_cust_accounts set attribute3='刘云贵' where party_id = 14855</v>
      </c>
    </row>
    <row r="1090" spans="1:14" ht="27.75" customHeight="1">
      <c r="A1090" s="27" t="str">
        <f>客户!A1092</f>
        <v>聊城海鼎饲料有限公司</v>
      </c>
      <c r="B1090" s="3">
        <f>VLOOKUP(A1090,hp!B:F,2,0)</f>
        <v>14856</v>
      </c>
      <c r="D1090" s="17">
        <f>VLOOKUP(客户!O1092,province!B:C,2,0)</f>
        <v>370000</v>
      </c>
      <c r="E1090" s="17" t="str">
        <f>"update hz_parties set province ='" &amp;D1090 &amp; "' where party_id="&amp;B1090 &amp; " ;update hz_locations set province='"&amp;D1090&amp;"'  where location_id in ("&amp;VLOOKUP(B1090,hp!$C:$L,10,0)&amp;");"</f>
        <v>update hz_parties set province ='370000' where party_id=14856 ;update hz_locations set province='370000'  where location_id in (2295);</v>
      </c>
      <c r="F1090" s="17">
        <f>VLOOKUP(客户!P1092,city!B:C,2,0)</f>
        <v>371500</v>
      </c>
      <c r="G1090" s="17" t="str">
        <f>"update hz_parties set city ='" &amp;F1090 &amp; "' where party_id="&amp;B1090 &amp; " ;update hz_locations set city='"&amp;F1090&amp;"'  where location_id in ("&amp;VLOOKUP(B1090,hp!$C:$L,10,0)&amp;");"</f>
        <v>update hz_parties set city ='371500' where party_id=14856 ;update hz_locations set city='371500'  where location_id in (2295);</v>
      </c>
      <c r="H1090" s="3">
        <f>VLOOKUP(客户!Q1092,county!B:C,2,0)</f>
        <v>371524</v>
      </c>
      <c r="I1090" s="17" t="str">
        <f>"update hz_parties set county ='" &amp;H1090 &amp; "' where party_id="&amp;B1090 &amp; " ;update hz_locations set county='"&amp;H1090&amp;"'  where location_id in ("&amp;VLOOKUP(B1090,hp!$C:$L,10,0)&amp;");"</f>
        <v>update hz_parties set county ='371524' where party_id=14856 ;update hz_locations set county='371524'  where location_id in (2295);</v>
      </c>
      <c r="J1090" s="17" t="str">
        <f>"update hz_parties set address1 ='" &amp;客户!M1092 &amp; "' where party_id="&amp;B1090</f>
        <v>update hz_parties set address1 ='聊城市东阿县工业园区鱼山路中段' where party_id=14856</v>
      </c>
      <c r="K1090" s="17" t="str">
        <f>"update zx_party_tax_profile set REP_REGISTRATION_NUMBER ='" &amp;客户!G1092 &amp; "' where party_id="&amp;B1090&amp; " and party_type_code='THIRD_PARTY';"</f>
        <v>update zx_party_tax_profile set REP_REGISTRATION_NUMBER ='913715240590092883' where party_id=14856 and party_type_code='THIRD_PARTY';</v>
      </c>
      <c r="L1090" s="17" t="str">
        <f xml:space="preserve"> "update hz_organization_profiles set tax_reference = '"&amp; 客户!G1092 &amp; "' where PARTY_ID=" &amp; B1090 &amp; ";"</f>
        <v>update hz_organization_profiles set tax_reference = '913715240590092883' where PARTY_ID=14856;</v>
      </c>
      <c r="M1090" s="3" t="str">
        <f>"update hz_cust_accounts set attribute3='" &amp;客户!D1092&amp; "' where party_id = " &amp; B1090</f>
        <v>update hz_cust_accounts set attribute3='200万' where party_id = 14856</v>
      </c>
      <c r="N1090" s="3" t="str">
        <f>"update hz_cust_accounts set attribute3='" &amp;客户!I1092&amp; "' where party_id = " &amp; B1090</f>
        <v>update hz_cust_accounts set attribute3='宁福军' where party_id = 14856</v>
      </c>
    </row>
    <row r="1091" spans="1:14" ht="27.75" customHeight="1">
      <c r="A1091" s="27" t="str">
        <f>客户!A1093</f>
        <v>聊城金牌大北农饲料有限公司</v>
      </c>
      <c r="B1091" s="3">
        <f>VLOOKUP(A1091,hp!B:F,2,0)</f>
        <v>14857</v>
      </c>
      <c r="D1091" s="17">
        <f>VLOOKUP(客户!O1093,province!B:C,2,0)</f>
        <v>370000</v>
      </c>
      <c r="E1091" s="17" t="str">
        <f>"update hz_parties set province ='" &amp;D1091 &amp; "' where party_id="&amp;B1091 &amp; " ;update hz_locations set province='"&amp;D1091&amp;"'  where location_id in ("&amp;VLOOKUP(B1091,hp!$C:$L,10,0)&amp;");"</f>
        <v>update hz_parties set province ='370000' where party_id=14857 ;update hz_locations set province='370000'  where location_id in (2296);</v>
      </c>
      <c r="F1091" s="17">
        <f>VLOOKUP(客户!P1093,city!B:C,2,0)</f>
        <v>371500</v>
      </c>
      <c r="G1091" s="17" t="str">
        <f>"update hz_parties set city ='" &amp;F1091 &amp; "' where party_id="&amp;B1091 &amp; " ;update hz_locations set city='"&amp;F1091&amp;"'  where location_id in ("&amp;VLOOKUP(B1091,hp!$C:$L,10,0)&amp;");"</f>
        <v>update hz_parties set city ='371500' where party_id=14857 ;update hz_locations set city='371500'  where location_id in (2296);</v>
      </c>
      <c r="H1091" s="3">
        <f>VLOOKUP(客户!Q1093,county!B:C,2,0)</f>
        <v>371522</v>
      </c>
      <c r="I1091" s="17" t="str">
        <f>"update hz_parties set county ='" &amp;H1091 &amp; "' where party_id="&amp;B1091 &amp; " ;update hz_locations set county='"&amp;H1091&amp;"'  where location_id in ("&amp;VLOOKUP(B1091,hp!$C:$L,10,0)&amp;");"</f>
        <v>update hz_parties set county ='371522' where party_id=14857 ;update hz_locations set county='371522'  where location_id in (2296);</v>
      </c>
      <c r="J1091" s="17" t="str">
        <f>"update hz_parties set address1 ='" &amp;客户!M1093 &amp; "' where party_id="&amp;B1091</f>
        <v>update hz_parties set address1 ='山东省聊城市莘县张寨工业园' where party_id=14857</v>
      </c>
      <c r="K1091" s="17" t="str">
        <f>"update zx_party_tax_profile set REP_REGISTRATION_NUMBER ='" &amp;客户!G1093 &amp; "' where party_id="&amp;B1091&amp; " and party_type_code='THIRD_PARTY';"</f>
        <v>update zx_party_tax_profile set REP_REGISTRATION_NUMBER ='372523550933251' where party_id=14857 and party_type_code='THIRD_PARTY';</v>
      </c>
      <c r="L1091" s="17" t="str">
        <f xml:space="preserve"> "update hz_organization_profiles set tax_reference = '"&amp; 客户!G1093 &amp; "' where PARTY_ID=" &amp; B1091 &amp; ";"</f>
        <v>update hz_organization_profiles set tax_reference = '372523550933251' where PARTY_ID=14857;</v>
      </c>
      <c r="M1091" s="3" t="str">
        <f>"update hz_cust_accounts set attribute3='" &amp;客户!D1093&amp; "' where party_id = " &amp; B1091</f>
        <v>update hz_cust_accounts set attribute3='3000万' where party_id = 14857</v>
      </c>
      <c r="N1091" s="3" t="str">
        <f>"update hz_cust_accounts set attribute3='" &amp;客户!I1093&amp; "' where party_id = " &amp; B1091</f>
        <v>update hz_cust_accounts set attribute3='孙超' where party_id = 14857</v>
      </c>
    </row>
    <row r="1092" spans="1:14" ht="27.75" customHeight="1">
      <c r="A1092" s="27" t="str">
        <f>客户!A1094</f>
        <v>临朐华有饲料有限公司</v>
      </c>
      <c r="B1092" s="3">
        <f>VLOOKUP(A1092,hp!B:F,2,0)</f>
        <v>14859</v>
      </c>
      <c r="D1092" s="17">
        <f>VLOOKUP(客户!O1094,province!B:C,2,0)</f>
        <v>370000</v>
      </c>
      <c r="E1092" s="17" t="str">
        <f>"update hz_parties set province ='" &amp;D1092 &amp; "' where party_id="&amp;B1092 &amp; " ;update hz_locations set province='"&amp;D1092&amp;"'  where location_id in ("&amp;VLOOKUP(B1092,hp!$C:$L,10,0)&amp;");"</f>
        <v>update hz_parties set province ='370000' where party_id=14859 ;update hz_locations set province='370000'  where location_id in (2304);</v>
      </c>
      <c r="F1092" s="17">
        <f>VLOOKUP(客户!P1094,city!B:C,2,0)</f>
        <v>370700</v>
      </c>
      <c r="G1092" s="17" t="str">
        <f>"update hz_parties set city ='" &amp;F1092 &amp; "' where party_id="&amp;B1092 &amp; " ;update hz_locations set city='"&amp;F1092&amp;"'  where location_id in ("&amp;VLOOKUP(B1092,hp!$C:$L,10,0)&amp;");"</f>
        <v>update hz_parties set city ='370700' where party_id=14859 ;update hz_locations set city='370700'  where location_id in (2304);</v>
      </c>
      <c r="H1092" s="3">
        <f>VLOOKUP(客户!Q1094,county!B:C,2,0)</f>
        <v>370724</v>
      </c>
      <c r="I1092" s="17" t="str">
        <f>"update hz_parties set county ='" &amp;H1092 &amp; "' where party_id="&amp;B1092 &amp; " ;update hz_locations set county='"&amp;H1092&amp;"'  where location_id in ("&amp;VLOOKUP(B1092,hp!$C:$L,10,0)&amp;");"</f>
        <v>update hz_parties set county ='370724' where party_id=14859 ;update hz_locations set county='370724'  where location_id in (2304);</v>
      </c>
      <c r="J1092" s="17" t="str">
        <f>"update hz_parties set address1 ='" &amp;客户!M1094 &amp; "' where party_id="&amp;B1092</f>
        <v>update hz_parties set address1 ='潍坊市临朐县卧龙科技工业园' where party_id=14859</v>
      </c>
      <c r="K1092" s="17" t="str">
        <f>"update zx_party_tax_profile set REP_REGISTRATION_NUMBER ='" &amp;客户!G1094 &amp; "' where party_id="&amp;B1092&amp; " and party_type_code='THIRD_PARTY';"</f>
        <v>update zx_party_tax_profile set REP_REGISTRATION_NUMBER ='370724065927085' where party_id=14859 and party_type_code='THIRD_PARTY';</v>
      </c>
      <c r="L1092" s="17" t="str">
        <f xml:space="preserve"> "update hz_organization_profiles set tax_reference = '"&amp; 客户!G1094 &amp; "' where PARTY_ID=" &amp; B1092 &amp; ";"</f>
        <v>update hz_organization_profiles set tax_reference = '370724065927085' where PARTY_ID=14859;</v>
      </c>
      <c r="M1092" s="3" t="str">
        <f>"update hz_cust_accounts set attribute3='" &amp;客户!D1094&amp; "' where party_id = " &amp; B1092</f>
        <v>update hz_cust_accounts set attribute3='300万' where party_id = 14859</v>
      </c>
      <c r="N1092" s="3" t="str">
        <f>"update hz_cust_accounts set attribute3='" &amp;客户!I1094&amp; "' where party_id = " &amp; B1092</f>
        <v>update hz_cust_accounts set attribute3='王英杰' where party_id = 14859</v>
      </c>
    </row>
    <row r="1093" spans="1:14" ht="27.75" customHeight="1">
      <c r="A1093" s="27" t="str">
        <f>客户!A1095</f>
        <v>临朐玖瑞鲁伟饲料有限公司</v>
      </c>
      <c r="B1093" s="3">
        <f>VLOOKUP(A1093,hp!B:F,2,0)</f>
        <v>14860</v>
      </c>
      <c r="D1093" s="17">
        <f>VLOOKUP(客户!O1095,province!B:C,2,0)</f>
        <v>370000</v>
      </c>
      <c r="E1093" s="17" t="str">
        <f>"update hz_parties set province ='" &amp;D1093 &amp; "' where party_id="&amp;B1093 &amp; " ;update hz_locations set province='"&amp;D1093&amp;"'  where location_id in ("&amp;VLOOKUP(B1093,hp!$C:$L,10,0)&amp;");"</f>
        <v>update hz_parties set province ='370000' where party_id=14860 ;update hz_locations set province='370000'  where location_id in (2305);</v>
      </c>
      <c r="F1093" s="17">
        <f>VLOOKUP(客户!P1095,city!B:C,2,0)</f>
        <v>370700</v>
      </c>
      <c r="G1093" s="17" t="str">
        <f>"update hz_parties set city ='" &amp;F1093 &amp; "' where party_id="&amp;B1093 &amp; " ;update hz_locations set city='"&amp;F1093&amp;"'  where location_id in ("&amp;VLOOKUP(B1093,hp!$C:$L,10,0)&amp;");"</f>
        <v>update hz_parties set city ='370700' where party_id=14860 ;update hz_locations set city='370700'  where location_id in (2305);</v>
      </c>
      <c r="H1093" s="3">
        <f>VLOOKUP(客户!Q1095,county!B:C,2,0)</f>
        <v>370700</v>
      </c>
      <c r="I1093" s="17" t="str">
        <f>"update hz_parties set county ='" &amp;H1093 &amp; "' where party_id="&amp;B1093 &amp; " ;update hz_locations set county='"&amp;H1093&amp;"'  where location_id in ("&amp;VLOOKUP(B1093,hp!$C:$L,10,0)&amp;");"</f>
        <v>update hz_parties set county ='370700' where party_id=14860 ;update hz_locations set county='370700'  where location_id in (2305);</v>
      </c>
      <c r="J1093" s="17" t="str">
        <f>"update hz_parties set address1 ='" &amp;客户!M1095 &amp; "' where party_id="&amp;B1093</f>
        <v>update hz_parties set address1 ='潍坊市临朐县小关驻地' where party_id=14860</v>
      </c>
      <c r="K1093" s="17" t="str">
        <f>"update zx_party_tax_profile set REP_REGISTRATION_NUMBER ='" &amp;客户!G1095 &amp; "' where party_id="&amp;B1093&amp; " and party_type_code='THIRD_PARTY';"</f>
        <v>update zx_party_tax_profile set REP_REGISTRATION_NUMBER ='370724312628104' where party_id=14860 and party_type_code='THIRD_PARTY';</v>
      </c>
      <c r="L1093" s="17" t="str">
        <f xml:space="preserve"> "update hz_organization_profiles set tax_reference = '"&amp; 客户!G1095 &amp; "' where PARTY_ID=" &amp; B1093 &amp; ";"</f>
        <v>update hz_organization_profiles set tax_reference = '370724312628104' where PARTY_ID=14860;</v>
      </c>
      <c r="M1093" s="3" t="str">
        <f>"update hz_cust_accounts set attribute3='" &amp;客户!D1095&amp; "' where party_id = " &amp; B1093</f>
        <v>update hz_cust_accounts set attribute3='300万' where party_id = 14860</v>
      </c>
      <c r="N1093" s="3" t="str">
        <f>"update hz_cust_accounts set attribute3='" &amp;客户!I1095&amp; "' where party_id = " &amp; B1093</f>
        <v>update hz_cust_accounts set attribute3='张伟' where party_id = 14860</v>
      </c>
    </row>
    <row r="1094" spans="1:14" ht="27.75" customHeight="1">
      <c r="A1094" s="27" t="str">
        <f>客户!A1096</f>
        <v>临朐寺头天普阳光饲料有限公司</v>
      </c>
      <c r="B1094" s="3">
        <f>VLOOKUP(A1094,hp!B:F,2,0)</f>
        <v>14861</v>
      </c>
      <c r="D1094" s="17">
        <f>VLOOKUP(客户!O1096,province!B:C,2,0)</f>
        <v>370000</v>
      </c>
      <c r="E1094" s="17" t="str">
        <f>"update hz_parties set province ='" &amp;D1094 &amp; "' where party_id="&amp;B1094 &amp; " ;update hz_locations set province='"&amp;D1094&amp;"'  where location_id in ("&amp;VLOOKUP(B1094,hp!$C:$L,10,0)&amp;");"</f>
        <v>update hz_parties set province ='370000' where party_id=14861 ;update hz_locations set province='370000'  where location_id in (2306);</v>
      </c>
      <c r="F1094" s="17">
        <f>VLOOKUP(客户!P1096,city!B:C,2,0)</f>
        <v>370700</v>
      </c>
      <c r="G1094" s="17" t="str">
        <f>"update hz_parties set city ='" &amp;F1094 &amp; "' where party_id="&amp;B1094 &amp; " ;update hz_locations set city='"&amp;F1094&amp;"'  where location_id in ("&amp;VLOOKUP(B1094,hp!$C:$L,10,0)&amp;");"</f>
        <v>update hz_parties set city ='370700' where party_id=14861 ;update hz_locations set city='370700'  where location_id in (2306);</v>
      </c>
      <c r="H1094" s="3">
        <f>VLOOKUP(客户!Q1096,county!B:C,2,0)</f>
        <v>370700</v>
      </c>
      <c r="I1094" s="17" t="str">
        <f>"update hz_parties set county ='" &amp;H1094 &amp; "' where party_id="&amp;B1094 &amp; " ;update hz_locations set county='"&amp;H1094&amp;"'  where location_id in ("&amp;VLOOKUP(B1094,hp!$C:$L,10,0)&amp;");"</f>
        <v>update hz_parties set county ='370700' where party_id=14861 ;update hz_locations set county='370700'  where location_id in (2306);</v>
      </c>
      <c r="J1094" s="17" t="str">
        <f>"update hz_parties set address1 ='" &amp;客户!M1096 &amp; "' where party_id="&amp;B1094</f>
        <v>update hz_parties set address1 ='淄博市沂源县鲁村' where party_id=14861</v>
      </c>
      <c r="K1094" s="17" t="str">
        <f>"update zx_party_tax_profile set REP_REGISTRATION_NUMBER ='" &amp;客户!G1096 &amp; "' where party_id="&amp;B1094&amp; " and party_type_code='THIRD_PARTY';"</f>
        <v>update zx_party_tax_profile set REP_REGISTRATION_NUMBER ='370724553351038' where party_id=14861 and party_type_code='THIRD_PARTY';</v>
      </c>
      <c r="L1094" s="17" t="str">
        <f xml:space="preserve"> "update hz_organization_profiles set tax_reference = '"&amp; 客户!G1096 &amp; "' where PARTY_ID=" &amp; B1094 &amp; ";"</f>
        <v>update hz_organization_profiles set tax_reference = '370724553351038' where PARTY_ID=14861;</v>
      </c>
      <c r="M1094" s="3" t="str">
        <f>"update hz_cust_accounts set attribute3='" &amp;客户!D1096&amp; "' where party_id = " &amp; B1094</f>
        <v>update hz_cust_accounts set attribute3='300万' where party_id = 14861</v>
      </c>
      <c r="N1094" s="3" t="str">
        <f>"update hz_cust_accounts set attribute3='" &amp;客户!I1096&amp; "' where party_id = " &amp; B1094</f>
        <v>update hz_cust_accounts set attribute3='史效华' where party_id = 14861</v>
      </c>
    </row>
    <row r="1095" spans="1:14" ht="27.75" customHeight="1">
      <c r="A1095" s="27" t="str">
        <f>客户!A1097</f>
        <v>临朐天普阳光饲料有限责任公司</v>
      </c>
      <c r="B1095" s="3">
        <f>VLOOKUP(A1095,hp!B:F,2,0)</f>
        <v>32415</v>
      </c>
      <c r="D1095" s="17">
        <f>VLOOKUP(客户!O1097,province!B:C,2,0)</f>
        <v>370000</v>
      </c>
      <c r="E1095" s="17" t="str">
        <f>"update hz_parties set province ='" &amp;D1095 &amp; "' where party_id="&amp;B1095 &amp; " ;update hz_locations set province='"&amp;D1095&amp;"'  where location_id in ("&amp;VLOOKUP(B1095,hp!$C:$L,10,0)&amp;");"</f>
        <v>update hz_parties set province ='370000' where party_id=32415 ;update hz_locations set province='370000'  where location_id in (4807);</v>
      </c>
      <c r="F1095" s="17">
        <f>VLOOKUP(客户!P1097,city!B:C,2,0)</f>
        <v>370700</v>
      </c>
      <c r="G1095" s="17" t="str">
        <f>"update hz_parties set city ='" &amp;F1095 &amp; "' where party_id="&amp;B1095 &amp; " ;update hz_locations set city='"&amp;F1095&amp;"'  where location_id in ("&amp;VLOOKUP(B1095,hp!$C:$L,10,0)&amp;");"</f>
        <v>update hz_parties set city ='370700' where party_id=32415 ;update hz_locations set city='370700'  where location_id in (4807);</v>
      </c>
      <c r="H1095" s="3">
        <f>VLOOKUP(客户!Q1097,county!B:C,2,0)</f>
        <v>370724</v>
      </c>
      <c r="I1095" s="17" t="str">
        <f>"update hz_parties set county ='" &amp;H1095 &amp; "' where party_id="&amp;B1095 &amp; " ;update hz_locations set county='"&amp;H1095&amp;"'  where location_id in ("&amp;VLOOKUP(B1095,hp!$C:$L,10,0)&amp;");"</f>
        <v>update hz_parties set county ='370724' where party_id=32415 ;update hz_locations set county='370724'  where location_id in (4807);</v>
      </c>
      <c r="J1095" s="17" t="str">
        <f>"update hz_parties set address1 ='" &amp;客户!M1097 &amp; "' where party_id="&amp;B1095</f>
        <v>update hz_parties set address1 ='临朐县东城区营龙路中段' where party_id=32415</v>
      </c>
      <c r="K1095" s="17" t="str">
        <f>"update zx_party_tax_profile set REP_REGISTRATION_NUMBER ='" &amp;客户!G1097 &amp; "' where party_id="&amp;B1095&amp; " and party_type_code='THIRD_PARTY';"</f>
        <v>update zx_party_tax_profile set REP_REGISTRATION_NUMBER ='370724000000043' where party_id=32415 and party_type_code='THIRD_PARTY';</v>
      </c>
      <c r="L1095" s="17" t="str">
        <f xml:space="preserve"> "update hz_organization_profiles set tax_reference = '"&amp; 客户!G1097 &amp; "' where PARTY_ID=" &amp; B1095 &amp; ";"</f>
        <v>update hz_organization_profiles set tax_reference = '370724000000043' where PARTY_ID=32415;</v>
      </c>
      <c r="M1095" s="3" t="str">
        <f>"update hz_cust_accounts set attribute3='" &amp;客户!D1097&amp; "' where party_id = " &amp; B1095</f>
        <v>update hz_cust_accounts set attribute3='300万' where party_id = 32415</v>
      </c>
      <c r="N1095" s="3" t="str">
        <f>"update hz_cust_accounts set attribute3='" &amp;客户!I1097&amp; "' where party_id = " &amp; B1095</f>
        <v>update hz_cust_accounts set attribute3='史效华' where party_id = 32415</v>
      </c>
    </row>
    <row r="1096" spans="1:14" ht="27.75" customHeight="1">
      <c r="A1096" s="27" t="str">
        <f>客户!A1098</f>
        <v>临沭六和饲料有限公司</v>
      </c>
      <c r="B1096" s="3">
        <f>VLOOKUP(A1096,hp!B:F,2,0)</f>
        <v>14862</v>
      </c>
      <c r="D1096" s="17">
        <f>VLOOKUP(客户!O1098,province!B:C,2,0)</f>
        <v>370000</v>
      </c>
      <c r="E1096" s="17" t="str">
        <f>"update hz_parties set province ='" &amp;D1096 &amp; "' where party_id="&amp;B1096 &amp; " ;update hz_locations set province='"&amp;D1096&amp;"'  where location_id in ("&amp;VLOOKUP(B1096,hp!$C:$L,10,0)&amp;");"</f>
        <v>update hz_parties set province ='370000' where party_id=14862 ;update hz_locations set province='370000'  where location_id in (2307);</v>
      </c>
      <c r="F1096" s="17">
        <f>VLOOKUP(客户!P1098,city!B:C,2,0)</f>
        <v>371300</v>
      </c>
      <c r="G1096" s="17" t="str">
        <f>"update hz_parties set city ='" &amp;F1096 &amp; "' where party_id="&amp;B1096 &amp; " ;update hz_locations set city='"&amp;F1096&amp;"'  where location_id in ("&amp;VLOOKUP(B1096,hp!$C:$L,10,0)&amp;");"</f>
        <v>update hz_parties set city ='371300' where party_id=14862 ;update hz_locations set city='371300'  where location_id in (2307);</v>
      </c>
      <c r="H1096" s="3">
        <f>VLOOKUP(客户!Q1098,county!B:C,2,0)</f>
        <v>371329</v>
      </c>
      <c r="I1096" s="17" t="str">
        <f>"update hz_parties set county ='" &amp;H1096 &amp; "' where party_id="&amp;B1096 &amp; " ;update hz_locations set county='"&amp;H1096&amp;"'  where location_id in ("&amp;VLOOKUP(B1096,hp!$C:$L,10,0)&amp;");"</f>
        <v>update hz_parties set county ='371329' where party_id=14862 ;update hz_locations set county='371329'  where location_id in (2307);</v>
      </c>
      <c r="J1096" s="17" t="str">
        <f>"update hz_parties set address1 ='" &amp;客户!M1098 &amp; "' where party_id="&amp;B1096</f>
        <v>update hz_parties set address1 ='山东省临沂市临沭县朱仓乡新327国道与沭干路交叉路口处' where party_id=14862</v>
      </c>
      <c r="K1096" s="17" t="str">
        <f>"update zx_party_tax_profile set REP_REGISTRATION_NUMBER ='" &amp;客户!G1098 &amp; "' where party_id="&amp;B1096&amp; " and party_type_code='THIRD_PARTY';"</f>
        <v>update zx_party_tax_profile set REP_REGISTRATION_NUMBER ='9137132955090790XB' where party_id=14862 and party_type_code='THIRD_PARTY';</v>
      </c>
      <c r="L1096" s="17" t="str">
        <f xml:space="preserve"> "update hz_organization_profiles set tax_reference = '"&amp; 客户!G1098 &amp; "' where PARTY_ID=" &amp; B1096 &amp; ";"</f>
        <v>update hz_organization_profiles set tax_reference = '9137132955090790XB' where PARTY_ID=14862;</v>
      </c>
      <c r="M1096" s="3" t="str">
        <f>"update hz_cust_accounts set attribute3='" &amp;客户!D1098&amp; "' where party_id = " &amp; B1096</f>
        <v>update hz_cust_accounts set attribute3='1500万' where party_id = 14862</v>
      </c>
      <c r="N1096" s="3" t="str">
        <f>"update hz_cust_accounts set attribute3='" &amp;客户!I1098&amp; "' where party_id = " &amp; B1096</f>
        <v>update hz_cust_accounts set attribute3='范正彦' where party_id = 14862</v>
      </c>
    </row>
    <row r="1097" spans="1:14" ht="27.75" customHeight="1">
      <c r="A1097" s="27" t="str">
        <f>客户!A1099</f>
        <v>临沭友聚饲料有限公司</v>
      </c>
      <c r="B1097" s="3">
        <f>VLOOKUP(A1097,hp!B:F,2,0)</f>
        <v>14863</v>
      </c>
      <c r="D1097" s="17">
        <f>VLOOKUP(客户!O1099,province!B:C,2,0)</f>
        <v>370000</v>
      </c>
      <c r="E1097" s="17" t="str">
        <f>"update hz_parties set province ='" &amp;D1097 &amp; "' where party_id="&amp;B1097 &amp; " ;update hz_locations set province='"&amp;D1097&amp;"'  where location_id in ("&amp;VLOOKUP(B1097,hp!$C:$L,10,0)&amp;");"</f>
        <v>update hz_parties set province ='370000' where party_id=14863 ;update hz_locations set province='370000'  where location_id in (2308);</v>
      </c>
      <c r="F1097" s="17">
        <f>VLOOKUP(客户!P1099,city!B:C,2,0)</f>
        <v>371300</v>
      </c>
      <c r="G1097" s="17" t="str">
        <f>"update hz_parties set city ='" &amp;F1097 &amp; "' where party_id="&amp;B1097 &amp; " ;update hz_locations set city='"&amp;F1097&amp;"'  where location_id in ("&amp;VLOOKUP(B1097,hp!$C:$L,10,0)&amp;");"</f>
        <v>update hz_parties set city ='371300' where party_id=14863 ;update hz_locations set city='371300'  where location_id in (2308);</v>
      </c>
      <c r="H1097" s="3">
        <f>VLOOKUP(客户!Q1099,county!B:C,2,0)</f>
        <v>1</v>
      </c>
      <c r="I1097" s="17" t="str">
        <f>"update hz_parties set county ='" &amp;H1097 &amp; "' where party_id="&amp;B1097 &amp; " ;update hz_locations set county='"&amp;H1097&amp;"'  where location_id in ("&amp;VLOOKUP(B1097,hp!$C:$L,10,0)&amp;");"</f>
        <v>update hz_parties set county ='1' where party_id=14863 ;update hz_locations set county='1'  where location_id in (2308);</v>
      </c>
      <c r="J1097" s="17" t="str">
        <f>"update hz_parties set address1 ='" &amp;客户!M1099 &amp; "' where party_id="&amp;B1097</f>
        <v>update hz_parties set address1 ='临沂经济技术开发区临工路与联邦路交汇处' where party_id=14863</v>
      </c>
      <c r="K1097" s="17" t="str">
        <f>"update zx_party_tax_profile set REP_REGISTRATION_NUMBER ='" &amp;客户!G1099 &amp; "' where party_id="&amp;B1097&amp; " and party_type_code='THIRD_PARTY';"</f>
        <v>update zx_party_tax_profile set REP_REGISTRATION_NUMBER ='913713290951046458' where party_id=14863 and party_type_code='THIRD_PARTY';</v>
      </c>
      <c r="L1097" s="17" t="str">
        <f xml:space="preserve"> "update hz_organization_profiles set tax_reference = '"&amp; 客户!G1099 &amp; "' where PARTY_ID=" &amp; B1097 &amp; ";"</f>
        <v>update hz_organization_profiles set tax_reference = '913713290951046458' where PARTY_ID=14863;</v>
      </c>
      <c r="M1097" s="3" t="str">
        <f>"update hz_cust_accounts set attribute3='" &amp;客户!D1099&amp; "' where party_id = " &amp; B1097</f>
        <v>update hz_cust_accounts set attribute3='500万' where party_id = 14863</v>
      </c>
      <c r="N1097" s="3" t="str">
        <f>"update hz_cust_accounts set attribute3='" &amp;客户!I1099&amp; "' where party_id = " &amp; B1097</f>
        <v>update hz_cust_accounts set attribute3='张晓飞' where party_id = 14863</v>
      </c>
    </row>
    <row r="1098" spans="1:14" ht="27.75" customHeight="1">
      <c r="A1098" s="27" t="str">
        <f>客户!A1100</f>
        <v>临沂澳威饲料科技有限公司</v>
      </c>
      <c r="B1098" s="3">
        <f>VLOOKUP(A1098,hp!B:F,2,0)</f>
        <v>14864</v>
      </c>
      <c r="D1098" s="17">
        <f>VLOOKUP(客户!O1100,province!B:C,2,0)</f>
        <v>370000</v>
      </c>
      <c r="E1098" s="17" t="str">
        <f>"update hz_parties set province ='" &amp;D1098 &amp; "' where party_id="&amp;B1098 &amp; " ;update hz_locations set province='"&amp;D1098&amp;"'  where location_id in ("&amp;VLOOKUP(B1098,hp!$C:$L,10,0)&amp;");"</f>
        <v>update hz_parties set province ='370000' where party_id=14864 ;update hz_locations set province='370000'  where location_id in (2309);</v>
      </c>
      <c r="F1098" s="17">
        <f>VLOOKUP(客户!P1100,city!B:C,2,0)</f>
        <v>371300</v>
      </c>
      <c r="G1098" s="17" t="str">
        <f>"update hz_parties set city ='" &amp;F1098 &amp; "' where party_id="&amp;B1098 &amp; " ;update hz_locations set city='"&amp;F1098&amp;"'  where location_id in ("&amp;VLOOKUP(B1098,hp!$C:$L,10,0)&amp;");"</f>
        <v>update hz_parties set city ='371300' where party_id=14864 ;update hz_locations set city='371300'  where location_id in (2309);</v>
      </c>
      <c r="H1098" s="3">
        <f>VLOOKUP(客户!Q1100,county!B:C,2,0)</f>
        <v>371311</v>
      </c>
      <c r="I1098" s="17" t="str">
        <f>"update hz_parties set county ='" &amp;H1098 &amp; "' where party_id="&amp;B1098 &amp; " ;update hz_locations set county='"&amp;H1098&amp;"'  where location_id in ("&amp;VLOOKUP(B1098,hp!$C:$L,10,0)&amp;");"</f>
        <v>update hz_parties set county ='371311' where party_id=14864 ;update hz_locations set county='371311'  where location_id in (2309);</v>
      </c>
      <c r="J1098" s="17" t="str">
        <f>"update hz_parties set address1 ='" &amp;客户!M1100 &amp; "' where party_id="&amp;B1098</f>
        <v>update hz_parties set address1 ='山东临沂市罗庄区黄山镇驻地蝎子山村' where party_id=14864</v>
      </c>
      <c r="K1098" s="17" t="str">
        <f>"update zx_party_tax_profile set REP_REGISTRATION_NUMBER ='" &amp;客户!G1100 &amp; "' where party_id="&amp;B1098&amp; " and party_type_code='THIRD_PARTY';"</f>
        <v>update zx_party_tax_profile set REP_REGISTRATION_NUMBER ='37131131288874X' where party_id=14864 and party_type_code='THIRD_PARTY';</v>
      </c>
      <c r="L1098" s="17" t="str">
        <f xml:space="preserve"> "update hz_organization_profiles set tax_reference = '"&amp; 客户!G1100 &amp; "' where PARTY_ID=" &amp; B1098 &amp; ";"</f>
        <v>update hz_organization_profiles set tax_reference = '37131131288874X' where PARTY_ID=14864;</v>
      </c>
      <c r="M1098" s="3" t="str">
        <f>"update hz_cust_accounts set attribute3='" &amp;客户!D1100&amp; "' where party_id = " &amp; B1098</f>
        <v>update hz_cust_accounts set attribute3='3000000' where party_id = 14864</v>
      </c>
      <c r="N1098" s="3" t="str">
        <f>"update hz_cust_accounts set attribute3='" &amp;客户!I1100&amp; "' where party_id = " &amp; B1098</f>
        <v>update hz_cust_accounts set attribute3='刘丙启' where party_id = 14864</v>
      </c>
    </row>
    <row r="1099" spans="1:14" ht="27.75" customHeight="1">
      <c r="A1099" s="27" t="str">
        <f>客户!A1101</f>
        <v>临沂宝海饲料有限公司</v>
      </c>
      <c r="B1099" s="3">
        <f>VLOOKUP(A1099,hp!B:F,2,0)</f>
        <v>10951</v>
      </c>
      <c r="D1099" s="17">
        <f>VLOOKUP(客户!O1101,province!B:C,2,0)</f>
        <v>370000</v>
      </c>
      <c r="E1099" s="17" t="str">
        <f>"update hz_parties set province ='" &amp;D1099 &amp; "' where party_id="&amp;B1099 &amp; " ;update hz_locations set province='"&amp;D1099&amp;"'  where location_id in ("&amp;VLOOKUP(B1099,hp!$C:$L,10,0)&amp;");"</f>
        <v>update hz_parties set province ='370000' where party_id=10951 ;update hz_locations set province='370000'  where location_id in (2310);</v>
      </c>
      <c r="F1099" s="17">
        <f>VLOOKUP(客户!P1101,city!B:C,2,0)</f>
        <v>371300</v>
      </c>
      <c r="G1099" s="17" t="str">
        <f>"update hz_parties set city ='" &amp;F1099 &amp; "' where party_id="&amp;B1099 &amp; " ;update hz_locations set city='"&amp;F1099&amp;"'  where location_id in ("&amp;VLOOKUP(B1099,hp!$C:$L,10,0)&amp;");"</f>
        <v>update hz_parties set city ='371300' where party_id=10951 ;update hz_locations set city='371300'  where location_id in (2310);</v>
      </c>
      <c r="H1099" s="3">
        <f>VLOOKUP(客户!Q1101,county!B:C,2,0)</f>
        <v>371321</v>
      </c>
      <c r="I1099" s="17" t="str">
        <f>"update hz_parties set county ='" &amp;H1099 &amp; "' where party_id="&amp;B1099 &amp; " ;update hz_locations set county='"&amp;H1099&amp;"'  where location_id in ("&amp;VLOOKUP(B1099,hp!$C:$L,10,0)&amp;");"</f>
        <v>update hz_parties set county ='371321' where party_id=10951 ;update hz_locations set county='371321'  where location_id in (2310);</v>
      </c>
      <c r="J1099" s="17" t="str">
        <f>"update hz_parties set address1 ='" &amp;客户!M1101 &amp; "' where party_id="&amp;B1099</f>
        <v>update hz_parties set address1 ='沂南县辛集镇镇驻地' where party_id=10951</v>
      </c>
      <c r="K1099" s="17" t="str">
        <f>"update zx_party_tax_profile set REP_REGISTRATION_NUMBER ='" &amp;客户!G1101 &amp; "' where party_id="&amp;B1099&amp; " and party_type_code='THIRD_PARTY';"</f>
        <v>update zx_party_tax_profile set REP_REGISTRATION_NUMBER ='91371321567709379M' where party_id=10951 and party_type_code='THIRD_PARTY';</v>
      </c>
      <c r="L1099" s="17" t="str">
        <f xml:space="preserve"> "update hz_organization_profiles set tax_reference = '"&amp; 客户!G1101 &amp; "' where PARTY_ID=" &amp; B1099 &amp; ";"</f>
        <v>update hz_organization_profiles set tax_reference = '91371321567709379M' where PARTY_ID=10951;</v>
      </c>
      <c r="M1099" s="3" t="str">
        <f>"update hz_cust_accounts set attribute3='" &amp;客户!D1101&amp; "' where party_id = " &amp; B1099</f>
        <v>update hz_cust_accounts set attribute3='3000000' where party_id = 10951</v>
      </c>
      <c r="N1099" s="3" t="str">
        <f>"update hz_cust_accounts set attribute3='" &amp;客户!I1101&amp; "' where party_id = " &amp; B1099</f>
        <v>update hz_cust_accounts set attribute3='尹昌海' where party_id = 10951</v>
      </c>
    </row>
    <row r="1100" spans="1:14" ht="27.75" customHeight="1">
      <c r="A1100" s="27" t="str">
        <f>客户!A1102</f>
        <v>临沂飞鸿商贸有限公司</v>
      </c>
      <c r="B1100" s="3">
        <f>VLOOKUP(A1100,hp!B:F,2,0)</f>
        <v>45410</v>
      </c>
      <c r="D1100" s="17">
        <f>VLOOKUP(客户!O1102,province!B:C,2,0)</f>
        <v>370000</v>
      </c>
      <c r="E1100" s="17" t="str">
        <f>"update hz_parties set province ='" &amp;D1100 &amp; "' where party_id="&amp;B1100 &amp; " ;update hz_locations set province='"&amp;D1100&amp;"'  where location_id in ("&amp;VLOOKUP(B1100,hp!$C:$L,10,0)&amp;");"</f>
        <v>update hz_parties set province ='370000' where party_id=45410 ;update hz_locations set province='370000'  where location_id in (7023);</v>
      </c>
      <c r="F1100" s="17">
        <f>VLOOKUP(客户!P1102,city!B:C,2,0)</f>
        <v>371300</v>
      </c>
      <c r="G1100" s="17" t="str">
        <f>"update hz_parties set city ='" &amp;F1100 &amp; "' where party_id="&amp;B1100 &amp; " ;update hz_locations set city='"&amp;F1100&amp;"'  where location_id in ("&amp;VLOOKUP(B1100,hp!$C:$L,10,0)&amp;");"</f>
        <v>update hz_parties set city ='371300' where party_id=45410 ;update hz_locations set city='371300'  where location_id in (7023);</v>
      </c>
      <c r="H1100" s="3" t="e">
        <f>VLOOKUP(客户!Q1102,county!B:C,2,0)</f>
        <v>#N/A</v>
      </c>
      <c r="I1100" s="17" t="e">
        <f>"update hz_parties set county ='" &amp;H1100 &amp; "' where party_id="&amp;B1100 &amp; " ;update hz_locations set county='"&amp;H1100&amp;"'  where location_id in ("&amp;VLOOKUP(B1100,hp!$C:$L,10,0)&amp;");"</f>
        <v>#N/A</v>
      </c>
      <c r="J1100" s="17" t="str">
        <f>"update hz_parties set address1 ='" &amp;客户!M1102 &amp; "' where party_id="&amp;B1100</f>
        <v>update hz_parties set address1 ='临沂市高新区罗六路与科北路交汇美华公寓5号楼2单元401室' where party_id=45410</v>
      </c>
      <c r="K1100" s="17" t="str">
        <f>"update zx_party_tax_profile set REP_REGISTRATION_NUMBER ='" &amp;客户!G1102 &amp; "' where party_id="&amp;B1100&amp; " and party_type_code='THIRD_PARTY';"</f>
        <v>update zx_party_tax_profile set REP_REGISTRATION_NUMBER ='371330200005886' where party_id=45410 and party_type_code='THIRD_PARTY';</v>
      </c>
      <c r="L1100" s="17" t="str">
        <f xml:space="preserve"> "update hz_organization_profiles set tax_reference = '"&amp; 客户!G1102 &amp; "' where PARTY_ID=" &amp; B1100 &amp; ";"</f>
        <v>update hz_organization_profiles set tax_reference = '371330200005886' where PARTY_ID=45410;</v>
      </c>
      <c r="M1100" s="3" t="str">
        <f>"update hz_cust_accounts set attribute3='" &amp;客户!D1102&amp; "' where party_id = " &amp; B1100</f>
        <v>update hz_cust_accounts set attribute3='500万' where party_id = 45410</v>
      </c>
      <c r="N1100" s="3" t="str">
        <f>"update hz_cust_accounts set attribute3='" &amp;客户!I1102&amp; "' where party_id = " &amp; B1100</f>
        <v>update hz_cust_accounts set attribute3='胡雪飞' where party_id = 45410</v>
      </c>
    </row>
    <row r="1101" spans="1:14" ht="27.75" customHeight="1">
      <c r="A1101" s="27" t="str">
        <f>客户!A1103</f>
        <v>临沂丰沃新农饲料有限公司</v>
      </c>
      <c r="B1101" s="3">
        <f>VLOOKUP(A1101,hp!B:F,2,0)</f>
        <v>14865</v>
      </c>
      <c r="D1101" s="17">
        <f>VLOOKUP(客户!O1103,province!B:C,2,0)</f>
        <v>370000</v>
      </c>
      <c r="E1101" s="17" t="str">
        <f>"update hz_parties set province ='" &amp;D1101 &amp; "' where party_id="&amp;B1101 &amp; " ;update hz_locations set province='"&amp;D1101&amp;"'  where location_id in ("&amp;VLOOKUP(B1101,hp!$C:$L,10,0)&amp;");"</f>
        <v>update hz_parties set province ='370000' where party_id=14865 ;update hz_locations set province='370000'  where location_id in (2313);</v>
      </c>
      <c r="F1101" s="17">
        <f>VLOOKUP(客户!P1103,city!B:C,2,0)</f>
        <v>371300</v>
      </c>
      <c r="G1101" s="17" t="str">
        <f>"update hz_parties set city ='" &amp;F1101 &amp; "' where party_id="&amp;B1101 &amp; " ;update hz_locations set city='"&amp;F1101&amp;"'  where location_id in ("&amp;VLOOKUP(B1101,hp!$C:$L,10,0)&amp;");"</f>
        <v>update hz_parties set city ='371300' where party_id=14865 ;update hz_locations set city='371300'  where location_id in (2313);</v>
      </c>
      <c r="H1101" s="3">
        <f>VLOOKUP(客户!Q1103,county!B:C,2,0)</f>
        <v>371302</v>
      </c>
      <c r="I1101" s="17" t="str">
        <f>"update hz_parties set county ='" &amp;H1101 &amp; "' where party_id="&amp;B1101 &amp; " ;update hz_locations set county='"&amp;H1101&amp;"'  where location_id in ("&amp;VLOOKUP(B1101,hp!$C:$L,10,0)&amp;");"</f>
        <v>update hz_parties set county ='371302' where party_id=14865 ;update hz_locations set county='371302'  where location_id in (2313);</v>
      </c>
      <c r="J1101" s="17" t="str">
        <f>"update hz_parties set address1 ='" &amp;客户!M1103 &amp; "' where party_id="&amp;B1101</f>
        <v>update hz_parties set address1 ='临沂市兰山区枣沟头镇闫家屯村' where party_id=14865</v>
      </c>
      <c r="K1101" s="17" t="str">
        <f>"update zx_party_tax_profile set REP_REGISTRATION_NUMBER ='" &amp;客户!G1103 &amp; "' where party_id="&amp;B1101&amp; " and party_type_code='THIRD_PARTY';"</f>
        <v>update zx_party_tax_profile set REP_REGISTRATION_NUMBER ='371302054982898' where party_id=14865 and party_type_code='THIRD_PARTY';</v>
      </c>
      <c r="L1101" s="17" t="str">
        <f xml:space="preserve"> "update hz_organization_profiles set tax_reference = '"&amp; 客户!G1103 &amp; "' where PARTY_ID=" &amp; B1101 &amp; ";"</f>
        <v>update hz_organization_profiles set tax_reference = '371302054982898' where PARTY_ID=14865;</v>
      </c>
      <c r="M1101" s="3" t="str">
        <f>"update hz_cust_accounts set attribute3='" &amp;客户!D1103&amp; "' where party_id = " &amp; B1101</f>
        <v>update hz_cust_accounts set attribute3='800万' where party_id = 14865</v>
      </c>
      <c r="N1101" s="3" t="str">
        <f>"update hz_cust_accounts set attribute3='" &amp;客户!I1103&amp; "' where party_id = " &amp; B1101</f>
        <v>update hz_cust_accounts set attribute3='李天盛' where party_id = 14865</v>
      </c>
    </row>
    <row r="1102" spans="1:14" ht="27.75" customHeight="1">
      <c r="A1102" s="27" t="str">
        <f>客户!A1104</f>
        <v>临沂恒立饲料有限公司</v>
      </c>
      <c r="B1102" s="3">
        <f>VLOOKUP(A1102,hp!B:F,2,0)</f>
        <v>14866</v>
      </c>
      <c r="D1102" s="17">
        <f>VLOOKUP(客户!O1104,province!B:C,2,0)</f>
        <v>370000</v>
      </c>
      <c r="E1102" s="17" t="str">
        <f>"update hz_parties set province ='" &amp;D1102 &amp; "' where party_id="&amp;B1102 &amp; " ;update hz_locations set province='"&amp;D1102&amp;"'  where location_id in ("&amp;VLOOKUP(B1102,hp!$C:$L,10,0)&amp;");"</f>
        <v>update hz_parties set province ='370000' where party_id=14866 ;update hz_locations set province='370000'  where location_id in (2314);</v>
      </c>
      <c r="F1102" s="17">
        <f>VLOOKUP(客户!P1104,city!B:C,2,0)</f>
        <v>371300</v>
      </c>
      <c r="G1102" s="17" t="str">
        <f>"update hz_parties set city ='" &amp;F1102 &amp; "' where party_id="&amp;B1102 &amp; " ;update hz_locations set city='"&amp;F1102&amp;"'  where location_id in ("&amp;VLOOKUP(B1102,hp!$C:$L,10,0)&amp;");"</f>
        <v>update hz_parties set city ='371300' where party_id=14866 ;update hz_locations set city='371300'  where location_id in (2314);</v>
      </c>
      <c r="H1102" s="3">
        <f>VLOOKUP(客户!Q1104,county!B:C,2,0)</f>
        <v>1</v>
      </c>
      <c r="I1102" s="17" t="str">
        <f>"update hz_parties set county ='" &amp;H1102 &amp; "' where party_id="&amp;B1102 &amp; " ;update hz_locations set county='"&amp;H1102&amp;"'  where location_id in ("&amp;VLOOKUP(B1102,hp!$C:$L,10,0)&amp;");"</f>
        <v>update hz_parties set county ='1' where party_id=14866 ;update hz_locations set county='1'  where location_id in (2314);</v>
      </c>
      <c r="J1102" s="17" t="str">
        <f>"update hz_parties set address1 ='" &amp;客户!M1104 &amp; "' where party_id="&amp;B1102</f>
        <v>update hz_parties set address1 ='临沂临港经济开发区坪上镇驻地' where party_id=14866</v>
      </c>
      <c r="K1102" s="17" t="str">
        <f>"update zx_party_tax_profile set REP_REGISTRATION_NUMBER ='" &amp;客户!G1104 &amp; "' where party_id="&amp;B1102&amp; " and party_type_code='THIRD_PARTY';"</f>
        <v>update zx_party_tax_profile set REP_REGISTRATION_NUMBER ='91371300680656205H' where party_id=14866 and party_type_code='THIRD_PARTY';</v>
      </c>
      <c r="L1102" s="17" t="str">
        <f xml:space="preserve"> "update hz_organization_profiles set tax_reference = '"&amp; 客户!G1104 &amp; "' where PARTY_ID=" &amp; B1102 &amp; ";"</f>
        <v>update hz_organization_profiles set tax_reference = '91371300680656205H' where PARTY_ID=14866;</v>
      </c>
      <c r="M1102" s="3" t="str">
        <f>"update hz_cust_accounts set attribute3='" &amp;客户!D1104&amp; "' where party_id = " &amp; B1102</f>
        <v>update hz_cust_accounts set attribute3='1600万' where party_id = 14866</v>
      </c>
      <c r="N1102" s="3" t="str">
        <f>"update hz_cust_accounts set attribute3='" &amp;客户!I1104&amp; "' where party_id = " &amp; B1102</f>
        <v>update hz_cust_accounts set attribute3='金运红' where party_id = 14866</v>
      </c>
    </row>
    <row r="1103" spans="1:14" ht="27.75" customHeight="1">
      <c r="A1103" s="27" t="str">
        <f>客户!A1105</f>
        <v>临沂金农饲料有限公司</v>
      </c>
      <c r="B1103" s="3">
        <f>VLOOKUP(A1103,hp!B:F,2,0)</f>
        <v>14867</v>
      </c>
      <c r="D1103" s="17">
        <f>VLOOKUP(客户!O1105,province!B:C,2,0)</f>
        <v>370000</v>
      </c>
      <c r="E1103" s="17" t="str">
        <f>"update hz_parties set province ='" &amp;D1103 &amp; "' where party_id="&amp;B1103 &amp; " ;update hz_locations set province='"&amp;D1103&amp;"'  where location_id in ("&amp;VLOOKUP(B1103,hp!$C:$L,10,0)&amp;");"</f>
        <v>update hz_parties set province ='370000' where party_id=14867 ;update hz_locations set province='370000'  where location_id in (2315);</v>
      </c>
      <c r="F1103" s="17">
        <f>VLOOKUP(客户!P1105,city!B:C,2,0)</f>
        <v>371300</v>
      </c>
      <c r="G1103" s="17" t="str">
        <f>"update hz_parties set city ='" &amp;F1103 &amp; "' where party_id="&amp;B1103 &amp; " ;update hz_locations set city='"&amp;F1103&amp;"'  where location_id in ("&amp;VLOOKUP(B1103,hp!$C:$L,10,0)&amp;");"</f>
        <v>update hz_parties set city ='371300' where party_id=14867 ;update hz_locations set city='371300'  where location_id in (2315);</v>
      </c>
      <c r="H1103" s="3">
        <f>VLOOKUP(客户!Q1105,county!B:C,2,0)</f>
        <v>120102</v>
      </c>
      <c r="I1103" s="17" t="str">
        <f>"update hz_parties set county ='" &amp;H1103 &amp; "' where party_id="&amp;B1103 &amp; " ;update hz_locations set county='"&amp;H1103&amp;"'  where location_id in ("&amp;VLOOKUP(B1103,hp!$C:$L,10,0)&amp;");"</f>
        <v>update hz_parties set county ='120102' where party_id=14867 ;update hz_locations set county='120102'  where location_id in (2315);</v>
      </c>
      <c r="J1103" s="17" t="str">
        <f>"update hz_parties set address1 ='" &amp;客户!M1105 &amp; "' where party_id="&amp;B1103</f>
        <v>update hz_parties set address1 ='山东省临沂市河东区汤头街道董官庄206国道南侧' where party_id=14867</v>
      </c>
      <c r="K1103" s="17" t="str">
        <f>"update zx_party_tax_profile set REP_REGISTRATION_NUMBER ='" &amp;客户!G1105 &amp; "' where party_id="&amp;B1103&amp; " and party_type_code='THIRD_PARTY';"</f>
        <v>update zx_party_tax_profile set REP_REGISTRATION_NUMBER ='371312075773227' where party_id=14867 and party_type_code='THIRD_PARTY';</v>
      </c>
      <c r="L1103" s="17" t="str">
        <f xml:space="preserve"> "update hz_organization_profiles set tax_reference = '"&amp; 客户!G1105 &amp; "' where PARTY_ID=" &amp; B1103 &amp; ";"</f>
        <v>update hz_organization_profiles set tax_reference = '371312075773227' where PARTY_ID=14867;</v>
      </c>
      <c r="M1103" s="3" t="str">
        <f>"update hz_cust_accounts set attribute3='" &amp;客户!D1105&amp; "' where party_id = " &amp; B1103</f>
        <v>update hz_cust_accounts set attribute3='500万' where party_id = 14867</v>
      </c>
      <c r="N1103" s="3" t="str">
        <f>"update hz_cust_accounts set attribute3='" &amp;客户!I1105&amp; "' where party_id = " &amp; B1103</f>
        <v>update hz_cust_accounts set attribute3='郭学菊' where party_id = 14867</v>
      </c>
    </row>
    <row r="1104" spans="1:14" ht="27.75" customHeight="1">
      <c r="A1104" s="27" t="str">
        <f>客户!A1106</f>
        <v>临沂六和配合饲料有限公司</v>
      </c>
      <c r="B1104" s="3">
        <f>VLOOKUP(A1104,hp!B:F,2,0)</f>
        <v>14868</v>
      </c>
      <c r="D1104" s="17">
        <f>VLOOKUP(客户!O1106,province!B:C,2,0)</f>
        <v>370000</v>
      </c>
      <c r="E1104" s="17" t="str">
        <f>"update hz_parties set province ='" &amp;D1104 &amp; "' where party_id="&amp;B1104 &amp; " ;update hz_locations set province='"&amp;D1104&amp;"'  where location_id in ("&amp;VLOOKUP(B1104,hp!$C:$L,10,0)&amp;");"</f>
        <v>update hz_parties set province ='370000' where party_id=14868 ;update hz_locations set province='370000'  where location_id in (2316);</v>
      </c>
      <c r="F1104" s="17">
        <f>VLOOKUP(客户!P1106,city!B:C,2,0)</f>
        <v>371300</v>
      </c>
      <c r="G1104" s="17" t="str">
        <f>"update hz_parties set city ='" &amp;F1104 &amp; "' where party_id="&amp;B1104 &amp; " ;update hz_locations set city='"&amp;F1104&amp;"'  where location_id in ("&amp;VLOOKUP(B1104,hp!$C:$L,10,0)&amp;");"</f>
        <v>update hz_parties set city ='371300' where party_id=14868 ;update hz_locations set city='371300'  where location_id in (2316);</v>
      </c>
      <c r="H1104" s="3">
        <f>VLOOKUP(客户!Q1106,county!B:C,2,0)</f>
        <v>120102</v>
      </c>
      <c r="I1104" s="17" t="str">
        <f>"update hz_parties set county ='" &amp;H1104 &amp; "' where party_id="&amp;B1104 &amp; " ;update hz_locations set county='"&amp;H1104&amp;"'  where location_id in ("&amp;VLOOKUP(B1104,hp!$C:$L,10,0)&amp;");"</f>
        <v>update hz_parties set county ='120102' where party_id=14868 ;update hz_locations set county='120102'  where location_id in (2316);</v>
      </c>
      <c r="J1104" s="17" t="str">
        <f>"update hz_parties set address1 ='" &amp;客户!M1106 &amp; "' where party_id="&amp;B1104</f>
        <v>update hz_parties set address1 ='临沂市河东区东北工业园区华龙路1509号' where party_id=14868</v>
      </c>
      <c r="K1104" s="17" t="str">
        <f>"update zx_party_tax_profile set REP_REGISTRATION_NUMBER ='" &amp;客户!G1106 &amp; "' where party_id="&amp;B1104&amp; " and party_type_code='THIRD_PARTY';"</f>
        <v>update zx_party_tax_profile set REP_REGISTRATION_NUMBER ='371312786134990' where party_id=14868 and party_type_code='THIRD_PARTY';</v>
      </c>
      <c r="L1104" s="17" t="str">
        <f xml:space="preserve"> "update hz_organization_profiles set tax_reference = '"&amp; 客户!G1106 &amp; "' where PARTY_ID=" &amp; B1104 &amp; ";"</f>
        <v>update hz_organization_profiles set tax_reference = '371312786134990' where PARTY_ID=14868;</v>
      </c>
      <c r="M1104" s="3" t="str">
        <f>"update hz_cust_accounts set attribute3='" &amp;客户!D1106&amp; "' where party_id = " &amp; B1104</f>
        <v>update hz_cust_accounts set attribute3='2300万' where party_id = 14868</v>
      </c>
      <c r="N1104" s="3" t="str">
        <f>"update hz_cust_accounts set attribute3='" &amp;客户!I1106&amp; "' where party_id = " &amp; B1104</f>
        <v>update hz_cust_accounts set attribute3='金运红' where party_id = 14868</v>
      </c>
    </row>
    <row r="1105" spans="1:14" ht="27.75" customHeight="1">
      <c r="A1105" s="27" t="str">
        <f>客户!A1107</f>
        <v>临沂六和正旺饲料有限公司</v>
      </c>
      <c r="B1105" s="3">
        <f>VLOOKUP(A1105,hp!B:F,2,0)</f>
        <v>14869</v>
      </c>
      <c r="D1105" s="17">
        <f>VLOOKUP(客户!O1107,province!B:C,2,0)</f>
        <v>370000</v>
      </c>
      <c r="E1105" s="17" t="str">
        <f>"update hz_parties set province ='" &amp;D1105 &amp; "' where party_id="&amp;B1105 &amp; " ;update hz_locations set province='"&amp;D1105&amp;"'  where location_id in ("&amp;VLOOKUP(B1105,hp!$C:$L,10,0)&amp;");"</f>
        <v>update hz_parties set province ='370000' where party_id=14869 ;update hz_locations set province='370000'  where location_id in (2317);</v>
      </c>
      <c r="F1105" s="17">
        <f>VLOOKUP(客户!P1107,city!B:C,2,0)</f>
        <v>371300</v>
      </c>
      <c r="G1105" s="17" t="str">
        <f>"update hz_parties set city ='" &amp;F1105 &amp; "' where party_id="&amp;B1105 &amp; " ;update hz_locations set city='"&amp;F1105&amp;"'  where location_id in ("&amp;VLOOKUP(B1105,hp!$C:$L,10,0)&amp;");"</f>
        <v>update hz_parties set city ='371300' where party_id=14869 ;update hz_locations set city='371300'  where location_id in (2317);</v>
      </c>
      <c r="H1105" s="3">
        <f>VLOOKUP(客户!Q1107,county!B:C,2,0)</f>
        <v>120102</v>
      </c>
      <c r="I1105" s="17" t="str">
        <f>"update hz_parties set county ='" &amp;H1105 &amp; "' where party_id="&amp;B1105 &amp; " ;update hz_locations set county='"&amp;H1105&amp;"'  where location_id in ("&amp;VLOOKUP(B1105,hp!$C:$L,10,0)&amp;");"</f>
        <v>update hz_parties set county ='120102' where party_id=14869 ;update hz_locations set county='120102'  where location_id in (2317);</v>
      </c>
      <c r="J1105" s="17" t="str">
        <f>"update hz_parties set address1 ='" &amp;客户!M1107 &amp; "' where party_id="&amp;B1105</f>
        <v>update hz_parties set address1 ='临沂市河东区郑旺镇芦沟崖村' where party_id=14869</v>
      </c>
      <c r="K1105" s="17" t="str">
        <f>"update zx_party_tax_profile set REP_REGISTRATION_NUMBER ='" &amp;客户!G1107 &amp; "' where party_id="&amp;B1105&amp; " and party_type_code='THIRD_PARTY';"</f>
        <v>update zx_party_tax_profile set REP_REGISTRATION_NUMBER ='37131255890624X' where party_id=14869 and party_type_code='THIRD_PARTY';</v>
      </c>
      <c r="L1105" s="17" t="str">
        <f xml:space="preserve"> "update hz_organization_profiles set tax_reference = '"&amp; 客户!G1107 &amp; "' where PARTY_ID=" &amp; B1105 &amp; ";"</f>
        <v>update hz_organization_profiles set tax_reference = '37131255890624X' where PARTY_ID=14869;</v>
      </c>
      <c r="M1105" s="3" t="str">
        <f>"update hz_cust_accounts set attribute3='" &amp;客户!D1107&amp; "' where party_id = " &amp; B1105</f>
        <v>update hz_cust_accounts set attribute3='2000万' where party_id = 14869</v>
      </c>
      <c r="N1105" s="3" t="str">
        <f>"update hz_cust_accounts set attribute3='" &amp;客户!I1107&amp; "' where party_id = " &amp; B1105</f>
        <v>update hz_cust_accounts set attribute3='金运红' where party_id = 14869</v>
      </c>
    </row>
    <row r="1106" spans="1:14" ht="27.75" customHeight="1">
      <c r="A1106" s="27" t="str">
        <f>客户!A1108</f>
        <v>临沂明荣饲料有限公司</v>
      </c>
      <c r="B1106" s="3">
        <f>VLOOKUP(A1106,hp!B:F,2,0)</f>
        <v>14870</v>
      </c>
      <c r="D1106" s="17">
        <f>VLOOKUP(客户!O1108,province!B:C,2,0)</f>
        <v>370000</v>
      </c>
      <c r="E1106" s="17" t="str">
        <f>"update hz_parties set province ='" &amp;D1106 &amp; "' where party_id="&amp;B1106 &amp; " ;update hz_locations set province='"&amp;D1106&amp;"'  where location_id in ("&amp;VLOOKUP(B1106,hp!$C:$L,10,0)&amp;");"</f>
        <v>update hz_parties set province ='370000' where party_id=14870 ;update hz_locations set province='370000'  where location_id in (2318);</v>
      </c>
      <c r="F1106" s="17">
        <f>VLOOKUP(客户!P1108,city!B:C,2,0)</f>
        <v>371300</v>
      </c>
      <c r="G1106" s="17" t="str">
        <f>"update hz_parties set city ='" &amp;F1106 &amp; "' where party_id="&amp;B1106 &amp; " ;update hz_locations set city='"&amp;F1106&amp;"'  where location_id in ("&amp;VLOOKUP(B1106,hp!$C:$L,10,0)&amp;");"</f>
        <v>update hz_parties set city ='371300' where party_id=14870 ;update hz_locations set city='371300'  where location_id in (2318);</v>
      </c>
      <c r="H1106" s="3">
        <f>VLOOKUP(客户!Q1108,county!B:C,2,0)</f>
        <v>371327</v>
      </c>
      <c r="I1106" s="17" t="str">
        <f>"update hz_parties set county ='" &amp;H1106 &amp; "' where party_id="&amp;B1106 &amp; " ;update hz_locations set county='"&amp;H1106&amp;"'  where location_id in ("&amp;VLOOKUP(B1106,hp!$C:$L,10,0)&amp;");"</f>
        <v>update hz_parties set county ='371327' where party_id=14870 ;update hz_locations set county='371327'  where location_id in (2318);</v>
      </c>
      <c r="J1106" s="17" t="str">
        <f>"update hz_parties set address1 ='" &amp;客户!M1108 &amp; "' where party_id="&amp;B1106</f>
        <v>update hz_parties set address1 ='临沂市莒南县坊前镇王家坊前村' where party_id=14870</v>
      </c>
      <c r="K1106" s="17" t="str">
        <f>"update zx_party_tax_profile set REP_REGISTRATION_NUMBER ='" &amp;客户!G1108 &amp; "' where party_id="&amp;B1106&amp; " and party_type_code='THIRD_PARTY';"</f>
        <v>update zx_party_tax_profile set REP_REGISTRATION_NUMBER ='91371327583095717Q' where party_id=14870 and party_type_code='THIRD_PARTY';</v>
      </c>
      <c r="L1106" s="17" t="str">
        <f xml:space="preserve"> "update hz_organization_profiles set tax_reference = '"&amp; 客户!G1108 &amp; "' where PARTY_ID=" &amp; B1106 &amp; ";"</f>
        <v>update hz_organization_profiles set tax_reference = '91371327583095717Q' where PARTY_ID=14870;</v>
      </c>
      <c r="M1106" s="3" t="str">
        <f>"update hz_cust_accounts set attribute3='" &amp;客户!D1108&amp; "' where party_id = " &amp; B1106</f>
        <v>update hz_cust_accounts set attribute3='3000万' where party_id = 14870</v>
      </c>
      <c r="N1106" s="3" t="str">
        <f>"update hz_cust_accounts set attribute3='" &amp;客户!I1108&amp; "' where party_id = " &amp; B1106</f>
        <v>update hz_cust_accounts set attribute3='庄明' where party_id = 14870</v>
      </c>
    </row>
    <row r="1107" spans="1:14" ht="27.75" customHeight="1">
      <c r="A1107" s="27" t="str">
        <f>客户!A1109</f>
        <v>临沂市布恩饲料有限公司</v>
      </c>
      <c r="B1107" s="3">
        <f>VLOOKUP(A1107,hp!B:F,2,0)</f>
        <v>14871</v>
      </c>
      <c r="D1107" s="17">
        <f>VLOOKUP(客户!O1109,province!B:C,2,0)</f>
        <v>370000</v>
      </c>
      <c r="E1107" s="17" t="str">
        <f>"update hz_parties set province ='" &amp;D1107 &amp; "' where party_id="&amp;B1107 &amp; " ;update hz_locations set province='"&amp;D1107&amp;"'  where location_id in ("&amp;VLOOKUP(B1107,hp!$C:$L,10,0)&amp;");"</f>
        <v>update hz_parties set province ='370000' where party_id=14871 ;update hz_locations set province='370000'  where location_id in (2320);</v>
      </c>
      <c r="F1107" s="17">
        <f>VLOOKUP(客户!P1109,city!B:C,2,0)</f>
        <v>371300</v>
      </c>
      <c r="G1107" s="17" t="str">
        <f>"update hz_parties set city ='" &amp;F1107 &amp; "' where party_id="&amp;B1107 &amp; " ;update hz_locations set city='"&amp;F1107&amp;"'  where location_id in ("&amp;VLOOKUP(B1107,hp!$C:$L,10,0)&amp;");"</f>
        <v>update hz_parties set city ='371300' where party_id=14871 ;update hz_locations set city='371300'  where location_id in (2320);</v>
      </c>
      <c r="H1107" s="3">
        <f>VLOOKUP(客户!Q1109,county!B:C,2,0)</f>
        <v>371302</v>
      </c>
      <c r="I1107" s="17" t="str">
        <f>"update hz_parties set county ='" &amp;H1107 &amp; "' where party_id="&amp;B1107 &amp; " ;update hz_locations set county='"&amp;H1107&amp;"'  where location_id in ("&amp;VLOOKUP(B1107,hp!$C:$L,10,0)&amp;");"</f>
        <v>update hz_parties set county ='371302' where party_id=14871 ;update hz_locations set county='371302'  where location_id in (2320);</v>
      </c>
      <c r="J1107" s="17" t="str">
        <f>"update hz_parties set address1 ='" &amp;客户!M1109 &amp; "' where party_id="&amp;B1107</f>
        <v>update hz_parties set address1 ='兰山区半程镇任家庄村' where party_id=14871</v>
      </c>
      <c r="K1107" s="17" t="str">
        <f>"update zx_party_tax_profile set REP_REGISTRATION_NUMBER ='" &amp;客户!G1109 &amp; "' where party_id="&amp;B1107&amp; " and party_type_code='THIRD_PARTY';"</f>
        <v>update zx_party_tax_profile set REP_REGISTRATION_NUMBER ='371302067369339' where party_id=14871 and party_type_code='THIRD_PARTY';</v>
      </c>
      <c r="L1107" s="17" t="str">
        <f xml:space="preserve"> "update hz_organization_profiles set tax_reference = '"&amp; 客户!G1109 &amp; "' where PARTY_ID=" &amp; B1107 &amp; ";"</f>
        <v>update hz_organization_profiles set tax_reference = '371302067369339' where PARTY_ID=14871;</v>
      </c>
      <c r="M1107" s="3" t="str">
        <f>"update hz_cust_accounts set attribute3='" &amp;客户!D1109&amp; "' where party_id = " &amp; B1107</f>
        <v>update hz_cust_accounts set attribute3='5000000' where party_id = 14871</v>
      </c>
      <c r="N1107" s="3" t="str">
        <f>"update hz_cust_accounts set attribute3='" &amp;客户!I1109&amp; "' where party_id = " &amp; B1107</f>
        <v>update hz_cust_accounts set attribute3='于娟' where party_id = 14871</v>
      </c>
    </row>
    <row r="1108" spans="1:14" ht="27.75" customHeight="1">
      <c r="A1108" s="27" t="str">
        <f>客户!A1110</f>
        <v>临沂市德厚饲料有限公司</v>
      </c>
      <c r="B1108" s="3">
        <f>VLOOKUP(A1108,hp!B:F,2,0)</f>
        <v>14872</v>
      </c>
      <c r="D1108" s="17">
        <f>VLOOKUP(客户!O1110,province!B:C,2,0)</f>
        <v>370000</v>
      </c>
      <c r="E1108" s="17" t="str">
        <f>"update hz_parties set province ='" &amp;D1108 &amp; "' where party_id="&amp;B1108 &amp; " ;update hz_locations set province='"&amp;D1108&amp;"'  where location_id in ("&amp;VLOOKUP(B1108,hp!$C:$L,10,0)&amp;");"</f>
        <v>update hz_parties set province ='370000' where party_id=14872 ;update hz_locations set province='370000'  where location_id in (2321);</v>
      </c>
      <c r="F1108" s="17">
        <f>VLOOKUP(客户!P1110,city!B:C,2,0)</f>
        <v>371300</v>
      </c>
      <c r="G1108" s="17" t="str">
        <f>"update hz_parties set city ='" &amp;F1108 &amp; "' where party_id="&amp;B1108 &amp; " ;update hz_locations set city='"&amp;F1108&amp;"'  where location_id in ("&amp;VLOOKUP(B1108,hp!$C:$L,10,0)&amp;");"</f>
        <v>update hz_parties set city ='371300' where party_id=14872 ;update hz_locations set city='371300'  where location_id in (2321);</v>
      </c>
      <c r="H1108" s="3">
        <f>VLOOKUP(客户!Q1110,county!B:C,2,0)</f>
        <v>371324</v>
      </c>
      <c r="I1108" s="17" t="str">
        <f>"update hz_parties set county ='" &amp;H1108 &amp; "' where party_id="&amp;B1108 &amp; " ;update hz_locations set county='"&amp;H1108&amp;"'  where location_id in ("&amp;VLOOKUP(B1108,hp!$C:$L,10,0)&amp;");"</f>
        <v>update hz_parties set county ='371324' where party_id=14872 ;update hz_locations set county='371324'  where location_id in (2321);</v>
      </c>
      <c r="J1108" s="17" t="str">
        <f>"update hz_parties set address1 ='" &amp;客户!M1110 &amp; "' where party_id="&amp;B1108</f>
        <v>update hz_parties set address1 ='临沂市苍山县经济开发区' where party_id=14872</v>
      </c>
      <c r="K1108" s="17" t="str">
        <f>"update zx_party_tax_profile set REP_REGISTRATION_NUMBER ='" &amp;客户!G1110 &amp; "' where party_id="&amp;B1108&amp; " and party_type_code='THIRD_PARTY';"</f>
        <v>update zx_party_tax_profile set REP_REGISTRATION_NUMBER ='91371324690606260C' where party_id=14872 and party_type_code='THIRD_PARTY';</v>
      </c>
      <c r="L1108" s="17" t="str">
        <f xml:space="preserve"> "update hz_organization_profiles set tax_reference = '"&amp; 客户!G1110 &amp; "' where PARTY_ID=" &amp; B1108 &amp; ";"</f>
        <v>update hz_organization_profiles set tax_reference = '91371324690606260C' where PARTY_ID=14872;</v>
      </c>
      <c r="M1108" s="3" t="str">
        <f>"update hz_cust_accounts set attribute3='" &amp;客户!D1110&amp; "' where party_id = " &amp; B1108</f>
        <v>update hz_cust_accounts set attribute3='3000万' where party_id = 14872</v>
      </c>
      <c r="N1108" s="3" t="str">
        <f>"update hz_cust_accounts set attribute3='" &amp;客户!I1110&amp; "' where party_id = " &amp; B1108</f>
        <v>update hz_cust_accounts set attribute3='庄明' where party_id = 14872</v>
      </c>
    </row>
    <row r="1109" spans="1:14" ht="27.75" customHeight="1">
      <c r="A1109" s="27" t="str">
        <f>客户!A1111</f>
        <v>临沂市福佑富饲料有限公司</v>
      </c>
      <c r="B1109" s="3">
        <f>VLOOKUP(A1109,hp!B:F,2,0)</f>
        <v>14873</v>
      </c>
      <c r="D1109" s="17">
        <f>VLOOKUP(客户!O1111,province!B:C,2,0)</f>
        <v>370000</v>
      </c>
      <c r="E1109" s="17" t="str">
        <f>"update hz_parties set province ='" &amp;D1109 &amp; "' where party_id="&amp;B1109 &amp; " ;update hz_locations set province='"&amp;D1109&amp;"'  where location_id in ("&amp;VLOOKUP(B1109,hp!$C:$L,10,0)&amp;");"</f>
        <v>update hz_parties set province ='370000' where party_id=14873 ;update hz_locations set province='370000'  where location_id in (2322);</v>
      </c>
      <c r="F1109" s="17">
        <f>VLOOKUP(客户!P1111,city!B:C,2,0)</f>
        <v>371300</v>
      </c>
      <c r="G1109" s="17" t="str">
        <f>"update hz_parties set city ='" &amp;F1109 &amp; "' where party_id="&amp;B1109 &amp; " ;update hz_locations set city='"&amp;F1109&amp;"'  where location_id in ("&amp;VLOOKUP(B1109,hp!$C:$L,10,0)&amp;");"</f>
        <v>update hz_parties set city ='371300' where party_id=14873 ;update hz_locations set city='371300'  where location_id in (2322);</v>
      </c>
      <c r="H1109" s="3">
        <f>VLOOKUP(客户!Q1111,county!B:C,2,0)</f>
        <v>371329</v>
      </c>
      <c r="I1109" s="17" t="str">
        <f>"update hz_parties set county ='" &amp;H1109 &amp; "' where party_id="&amp;B1109 &amp; " ;update hz_locations set county='"&amp;H1109&amp;"'  where location_id in ("&amp;VLOOKUP(B1109,hp!$C:$L,10,0)&amp;");"</f>
        <v>update hz_parties set county ='371329' where party_id=14873 ;update hz_locations set county='371329'  where location_id in (2322);</v>
      </c>
      <c r="J1109" s="17" t="str">
        <f>"update hz_parties set address1 ='" &amp;客户!M1111 &amp; "' where party_id="&amp;B1109</f>
        <v>update hz_parties set address1 ='临沂市临沭县店头镇东措庄' where party_id=14873</v>
      </c>
      <c r="K1109" s="17" t="str">
        <f>"update zx_party_tax_profile set REP_REGISTRATION_NUMBER ='" &amp;客户!G1111 &amp; "' where party_id="&amp;B1109&amp; " and party_type_code='THIRD_PARTY';"</f>
        <v>update zx_party_tax_profile set REP_REGISTRATION_NUMBER ='91371329550939784G' where party_id=14873 and party_type_code='THIRD_PARTY';</v>
      </c>
      <c r="L1109" s="17" t="str">
        <f xml:space="preserve"> "update hz_organization_profiles set tax_reference = '"&amp; 客户!G1111 &amp; "' where PARTY_ID=" &amp; B1109 &amp; ";"</f>
        <v>update hz_organization_profiles set tax_reference = '91371329550939784G' where PARTY_ID=14873;</v>
      </c>
      <c r="M1109" s="3" t="str">
        <f>"update hz_cust_accounts set attribute3='" &amp;客户!D1111&amp; "' where party_id = " &amp; B1109</f>
        <v>update hz_cust_accounts set attribute3='3000万' where party_id = 14873</v>
      </c>
      <c r="N1109" s="3" t="str">
        <f>"update hz_cust_accounts set attribute3='" &amp;客户!I1111&amp; "' where party_id = " &amp; B1109</f>
        <v>update hz_cust_accounts set attribute3='庄明' where party_id = 14873</v>
      </c>
    </row>
    <row r="1110" spans="1:14" ht="27.75" customHeight="1">
      <c r="A1110" s="27" t="str">
        <f>客户!A1112</f>
        <v>临沂市河东区惠和源饲料有限公司</v>
      </c>
      <c r="B1110" s="3">
        <f>VLOOKUP(A1110,hp!B:F,2,0)</f>
        <v>14874</v>
      </c>
      <c r="D1110" s="17">
        <f>VLOOKUP(客户!O1112,province!B:C,2,0)</f>
        <v>370000</v>
      </c>
      <c r="E1110" s="17" t="str">
        <f>"update hz_parties set province ='" &amp;D1110 &amp; "' where party_id="&amp;B1110 &amp; " ;update hz_locations set province='"&amp;D1110&amp;"'  where location_id in ("&amp;VLOOKUP(B1110,hp!$C:$L,10,0)&amp;");"</f>
        <v>update hz_parties set province ='370000' where party_id=14874 ;update hz_locations set province='370000'  where location_id in (2323,2324);</v>
      </c>
      <c r="F1110" s="17">
        <f>VLOOKUP(客户!P1112,city!B:C,2,0)</f>
        <v>371300</v>
      </c>
      <c r="G1110" s="17" t="str">
        <f>"update hz_parties set city ='" &amp;F1110 &amp; "' where party_id="&amp;B1110 &amp; " ;update hz_locations set city='"&amp;F1110&amp;"'  where location_id in ("&amp;VLOOKUP(B1110,hp!$C:$L,10,0)&amp;");"</f>
        <v>update hz_parties set city ='371300' where party_id=14874 ;update hz_locations set city='371300'  where location_id in (2323,2324);</v>
      </c>
      <c r="H1110" s="3">
        <f>VLOOKUP(客户!Q1112,county!B:C,2,0)</f>
        <v>120102</v>
      </c>
      <c r="I1110" s="17" t="str">
        <f>"update hz_parties set county ='" &amp;H1110 &amp; "' where party_id="&amp;B1110 &amp; " ;update hz_locations set county='"&amp;H1110&amp;"'  where location_id in ("&amp;VLOOKUP(B1110,hp!$C:$L,10,0)&amp;");"</f>
        <v>update hz_parties set county ='120102' where party_id=14874 ;update hz_locations set county='120102'  where location_id in (2323,2324);</v>
      </c>
      <c r="J1110" s="17" t="str">
        <f>"update hz_parties set address1 ='" &amp;客户!M1112 &amp; "' where party_id="&amp;B1110</f>
        <v>update hz_parties set address1 ='临沂市河东区葛沟镇（日东高速沂南出口往南五百米路东）' where party_id=14874</v>
      </c>
      <c r="K1110" s="17" t="str">
        <f>"update zx_party_tax_profile set REP_REGISTRATION_NUMBER ='" &amp;客户!G1112 &amp; "' where party_id="&amp;B1110&amp; " and party_type_code='THIRD_PARTY';"</f>
        <v>update zx_party_tax_profile set REP_REGISTRATION_NUMBER ='371312076968472' where party_id=14874 and party_type_code='THIRD_PARTY';</v>
      </c>
      <c r="L1110" s="17" t="str">
        <f xml:space="preserve"> "update hz_organization_profiles set tax_reference = '"&amp; 客户!G1112 &amp; "' where PARTY_ID=" &amp; B1110 &amp; ";"</f>
        <v>update hz_organization_profiles set tax_reference = '371312076968472' where PARTY_ID=14874;</v>
      </c>
      <c r="M1110" s="3" t="str">
        <f>"update hz_cust_accounts set attribute3='" &amp;客户!D1112&amp; "' where party_id = " &amp; B1110</f>
        <v>update hz_cust_accounts set attribute3='220万' where party_id = 14874</v>
      </c>
      <c r="N1110" s="3" t="str">
        <f>"update hz_cust_accounts set attribute3='" &amp;客户!I1112&amp; "' where party_id = " &amp; B1110</f>
        <v>update hz_cust_accounts set attribute3='杨军' where party_id = 14874</v>
      </c>
    </row>
    <row r="1111" spans="1:14" ht="27.75" customHeight="1">
      <c r="A1111" s="27" t="str">
        <f>客户!A1113</f>
        <v>临沂市环山饲料有限公司</v>
      </c>
      <c r="B1111" s="3">
        <f>VLOOKUP(A1111,hp!B:F,2,0)</f>
        <v>14875</v>
      </c>
      <c r="D1111" s="17">
        <f>VLOOKUP(客户!O1113,province!B:C,2,0)</f>
        <v>370000</v>
      </c>
      <c r="E1111" s="17" t="str">
        <f>"update hz_parties set province ='" &amp;D1111 &amp; "' where party_id="&amp;B1111 &amp; " ;update hz_locations set province='"&amp;D1111&amp;"'  where location_id in ("&amp;VLOOKUP(B1111,hp!$C:$L,10,0)&amp;");"</f>
        <v>update hz_parties set province ='370000' where party_id=14875 ;update hz_locations set province='370000'  where location_id in (2325);</v>
      </c>
      <c r="F1111" s="17">
        <f>VLOOKUP(客户!P1113,city!B:C,2,0)</f>
        <v>371300</v>
      </c>
      <c r="G1111" s="17" t="str">
        <f>"update hz_parties set city ='" &amp;F1111 &amp; "' where party_id="&amp;B1111 &amp; " ;update hz_locations set city='"&amp;F1111&amp;"'  where location_id in ("&amp;VLOOKUP(B1111,hp!$C:$L,10,0)&amp;");"</f>
        <v>update hz_parties set city ='371300' where party_id=14875 ;update hz_locations set city='371300'  where location_id in (2325);</v>
      </c>
      <c r="H1111" s="3">
        <f>VLOOKUP(客户!Q1113,county!B:C,2,0)</f>
        <v>1</v>
      </c>
      <c r="I1111" s="17" t="str">
        <f>"update hz_parties set county ='" &amp;H1111 &amp; "' where party_id="&amp;B1111 &amp; " ;update hz_locations set county='"&amp;H1111&amp;"'  where location_id in ("&amp;VLOOKUP(B1111,hp!$C:$L,10,0)&amp;");"</f>
        <v>update hz_parties set county ='1' where party_id=14875 ;update hz_locations set county='1'  where location_id in (2325);</v>
      </c>
      <c r="J1111" s="17" t="str">
        <f>"update hz_parties set address1 ='" &amp;客户!M1113 &amp; "' where party_id="&amp;B1111</f>
        <v>update hz_parties set address1 ='临沂市经济开发区芝麻墩镇南官庄村南200米' where party_id=14875</v>
      </c>
      <c r="K1111" s="17" t="str">
        <f>"update zx_party_tax_profile set REP_REGISTRATION_NUMBER ='" &amp;客户!G1113 &amp; "' where party_id="&amp;B1111&amp; " and party_type_code='THIRD_PARTY';"</f>
        <v>update zx_party_tax_profile set REP_REGISTRATION_NUMBER ='91371300759173206E' where party_id=14875 and party_type_code='THIRD_PARTY';</v>
      </c>
      <c r="L1111" s="17" t="str">
        <f xml:space="preserve"> "update hz_organization_profiles set tax_reference = '"&amp; 客户!G1113 &amp; "' where PARTY_ID=" &amp; B1111 &amp; ";"</f>
        <v>update hz_organization_profiles set tax_reference = '91371300759173206E' where PARTY_ID=14875;</v>
      </c>
      <c r="M1111" s="3" t="str">
        <f>"update hz_cust_accounts set attribute3='" &amp;客户!D1113&amp; "' where party_id = " &amp; B1111</f>
        <v>update hz_cust_accounts set attribute3='50万' where party_id = 14875</v>
      </c>
      <c r="N1111" s="3" t="str">
        <f>"update hz_cust_accounts set attribute3='" &amp;客户!I1113&amp; "' where party_id = " &amp; B1111</f>
        <v>update hz_cust_accounts set attribute3='连俊杰' where party_id = 14875</v>
      </c>
    </row>
    <row r="1112" spans="1:14" ht="27.75" customHeight="1">
      <c r="A1112" s="27" t="str">
        <f>客户!A1114</f>
        <v>临沂市惠生饲料有限公司</v>
      </c>
      <c r="B1112" s="3">
        <f>VLOOKUP(A1112,hp!B:F,2,0)</f>
        <v>14876</v>
      </c>
      <c r="D1112" s="17">
        <f>VLOOKUP(客户!O1114,province!B:C,2,0)</f>
        <v>370000</v>
      </c>
      <c r="E1112" s="17" t="str">
        <f>"update hz_parties set province ='" &amp;D1112 &amp; "' where party_id="&amp;B1112 &amp; " ;update hz_locations set province='"&amp;D1112&amp;"'  where location_id in ("&amp;VLOOKUP(B1112,hp!$C:$L,10,0)&amp;");"</f>
        <v>update hz_parties set province ='370000' where party_id=14876 ;update hz_locations set province='370000'  where location_id in (2326);</v>
      </c>
      <c r="F1112" s="17">
        <f>VLOOKUP(客户!P1114,city!B:C,2,0)</f>
        <v>371300</v>
      </c>
      <c r="G1112" s="17" t="str">
        <f>"update hz_parties set city ='" &amp;F1112 &amp; "' where party_id="&amp;B1112 &amp; " ;update hz_locations set city='"&amp;F1112&amp;"'  where location_id in ("&amp;VLOOKUP(B1112,hp!$C:$L,10,0)&amp;");"</f>
        <v>update hz_parties set city ='371300' where party_id=14876 ;update hz_locations set city='371300'  where location_id in (2326);</v>
      </c>
      <c r="H1112" s="3">
        <f>VLOOKUP(客户!Q1114,county!B:C,2,0)</f>
        <v>371326</v>
      </c>
      <c r="I1112" s="17" t="str">
        <f>"update hz_parties set county ='" &amp;H1112 &amp; "' where party_id="&amp;B1112 &amp; " ;update hz_locations set county='"&amp;H1112&amp;"'  where location_id in ("&amp;VLOOKUP(B1112,hp!$C:$L,10,0)&amp;");"</f>
        <v>update hz_parties set county ='371326' where party_id=14876 ;update hz_locations set county='371326'  where location_id in (2326);</v>
      </c>
      <c r="J1112" s="17" t="str">
        <f>"update hz_parties set address1 ='" &amp;客户!M1114 &amp; "' where party_id="&amp;B1112</f>
        <v>update hz_parties set address1 ='平邑县武台镇驻地' where party_id=14876</v>
      </c>
      <c r="K1112" s="17" t="str">
        <f>"update zx_party_tax_profile set REP_REGISTRATION_NUMBER ='" &amp;客户!G1114 &amp; "' where party_id="&amp;B1112&amp; " and party_type_code='THIRD_PARTY';"</f>
        <v>update zx_party_tax_profile set REP_REGISTRATION_NUMBER ='9137132658608399XE' where party_id=14876 and party_type_code='THIRD_PARTY';</v>
      </c>
      <c r="L1112" s="17" t="str">
        <f xml:space="preserve"> "update hz_organization_profiles set tax_reference = '"&amp; 客户!G1114 &amp; "' where PARTY_ID=" &amp; B1112 &amp; ";"</f>
        <v>update hz_organization_profiles set tax_reference = '9137132658608399XE' where PARTY_ID=14876;</v>
      </c>
      <c r="M1112" s="3" t="str">
        <f>"update hz_cust_accounts set attribute3='" &amp;客户!D1114&amp; "' where party_id = " &amp; B1112</f>
        <v>update hz_cust_accounts set attribute3='2000万' where party_id = 14876</v>
      </c>
      <c r="N1112" s="3" t="str">
        <f>"update hz_cust_accounts set attribute3='" &amp;客户!I1114&amp; "' where party_id = " &amp; B1112</f>
        <v>update hz_cust_accounts set attribute3='张磊' where party_id = 14876</v>
      </c>
    </row>
    <row r="1113" spans="1:14" ht="27.75" customHeight="1">
      <c r="A1113" s="27" t="str">
        <f>客户!A1115</f>
        <v>临沂太合中慧饲料有限公司</v>
      </c>
      <c r="B1113" s="3">
        <f>VLOOKUP(A1113,hp!B:F,2,0)</f>
        <v>14877</v>
      </c>
      <c r="D1113" s="17">
        <f>VLOOKUP(客户!O1115,province!B:C,2,0)</f>
        <v>370000</v>
      </c>
      <c r="E1113" s="17" t="str">
        <f>"update hz_parties set province ='" &amp;D1113 &amp; "' where party_id="&amp;B1113 &amp; " ;update hz_locations set province='"&amp;D1113&amp;"'  where location_id in ("&amp;VLOOKUP(B1113,hp!$C:$L,10,0)&amp;");"</f>
        <v>update hz_parties set province ='370000' where party_id=14877 ;update hz_locations set province='370000'  where location_id in (2328);</v>
      </c>
      <c r="F1113" s="17">
        <f>VLOOKUP(客户!P1115,city!B:C,2,0)</f>
        <v>371300</v>
      </c>
      <c r="G1113" s="17" t="str">
        <f>"update hz_parties set city ='" &amp;F1113 &amp; "' where party_id="&amp;B1113 &amp; " ;update hz_locations set city='"&amp;F1113&amp;"'  where location_id in ("&amp;VLOOKUP(B1113,hp!$C:$L,10,0)&amp;");"</f>
        <v>update hz_parties set city ='371300' where party_id=14877 ;update hz_locations set city='371300'  where location_id in (2328);</v>
      </c>
      <c r="H1113" s="3">
        <f>VLOOKUP(客户!Q1115,county!B:C,2,0)</f>
        <v>371321</v>
      </c>
      <c r="I1113" s="17" t="str">
        <f>"update hz_parties set county ='" &amp;H1113 &amp; "' where party_id="&amp;B1113 &amp; " ;update hz_locations set county='"&amp;H1113&amp;"'  where location_id in ("&amp;VLOOKUP(B1113,hp!$C:$L,10,0)&amp;");"</f>
        <v>update hz_parties set county ='371321' where party_id=14877 ;update hz_locations set county='371321'  where location_id in (2328);</v>
      </c>
      <c r="J1113" s="17" t="str">
        <f>"update hz_parties set address1 ='" &amp;客户!M1115 &amp; "' where party_id="&amp;B1113</f>
        <v>update hz_parties set address1 ='山东省沂南县经济开发区' where party_id=14877</v>
      </c>
      <c r="K1113" s="17" t="str">
        <f>"update zx_party_tax_profile set REP_REGISTRATION_NUMBER ='" &amp;客户!G1115 &amp; "' where party_id="&amp;B1113&amp; " and party_type_code='THIRD_PARTY';"</f>
        <v>update zx_party_tax_profile set REP_REGISTRATION_NUMBER ='91371300672212719F' where party_id=14877 and party_type_code='THIRD_PARTY';</v>
      </c>
      <c r="L1113" s="17" t="str">
        <f xml:space="preserve"> "update hz_organization_profiles set tax_reference = '"&amp; 客户!G1115 &amp; "' where PARTY_ID=" &amp; B1113 &amp; ";"</f>
        <v>update hz_organization_profiles set tax_reference = '91371300672212719F' where PARTY_ID=14877;</v>
      </c>
      <c r="M1113" s="3" t="str">
        <f>"update hz_cust_accounts set attribute3='" &amp;客户!D1115&amp; "' where party_id = " &amp; B1113</f>
        <v>update hz_cust_accounts set attribute3='2250万' where party_id = 14877</v>
      </c>
      <c r="N1113" s="3" t="str">
        <f>"update hz_cust_accounts set attribute3='" &amp;客户!I1115&amp; "' where party_id = " &amp; B1113</f>
        <v>update hz_cust_accounts set attribute3='贺可斌' where party_id = 14877</v>
      </c>
    </row>
    <row r="1114" spans="1:14" ht="27.75" customHeight="1">
      <c r="A1114" s="27" t="str">
        <f>客户!A1116</f>
        <v>临沂万兴饲料有限公司</v>
      </c>
      <c r="B1114" s="3">
        <f>VLOOKUP(A1114,hp!B:F,2,0)</f>
        <v>14878</v>
      </c>
      <c r="D1114" s="17">
        <f>VLOOKUP(客户!O1116,province!B:C,2,0)</f>
        <v>370000</v>
      </c>
      <c r="E1114" s="17" t="str">
        <f>"update hz_parties set province ='" &amp;D1114 &amp; "' where party_id="&amp;B1114 &amp; " ;update hz_locations set province='"&amp;D1114&amp;"'  where location_id in ("&amp;VLOOKUP(B1114,hp!$C:$L,10,0)&amp;");"</f>
        <v>update hz_parties set province ='370000' where party_id=14878 ;update hz_locations set province='370000'  where location_id in (2329);</v>
      </c>
      <c r="F1114" s="17">
        <f>VLOOKUP(客户!P1116,city!B:C,2,0)</f>
        <v>371300</v>
      </c>
      <c r="G1114" s="17" t="str">
        <f>"update hz_parties set city ='" &amp;F1114 &amp; "' where party_id="&amp;B1114 &amp; " ;update hz_locations set city='"&amp;F1114&amp;"'  where location_id in ("&amp;VLOOKUP(B1114,hp!$C:$L,10,0)&amp;");"</f>
        <v>update hz_parties set city ='371300' where party_id=14878 ;update hz_locations set city='371300'  where location_id in (2329);</v>
      </c>
      <c r="H1114" s="3">
        <f>VLOOKUP(客户!Q1116,county!B:C,2,0)</f>
        <v>371302</v>
      </c>
      <c r="I1114" s="17" t="str">
        <f>"update hz_parties set county ='" &amp;H1114 &amp; "' where party_id="&amp;B1114 &amp; " ;update hz_locations set county='"&amp;H1114&amp;"'  where location_id in ("&amp;VLOOKUP(B1114,hp!$C:$L,10,0)&amp;");"</f>
        <v>update hz_parties set county ='371302' where party_id=14878 ;update hz_locations set county='371302'  where location_id in (2329);</v>
      </c>
      <c r="J1114" s="17" t="str">
        <f>"update hz_parties set address1 ='" &amp;客户!M1116 &amp; "' where party_id="&amp;B1114</f>
        <v>update hz_parties set address1 ='临沂市兰山区义堂镇南楼工业远门堰东段' where party_id=14878</v>
      </c>
      <c r="K1114" s="17" t="str">
        <f>"update zx_party_tax_profile set REP_REGISTRATION_NUMBER ='" &amp;客户!G1116 &amp; "' where party_id="&amp;B1114&amp; " and party_type_code='THIRD_PARTY';"</f>
        <v>update zx_party_tax_profile set REP_REGISTRATION_NUMBER ='371302553380146' where party_id=14878 and party_type_code='THIRD_PARTY';</v>
      </c>
      <c r="L1114" s="17" t="str">
        <f xml:space="preserve"> "update hz_organization_profiles set tax_reference = '"&amp; 客户!G1116 &amp; "' where PARTY_ID=" &amp; B1114 &amp; ";"</f>
        <v>update hz_organization_profiles set tax_reference = '371302553380146' where PARTY_ID=14878;</v>
      </c>
      <c r="M1114" s="3" t="str">
        <f>"update hz_cust_accounts set attribute3='" &amp;客户!D1116&amp; "' where party_id = " &amp; B1114</f>
        <v>update hz_cust_accounts set attribute3='5000000' where party_id = 14878</v>
      </c>
      <c r="N1114" s="3" t="str">
        <f>"update hz_cust_accounts set attribute3='" &amp;客户!I1116&amp; "' where party_id = " &amp; B1114</f>
        <v>update hz_cust_accounts set attribute3='龙腾' where party_id = 14878</v>
      </c>
    </row>
    <row r="1115" spans="1:14" ht="27.75" customHeight="1">
      <c r="A1115" s="27" t="str">
        <f>客户!A1117</f>
        <v>临沂新程金锣牧业有限公司</v>
      </c>
      <c r="B1115" s="3">
        <f>VLOOKUP(A1115,hp!B:F,2,0)</f>
        <v>10956</v>
      </c>
      <c r="D1115" s="17">
        <f>VLOOKUP(客户!O1117,province!B:C,2,0)</f>
        <v>370000</v>
      </c>
      <c r="E1115" s="17" t="str">
        <f>"update hz_parties set province ='" &amp;D1115 &amp; "' where party_id="&amp;B1115 &amp; " ;update hz_locations set province='"&amp;D1115&amp;"'  where location_id in ("&amp;VLOOKUP(B1115,hp!$C:$L,10,0)&amp;");"</f>
        <v>update hz_parties set province ='370000' where party_id=10956 ;update hz_locations set province='370000'  where location_id in (2330);</v>
      </c>
      <c r="F1115" s="17">
        <f>VLOOKUP(客户!P1117,city!B:C,2,0)</f>
        <v>371300</v>
      </c>
      <c r="G1115" s="17" t="str">
        <f>"update hz_parties set city ='" &amp;F1115 &amp; "' where party_id="&amp;B1115 &amp; " ;update hz_locations set city='"&amp;F1115&amp;"'  where location_id in ("&amp;VLOOKUP(B1115,hp!$C:$L,10,0)&amp;");"</f>
        <v>update hz_parties set city ='371300' where party_id=10956 ;update hz_locations set city='371300'  where location_id in (2330);</v>
      </c>
      <c r="H1115" s="3">
        <f>VLOOKUP(客户!Q1117,county!B:C,2,0)</f>
        <v>371302</v>
      </c>
      <c r="I1115" s="17" t="str">
        <f>"update hz_parties set county ='" &amp;H1115 &amp; "' where party_id="&amp;B1115 &amp; " ;update hz_locations set county='"&amp;H1115&amp;"'  where location_id in ("&amp;VLOOKUP(B1115,hp!$C:$L,10,0)&amp;");"</f>
        <v>update hz_parties set county ='371302' where party_id=10956 ;update hz_locations set county='371302'  where location_id in (2330);</v>
      </c>
      <c r="J1115" s="17" t="str">
        <f>"update hz_parties set address1 ='" &amp;客户!M1117 &amp; "' where party_id="&amp;B1115</f>
        <v>update hz_parties set address1 ='' where party_id=10956</v>
      </c>
      <c r="K1115" s="17" t="str">
        <f>"update zx_party_tax_profile set REP_REGISTRATION_NUMBER ='" &amp;客户!G1117 &amp; "' where party_id="&amp;B1115&amp; " and party_type_code='THIRD_PARTY';"</f>
        <v>update zx_party_tax_profile set REP_REGISTRATION_NUMBER ='9137130067683438X4' where party_id=10956 and party_type_code='THIRD_PARTY';</v>
      </c>
      <c r="L1115" s="17" t="str">
        <f xml:space="preserve"> "update hz_organization_profiles set tax_reference = '"&amp; 客户!G1117 &amp; "' where PARTY_ID=" &amp; B1115 &amp; ";"</f>
        <v>update hz_organization_profiles set tax_reference = '9137130067683438X4' where PARTY_ID=10956;</v>
      </c>
      <c r="M1115" s="3" t="str">
        <f>"update hz_cust_accounts set attribute3='" &amp;客户!D1117&amp; "' where party_id = " &amp; B1115</f>
        <v>update hz_cust_accounts set attribute3='35000万' where party_id = 10956</v>
      </c>
      <c r="N1115" s="3" t="str">
        <f>"update hz_cust_accounts set attribute3='" &amp;客户!I1117&amp; "' where party_id = " &amp; B1115</f>
        <v>update hz_cust_accounts set attribute3='王伟' where party_id = 10956</v>
      </c>
    </row>
    <row r="1116" spans="1:14" ht="27.75" customHeight="1">
      <c r="A1116" s="27" t="str">
        <f>客户!A1118</f>
        <v>临沂新程金锣牧业有限公司方城饲料分公司</v>
      </c>
      <c r="B1116" s="3">
        <f>VLOOKUP(A1116,hp!B:F,2,0)</f>
        <v>14879</v>
      </c>
      <c r="D1116" s="17">
        <f>VLOOKUP(客户!O1118,province!B:C,2,0)</f>
        <v>370000</v>
      </c>
      <c r="E1116" s="17" t="str">
        <f>"update hz_parties set province ='" &amp;D1116 &amp; "' where party_id="&amp;B1116 &amp; " ;update hz_locations set province='"&amp;D1116&amp;"'  where location_id in ("&amp;VLOOKUP(B1116,hp!$C:$L,10,0)&amp;");"</f>
        <v>update hz_parties set province ='370000' where party_id=14879 ;update hz_locations set province='370000'  where location_id in (2331,2332);</v>
      </c>
      <c r="F1116" s="17">
        <f>VLOOKUP(客户!P1118,city!B:C,2,0)</f>
        <v>371300</v>
      </c>
      <c r="G1116" s="17" t="str">
        <f>"update hz_parties set city ='" &amp;F1116 &amp; "' where party_id="&amp;B1116 &amp; " ;update hz_locations set city='"&amp;F1116&amp;"'  where location_id in ("&amp;VLOOKUP(B1116,hp!$C:$L,10,0)&amp;");"</f>
        <v>update hz_parties set city ='371300' where party_id=14879 ;update hz_locations set city='371300'  where location_id in (2331,2332);</v>
      </c>
      <c r="H1116" s="3">
        <f>VLOOKUP(客户!Q1118,county!B:C,2,0)</f>
        <v>371302</v>
      </c>
      <c r="I1116" s="17" t="str">
        <f>"update hz_parties set county ='" &amp;H1116 &amp; "' where party_id="&amp;B1116 &amp; " ;update hz_locations set county='"&amp;H1116&amp;"'  where location_id in ("&amp;VLOOKUP(B1116,hp!$C:$L,10,0)&amp;");"</f>
        <v>update hz_parties set county ='371302' where party_id=14879 ;update hz_locations set county='371302'  where location_id in (2331,2332);</v>
      </c>
      <c r="J1116" s="17" t="str">
        <f>"update hz_parties set address1 ='" &amp;客户!M1118 &amp; "' where party_id="&amp;B1116</f>
        <v>update hz_parties set address1 ='临沂市兰山区方城镇闫家庄村' where party_id=14879</v>
      </c>
      <c r="K1116" s="17" t="str">
        <f>"update zx_party_tax_profile set REP_REGISTRATION_NUMBER ='" &amp;客户!G1118 &amp; "' where party_id="&amp;B1116&amp; " and party_type_code='THIRD_PARTY';"</f>
        <v>update zx_party_tax_profile set REP_REGISTRATION_NUMBER ='371302312852130' where party_id=14879 and party_type_code='THIRD_PARTY';</v>
      </c>
      <c r="L1116" s="17" t="str">
        <f xml:space="preserve"> "update hz_organization_profiles set tax_reference = '"&amp; 客户!G1118 &amp; "' where PARTY_ID=" &amp; B1116 &amp; ";"</f>
        <v>update hz_organization_profiles set tax_reference = '371302312852130' where PARTY_ID=14879;</v>
      </c>
      <c r="M1116" s="3" t="str">
        <f>"update hz_cust_accounts set attribute3='" &amp;客户!D1118&amp; "' where party_id = " &amp; B1116</f>
        <v>update hz_cust_accounts set attribute3='无' where party_id = 14879</v>
      </c>
      <c r="N1116" s="3" t="str">
        <f>"update hz_cust_accounts set attribute3='" &amp;客户!I1118&amp; "' where party_id = " &amp; B1116</f>
        <v>update hz_cust_accounts set attribute3='王伟' where party_id = 14879</v>
      </c>
    </row>
    <row r="1117" spans="1:14" ht="27.75" customHeight="1">
      <c r="A1117" s="27" t="str">
        <f>客户!A1119</f>
        <v>临沂新程金锣牧业有限公司沂水饲料分公司</v>
      </c>
      <c r="B1117" s="3">
        <f>VLOOKUP(A1117,hp!B:F,2,0)</f>
        <v>14880</v>
      </c>
      <c r="D1117" s="17">
        <f>VLOOKUP(客户!O1119,province!B:C,2,0)</f>
        <v>370000</v>
      </c>
      <c r="E1117" s="17" t="str">
        <f>"update hz_parties set province ='" &amp;D1117 &amp; "' where party_id="&amp;B1117 &amp; " ;update hz_locations set province='"&amp;D1117&amp;"'  where location_id in ("&amp;VLOOKUP(B1117,hp!$C:$L,10,0)&amp;");"</f>
        <v>update hz_parties set province ='370000' where party_id=14880 ;update hz_locations set province='370000'  where location_id in (2333);</v>
      </c>
      <c r="F1117" s="17">
        <f>VLOOKUP(客户!P1119,city!B:C,2,0)</f>
        <v>371300</v>
      </c>
      <c r="G1117" s="17" t="str">
        <f>"update hz_parties set city ='" &amp;F1117 &amp; "' where party_id="&amp;B1117 &amp; " ;update hz_locations set city='"&amp;F1117&amp;"'  where location_id in ("&amp;VLOOKUP(B1117,hp!$C:$L,10,0)&amp;");"</f>
        <v>update hz_parties set city ='371300' where party_id=14880 ;update hz_locations set city='371300'  where location_id in (2333);</v>
      </c>
      <c r="H1117" s="3">
        <f>VLOOKUP(客户!Q1119,county!B:C,2,0)</f>
        <v>371323</v>
      </c>
      <c r="I1117" s="17" t="str">
        <f>"update hz_parties set county ='" &amp;H1117 &amp; "' where party_id="&amp;B1117 &amp; " ;update hz_locations set county='"&amp;H1117&amp;"'  where location_id in ("&amp;VLOOKUP(B1117,hp!$C:$L,10,0)&amp;");"</f>
        <v>update hz_parties set county ='371323' where party_id=14880 ;update hz_locations set county='371323'  where location_id in (2333);</v>
      </c>
      <c r="J1117" s="17" t="str">
        <f>"update hz_parties set address1 ='" &amp;客户!M1119 &amp; "' where party_id="&amp;B1117</f>
        <v>update hz_parties set address1 ='临沂市沂水县许家湖镇许家湖村' where party_id=14880</v>
      </c>
      <c r="K1117" s="17" t="str">
        <f>"update zx_party_tax_profile set REP_REGISTRATION_NUMBER ='" &amp;客户!G1119 &amp; "' where party_id="&amp;B1117&amp; " and party_type_code='THIRD_PARTY';"</f>
        <v>update zx_party_tax_profile set REP_REGISTRATION_NUMBER ='371323695409661' where party_id=14880 and party_type_code='THIRD_PARTY';</v>
      </c>
      <c r="L1117" s="17" t="str">
        <f xml:space="preserve"> "update hz_organization_profiles set tax_reference = '"&amp; 客户!G1119 &amp; "' where PARTY_ID=" &amp; B1117 &amp; ";"</f>
        <v>update hz_organization_profiles set tax_reference = '371323695409661' where PARTY_ID=14880;</v>
      </c>
      <c r="M1117" s="3" t="str">
        <f>"update hz_cust_accounts set attribute3='" &amp;客户!D1119&amp; "' where party_id = " &amp; B1117</f>
        <v>update hz_cust_accounts set attribute3='无' where party_id = 14880</v>
      </c>
      <c r="N1117" s="3" t="str">
        <f>"update hz_cust_accounts set attribute3='" &amp;客户!I1119&amp; "' where party_id = " &amp; B1117</f>
        <v>update hz_cust_accounts set attribute3='王伟' where party_id = 14880</v>
      </c>
    </row>
    <row r="1118" spans="1:14" ht="27.75" customHeight="1">
      <c r="A1118" s="27" t="str">
        <f>客户!A1120</f>
        <v>临沂新粮饲料科技有限公司</v>
      </c>
      <c r="B1118" s="3">
        <f>VLOOKUP(A1118,hp!B:F,2,0)</f>
        <v>14881</v>
      </c>
      <c r="D1118" s="17">
        <f>VLOOKUP(客户!O1120,province!B:C,2,0)</f>
        <v>370000</v>
      </c>
      <c r="E1118" s="17" t="str">
        <f>"update hz_parties set province ='" &amp;D1118 &amp; "' where party_id="&amp;B1118 &amp; " ;update hz_locations set province='"&amp;D1118&amp;"'  where location_id in ("&amp;VLOOKUP(B1118,hp!$C:$L,10,0)&amp;");"</f>
        <v>update hz_parties set province ='370000' where party_id=14881 ;update hz_locations set province='370000'  where location_id in (2334);</v>
      </c>
      <c r="F1118" s="17">
        <f>VLOOKUP(客户!P1120,city!B:C,2,0)</f>
        <v>371300</v>
      </c>
      <c r="G1118" s="17" t="str">
        <f>"update hz_parties set city ='" &amp;F1118 &amp; "' where party_id="&amp;B1118 &amp; " ;update hz_locations set city='"&amp;F1118&amp;"'  where location_id in ("&amp;VLOOKUP(B1118,hp!$C:$L,10,0)&amp;");"</f>
        <v>update hz_parties set city ='371300' where party_id=14881 ;update hz_locations set city='371300'  where location_id in (2334);</v>
      </c>
      <c r="H1118" s="3">
        <f>VLOOKUP(客户!Q1120,county!B:C,2,0)</f>
        <v>371327</v>
      </c>
      <c r="I1118" s="17" t="str">
        <f>"update hz_parties set county ='" &amp;H1118 &amp; "' where party_id="&amp;B1118 &amp; " ;update hz_locations set county='"&amp;H1118&amp;"'  where location_id in ("&amp;VLOOKUP(B1118,hp!$C:$L,10,0)&amp;");"</f>
        <v>update hz_parties set county ='371327' where party_id=14881 ;update hz_locations set county='371327'  where location_id in (2334);</v>
      </c>
      <c r="J1118" s="17" t="str">
        <f>"update hz_parties set address1 ='" &amp;客户!M1120 &amp; "' where party_id="&amp;B1118</f>
        <v>update hz_parties set address1 ='莒南县相沟乡相沟街社区' where party_id=14881</v>
      </c>
      <c r="K1118" s="17" t="str">
        <f>"update zx_party_tax_profile set REP_REGISTRATION_NUMBER ='" &amp;客户!G1120 &amp; "' where party_id="&amp;B1118&amp; " and party_type_code='THIRD_PARTY';"</f>
        <v>update zx_party_tax_profile set REP_REGISTRATION_NUMBER ='9137132759136821XC' where party_id=14881 and party_type_code='THIRD_PARTY';</v>
      </c>
      <c r="L1118" s="17" t="str">
        <f xml:space="preserve"> "update hz_organization_profiles set tax_reference = '"&amp; 客户!G1120 &amp; "' where PARTY_ID=" &amp; B1118 &amp; ";"</f>
        <v>update hz_organization_profiles set tax_reference = '9137132759136821XC' where PARTY_ID=14881;</v>
      </c>
      <c r="M1118" s="3" t="str">
        <f>"update hz_cust_accounts set attribute3='" &amp;客户!D1120&amp; "' where party_id = " &amp; B1118</f>
        <v>update hz_cust_accounts set attribute3='3000000' where party_id = 14881</v>
      </c>
      <c r="N1118" s="3" t="str">
        <f>"update hz_cust_accounts set attribute3='" &amp;客户!I1120&amp; "' where party_id = " &amp; B1118</f>
        <v>update hz_cust_accounts set attribute3='刘金东' where party_id = 14881</v>
      </c>
    </row>
    <row r="1119" spans="1:14" ht="27.75" customHeight="1">
      <c r="A1119" s="27" t="str">
        <f>客户!A1121</f>
        <v>临沂鑫宏城商贸有限公司</v>
      </c>
      <c r="B1119" s="3">
        <f>VLOOKUP(A1119,hp!B:F,2,0)</f>
        <v>37390</v>
      </c>
      <c r="D1119" s="17">
        <f>VLOOKUP(客户!O1121,province!B:C,2,0)</f>
        <v>370000</v>
      </c>
      <c r="E1119" s="17" t="str">
        <f>"update hz_parties set province ='" &amp;D1119 &amp; "' where party_id="&amp;B1119 &amp; " ;update hz_locations set province='"&amp;D1119&amp;"'  where location_id in ("&amp;VLOOKUP(B1119,hp!$C:$L,10,0)&amp;");"</f>
        <v>update hz_parties set province ='370000' where party_id=37390 ;update hz_locations set province='370000'  where location_id in (6075);</v>
      </c>
      <c r="F1119" s="17">
        <f>VLOOKUP(客户!P1121,city!B:C,2,0)</f>
        <v>371300</v>
      </c>
      <c r="G1119" s="17" t="str">
        <f>"update hz_parties set city ='" &amp;F1119 &amp; "' where party_id="&amp;B1119 &amp; " ;update hz_locations set city='"&amp;F1119&amp;"'  where location_id in ("&amp;VLOOKUP(B1119,hp!$C:$L,10,0)&amp;");"</f>
        <v>update hz_parties set city ='371300' where party_id=37390 ;update hz_locations set city='371300'  where location_id in (6075);</v>
      </c>
      <c r="H1119" s="3" t="e">
        <f>VLOOKUP(客户!Q1121,county!B:C,2,0)</f>
        <v>#N/A</v>
      </c>
      <c r="I1119" s="17" t="e">
        <f>"update hz_parties set county ='" &amp;H1119 &amp; "' where party_id="&amp;B1119 &amp; " ;update hz_locations set county='"&amp;H1119&amp;"'  where location_id in ("&amp;VLOOKUP(B1119,hp!$C:$L,10,0)&amp;");"</f>
        <v>#N/A</v>
      </c>
      <c r="J1119" s="17" t="str">
        <f>"update hz_parties set address1 ='" &amp;客户!M1121 &amp; "' where party_id="&amp;B1119</f>
        <v>update hz_parties set address1 ='临沂高新区新华路与罗六路交汇处西200米路南' where party_id=37390</v>
      </c>
      <c r="K1119" s="17" t="str">
        <f>"update zx_party_tax_profile set REP_REGISTRATION_NUMBER ='" &amp;客户!G1121 &amp; "' where party_id="&amp;B1119&amp; " and party_type_code='THIRD_PARTY';"</f>
        <v>update zx_party_tax_profile set REP_REGISTRATION_NUMBER ='91371300312863796D' where party_id=37390 and party_type_code='THIRD_PARTY';</v>
      </c>
      <c r="L1119" s="17" t="str">
        <f xml:space="preserve"> "update hz_organization_profiles set tax_reference = '"&amp; 客户!G1121 &amp; "' where PARTY_ID=" &amp; B1119 &amp; ";"</f>
        <v>update hz_organization_profiles set tax_reference = '91371300312863796D' where PARTY_ID=37390;</v>
      </c>
      <c r="M1119" s="3" t="str">
        <f>"update hz_cust_accounts set attribute3='" &amp;客户!D1121&amp; "' where party_id = " &amp; B1119</f>
        <v>update hz_cust_accounts set attribute3='5000000' where party_id = 37390</v>
      </c>
      <c r="N1119" s="3" t="str">
        <f>"update hz_cust_accounts set attribute3='" &amp;客户!I1121&amp; "' where party_id = " &amp; B1119</f>
        <v>update hz_cust_accounts set attribute3='雷焕香' where party_id = 37390</v>
      </c>
    </row>
    <row r="1120" spans="1:14" ht="27.75" customHeight="1">
      <c r="A1120" s="27" t="str">
        <f>客户!A1122</f>
        <v>临沂友聚饲料有限公司</v>
      </c>
      <c r="B1120" s="3">
        <f>VLOOKUP(A1120,hp!B:F,2,0)</f>
        <v>14883</v>
      </c>
      <c r="D1120" s="17">
        <f>VLOOKUP(客户!O1122,province!B:C,2,0)</f>
        <v>370000</v>
      </c>
      <c r="E1120" s="17" t="str">
        <f>"update hz_parties set province ='" &amp;D1120 &amp; "' where party_id="&amp;B1120 &amp; " ;update hz_locations set province='"&amp;D1120&amp;"'  where location_id in ("&amp;VLOOKUP(B1120,hp!$C:$L,10,0)&amp;");"</f>
        <v>update hz_parties set province ='370000' where party_id=14883 ;update hz_locations set province='370000'  where location_id in (2337);</v>
      </c>
      <c r="F1120" s="17">
        <f>VLOOKUP(客户!P1122,city!B:C,2,0)</f>
        <v>371300</v>
      </c>
      <c r="G1120" s="17" t="str">
        <f>"update hz_parties set city ='" &amp;F1120 &amp; "' where party_id="&amp;B1120 &amp; " ;update hz_locations set city='"&amp;F1120&amp;"'  where location_id in ("&amp;VLOOKUP(B1120,hp!$C:$L,10,0)&amp;");"</f>
        <v>update hz_parties set city ='371300' where party_id=14883 ;update hz_locations set city='371300'  where location_id in (2337);</v>
      </c>
      <c r="H1120" s="3">
        <f>VLOOKUP(客户!Q1122,county!B:C,2,0)</f>
        <v>371329</v>
      </c>
      <c r="I1120" s="17" t="str">
        <f>"update hz_parties set county ='" &amp;H1120 &amp; "' where party_id="&amp;B1120 &amp; " ;update hz_locations set county='"&amp;H1120&amp;"'  where location_id in ("&amp;VLOOKUP(B1120,hp!$C:$L,10,0)&amp;");"</f>
        <v>update hz_parties set county ='371329' where party_id=14883 ;update hz_locations set county='371329'  where location_id in (2337);</v>
      </c>
      <c r="J1120" s="17" t="str">
        <f>"update hz_parties set address1 ='" &amp;客户!M1122 &amp; "' where party_id="&amp;B1120</f>
        <v>update hz_parties set address1 ='临沭县玉山镇驻地朱仓十字路口' where party_id=14883</v>
      </c>
      <c r="K1120" s="17" t="str">
        <f>"update zx_party_tax_profile set REP_REGISTRATION_NUMBER ='" &amp;客户!G1122 &amp; "' where party_id="&amp;B1120&amp; " and party_type_code='THIRD_PARTY';"</f>
        <v>update zx_party_tax_profile set REP_REGISTRATION_NUMBER ='371312071302217' where party_id=14883 and party_type_code='THIRD_PARTY';</v>
      </c>
      <c r="L1120" s="17" t="str">
        <f xml:space="preserve"> "update hz_organization_profiles set tax_reference = '"&amp; 客户!G1122 &amp; "' where PARTY_ID=" &amp; B1120 &amp; ";"</f>
        <v>update hz_organization_profiles set tax_reference = '371312071302217' where PARTY_ID=14883;</v>
      </c>
      <c r="M1120" s="3" t="str">
        <f>"update hz_cust_accounts set attribute3='" &amp;客户!D1122&amp; "' where party_id = " &amp; B1120</f>
        <v>update hz_cust_accounts set attribute3='500万' where party_id = 14883</v>
      </c>
      <c r="N1120" s="3" t="str">
        <f>"update hz_cust_accounts set attribute3='" &amp;客户!I1122&amp; "' where party_id = " &amp; B1120</f>
        <v>update hz_cust_accounts set attribute3='陈为密' where party_id = 14883</v>
      </c>
    </row>
    <row r="1121" spans="1:14" ht="27.75" customHeight="1">
      <c r="A1121" s="27" t="str">
        <f>客户!A1123</f>
        <v>临沂友聚饲料有限公司河东分公司</v>
      </c>
      <c r="B1121" s="3">
        <f>VLOOKUP(A1121,hp!B:F,2,0)</f>
        <v>14884</v>
      </c>
      <c r="D1121" s="17">
        <f>VLOOKUP(客户!O1123,province!B:C,2,0)</f>
        <v>370000</v>
      </c>
      <c r="E1121" s="17" t="str">
        <f>"update hz_parties set province ='" &amp;D1121 &amp; "' where party_id="&amp;B1121 &amp; " ;update hz_locations set province='"&amp;D1121&amp;"'  where location_id in ("&amp;VLOOKUP(B1121,hp!$C:$L,10,0)&amp;");"</f>
        <v>update hz_parties set province ='370000' where party_id=14884 ;update hz_locations set province='370000'  where location_id in (2338);</v>
      </c>
      <c r="F1121" s="17">
        <f>VLOOKUP(客户!P1123,city!B:C,2,0)</f>
        <v>371300</v>
      </c>
      <c r="G1121" s="17" t="str">
        <f>"update hz_parties set city ='" &amp;F1121 &amp; "' where party_id="&amp;B1121 &amp; " ;update hz_locations set city='"&amp;F1121&amp;"'  where location_id in ("&amp;VLOOKUP(B1121,hp!$C:$L,10,0)&amp;");"</f>
        <v>update hz_parties set city ='371300' where party_id=14884 ;update hz_locations set city='371300'  where location_id in (2338);</v>
      </c>
      <c r="H1121" s="3">
        <f>VLOOKUP(客户!Q1123,county!B:C,2,0)</f>
        <v>120102</v>
      </c>
      <c r="I1121" s="17" t="str">
        <f>"update hz_parties set county ='" &amp;H1121 &amp; "' where party_id="&amp;B1121 &amp; " ;update hz_locations set county='"&amp;H1121&amp;"'  where location_id in ("&amp;VLOOKUP(B1121,hp!$C:$L,10,0)&amp;");"</f>
        <v>update hz_parties set county ='120102' where party_id=14884 ;update hz_locations set county='120102'  where location_id in (2338);</v>
      </c>
      <c r="J1121" s="17" t="str">
        <f>"update hz_parties set address1 ='" &amp;客户!M1123 &amp; "' where party_id="&amp;B1121</f>
        <v>update hz_parties set address1 ='临沂市河东区河东区汤头街道办事处东安乐村' where party_id=14884</v>
      </c>
      <c r="K1121" s="17" t="str">
        <f>"update zx_party_tax_profile set REP_REGISTRATION_NUMBER ='" &amp;客户!G1123 &amp; "' where party_id="&amp;B1121&amp; " and party_type_code='THIRD_PARTY';"</f>
        <v>update zx_party_tax_profile set REP_REGISTRATION_NUMBER ='371312085133784' where party_id=14884 and party_type_code='THIRD_PARTY';</v>
      </c>
      <c r="L1121" s="17" t="str">
        <f xml:space="preserve"> "update hz_organization_profiles set tax_reference = '"&amp; 客户!G1123 &amp; "' where PARTY_ID=" &amp; B1121 &amp; ";"</f>
        <v>update hz_organization_profiles set tax_reference = '371312085133784' where PARTY_ID=14884;</v>
      </c>
      <c r="M1121" s="3" t="str">
        <f>"update hz_cust_accounts set attribute3='" &amp;客户!D1123&amp; "' where party_id = " &amp; B1121</f>
        <v>update hz_cust_accounts set attribute3='无' where party_id = 14884</v>
      </c>
      <c r="N1121" s="3" t="str">
        <f>"update hz_cust_accounts set attribute3='" &amp;客户!I1123&amp; "' where party_id = " &amp; B1121</f>
        <v>update hz_cust_accounts set attribute3='张晓飞' where party_id = 14884</v>
      </c>
    </row>
    <row r="1122" spans="1:14" ht="27.75" customHeight="1">
      <c r="A1122" s="27" t="str">
        <f>客户!A1124</f>
        <v>临沂中慧联航饲料有限公司</v>
      </c>
      <c r="B1122" s="3">
        <f>VLOOKUP(A1122,hp!B:F,2,0)</f>
        <v>14885</v>
      </c>
      <c r="D1122" s="17">
        <f>VLOOKUP(客户!O1124,province!B:C,2,0)</f>
        <v>370000</v>
      </c>
      <c r="E1122" s="17" t="str">
        <f>"update hz_parties set province ='" &amp;D1122 &amp; "' where party_id="&amp;B1122 &amp; " ;update hz_locations set province='"&amp;D1122&amp;"'  where location_id in ("&amp;VLOOKUP(B1122,hp!$C:$L,10,0)&amp;");"</f>
        <v>update hz_parties set province ='370000' where party_id=14885 ;update hz_locations set province='370000'  where location_id in (2339);</v>
      </c>
      <c r="F1122" s="17">
        <f>VLOOKUP(客户!P1124,city!B:C,2,0)</f>
        <v>371300</v>
      </c>
      <c r="G1122" s="17" t="str">
        <f>"update hz_parties set city ='" &amp;F1122 &amp; "' where party_id="&amp;B1122 &amp; " ;update hz_locations set city='"&amp;F1122&amp;"'  where location_id in ("&amp;VLOOKUP(B1122,hp!$C:$L,10,0)&amp;");"</f>
        <v>update hz_parties set city ='371300' where party_id=14885 ;update hz_locations set city='371300'  where location_id in (2339);</v>
      </c>
      <c r="H1122" s="3">
        <f>VLOOKUP(客户!Q1124,county!B:C,2,0)</f>
        <v>371326</v>
      </c>
      <c r="I1122" s="17" t="str">
        <f>"update hz_parties set county ='" &amp;H1122 &amp; "' where party_id="&amp;B1122 &amp; " ;update hz_locations set county='"&amp;H1122&amp;"'  where location_id in ("&amp;VLOOKUP(B1122,hp!$C:$L,10,0)&amp;");"</f>
        <v>update hz_parties set county ='371326' where party_id=14885 ;update hz_locations set county='371326'  where location_id in (2339);</v>
      </c>
      <c r="J1122" s="17" t="str">
        <f>"update hz_parties set address1 ='" &amp;客户!M1124 &amp; "' where party_id="&amp;B1122</f>
        <v>update hz_parties set address1 ='平邑县仲村镇牛家庄村' where party_id=14885</v>
      </c>
      <c r="K1122" s="17" t="str">
        <f>"update zx_party_tax_profile set REP_REGISTRATION_NUMBER ='" &amp;客户!G1124 &amp; "' where party_id="&amp;B1122&amp; " and party_type_code='THIRD_PARTY';"</f>
        <v>update zx_party_tax_profile set REP_REGISTRATION_NUMBER ='91371300798672104A' where party_id=14885 and party_type_code='THIRD_PARTY';</v>
      </c>
      <c r="L1122" s="17" t="str">
        <f xml:space="preserve"> "update hz_organization_profiles set tax_reference = '"&amp; 客户!G1124 &amp; "' where PARTY_ID=" &amp; B1122 &amp; ";"</f>
        <v>update hz_organization_profiles set tax_reference = '91371300798672104A' where PARTY_ID=14885;</v>
      </c>
      <c r="M1122" s="3" t="str">
        <f>"update hz_cust_accounts set attribute3='" &amp;客户!D1124&amp; "' where party_id = " &amp; B1122</f>
        <v>update hz_cust_accounts set attribute3='150万美元' where party_id = 14885</v>
      </c>
      <c r="N1122" s="3" t="str">
        <f>"update hz_cust_accounts set attribute3='" &amp;客户!I1124&amp; "' where party_id = " &amp; B1122</f>
        <v>update hz_cust_accounts set attribute3='孙宏远 ' where party_id = 14885</v>
      </c>
    </row>
    <row r="1123" spans="1:14" ht="27.75" customHeight="1">
      <c r="A1123" s="27" t="str">
        <f>客户!A1125</f>
        <v>临沂中慧蒙发饲料有限公司</v>
      </c>
      <c r="B1123" s="3">
        <f>VLOOKUP(A1123,hp!B:F,2,0)</f>
        <v>14886</v>
      </c>
      <c r="D1123" s="17">
        <f>VLOOKUP(客户!O1125,province!B:C,2,0)</f>
        <v>370000</v>
      </c>
      <c r="E1123" s="17" t="str">
        <f>"update hz_parties set province ='" &amp;D1123 &amp; "' where party_id="&amp;B1123 &amp; " ;update hz_locations set province='"&amp;D1123&amp;"'  where location_id in ("&amp;VLOOKUP(B1123,hp!$C:$L,10,0)&amp;");"</f>
        <v>update hz_parties set province ='370000' where party_id=14886 ;update hz_locations set province='370000'  where location_id in (2340);</v>
      </c>
      <c r="F1123" s="17">
        <f>VLOOKUP(客户!P1125,city!B:C,2,0)</f>
        <v>371300</v>
      </c>
      <c r="G1123" s="17" t="str">
        <f>"update hz_parties set city ='" &amp;F1123 &amp; "' where party_id="&amp;B1123 &amp; " ;update hz_locations set city='"&amp;F1123&amp;"'  where location_id in ("&amp;VLOOKUP(B1123,hp!$C:$L,10,0)&amp;");"</f>
        <v>update hz_parties set city ='371300' where party_id=14886 ;update hz_locations set city='371300'  where location_id in (2340);</v>
      </c>
      <c r="H1123" s="3">
        <f>VLOOKUP(客户!Q1125,county!B:C,2,0)</f>
        <v>371302</v>
      </c>
      <c r="I1123" s="17" t="str">
        <f>"update hz_parties set county ='" &amp;H1123 &amp; "' where party_id="&amp;B1123 &amp; " ;update hz_locations set county='"&amp;H1123&amp;"'  where location_id in ("&amp;VLOOKUP(B1123,hp!$C:$L,10,0)&amp;");"</f>
        <v>update hz_parties set county ='371302' where party_id=14886 ;update hz_locations set county='371302'  where location_id in (2340);</v>
      </c>
      <c r="J1123" s="17" t="str">
        <f>"update hz_parties set address1 ='" &amp;客户!M1125 &amp; "' where party_id="&amp;B1123</f>
        <v>update hz_parties set address1 ='山东省临沂市兰山区李官镇经济开发区远大二路' where party_id=14886</v>
      </c>
      <c r="K1123" s="17" t="str">
        <f>"update zx_party_tax_profile set REP_REGISTRATION_NUMBER ='" &amp;客户!G1125 &amp; "' where party_id="&amp;B1123&amp; " and party_type_code='THIRD_PARTY';"</f>
        <v>update zx_party_tax_profile set REP_REGISTRATION_NUMBER ='91371300699680766W' where party_id=14886 and party_type_code='THIRD_PARTY';</v>
      </c>
      <c r="L1123" s="17" t="str">
        <f xml:space="preserve"> "update hz_organization_profiles set tax_reference = '"&amp; 客户!G1125 &amp; "' where PARTY_ID=" &amp; B1123 &amp; ";"</f>
        <v>update hz_organization_profiles set tax_reference = '91371300699680766W' where PARTY_ID=14886;</v>
      </c>
      <c r="M1123" s="3" t="str">
        <f>"update hz_cust_accounts set attribute3='" &amp;客户!D1125&amp; "' where party_id = " &amp; B1123</f>
        <v>update hz_cust_accounts set attribute3='100万' where party_id = 14886</v>
      </c>
      <c r="N1123" s="3" t="str">
        <f>"update hz_cust_accounts set attribute3='" &amp;客户!I1125&amp; "' where party_id = " &amp; B1123</f>
        <v>update hz_cust_accounts set attribute3='刘丙启' where party_id = 14886</v>
      </c>
    </row>
    <row r="1124" spans="1:14" ht="27.75" customHeight="1">
      <c r="A1124" s="27" t="str">
        <f>客户!A1126</f>
        <v>临沂众客饲料有限公司</v>
      </c>
      <c r="B1124" s="3">
        <f>VLOOKUP(A1124,hp!B:F,2,0)</f>
        <v>48707</v>
      </c>
      <c r="D1124" s="17">
        <f>VLOOKUP(客户!O1126,province!B:C,2,0)</f>
        <v>370000</v>
      </c>
      <c r="E1124" s="17" t="str">
        <f>"update hz_parties set province ='" &amp;D1124 &amp; "' where party_id="&amp;B1124 &amp; " ;update hz_locations set province='"&amp;D1124&amp;"'  where location_id in ("&amp;VLOOKUP(B1124,hp!$C:$L,10,0)&amp;");"</f>
        <v>update hz_parties set province ='370000' where party_id=48707 ;update hz_locations set province='370000'  where location_id in (7359);</v>
      </c>
      <c r="F1124" s="17">
        <f>VLOOKUP(客户!P1126,city!B:C,2,0)</f>
        <v>371300</v>
      </c>
      <c r="G1124" s="17" t="str">
        <f>"update hz_parties set city ='" &amp;F1124 &amp; "' where party_id="&amp;B1124 &amp; " ;update hz_locations set city='"&amp;F1124&amp;"'  where location_id in ("&amp;VLOOKUP(B1124,hp!$C:$L,10,0)&amp;");"</f>
        <v>update hz_parties set city ='371300' where party_id=48707 ;update hz_locations set city='371300'  where location_id in (7359);</v>
      </c>
      <c r="H1124" s="3" t="e">
        <f>VLOOKUP(客户!Q1126,county!B:C,2,0)</f>
        <v>#N/A</v>
      </c>
      <c r="I1124" s="17" t="e">
        <f>"update hz_parties set county ='" &amp;H1124 &amp; "' where party_id="&amp;B1124 &amp; " ;update hz_locations set county='"&amp;H1124&amp;"'  where location_id in ("&amp;VLOOKUP(B1124,hp!$C:$L,10,0)&amp;");"</f>
        <v>#N/A</v>
      </c>
      <c r="J1124" s="17" t="str">
        <f>"update hz_parties set address1 ='" &amp;客户!M1126 &amp; "' where party_id="&amp;B1124</f>
        <v>update hz_parties set address1 ='山东省临沂市平邑县' where party_id=48707</v>
      </c>
      <c r="K1124" s="17" t="str">
        <f>"update zx_party_tax_profile set REP_REGISTRATION_NUMBER ='" &amp;客户!G1126 &amp; "' where party_id="&amp;B1124&amp; " and party_type_code='THIRD_PARTY';"</f>
        <v>update zx_party_tax_profile set REP_REGISTRATION_NUMBER ='91371326MA3C7DMU28' where party_id=48707 and party_type_code='THIRD_PARTY';</v>
      </c>
      <c r="L1124" s="17" t="str">
        <f xml:space="preserve"> "update hz_organization_profiles set tax_reference = '"&amp; 客户!G1126 &amp; "' where PARTY_ID=" &amp; B1124 &amp; ";"</f>
        <v>update hz_organization_profiles set tax_reference = '91371326MA3C7DMU28' where PARTY_ID=48707;</v>
      </c>
      <c r="M1124" s="3" t="str">
        <f>"update hz_cust_accounts set attribute3='" &amp;客户!D1126&amp; "' where party_id = " &amp; B1124</f>
        <v>update hz_cust_accounts set attribute3='1000000' where party_id = 48707</v>
      </c>
      <c r="N1124" s="3" t="str">
        <f>"update hz_cust_accounts set attribute3='" &amp;客户!I1126&amp; "' where party_id = " &amp; B1124</f>
        <v>update hz_cust_accounts set attribute3='唐守军' where party_id = 48707</v>
      </c>
    </row>
    <row r="1125" spans="1:14" ht="27.75" customHeight="1">
      <c r="A1125" s="27" t="str">
        <f>客户!A1127</f>
        <v>临沂状元饲料有限公司</v>
      </c>
      <c r="B1125" s="3">
        <f>VLOOKUP(A1125,hp!B:F,2,0)</f>
        <v>15350</v>
      </c>
      <c r="D1125" s="17">
        <f>VLOOKUP(客户!O1127,province!B:C,2,0)</f>
        <v>370000</v>
      </c>
      <c r="E1125" s="17" t="str">
        <f>"update hz_parties set province ='" &amp;D1125 &amp; "' where party_id="&amp;B1125 &amp; " ;update hz_locations set province='"&amp;D1125&amp;"'  where location_id in ("&amp;VLOOKUP(B1125,hp!$C:$L,10,0)&amp;");"</f>
        <v>update hz_parties set province ='370000' where party_id=15350 ;update hz_locations set province='370000'  where location_id in (4010);</v>
      </c>
      <c r="F1125" s="17">
        <f>VLOOKUP(客户!P1127,city!B:C,2,0)</f>
        <v>371300</v>
      </c>
      <c r="G1125" s="17" t="str">
        <f>"update hz_parties set city ='" &amp;F1125 &amp; "' where party_id="&amp;B1125 &amp; " ;update hz_locations set city='"&amp;F1125&amp;"'  where location_id in ("&amp;VLOOKUP(B1125,hp!$C:$L,10,0)&amp;");"</f>
        <v>update hz_parties set city ='371300' where party_id=15350 ;update hz_locations set city='371300'  where location_id in (4010);</v>
      </c>
      <c r="H1125" s="3">
        <f>VLOOKUP(客户!Q1127,county!B:C,2,0)</f>
        <v>101</v>
      </c>
      <c r="I1125" s="17" t="str">
        <f>"update hz_parties set county ='" &amp;H1125 &amp; "' where party_id="&amp;B1125 &amp; " ;update hz_locations set county='"&amp;H1125&amp;"'  where location_id in ("&amp;VLOOKUP(B1125,hp!$C:$L,10,0)&amp;");"</f>
        <v>update hz_parties set county ='101' where party_id=15350 ;update hz_locations set county='101'  where location_id in (4010);</v>
      </c>
      <c r="J1125" s="17" t="str">
        <f>"update hz_parties set address1 ='" &amp;客户!M1127 &amp; "' where party_id="&amp;B1125</f>
        <v>update hz_parties set address1 ='山东省临沂市沂水县四十里堡镇皂角树村' where party_id=15350</v>
      </c>
      <c r="K1125" s="17" t="str">
        <f>"update zx_party_tax_profile set REP_REGISTRATION_NUMBER ='" &amp;客户!G1127 &amp; "' where party_id="&amp;B1125&amp; " and party_type_code='THIRD_PARTY';"</f>
        <v>update zx_party_tax_profile set REP_REGISTRATION_NUMBER ='91371323699693954Q' where party_id=15350 and party_type_code='THIRD_PARTY';</v>
      </c>
      <c r="L1125" s="17" t="str">
        <f xml:space="preserve"> "update hz_organization_profiles set tax_reference = '"&amp; 客户!G1127 &amp; "' where PARTY_ID=" &amp; B1125 &amp; ";"</f>
        <v>update hz_organization_profiles set tax_reference = '91371323699693954Q' where PARTY_ID=15350;</v>
      </c>
      <c r="M1125" s="3" t="str">
        <f>"update hz_cust_accounts set attribute3='" &amp;客户!D1127&amp; "' where party_id = " &amp; B1125</f>
        <v>update hz_cust_accounts set attribute3='600万' where party_id = 15350</v>
      </c>
      <c r="N1125" s="3" t="str">
        <f>"update hz_cust_accounts set attribute3='" &amp;客户!I1127&amp; "' where party_id = " &amp; B1125</f>
        <v>update hz_cust_accounts set attribute3='陈曙光' where party_id = 15350</v>
      </c>
    </row>
    <row r="1126" spans="1:14" ht="27.75" customHeight="1">
      <c r="A1126" s="27" t="str">
        <f>客户!A1128</f>
        <v>临邑众和饲料有限公司</v>
      </c>
      <c r="B1126" s="3">
        <f>VLOOKUP(A1126,hp!B:F,2,0)</f>
        <v>15354</v>
      </c>
      <c r="D1126" s="17">
        <f>VLOOKUP(客户!O1128,province!B:C,2,0)</f>
        <v>370000</v>
      </c>
      <c r="E1126" s="17" t="str">
        <f>"update hz_parties set province ='" &amp;D1126 &amp; "' where party_id="&amp;B1126 &amp; " ;update hz_locations set province='"&amp;D1126&amp;"'  where location_id in ("&amp;VLOOKUP(B1126,hp!$C:$L,10,0)&amp;");"</f>
        <v>update hz_parties set province ='370000' where party_id=15354 ;update hz_locations set province='370000'  where location_id in (4020);</v>
      </c>
      <c r="F1126" s="17">
        <f>VLOOKUP(客户!P1128,city!B:C,2,0)</f>
        <v>371400</v>
      </c>
      <c r="G1126" s="17" t="str">
        <f>"update hz_parties set city ='" &amp;F1126 &amp; "' where party_id="&amp;B1126 &amp; " ;update hz_locations set city='"&amp;F1126&amp;"'  where location_id in ("&amp;VLOOKUP(B1126,hp!$C:$L,10,0)&amp;");"</f>
        <v>update hz_parties set city ='371400' where party_id=15354 ;update hz_locations set city='371400'  where location_id in (4020);</v>
      </c>
      <c r="H1126" s="3">
        <f>VLOOKUP(客户!Q1128,county!B:C,2,0)</f>
        <v>101</v>
      </c>
      <c r="I1126" s="17" t="str">
        <f>"update hz_parties set county ='" &amp;H1126 &amp; "' where party_id="&amp;B1126 &amp; " ;update hz_locations set county='"&amp;H1126&amp;"'  where location_id in ("&amp;VLOOKUP(B1126,hp!$C:$L,10,0)&amp;");"</f>
        <v>update hz_parties set county ='101' where party_id=15354 ;update hz_locations set county='101'  where location_id in (4020);</v>
      </c>
      <c r="J1126" s="17" t="str">
        <f>"update hz_parties set address1 ='" &amp;客户!M1128 &amp; "' where party_id="&amp;B1126</f>
        <v>update hz_parties set address1 ='山东省德州市临邑县经济开发区华兴路中段东侧3号' where party_id=15354</v>
      </c>
      <c r="K1126" s="17" t="str">
        <f>"update zx_party_tax_profile set REP_REGISTRATION_NUMBER ='" &amp;客户!G1128 &amp; "' where party_id="&amp;B1126&amp; " and party_type_code='THIRD_PARTY';"</f>
        <v>update zx_party_tax_profile set REP_REGISTRATION_NUMBER ='371424083984884' where party_id=15354 and party_type_code='THIRD_PARTY';</v>
      </c>
      <c r="L1126" s="17" t="str">
        <f xml:space="preserve"> "update hz_organization_profiles set tax_reference = '"&amp; 客户!G1128 &amp; "' where PARTY_ID=" &amp; B1126 &amp; ";"</f>
        <v>update hz_organization_profiles set tax_reference = '371424083984884' where PARTY_ID=15354;</v>
      </c>
      <c r="M1126" s="3" t="str">
        <f>"update hz_cust_accounts set attribute3='" &amp;客户!D1128&amp; "' where party_id = " &amp; B1126</f>
        <v>update hz_cust_accounts set attribute3='5000000' where party_id = 15354</v>
      </c>
      <c r="N1126" s="3" t="str">
        <f>"update hz_cust_accounts set attribute3='" &amp;客户!I1128&amp; "' where party_id = " &amp; B1126</f>
        <v>update hz_cust_accounts set attribute3='刘生华' where party_id = 15354</v>
      </c>
    </row>
    <row r="1127" spans="1:14" ht="27.75" customHeight="1">
      <c r="A1127" s="27" t="str">
        <f>客户!A1129</f>
        <v>刘翠英</v>
      </c>
      <c r="B1127" s="3">
        <f>VLOOKUP(A1127,hp!B:F,2,0)</f>
        <v>36428</v>
      </c>
      <c r="D1127" s="17">
        <f>VLOOKUP(客户!O1129,province!B:C,2,0)</f>
        <v>320000</v>
      </c>
      <c r="E1127" s="17" t="str">
        <f>"update hz_parties set province ='" &amp;D1127 &amp; "' where party_id="&amp;B1127 &amp; " ;update hz_locations set province='"&amp;D1127&amp;"'  where location_id in ("&amp;VLOOKUP(B1127,hp!$C:$L,10,0)&amp;");"</f>
        <v>update hz_parties set province ='320000' where party_id=36428 ;update hz_locations set province='320000'  where location_id in (5919);</v>
      </c>
      <c r="F1127" s="17" t="e">
        <f>VLOOKUP(客户!P1129,city!B:C,2,0)</f>
        <v>#N/A</v>
      </c>
      <c r="G1127" s="17" t="e">
        <f>"update hz_parties set city ='" &amp;F1127 &amp; "' where party_id="&amp;B1127 &amp; " ;update hz_locations set city='"&amp;F1127&amp;"'  where location_id in ("&amp;VLOOKUP(B1127,hp!$C:$L,10,0)&amp;");"</f>
        <v>#N/A</v>
      </c>
      <c r="H1127" s="3" t="e">
        <f>VLOOKUP(客户!Q1129,county!B:C,2,0)</f>
        <v>#N/A</v>
      </c>
      <c r="I1127" s="17" t="e">
        <f>"update hz_parties set county ='" &amp;H1127 &amp; "' where party_id="&amp;B1127 &amp; " ;update hz_locations set county='"&amp;H1127&amp;"'  where location_id in ("&amp;VLOOKUP(B1127,hp!$C:$L,10,0)&amp;");"</f>
        <v>#N/A</v>
      </c>
      <c r="J1127" s="17" t="str">
        <f>"update hz_parties set address1 ='" &amp;客户!M1129 &amp; "' where party_id="&amp;B1127</f>
        <v>update hz_parties set address1 ='江苏省丰县凤城镇向阳南塔南小区9-304号' where party_id=36428</v>
      </c>
      <c r="K1127" s="17" t="str">
        <f>"update zx_party_tax_profile set REP_REGISTRATION_NUMBER ='" &amp;客户!G1129 &amp; "' where party_id="&amp;B1127&amp; " and party_type_code='THIRD_PARTY';"</f>
        <v>update zx_party_tax_profile set REP_REGISTRATION_NUMBER ='' where party_id=36428 and party_type_code='THIRD_PARTY';</v>
      </c>
      <c r="L1127" s="17" t="str">
        <f xml:space="preserve"> "update hz_organization_profiles set tax_reference = '"&amp; 客户!G1129 &amp; "' where PARTY_ID=" &amp; B1127 &amp; ";"</f>
        <v>update hz_organization_profiles set tax_reference = '' where PARTY_ID=36428;</v>
      </c>
      <c r="M1127" s="3" t="str">
        <f>"update hz_cust_accounts set attribute3='" &amp;客户!D1129&amp; "' where party_id = " &amp; B1127</f>
        <v>update hz_cust_accounts set attribute3='' where party_id = 36428</v>
      </c>
      <c r="N1127" s="3" t="str">
        <f>"update hz_cust_accounts set attribute3='" &amp;客户!I1129&amp; "' where party_id = " &amp; B1127</f>
        <v>update hz_cust_accounts set attribute3='' where party_id = 36428</v>
      </c>
    </row>
    <row r="1128" spans="1:14" ht="27.75" customHeight="1">
      <c r="A1128" s="27" t="str">
        <f>客户!A1130</f>
        <v>刘宗杰</v>
      </c>
      <c r="B1128" s="3">
        <f>VLOOKUP(A1128,hp!B:F,2,0)</f>
        <v>36398</v>
      </c>
      <c r="D1128" s="17">
        <f>VLOOKUP(客户!O1130,province!B:C,2,0)</f>
        <v>370000</v>
      </c>
      <c r="E1128" s="17" t="str">
        <f>"update hz_parties set province ='" &amp;D1128 &amp; "' where party_id="&amp;B1128 &amp; " ;update hz_locations set province='"&amp;D1128&amp;"'  where location_id in ("&amp;VLOOKUP(B1128,hp!$C:$L,10,0)&amp;");"</f>
        <v>update hz_parties set province ='370000' where party_id=36398 ;update hz_locations set province='370000'  where location_id in (5886);</v>
      </c>
      <c r="F1128" s="17">
        <f>VLOOKUP(客户!P1130,city!B:C,2,0)</f>
        <v>370200</v>
      </c>
      <c r="G1128" s="17" t="str">
        <f>"update hz_parties set city ='" &amp;F1128 &amp; "' where party_id="&amp;B1128 &amp; " ;update hz_locations set city='"&amp;F1128&amp;"'  where location_id in ("&amp;VLOOKUP(B1128,hp!$C:$L,10,0)&amp;");"</f>
        <v>update hz_parties set city ='370200' where party_id=36398 ;update hz_locations set city='370200'  where location_id in (5886);</v>
      </c>
      <c r="H1128" s="3" t="e">
        <f>VLOOKUP(客户!Q1130,county!B:C,2,0)</f>
        <v>#N/A</v>
      </c>
      <c r="I1128" s="17" t="e">
        <f>"update hz_parties set county ='" &amp;H1128 &amp; "' where party_id="&amp;B1128 &amp; " ;update hz_locations set county='"&amp;H1128&amp;"'  where location_id in ("&amp;VLOOKUP(B1128,hp!$C:$L,10,0)&amp;");"</f>
        <v>#N/A</v>
      </c>
      <c r="J1128" s="17" t="str">
        <f>"update hz_parties set address1 ='" &amp;客户!M1130 &amp; "' where party_id="&amp;B1128</f>
        <v>update hz_parties set address1 ='山东省平度市田庄镇披甲营村117号1' where party_id=36398</v>
      </c>
      <c r="K1128" s="17" t="str">
        <f>"update zx_party_tax_profile set REP_REGISTRATION_NUMBER ='" &amp;客户!G1130 &amp; "' where party_id="&amp;B1128&amp; " and party_type_code='THIRD_PARTY';"</f>
        <v>update zx_party_tax_profile set REP_REGISTRATION_NUMBER ='' where party_id=36398 and party_type_code='THIRD_PARTY';</v>
      </c>
      <c r="L1128" s="17" t="str">
        <f xml:space="preserve"> "update hz_organization_profiles set tax_reference = '"&amp; 客户!G1130 &amp; "' where PARTY_ID=" &amp; B1128 &amp; ";"</f>
        <v>update hz_organization_profiles set tax_reference = '' where PARTY_ID=36398;</v>
      </c>
      <c r="M1128" s="3" t="str">
        <f>"update hz_cust_accounts set attribute3='" &amp;客户!D1130&amp; "' where party_id = " &amp; B1128</f>
        <v>update hz_cust_accounts set attribute3='' where party_id = 36398</v>
      </c>
      <c r="N1128" s="3" t="str">
        <f>"update hz_cust_accounts set attribute3='" &amp;客户!I1130&amp; "' where party_id = " &amp; B1128</f>
        <v>update hz_cust_accounts set attribute3='' where party_id = 36398</v>
      </c>
    </row>
    <row r="1129" spans="1:14" ht="27.75" customHeight="1">
      <c r="A1129" s="27" t="str">
        <f>客户!A1131</f>
        <v>六和饲料（济南）有限公司</v>
      </c>
      <c r="B1129" s="3">
        <f>VLOOKUP(A1129,hp!B:F,2,0)</f>
        <v>10987</v>
      </c>
      <c r="D1129" s="17">
        <f>VLOOKUP(客户!O1131,province!B:C,2,0)</f>
        <v>370000</v>
      </c>
      <c r="E1129" s="17" t="str">
        <f>"update hz_parties set province ='" &amp;D1129 &amp; "' where party_id="&amp;B1129 &amp; " ;update hz_locations set province='"&amp;D1129&amp;"'  where location_id in ("&amp;VLOOKUP(B1129,hp!$C:$L,10,0)&amp;");"</f>
        <v>update hz_parties set province ='370000' where party_id=10987 ;update hz_locations set province='370000'  where location_id in (2377);</v>
      </c>
      <c r="F1129" s="17">
        <f>VLOOKUP(客户!P1131,city!B:C,2,0)</f>
        <v>370100</v>
      </c>
      <c r="G1129" s="17" t="str">
        <f>"update hz_parties set city ='" &amp;F1129 &amp; "' where party_id="&amp;B1129 &amp; " ;update hz_locations set city='"&amp;F1129&amp;"'  where location_id in ("&amp;VLOOKUP(B1129,hp!$C:$L,10,0)&amp;");"</f>
        <v>update hz_parties set city ='370100' where party_id=10987 ;update hz_locations set city='370100'  where location_id in (2377);</v>
      </c>
      <c r="H1129" s="3">
        <f>VLOOKUP(客户!Q1131,county!B:C,2,0)</f>
        <v>101</v>
      </c>
      <c r="I1129" s="17" t="str">
        <f>"update hz_parties set county ='" &amp;H1129 &amp; "' where party_id="&amp;B1129 &amp; " ;update hz_locations set county='"&amp;H1129&amp;"'  where location_id in ("&amp;VLOOKUP(B1129,hp!$C:$L,10,0)&amp;");"</f>
        <v>update hz_parties set county ='101' where party_id=10987 ;update hz_locations set county='101'  where location_id in (2377);</v>
      </c>
      <c r="J1129" s="17" t="str">
        <f>"update hz_parties set address1 ='" &amp;客户!M1131 &amp; "' where party_id="&amp;B1129</f>
        <v>update hz_parties set address1 ='济南市长清区张夏镇金庄村104国道西侧' where party_id=10987</v>
      </c>
      <c r="K1129" s="17" t="str">
        <f>"update zx_party_tax_profile set REP_REGISTRATION_NUMBER ='" &amp;客户!G1131 &amp; "' where party_id="&amp;B1129&amp; " and party_type_code='THIRD_PARTY';"</f>
        <v>update zx_party_tax_profile set REP_REGISTRATION_NUMBER ='370113000001015' where party_id=10987 and party_type_code='THIRD_PARTY';</v>
      </c>
      <c r="L1129" s="17" t="str">
        <f xml:space="preserve"> "update hz_organization_profiles set tax_reference = '"&amp; 客户!G1131 &amp; "' where PARTY_ID=" &amp; B1129 &amp; ";"</f>
        <v>update hz_organization_profiles set tax_reference = '370113000001015' where PARTY_ID=10987;</v>
      </c>
      <c r="M1129" s="3" t="str">
        <f>"update hz_cust_accounts set attribute3='" &amp;客户!D1131&amp; "' where party_id = " &amp; B1129</f>
        <v>update hz_cust_accounts set attribute3='300万' where party_id = 10987</v>
      </c>
      <c r="N1129" s="3" t="str">
        <f>"update hz_cust_accounts set attribute3='" &amp;客户!I1131&amp; "' where party_id = " &amp; B1129</f>
        <v>update hz_cust_accounts set attribute3='刘宗强' where party_id = 10987</v>
      </c>
    </row>
    <row r="1130" spans="1:14" ht="27.75" customHeight="1">
      <c r="A1130" s="27" t="str">
        <f>客户!A1132</f>
        <v>龙口华有饲料有限公司</v>
      </c>
      <c r="B1130" s="3">
        <f>VLOOKUP(A1130,hp!B:F,2,0)</f>
        <v>14894</v>
      </c>
      <c r="D1130" s="17">
        <f>VLOOKUP(客户!O1132,province!B:C,2,0)</f>
        <v>370000</v>
      </c>
      <c r="E1130" s="17" t="str">
        <f>"update hz_parties set province ='" &amp;D1130 &amp; "' where party_id="&amp;B1130 &amp; " ;update hz_locations set province='"&amp;D1130&amp;"'  where location_id in ("&amp;VLOOKUP(B1130,hp!$C:$L,10,0)&amp;");"</f>
        <v>update hz_parties set province ='370000' where party_id=14894 ;update hz_locations set province='370000'  where location_id in (2380);</v>
      </c>
      <c r="F1130" s="17">
        <f>VLOOKUP(客户!P1132,city!B:C,2,0)</f>
        <v>370600</v>
      </c>
      <c r="G1130" s="17" t="str">
        <f>"update hz_parties set city ='" &amp;F1130 &amp; "' where party_id="&amp;B1130 &amp; " ;update hz_locations set city='"&amp;F1130&amp;"'  where location_id in ("&amp;VLOOKUP(B1130,hp!$C:$L,10,0)&amp;");"</f>
        <v>update hz_parties set city ='370600' where party_id=14894 ;update hz_locations set city='370600'  where location_id in (2380);</v>
      </c>
      <c r="H1130" s="3">
        <f>VLOOKUP(客户!Q1132,county!B:C,2,0)</f>
        <v>370681</v>
      </c>
      <c r="I1130" s="17" t="str">
        <f>"update hz_parties set county ='" &amp;H1130 &amp; "' where party_id="&amp;B1130 &amp; " ;update hz_locations set county='"&amp;H1130&amp;"'  where location_id in ("&amp;VLOOKUP(B1130,hp!$C:$L,10,0)&amp;");"</f>
        <v>update hz_parties set county ='370681' where party_id=14894 ;update hz_locations set county='370681'  where location_id in (2380);</v>
      </c>
      <c r="J1130" s="17" t="str">
        <f>"update hz_parties set address1 ='" &amp;客户!M1132 &amp; "' where party_id="&amp;B1130</f>
        <v>update hz_parties set address1 ='龙口市新嘉街道办事处南屯村' where party_id=14894</v>
      </c>
      <c r="K1130" s="17" t="str">
        <f>"update zx_party_tax_profile set REP_REGISTRATION_NUMBER ='" &amp;客户!G1132 &amp; "' where party_id="&amp;B1130&amp; " and party_type_code='THIRD_PARTY';"</f>
        <v>update zx_party_tax_profile set REP_REGISTRATION_NUMBER ='370681067399976' where party_id=14894 and party_type_code='THIRD_PARTY';</v>
      </c>
      <c r="L1130" s="17" t="str">
        <f xml:space="preserve"> "update hz_organization_profiles set tax_reference = '"&amp; 客户!G1132 &amp; "' where PARTY_ID=" &amp; B1130 &amp; ";"</f>
        <v>update hz_organization_profiles set tax_reference = '370681067399976' where PARTY_ID=14894;</v>
      </c>
      <c r="M1130" s="3" t="str">
        <f>"update hz_cust_accounts set attribute3='" &amp;客户!D1132&amp; "' where party_id = " &amp; B1130</f>
        <v>update hz_cust_accounts set attribute3='600万' where party_id = 14894</v>
      </c>
      <c r="N1130" s="3" t="str">
        <f>"update hz_cust_accounts set attribute3='" &amp;客户!I1132&amp; "' where party_id = " &amp; B1130</f>
        <v>update hz_cust_accounts set attribute3='龚文君' where party_id = 14894</v>
      </c>
    </row>
    <row r="1131" spans="1:14" ht="27.75" customHeight="1">
      <c r="A1131" s="27" t="str">
        <f>客户!A1133</f>
        <v>卢风强</v>
      </c>
      <c r="B1131" s="3">
        <f>VLOOKUP(A1131,hp!B:F,2,0)</f>
        <v>10991</v>
      </c>
      <c r="D1131" s="17">
        <f>VLOOKUP(客户!O1133,province!B:C,2,0)</f>
        <v>370000</v>
      </c>
      <c r="E1131" s="17" t="str">
        <f>"update hz_parties set province ='" &amp;D1131 &amp; "' where party_id="&amp;B1131 &amp; " ;update hz_locations set province='"&amp;D1131&amp;"'  where location_id in ("&amp;VLOOKUP(B1131,hp!$C:$L,10,0)&amp;");"</f>
        <v>update hz_parties set province ='370000' where party_id=10991 ;update hz_locations set province='370000'  where location_id in (2387);</v>
      </c>
      <c r="F1131" s="17">
        <f>VLOOKUP(客户!P1133,city!B:C,2,0)</f>
        <v>370700</v>
      </c>
      <c r="G1131" s="17" t="str">
        <f>"update hz_parties set city ='" &amp;F1131 &amp; "' where party_id="&amp;B1131 &amp; " ;update hz_locations set city='"&amp;F1131&amp;"'  where location_id in ("&amp;VLOOKUP(B1131,hp!$C:$L,10,0)&amp;");"</f>
        <v>update hz_parties set city ='370700' where party_id=10991 ;update hz_locations set city='370700'  where location_id in (2387);</v>
      </c>
      <c r="H1131" s="3">
        <f>VLOOKUP(客户!Q1133,county!B:C,2,0)</f>
        <v>370705</v>
      </c>
      <c r="I1131" s="17" t="str">
        <f>"update hz_parties set county ='" &amp;H1131 &amp; "' where party_id="&amp;B1131 &amp; " ;update hz_locations set county='"&amp;H1131&amp;"'  where location_id in ("&amp;VLOOKUP(B1131,hp!$C:$L,10,0)&amp;");"</f>
        <v>update hz_parties set county ='370705' where party_id=10991 ;update hz_locations set county='370705'  where location_id in (2387);</v>
      </c>
      <c r="J1131" s="17" t="str">
        <f>"update hz_parties set address1 ='" &amp;客户!M1133 &amp; "' where party_id="&amp;B1131</f>
        <v>update hz_parties set address1 ='山东省潍坊市奎文区庄检路7号2号楼1单元401号' where party_id=10991</v>
      </c>
      <c r="K1131" s="17" t="str">
        <f>"update zx_party_tax_profile set REP_REGISTRATION_NUMBER ='" &amp;客户!G1133 &amp; "' where party_id="&amp;B1131&amp; " and party_type_code='THIRD_PARTY';"</f>
        <v>update zx_party_tax_profile set REP_REGISTRATION_NUMBER ='370702196601112916' where party_id=10991 and party_type_code='THIRD_PARTY';</v>
      </c>
      <c r="L1131" s="17" t="str">
        <f xml:space="preserve"> "update hz_organization_profiles set tax_reference = '"&amp; 客户!G1133 &amp; "' where PARTY_ID=" &amp; B1131 &amp; ";"</f>
        <v>update hz_organization_profiles set tax_reference = '370702196601112916' where PARTY_ID=10991;</v>
      </c>
      <c r="M1131" s="3" t="str">
        <f>"update hz_cust_accounts set attribute3='" &amp;客户!D1133&amp; "' where party_id = " &amp; B1131</f>
        <v>update hz_cust_accounts set attribute3='无' where party_id = 10991</v>
      </c>
      <c r="N1131" s="3" t="str">
        <f>"update hz_cust_accounts set attribute3='" &amp;客户!I1133&amp; "' where party_id = " &amp; B1131</f>
        <v>update hz_cust_accounts set attribute3='' where party_id = 10991</v>
      </c>
    </row>
    <row r="1132" spans="1:14" ht="27.75" customHeight="1">
      <c r="A1132" s="27" t="str">
        <f>客户!A1134</f>
        <v>鲁洲生物科技（山东）有限公司</v>
      </c>
      <c r="B1132" s="3">
        <f>VLOOKUP(A1132,hp!B:F,2,0)</f>
        <v>10994</v>
      </c>
      <c r="D1132" s="17">
        <f>VLOOKUP(客户!O1134,province!B:C,2,0)</f>
        <v>370000</v>
      </c>
      <c r="E1132" s="17" t="str">
        <f>"update hz_parties set province ='" &amp;D1132 &amp; "' where party_id="&amp;B1132 &amp; " ;update hz_locations set province='"&amp;D1132&amp;"'  where location_id in ("&amp;VLOOKUP(B1132,hp!$C:$L,10,0)&amp;");"</f>
        <v>update hz_parties set province ='370000' where party_id=10994 ;update hz_locations set province='370000'  where location_id in (2390);</v>
      </c>
      <c r="F1132" s="17">
        <f>VLOOKUP(客户!P1134,city!B:C,2,0)</f>
        <v>371300</v>
      </c>
      <c r="G1132" s="17" t="str">
        <f>"update hz_parties set city ='" &amp;F1132 &amp; "' where party_id="&amp;B1132 &amp; " ;update hz_locations set city='"&amp;F1132&amp;"'  where location_id in ("&amp;VLOOKUP(B1132,hp!$C:$L,10,0)&amp;");"</f>
        <v>update hz_parties set city ='371300' where party_id=10994 ;update hz_locations set city='371300'  where location_id in (2390);</v>
      </c>
      <c r="H1132" s="3">
        <f>VLOOKUP(客户!Q1134,county!B:C,2,0)</f>
        <v>371323</v>
      </c>
      <c r="I1132" s="17" t="str">
        <f>"update hz_parties set county ='" &amp;H1132 &amp; "' where party_id="&amp;B1132 &amp; " ;update hz_locations set county='"&amp;H1132&amp;"'  where location_id in ("&amp;VLOOKUP(B1132,hp!$C:$L,10,0)&amp;");"</f>
        <v>update hz_parties set county ='371323' where party_id=10994 ;update hz_locations set county='371323'  where location_id in (2390);</v>
      </c>
      <c r="J1132" s="17" t="str">
        <f>"update hz_parties set address1 ='" &amp;客户!M1134 &amp; "' where party_id="&amp;B1132</f>
        <v>update hz_parties set address1 ='沂水县经济开发区鲁洲工业园饲料公司' where party_id=10994</v>
      </c>
      <c r="K1132" s="17" t="str">
        <f>"update zx_party_tax_profile set REP_REGISTRATION_NUMBER ='" &amp;客户!G1134 &amp; "' where party_id="&amp;B1132&amp; " and party_type_code='THIRD_PARTY';"</f>
        <v>update zx_party_tax_profile set REP_REGISTRATION_NUMBER ='91371300768718001L' where party_id=10994 and party_type_code='THIRD_PARTY';</v>
      </c>
      <c r="L1132" s="17" t="str">
        <f xml:space="preserve"> "update hz_organization_profiles set tax_reference = '"&amp; 客户!G1134 &amp; "' where PARTY_ID=" &amp; B1132 &amp; ";"</f>
        <v>update hz_organization_profiles set tax_reference = '91371300768718001L' where PARTY_ID=10994;</v>
      </c>
      <c r="M1132" s="3" t="str">
        <f>"update hz_cust_accounts set attribute3='" &amp;客户!D1134&amp; "' where party_id = " &amp; B1132</f>
        <v>update hz_cust_accounts set attribute3='2530万美元' where party_id = 10994</v>
      </c>
      <c r="N1132" s="3" t="str">
        <f>"update hz_cust_accounts set attribute3='" &amp;客户!I1134&amp; "' where party_id = " &amp; B1132</f>
        <v>update hz_cust_accounts set attribute3='牛纪超' where party_id = 10994</v>
      </c>
    </row>
    <row r="1133" spans="1:14" ht="27.75" customHeight="1">
      <c r="A1133" s="27" t="str">
        <f>客户!A1135</f>
        <v>逯贵芝</v>
      </c>
      <c r="B1133" s="3">
        <f>VLOOKUP(A1133,hp!B:F,2,0)</f>
        <v>11004</v>
      </c>
      <c r="D1133" s="17">
        <f>VLOOKUP(客户!O1135,province!B:C,2,0)</f>
        <v>370000</v>
      </c>
      <c r="E1133" s="17" t="str">
        <f>"update hz_parties set province ='" &amp;D1133 &amp; "' where party_id="&amp;B1133 &amp; " ;update hz_locations set province='"&amp;D1133&amp;"'  where location_id in ("&amp;VLOOKUP(B1133,hp!$C:$L,10,0)&amp;");"</f>
        <v>update hz_parties set province ='370000' where party_id=11004 ;update hz_locations set province='370000'  where location_id in (2402);</v>
      </c>
      <c r="F1133" s="17">
        <f>VLOOKUP(客户!P1135,city!B:C,2,0)</f>
        <v>371500</v>
      </c>
      <c r="G1133" s="17" t="str">
        <f>"update hz_parties set city ='" &amp;F1133 &amp; "' where party_id="&amp;B1133 &amp; " ;update hz_locations set city='"&amp;F1133&amp;"'  where location_id in ("&amp;VLOOKUP(B1133,hp!$C:$L,10,0)&amp;");"</f>
        <v>update hz_parties set city ='371500' where party_id=11004 ;update hz_locations set city='371500'  where location_id in (2402);</v>
      </c>
      <c r="H1133" s="3">
        <f>VLOOKUP(客户!Q1135,county!B:C,2,0)</f>
        <v>371522</v>
      </c>
      <c r="I1133" s="17" t="str">
        <f>"update hz_parties set county ='" &amp;H1133 &amp; "' where party_id="&amp;B1133 &amp; " ;update hz_locations set county='"&amp;H1133&amp;"'  where location_id in ("&amp;VLOOKUP(B1133,hp!$C:$L,10,0)&amp;");"</f>
        <v>update hz_parties set county ='371522' where party_id=11004 ;update hz_locations set county='371522'  where location_id in (2402);</v>
      </c>
      <c r="J1133" s="17" t="str">
        <f>"update hz_parties set address1 ='" &amp;客户!M1135 &amp; "' where party_id="&amp;B1133</f>
        <v>update hz_parties set address1 ='山东省莘县朝城镇十里坑村039号' where party_id=11004</v>
      </c>
      <c r="K1133" s="17" t="str">
        <f>"update zx_party_tax_profile set REP_REGISTRATION_NUMBER ='" &amp;客户!G1135 &amp; "' where party_id="&amp;B1133&amp; " and party_type_code='THIRD_PARTY';"</f>
        <v>update zx_party_tax_profile set REP_REGISTRATION_NUMBER ='372523196903046849' where party_id=11004 and party_type_code='THIRD_PARTY';</v>
      </c>
      <c r="L1133" s="17" t="str">
        <f xml:space="preserve"> "update hz_organization_profiles set tax_reference = '"&amp; 客户!G1135 &amp; "' where PARTY_ID=" &amp; B1133 &amp; ";"</f>
        <v>update hz_organization_profiles set tax_reference = '372523196903046849' where PARTY_ID=11004;</v>
      </c>
      <c r="M1133" s="3" t="str">
        <f>"update hz_cust_accounts set attribute3='" &amp;客户!D1135&amp; "' where party_id = " &amp; B1133</f>
        <v>update hz_cust_accounts set attribute3='无' where party_id = 11004</v>
      </c>
      <c r="N1133" s="3" t="str">
        <f>"update hz_cust_accounts set attribute3='" &amp;客户!I1135&amp; "' where party_id = " &amp; B1133</f>
        <v>update hz_cust_accounts set attribute3='' where party_id = 11004</v>
      </c>
    </row>
    <row r="1134" spans="1:14" ht="27.75" customHeight="1">
      <c r="A1134" s="27" t="str">
        <f>客户!A1136</f>
        <v>路金凤</v>
      </c>
      <c r="B1134" s="3">
        <f>VLOOKUP(A1134,hp!B:F,2,0)</f>
        <v>11005</v>
      </c>
      <c r="D1134" s="17">
        <f>VLOOKUP(客户!O1136,province!B:C,2,0)</f>
        <v>370000</v>
      </c>
      <c r="E1134" s="17" t="str">
        <f>"update hz_parties set province ='" &amp;D1134 &amp; "' where party_id="&amp;B1134 &amp; " ;update hz_locations set province='"&amp;D1134&amp;"'  where location_id in ("&amp;VLOOKUP(B1134,hp!$C:$L,10,0)&amp;");"</f>
        <v>update hz_parties set province ='370000' where party_id=11005 ;update hz_locations set province='370000'  where location_id in (2403);</v>
      </c>
      <c r="F1134" s="17">
        <f>VLOOKUP(客户!P1136,city!B:C,2,0)</f>
        <v>370600</v>
      </c>
      <c r="G1134" s="17" t="str">
        <f>"update hz_parties set city ='" &amp;F1134 &amp; "' where party_id="&amp;B1134 &amp; " ;update hz_locations set city='"&amp;F1134&amp;"'  where location_id in ("&amp;VLOOKUP(B1134,hp!$C:$L,10,0)&amp;");"</f>
        <v>update hz_parties set city ='370600' where party_id=11005 ;update hz_locations set city='370600'  where location_id in (2403);</v>
      </c>
      <c r="H1134" s="3">
        <f>VLOOKUP(客户!Q1136,county!B:C,2,0)</f>
        <v>370600</v>
      </c>
      <c r="I1134" s="17" t="str">
        <f>"update hz_parties set county ='" &amp;H1134 &amp; "' where party_id="&amp;B1134 &amp; " ;update hz_locations set county='"&amp;H1134&amp;"'  where location_id in ("&amp;VLOOKUP(B1134,hp!$C:$L,10,0)&amp;");"</f>
        <v>update hz_parties set county ='370600' where party_id=11005 ;update hz_locations set county='370600'  where location_id in (2403);</v>
      </c>
      <c r="J1134" s="17" t="str">
        <f>"update hz_parties set address1 ='" &amp;客户!M1136 &amp; "' where party_id="&amp;B1134</f>
        <v>update hz_parties set address1 ='山东省龙口市新嘉街道办事处' where party_id=11005</v>
      </c>
      <c r="K1134" s="17" t="str">
        <f>"update zx_party_tax_profile set REP_REGISTRATION_NUMBER ='" &amp;客户!G1136 &amp; "' where party_id="&amp;B1134&amp; " and party_type_code='THIRD_PARTY';"</f>
        <v>update zx_party_tax_profile set REP_REGISTRATION_NUMBER ='' where party_id=11005 and party_type_code='THIRD_PARTY';</v>
      </c>
      <c r="L1134" s="17" t="str">
        <f xml:space="preserve"> "update hz_organization_profiles set tax_reference = '"&amp; 客户!G1136 &amp; "' where PARTY_ID=" &amp; B1134 &amp; ";"</f>
        <v>update hz_organization_profiles set tax_reference = '' where PARTY_ID=11005;</v>
      </c>
      <c r="M1134" s="3" t="str">
        <f>"update hz_cust_accounts set attribute3='" &amp;客户!D1136&amp; "' where party_id = " &amp; B1134</f>
        <v>update hz_cust_accounts set attribute3='无' where party_id = 11005</v>
      </c>
      <c r="N1134" s="3" t="str">
        <f>"update hz_cust_accounts set attribute3='" &amp;客户!I1136&amp; "' where party_id = " &amp; B1134</f>
        <v>update hz_cust_accounts set attribute3='' where party_id = 11005</v>
      </c>
    </row>
    <row r="1135" spans="1:14" ht="27.75" customHeight="1">
      <c r="A1135" s="27" t="str">
        <f>客户!A1137</f>
        <v>栾坤</v>
      </c>
      <c r="B1135" s="3">
        <f>VLOOKUP(A1135,hp!B:F,2,0)</f>
        <v>11007</v>
      </c>
      <c r="D1135" s="17">
        <f>VLOOKUP(客户!O1137,province!B:C,2,0)</f>
        <v>370000</v>
      </c>
      <c r="E1135" s="17" t="str">
        <f>"update hz_parties set province ='" &amp;D1135 &amp; "' where party_id="&amp;B1135 &amp; " ;update hz_locations set province='"&amp;D1135&amp;"'  where location_id in ("&amp;VLOOKUP(B1135,hp!$C:$L,10,0)&amp;");"</f>
        <v>update hz_parties set province ='370000' where party_id=11007 ;update hz_locations set province='370000'  where location_id in (2404);</v>
      </c>
      <c r="F1135" s="17">
        <f>VLOOKUP(客户!P1137,city!B:C,2,0)</f>
        <v>370600</v>
      </c>
      <c r="G1135" s="17" t="str">
        <f>"update hz_parties set city ='" &amp;F1135 &amp; "' where party_id="&amp;B1135 &amp; " ;update hz_locations set city='"&amp;F1135&amp;"'  where location_id in ("&amp;VLOOKUP(B1135,hp!$C:$L,10,0)&amp;");"</f>
        <v>update hz_parties set city ='370600' where party_id=11007 ;update hz_locations set city='370600'  where location_id in (2404);</v>
      </c>
      <c r="H1135" s="3">
        <f>VLOOKUP(客户!Q1137,county!B:C,2,0)</f>
        <v>370681</v>
      </c>
      <c r="I1135" s="17" t="str">
        <f>"update hz_parties set county ='" &amp;H1135 &amp; "' where party_id="&amp;B1135 &amp; " ;update hz_locations set county='"&amp;H1135&amp;"'  where location_id in ("&amp;VLOOKUP(B1135,hp!$C:$L,10,0)&amp;");"</f>
        <v>update hz_parties set county ='370681' where party_id=11007 ;update hz_locations set county='370681'  where location_id in (2404);</v>
      </c>
      <c r="J1135" s="17" t="str">
        <f>"update hz_parties set address1 ='" &amp;客户!M1137 &amp; "' where party_id="&amp;B1135</f>
        <v>update hz_parties set address1 ='山东省龙口市芦头镇栾家庄村118号' where party_id=11007</v>
      </c>
      <c r="K1135" s="17" t="str">
        <f>"update zx_party_tax_profile set REP_REGISTRATION_NUMBER ='" &amp;客户!G1137 &amp; "' where party_id="&amp;B1135&amp; " and party_type_code='THIRD_PARTY';"</f>
        <v>update zx_party_tax_profile set REP_REGISTRATION_NUMBER ='370102198108253711' where party_id=11007 and party_type_code='THIRD_PARTY';</v>
      </c>
      <c r="L1135" s="17" t="str">
        <f xml:space="preserve"> "update hz_organization_profiles set tax_reference = '"&amp; 客户!G1137 &amp; "' where PARTY_ID=" &amp; B1135 &amp; ";"</f>
        <v>update hz_organization_profiles set tax_reference = '370102198108253711' where PARTY_ID=11007;</v>
      </c>
      <c r="M1135" s="3" t="str">
        <f>"update hz_cust_accounts set attribute3='" &amp;客户!D1137&amp; "' where party_id = " &amp; B1135</f>
        <v>update hz_cust_accounts set attribute3='无' where party_id = 11007</v>
      </c>
      <c r="N1135" s="3" t="str">
        <f>"update hz_cust_accounts set attribute3='" &amp;客户!I1137&amp; "' where party_id = " &amp; B1135</f>
        <v>update hz_cust_accounts set attribute3='' where party_id = 11007</v>
      </c>
    </row>
    <row r="1136" spans="1:14" ht="27.75" customHeight="1">
      <c r="A1136" s="27" t="str">
        <f>客户!A1138</f>
        <v>漯河万千饲料有限责任公司</v>
      </c>
      <c r="B1136" s="3">
        <f>VLOOKUP(A1136,hp!B:F,2,0)</f>
        <v>14902</v>
      </c>
      <c r="D1136" s="17">
        <f>VLOOKUP(客户!O1138,province!B:C,2,0)</f>
        <v>410000</v>
      </c>
      <c r="E1136" s="17" t="str">
        <f>"update hz_parties set province ='" &amp;D1136 &amp; "' where party_id="&amp;B1136 &amp; " ;update hz_locations set province='"&amp;D1136&amp;"'  where location_id in ("&amp;VLOOKUP(B1136,hp!$C:$L,10,0)&amp;");"</f>
        <v>update hz_parties set province ='410000' where party_id=14902 ;update hz_locations set province='410000'  where location_id in (2410);</v>
      </c>
      <c r="F1136" s="17">
        <f>VLOOKUP(客户!P1138,city!B:C,2,0)</f>
        <v>411100</v>
      </c>
      <c r="G1136" s="17" t="str">
        <f>"update hz_parties set city ='" &amp;F1136 &amp; "' where party_id="&amp;B1136 &amp; " ;update hz_locations set city='"&amp;F1136&amp;"'  where location_id in ("&amp;VLOOKUP(B1136,hp!$C:$L,10,0)&amp;");"</f>
        <v>update hz_parties set city ='411100' where party_id=14902 ;update hz_locations set city='411100'  where location_id in (2410);</v>
      </c>
      <c r="H1136" s="3">
        <f>VLOOKUP(客户!Q1138,county!B:C,2,0)</f>
        <v>411103</v>
      </c>
      <c r="I1136" s="17" t="str">
        <f>"update hz_parties set county ='" &amp;H1136 &amp; "' where party_id="&amp;B1136 &amp; " ;update hz_locations set county='"&amp;H1136&amp;"'  where location_id in ("&amp;VLOOKUP(B1136,hp!$C:$L,10,0)&amp;");"</f>
        <v>update hz_parties set county ='411103' where party_id=14902 ;update hz_locations set county='411103'  where location_id in (2410);</v>
      </c>
      <c r="J1136" s="17" t="str">
        <f>"update hz_parties set address1 ='" &amp;客户!M1138 &amp; "' where party_id="&amp;B1136</f>
        <v>update hz_parties set address1 ='漯河市郾城区淞江产业集聚区嫩江西路' where party_id=14902</v>
      </c>
      <c r="K1136" s="17" t="str">
        <f>"update zx_party_tax_profile set REP_REGISTRATION_NUMBER ='" &amp;客户!G1138 &amp; "' where party_id="&amp;B1136&amp; " and party_type_code='THIRD_PARTY';"</f>
        <v>update zx_party_tax_profile set REP_REGISTRATION_NUMBER ='41110370665898X' where party_id=14902 and party_type_code='THIRD_PARTY';</v>
      </c>
      <c r="L1136" s="17" t="str">
        <f xml:space="preserve"> "update hz_organization_profiles set tax_reference = '"&amp; 客户!G1138 &amp; "' where PARTY_ID=" &amp; B1136 &amp; ";"</f>
        <v>update hz_organization_profiles set tax_reference = '41110370665898X' where PARTY_ID=14902;</v>
      </c>
      <c r="M1136" s="3" t="str">
        <f>"update hz_cust_accounts set attribute3='" &amp;客户!D1138&amp; "' where party_id = " &amp; B1136</f>
        <v>update hz_cust_accounts set attribute3='1000万' where party_id = 14902</v>
      </c>
      <c r="N1136" s="3" t="str">
        <f>"update hz_cust_accounts set attribute3='" &amp;客户!I1138&amp; "' where party_id = " &amp; B1136</f>
        <v>update hz_cust_accounts set attribute3='鲁力' where party_id = 14902</v>
      </c>
    </row>
    <row r="1137" spans="1:14" ht="27.75" customHeight="1">
      <c r="A1137" s="27" t="str">
        <f>客户!A1139</f>
        <v>漯河万事兴农牧有限公司</v>
      </c>
      <c r="B1137" s="3">
        <f>VLOOKUP(A1137,hp!B:F,2,0)</f>
        <v>14903</v>
      </c>
      <c r="D1137" s="17">
        <f>VLOOKUP(客户!O1139,province!B:C,2,0)</f>
        <v>410000</v>
      </c>
      <c r="E1137" s="17" t="str">
        <f>"update hz_parties set province ='" &amp;D1137 &amp; "' where party_id="&amp;B1137 &amp; " ;update hz_locations set province='"&amp;D1137&amp;"'  where location_id in ("&amp;VLOOKUP(B1137,hp!$C:$L,10,0)&amp;");"</f>
        <v>update hz_parties set province ='410000' where party_id=14903 ;update hz_locations set province='410000'  where location_id in (2411);</v>
      </c>
      <c r="F1137" s="17">
        <f>VLOOKUP(客户!P1139,city!B:C,2,0)</f>
        <v>411100</v>
      </c>
      <c r="G1137" s="17" t="str">
        <f>"update hz_parties set city ='" &amp;F1137 &amp; "' where party_id="&amp;B1137 &amp; " ;update hz_locations set city='"&amp;F1137&amp;"'  where location_id in ("&amp;VLOOKUP(B1137,hp!$C:$L,10,0)&amp;");"</f>
        <v>update hz_parties set city ='411100' where party_id=14903 ;update hz_locations set city='411100'  where location_id in (2411);</v>
      </c>
      <c r="H1137" s="3">
        <f>VLOOKUP(客户!Q1139,county!B:C,2,0)</f>
        <v>411103</v>
      </c>
      <c r="I1137" s="17" t="str">
        <f>"update hz_parties set county ='" &amp;H1137 &amp; "' where party_id="&amp;B1137 &amp; " ;update hz_locations set county='"&amp;H1137&amp;"'  where location_id in ("&amp;VLOOKUP(B1137,hp!$C:$L,10,0)&amp;");"</f>
        <v>update hz_parties set county ='411103' where party_id=14903 ;update hz_locations set county='411103'  where location_id in (2411);</v>
      </c>
      <c r="J1137" s="17" t="str">
        <f>"update hz_parties set address1 ='" &amp;客户!M1139 &amp; "' where party_id="&amp;B1137</f>
        <v>update hz_parties set address1 ='漯河市郾城区龙江路西段' where party_id=14903</v>
      </c>
      <c r="K1137" s="17" t="str">
        <f>"update zx_party_tax_profile set REP_REGISTRATION_NUMBER ='" &amp;客户!G1139 &amp; "' where party_id="&amp;B1137&amp; " and party_type_code='THIRD_PARTY';"</f>
        <v>update zx_party_tax_profile set REP_REGISTRATION_NUMBER ='411103317511335' where party_id=14903 and party_type_code='THIRD_PARTY';</v>
      </c>
      <c r="L1137" s="17" t="str">
        <f xml:space="preserve"> "update hz_organization_profiles set tax_reference = '"&amp; 客户!G1139 &amp; "' where PARTY_ID=" &amp; B1137 &amp; ";"</f>
        <v>update hz_organization_profiles set tax_reference = '411103317511335' where PARTY_ID=14903;</v>
      </c>
      <c r="M1137" s="3" t="str">
        <f>"update hz_cust_accounts set attribute3='" &amp;客户!D1139&amp; "' where party_id = " &amp; B1137</f>
        <v>update hz_cust_accounts set attribute3='3000000' where party_id = 14903</v>
      </c>
      <c r="N1137" s="3" t="str">
        <f>"update hz_cust_accounts set attribute3='" &amp;客户!I1139&amp; "' where party_id = " &amp; B1137</f>
        <v>update hz_cust_accounts set attribute3='吴光峰' where party_id = 14903</v>
      </c>
    </row>
    <row r="1138" spans="1:14" ht="27.75" customHeight="1">
      <c r="A1138" s="27" t="str">
        <f>客户!A1140</f>
        <v>马春艳</v>
      </c>
      <c r="B1138" s="3">
        <f>VLOOKUP(A1138,hp!B:F,2,0)</f>
        <v>11014</v>
      </c>
      <c r="D1138" s="17">
        <f>VLOOKUP(客户!O1140,province!B:C,2,0)</f>
        <v>370000</v>
      </c>
      <c r="E1138" s="17" t="str">
        <f>"update hz_parties set province ='" &amp;D1138 &amp; "' where party_id="&amp;B1138 &amp; " ;update hz_locations set province='"&amp;D1138&amp;"'  where location_id in ("&amp;VLOOKUP(B1138,hp!$C:$L,10,0)&amp;");"</f>
        <v>update hz_parties set province ='370000' where party_id=11014 ;update hz_locations set province='370000'  where location_id in (2414);</v>
      </c>
      <c r="F1138" s="17">
        <f>VLOOKUP(客户!P1140,city!B:C,2,0)</f>
        <v>370600</v>
      </c>
      <c r="G1138" s="17" t="str">
        <f>"update hz_parties set city ='" &amp;F1138 &amp; "' where party_id="&amp;B1138 &amp; " ;update hz_locations set city='"&amp;F1138&amp;"'  where location_id in ("&amp;VLOOKUP(B1138,hp!$C:$L,10,0)&amp;");"</f>
        <v>update hz_parties set city ='370600' where party_id=11014 ;update hz_locations set city='370600'  where location_id in (2414);</v>
      </c>
      <c r="H1138" s="3">
        <f>VLOOKUP(客户!Q1140,county!B:C,2,0)</f>
        <v>370683</v>
      </c>
      <c r="I1138" s="17" t="str">
        <f>"update hz_parties set county ='" &amp;H1138 &amp; "' where party_id="&amp;B1138 &amp; " ;update hz_locations set county='"&amp;H1138&amp;"'  where location_id in ("&amp;VLOOKUP(B1138,hp!$C:$L,10,0)&amp;");"</f>
        <v>update hz_parties set county ='370683' where party_id=11014 ;update hz_locations set county='370683'  where location_id in (2414);</v>
      </c>
      <c r="J1138" s="17" t="str">
        <f>"update hz_parties set address1 ='" &amp;客户!M1140 &amp; "' where party_id="&amp;B1138</f>
        <v>update hz_parties set address1 ='山东省莱州市朱桥镇马家村46号' where party_id=11014</v>
      </c>
      <c r="K1138" s="17" t="str">
        <f>"update zx_party_tax_profile set REP_REGISTRATION_NUMBER ='" &amp;客户!G1140 &amp; "' where party_id="&amp;B1138&amp; " and party_type_code='THIRD_PARTY';"</f>
        <v>update zx_party_tax_profile set REP_REGISTRATION_NUMBER ='370683198003082640' where party_id=11014 and party_type_code='THIRD_PARTY';</v>
      </c>
      <c r="L1138" s="17" t="str">
        <f xml:space="preserve"> "update hz_organization_profiles set tax_reference = '"&amp; 客户!G1140 &amp; "' where PARTY_ID=" &amp; B1138 &amp; ";"</f>
        <v>update hz_organization_profiles set tax_reference = '370683198003082640' where PARTY_ID=11014;</v>
      </c>
      <c r="M1138" s="3" t="str">
        <f>"update hz_cust_accounts set attribute3='" &amp;客户!D1140&amp; "' where party_id = " &amp; B1138</f>
        <v>update hz_cust_accounts set attribute3='无' where party_id = 11014</v>
      </c>
      <c r="N1138" s="3" t="str">
        <f>"update hz_cust_accounts set attribute3='" &amp;客户!I1140&amp; "' where party_id = " &amp; B1138</f>
        <v>update hz_cust_accounts set attribute3='' where party_id = 11014</v>
      </c>
    </row>
    <row r="1139" spans="1:14" ht="27.75" customHeight="1">
      <c r="A1139" s="27" t="str">
        <f>客户!A1141</f>
        <v>蒙阴惠和源饲料有限公司</v>
      </c>
      <c r="B1139" s="3">
        <f>VLOOKUP(A1139,hp!B:F,2,0)</f>
        <v>14918</v>
      </c>
      <c r="D1139" s="17">
        <f>VLOOKUP(客户!O1141,province!B:C,2,0)</f>
        <v>370000</v>
      </c>
      <c r="E1139" s="17" t="str">
        <f>"update hz_parties set province ='" &amp;D1139 &amp; "' where party_id="&amp;B1139 &amp; " ;update hz_locations set province='"&amp;D1139&amp;"'  where location_id in ("&amp;VLOOKUP(B1139,hp!$C:$L,10,0)&amp;");"</f>
        <v>update hz_parties set province ='370000' where party_id=14918 ;update hz_locations set province='370000'  where location_id in (2453);</v>
      </c>
      <c r="F1139" s="17">
        <f>VLOOKUP(客户!P1141,city!B:C,2,0)</f>
        <v>371300</v>
      </c>
      <c r="G1139" s="17" t="str">
        <f>"update hz_parties set city ='" &amp;F1139 &amp; "' where party_id="&amp;B1139 &amp; " ;update hz_locations set city='"&amp;F1139&amp;"'  where location_id in ("&amp;VLOOKUP(B1139,hp!$C:$L,10,0)&amp;");"</f>
        <v>update hz_parties set city ='371300' where party_id=14918 ;update hz_locations set city='371300'  where location_id in (2453);</v>
      </c>
      <c r="H1139" s="3">
        <f>VLOOKUP(客户!Q1141,county!B:C,2,0)</f>
        <v>371328</v>
      </c>
      <c r="I1139" s="17" t="str">
        <f>"update hz_parties set county ='" &amp;H1139 &amp; "' where party_id="&amp;B1139 &amp; " ;update hz_locations set county='"&amp;H1139&amp;"'  where location_id in ("&amp;VLOOKUP(B1139,hp!$C:$L,10,0)&amp;");"</f>
        <v>update hz_parties set county ='371328' where party_id=14918 ;update hz_locations set county='371328'  where location_id in (2453);</v>
      </c>
      <c r="J1139" s="17" t="str">
        <f>"update hz_parties set address1 ='" &amp;客户!M1141 &amp; "' where party_id="&amp;B1139</f>
        <v>update hz_parties set address1 ='蒙阴县高都镇新星村' where party_id=14918</v>
      </c>
      <c r="K1139" s="17" t="str">
        <f>"update zx_party_tax_profile set REP_REGISTRATION_NUMBER ='" &amp;客户!G1141 &amp; "' where party_id="&amp;B1139&amp; " and party_type_code='THIRD_PARTY';"</f>
        <v>update zx_party_tax_profile set REP_REGISTRATION_NUMBER ='371328079677996' where party_id=14918 and party_type_code='THIRD_PARTY';</v>
      </c>
      <c r="L1139" s="17" t="str">
        <f xml:space="preserve"> "update hz_organization_profiles set tax_reference = '"&amp; 客户!G1141 &amp; "' where PARTY_ID=" &amp; B1139 &amp; ";"</f>
        <v>update hz_organization_profiles set tax_reference = '371328079677996' where PARTY_ID=14918;</v>
      </c>
      <c r="M1139" s="3" t="str">
        <f>"update hz_cust_accounts set attribute3='" &amp;客户!D1141&amp; "' where party_id = " &amp; B1139</f>
        <v>update hz_cust_accounts set attribute3='300万' where party_id = 14918</v>
      </c>
      <c r="N1139" s="3" t="str">
        <f>"update hz_cust_accounts set attribute3='" &amp;客户!I1141&amp; "' where party_id = " &amp; B1139</f>
        <v>update hz_cust_accounts set attribute3='郑大伟' where party_id = 14918</v>
      </c>
    </row>
    <row r="1140" spans="1:14" ht="27.75" customHeight="1">
      <c r="A1140" s="27" t="str">
        <f>客户!A1142</f>
        <v>蒙阴六和饲料有限公司</v>
      </c>
      <c r="B1140" s="3">
        <f>VLOOKUP(A1140,hp!B:F,2,0)</f>
        <v>14919</v>
      </c>
      <c r="D1140" s="17">
        <f>VLOOKUP(客户!O1142,province!B:C,2,0)</f>
        <v>370000</v>
      </c>
      <c r="E1140" s="17" t="str">
        <f>"update hz_parties set province ='" &amp;D1140 &amp; "' where party_id="&amp;B1140 &amp; " ;update hz_locations set province='"&amp;D1140&amp;"'  where location_id in ("&amp;VLOOKUP(B1140,hp!$C:$L,10,0)&amp;");"</f>
        <v>update hz_parties set province ='370000' where party_id=14919 ;update hz_locations set province='370000'  where location_id in (2454);</v>
      </c>
      <c r="F1140" s="17">
        <f>VLOOKUP(客户!P1142,city!B:C,2,0)</f>
        <v>371300</v>
      </c>
      <c r="G1140" s="17" t="str">
        <f>"update hz_parties set city ='" &amp;F1140 &amp; "' where party_id="&amp;B1140 &amp; " ;update hz_locations set city='"&amp;F1140&amp;"'  where location_id in ("&amp;VLOOKUP(B1140,hp!$C:$L,10,0)&amp;");"</f>
        <v>update hz_parties set city ='371300' where party_id=14919 ;update hz_locations set city='371300'  where location_id in (2454);</v>
      </c>
      <c r="H1140" s="3">
        <f>VLOOKUP(客户!Q1142,county!B:C,2,0)</f>
        <v>371328</v>
      </c>
      <c r="I1140" s="17" t="str">
        <f>"update hz_parties set county ='" &amp;H1140 &amp; "' where party_id="&amp;B1140 &amp; " ;update hz_locations set county='"&amp;H1140&amp;"'  where location_id in ("&amp;VLOOKUP(B1140,hp!$C:$L,10,0)&amp;");"</f>
        <v>update hz_parties set county ='371328' where party_id=14919 ;update hz_locations set county='371328'  where location_id in (2454);</v>
      </c>
      <c r="J1140" s="17" t="str">
        <f>"update hz_parties set address1 ='" &amp;客户!M1142 &amp; "' where party_id="&amp;B1140</f>
        <v>update hz_parties set address1 ='蒙阴县东蒙路北首' where party_id=14919</v>
      </c>
      <c r="K1140" s="17" t="str">
        <f>"update zx_party_tax_profile set REP_REGISTRATION_NUMBER ='" &amp;客户!G1142 &amp; "' where party_id="&amp;B1140&amp; " and party_type_code='THIRD_PARTY';"</f>
        <v>update zx_party_tax_profile set REP_REGISTRATION_NUMBER ='371328564072130' where party_id=14919 and party_type_code='THIRD_PARTY';</v>
      </c>
      <c r="L1140" s="17" t="str">
        <f xml:space="preserve"> "update hz_organization_profiles set tax_reference = '"&amp; 客户!G1142 &amp; "' where PARTY_ID=" &amp; B1140 &amp; ";"</f>
        <v>update hz_organization_profiles set tax_reference = '371328564072130' where PARTY_ID=14919;</v>
      </c>
      <c r="M1140" s="3" t="str">
        <f>"update hz_cust_accounts set attribute3='" &amp;客户!D1142&amp; "' where party_id = " &amp; B1140</f>
        <v>update hz_cust_accounts set attribute3='500万' where party_id = 14919</v>
      </c>
      <c r="N1140" s="3" t="str">
        <f>"update hz_cust_accounts set attribute3='" &amp;客户!I1142&amp; "' where party_id = " &amp; B1140</f>
        <v>update hz_cust_accounts set attribute3='金运红' where party_id = 14919</v>
      </c>
    </row>
    <row r="1141" spans="1:14" ht="27.75" customHeight="1">
      <c r="A1141" s="27" t="str">
        <f>客户!A1143</f>
        <v>蒙阴万事兴饲料有限公司</v>
      </c>
      <c r="B1141" s="3">
        <f>VLOOKUP(A1141,hp!B:F,2,0)</f>
        <v>14920</v>
      </c>
      <c r="D1141" s="17">
        <f>VLOOKUP(客户!O1143,province!B:C,2,0)</f>
        <v>370000</v>
      </c>
      <c r="E1141" s="17" t="str">
        <f>"update hz_parties set province ='" &amp;D1141 &amp; "' where party_id="&amp;B1141 &amp; " ;update hz_locations set province='"&amp;D1141&amp;"'  where location_id in ("&amp;VLOOKUP(B1141,hp!$C:$L,10,0)&amp;");"</f>
        <v>update hz_parties set province ='370000' where party_id=14920 ;update hz_locations set province='370000'  where location_id in (2455);</v>
      </c>
      <c r="F1141" s="17">
        <f>VLOOKUP(客户!P1143,city!B:C,2,0)</f>
        <v>371300</v>
      </c>
      <c r="G1141" s="17" t="str">
        <f>"update hz_parties set city ='" &amp;F1141 &amp; "' where party_id="&amp;B1141 &amp; " ;update hz_locations set city='"&amp;F1141&amp;"'  where location_id in ("&amp;VLOOKUP(B1141,hp!$C:$L,10,0)&amp;");"</f>
        <v>update hz_parties set city ='371300' where party_id=14920 ;update hz_locations set city='371300'  where location_id in (2455);</v>
      </c>
      <c r="H1141" s="3">
        <f>VLOOKUP(客户!Q1143,county!B:C,2,0)</f>
        <v>371328</v>
      </c>
      <c r="I1141" s="17" t="str">
        <f>"update hz_parties set county ='" &amp;H1141 &amp; "' where party_id="&amp;B1141 &amp; " ;update hz_locations set county='"&amp;H1141&amp;"'  where location_id in ("&amp;VLOOKUP(B1141,hp!$C:$L,10,0)&amp;");"</f>
        <v>update hz_parties set county ='371328' where party_id=14920 ;update hz_locations set county='371328'  where location_id in (2455);</v>
      </c>
      <c r="J1141" s="17" t="str">
        <f>"update hz_parties set address1 ='" &amp;客户!M1143 &amp; "' where party_id="&amp;B1141</f>
        <v>update hz_parties set address1 ='蒙阴县经济开发区' where party_id=14920</v>
      </c>
      <c r="K1141" s="17" t="str">
        <f>"update zx_party_tax_profile set REP_REGISTRATION_NUMBER ='" &amp;客户!G1143 &amp; "' where party_id="&amp;B1141&amp; " and party_type_code='THIRD_PARTY';"</f>
        <v>update zx_party_tax_profile set REP_REGISTRATION_NUMBER ='371328053415568' where party_id=14920 and party_type_code='THIRD_PARTY';</v>
      </c>
      <c r="L1141" s="17" t="str">
        <f xml:space="preserve"> "update hz_organization_profiles set tax_reference = '"&amp; 客户!G1143 &amp; "' where PARTY_ID=" &amp; B1141 &amp; ";"</f>
        <v>update hz_organization_profiles set tax_reference = '371328053415568' where PARTY_ID=14920;</v>
      </c>
      <c r="M1141" s="3" t="str">
        <f>"update hz_cust_accounts set attribute3='" &amp;客户!D1143&amp; "' where party_id = " &amp; B1141</f>
        <v>update hz_cust_accounts set attribute3='1200000' where party_id = 14920</v>
      </c>
      <c r="N1141" s="3" t="str">
        <f>"update hz_cust_accounts set attribute3='" &amp;客户!I1143&amp; "' where party_id = " &amp; B1141</f>
        <v>update hz_cust_accounts set attribute3='龙腾' where party_id = 14920</v>
      </c>
    </row>
    <row r="1142" spans="1:14" ht="27.75" customHeight="1">
      <c r="A1142" s="27" t="str">
        <f>客户!A1144</f>
        <v>南京牧泰工贸实业有限公司</v>
      </c>
      <c r="B1142" s="3">
        <f>VLOOKUP(A1142,hp!B:F,2,0)</f>
        <v>11068</v>
      </c>
      <c r="D1142" s="17">
        <f>VLOOKUP(客户!O1144,province!B:C,2,0)</f>
        <v>320000</v>
      </c>
      <c r="E1142" s="17" t="str">
        <f>"update hz_parties set province ='" &amp;D1142 &amp; "' where party_id="&amp;B1142 &amp; " ;update hz_locations set province='"&amp;D1142&amp;"'  where location_id in ("&amp;VLOOKUP(B1142,hp!$C:$L,10,0)&amp;");"</f>
        <v>update hz_parties set province ='320000' where party_id=11068 ;update hz_locations set province='320000'  where location_id in (2501);</v>
      </c>
      <c r="F1142" s="17">
        <f>VLOOKUP(客户!P1144,city!B:C,2,0)</f>
        <v>320100</v>
      </c>
      <c r="G1142" s="17" t="str">
        <f>"update hz_parties set city ='" &amp;F1142 &amp; "' where party_id="&amp;B1142 &amp; " ;update hz_locations set city='"&amp;F1142&amp;"'  where location_id in ("&amp;VLOOKUP(B1142,hp!$C:$L,10,0)&amp;");"</f>
        <v>update hz_parties set city ='320100' where party_id=11068 ;update hz_locations set city='320100'  where location_id in (2501);</v>
      </c>
      <c r="H1142" s="3">
        <f>VLOOKUP(客户!Q1144,county!B:C,2,0)</f>
        <v>320104</v>
      </c>
      <c r="I1142" s="17" t="str">
        <f>"update hz_parties set county ='" &amp;H1142 &amp; "' where party_id="&amp;B1142 &amp; " ;update hz_locations set county='"&amp;H1142&amp;"'  where location_id in ("&amp;VLOOKUP(B1142,hp!$C:$L,10,0)&amp;");"</f>
        <v>update hz_parties set county ='320104' where party_id=11068 ;update hz_locations set county='320104'  where location_id in (2501);</v>
      </c>
      <c r="J1142" s="17" t="str">
        <f>"update hz_parties set address1 ='" &amp;客户!M1144 &amp; "' where party_id="&amp;B1142</f>
        <v>update hz_parties set address1 ='南京市秦淮区石鼓路阳光大厦22楼H座' where party_id=11068</v>
      </c>
      <c r="K1142" s="17" t="str">
        <f>"update zx_party_tax_profile set REP_REGISTRATION_NUMBER ='" &amp;客户!G1144 &amp; "' where party_id="&amp;B1142&amp; " and party_type_code='THIRD_PARTY';"</f>
        <v>update zx_party_tax_profile set REP_REGISTRATION_NUMBER ='320102765252779' where party_id=11068 and party_type_code='THIRD_PARTY';</v>
      </c>
      <c r="L1142" s="17" t="str">
        <f xml:space="preserve"> "update hz_organization_profiles set tax_reference = '"&amp; 客户!G1144 &amp; "' where PARTY_ID=" &amp; B1142 &amp; ";"</f>
        <v>update hz_organization_profiles set tax_reference = '320102765252779' where PARTY_ID=11068;</v>
      </c>
      <c r="M1142" s="3" t="str">
        <f>"update hz_cust_accounts set attribute3='" &amp;客户!D1144&amp; "' where party_id = " &amp; B1142</f>
        <v>update hz_cust_accounts set attribute3='6000000' where party_id = 11068</v>
      </c>
      <c r="N1142" s="3" t="str">
        <f>"update hz_cust_accounts set attribute3='" &amp;客户!I1144&amp; "' where party_id = " &amp; B1142</f>
        <v>update hz_cust_accounts set attribute3='郑荣宁' where party_id = 11068</v>
      </c>
    </row>
    <row r="1143" spans="1:14" ht="27.75" customHeight="1">
      <c r="A1143" s="27" t="str">
        <f>客户!A1145</f>
        <v>平度根源生物技术有限公司</v>
      </c>
      <c r="B1143" s="3">
        <f>VLOOKUP(A1143,hp!B:F,2,0)</f>
        <v>14960</v>
      </c>
      <c r="D1143" s="17">
        <f>VLOOKUP(客户!O1145,province!B:C,2,0)</f>
        <v>370000</v>
      </c>
      <c r="E1143" s="17" t="str">
        <f>"update hz_parties set province ='" &amp;D1143 &amp; "' where party_id="&amp;B1143 &amp; " ;update hz_locations set province='"&amp;D1143&amp;"'  where location_id in ("&amp;VLOOKUP(B1143,hp!$C:$L,10,0)&amp;");"</f>
        <v>update hz_parties set province ='370000' where party_id=14960 ;update hz_locations set province='370000'  where location_id in (2575);</v>
      </c>
      <c r="F1143" s="17">
        <f>VLOOKUP(客户!P1145,city!B:C,2,0)</f>
        <v>370200</v>
      </c>
      <c r="G1143" s="17" t="str">
        <f>"update hz_parties set city ='" &amp;F1143 &amp; "' where party_id="&amp;B1143 &amp; " ;update hz_locations set city='"&amp;F1143&amp;"'  where location_id in ("&amp;VLOOKUP(B1143,hp!$C:$L,10,0)&amp;");"</f>
        <v>update hz_parties set city ='370200' where party_id=14960 ;update hz_locations set city='370200'  where location_id in (2575);</v>
      </c>
      <c r="H1143" s="3">
        <f>VLOOKUP(客户!Q1145,county!B:C,2,0)</f>
        <v>370283</v>
      </c>
      <c r="I1143" s="17" t="str">
        <f>"update hz_parties set county ='" &amp;H1143 &amp; "' where party_id="&amp;B1143 &amp; " ;update hz_locations set county='"&amp;H1143&amp;"'  where location_id in ("&amp;VLOOKUP(B1143,hp!$C:$L,10,0)&amp;");"</f>
        <v>update hz_parties set county ='370283' where party_id=14960 ;update hz_locations set county='370283'  where location_id in (2575);</v>
      </c>
      <c r="J1143" s="17" t="str">
        <f>"update hz_parties set address1 ='" &amp;客户!M1145 &amp; "' where party_id="&amp;B1143</f>
        <v>update hz_parties set address1 ='青岛平度市海峡两岸农业合作试验区（南村镇友谊大道38号）' where party_id=14960</v>
      </c>
      <c r="K1143" s="17" t="str">
        <f>"update zx_party_tax_profile set REP_REGISTRATION_NUMBER ='" &amp;客户!G1145 &amp; "' where party_id="&amp;B1143&amp; " and party_type_code='THIRD_PARTY';"</f>
        <v>update zx_party_tax_profile set REP_REGISTRATION_NUMBER ='370283693799352' where party_id=14960 and party_type_code='THIRD_PARTY';</v>
      </c>
      <c r="L1143" s="17" t="str">
        <f xml:space="preserve"> "update hz_organization_profiles set tax_reference = '"&amp; 客户!G1145 &amp; "' where PARTY_ID=" &amp; B1143 &amp; ";"</f>
        <v>update hz_organization_profiles set tax_reference = '370283693799352' where PARTY_ID=14960;</v>
      </c>
      <c r="M1143" s="3" t="str">
        <f>"update hz_cust_accounts set attribute3='" &amp;客户!D1145&amp; "' where party_id = " &amp; B1143</f>
        <v>update hz_cust_accounts set attribute3='5000000' where party_id = 14960</v>
      </c>
      <c r="N1143" s="3" t="str">
        <f>"update hz_cust_accounts set attribute3='" &amp;客户!I1145&amp; "' where party_id = " &amp; B1143</f>
        <v>update hz_cust_accounts set attribute3='王强' where party_id = 14960</v>
      </c>
    </row>
    <row r="1144" spans="1:14" ht="27.75" customHeight="1">
      <c r="A1144" s="27" t="str">
        <f>客户!A1146</f>
        <v>平度六和饲料有限公司</v>
      </c>
      <c r="B1144" s="3">
        <f>VLOOKUP(A1144,hp!B:F,2,0)</f>
        <v>15353</v>
      </c>
      <c r="D1144" s="17">
        <f>VLOOKUP(客户!O1146,province!B:C,2,0)</f>
        <v>370000</v>
      </c>
      <c r="E1144" s="17" t="str">
        <f>"update hz_parties set province ='" &amp;D1144 &amp; "' where party_id="&amp;B1144 &amp; " ;update hz_locations set province='"&amp;D1144&amp;"'  where location_id in ("&amp;VLOOKUP(B1144,hp!$C:$L,10,0)&amp;");"</f>
        <v>update hz_parties set province ='370000' where party_id=15353 ;update hz_locations set province='370000'  where location_id in (4018);</v>
      </c>
      <c r="F1144" s="17">
        <f>VLOOKUP(客户!P1146,city!B:C,2,0)</f>
        <v>370200</v>
      </c>
      <c r="G1144" s="17" t="str">
        <f>"update hz_parties set city ='" &amp;F1144 &amp; "' where party_id="&amp;B1144 &amp; " ;update hz_locations set city='"&amp;F1144&amp;"'  where location_id in ("&amp;VLOOKUP(B1144,hp!$C:$L,10,0)&amp;");"</f>
        <v>update hz_parties set city ='370200' where party_id=15353 ;update hz_locations set city='370200'  where location_id in (4018);</v>
      </c>
      <c r="H1144" s="3">
        <f>VLOOKUP(客户!Q1146,county!B:C,2,0)</f>
        <v>101</v>
      </c>
      <c r="I1144" s="17" t="str">
        <f>"update hz_parties set county ='" &amp;H1144 &amp; "' where party_id="&amp;B1144 &amp; " ;update hz_locations set county='"&amp;H1144&amp;"'  where location_id in ("&amp;VLOOKUP(B1144,hp!$C:$L,10,0)&amp;");"</f>
        <v>update hz_parties set county ='101' where party_id=15353 ;update hz_locations set county='101'  where location_id in (4018);</v>
      </c>
      <c r="J1144" s="17" t="str">
        <f>"update hz_parties set address1 ='" &amp;客户!M1146 &amp; "' where party_id="&amp;B1144</f>
        <v>update hz_parties set address1 ='青岛平度市崔家集镇驻地' where party_id=15353</v>
      </c>
      <c r="K1144" s="17" t="str">
        <f>"update zx_party_tax_profile set REP_REGISTRATION_NUMBER ='" &amp;客户!G1146 &amp; "' where party_id="&amp;B1144&amp; " and party_type_code='THIRD_PARTY';"</f>
        <v>update zx_party_tax_profile set REP_REGISTRATION_NUMBER ='370283230003133' where party_id=15353 and party_type_code='THIRD_PARTY';</v>
      </c>
      <c r="L1144" s="17" t="str">
        <f xml:space="preserve"> "update hz_organization_profiles set tax_reference = '"&amp; 客户!G1146 &amp; "' where PARTY_ID=" &amp; B1144 &amp; ";"</f>
        <v>update hz_organization_profiles set tax_reference = '370283230003133' where PARTY_ID=15353;</v>
      </c>
      <c r="M1144" s="3" t="str">
        <f>"update hz_cust_accounts set attribute3='" &amp;客户!D1146&amp; "' where party_id = " &amp; B1144</f>
        <v>update hz_cust_accounts set attribute3='2000万' where party_id = 15353</v>
      </c>
      <c r="N1144" s="3" t="str">
        <f>"update hz_cust_accounts set attribute3='" &amp;客户!I1146&amp; "' where party_id = " &amp; B1144</f>
        <v>update hz_cust_accounts set attribute3='徐新华' where party_id = 15353</v>
      </c>
    </row>
    <row r="1145" spans="1:14" ht="27.75" customHeight="1">
      <c r="A1145" s="27" t="str">
        <f>客户!A1147</f>
        <v>平邑和牧饲料有限公司</v>
      </c>
      <c r="B1145" s="3">
        <f>VLOOKUP(A1145,hp!B:F,2,0)</f>
        <v>14961</v>
      </c>
      <c r="D1145" s="17">
        <f>VLOOKUP(客户!O1147,province!B:C,2,0)</f>
        <v>370000</v>
      </c>
      <c r="E1145" s="17" t="str">
        <f>"update hz_parties set province ='" &amp;D1145 &amp; "' where party_id="&amp;B1145 &amp; " ;update hz_locations set province='"&amp;D1145&amp;"'  where location_id in ("&amp;VLOOKUP(B1145,hp!$C:$L,10,0)&amp;");"</f>
        <v>update hz_parties set province ='370000' where party_id=14961 ;update hz_locations set province='370000'  where location_id in (2578);</v>
      </c>
      <c r="F1145" s="17">
        <f>VLOOKUP(客户!P1147,city!B:C,2,0)</f>
        <v>371300</v>
      </c>
      <c r="G1145" s="17" t="str">
        <f>"update hz_parties set city ='" &amp;F1145 &amp; "' where party_id="&amp;B1145 &amp; " ;update hz_locations set city='"&amp;F1145&amp;"'  where location_id in ("&amp;VLOOKUP(B1145,hp!$C:$L,10,0)&amp;");"</f>
        <v>update hz_parties set city ='371300' where party_id=14961 ;update hz_locations set city='371300'  where location_id in (2578);</v>
      </c>
      <c r="H1145" s="3">
        <f>VLOOKUP(客户!Q1147,county!B:C,2,0)</f>
        <v>371326</v>
      </c>
      <c r="I1145" s="17" t="str">
        <f>"update hz_parties set county ='" &amp;H1145 &amp; "' where party_id="&amp;B1145 &amp; " ;update hz_locations set county='"&amp;H1145&amp;"'  where location_id in ("&amp;VLOOKUP(B1145,hp!$C:$L,10,0)&amp;");"</f>
        <v>update hz_parties set county ='371326' where party_id=14961 ;update hz_locations set county='371326'  where location_id in (2578);</v>
      </c>
      <c r="J1145" s="17" t="str">
        <f>"update hz_parties set address1 ='" &amp;客户!M1147 &amp; "' where party_id="&amp;B1145</f>
        <v>update hz_parties set address1 ='山东省临沂市平邑县郑城镇小魏庄' where party_id=14961</v>
      </c>
      <c r="K1145" s="17" t="str">
        <f>"update zx_party_tax_profile set REP_REGISTRATION_NUMBER ='" &amp;客户!G1147 &amp; "' where party_id="&amp;B1145&amp; " and party_type_code='THIRD_PARTY';"</f>
        <v>update zx_party_tax_profile set REP_REGISTRATION_NUMBER ='913713264942059374' where party_id=14961 and party_type_code='THIRD_PARTY';</v>
      </c>
      <c r="L1145" s="17" t="str">
        <f xml:space="preserve"> "update hz_organization_profiles set tax_reference = '"&amp; 客户!G1147 &amp; "' where PARTY_ID=" &amp; B1145 &amp; ";"</f>
        <v>update hz_organization_profiles set tax_reference = '913713264942059374' where PARTY_ID=14961;</v>
      </c>
      <c r="M1145" s="3" t="str">
        <f>"update hz_cust_accounts set attribute3='" &amp;客户!D1147&amp; "' where party_id = " &amp; B1145</f>
        <v>update hz_cust_accounts set attribute3='2000000' where party_id = 14961</v>
      </c>
      <c r="N1145" s="3" t="str">
        <f>"update hz_cust_accounts set attribute3='" &amp;客户!I1147&amp; "' where party_id = " &amp; B1145</f>
        <v>update hz_cust_accounts set attribute3='褚娟' where party_id = 14961</v>
      </c>
    </row>
    <row r="1146" spans="1:14" ht="27.75" customHeight="1">
      <c r="A1146" s="27" t="str">
        <f>客户!A1148</f>
        <v>平邑众客饲料有限公司</v>
      </c>
      <c r="B1146" s="3">
        <f>VLOOKUP(A1146,hp!B:F,2,0)</f>
        <v>32832</v>
      </c>
      <c r="D1146" s="17">
        <f>VLOOKUP(客户!O1148,province!B:C,2,0)</f>
        <v>370000</v>
      </c>
      <c r="E1146" s="17" t="str">
        <f>"update hz_parties set province ='" &amp;D1146 &amp; "' where party_id="&amp;B1146 &amp; " ;update hz_locations set province='"&amp;D1146&amp;"'  where location_id in ("&amp;VLOOKUP(B1146,hp!$C:$L,10,0)&amp;");"</f>
        <v>update hz_parties set province ='370000' where party_id=32832 ;update hz_locations set province='370000'  where location_id in (5237);</v>
      </c>
      <c r="F1146" s="17">
        <f>VLOOKUP(客户!P1148,city!B:C,2,0)</f>
        <v>371300</v>
      </c>
      <c r="G1146" s="17" t="str">
        <f>"update hz_parties set city ='" &amp;F1146 &amp; "' where party_id="&amp;B1146 &amp; " ;update hz_locations set city='"&amp;F1146&amp;"'  where location_id in ("&amp;VLOOKUP(B1146,hp!$C:$L,10,0)&amp;");"</f>
        <v>update hz_parties set city ='371300' where party_id=32832 ;update hz_locations set city='371300'  where location_id in (5237);</v>
      </c>
      <c r="H1146" s="3" t="e">
        <f>VLOOKUP(客户!Q1148,county!B:C,2,0)</f>
        <v>#N/A</v>
      </c>
      <c r="I1146" s="17" t="e">
        <f>"update hz_parties set county ='" &amp;H1146 &amp; "' where party_id="&amp;B1146 &amp; " ;update hz_locations set county='"&amp;H1146&amp;"'  where location_id in ("&amp;VLOOKUP(B1146,hp!$C:$L,10,0)&amp;");"</f>
        <v>#N/A</v>
      </c>
      <c r="J1146" s="17" t="str">
        <f>"update hz_parties set address1 ='" &amp;客户!M1148 &amp; "' where party_id="&amp;B1146</f>
        <v>update hz_parties set address1 ='山东省临沂市平邑县仲村工贸园区' where party_id=32832</v>
      </c>
      <c r="K1146" s="17" t="str">
        <f>"update zx_party_tax_profile set REP_REGISTRATION_NUMBER ='" &amp;客户!G1148 &amp; "' where party_id="&amp;B1146&amp; " and party_type_code='THIRD_PARTY';"</f>
        <v>update zx_party_tax_profile set REP_REGISTRATION_NUMBER ='91371326MA3C7DMU28' where party_id=32832 and party_type_code='THIRD_PARTY';</v>
      </c>
      <c r="L1146" s="17" t="str">
        <f xml:space="preserve"> "update hz_organization_profiles set tax_reference = '"&amp; 客户!G1148 &amp; "' where PARTY_ID=" &amp; B1146 &amp; ";"</f>
        <v>update hz_organization_profiles set tax_reference = '91371326MA3C7DMU28' where PARTY_ID=32832;</v>
      </c>
      <c r="M1146" s="3" t="str">
        <f>"update hz_cust_accounts set attribute3='" &amp;客户!D1148&amp; "' where party_id = " &amp; B1146</f>
        <v>update hz_cust_accounts set attribute3='100万' where party_id = 32832</v>
      </c>
      <c r="N1146" s="3" t="str">
        <f>"update hz_cust_accounts set attribute3='" &amp;客户!I1148&amp; "' where party_id = " &amp; B1146</f>
        <v>update hz_cust_accounts set attribute3='唐守军' where party_id = 32832</v>
      </c>
    </row>
    <row r="1147" spans="1:14" ht="27.75" customHeight="1">
      <c r="A1147" s="27" t="str">
        <f>客户!A1149</f>
        <v>齐河玖瑞万方饲料有限公司</v>
      </c>
      <c r="B1147" s="3">
        <f>VLOOKUP(A1147,hp!B:F,2,0)</f>
        <v>14964</v>
      </c>
      <c r="D1147" s="17">
        <f>VLOOKUP(客户!O1149,province!B:C,2,0)</f>
        <v>370000</v>
      </c>
      <c r="E1147" s="17" t="str">
        <f>"update hz_parties set province ='" &amp;D1147 &amp; "' where party_id="&amp;B1147 &amp; " ;update hz_locations set province='"&amp;D1147&amp;"'  where location_id in ("&amp;VLOOKUP(B1147,hp!$C:$L,10,0)&amp;");"</f>
        <v>update hz_parties set province ='370000' where party_id=14964 ;update hz_locations set province='370000'  where location_id in (2583);</v>
      </c>
      <c r="F1147" s="17">
        <f>VLOOKUP(客户!P1149,city!B:C,2,0)</f>
        <v>371400</v>
      </c>
      <c r="G1147" s="17" t="str">
        <f>"update hz_parties set city ='" &amp;F1147 &amp; "' where party_id="&amp;B1147 &amp; " ;update hz_locations set city='"&amp;F1147&amp;"'  where location_id in ("&amp;VLOOKUP(B1147,hp!$C:$L,10,0)&amp;");"</f>
        <v>update hz_parties set city ='371400' where party_id=14964 ;update hz_locations set city='371400'  where location_id in (2583);</v>
      </c>
      <c r="H1147" s="3">
        <f>VLOOKUP(客户!Q1149,county!B:C,2,0)</f>
        <v>371425</v>
      </c>
      <c r="I1147" s="17" t="str">
        <f>"update hz_parties set county ='" &amp;H1147 &amp; "' where party_id="&amp;B1147 &amp; " ;update hz_locations set county='"&amp;H1147&amp;"'  where location_id in ("&amp;VLOOKUP(B1147,hp!$C:$L,10,0)&amp;");"</f>
        <v>update hz_parties set county ='371425' where party_id=14964 ;update hz_locations set county='371425'  where location_id in (2583);</v>
      </c>
      <c r="J1147" s="17" t="str">
        <f>"update hz_parties set address1 ='" &amp;客户!M1149 &amp; "' where party_id="&amp;B1147</f>
        <v>update hz_parties set address1 ='山东省德州市齐河县城东一公里308国道路北' where party_id=14964</v>
      </c>
      <c r="K1147" s="17" t="str">
        <f>"update zx_party_tax_profile set REP_REGISTRATION_NUMBER ='" &amp;客户!G1149 &amp; "' where party_id="&amp;B1147&amp; " and party_type_code='THIRD_PARTY';"</f>
        <v>update zx_party_tax_profile set REP_REGISTRATION_NUMBER ='371425091715043' where party_id=14964 and party_type_code='THIRD_PARTY';</v>
      </c>
      <c r="L1147" s="17" t="str">
        <f xml:space="preserve"> "update hz_organization_profiles set tax_reference = '"&amp; 客户!G1149 &amp; "' where PARTY_ID=" &amp; B1147 &amp; ";"</f>
        <v>update hz_organization_profiles set tax_reference = '371425091715043' where PARTY_ID=14964;</v>
      </c>
      <c r="M1147" s="3" t="str">
        <f>"update hz_cust_accounts set attribute3='" &amp;客户!D1149&amp; "' where party_id = " &amp; B1147</f>
        <v>update hz_cust_accounts set attribute3='6000000' where party_id = 14964</v>
      </c>
      <c r="N1147" s="3" t="str">
        <f>"update hz_cust_accounts set attribute3='" &amp;客户!I1149&amp; "' where party_id = " &amp; B1147</f>
        <v>update hz_cust_accounts set attribute3='孙作为' where party_id = 14964</v>
      </c>
    </row>
    <row r="1148" spans="1:14" ht="27.75" customHeight="1">
      <c r="A1148" s="27" t="str">
        <f>客户!A1150</f>
        <v>齐河县金旺饲料营销部</v>
      </c>
      <c r="B1148" s="3">
        <f>VLOOKUP(A1148,hp!B:F,2,0)</f>
        <v>32466</v>
      </c>
      <c r="D1148" s="17">
        <f>VLOOKUP(客户!O1150,province!B:C,2,0)</f>
        <v>370000</v>
      </c>
      <c r="E1148" s="17" t="str">
        <f>"update hz_parties set province ='" &amp;D1148 &amp; "' where party_id="&amp;B1148 &amp; " ;update hz_locations set province='"&amp;D1148&amp;"'  where location_id in ("&amp;VLOOKUP(B1148,hp!$C:$L,10,0)&amp;");"</f>
        <v>update hz_parties set province ='370000' where party_id=32466 ;update hz_locations set province='370000'  where location_id in (4854);</v>
      </c>
      <c r="F1148" s="17">
        <f>VLOOKUP(客户!P1150,city!B:C,2,0)</f>
        <v>371400</v>
      </c>
      <c r="G1148" s="17" t="str">
        <f>"update hz_parties set city ='" &amp;F1148 &amp; "' where party_id="&amp;B1148 &amp; " ;update hz_locations set city='"&amp;F1148&amp;"'  where location_id in ("&amp;VLOOKUP(B1148,hp!$C:$L,10,0)&amp;");"</f>
        <v>update hz_parties set city ='371400' where party_id=32466 ;update hz_locations set city='371400'  where location_id in (4854);</v>
      </c>
      <c r="H1148" s="3">
        <f>VLOOKUP(客户!Q1150,county!B:C,2,0)</f>
        <v>371425</v>
      </c>
      <c r="I1148" s="17" t="str">
        <f>"update hz_parties set county ='" &amp;H1148 &amp; "' where party_id="&amp;B1148 &amp; " ;update hz_locations set county='"&amp;H1148&amp;"'  where location_id in ("&amp;VLOOKUP(B1148,hp!$C:$L,10,0)&amp;");"</f>
        <v>update hz_parties set county ='371425' where party_id=32466 ;update hz_locations set county='371425'  where location_id in (4854);</v>
      </c>
      <c r="J1148" s="17" t="str">
        <f>"update hz_parties set address1 ='" &amp;客户!M1150 &amp; "' where party_id="&amp;B1148</f>
        <v>update hz_parties set address1 ='齐河县城区齐心大街天工花园7号商住楼' where party_id=32466</v>
      </c>
      <c r="K1148" s="17" t="str">
        <f>"update zx_party_tax_profile set REP_REGISTRATION_NUMBER ='" &amp;客户!G1150 &amp; "' where party_id="&amp;B1148&amp; " and party_type_code='THIRD_PARTY';"</f>
        <v>update zx_party_tax_profile set REP_REGISTRATION_NUMBER ='15232419801103631501' where party_id=32466 and party_type_code='THIRD_PARTY';</v>
      </c>
      <c r="L1148" s="17" t="str">
        <f xml:space="preserve"> "update hz_organization_profiles set tax_reference = '"&amp; 客户!G1150 &amp; "' where PARTY_ID=" &amp; B1148 &amp; ";"</f>
        <v>update hz_organization_profiles set tax_reference = '15232419801103631501' where PARTY_ID=32466;</v>
      </c>
      <c r="M1148" s="3" t="str">
        <f>"update hz_cust_accounts set attribute3='" &amp;客户!D1150&amp; "' where party_id = " &amp; B1148</f>
        <v>update hz_cust_accounts set attribute3='' where party_id = 32466</v>
      </c>
      <c r="N1148" s="3" t="str">
        <f>"update hz_cust_accounts set attribute3='" &amp;客户!I1150&amp; "' where party_id = " &amp; B1148</f>
        <v>update hz_cust_accounts set attribute3='' where party_id = 32466</v>
      </c>
    </row>
    <row r="1149" spans="1:14" ht="27.75" customHeight="1">
      <c r="A1149" s="27" t="str">
        <f>客户!A1151</f>
        <v>青岛柏尊贸易有限公司</v>
      </c>
      <c r="B1149" s="3">
        <f>VLOOKUP(A1149,hp!B:F,2,0)</f>
        <v>11132</v>
      </c>
      <c r="D1149" s="17">
        <f>VLOOKUP(客户!O1151,province!B:C,2,0)</f>
        <v>370000</v>
      </c>
      <c r="E1149" s="17" t="str">
        <f>"update hz_parties set province ='" &amp;D1149 &amp; "' where party_id="&amp;B1149 &amp; " ;update hz_locations set province='"&amp;D1149&amp;"'  where location_id in ("&amp;VLOOKUP(B1149,hp!$C:$L,10,0)&amp;");"</f>
        <v>update hz_parties set province ='370000' where party_id=11132 ;update hz_locations set province='370000'  where location_id in (2599);</v>
      </c>
      <c r="F1149" s="17">
        <f>VLOOKUP(客户!P1151,city!B:C,2,0)</f>
        <v>370200</v>
      </c>
      <c r="G1149" s="17" t="str">
        <f>"update hz_parties set city ='" &amp;F1149 &amp; "' where party_id="&amp;B1149 &amp; " ;update hz_locations set city='"&amp;F1149&amp;"'  where location_id in ("&amp;VLOOKUP(B1149,hp!$C:$L,10,0)&amp;");"</f>
        <v>update hz_parties set city ='370200' where party_id=11132 ;update hz_locations set city='370200'  where location_id in (2599);</v>
      </c>
      <c r="H1149" s="3">
        <f>VLOOKUP(客户!Q1151,county!B:C,2,0)</f>
        <v>370283</v>
      </c>
      <c r="I1149" s="17" t="str">
        <f>"update hz_parties set county ='" &amp;H1149 &amp; "' where party_id="&amp;B1149 &amp; " ;update hz_locations set county='"&amp;H1149&amp;"'  where location_id in ("&amp;VLOOKUP(B1149,hp!$C:$L,10,0)&amp;");"</f>
        <v>update hz_parties set county ='370283' where party_id=11132 ;update hz_locations set county='370283'  where location_id in (2599);</v>
      </c>
      <c r="J1149" s="17" t="str">
        <f>"update hz_parties set address1 ='" &amp;客户!M1151 &amp; "' where party_id="&amp;B1149</f>
        <v>update hz_parties set address1 ='青岛平度市经济开发区新区大道53-1号' where party_id=11132</v>
      </c>
      <c r="K1149" s="17" t="str">
        <f>"update zx_party_tax_profile set REP_REGISTRATION_NUMBER ='" &amp;客户!G1151 &amp; "' where party_id="&amp;B1149&amp; " and party_type_code='THIRD_PARTY';"</f>
        <v>update zx_party_tax_profile set REP_REGISTRATION_NUMBER ='370283591258045' where party_id=11132 and party_type_code='THIRD_PARTY';</v>
      </c>
      <c r="L1149" s="17" t="str">
        <f xml:space="preserve"> "update hz_organization_profiles set tax_reference = '"&amp; 客户!G1151 &amp; "' where PARTY_ID=" &amp; B1149 &amp; ";"</f>
        <v>update hz_organization_profiles set tax_reference = '370283591258045' where PARTY_ID=11132;</v>
      </c>
      <c r="M1149" s="3" t="str">
        <f>"update hz_cust_accounts set attribute3='" &amp;客户!D1151&amp; "' where party_id = " &amp; B1149</f>
        <v>update hz_cust_accounts set attribute3='10000000' where party_id = 11132</v>
      </c>
      <c r="N1149" s="3" t="str">
        <f>"update hz_cust_accounts set attribute3='" &amp;客户!I1151&amp; "' where party_id = " &amp; B1149</f>
        <v>update hz_cust_accounts set attribute3='郭伟' where party_id = 11132</v>
      </c>
    </row>
    <row r="1150" spans="1:14" ht="27.75" customHeight="1">
      <c r="A1150" s="27" t="str">
        <f>客户!A1152</f>
        <v>青岛邦和希牛饲料有限公司</v>
      </c>
      <c r="B1150" s="3">
        <f>VLOOKUP(A1150,hp!B:F,2,0)</f>
        <v>14966</v>
      </c>
      <c r="D1150" s="17">
        <f>VLOOKUP(客户!O1152,province!B:C,2,0)</f>
        <v>370000</v>
      </c>
      <c r="E1150" s="17" t="str">
        <f>"update hz_parties set province ='" &amp;D1150 &amp; "' where party_id="&amp;B1150 &amp; " ;update hz_locations set province='"&amp;D1150&amp;"'  where location_id in ("&amp;VLOOKUP(B1150,hp!$C:$L,10,0)&amp;");"</f>
        <v>update hz_parties set province ='370000' where party_id=14966 ;update hz_locations set province='370000'  where location_id in (2600);</v>
      </c>
      <c r="F1150" s="17">
        <f>VLOOKUP(客户!P1152,city!B:C,2,0)</f>
        <v>370200</v>
      </c>
      <c r="G1150" s="17" t="str">
        <f>"update hz_parties set city ='" &amp;F1150 &amp; "' where party_id="&amp;B1150 &amp; " ;update hz_locations set city='"&amp;F1150&amp;"'  where location_id in ("&amp;VLOOKUP(B1150,hp!$C:$L,10,0)&amp;");"</f>
        <v>update hz_parties set city ='370200' where party_id=14966 ;update hz_locations set city='370200'  where location_id in (2600);</v>
      </c>
      <c r="H1150" s="3">
        <f>VLOOKUP(客户!Q1152,county!B:C,2,0)</f>
        <v>370285</v>
      </c>
      <c r="I1150" s="17" t="str">
        <f>"update hz_parties set county ='" &amp;H1150 &amp; "' where party_id="&amp;B1150 &amp; " ;update hz_locations set county='"&amp;H1150&amp;"'  where location_id in ("&amp;VLOOKUP(B1150,hp!$C:$L,10,0)&amp;");"</f>
        <v>update hz_parties set county ='370285' where party_id=14966 ;update hz_locations set county='370285'  where location_id in (2600);</v>
      </c>
      <c r="J1150" s="17" t="str">
        <f>"update hz_parties set address1 ='" &amp;客户!M1152 &amp; "' where party_id="&amp;B1150</f>
        <v>update hz_parties set address1 ='山东省青岛莱西市院上镇兴武路北' where party_id=14966</v>
      </c>
      <c r="K1150" s="17" t="str">
        <f>"update zx_party_tax_profile set REP_REGISTRATION_NUMBER ='" &amp;客户!G1152 &amp; "' where party_id="&amp;B1150&amp; " and party_type_code='THIRD_PARTY';"</f>
        <v>update zx_party_tax_profile set REP_REGISTRATION_NUMBER ='370285096717283' where party_id=14966 and party_type_code='THIRD_PARTY';</v>
      </c>
      <c r="L1150" s="17" t="str">
        <f xml:space="preserve"> "update hz_organization_profiles set tax_reference = '"&amp; 客户!G1152 &amp; "' where PARTY_ID=" &amp; B1150 &amp; ";"</f>
        <v>update hz_organization_profiles set tax_reference = '370285096717283' where PARTY_ID=14966;</v>
      </c>
      <c r="M1150" s="3" t="str">
        <f>"update hz_cust_accounts set attribute3='" &amp;客户!D1152&amp; "' where party_id = " &amp; B1150</f>
        <v>update hz_cust_accounts set attribute3='4000000' where party_id = 14966</v>
      </c>
      <c r="N1150" s="3" t="str">
        <f>"update hz_cust_accounts set attribute3='" &amp;客户!I1152&amp; "' where party_id = " &amp; B1150</f>
        <v>update hz_cust_accounts set attribute3='陈作亮' where party_id = 14966</v>
      </c>
    </row>
    <row r="1151" spans="1:14" ht="27.75" customHeight="1">
      <c r="A1151" s="27" t="str">
        <f>客户!A1153</f>
        <v>青岛达多海国际贸易有限公司</v>
      </c>
      <c r="B1151" s="3">
        <f>VLOOKUP(A1151,hp!B:F,2,0)</f>
        <v>11133</v>
      </c>
      <c r="D1151" s="17">
        <f>VLOOKUP(客户!O1153,province!B:C,2,0)</f>
        <v>370000</v>
      </c>
      <c r="E1151" s="17" t="str">
        <f>"update hz_parties set province ='" &amp;D1151 &amp; "' where party_id="&amp;B1151 &amp; " ;update hz_locations set province='"&amp;D1151&amp;"'  where location_id in ("&amp;VLOOKUP(B1151,hp!$C:$L,10,0)&amp;");"</f>
        <v>update hz_parties set province ='370000' where party_id=11133 ;update hz_locations set province='370000'  where location_id in (621);</v>
      </c>
      <c r="F1151" s="17">
        <f>VLOOKUP(客户!P1153,city!B:C,2,0)</f>
        <v>370200</v>
      </c>
      <c r="G1151" s="17" t="str">
        <f>"update hz_parties set city ='" &amp;F1151 &amp; "' where party_id="&amp;B1151 &amp; " ;update hz_locations set city='"&amp;F1151&amp;"'  where location_id in ("&amp;VLOOKUP(B1151,hp!$C:$L,10,0)&amp;");"</f>
        <v>update hz_parties set city ='370200' where party_id=11133 ;update hz_locations set city='370200'  where location_id in (621);</v>
      </c>
      <c r="H1151" s="3">
        <f>VLOOKUP(客户!Q1153,county!B:C,2,0)</f>
        <v>2</v>
      </c>
      <c r="I1151" s="17" t="str">
        <f>"update hz_parties set county ='" &amp;H1151 &amp; "' where party_id="&amp;B1151 &amp; " ;update hz_locations set county='"&amp;H1151&amp;"'  where location_id in ("&amp;VLOOKUP(B1151,hp!$C:$L,10,0)&amp;");"</f>
        <v>update hz_parties set county ='2' where party_id=11133 ;update hz_locations set county='2'  where location_id in (621);</v>
      </c>
      <c r="J1151" s="17" t="str">
        <f>"update hz_parties set address1 ='" &amp;客户!M1153 &amp; "' where party_id="&amp;B1151</f>
        <v>update hz_parties set address1 ='青岛保税区东京路64号3017号' where party_id=11133</v>
      </c>
      <c r="K1151" s="17" t="str">
        <f>"update zx_party_tax_profile set REP_REGISTRATION_NUMBER ='" &amp;客户!G1153 &amp; "' where party_id="&amp;B1151&amp; " and party_type_code='THIRD_PARTY';"</f>
        <v>update zx_party_tax_profile set REP_REGISTRATION_NUMBER ='370296321486523' where party_id=11133 and party_type_code='THIRD_PARTY';</v>
      </c>
      <c r="L1151" s="17" t="str">
        <f xml:space="preserve"> "update hz_organization_profiles set tax_reference = '"&amp; 客户!G1153 &amp; "' where PARTY_ID=" &amp; B1151 &amp; ";"</f>
        <v>update hz_organization_profiles set tax_reference = '370296321486523' where PARTY_ID=11133;</v>
      </c>
      <c r="M1151" s="3" t="str">
        <f>"update hz_cust_accounts set attribute3='" &amp;客户!D1153&amp; "' where party_id = " &amp; B1151</f>
        <v>update hz_cust_accounts set attribute3='5000000' where party_id = 11133</v>
      </c>
      <c r="N1151" s="3" t="str">
        <f>"update hz_cust_accounts set attribute3='" &amp;客户!I1153&amp; "' where party_id = " &amp; B1151</f>
        <v>update hz_cust_accounts set attribute3='吴刚' where party_id = 11133</v>
      </c>
    </row>
    <row r="1152" spans="1:14" ht="27.75" customHeight="1">
      <c r="A1152" s="27" t="str">
        <f>客户!A1154</f>
        <v>青岛谷润恒通贸易有限公司</v>
      </c>
      <c r="B1152" s="3">
        <f>VLOOKUP(A1152,hp!B:F,2,0)</f>
        <v>11135</v>
      </c>
      <c r="D1152" s="17">
        <f>VLOOKUP(客户!O1154,province!B:C,2,0)</f>
        <v>370000</v>
      </c>
      <c r="E1152" s="17" t="str">
        <f>"update hz_parties set province ='" &amp;D1152 &amp; "' where party_id="&amp;B1152 &amp; " ;update hz_locations set province='"&amp;D1152&amp;"'  where location_id in ("&amp;VLOOKUP(B1152,hp!$C:$L,10,0)&amp;");"</f>
        <v>update hz_parties set province ='370000' where party_id=11135 ;update hz_locations set province='370000'  where location_id in (2603);</v>
      </c>
      <c r="F1152" s="17">
        <f>VLOOKUP(客户!P1154,city!B:C,2,0)</f>
        <v>370200</v>
      </c>
      <c r="G1152" s="17" t="str">
        <f>"update hz_parties set city ='" &amp;F1152 &amp; "' where party_id="&amp;B1152 &amp; " ;update hz_locations set city='"&amp;F1152&amp;"'  where location_id in ("&amp;VLOOKUP(B1152,hp!$C:$L,10,0)&amp;");"</f>
        <v>update hz_parties set city ='370200' where party_id=11135 ;update hz_locations set city='370200'  where location_id in (2603);</v>
      </c>
      <c r="H1152" s="3">
        <f>VLOOKUP(客户!Q1154,county!B:C,2,0)</f>
        <v>370203</v>
      </c>
      <c r="I1152" s="17" t="str">
        <f>"update hz_parties set county ='" &amp;H1152 &amp; "' where party_id="&amp;B1152 &amp; " ;update hz_locations set county='"&amp;H1152&amp;"'  where location_id in ("&amp;VLOOKUP(B1152,hp!$C:$L,10,0)&amp;");"</f>
        <v>update hz_parties set county ='370203' where party_id=11135 ;update hz_locations set county='370203'  where location_id in (2603);</v>
      </c>
      <c r="J1152" s="17" t="str">
        <f>"update hz_parties set address1 ='" &amp;客户!M1154 &amp; "' where party_id="&amp;B1152</f>
        <v>update hz_parties set address1 ='山东省青岛市市北区商水路16号332号' where party_id=11135</v>
      </c>
      <c r="K1152" s="17" t="str">
        <f>"update zx_party_tax_profile set REP_REGISTRATION_NUMBER ='" &amp;客户!G1154 &amp; "' where party_id="&amp;B1152&amp; " and party_type_code='THIRD_PARTY';"</f>
        <v>update zx_party_tax_profile set REP_REGISTRATION_NUMBER ='370205350355653' where party_id=11135 and party_type_code='THIRD_PARTY';</v>
      </c>
      <c r="L1152" s="17" t="str">
        <f xml:space="preserve"> "update hz_organization_profiles set tax_reference = '"&amp; 客户!G1154 &amp; "' where PARTY_ID=" &amp; B1152 &amp; ";"</f>
        <v>update hz_organization_profiles set tax_reference = '370205350355653' where PARTY_ID=11135;</v>
      </c>
      <c r="M1152" s="3" t="str">
        <f>"update hz_cust_accounts set attribute3='" &amp;客户!D1154&amp; "' where party_id = " &amp; B1152</f>
        <v>update hz_cust_accounts set attribute3='1000000' where party_id = 11135</v>
      </c>
      <c r="N1152" s="3" t="str">
        <f>"update hz_cust_accounts set attribute3='" &amp;客户!I1154&amp; "' where party_id = " &amp; B1152</f>
        <v>update hz_cust_accounts set attribute3='吕林章' where party_id = 11135</v>
      </c>
    </row>
    <row r="1153" spans="1:14" ht="27.75" customHeight="1">
      <c r="A1153" s="27" t="str">
        <f>客户!A1155</f>
        <v>青岛海明汇农牧科技有限公司</v>
      </c>
      <c r="B1153" s="3">
        <f>VLOOKUP(A1153,hp!B:F,2,0)</f>
        <v>44405</v>
      </c>
      <c r="D1153" s="17">
        <f>VLOOKUP(客户!O1155,province!B:C,2,0)</f>
        <v>370000</v>
      </c>
      <c r="E1153" s="17" t="str">
        <f>"update hz_parties set province ='" &amp;D1153 &amp; "' where party_id="&amp;B1153 &amp; " ;update hz_locations set province='"&amp;D1153&amp;"'  where location_id in ("&amp;VLOOKUP(B1153,hp!$C:$L,10,0)&amp;");"</f>
        <v>update hz_parties set province ='370000' where party_id=44405 ;update hz_locations set province='370000'  where location_id in (6766);</v>
      </c>
      <c r="F1153" s="17">
        <f>VLOOKUP(客户!P1155,city!B:C,2,0)</f>
        <v>370200</v>
      </c>
      <c r="G1153" s="17" t="str">
        <f>"update hz_parties set city ='" &amp;F1153 &amp; "' where party_id="&amp;B1153 &amp; " ;update hz_locations set city='"&amp;F1153&amp;"'  where location_id in ("&amp;VLOOKUP(B1153,hp!$C:$L,10,0)&amp;");"</f>
        <v>update hz_parties set city ='370200' where party_id=44405 ;update hz_locations set city='370200'  where location_id in (6766);</v>
      </c>
      <c r="H1153" s="3" t="e">
        <f>VLOOKUP(客户!Q1155,county!B:C,2,0)</f>
        <v>#N/A</v>
      </c>
      <c r="I1153" s="17" t="e">
        <f>"update hz_parties set county ='" &amp;H1153 &amp; "' where party_id="&amp;B1153 &amp; " ;update hz_locations set county='"&amp;H1153&amp;"'  where location_id in ("&amp;VLOOKUP(B1153,hp!$C:$L,10,0)&amp;");"</f>
        <v>#N/A</v>
      </c>
      <c r="J1153" s="17" t="str">
        <f>"update hz_parties set address1 ='" &amp;客户!M1155 &amp; "' where party_id="&amp;B1153</f>
        <v>update hz_parties set address1 ='山东省青岛莱西市望城街道办事处南宁路中段' where party_id=44405</v>
      </c>
      <c r="K1153" s="17" t="str">
        <f>"update zx_party_tax_profile set REP_REGISTRATION_NUMBER ='" &amp;客户!G1155 &amp; "' where party_id="&amp;B1153&amp; " and party_type_code='THIRD_PARTY';"</f>
        <v>update zx_party_tax_profile set REP_REGISTRATION_NUMBER ='91370285579799180Q' where party_id=44405 and party_type_code='THIRD_PARTY';</v>
      </c>
      <c r="L1153" s="17" t="str">
        <f xml:space="preserve"> "update hz_organization_profiles set tax_reference = '"&amp; 客户!G1155 &amp; "' where PARTY_ID=" &amp; B1153 &amp; ";"</f>
        <v>update hz_organization_profiles set tax_reference = '91370285579799180Q' where PARTY_ID=44405;</v>
      </c>
      <c r="M1153" s="3" t="str">
        <f>"update hz_cust_accounts set attribute3='" &amp;客户!D1155&amp; "' where party_id = " &amp; B1153</f>
        <v>update hz_cust_accounts set attribute3='600万' where party_id = 44405</v>
      </c>
      <c r="N1153" s="3" t="str">
        <f>"update hz_cust_accounts set attribute3='" &amp;客户!I1155&amp; "' where party_id = " &amp; B1153</f>
        <v>update hz_cust_accounts set attribute3='孙海洋' where party_id = 44405</v>
      </c>
    </row>
    <row r="1154" spans="1:14" ht="27.75" customHeight="1">
      <c r="A1154" s="27" t="str">
        <f>客户!A1156</f>
        <v>青岛海明汇饲料有限公司</v>
      </c>
      <c r="B1154" s="3">
        <f>VLOOKUP(A1154,hp!B:F,2,0)</f>
        <v>37407</v>
      </c>
      <c r="D1154" s="17">
        <f>VLOOKUP(客户!O1156,province!B:C,2,0)</f>
        <v>370000</v>
      </c>
      <c r="E1154" s="17" t="str">
        <f>"update hz_parties set province ='" &amp;D1154 &amp; "' where party_id="&amp;B1154 &amp; " ;update hz_locations set province='"&amp;D1154&amp;"'  where location_id in ("&amp;VLOOKUP(B1154,hp!$C:$L,10,0)&amp;");"</f>
        <v>update hz_parties set province ='370000' where party_id=37407 ;update hz_locations set province='370000'  where location_id in (6091);</v>
      </c>
      <c r="F1154" s="17">
        <f>VLOOKUP(客户!P1156,city!B:C,2,0)</f>
        <v>370200</v>
      </c>
      <c r="G1154" s="17" t="str">
        <f>"update hz_parties set city ='" &amp;F1154 &amp; "' where party_id="&amp;B1154 &amp; " ;update hz_locations set city='"&amp;F1154&amp;"'  where location_id in ("&amp;VLOOKUP(B1154,hp!$C:$L,10,0)&amp;");"</f>
        <v>update hz_parties set city ='370200' where party_id=37407 ;update hz_locations set city='370200'  where location_id in (6091);</v>
      </c>
      <c r="H1154" s="3" t="e">
        <f>VLOOKUP(客户!Q1156,county!B:C,2,0)</f>
        <v>#N/A</v>
      </c>
      <c r="I1154" s="17" t="e">
        <f>"update hz_parties set county ='" &amp;H1154 &amp; "' where party_id="&amp;B1154 &amp; " ;update hz_locations set county='"&amp;H1154&amp;"'  where location_id in ("&amp;VLOOKUP(B1154,hp!$C:$L,10,0)&amp;");"</f>
        <v>#N/A</v>
      </c>
      <c r="J1154" s="17" t="str">
        <f>"update hz_parties set address1 ='" &amp;客户!M1156 &amp; "' where party_id="&amp;B1154</f>
        <v>update hz_parties set address1 ='山东省青岛莱西市望城街道办事处南宁路中段' where party_id=37407</v>
      </c>
      <c r="K1154" s="17" t="str">
        <f>"update zx_party_tax_profile set REP_REGISTRATION_NUMBER ='" &amp;客户!G1156 &amp; "' where party_id="&amp;B1154&amp; " and party_type_code='THIRD_PARTY';"</f>
        <v>update zx_party_tax_profile set REP_REGISTRATION_NUMBER ='913702850956135112' where party_id=37407 and party_type_code='THIRD_PARTY';</v>
      </c>
      <c r="L1154" s="17" t="str">
        <f xml:space="preserve"> "update hz_organization_profiles set tax_reference = '"&amp; 客户!G1156 &amp; "' where PARTY_ID=" &amp; B1154 &amp; ";"</f>
        <v>update hz_organization_profiles set tax_reference = '913702850956135112' where PARTY_ID=37407;</v>
      </c>
      <c r="M1154" s="3" t="str">
        <f>"update hz_cust_accounts set attribute3='" &amp;客户!D1156&amp; "' where party_id = " &amp; B1154</f>
        <v>update hz_cust_accounts set attribute3='6000000' where party_id = 37407</v>
      </c>
      <c r="N1154" s="3" t="str">
        <f>"update hz_cust_accounts set attribute3='" &amp;客户!I1156&amp; "' where party_id = " &amp; B1154</f>
        <v>update hz_cust_accounts set attribute3='孙海洋' where party_id = 37407</v>
      </c>
    </row>
    <row r="1155" spans="1:14" ht="27.75" customHeight="1">
      <c r="A1155" s="27" t="str">
        <f>客户!A1157</f>
        <v>青岛和牧商贸有限公司</v>
      </c>
      <c r="B1155" s="3">
        <f>VLOOKUP(A1155,hp!B:F,2,0)</f>
        <v>12158</v>
      </c>
      <c r="D1155" s="17">
        <f>VLOOKUP(客户!O1157,province!B:C,2,0)</f>
        <v>370000</v>
      </c>
      <c r="E1155" s="17" t="str">
        <f>"update hz_parties set province ='" &amp;D1155 &amp; "' where party_id="&amp;B1155 &amp; " ;update hz_locations set province='"&amp;D1155&amp;"'  where location_id in ("&amp;VLOOKUP(B1155,hp!$C:$L,10,0)&amp;");"</f>
        <v>update hz_parties set province ='370000' where party_id=12158 ;update hz_locations set province='370000'  where location_id in (4056);</v>
      </c>
      <c r="F1155" s="17">
        <f>VLOOKUP(客户!P1157,city!B:C,2,0)</f>
        <v>370200</v>
      </c>
      <c r="G1155" s="17" t="str">
        <f>"update hz_parties set city ='" &amp;F1155 &amp; "' where party_id="&amp;B1155 &amp; " ;update hz_locations set city='"&amp;F1155&amp;"'  where location_id in ("&amp;VLOOKUP(B1155,hp!$C:$L,10,0)&amp;");"</f>
        <v>update hz_parties set city ='370200' where party_id=12158 ;update hz_locations set city='370200'  where location_id in (4056);</v>
      </c>
      <c r="H1155" s="3">
        <f>VLOOKUP(客户!Q1157,county!B:C,2,0)</f>
        <v>101</v>
      </c>
      <c r="I1155" s="17" t="str">
        <f>"update hz_parties set county ='" &amp;H1155 &amp; "' where party_id="&amp;B1155 &amp; " ;update hz_locations set county='"&amp;H1155&amp;"'  where location_id in ("&amp;VLOOKUP(B1155,hp!$C:$L,10,0)&amp;");"</f>
        <v>update hz_parties set county ='101' where party_id=12158 ;update hz_locations set county='101'  where location_id in (4056);</v>
      </c>
      <c r="J1155" s="17" t="str">
        <f>"update hz_parties set address1 ='" &amp;客户!M1157 &amp; "' where party_id="&amp;B1155</f>
        <v>update hz_parties set address1 ='青岛保税区上海路前盛1号仓储办公楼5110号' where party_id=12158</v>
      </c>
      <c r="K1155" s="17" t="str">
        <f>"update zx_party_tax_profile set REP_REGISTRATION_NUMBER ='" &amp;客户!G1157 &amp; "' where party_id="&amp;B1155&amp; " and party_type_code='THIRD_PARTY';"</f>
        <v>update zx_party_tax_profile set REP_REGISTRATION_NUMBER ='370296661278843' where party_id=12158 and party_type_code='THIRD_PARTY';</v>
      </c>
      <c r="L1155" s="17" t="str">
        <f xml:space="preserve"> "update hz_organization_profiles set tax_reference = '"&amp; 客户!G1157 &amp; "' where PARTY_ID=" &amp; B1155 &amp; ";"</f>
        <v>update hz_organization_profiles set tax_reference = '370296661278843' where PARTY_ID=12158;</v>
      </c>
      <c r="M1155" s="3" t="str">
        <f>"update hz_cust_accounts set attribute3='" &amp;客户!D1157&amp; "' where party_id = " &amp; B1155</f>
        <v>update hz_cust_accounts set attribute3='500000' where party_id = 12158</v>
      </c>
      <c r="N1155" s="3" t="str">
        <f>"update hz_cust_accounts set attribute3='" &amp;客户!I1157&amp; "' where party_id = " &amp; B1155</f>
        <v>update hz_cust_accounts set attribute3='祝春莲' where party_id = 12158</v>
      </c>
    </row>
    <row r="1156" spans="1:14" ht="27.75" customHeight="1">
      <c r="A1156" s="27" t="str">
        <f>客户!A1158</f>
        <v>青岛华诺农业科技发展有限公司</v>
      </c>
      <c r="B1156" s="3">
        <f>VLOOKUP(A1156,hp!B:F,2,0)</f>
        <v>11137</v>
      </c>
      <c r="D1156" s="17">
        <f>VLOOKUP(客户!O1158,province!B:C,2,0)</f>
        <v>370000</v>
      </c>
      <c r="E1156" s="17" t="str">
        <f>"update hz_parties set province ='" &amp;D1156 &amp; "' where party_id="&amp;B1156 &amp; " ;update hz_locations set province='"&amp;D1156&amp;"'  where location_id in ("&amp;VLOOKUP(B1156,hp!$C:$L,10,0)&amp;");"</f>
        <v>update hz_parties set province ='370000' where party_id=11137 ;update hz_locations set province='370000'  where location_id in (2605);</v>
      </c>
      <c r="F1156" s="17">
        <f>VLOOKUP(客户!P1158,city!B:C,2,0)</f>
        <v>370200</v>
      </c>
      <c r="G1156" s="17" t="str">
        <f>"update hz_parties set city ='" &amp;F1156 &amp; "' where party_id="&amp;B1156 &amp; " ;update hz_locations set city='"&amp;F1156&amp;"'  where location_id in ("&amp;VLOOKUP(B1156,hp!$C:$L,10,0)&amp;");"</f>
        <v>update hz_parties set city ='370200' where party_id=11137 ;update hz_locations set city='370200'  where location_id in (2605);</v>
      </c>
      <c r="H1156" s="3">
        <f>VLOOKUP(客户!Q1158,county!B:C,2,0)</f>
        <v>370214</v>
      </c>
      <c r="I1156" s="17" t="str">
        <f>"update hz_parties set county ='" &amp;H1156 &amp; "' where party_id="&amp;B1156 &amp; " ;update hz_locations set county='"&amp;H1156&amp;"'  where location_id in ("&amp;VLOOKUP(B1156,hp!$C:$L,10,0)&amp;");"</f>
        <v>update hz_parties set county ='370214' where party_id=11137 ;update hz_locations set county='370214'  where location_id in (2605);</v>
      </c>
      <c r="J1156" s="17" t="str">
        <f>"update hz_parties set address1 ='" &amp;客户!M1158 &amp; "' where party_id="&amp;B1156</f>
        <v>update hz_parties set address1 ='青岛市城阳区文阳路1193甲' where party_id=11137</v>
      </c>
      <c r="K1156" s="17" t="str">
        <f>"update zx_party_tax_profile set REP_REGISTRATION_NUMBER ='" &amp;客户!G1158 &amp; "' where party_id="&amp;B1156&amp; " and party_type_code='THIRD_PARTY';"</f>
        <v>update zx_party_tax_profile set REP_REGISTRATION_NUMBER ='370214053080008' where party_id=11137 and party_type_code='THIRD_PARTY';</v>
      </c>
      <c r="L1156" s="17" t="str">
        <f xml:space="preserve"> "update hz_organization_profiles set tax_reference = '"&amp; 客户!G1158 &amp; "' where PARTY_ID=" &amp; B1156 &amp; ";"</f>
        <v>update hz_organization_profiles set tax_reference = '370214053080008' where PARTY_ID=11137;</v>
      </c>
      <c r="M1156" s="3" t="str">
        <f>"update hz_cust_accounts set attribute3='" &amp;客户!D1158&amp; "' where party_id = " &amp; B1156</f>
        <v>update hz_cust_accounts set attribute3='5000000' where party_id = 11137</v>
      </c>
      <c r="N1156" s="3" t="str">
        <f>"update hz_cust_accounts set attribute3='" &amp;客户!I1158&amp; "' where party_id = " &amp; B1156</f>
        <v>update hz_cust_accounts set attribute3='孙善芹' where party_id = 11137</v>
      </c>
    </row>
    <row r="1157" spans="1:14" ht="27.75" customHeight="1">
      <c r="A1157" s="27" t="str">
        <f>客户!A1159</f>
        <v>青岛环山饲料有限公司</v>
      </c>
      <c r="B1157" s="3">
        <f>VLOOKUP(A1157,hp!B:F,2,0)</f>
        <v>14969</v>
      </c>
      <c r="D1157" s="17">
        <f>VLOOKUP(客户!O1159,province!B:C,2,0)</f>
        <v>370000</v>
      </c>
      <c r="E1157" s="17" t="str">
        <f>"update hz_parties set province ='" &amp;D1157 &amp; "' where party_id="&amp;B1157 &amp; " ;update hz_locations set province='"&amp;D1157&amp;"'  where location_id in ("&amp;VLOOKUP(B1157,hp!$C:$L,10,0)&amp;");"</f>
        <v>update hz_parties set province ='370000' where party_id=14969 ;update hz_locations set province='370000'  where location_id in (2607);</v>
      </c>
      <c r="F1157" s="17">
        <f>VLOOKUP(客户!P1159,city!B:C,2,0)</f>
        <v>370200</v>
      </c>
      <c r="G1157" s="17" t="str">
        <f>"update hz_parties set city ='" &amp;F1157 &amp; "' where party_id="&amp;B1157 &amp; " ;update hz_locations set city='"&amp;F1157&amp;"'  where location_id in ("&amp;VLOOKUP(B1157,hp!$C:$L,10,0)&amp;");"</f>
        <v>update hz_parties set city ='370200' where party_id=14969 ;update hz_locations set city='370200'  where location_id in (2607);</v>
      </c>
      <c r="H1157" s="3">
        <f>VLOOKUP(客户!Q1159,county!B:C,2,0)</f>
        <v>370283</v>
      </c>
      <c r="I1157" s="17" t="str">
        <f>"update hz_parties set county ='" &amp;H1157 &amp; "' where party_id="&amp;B1157 &amp; " ;update hz_locations set county='"&amp;H1157&amp;"'  where location_id in ("&amp;VLOOKUP(B1157,hp!$C:$L,10,0)&amp;");"</f>
        <v>update hz_parties set county ='370283' where party_id=14969 ;update hz_locations set county='370283'  where location_id in (2607);</v>
      </c>
      <c r="J1157" s="17" t="str">
        <f>"update hz_parties set address1 ='" &amp;客户!M1159 &amp; "' where party_id="&amp;B1157</f>
        <v>update hz_parties set address1 ='平度市香店街道办事处胶平路421号' where party_id=14969</v>
      </c>
      <c r="K1157" s="17" t="str">
        <f>"update zx_party_tax_profile set REP_REGISTRATION_NUMBER ='" &amp;客户!G1159 &amp; "' where party_id="&amp;B1157&amp; " and party_type_code='THIRD_PARTY';"</f>
        <v>update zx_party_tax_profile set REP_REGISTRATION_NUMBER ='91370283730606274M' where party_id=14969 and party_type_code='THIRD_PARTY';</v>
      </c>
      <c r="L1157" s="17" t="str">
        <f xml:space="preserve"> "update hz_organization_profiles set tax_reference = '"&amp; 客户!G1159 &amp; "' where PARTY_ID=" &amp; B1157 &amp; ";"</f>
        <v>update hz_organization_profiles set tax_reference = '91370283730606274M' where PARTY_ID=14969;</v>
      </c>
      <c r="M1157" s="3" t="str">
        <f>"update hz_cust_accounts set attribute3='" &amp;客户!D1159&amp; "' where party_id = " &amp; B1157</f>
        <v>update hz_cust_accounts set attribute3='100万' where party_id = 14969</v>
      </c>
      <c r="N1157" s="3" t="str">
        <f>"update hz_cust_accounts set attribute3='" &amp;客户!I1159&amp; "' where party_id = " &amp; B1157</f>
        <v>update hz_cust_accounts set attribute3='连俊杰' where party_id = 14969</v>
      </c>
    </row>
    <row r="1158" spans="1:14" ht="27.75" customHeight="1">
      <c r="A1158" s="27" t="str">
        <f>客户!A1160</f>
        <v>青岛金龙跃国际贸易有限公司</v>
      </c>
      <c r="B1158" s="3">
        <f>VLOOKUP(A1158,hp!B:F,2,0)</f>
        <v>12136</v>
      </c>
      <c r="D1158" s="17">
        <f>VLOOKUP(客户!O1160,province!B:C,2,0)</f>
        <v>370000</v>
      </c>
      <c r="E1158" s="17" t="str">
        <f>"update hz_parties set province ='" &amp;D1158 &amp; "' where party_id="&amp;B1158 &amp; " ;update hz_locations set province='"&amp;D1158&amp;"'  where location_id in ("&amp;VLOOKUP(B1158,hp!$C:$L,10,0)&amp;");"</f>
        <v>update hz_parties set province ='370000' where party_id=12136 ;update hz_locations set province='370000'  where location_id in (4034);</v>
      </c>
      <c r="F1158" s="17">
        <f>VLOOKUP(客户!P1160,city!B:C,2,0)</f>
        <v>370200</v>
      </c>
      <c r="G1158" s="17" t="str">
        <f>"update hz_parties set city ='" &amp;F1158 &amp; "' where party_id="&amp;B1158 &amp; " ;update hz_locations set city='"&amp;F1158&amp;"'  where location_id in ("&amp;VLOOKUP(B1158,hp!$C:$L,10,0)&amp;");"</f>
        <v>update hz_parties set city ='370200' where party_id=12136 ;update hz_locations set city='370200'  where location_id in (4034);</v>
      </c>
      <c r="H1158" s="3">
        <f>VLOOKUP(客户!Q1160,county!B:C,2,0)</f>
        <v>101</v>
      </c>
      <c r="I1158" s="17" t="str">
        <f>"update hz_parties set county ='" &amp;H1158 &amp; "' where party_id="&amp;B1158 &amp; " ;update hz_locations set county='"&amp;H1158&amp;"'  where location_id in ("&amp;VLOOKUP(B1158,hp!$C:$L,10,0)&amp;");"</f>
        <v>update hz_parties set county ='101' where party_id=12136 ;update hz_locations set county='101'  where location_id in (4034);</v>
      </c>
      <c r="J1158" s="17" t="str">
        <f>"update hz_parties set address1 ='" &amp;客户!M1160 &amp; "' where party_id="&amp;B1158</f>
        <v>update hz_parties set address1 ='青岛市黄岛区江山南路628号2-1幢1903室' where party_id=12136</v>
      </c>
      <c r="K1158" s="17" t="str">
        <f>"update zx_party_tax_profile set REP_REGISTRATION_NUMBER ='" &amp;客户!G1160 &amp; "' where party_id="&amp;B1158&amp; " and party_type_code='THIRD_PARTY';"</f>
        <v>update zx_party_tax_profile set REP_REGISTRATION_NUMBER ='370211334045751' where party_id=12136 and party_type_code='THIRD_PARTY';</v>
      </c>
      <c r="L1158" s="17" t="str">
        <f xml:space="preserve"> "update hz_organization_profiles set tax_reference = '"&amp; 客户!G1160 &amp; "' where PARTY_ID=" &amp; B1158 &amp; ";"</f>
        <v>update hz_organization_profiles set tax_reference = '370211334045751' where PARTY_ID=12136;</v>
      </c>
      <c r="M1158" s="3" t="str">
        <f>"update hz_cust_accounts set attribute3='" &amp;客户!D1160&amp; "' where party_id = " &amp; B1158</f>
        <v>update hz_cust_accounts set attribute3='5000000' where party_id = 12136</v>
      </c>
      <c r="N1158" s="3" t="str">
        <f>"update hz_cust_accounts set attribute3='" &amp;客户!I1160&amp; "' where party_id = " &amp; B1158</f>
        <v>update hz_cust_accounts set attribute3='李希娟' where party_id = 12136</v>
      </c>
    </row>
    <row r="1159" spans="1:14" ht="27.75" customHeight="1">
      <c r="A1159" s="27" t="str">
        <f>客户!A1161</f>
        <v>青岛金旺鸿商贸有限公司</v>
      </c>
      <c r="B1159" s="3">
        <f>VLOOKUP(A1159,hp!B:F,2,0)</f>
        <v>38417</v>
      </c>
      <c r="D1159" s="17">
        <f>VLOOKUP(客户!O1161,province!B:C,2,0)</f>
        <v>370000</v>
      </c>
      <c r="E1159" s="17" t="str">
        <f>"update hz_parties set province ='" &amp;D1159 &amp; "' where party_id="&amp;B1159 &amp; " ;update hz_locations set province='"&amp;D1159&amp;"'  where location_id in ("&amp;VLOOKUP(B1159,hp!$C:$L,10,0)&amp;");"</f>
        <v>update hz_parties set province ='370000' where party_id=38417 ;update hz_locations set province='370000'  where location_id in (6240);</v>
      </c>
      <c r="F1159" s="17">
        <f>VLOOKUP(客户!P1161,city!B:C,2,0)</f>
        <v>370200</v>
      </c>
      <c r="G1159" s="17" t="str">
        <f>"update hz_parties set city ='" &amp;F1159 &amp; "' where party_id="&amp;B1159 &amp; " ;update hz_locations set city='"&amp;F1159&amp;"'  where location_id in ("&amp;VLOOKUP(B1159,hp!$C:$L,10,0)&amp;");"</f>
        <v>update hz_parties set city ='370200' where party_id=38417 ;update hz_locations set city='370200'  where location_id in (6240);</v>
      </c>
      <c r="H1159" s="3">
        <f>VLOOKUP(客户!Q1161,county!B:C,2,0)</f>
        <v>370200</v>
      </c>
      <c r="I1159" s="17" t="str">
        <f>"update hz_parties set county ='" &amp;H1159 &amp; "' where party_id="&amp;B1159 &amp; " ;update hz_locations set county='"&amp;H1159&amp;"'  where location_id in ("&amp;VLOOKUP(B1159,hp!$C:$L,10,0)&amp;");"</f>
        <v>update hz_parties set county ='370200' where party_id=38417 ;update hz_locations set county='370200'  where location_id in (6240);</v>
      </c>
      <c r="J1159" s="17" t="str">
        <f>"update hz_parties set address1 ='" &amp;客户!M1161 &amp; "' where party_id="&amp;B1159</f>
        <v>update hz_parties set address1 ='山东省青岛市保税区上海路前盛1号仓储办公楼5682号' where party_id=38417</v>
      </c>
      <c r="K1159" s="17" t="str">
        <f>"update zx_party_tax_profile set REP_REGISTRATION_NUMBER ='" &amp;客户!G1161 &amp; "' where party_id="&amp;B1159&amp; " and party_type_code='THIRD_PARTY';"</f>
        <v>update zx_party_tax_profile set REP_REGISTRATION_NUMBER ='37029635037327X' where party_id=38417 and party_type_code='THIRD_PARTY';</v>
      </c>
      <c r="L1159" s="17" t="str">
        <f xml:space="preserve"> "update hz_organization_profiles set tax_reference = '"&amp; 客户!G1161 &amp; "' where PARTY_ID=" &amp; B1159 &amp; ";"</f>
        <v>update hz_organization_profiles set tax_reference = '37029635037327X' where PARTY_ID=38417;</v>
      </c>
      <c r="M1159" s="3" t="str">
        <f>"update hz_cust_accounts set attribute3='" &amp;客户!D1161&amp; "' where party_id = " &amp; B1159</f>
        <v>update hz_cust_accounts set attribute3='100万' where party_id = 38417</v>
      </c>
      <c r="N1159" s="3" t="str">
        <f>"update hz_cust_accounts set attribute3='" &amp;客户!I1161&amp; "' where party_id = " &amp; B1159</f>
        <v>update hz_cust_accounts set attribute3='马素平' where party_id = 38417</v>
      </c>
    </row>
    <row r="1160" spans="1:14" ht="27.75" customHeight="1">
      <c r="A1160" s="27" t="str">
        <f>客户!A1162</f>
        <v>青岛玖瑞海明汇饲料有限公司</v>
      </c>
      <c r="B1160" s="3">
        <f>VLOOKUP(A1160,hp!B:F,2,0)</f>
        <v>14970</v>
      </c>
      <c r="D1160" s="17">
        <f>VLOOKUP(客户!O1162,province!B:C,2,0)</f>
        <v>370000</v>
      </c>
      <c r="E1160" s="17" t="str">
        <f>"update hz_parties set province ='" &amp;D1160 &amp; "' where party_id="&amp;B1160 &amp; " ;update hz_locations set province='"&amp;D1160&amp;"'  where location_id in ("&amp;VLOOKUP(B1160,hp!$C:$L,10,0)&amp;");"</f>
        <v>update hz_parties set province ='370000' where party_id=14970 ;update hz_locations set province='370000'  where location_id in (2609);</v>
      </c>
      <c r="F1160" s="17">
        <f>VLOOKUP(客户!P1162,city!B:C,2,0)</f>
        <v>370200</v>
      </c>
      <c r="G1160" s="17" t="str">
        <f>"update hz_parties set city ='" &amp;F1160 &amp; "' where party_id="&amp;B1160 &amp; " ;update hz_locations set city='"&amp;F1160&amp;"'  where location_id in ("&amp;VLOOKUP(B1160,hp!$C:$L,10,0)&amp;");"</f>
        <v>update hz_parties set city ='370200' where party_id=14970 ;update hz_locations set city='370200'  where location_id in (2609);</v>
      </c>
      <c r="H1160" s="3">
        <f>VLOOKUP(客户!Q1162,county!B:C,2,0)</f>
        <v>370285</v>
      </c>
      <c r="I1160" s="17" t="str">
        <f>"update hz_parties set county ='" &amp;H1160 &amp; "' where party_id="&amp;B1160 &amp; " ;update hz_locations set county='"&amp;H1160&amp;"'  where location_id in ("&amp;VLOOKUP(B1160,hp!$C:$L,10,0)&amp;");"</f>
        <v>update hz_parties set county ='370285' where party_id=14970 ;update hz_locations set county='370285'  where location_id in (2609);</v>
      </c>
      <c r="J1160" s="17" t="str">
        <f>"update hz_parties set address1 ='" &amp;客户!M1162 &amp; "' where party_id="&amp;B1160</f>
        <v>update hz_parties set address1 ='莱西市望城街道办事处南宁路中端' where party_id=14970</v>
      </c>
      <c r="K1160" s="17" t="str">
        <f>"update zx_party_tax_profile set REP_REGISTRATION_NUMBER ='" &amp;客户!G1162 &amp; "' where party_id="&amp;B1160&amp; " and party_type_code='THIRD_PARTY';"</f>
        <v>update zx_party_tax_profile set REP_REGISTRATION_NUMBER ='913702850956135112' where party_id=14970 and party_type_code='THIRD_PARTY';</v>
      </c>
      <c r="L1160" s="17" t="str">
        <f xml:space="preserve"> "update hz_organization_profiles set tax_reference = '"&amp; 客户!G1162 &amp; "' where PARTY_ID=" &amp; B1160 &amp; ";"</f>
        <v>update hz_organization_profiles set tax_reference = '913702850956135112' where PARTY_ID=14970;</v>
      </c>
      <c r="M1160" s="3" t="str">
        <f>"update hz_cust_accounts set attribute3='" &amp;客户!D1162&amp; "' where party_id = " &amp; B1160</f>
        <v>update hz_cust_accounts set attribute3='600万' where party_id = 14970</v>
      </c>
      <c r="N1160" s="3" t="str">
        <f>"update hz_cust_accounts set attribute3='" &amp;客户!I1162&amp; "' where party_id = " &amp; B1160</f>
        <v>update hz_cust_accounts set attribute3='孙海洋' where party_id = 14970</v>
      </c>
    </row>
    <row r="1161" spans="1:14" ht="27.75" customHeight="1">
      <c r="A1161" s="27" t="str">
        <f>客户!A1163</f>
        <v>青岛龙慧饲料有限公司</v>
      </c>
      <c r="B1161" s="3">
        <f>VLOOKUP(A1161,hp!B:F,2,0)</f>
        <v>32549</v>
      </c>
      <c r="D1161" s="17">
        <f>VLOOKUP(客户!O1163,province!B:C,2,0)</f>
        <v>370000</v>
      </c>
      <c r="E1161" s="17" t="str">
        <f>"update hz_parties set province ='" &amp;D1161 &amp; "' where party_id="&amp;B1161 &amp; " ;update hz_locations set province='"&amp;D1161&amp;"'  where location_id in ("&amp;VLOOKUP(B1161,hp!$C:$L,10,0)&amp;");"</f>
        <v>update hz_parties set province ='370000' where party_id=32549 ;update hz_locations set province='370000'  where location_id in (4940);</v>
      </c>
      <c r="F1161" s="17" t="e">
        <f>VLOOKUP(客户!P1163,city!B:C,2,0)</f>
        <v>#N/A</v>
      </c>
      <c r="G1161" s="17" t="e">
        <f>"update hz_parties set city ='" &amp;F1161 &amp; "' where party_id="&amp;B1161 &amp; " ;update hz_locations set city='"&amp;F1161&amp;"'  where location_id in ("&amp;VLOOKUP(B1161,hp!$C:$L,10,0)&amp;");"</f>
        <v>#N/A</v>
      </c>
      <c r="H1161" s="3" t="e">
        <f>VLOOKUP(客户!Q1163,county!B:C,2,0)</f>
        <v>#N/A</v>
      </c>
      <c r="I1161" s="17" t="e">
        <f>"update hz_parties set county ='" &amp;H1161 &amp; "' where party_id="&amp;B1161 &amp; " ;update hz_locations set county='"&amp;H1161&amp;"'  where location_id in ("&amp;VLOOKUP(B1161,hp!$C:$L,10,0)&amp;");"</f>
        <v>#N/A</v>
      </c>
      <c r="J1161" s="17" t="str">
        <f>"update hz_parties set address1 ='" &amp;客户!M1163 &amp; "' where party_id="&amp;B1161</f>
        <v>update hz_parties set address1 ='平度市南村镇友谊大道西端' where party_id=32549</v>
      </c>
      <c r="K1161" s="17" t="str">
        <f>"update zx_party_tax_profile set REP_REGISTRATION_NUMBER ='" &amp;客户!G1163 &amp; "' where party_id="&amp;B1161&amp; " and party_type_code='THIRD_PARTY';"</f>
        <v>update zx_party_tax_profile set REP_REGISTRATION_NUMBER ='370283794026201' where party_id=32549 and party_type_code='THIRD_PARTY';</v>
      </c>
      <c r="L1161" s="17" t="str">
        <f xml:space="preserve"> "update hz_organization_profiles set tax_reference = '"&amp; 客户!G1163 &amp; "' where PARTY_ID=" &amp; B1161 &amp; ";"</f>
        <v>update hz_organization_profiles set tax_reference = '370283794026201' where PARTY_ID=32549;</v>
      </c>
      <c r="M1161" s="3" t="str">
        <f>"update hz_cust_accounts set attribute3='" &amp;客户!D1163&amp; "' where party_id = " &amp; B1161</f>
        <v>update hz_cust_accounts set attribute3='150万美元' where party_id = 32549</v>
      </c>
      <c r="N1161" s="3" t="str">
        <f>"update hz_cust_accounts set attribute3='" &amp;客户!I1163&amp; "' where party_id = " &amp; B1161</f>
        <v>update hz_cust_accounts set attribute3='刘振平' where party_id = 32549</v>
      </c>
    </row>
    <row r="1162" spans="1:14" ht="27.75" customHeight="1">
      <c r="A1162" s="27" t="str">
        <f>客户!A1164</f>
        <v>青岛麦泽商贸有限公司</v>
      </c>
      <c r="B1162" s="3">
        <f>VLOOKUP(A1162,hp!B:F,2,0)</f>
        <v>11140</v>
      </c>
      <c r="D1162" s="17">
        <f>VLOOKUP(客户!O1164,province!B:C,2,0)</f>
        <v>370000</v>
      </c>
      <c r="E1162" s="17" t="str">
        <f>"update hz_parties set province ='" &amp;D1162 &amp; "' where party_id="&amp;B1162 &amp; " ;update hz_locations set province='"&amp;D1162&amp;"'  where location_id in ("&amp;VLOOKUP(B1162,hp!$C:$L,10,0)&amp;");"</f>
        <v>update hz_parties set province ='370000' where party_id=11140 ;update hz_locations set province='370000'  where location_id in (627,628);</v>
      </c>
      <c r="F1162" s="17">
        <f>VLOOKUP(客户!P1164,city!B:C,2,0)</f>
        <v>370200</v>
      </c>
      <c r="G1162" s="17" t="str">
        <f>"update hz_parties set city ='" &amp;F1162 &amp; "' where party_id="&amp;B1162 &amp; " ;update hz_locations set city='"&amp;F1162&amp;"'  where location_id in ("&amp;VLOOKUP(B1162,hp!$C:$L,10,0)&amp;");"</f>
        <v>update hz_parties set city ='370200' where party_id=11140 ;update hz_locations set city='370200'  where location_id in (627,628);</v>
      </c>
      <c r="H1162" s="3">
        <f>VLOOKUP(客户!Q1164,county!B:C,2,0)</f>
        <v>370203</v>
      </c>
      <c r="I1162" s="17" t="str">
        <f>"update hz_parties set county ='" &amp;H1162 &amp; "' where party_id="&amp;B1162 &amp; " ;update hz_locations set county='"&amp;H1162&amp;"'  where location_id in ("&amp;VLOOKUP(B1162,hp!$C:$L,10,0)&amp;");"</f>
        <v>update hz_parties set county ='370203' where party_id=11140 ;update hz_locations set county='370203'  where location_id in (627,628);</v>
      </c>
      <c r="J1162" s="17" t="str">
        <f>"update hz_parties set address1 ='" &amp;客户!M1164 &amp; "' where party_id="&amp;B1162</f>
        <v>update hz_parties set address1 ='山东省青岛市市北区敦化路138号欧亚中心703/705' where party_id=11140</v>
      </c>
      <c r="K1162" s="17" t="str">
        <f>"update zx_party_tax_profile set REP_REGISTRATION_NUMBER ='" &amp;客户!G1164 &amp; "' where party_id="&amp;B1162&amp; " and party_type_code='THIRD_PARTY';"</f>
        <v>update zx_party_tax_profile set REP_REGISTRATION_NUMBER ='91370212568581370C' where party_id=11140 and party_type_code='THIRD_PARTY';</v>
      </c>
      <c r="L1162" s="17" t="str">
        <f xml:space="preserve"> "update hz_organization_profiles set tax_reference = '"&amp; 客户!G1164 &amp; "' where PARTY_ID=" &amp; B1162 &amp; ";"</f>
        <v>update hz_organization_profiles set tax_reference = '91370212568581370C' where PARTY_ID=11140;</v>
      </c>
      <c r="M1162" s="3" t="str">
        <f>"update hz_cust_accounts set attribute3='" &amp;客户!D1164&amp; "' where party_id = " &amp; B1162</f>
        <v>update hz_cust_accounts set attribute3='500万' where party_id = 11140</v>
      </c>
      <c r="N1162" s="3" t="str">
        <f>"update hz_cust_accounts set attribute3='" &amp;客户!I1164&amp; "' where party_id = " &amp; B1162</f>
        <v>update hz_cust_accounts set attribute3='王猛' where party_id = 11140</v>
      </c>
    </row>
    <row r="1163" spans="1:14" ht="27.75" customHeight="1">
      <c r="A1163" s="27" t="str">
        <f>客户!A1165</f>
        <v>青岛明慧饲料有限公司</v>
      </c>
      <c r="B1163" s="3">
        <f>VLOOKUP(A1163,hp!B:F,2,0)</f>
        <v>14971</v>
      </c>
      <c r="D1163" s="17">
        <f>VLOOKUP(客户!O1165,province!B:C,2,0)</f>
        <v>370000</v>
      </c>
      <c r="E1163" s="17" t="str">
        <f>"update hz_parties set province ='" &amp;D1163 &amp; "' where party_id="&amp;B1163 &amp; " ;update hz_locations set province='"&amp;D1163&amp;"'  where location_id in ("&amp;VLOOKUP(B1163,hp!$C:$L,10,0)&amp;");"</f>
        <v>update hz_parties set province ='370000' where party_id=14971 ;update hz_locations set province='370000'  where location_id in (2611);</v>
      </c>
      <c r="F1163" s="17">
        <f>VLOOKUP(客户!P1165,city!B:C,2,0)</f>
        <v>370200</v>
      </c>
      <c r="G1163" s="17" t="str">
        <f>"update hz_parties set city ='" &amp;F1163 &amp; "' where party_id="&amp;B1163 &amp; " ;update hz_locations set city='"&amp;F1163&amp;"'  where location_id in ("&amp;VLOOKUP(B1163,hp!$C:$L,10,0)&amp;");"</f>
        <v>update hz_parties set city ='370200' where party_id=14971 ;update hz_locations set city='370200'  where location_id in (2611);</v>
      </c>
      <c r="H1163" s="3">
        <f>VLOOKUP(客户!Q1165,county!B:C,2,0)</f>
        <v>370281</v>
      </c>
      <c r="I1163" s="17" t="str">
        <f>"update hz_parties set county ='" &amp;H1163 &amp; "' where party_id="&amp;B1163 &amp; " ;update hz_locations set county='"&amp;H1163&amp;"'  where location_id in ("&amp;VLOOKUP(B1163,hp!$C:$L,10,0)&amp;");"</f>
        <v>update hz_parties set county ='370281' where party_id=14971 ;update hz_locations set county='370281'  where location_id in (2611);</v>
      </c>
      <c r="J1163" s="17" t="str">
        <f>"update hz_parties set address1 ='" &amp;客户!M1165 &amp; "' where party_id="&amp;B1163</f>
        <v>update hz_parties set address1 ='胶州市里岔镇韩家庄村' where party_id=14971</v>
      </c>
      <c r="K1163" s="17" t="str">
        <f>"update zx_party_tax_profile set REP_REGISTRATION_NUMBER ='" &amp;客户!G1165 &amp; "' where party_id="&amp;B1163&amp; " and party_type_code='THIRD_PARTY';"</f>
        <v>update zx_party_tax_profile set REP_REGISTRATION_NUMBER ='9137028156858749X7' where party_id=14971 and party_type_code='THIRD_PARTY';</v>
      </c>
      <c r="L1163" s="17" t="str">
        <f xml:space="preserve"> "update hz_organization_profiles set tax_reference = '"&amp; 客户!G1165 &amp; "' where PARTY_ID=" &amp; B1163 &amp; ";"</f>
        <v>update hz_organization_profiles set tax_reference = '9137028156858749X7' where PARTY_ID=14971;</v>
      </c>
      <c r="M1163" s="3" t="str">
        <f>"update hz_cust_accounts set attribute3='" &amp;客户!D1165&amp; "' where party_id = " &amp; B1163</f>
        <v>update hz_cust_accounts set attribute3='2200万' where party_id = 14971</v>
      </c>
      <c r="N1163" s="3" t="str">
        <f>"update hz_cust_accounts set attribute3='" &amp;客户!I1165&amp; "' where party_id = " &amp; B1163</f>
        <v>update hz_cust_accounts set attribute3='张东明' where party_id = 14971</v>
      </c>
    </row>
    <row r="1164" spans="1:14" ht="27.75" customHeight="1">
      <c r="A1164" s="27" t="str">
        <f>客户!A1166</f>
        <v>青岛祺顺中兴进出口有限公司</v>
      </c>
      <c r="B1164" s="3">
        <f>VLOOKUP(A1164,hp!B:F,2,0)</f>
        <v>11141</v>
      </c>
      <c r="D1164" s="17">
        <f>VLOOKUP(客户!O1166,province!B:C,2,0)</f>
        <v>370000</v>
      </c>
      <c r="E1164" s="17" t="str">
        <f>"update hz_parties set province ='" &amp;D1164 &amp; "' where party_id="&amp;B1164 &amp; " ;update hz_locations set province='"&amp;D1164&amp;"'  where location_id in ("&amp;VLOOKUP(B1164,hp!$C:$L,10,0)&amp;");"</f>
        <v>update hz_parties set province ='370000' where party_id=11141 ;update hz_locations set province='370000'  where location_id in (2612);</v>
      </c>
      <c r="F1164" s="17">
        <f>VLOOKUP(客户!P1166,city!B:C,2,0)</f>
        <v>370200</v>
      </c>
      <c r="G1164" s="17" t="str">
        <f>"update hz_parties set city ='" &amp;F1164 &amp; "' where party_id="&amp;B1164 &amp; " ;update hz_locations set city='"&amp;F1164&amp;"'  where location_id in ("&amp;VLOOKUP(B1164,hp!$C:$L,10,0)&amp;");"</f>
        <v>update hz_parties set city ='370200' where party_id=11141 ;update hz_locations set city='370200'  where location_id in (2612);</v>
      </c>
      <c r="H1164" s="3">
        <f>VLOOKUP(客户!Q1166,county!B:C,2,0)</f>
        <v>2</v>
      </c>
      <c r="I1164" s="17" t="str">
        <f>"update hz_parties set county ='" &amp;H1164 &amp; "' where party_id="&amp;B1164 &amp; " ;update hz_locations set county='"&amp;H1164&amp;"'  where location_id in ("&amp;VLOOKUP(B1164,hp!$C:$L,10,0)&amp;");"</f>
        <v>update hz_parties set county ='2' where party_id=11141 ;update hz_locations set county='2'  where location_id in (2612);</v>
      </c>
      <c r="J1164" s="17" t="str">
        <f>"update hz_parties set address1 ='" &amp;客户!M1166 &amp; "' where party_id="&amp;B1164</f>
        <v>update hz_parties set address1 ='青岛市保税区北京路49号天悦建材城商务楼8幢10室203' where party_id=11141</v>
      </c>
      <c r="K1164" s="17" t="str">
        <f>"update zx_party_tax_profile set REP_REGISTRATION_NUMBER ='" &amp;客户!G1166 &amp; "' where party_id="&amp;B1164&amp; " and party_type_code='THIRD_PARTY';"</f>
        <v>update zx_party_tax_profile set REP_REGISTRATION_NUMBER ='370296321457570' where party_id=11141 and party_type_code='THIRD_PARTY';</v>
      </c>
      <c r="L1164" s="17" t="str">
        <f xml:space="preserve"> "update hz_organization_profiles set tax_reference = '"&amp; 客户!G1166 &amp; "' where PARTY_ID=" &amp; B1164 &amp; ";"</f>
        <v>update hz_organization_profiles set tax_reference = '370296321457570' where PARTY_ID=11141;</v>
      </c>
      <c r="M1164" s="3" t="str">
        <f>"update hz_cust_accounts set attribute3='" &amp;客户!D1166&amp; "' where party_id = " &amp; B1164</f>
        <v>update hz_cust_accounts set attribute3='20000000' where party_id = 11141</v>
      </c>
      <c r="N1164" s="3" t="str">
        <f>"update hz_cust_accounts set attribute3='" &amp;客户!I1166&amp; "' where party_id = " &amp; B1164</f>
        <v>update hz_cust_accounts set attribute3='贾立勇' where party_id = 11141</v>
      </c>
    </row>
    <row r="1165" spans="1:14" ht="27.75" customHeight="1">
      <c r="A1165" s="27" t="str">
        <f>客户!A1167</f>
        <v>青岛润丰泉贸易有限公司</v>
      </c>
      <c r="B1165" s="3">
        <f>VLOOKUP(A1165,hp!B:F,2,0)</f>
        <v>11142</v>
      </c>
      <c r="D1165" s="17">
        <f>VLOOKUP(客户!O1167,province!B:C,2,0)</f>
        <v>370000</v>
      </c>
      <c r="E1165" s="17" t="str">
        <f>"update hz_parties set province ='" &amp;D1165 &amp; "' where party_id="&amp;B1165 &amp; " ;update hz_locations set province='"&amp;D1165&amp;"'  where location_id in ("&amp;VLOOKUP(B1165,hp!$C:$L,10,0)&amp;");"</f>
        <v>update hz_parties set province ='370000' where party_id=11142 ;update hz_locations set province='370000'  where location_id in (2613);</v>
      </c>
      <c r="F1165" s="17">
        <f>VLOOKUP(客户!P1167,city!B:C,2,0)</f>
        <v>370200</v>
      </c>
      <c r="G1165" s="17" t="str">
        <f>"update hz_parties set city ='" &amp;F1165 &amp; "' where party_id="&amp;B1165 &amp; " ;update hz_locations set city='"&amp;F1165&amp;"'  where location_id in ("&amp;VLOOKUP(B1165,hp!$C:$L,10,0)&amp;");"</f>
        <v>update hz_parties set city ='370200' where party_id=11142 ;update hz_locations set city='370200'  where location_id in (2613);</v>
      </c>
      <c r="H1165" s="3">
        <f>VLOOKUP(客户!Q1167,county!B:C,2,0)</f>
        <v>370213</v>
      </c>
      <c r="I1165" s="17" t="str">
        <f>"update hz_parties set county ='" &amp;H1165 &amp; "' where party_id="&amp;B1165 &amp; " ;update hz_locations set county='"&amp;H1165&amp;"'  where location_id in ("&amp;VLOOKUP(B1165,hp!$C:$L,10,0)&amp;");"</f>
        <v>update hz_parties set county ='370213' where party_id=11142 ;update hz_locations set county='370213'  where location_id in (2613);</v>
      </c>
      <c r="J1165" s="17" t="str">
        <f>"update hz_parties set address1 ='" &amp;客户!M1167 &amp; "' where party_id="&amp;B1165</f>
        <v>update hz_parties set address1 ='青岛市李沧区安顺路10号娄山物流园' where party_id=11142</v>
      </c>
      <c r="K1165" s="17" t="str">
        <f>"update zx_party_tax_profile set REP_REGISTRATION_NUMBER ='" &amp;客户!G1167 &amp; "' where party_id="&amp;B1165&amp; " and party_type_code='THIRD_PARTY';"</f>
        <v>update zx_party_tax_profile set REP_REGISTRATION_NUMBER ='9137021305729648XE' where party_id=11142 and party_type_code='THIRD_PARTY';</v>
      </c>
      <c r="L1165" s="17" t="str">
        <f xml:space="preserve"> "update hz_organization_profiles set tax_reference = '"&amp; 客户!G1167 &amp; "' where PARTY_ID=" &amp; B1165 &amp; ";"</f>
        <v>update hz_organization_profiles set tax_reference = '9137021305729648XE' where PARTY_ID=11142;</v>
      </c>
      <c r="M1165" s="3" t="str">
        <f>"update hz_cust_accounts set attribute3='" &amp;客户!D1167&amp; "' where party_id = " &amp; B1165</f>
        <v>update hz_cust_accounts set attribute3='500000' where party_id = 11142</v>
      </c>
      <c r="N1165" s="3" t="str">
        <f>"update hz_cust_accounts set attribute3='" &amp;客户!I1167&amp; "' where party_id = " &amp; B1165</f>
        <v>update hz_cust_accounts set attribute3='韩吉强' where party_id = 11142</v>
      </c>
    </row>
    <row r="1166" spans="1:14" ht="27.75" customHeight="1">
      <c r="A1166" s="27" t="str">
        <f>客户!A1168</f>
        <v>青岛圣弘通商贸有限公司</v>
      </c>
      <c r="B1166" s="3">
        <f>VLOOKUP(A1166,hp!B:F,2,0)</f>
        <v>11143</v>
      </c>
      <c r="D1166" s="17">
        <f>VLOOKUP(客户!O1168,province!B:C,2,0)</f>
        <v>370000</v>
      </c>
      <c r="E1166" s="17" t="str">
        <f>"update hz_parties set province ='" &amp;D1166 &amp; "' where party_id="&amp;B1166 &amp; " ;update hz_locations set province='"&amp;D1166&amp;"'  where location_id in ("&amp;VLOOKUP(B1166,hp!$C:$L,10,0)&amp;");"</f>
        <v>update hz_parties set province ='370000' where party_id=11143 ;update hz_locations set province='370000'  where location_id in (2614);</v>
      </c>
      <c r="F1166" s="17">
        <f>VLOOKUP(客户!P1168,city!B:C,2,0)</f>
        <v>370200</v>
      </c>
      <c r="G1166" s="17" t="str">
        <f>"update hz_parties set city ='" &amp;F1166 &amp; "' where party_id="&amp;B1166 &amp; " ;update hz_locations set city='"&amp;F1166&amp;"'  where location_id in ("&amp;VLOOKUP(B1166,hp!$C:$L,10,0)&amp;");"</f>
        <v>update hz_parties set city ='370200' where party_id=11143 ;update hz_locations set city='370200'  where location_id in (2614);</v>
      </c>
      <c r="H1166" s="3">
        <f>VLOOKUP(客户!Q1168,county!B:C,2,0)</f>
        <v>370283</v>
      </c>
      <c r="I1166" s="17" t="str">
        <f>"update hz_parties set county ='" &amp;H1166 &amp; "' where party_id="&amp;B1166 &amp; " ;update hz_locations set county='"&amp;H1166&amp;"'  where location_id in ("&amp;VLOOKUP(B1166,hp!$C:$L,10,0)&amp;");"</f>
        <v>update hz_parties set county ='370283' where party_id=11143 ;update hz_locations set county='370283'  where location_id in (2614);</v>
      </c>
      <c r="J1166" s="17" t="str">
        <f>"update hz_parties set address1 ='" &amp;客户!M1168 &amp; "' where party_id="&amp;B1166</f>
        <v>update hz_parties set address1 ='平度市东阁街道办事处大十里堡村' where party_id=11143</v>
      </c>
      <c r="K1166" s="17" t="str">
        <f>"update zx_party_tax_profile set REP_REGISTRATION_NUMBER ='" &amp;客户!G1168 &amp; "' where party_id="&amp;B1166&amp; " and party_type_code='THIRD_PARTY';"</f>
        <v>update zx_party_tax_profile set REP_REGISTRATION_NUMBER ='370283697193630' where party_id=11143 and party_type_code='THIRD_PARTY';</v>
      </c>
      <c r="L1166" s="17" t="str">
        <f xml:space="preserve"> "update hz_organization_profiles set tax_reference = '"&amp; 客户!G1168 &amp; "' where PARTY_ID=" &amp; B1166 &amp; ";"</f>
        <v>update hz_organization_profiles set tax_reference = '370283697193630' where PARTY_ID=11143;</v>
      </c>
      <c r="M1166" s="3" t="str">
        <f>"update hz_cust_accounts set attribute3='" &amp;客户!D1168&amp; "' where party_id = " &amp; B1166</f>
        <v>update hz_cust_accounts set attribute3='6000000' where party_id = 11143</v>
      </c>
      <c r="N1166" s="3" t="str">
        <f>"update hz_cust_accounts set attribute3='" &amp;客户!I1168&amp; "' where party_id = " &amp; B1166</f>
        <v>update hz_cust_accounts set attribute3='彭俊辉' where party_id = 11143</v>
      </c>
    </row>
    <row r="1167" spans="1:14" ht="27.75" customHeight="1">
      <c r="A1167" s="27" t="str">
        <f>客户!A1169</f>
        <v>青岛圣鑫牧业有限公司</v>
      </c>
      <c r="B1167" s="3">
        <f>VLOOKUP(A1167,hp!B:F,2,0)</f>
        <v>11144</v>
      </c>
      <c r="D1167" s="17">
        <f>VLOOKUP(客户!O1169,province!B:C,2,0)</f>
        <v>370000</v>
      </c>
      <c r="E1167" s="17" t="str">
        <f>"update hz_parties set province ='" &amp;D1167 &amp; "' where party_id="&amp;B1167 &amp; " ;update hz_locations set province='"&amp;D1167&amp;"'  where location_id in ("&amp;VLOOKUP(B1167,hp!$C:$L,10,0)&amp;");"</f>
        <v>update hz_parties set province ='370000' where party_id=11144 ;update hz_locations set province='370000'  where location_id in (2615);</v>
      </c>
      <c r="F1167" s="17">
        <f>VLOOKUP(客户!P1169,city!B:C,2,0)</f>
        <v>370200</v>
      </c>
      <c r="G1167" s="17" t="str">
        <f>"update hz_parties set city ='" &amp;F1167 &amp; "' where party_id="&amp;B1167 &amp; " ;update hz_locations set city='"&amp;F1167&amp;"'  where location_id in ("&amp;VLOOKUP(B1167,hp!$C:$L,10,0)&amp;");"</f>
        <v>update hz_parties set city ='370200' where party_id=11144 ;update hz_locations set city='370200'  where location_id in (2615);</v>
      </c>
      <c r="H1167" s="3">
        <f>VLOOKUP(客户!Q1169,county!B:C,2,0)</f>
        <v>370211</v>
      </c>
      <c r="I1167" s="17" t="str">
        <f>"update hz_parties set county ='" &amp;H1167 &amp; "' where party_id="&amp;B1167 &amp; " ;update hz_locations set county='"&amp;H1167&amp;"'  where location_id in ("&amp;VLOOKUP(B1167,hp!$C:$L,10,0)&amp;");"</f>
        <v>update hz_parties set county ='370211' where party_id=11144 ;update hz_locations set county='370211'  where location_id in (2615);</v>
      </c>
      <c r="J1167" s="17" t="str">
        <f>"update hz_parties set address1 ='" &amp;客户!M1169 &amp; "' where party_id="&amp;B1167</f>
        <v>update hz_parties set address1 ='青岛市黄岛区大公岛路3号028室' where party_id=11144</v>
      </c>
      <c r="K1167" s="17" t="str">
        <f>"update zx_party_tax_profile set REP_REGISTRATION_NUMBER ='" &amp;客户!G1169 &amp; "' where party_id="&amp;B1167&amp; " and party_type_code='THIRD_PARTY';"</f>
        <v>update zx_party_tax_profile set REP_REGISTRATION_NUMBER ='931702113958163297' where party_id=11144 and party_type_code='THIRD_PARTY';</v>
      </c>
      <c r="L1167" s="17" t="str">
        <f xml:space="preserve"> "update hz_organization_profiles set tax_reference = '"&amp; 客户!G1169 &amp; "' where PARTY_ID=" &amp; B1167 &amp; ";"</f>
        <v>update hz_organization_profiles set tax_reference = '931702113958163297' where PARTY_ID=11144;</v>
      </c>
      <c r="M1167" s="3" t="str">
        <f>"update hz_cust_accounts set attribute3='" &amp;客户!D1169&amp; "' where party_id = " &amp; B1167</f>
        <v>update hz_cust_accounts set attribute3='2000000' where party_id = 11144</v>
      </c>
      <c r="N1167" s="3" t="str">
        <f>"update hz_cust_accounts set attribute3='" &amp;客户!I1169&amp; "' where party_id = " &amp; B1167</f>
        <v>update hz_cust_accounts set attribute3='白俊利' where party_id = 11144</v>
      </c>
    </row>
    <row r="1168" spans="1:14" ht="27.75" customHeight="1">
      <c r="A1168" s="27" t="str">
        <f>客户!A1170</f>
        <v>青岛世纪根源实业有限公司</v>
      </c>
      <c r="B1168" s="3">
        <f>VLOOKUP(A1168,hp!B:F,2,0)</f>
        <v>14972</v>
      </c>
      <c r="D1168" s="17">
        <f>VLOOKUP(客户!O1170,province!B:C,2,0)</f>
        <v>370000</v>
      </c>
      <c r="E1168" s="17" t="str">
        <f>"update hz_parties set province ='" &amp;D1168 &amp; "' where party_id="&amp;B1168 &amp; " ;update hz_locations set province='"&amp;D1168&amp;"'  where location_id in ("&amp;VLOOKUP(B1168,hp!$C:$L,10,0)&amp;");"</f>
        <v>update hz_parties set province ='370000' where party_id=14972 ;update hz_locations set province='370000'  where location_id in (2617);</v>
      </c>
      <c r="F1168" s="17">
        <f>VLOOKUP(客户!P1170,city!B:C,2,0)</f>
        <v>370200</v>
      </c>
      <c r="G1168" s="17" t="str">
        <f>"update hz_parties set city ='" &amp;F1168 &amp; "' where party_id="&amp;B1168 &amp; " ;update hz_locations set city='"&amp;F1168&amp;"'  where location_id in ("&amp;VLOOKUP(B1168,hp!$C:$L,10,0)&amp;");"</f>
        <v>update hz_parties set city ='370200' where party_id=14972 ;update hz_locations set city='370200'  where location_id in (2617);</v>
      </c>
      <c r="H1168" s="3">
        <f>VLOOKUP(客户!Q1170,county!B:C,2,0)</f>
        <v>370283</v>
      </c>
      <c r="I1168" s="17" t="str">
        <f>"update hz_parties set county ='" &amp;H1168 &amp; "' where party_id="&amp;B1168 &amp; " ;update hz_locations set county='"&amp;H1168&amp;"'  where location_id in ("&amp;VLOOKUP(B1168,hp!$C:$L,10,0)&amp;");"</f>
        <v>update hz_parties set county ='370283' where party_id=14972 ;update hz_locations set county='370283'  where location_id in (2617);</v>
      </c>
      <c r="J1168" s="17" t="str">
        <f>"update hz_parties set address1 ='" &amp;客户!M1170 &amp; "' where party_id="&amp;B1168</f>
        <v>update hz_parties set address1 ='平度市南村镇友谊大道西龙力工业园' where party_id=14972</v>
      </c>
      <c r="K1168" s="17" t="str">
        <f>"update zx_party_tax_profile set REP_REGISTRATION_NUMBER ='" &amp;客户!G1170 &amp; "' where party_id="&amp;B1168&amp; " and party_type_code='THIRD_PARTY';"</f>
        <v>update zx_party_tax_profile set REP_REGISTRATION_NUMBER ='9137020209561053XX' where party_id=14972 and party_type_code='THIRD_PARTY';</v>
      </c>
      <c r="L1168" s="17" t="str">
        <f xml:space="preserve"> "update hz_organization_profiles set tax_reference = '"&amp; 客户!G1170 &amp; "' where PARTY_ID=" &amp; B1168 &amp; ";"</f>
        <v>update hz_organization_profiles set tax_reference = '9137020209561053XX' where PARTY_ID=14972;</v>
      </c>
      <c r="M1168" s="3" t="str">
        <f>"update hz_cust_accounts set attribute3='" &amp;客户!D1170&amp; "' where party_id = " &amp; B1168</f>
        <v>update hz_cust_accounts set attribute3='1000万' where party_id = 14972</v>
      </c>
      <c r="N1168" s="3" t="str">
        <f>"update hz_cust_accounts set attribute3='" &amp;客户!I1170&amp; "' where party_id = " &amp; B1168</f>
        <v>update hz_cust_accounts set attribute3='田新锋' where party_id = 14972</v>
      </c>
    </row>
    <row r="1169" spans="1:14" ht="27.75" customHeight="1">
      <c r="A1169" s="27" t="str">
        <f>客户!A1171</f>
        <v>青岛天普阳光商贸有限公司</v>
      </c>
      <c r="B1169" s="3">
        <f>VLOOKUP(A1169,hp!B:F,2,0)</f>
        <v>14122</v>
      </c>
      <c r="D1169" s="17">
        <f>VLOOKUP(客户!O1171,province!B:C,2,0)</f>
        <v>370000</v>
      </c>
      <c r="E1169" s="17" t="str">
        <f>"update hz_parties set province ='" &amp;D1169 &amp; "' where party_id="&amp;B1169 &amp; " ;update hz_locations set province='"&amp;D1169&amp;"'  where location_id in ("&amp;VLOOKUP(B1169,hp!$C:$L,10,0)&amp;");"</f>
        <v>update hz_parties set province ='370000' where party_id=14122 ;update hz_locations set province='370000'  where location_id in (631);</v>
      </c>
      <c r="F1169" s="17">
        <f>VLOOKUP(客户!P1171,city!B:C,2,0)</f>
        <v>370200</v>
      </c>
      <c r="G1169" s="17" t="str">
        <f>"update hz_parties set city ='" &amp;F1169 &amp; "' where party_id="&amp;B1169 &amp; " ;update hz_locations set city='"&amp;F1169&amp;"'  where location_id in ("&amp;VLOOKUP(B1169,hp!$C:$L,10,0)&amp;");"</f>
        <v>update hz_parties set city ='370200' where party_id=14122 ;update hz_locations set city='370200'  where location_id in (631);</v>
      </c>
      <c r="H1169" s="3">
        <f>VLOOKUP(客户!Q1171,county!B:C,2,0)</f>
        <v>370212</v>
      </c>
      <c r="I1169" s="17" t="str">
        <f>"update hz_parties set county ='" &amp;H1169 &amp; "' where party_id="&amp;B1169 &amp; " ;update hz_locations set county='"&amp;H1169&amp;"'  where location_id in ("&amp;VLOOKUP(B1169,hp!$C:$L,10,0)&amp;");"</f>
        <v>update hz_parties set county ='370212' where party_id=14122 ;update hz_locations set county='370212'  where location_id in (631);</v>
      </c>
      <c r="J1169" s="17" t="str">
        <f>"update hz_parties set address1 ='" &amp;客户!M1171 &amp; "' where party_id="&amp;B1169</f>
        <v>update hz_parties set address1 ='青岛市崂山区苗岭路36号（国发中心）2号楼2903户' where party_id=14122</v>
      </c>
      <c r="K1169" s="17" t="str">
        <f>"update zx_party_tax_profile set REP_REGISTRATION_NUMBER ='" &amp;客户!G1171 &amp; "' where party_id="&amp;B1169&amp; " and party_type_code='THIRD_PARTY';"</f>
        <v>update zx_party_tax_profile set REP_REGISTRATION_NUMBER ='9137021255080074XQ' where party_id=14122 and party_type_code='THIRD_PARTY';</v>
      </c>
      <c r="L1169" s="17" t="str">
        <f xml:space="preserve"> "update hz_organization_profiles set tax_reference = '"&amp; 客户!G1171 &amp; "' where PARTY_ID=" &amp; B1169 &amp; ";"</f>
        <v>update hz_organization_profiles set tax_reference = '9137021255080074XQ' where PARTY_ID=14122;</v>
      </c>
      <c r="M1169" s="3" t="str">
        <f>"update hz_cust_accounts set attribute3='" &amp;客户!D1171&amp; "' where party_id = " &amp; B1169</f>
        <v>update hz_cust_accounts set attribute3='500万' where party_id = 14122</v>
      </c>
      <c r="N1169" s="3" t="str">
        <f>"update hz_cust_accounts set attribute3='" &amp;客户!I1171&amp; "' where party_id = " &amp; B1169</f>
        <v>update hz_cust_accounts set attribute3='史效华' where party_id = 14122</v>
      </c>
    </row>
    <row r="1170" spans="1:14" ht="27.75" customHeight="1">
      <c r="A1170" s="27" t="str">
        <f>客户!A1172</f>
        <v>青岛天普阳光饲料有限公司</v>
      </c>
      <c r="B1170" s="3">
        <f>VLOOKUP(A1170,hp!B:F,2,0)</f>
        <v>14973</v>
      </c>
      <c r="D1170" s="17">
        <f>VLOOKUP(客户!O1172,province!B:C,2,0)</f>
        <v>370000</v>
      </c>
      <c r="E1170" s="17" t="str">
        <f>"update hz_parties set province ='" &amp;D1170 &amp; "' where party_id="&amp;B1170 &amp; " ;update hz_locations set province='"&amp;D1170&amp;"'  where location_id in ("&amp;VLOOKUP(B1170,hp!$C:$L,10,0)&amp;");"</f>
        <v>update hz_parties set province ='370000' where party_id=14973 ;update hz_locations set province='370000'  where location_id in (2619);</v>
      </c>
      <c r="F1170" s="17">
        <f>VLOOKUP(客户!P1172,city!B:C,2,0)</f>
        <v>370200</v>
      </c>
      <c r="G1170" s="17" t="str">
        <f>"update hz_parties set city ='" &amp;F1170 &amp; "' where party_id="&amp;B1170 &amp; " ;update hz_locations set city='"&amp;F1170&amp;"'  where location_id in ("&amp;VLOOKUP(B1170,hp!$C:$L,10,0)&amp;");"</f>
        <v>update hz_parties set city ='370200' where party_id=14973 ;update hz_locations set city='370200'  where location_id in (2619);</v>
      </c>
      <c r="H1170" s="3">
        <f>VLOOKUP(客户!Q1172,county!B:C,2,0)</f>
        <v>370283</v>
      </c>
      <c r="I1170" s="17" t="str">
        <f>"update hz_parties set county ='" &amp;H1170 &amp; "' where party_id="&amp;B1170 &amp; " ;update hz_locations set county='"&amp;H1170&amp;"'  where location_id in ("&amp;VLOOKUP(B1170,hp!$C:$L,10,0)&amp;");"</f>
        <v>update hz_parties set county ='370283' where party_id=14973 ;update hz_locations set county='370283'  where location_id in (2619);</v>
      </c>
      <c r="J1170" s="17" t="str">
        <f>"update hz_parties set address1 ='" &amp;客户!M1172 &amp; "' where party_id="&amp;B1170</f>
        <v>update hz_parties set address1 ='平度市云山镇驻地' where party_id=14973</v>
      </c>
      <c r="K1170" s="17" t="str">
        <f>"update zx_party_tax_profile set REP_REGISTRATION_NUMBER ='" &amp;客户!G1172 &amp; "' where party_id="&amp;B1170&amp; " and party_type_code='THIRD_PARTY';"</f>
        <v>update zx_party_tax_profile set REP_REGISTRATION_NUMBER ='370283636781744' where party_id=14973 and party_type_code='THIRD_PARTY';</v>
      </c>
      <c r="L1170" s="17" t="str">
        <f xml:space="preserve"> "update hz_organization_profiles set tax_reference = '"&amp; 客户!G1172 &amp; "' where PARTY_ID=" &amp; B1170 &amp; ";"</f>
        <v>update hz_organization_profiles set tax_reference = '370283636781744' where PARTY_ID=14973;</v>
      </c>
      <c r="M1170" s="3" t="str">
        <f>"update hz_cust_accounts set attribute3='" &amp;客户!D1172&amp; "' where party_id = " &amp; B1170</f>
        <v>update hz_cust_accounts set attribute3='1000万' where party_id = 14973</v>
      </c>
      <c r="N1170" s="3" t="str">
        <f>"update hz_cust_accounts set attribute3='" &amp;客户!I1172&amp; "' where party_id = " &amp; B1170</f>
        <v>update hz_cust_accounts set attribute3='史效华' where party_id = 14973</v>
      </c>
    </row>
    <row r="1171" spans="1:14" ht="27.75" customHeight="1">
      <c r="A1171" s="27" t="str">
        <f>客户!A1173</f>
        <v>青岛通威饲料有限公司</v>
      </c>
      <c r="B1171" s="3">
        <f>VLOOKUP(A1171,hp!B:F,2,0)</f>
        <v>14974</v>
      </c>
      <c r="D1171" s="17">
        <f>VLOOKUP(客户!O1173,province!B:C,2,0)</f>
        <v>370000</v>
      </c>
      <c r="E1171" s="17" t="str">
        <f>"update hz_parties set province ='" &amp;D1171 &amp; "' where party_id="&amp;B1171 &amp; " ;update hz_locations set province='"&amp;D1171&amp;"'  where location_id in ("&amp;VLOOKUP(B1171,hp!$C:$L,10,0)&amp;");"</f>
        <v>update hz_parties set province ='370000' where party_id=14974 ;update hz_locations set province='370000'  where location_id in (2620);</v>
      </c>
      <c r="F1171" s="17">
        <f>VLOOKUP(客户!P1173,city!B:C,2,0)</f>
        <v>370200</v>
      </c>
      <c r="G1171" s="17" t="str">
        <f>"update hz_parties set city ='" &amp;F1171 &amp; "' where party_id="&amp;B1171 &amp; " ;update hz_locations set city='"&amp;F1171&amp;"'  where location_id in ("&amp;VLOOKUP(B1171,hp!$C:$L,10,0)&amp;");"</f>
        <v>update hz_parties set city ='370200' where party_id=14974 ;update hz_locations set city='370200'  where location_id in (2620);</v>
      </c>
      <c r="H1171" s="3">
        <f>VLOOKUP(客户!Q1173,county!B:C,2,0)</f>
        <v>370200</v>
      </c>
      <c r="I1171" s="17" t="str">
        <f>"update hz_parties set county ='" &amp;H1171 &amp; "' where party_id="&amp;B1171 &amp; " ;update hz_locations set county='"&amp;H1171&amp;"'  where location_id in ("&amp;VLOOKUP(B1171,hp!$C:$L,10,0)&amp;");"</f>
        <v>update hz_parties set county ='370200' where party_id=14974 ;update hz_locations set county='370200'  where location_id in (2620);</v>
      </c>
      <c r="J1171" s="17" t="str">
        <f>"update hz_parties set address1 ='" &amp;客户!M1173 &amp; "' where party_id="&amp;B1171</f>
        <v>update hz_parties set address1 ='青岛平度市同和街道办事处泽河以南高平路以西一百米处' where party_id=14974</v>
      </c>
      <c r="K1171" s="17" t="str">
        <f>"update zx_party_tax_profile set REP_REGISTRATION_NUMBER ='" &amp;客户!G1173 &amp; "' where party_id="&amp;B1171&amp; " and party_type_code='THIRD_PARTY';"</f>
        <v>update zx_party_tax_profile set REP_REGISTRATION_NUMBER ='91370283583677901G' where party_id=14974 and party_type_code='THIRD_PARTY';</v>
      </c>
      <c r="L1171" s="17" t="str">
        <f xml:space="preserve"> "update hz_organization_profiles set tax_reference = '"&amp; 客户!G1173 &amp; "' where PARTY_ID=" &amp; B1171 &amp; ";"</f>
        <v>update hz_organization_profiles set tax_reference = '91370283583677901G' where PARTY_ID=14974;</v>
      </c>
      <c r="M1171" s="3" t="str">
        <f>"update hz_cust_accounts set attribute3='" &amp;客户!D1173&amp; "' where party_id = " &amp; B1171</f>
        <v>update hz_cust_accounts set attribute3='1000万' where party_id = 14974</v>
      </c>
      <c r="N1171" s="3" t="str">
        <f>"update hz_cust_accounts set attribute3='" &amp;客户!I1173&amp; "' where party_id = " &amp; B1171</f>
        <v>update hz_cust_accounts set attribute3='皮大权' where party_id = 14974</v>
      </c>
    </row>
    <row r="1172" spans="1:14" ht="27.75" customHeight="1">
      <c r="A1172" s="27" t="str">
        <f>客户!A1174</f>
        <v>青岛万福集团股份有限公司</v>
      </c>
      <c r="B1172" s="3">
        <f>VLOOKUP(A1172,hp!B:F,2,0)</f>
        <v>11148</v>
      </c>
      <c r="D1172" s="17">
        <f>VLOOKUP(客户!O1174,province!B:C,2,0)</f>
        <v>370000</v>
      </c>
      <c r="E1172" s="17" t="str">
        <f>"update hz_parties set province ='" &amp;D1172 &amp; "' where party_id="&amp;B1172 &amp; " ;update hz_locations set province='"&amp;D1172&amp;"'  where location_id in ("&amp;VLOOKUP(B1172,hp!$C:$L,10,0)&amp;");"</f>
        <v>update hz_parties set province ='370000' where party_id=11148 ;update hz_locations set province='370000'  where location_id in (2623);</v>
      </c>
      <c r="F1172" s="17">
        <f>VLOOKUP(客户!P1174,city!B:C,2,0)</f>
        <v>370200</v>
      </c>
      <c r="G1172" s="17" t="str">
        <f>"update hz_parties set city ='" &amp;F1172 &amp; "' where party_id="&amp;B1172 &amp; " ;update hz_locations set city='"&amp;F1172&amp;"'  where location_id in ("&amp;VLOOKUP(B1172,hp!$C:$L,10,0)&amp;");"</f>
        <v>update hz_parties set city ='370200' where party_id=11148 ;update hz_locations set city='370200'  where location_id in (2623);</v>
      </c>
      <c r="H1172" s="3">
        <f>VLOOKUP(客户!Q1174,county!B:C,2,0)</f>
        <v>370285</v>
      </c>
      <c r="I1172" s="17" t="str">
        <f>"update hz_parties set county ='" &amp;H1172 &amp; "' where party_id="&amp;B1172 &amp; " ;update hz_locations set county='"&amp;H1172&amp;"'  where location_id in ("&amp;VLOOKUP(B1172,hp!$C:$L,10,0)&amp;");"</f>
        <v>update hz_parties set county ='370285' where party_id=11148 ;update hz_locations set county='370285'  where location_id in (2623);</v>
      </c>
      <c r="J1172" s="17" t="str">
        <f>"update hz_parties set address1 ='" &amp;客户!M1174 &amp; "' where party_id="&amp;B1172</f>
        <v>update hz_parties set address1 ='青岛莱西市上海西路9号' where party_id=11148</v>
      </c>
      <c r="K1172" s="17" t="str">
        <f>"update zx_party_tax_profile set REP_REGISTRATION_NUMBER ='" &amp;客户!G1174 &amp; "' where party_id="&amp;B1172&amp; " and party_type_code='THIRD_PARTY';"</f>
        <v>update zx_party_tax_profile set REP_REGISTRATION_NUMBER ='370285706411194' where party_id=11148 and party_type_code='THIRD_PARTY';</v>
      </c>
      <c r="L1172" s="17" t="str">
        <f xml:space="preserve"> "update hz_organization_profiles set tax_reference = '"&amp; 客户!G1174 &amp; "' where PARTY_ID=" &amp; B1172 &amp; ";"</f>
        <v>update hz_organization_profiles set tax_reference = '370285706411194' where PARTY_ID=11148;</v>
      </c>
      <c r="M1172" s="3" t="str">
        <f>"update hz_cust_accounts set attribute3='" &amp;客户!D1174&amp; "' where party_id = " &amp; B1172</f>
        <v>update hz_cust_accounts set attribute3='180000000' where party_id = 11148</v>
      </c>
      <c r="N1172" s="3" t="str">
        <f>"update hz_cust_accounts set attribute3='" &amp;客户!I1174&amp; "' where party_id = " &amp; B1172</f>
        <v>update hz_cust_accounts set attribute3='史福良' where party_id = 11148</v>
      </c>
    </row>
    <row r="1173" spans="1:14" ht="27.75" customHeight="1">
      <c r="A1173" s="27" t="str">
        <f>客户!A1175</f>
        <v>青岛香驰健源农业发展有限公司</v>
      </c>
      <c r="B1173" s="3">
        <f>VLOOKUP(A1173,hp!B:F,2,0)</f>
        <v>38452</v>
      </c>
      <c r="D1173" s="17">
        <f>VLOOKUP(客户!O1175,province!B:C,2,0)</f>
        <v>370000</v>
      </c>
      <c r="E1173" s="17" t="str">
        <f>"update hz_parties set province ='" &amp;D1173 &amp; "' where party_id="&amp;B1173 &amp; " ;update hz_locations set province='"&amp;D1173&amp;"'  where location_id in ("&amp;VLOOKUP(B1173,hp!$C:$L,10,0)&amp;");"</f>
        <v>update hz_parties set province ='370000' where party_id=38452 ;update hz_locations set province='370000'  where location_id in (6281);</v>
      </c>
      <c r="F1173" s="17">
        <f>VLOOKUP(客户!P1175,city!B:C,2,0)</f>
        <v>370200</v>
      </c>
      <c r="G1173" s="17" t="str">
        <f>"update hz_parties set city ='" &amp;F1173 &amp; "' where party_id="&amp;B1173 &amp; " ;update hz_locations set city='"&amp;F1173&amp;"'  where location_id in ("&amp;VLOOKUP(B1173,hp!$C:$L,10,0)&amp;");"</f>
        <v>update hz_parties set city ='370200' where party_id=38452 ;update hz_locations set city='370200'  where location_id in (6281);</v>
      </c>
      <c r="H1173" s="3" t="e">
        <f>VLOOKUP(客户!Q1175,county!B:C,2,0)</f>
        <v>#N/A</v>
      </c>
      <c r="I1173" s="17" t="e">
        <f>"update hz_parties set county ='" &amp;H1173 &amp; "' where party_id="&amp;B1173 &amp; " ;update hz_locations set county='"&amp;H1173&amp;"'  where location_id in ("&amp;VLOOKUP(B1173,hp!$C:$L,10,0)&amp;");"</f>
        <v>#N/A</v>
      </c>
      <c r="J1173" s="17" t="str">
        <f>"update hz_parties set address1 ='" &amp;客户!M1175 &amp; "' where party_id="&amp;B1173</f>
        <v>update hz_parties set address1 ='山东省青岛市李沧区枣山路166号11号楼3单元102户' where party_id=38452</v>
      </c>
      <c r="K1173" s="17" t="str">
        <f>"update zx_party_tax_profile set REP_REGISTRATION_NUMBER ='" &amp;客户!G1175 &amp; "' where party_id="&amp;B1173&amp; " and party_type_code='THIRD_PARTY';"</f>
        <v>update zx_party_tax_profile set REP_REGISTRATION_NUMBER ='91370213MA3C8P0H4G' where party_id=38452 and party_type_code='THIRD_PARTY';</v>
      </c>
      <c r="L1173" s="17" t="str">
        <f xml:space="preserve"> "update hz_organization_profiles set tax_reference = '"&amp; 客户!G1175 &amp; "' where PARTY_ID=" &amp; B1173 &amp; ";"</f>
        <v>update hz_organization_profiles set tax_reference = '91370213MA3C8P0H4G' where PARTY_ID=38452;</v>
      </c>
      <c r="M1173" s="3" t="str">
        <f>"update hz_cust_accounts set attribute3='" &amp;客户!D1175&amp; "' where party_id = " &amp; B1173</f>
        <v>update hz_cust_accounts set attribute3='500万' where party_id = 38452</v>
      </c>
      <c r="N1173" s="3" t="str">
        <f>"update hz_cust_accounts set attribute3='" &amp;客户!I1175&amp; "' where party_id = " &amp; B1173</f>
        <v>update hz_cust_accounts set attribute3='刘陆星' where party_id = 38452</v>
      </c>
    </row>
    <row r="1174" spans="1:14" ht="27.75" customHeight="1">
      <c r="A1174" s="27" t="str">
        <f>客户!A1176</f>
        <v>青岛祥农进出口有限公司</v>
      </c>
      <c r="B1174" s="3">
        <f>VLOOKUP(A1174,hp!B:F,2,0)</f>
        <v>32465</v>
      </c>
      <c r="D1174" s="17">
        <f>VLOOKUP(客户!O1176,province!B:C,2,0)</f>
        <v>370000</v>
      </c>
      <c r="E1174" s="17" t="str">
        <f>"update hz_parties set province ='" &amp;D1174 &amp; "' where party_id="&amp;B1174 &amp; " ;update hz_locations set province='"&amp;D1174&amp;"'  where location_id in ("&amp;VLOOKUP(B1174,hp!$C:$L,10,0)&amp;");"</f>
        <v>update hz_parties set province ='370000' where party_id=32465 ;update hz_locations set province='370000'  where location_id in (4852);</v>
      </c>
      <c r="F1174" s="17">
        <f>VLOOKUP(客户!P1176,city!B:C,2,0)</f>
        <v>370200</v>
      </c>
      <c r="G1174" s="17" t="str">
        <f>"update hz_parties set city ='" &amp;F1174 &amp; "' where party_id="&amp;B1174 &amp; " ;update hz_locations set city='"&amp;F1174&amp;"'  where location_id in ("&amp;VLOOKUP(B1174,hp!$C:$L,10,0)&amp;");"</f>
        <v>update hz_parties set city ='370200' where party_id=32465 ;update hz_locations set city='370200'  where location_id in (4852);</v>
      </c>
      <c r="H1174" s="3">
        <f>VLOOKUP(客户!Q1176,county!B:C,2,0)</f>
        <v>370200</v>
      </c>
      <c r="I1174" s="17" t="str">
        <f>"update hz_parties set county ='" &amp;H1174 &amp; "' where party_id="&amp;B1174 &amp; " ;update hz_locations set county='"&amp;H1174&amp;"'  where location_id in ("&amp;VLOOKUP(B1174,hp!$C:$L,10,0)&amp;");"</f>
        <v>update hz_parties set county ='370200' where party_id=32465 ;update hz_locations set county='370200'  where location_id in (4852);</v>
      </c>
      <c r="J1174" s="17" t="str">
        <f>"update hz_parties set address1 ='" &amp;客户!M1176 &amp; "' where party_id="&amp;B1174</f>
        <v>update hz_parties set address1 ='青岛保税区汉城路6号2号厂房B区604室' where party_id=32465</v>
      </c>
      <c r="K1174" s="17" t="str">
        <f>"update zx_party_tax_profile set REP_REGISTRATION_NUMBER ='" &amp;客户!G1176 &amp; "' where party_id="&amp;B1174&amp; " and party_type_code='THIRD_PARTY';"</f>
        <v>update zx_party_tax_profile set REP_REGISTRATION_NUMBER ='913702206937967681' where party_id=32465 and party_type_code='THIRD_PARTY';</v>
      </c>
      <c r="L1174" s="17" t="str">
        <f xml:space="preserve"> "update hz_organization_profiles set tax_reference = '"&amp; 客户!G1176 &amp; "' where PARTY_ID=" &amp; B1174 &amp; ";"</f>
        <v>update hz_organization_profiles set tax_reference = '913702206937967681' where PARTY_ID=32465;</v>
      </c>
      <c r="M1174" s="3" t="str">
        <f>"update hz_cust_accounts set attribute3='" &amp;客户!D1176&amp; "' where party_id = " &amp; B1174</f>
        <v>update hz_cust_accounts set attribute3='600万' where party_id = 32465</v>
      </c>
      <c r="N1174" s="3" t="str">
        <f>"update hz_cust_accounts set attribute3='" &amp;客户!I1176&amp; "' where party_id = " &amp; B1174</f>
        <v>update hz_cust_accounts set attribute3='赵清艳' where party_id = 32465</v>
      </c>
    </row>
    <row r="1175" spans="1:14" ht="27.75" customHeight="1">
      <c r="A1175" s="27" t="str">
        <f>客户!A1177</f>
        <v>青岛阳光和美商贸有限公司</v>
      </c>
      <c r="B1175" s="3">
        <f>VLOOKUP(A1175,hp!B:F,2,0)</f>
        <v>11150</v>
      </c>
      <c r="D1175" s="17">
        <f>VLOOKUP(客户!O1177,province!B:C,2,0)</f>
        <v>370000</v>
      </c>
      <c r="E1175" s="17" t="str">
        <f>"update hz_parties set province ='" &amp;D1175 &amp; "' where party_id="&amp;B1175 &amp; " ;update hz_locations set province='"&amp;D1175&amp;"'  where location_id in ("&amp;VLOOKUP(B1175,hp!$C:$L,10,0)&amp;");"</f>
        <v>update hz_parties set province ='370000' where party_id=11150 ;update hz_locations set province='370000'  where location_id in (2625);</v>
      </c>
      <c r="F1175" s="17">
        <f>VLOOKUP(客户!P1177,city!B:C,2,0)</f>
        <v>370200</v>
      </c>
      <c r="G1175" s="17" t="str">
        <f>"update hz_parties set city ='" &amp;F1175 &amp; "' where party_id="&amp;B1175 &amp; " ;update hz_locations set city='"&amp;F1175&amp;"'  where location_id in ("&amp;VLOOKUP(B1175,hp!$C:$L,10,0)&amp;");"</f>
        <v>update hz_parties set city ='370200' where party_id=11150 ;update hz_locations set city='370200'  where location_id in (2625);</v>
      </c>
      <c r="H1175" s="3">
        <f>VLOOKUP(客户!Q1177,county!B:C,2,0)</f>
        <v>370213</v>
      </c>
      <c r="I1175" s="17" t="str">
        <f>"update hz_parties set county ='" &amp;H1175 &amp; "' where party_id="&amp;B1175 &amp; " ;update hz_locations set county='"&amp;H1175&amp;"'  where location_id in ("&amp;VLOOKUP(B1175,hp!$C:$L,10,0)&amp;");"</f>
        <v>update hz_parties set county ='370213' where party_id=11150 ;update hz_locations set county='370213'  where location_id in (2625);</v>
      </c>
      <c r="J1175" s="17" t="str">
        <f>"update hz_parties set address1 ='" &amp;客户!M1177 &amp; "' where party_id="&amp;B1175</f>
        <v>update hz_parties set address1 ='山东省青岛市李沧区枣山路166号3号楼1单元101户' where party_id=11150</v>
      </c>
      <c r="K1175" s="17" t="str">
        <f>"update zx_party_tax_profile set REP_REGISTRATION_NUMBER ='" &amp;客户!G1177 &amp; "' where party_id="&amp;B1175&amp; " and party_type_code='THIRD_PARTY';"</f>
        <v>update zx_party_tax_profile set REP_REGISTRATION_NUMBER ='370206350325331' where party_id=11150 and party_type_code='THIRD_PARTY';</v>
      </c>
      <c r="L1175" s="17" t="str">
        <f xml:space="preserve"> "update hz_organization_profiles set tax_reference = '"&amp; 客户!G1177 &amp; "' where PARTY_ID=" &amp; B1175 &amp; ";"</f>
        <v>update hz_organization_profiles set tax_reference = '370206350325331' where PARTY_ID=11150;</v>
      </c>
      <c r="M1175" s="3" t="str">
        <f>"update hz_cust_accounts set attribute3='" &amp;客户!D1177&amp; "' where party_id = " &amp; B1175</f>
        <v>update hz_cust_accounts set attribute3='1000000' where party_id = 11150</v>
      </c>
      <c r="N1175" s="3" t="str">
        <f>"update hz_cust_accounts set attribute3='" &amp;客户!I1177&amp; "' where party_id = " &amp; B1175</f>
        <v>update hz_cust_accounts set attribute3='赵红玉' where party_id = 11150</v>
      </c>
    </row>
    <row r="1176" spans="1:14" ht="27.75" customHeight="1">
      <c r="A1176" s="27" t="str">
        <f>客户!A1178</f>
        <v>青岛中冠粮油有限公司</v>
      </c>
      <c r="B1176" s="3">
        <f>VLOOKUP(A1176,hp!B:F,2,0)</f>
        <v>11153</v>
      </c>
      <c r="D1176" s="17">
        <f>VLOOKUP(客户!O1178,province!B:C,2,0)</f>
        <v>370000</v>
      </c>
      <c r="E1176" s="17" t="str">
        <f>"update hz_parties set province ='" &amp;D1176 &amp; "' where party_id="&amp;B1176 &amp; " ;update hz_locations set province='"&amp;D1176&amp;"'  where location_id in ("&amp;VLOOKUP(B1176,hp!$C:$L,10,0)&amp;");"</f>
        <v>update hz_parties set province ='370000' where party_id=11153 ;update hz_locations set province='370000'  where location_id in (2629);</v>
      </c>
      <c r="F1176" s="17">
        <f>VLOOKUP(客户!P1178,city!B:C,2,0)</f>
        <v>370200</v>
      </c>
      <c r="G1176" s="17" t="str">
        <f>"update hz_parties set city ='" &amp;F1176 &amp; "' where party_id="&amp;B1176 &amp; " ;update hz_locations set city='"&amp;F1176&amp;"'  where location_id in ("&amp;VLOOKUP(B1176,hp!$C:$L,10,0)&amp;");"</f>
        <v>update hz_parties set city ='370200' where party_id=11153 ;update hz_locations set city='370200'  where location_id in (2629);</v>
      </c>
      <c r="H1176" s="3">
        <f>VLOOKUP(客户!Q1178,county!B:C,2,0)</f>
        <v>1</v>
      </c>
      <c r="I1176" s="17" t="str">
        <f>"update hz_parties set county ='" &amp;H1176 &amp; "' where party_id="&amp;B1176 &amp; " ;update hz_locations set county='"&amp;H1176&amp;"'  where location_id in ("&amp;VLOOKUP(B1176,hp!$C:$L,10,0)&amp;");"</f>
        <v>update hz_parties set county ='1' where party_id=11153 ;update hz_locations set county='1'  where location_id in (2629);</v>
      </c>
      <c r="J1176" s="17" t="str">
        <f>"update hz_parties set address1 ='" &amp;客户!M1178 &amp; "' where party_id="&amp;B1176</f>
        <v>update hz_parties set address1 ='青岛经济开发区保税区新天地大厦1207室' where party_id=11153</v>
      </c>
      <c r="K1176" s="17" t="str">
        <f>"update zx_party_tax_profile set REP_REGISTRATION_NUMBER ='" &amp;客户!G1178 &amp; "' where party_id="&amp;B1176&amp; " and party_type_code='THIRD_PARTY';"</f>
        <v>update zx_party_tax_profile set REP_REGISTRATION_NUMBER ='370296061083209' where party_id=11153 and party_type_code='THIRD_PARTY';</v>
      </c>
      <c r="L1176" s="17" t="str">
        <f xml:space="preserve"> "update hz_organization_profiles set tax_reference = '"&amp; 客户!G1178 &amp; "' where PARTY_ID=" &amp; B1176 &amp; ";"</f>
        <v>update hz_organization_profiles set tax_reference = '370296061083209' where PARTY_ID=11153;</v>
      </c>
      <c r="M1176" s="3" t="str">
        <f>"update hz_cust_accounts set attribute3='" &amp;客户!D1178&amp; "' where party_id = " &amp; B1176</f>
        <v>update hz_cust_accounts set attribute3='100万' where party_id = 11153</v>
      </c>
      <c r="N1176" s="3" t="str">
        <f>"update hz_cust_accounts set attribute3='" &amp;客户!I1178&amp; "' where party_id = " &amp; B1176</f>
        <v>update hz_cust_accounts set attribute3='张宪文' where party_id = 11153</v>
      </c>
    </row>
    <row r="1177" spans="1:14" ht="27.75" customHeight="1">
      <c r="A1177" s="27" t="str">
        <f>客户!A1179</f>
        <v>青岛中信达和国际贸易有限公司</v>
      </c>
      <c r="B1177" s="3">
        <f>VLOOKUP(A1177,hp!B:F,2,0)</f>
        <v>11154</v>
      </c>
      <c r="D1177" s="17">
        <f>VLOOKUP(客户!O1179,province!B:C,2,0)</f>
        <v>370000</v>
      </c>
      <c r="E1177" s="17" t="str">
        <f>"update hz_parties set province ='" &amp;D1177 &amp; "' where party_id="&amp;B1177 &amp; " ;update hz_locations set province='"&amp;D1177&amp;"'  where location_id in ("&amp;VLOOKUP(B1177,hp!$C:$L,10,0)&amp;");"</f>
        <v>update hz_parties set province ='370000' where party_id=11154 ;update hz_locations set province='370000'  where location_id in (2630);</v>
      </c>
      <c r="F1177" s="17">
        <f>VLOOKUP(客户!P1179,city!B:C,2,0)</f>
        <v>370200</v>
      </c>
      <c r="G1177" s="17" t="str">
        <f>"update hz_parties set city ='" &amp;F1177 &amp; "' where party_id="&amp;B1177 &amp; " ;update hz_locations set city='"&amp;F1177&amp;"'  where location_id in ("&amp;VLOOKUP(B1177,hp!$C:$L,10,0)&amp;");"</f>
        <v>update hz_parties set city ='370200' where party_id=11154 ;update hz_locations set city='370200'  where location_id in (2630);</v>
      </c>
      <c r="H1177" s="3">
        <f>VLOOKUP(客户!Q1179,county!B:C,2,0)</f>
        <v>370203</v>
      </c>
      <c r="I1177" s="17" t="str">
        <f>"update hz_parties set county ='" &amp;H1177 &amp; "' where party_id="&amp;B1177 &amp; " ;update hz_locations set county='"&amp;H1177&amp;"'  where location_id in ("&amp;VLOOKUP(B1177,hp!$C:$L,10,0)&amp;");"</f>
        <v>update hz_parties set county ='370203' where party_id=11154 ;update hz_locations set county='370203'  where location_id in (2630);</v>
      </c>
      <c r="J1177" s="17" t="str">
        <f>"update hz_parties set address1 ='" &amp;客户!M1179 &amp; "' where party_id="&amp;B1177</f>
        <v>update hz_parties set address1 ='山东省青岛市市北区海岸路26号2号楼1单元404户' where party_id=11154</v>
      </c>
      <c r="K1177" s="17" t="str">
        <f>"update zx_party_tax_profile set REP_REGISTRATION_NUMBER ='" &amp;客户!G1179 &amp; "' where party_id="&amp;B1177&amp; " and party_type_code='THIRD_PARTY';"</f>
        <v>update zx_party_tax_profile set REP_REGISTRATION_NUMBER ='370205325962881' where party_id=11154 and party_type_code='THIRD_PARTY';</v>
      </c>
      <c r="L1177" s="17" t="str">
        <f xml:space="preserve"> "update hz_organization_profiles set tax_reference = '"&amp; 客户!G1179 &amp; "' where PARTY_ID=" &amp; B1177 &amp; ";"</f>
        <v>update hz_organization_profiles set tax_reference = '370205325962881' where PARTY_ID=11154;</v>
      </c>
      <c r="M1177" s="3" t="str">
        <f>"update hz_cust_accounts set attribute3='" &amp;客户!D1179&amp; "' where party_id = " &amp; B1177</f>
        <v>update hz_cust_accounts set attribute3='500000' where party_id = 11154</v>
      </c>
      <c r="N1177" s="3" t="str">
        <f>"update hz_cust_accounts set attribute3='" &amp;客户!I1179&amp; "' where party_id = " &amp; B1177</f>
        <v>update hz_cust_accounts set attribute3='潘素芳' where party_id = 11154</v>
      </c>
    </row>
    <row r="1178" spans="1:14" ht="27.75" customHeight="1">
      <c r="A1178" s="27" t="str">
        <f>客户!A1180</f>
        <v>青州天普阳光饲料有限公司</v>
      </c>
      <c r="B1178" s="3">
        <f>VLOOKUP(A1178,hp!B:F,2,0)</f>
        <v>14977</v>
      </c>
      <c r="D1178" s="17">
        <f>VLOOKUP(客户!O1180,province!B:C,2,0)</f>
        <v>370000</v>
      </c>
      <c r="E1178" s="17" t="str">
        <f>"update hz_parties set province ='" &amp;D1178 &amp; "' where party_id="&amp;B1178 &amp; " ;update hz_locations set province='"&amp;D1178&amp;"'  where location_id in ("&amp;VLOOKUP(B1178,hp!$C:$L,10,0)&amp;");"</f>
        <v>update hz_parties set province ='370000' where party_id=14977 ;update hz_locations set province='370000'  where location_id in (2633);</v>
      </c>
      <c r="F1178" s="17">
        <f>VLOOKUP(客户!P1180,city!B:C,2,0)</f>
        <v>370700</v>
      </c>
      <c r="G1178" s="17" t="str">
        <f>"update hz_parties set city ='" &amp;F1178 &amp; "' where party_id="&amp;B1178 &amp; " ;update hz_locations set city='"&amp;F1178&amp;"'  where location_id in ("&amp;VLOOKUP(B1178,hp!$C:$L,10,0)&amp;");"</f>
        <v>update hz_parties set city ='370700' where party_id=14977 ;update hz_locations set city='370700'  where location_id in (2633);</v>
      </c>
      <c r="H1178" s="3">
        <f>VLOOKUP(客户!Q1180,county!B:C,2,0)</f>
        <v>370781</v>
      </c>
      <c r="I1178" s="17" t="str">
        <f>"update hz_parties set county ='" &amp;H1178 &amp; "' where party_id="&amp;B1178 &amp; " ;update hz_locations set county='"&amp;H1178&amp;"'  where location_id in ("&amp;VLOOKUP(B1178,hp!$C:$L,10,0)&amp;");"</f>
        <v>update hz_parties set county ='370781' where party_id=14977 ;update hz_locations set county='370781'  where location_id in (2633);</v>
      </c>
      <c r="J1178" s="17" t="str">
        <f>"update hz_parties set address1 ='" &amp;客户!M1180 &amp; "' where party_id="&amp;B1178</f>
        <v>update hz_parties set address1 ='青州市黄楼镇郝家村' where party_id=14977</v>
      </c>
      <c r="K1178" s="17" t="str">
        <f>"update zx_party_tax_profile set REP_REGISTRATION_NUMBER ='" &amp;客户!G1180 &amp; "' where party_id="&amp;B1178&amp; " and party_type_code='THIRD_PARTY';"</f>
        <v>update zx_party_tax_profile set REP_REGISTRATION_NUMBER ='370781685905864' where party_id=14977 and party_type_code='THIRD_PARTY';</v>
      </c>
      <c r="L1178" s="17" t="str">
        <f xml:space="preserve"> "update hz_organization_profiles set tax_reference = '"&amp; 客户!G1180 &amp; "' where PARTY_ID=" &amp; B1178 &amp; ";"</f>
        <v>update hz_organization_profiles set tax_reference = '370781685905864' where PARTY_ID=14977;</v>
      </c>
      <c r="M1178" s="3" t="str">
        <f>"update hz_cust_accounts set attribute3='" &amp;客户!D1180&amp; "' where party_id = " &amp; B1178</f>
        <v>update hz_cust_accounts set attribute3='300万' where party_id = 14977</v>
      </c>
      <c r="N1178" s="3" t="str">
        <f>"update hz_cust_accounts set attribute3='" &amp;客户!I1180&amp; "' where party_id = " &amp; B1178</f>
        <v>update hz_cust_accounts set attribute3='史效华' where party_id = 14977</v>
      </c>
    </row>
    <row r="1179" spans="1:14" ht="27.75" customHeight="1">
      <c r="A1179" s="27" t="str">
        <f>客户!A1181</f>
        <v>青州沃农益邦饲料有限公司</v>
      </c>
      <c r="B1179" s="3">
        <f>VLOOKUP(A1179,hp!B:F,2,0)</f>
        <v>14978</v>
      </c>
      <c r="D1179" s="17">
        <f>VLOOKUP(客户!O1181,province!B:C,2,0)</f>
        <v>370000</v>
      </c>
      <c r="E1179" s="17" t="str">
        <f>"update hz_parties set province ='" &amp;D1179 &amp; "' where party_id="&amp;B1179 &amp; " ;update hz_locations set province='"&amp;D1179&amp;"'  where location_id in ("&amp;VLOOKUP(B1179,hp!$C:$L,10,0)&amp;");"</f>
        <v>update hz_parties set province ='370000' where party_id=14978 ;update hz_locations set province='370000'  where location_id in (2634);</v>
      </c>
      <c r="F1179" s="17">
        <f>VLOOKUP(客户!P1181,city!B:C,2,0)</f>
        <v>370700</v>
      </c>
      <c r="G1179" s="17" t="str">
        <f>"update hz_parties set city ='" &amp;F1179 &amp; "' where party_id="&amp;B1179 &amp; " ;update hz_locations set city='"&amp;F1179&amp;"'  where location_id in ("&amp;VLOOKUP(B1179,hp!$C:$L,10,0)&amp;");"</f>
        <v>update hz_parties set city ='370700' where party_id=14978 ;update hz_locations set city='370700'  where location_id in (2634);</v>
      </c>
      <c r="H1179" s="3">
        <f>VLOOKUP(客户!Q1181,county!B:C,2,0)</f>
        <v>370700</v>
      </c>
      <c r="I1179" s="17" t="str">
        <f>"update hz_parties set county ='" &amp;H1179 &amp; "' where party_id="&amp;B1179 &amp; " ;update hz_locations set county='"&amp;H1179&amp;"'  where location_id in ("&amp;VLOOKUP(B1179,hp!$C:$L,10,0)&amp;");"</f>
        <v>update hz_parties set county ='370700' where party_id=14978 ;update hz_locations set county='370700'  where location_id in (2634);</v>
      </c>
      <c r="J1179" s="17" t="str">
        <f>"update hz_parties set address1 ='" &amp;客户!M1181 &amp; "' where party_id="&amp;B1179</f>
        <v>update hz_parties set address1 ='青州市谭坊镇东肖村' where party_id=14978</v>
      </c>
      <c r="K1179" s="17" t="str">
        <f>"update zx_party_tax_profile set REP_REGISTRATION_NUMBER ='" &amp;客户!G1181 &amp; "' where party_id="&amp;B1179&amp; " and party_type_code='THIRD_PARTY';"</f>
        <v>update zx_party_tax_profile set REP_REGISTRATION_NUMBER ='370781064352558' where party_id=14978 and party_type_code='THIRD_PARTY';</v>
      </c>
      <c r="L1179" s="17" t="str">
        <f xml:space="preserve"> "update hz_organization_profiles set tax_reference = '"&amp; 客户!G1181 &amp; "' where PARTY_ID=" &amp; B1179 &amp; ";"</f>
        <v>update hz_organization_profiles set tax_reference = '370781064352558' where PARTY_ID=14978;</v>
      </c>
      <c r="M1179" s="3" t="str">
        <f>"update hz_cust_accounts set attribute3='" &amp;客户!D1181&amp; "' where party_id = " &amp; B1179</f>
        <v>update hz_cust_accounts set attribute3='3750000' where party_id = 14978</v>
      </c>
      <c r="N1179" s="3" t="str">
        <f>"update hz_cust_accounts set attribute3='" &amp;客户!I1181&amp; "' where party_id = " &amp; B1179</f>
        <v>update hz_cust_accounts set attribute3='郑书东' where party_id = 14978</v>
      </c>
    </row>
    <row r="1180" spans="1:14" ht="27.75" customHeight="1">
      <c r="A1180" s="27" t="str">
        <f>客户!A1182</f>
        <v>日照东维饲料有限公司</v>
      </c>
      <c r="B1180" s="3">
        <f>VLOOKUP(A1180,hp!B:F,2,0)</f>
        <v>14985</v>
      </c>
      <c r="D1180" s="17">
        <f>VLOOKUP(客户!O1182,province!B:C,2,0)</f>
        <v>370000</v>
      </c>
      <c r="E1180" s="17" t="str">
        <f>"update hz_parties set province ='" &amp;D1180 &amp; "' where party_id="&amp;B1180 &amp; " ;update hz_locations set province='"&amp;D1180&amp;"'  where location_id in ("&amp;VLOOKUP(B1180,hp!$C:$L,10,0)&amp;");"</f>
        <v>update hz_parties set province ='370000' where party_id=14985 ;update hz_locations set province='370000'  where location_id in (2654);</v>
      </c>
      <c r="F1180" s="17">
        <f>VLOOKUP(客户!P1182,city!B:C,2,0)</f>
        <v>371100</v>
      </c>
      <c r="G1180" s="17" t="str">
        <f>"update hz_parties set city ='" &amp;F1180 &amp; "' where party_id="&amp;B1180 &amp; " ;update hz_locations set city='"&amp;F1180&amp;"'  where location_id in ("&amp;VLOOKUP(B1180,hp!$C:$L,10,0)&amp;");"</f>
        <v>update hz_parties set city ='371100' where party_id=14985 ;update hz_locations set city='371100'  where location_id in (2654);</v>
      </c>
      <c r="H1180" s="3">
        <f>VLOOKUP(客户!Q1182,county!B:C,2,0)</f>
        <v>1</v>
      </c>
      <c r="I1180" s="17" t="str">
        <f>"update hz_parties set county ='" &amp;H1180 &amp; "' where party_id="&amp;B1180 &amp; " ;update hz_locations set county='"&amp;H1180&amp;"'  where location_id in ("&amp;VLOOKUP(B1180,hp!$C:$L,10,0)&amp;");"</f>
        <v>update hz_parties set county ='1' where party_id=14985 ;update hz_locations set county='1'  where location_id in (2654);</v>
      </c>
      <c r="J1180" s="17" t="str">
        <f>"update hz_parties set address1 ='" &amp;客户!M1182 &amp; "' where party_id="&amp;B1180</f>
        <v>update hz_parties set address1 ='日照市经济开发区焦柯庄' where party_id=14985</v>
      </c>
      <c r="K1180" s="17" t="str">
        <f>"update zx_party_tax_profile set REP_REGISTRATION_NUMBER ='" &amp;客户!G1182 &amp; "' where party_id="&amp;B1180&amp; " and party_type_code='THIRD_PARTY';"</f>
        <v>update zx_party_tax_profile set REP_REGISTRATION_NUMBER ='37110269442195X' where party_id=14985 and party_type_code='THIRD_PARTY';</v>
      </c>
      <c r="L1180" s="17" t="str">
        <f xml:space="preserve"> "update hz_organization_profiles set tax_reference = '"&amp; 客户!G1182 &amp; "' where PARTY_ID=" &amp; B1180 &amp; ";"</f>
        <v>update hz_organization_profiles set tax_reference = '37110269442195X' where PARTY_ID=14985;</v>
      </c>
      <c r="M1180" s="3" t="str">
        <f>"update hz_cust_accounts set attribute3='" &amp;客户!D1182&amp; "' where party_id = " &amp; B1180</f>
        <v>update hz_cust_accounts set attribute3='1000万' where party_id = 14985</v>
      </c>
      <c r="N1180" s="3" t="str">
        <f>"update hz_cust_accounts set attribute3='" &amp;客户!I1182&amp; "' where party_id = " &amp; B1180</f>
        <v>update hz_cust_accounts set attribute3='刘晓东' where party_id = 14985</v>
      </c>
    </row>
    <row r="1181" spans="1:14" ht="27.75" customHeight="1">
      <c r="A1181" s="27" t="str">
        <f>客户!A1183</f>
        <v>日照和牧饲料有限公司</v>
      </c>
      <c r="B1181" s="3">
        <f>VLOOKUP(A1181,hp!B:F,2,0)</f>
        <v>14986</v>
      </c>
      <c r="D1181" s="17">
        <f>VLOOKUP(客户!O1183,province!B:C,2,0)</f>
        <v>370000</v>
      </c>
      <c r="E1181" s="17" t="str">
        <f>"update hz_parties set province ='" &amp;D1181 &amp; "' where party_id="&amp;B1181 &amp; " ;update hz_locations set province='"&amp;D1181&amp;"'  where location_id in ("&amp;VLOOKUP(B1181,hp!$C:$L,10,0)&amp;");"</f>
        <v>update hz_parties set province ='370000' where party_id=14986 ;update hz_locations set province='370000'  where location_id in (2655);</v>
      </c>
      <c r="F1181" s="17">
        <f>VLOOKUP(客户!P1183,city!B:C,2,0)</f>
        <v>371100</v>
      </c>
      <c r="G1181" s="17" t="str">
        <f>"update hz_parties set city ='" &amp;F1181 &amp; "' where party_id="&amp;B1181 &amp; " ;update hz_locations set city='"&amp;F1181&amp;"'  where location_id in ("&amp;VLOOKUP(B1181,hp!$C:$L,10,0)&amp;");"</f>
        <v>update hz_parties set city ='371100' where party_id=14986 ;update hz_locations set city='371100'  where location_id in (2655);</v>
      </c>
      <c r="H1181" s="3">
        <f>VLOOKUP(客户!Q1183,county!B:C,2,0)</f>
        <v>371122</v>
      </c>
      <c r="I1181" s="17" t="str">
        <f>"update hz_parties set county ='" &amp;H1181 &amp; "' where party_id="&amp;B1181 &amp; " ;update hz_locations set county='"&amp;H1181&amp;"'  where location_id in ("&amp;VLOOKUP(B1181,hp!$C:$L,10,0)&amp;");"</f>
        <v>update hz_parties set county ='371122' where party_id=14986 ;update hz_locations set county='371122'  where location_id in (2655);</v>
      </c>
      <c r="J1181" s="17" t="str">
        <f>"update hz_parties set address1 ='" &amp;客户!M1183 &amp; "' where party_id="&amp;B1181</f>
        <v>update hz_parties set address1 ='山东省日照市莒县刘家官庄镇尹家店子村' where party_id=14986</v>
      </c>
      <c r="K1181" s="17" t="str">
        <f>"update zx_party_tax_profile set REP_REGISTRATION_NUMBER ='" &amp;客户!G1183 &amp; "' where party_id="&amp;B1181&amp; " and party_type_code='THIRD_PARTY';"</f>
        <v>update zx_party_tax_profile set REP_REGISTRATION_NUMBER ='371122081753767' where party_id=14986 and party_type_code='THIRD_PARTY';</v>
      </c>
      <c r="L1181" s="17" t="str">
        <f xml:space="preserve"> "update hz_organization_profiles set tax_reference = '"&amp; 客户!G1183 &amp; "' where PARTY_ID=" &amp; B1181 &amp; ";"</f>
        <v>update hz_organization_profiles set tax_reference = '371122081753767' where PARTY_ID=14986;</v>
      </c>
      <c r="M1181" s="3" t="str">
        <f>"update hz_cust_accounts set attribute3='" &amp;客户!D1183&amp; "' where party_id = " &amp; B1181</f>
        <v>update hz_cust_accounts set attribute3='300万' where party_id = 14986</v>
      </c>
      <c r="N1181" s="3" t="str">
        <f>"update hz_cust_accounts set attribute3='" &amp;客户!I1183&amp; "' where party_id = " &amp; B1181</f>
        <v>update hz_cust_accounts set attribute3='王兴宁' where party_id = 14986</v>
      </c>
    </row>
    <row r="1182" spans="1:14" ht="27.75" customHeight="1">
      <c r="A1182" s="27" t="str">
        <f>客户!A1184</f>
        <v>日照农磬国际贸易有限公司</v>
      </c>
      <c r="B1182" s="3">
        <f>VLOOKUP(A1182,hp!B:F,2,0)</f>
        <v>27453</v>
      </c>
      <c r="D1182" s="17">
        <f>VLOOKUP(客户!O1184,province!B:C,2,0)</f>
        <v>370000</v>
      </c>
      <c r="E1182" s="17" t="str">
        <f>"update hz_parties set province ='" &amp;D1182 &amp; "' where party_id="&amp;B1182 &amp; " ;update hz_locations set province='"&amp;D1182&amp;"'  where location_id in ("&amp;VLOOKUP(B1182,hp!$C:$L,10,0)&amp;");"</f>
        <v>update hz_parties set province ='370000' where party_id=27453 ;update hz_locations set province='370000'  where location_id in (4202);</v>
      </c>
      <c r="F1182" s="17">
        <f>VLOOKUP(客户!P1184,city!B:C,2,0)</f>
        <v>371100</v>
      </c>
      <c r="G1182" s="17" t="str">
        <f>"update hz_parties set city ='" &amp;F1182 &amp; "' where party_id="&amp;B1182 &amp; " ;update hz_locations set city='"&amp;F1182&amp;"'  where location_id in ("&amp;VLOOKUP(B1182,hp!$C:$L,10,0)&amp;");"</f>
        <v>update hz_parties set city ='371100' where party_id=27453 ;update hz_locations set city='371100'  where location_id in (4202);</v>
      </c>
      <c r="H1182" s="3">
        <f>VLOOKUP(客户!Q1184,county!B:C,2,0)</f>
        <v>371102</v>
      </c>
      <c r="I1182" s="17" t="str">
        <f>"update hz_parties set county ='" &amp;H1182 &amp; "' where party_id="&amp;B1182 &amp; " ;update hz_locations set county='"&amp;H1182&amp;"'  where location_id in ("&amp;VLOOKUP(B1182,hp!$C:$L,10,0)&amp;");"</f>
        <v>update hz_parties set county ='371102' where party_id=27453 ;update hz_locations set county='371102'  where location_id in (4202);</v>
      </c>
      <c r="J1182" s="17" t="str">
        <f>"update hz_parties set address1 ='" &amp;客户!M1184 &amp; "' where party_id="&amp;B1182</f>
        <v>update hz_parties set address1 ='山东省日照市东港区海滨五路立方庭409室' where party_id=27453</v>
      </c>
      <c r="K1182" s="17" t="str">
        <f>"update zx_party_tax_profile set REP_REGISTRATION_NUMBER ='" &amp;客户!G1184 &amp; "' where party_id="&amp;B1182&amp; " and party_type_code='THIRD_PARTY';"</f>
        <v>update zx_party_tax_profile set REP_REGISTRATION_NUMBER ='371102348885671' where party_id=27453 and party_type_code='THIRD_PARTY';</v>
      </c>
      <c r="L1182" s="17" t="str">
        <f xml:space="preserve"> "update hz_organization_profiles set tax_reference = '"&amp; 客户!G1184 &amp; "' where PARTY_ID=" &amp; B1182 &amp; ";"</f>
        <v>update hz_organization_profiles set tax_reference = '371102348885671' where PARTY_ID=27453;</v>
      </c>
      <c r="M1182" s="3" t="str">
        <f>"update hz_cust_accounts set attribute3='" &amp;客户!D1184&amp; "' where party_id = " &amp; B1182</f>
        <v>update hz_cust_accounts set attribute3='10000000' where party_id = 27453</v>
      </c>
      <c r="N1182" s="3" t="str">
        <f>"update hz_cust_accounts set attribute3='" &amp;客户!I1184&amp; "' where party_id = " &amp; B1182</f>
        <v>update hz_cust_accounts set attribute3='高泽乐' where party_id = 27453</v>
      </c>
    </row>
    <row r="1183" spans="1:14" ht="27.75" customHeight="1">
      <c r="A1183" s="27" t="str">
        <f>客户!A1185</f>
        <v>日照欧伦贸易有限公司</v>
      </c>
      <c r="B1183" s="3">
        <f>VLOOKUP(A1183,hp!B:F,2,0)</f>
        <v>38449</v>
      </c>
      <c r="D1183" s="17">
        <f>VLOOKUP(客户!O1185,province!B:C,2,0)</f>
        <v>370000</v>
      </c>
      <c r="E1183" s="17" t="str">
        <f>"update hz_parties set province ='" &amp;D1183 &amp; "' where party_id="&amp;B1183 &amp; " ;update hz_locations set province='"&amp;D1183&amp;"'  where location_id in ("&amp;VLOOKUP(B1183,hp!$C:$L,10,0)&amp;");"</f>
        <v>update hz_parties set province ='370000' where party_id=38449 ;update hz_locations set province='370000'  where location_id in (6277);</v>
      </c>
      <c r="F1183" s="17">
        <f>VLOOKUP(客户!P1185,city!B:C,2,0)</f>
        <v>371100</v>
      </c>
      <c r="G1183" s="17" t="str">
        <f>"update hz_parties set city ='" &amp;F1183 &amp; "' where party_id="&amp;B1183 &amp; " ;update hz_locations set city='"&amp;F1183&amp;"'  where location_id in ("&amp;VLOOKUP(B1183,hp!$C:$L,10,0)&amp;");"</f>
        <v>update hz_parties set city ='371100' where party_id=38449 ;update hz_locations set city='371100'  where location_id in (6277);</v>
      </c>
      <c r="H1183" s="3" t="e">
        <f>VLOOKUP(客户!Q1185,county!B:C,2,0)</f>
        <v>#N/A</v>
      </c>
      <c r="I1183" s="17" t="e">
        <f>"update hz_parties set county ='" &amp;H1183 &amp; "' where party_id="&amp;B1183 &amp; " ;update hz_locations set county='"&amp;H1183&amp;"'  where location_id in ("&amp;VLOOKUP(B1183,hp!$C:$L,10,0)&amp;");"</f>
        <v>#N/A</v>
      </c>
      <c r="J1183" s="17" t="str">
        <f>"update hz_parties set address1 ='" &amp;客户!M1185 &amp; "' where party_id="&amp;B1183</f>
        <v>update hz_parties set address1 ='山东省日照市莒县城区圣基财富大厦1号楼1单元1-917号' where party_id=38449</v>
      </c>
      <c r="K1183" s="17" t="str">
        <f>"update zx_party_tax_profile set REP_REGISTRATION_NUMBER ='" &amp;客户!G1185 &amp; "' where party_id="&amp;B1183&amp; " and party_type_code='THIRD_PARTY';"</f>
        <v>update zx_party_tax_profile set REP_REGISTRATION_NUMBER ='913711223283781383' where party_id=38449 and party_type_code='THIRD_PARTY';</v>
      </c>
      <c r="L1183" s="17" t="str">
        <f xml:space="preserve"> "update hz_organization_profiles set tax_reference = '"&amp; 客户!G1185 &amp; "' where PARTY_ID=" &amp; B1183 &amp; ";"</f>
        <v>update hz_organization_profiles set tax_reference = '913711223283781383' where PARTY_ID=38449;</v>
      </c>
      <c r="M1183" s="3" t="str">
        <f>"update hz_cust_accounts set attribute3='" &amp;客户!D1185&amp; "' where party_id = " &amp; B1183</f>
        <v>update hz_cust_accounts set attribute3='200万' where party_id = 38449</v>
      </c>
      <c r="N1183" s="3" t="str">
        <f>"update hz_cust_accounts set attribute3='" &amp;客户!I1185&amp; "' where party_id = " &amp; B1183</f>
        <v>update hz_cust_accounts set attribute3='周家磊' where party_id = 38449</v>
      </c>
    </row>
    <row r="1184" spans="1:14" ht="27.75" customHeight="1">
      <c r="A1184" s="27" t="str">
        <f>客户!A1186</f>
        <v>日照屯银贸易有限公司</v>
      </c>
      <c r="B1184" s="3">
        <f>VLOOKUP(A1184,hp!B:F,2,0)</f>
        <v>11174</v>
      </c>
      <c r="D1184" s="17">
        <f>VLOOKUP(客户!O1186,province!B:C,2,0)</f>
        <v>370000</v>
      </c>
      <c r="E1184" s="17" t="str">
        <f>"update hz_parties set province ='" &amp;D1184 &amp; "' where party_id="&amp;B1184 &amp; " ;update hz_locations set province='"&amp;D1184&amp;"'  where location_id in ("&amp;VLOOKUP(B1184,hp!$C:$L,10,0)&amp;");"</f>
        <v>update hz_parties set province ='370000' where party_id=11174 ;update hz_locations set province='370000'  where location_id in (2662);</v>
      </c>
      <c r="F1184" s="17">
        <f>VLOOKUP(客户!P1186,city!B:C,2,0)</f>
        <v>371100</v>
      </c>
      <c r="G1184" s="17" t="str">
        <f>"update hz_parties set city ='" &amp;F1184 &amp; "' where party_id="&amp;B1184 &amp; " ;update hz_locations set city='"&amp;F1184&amp;"'  where location_id in ("&amp;VLOOKUP(B1184,hp!$C:$L,10,0)&amp;");"</f>
        <v>update hz_parties set city ='371100' where party_id=11174 ;update hz_locations set city='371100'  where location_id in (2662);</v>
      </c>
      <c r="H1184" s="3">
        <f>VLOOKUP(客户!Q1186,county!B:C,2,0)</f>
        <v>371102</v>
      </c>
      <c r="I1184" s="17" t="str">
        <f>"update hz_parties set county ='" &amp;H1184 &amp; "' where party_id="&amp;B1184 &amp; " ;update hz_locations set county='"&amp;H1184&amp;"'  where location_id in ("&amp;VLOOKUP(B1184,hp!$C:$L,10,0)&amp;");"</f>
        <v>update hz_parties set county ='371102' where party_id=11174 ;update hz_locations set county='371102'  where location_id in (2662);</v>
      </c>
      <c r="J1184" s="17" t="str">
        <f>"update hz_parties set address1 ='" &amp;客户!M1186 &amp; "' where party_id="&amp;B1184</f>
        <v>update hz_parties set address1 ='日照市东港区烟台路贵和大厦809室' where party_id=11174</v>
      </c>
      <c r="K1184" s="17" t="str">
        <f>"update zx_party_tax_profile set REP_REGISTRATION_NUMBER ='" &amp;客户!G1186 &amp; "' where party_id="&amp;B1184&amp; " and party_type_code='THIRD_PARTY';"</f>
        <v>update zx_party_tax_profile set REP_REGISTRATION_NUMBER ='913711005704856527' where party_id=11174 and party_type_code='THIRD_PARTY';</v>
      </c>
      <c r="L1184" s="17" t="str">
        <f xml:space="preserve"> "update hz_organization_profiles set tax_reference = '"&amp; 客户!G1186 &amp; "' where PARTY_ID=" &amp; B1184 &amp; ";"</f>
        <v>update hz_organization_profiles set tax_reference = '913711005704856527' where PARTY_ID=11174;</v>
      </c>
      <c r="M1184" s="3" t="str">
        <f>"update hz_cust_accounts set attribute3='" &amp;客户!D1186&amp; "' where party_id = " &amp; B1184</f>
        <v>update hz_cust_accounts set attribute3='10000000' where party_id = 11174</v>
      </c>
      <c r="N1184" s="3" t="str">
        <f>"update hz_cust_accounts set attribute3='" &amp;客户!I1186&amp; "' where party_id = " &amp; B1184</f>
        <v>update hz_cust_accounts set attribute3='焦尚华' where party_id = 11174</v>
      </c>
    </row>
    <row r="1185" spans="1:14" ht="27.75" customHeight="1">
      <c r="A1185" s="27" t="str">
        <f>客户!A1187</f>
        <v>日照万兴饲料有限公司</v>
      </c>
      <c r="B1185" s="3">
        <f>VLOOKUP(A1185,hp!B:F,2,0)</f>
        <v>14988</v>
      </c>
      <c r="D1185" s="17">
        <f>VLOOKUP(客户!O1187,province!B:C,2,0)</f>
        <v>370000</v>
      </c>
      <c r="E1185" s="17" t="str">
        <f>"update hz_parties set province ='" &amp;D1185 &amp; "' where party_id="&amp;B1185 &amp; " ;update hz_locations set province='"&amp;D1185&amp;"'  where location_id in ("&amp;VLOOKUP(B1185,hp!$C:$L,10,0)&amp;");"</f>
        <v>update hz_parties set province ='370000' where party_id=14988 ;update hz_locations set province='370000'  where location_id in (2663);</v>
      </c>
      <c r="F1185" s="17">
        <f>VLOOKUP(客户!P1187,city!B:C,2,0)</f>
        <v>371100</v>
      </c>
      <c r="G1185" s="17" t="str">
        <f>"update hz_parties set city ='" &amp;F1185 &amp; "' where party_id="&amp;B1185 &amp; " ;update hz_locations set city='"&amp;F1185&amp;"'  where location_id in ("&amp;VLOOKUP(B1185,hp!$C:$L,10,0)&amp;");"</f>
        <v>update hz_parties set city ='371100' where party_id=14988 ;update hz_locations set city='371100'  where location_id in (2663);</v>
      </c>
      <c r="H1185" s="3">
        <f>VLOOKUP(客户!Q1187,county!B:C,2,0)</f>
        <v>371122</v>
      </c>
      <c r="I1185" s="17" t="str">
        <f>"update hz_parties set county ='" &amp;H1185 &amp; "' where party_id="&amp;B1185 &amp; " ;update hz_locations set county='"&amp;H1185&amp;"'  where location_id in ("&amp;VLOOKUP(B1185,hp!$C:$L,10,0)&amp;");"</f>
        <v>update hz_parties set county ='371122' where party_id=14988 ;update hz_locations set county='371122'  where location_id in (2663);</v>
      </c>
      <c r="J1185" s="17" t="str">
        <f>"update hz_parties set address1 ='" &amp;客户!M1187 &amp; "' where party_id="&amp;B1185</f>
        <v>update hz_parties set address1 ='莒县龙山镇于家店子村' where party_id=14988</v>
      </c>
      <c r="K1185" s="17" t="str">
        <f>"update zx_party_tax_profile set REP_REGISTRATION_NUMBER ='" &amp;客户!G1187 &amp; "' where party_id="&amp;B1185&amp; " and party_type_code='THIRD_PARTY';"</f>
        <v>update zx_party_tax_profile set REP_REGISTRATION_NUMBER ='91371122555209895G' where party_id=14988 and party_type_code='THIRD_PARTY';</v>
      </c>
      <c r="L1185" s="17" t="str">
        <f xml:space="preserve"> "update hz_organization_profiles set tax_reference = '"&amp; 客户!G1187 &amp; "' where PARTY_ID=" &amp; B1185 &amp; ";"</f>
        <v>update hz_organization_profiles set tax_reference = '91371122555209895G' where PARTY_ID=14988;</v>
      </c>
      <c r="M1185" s="3" t="str">
        <f>"update hz_cust_accounts set attribute3='" &amp;客户!D1187&amp; "' where party_id = " &amp; B1185</f>
        <v>update hz_cust_accounts set attribute3='1000000' where party_id = 14988</v>
      </c>
      <c r="N1185" s="3" t="str">
        <f>"update hz_cust_accounts set attribute3='" &amp;客户!I1187&amp; "' where party_id = " &amp; B1185</f>
        <v>update hz_cust_accounts set attribute3='陈立春' where party_id = 14988</v>
      </c>
    </row>
    <row r="1186" spans="1:14" ht="27.75" customHeight="1">
      <c r="A1186" s="27" t="str">
        <f>客户!A1188</f>
        <v>日照言信贸易有限公司</v>
      </c>
      <c r="B1186" s="3">
        <f>VLOOKUP(A1186,hp!B:F,2,0)</f>
        <v>11175</v>
      </c>
      <c r="D1186" s="17">
        <f>VLOOKUP(客户!O1188,province!B:C,2,0)</f>
        <v>370000</v>
      </c>
      <c r="E1186" s="17" t="str">
        <f>"update hz_parties set province ='" &amp;D1186 &amp; "' where party_id="&amp;B1186 &amp; " ;update hz_locations set province='"&amp;D1186&amp;"'  where location_id in ("&amp;VLOOKUP(B1186,hp!$C:$L,10,0)&amp;");"</f>
        <v>update hz_parties set province ='370000' where party_id=11175 ;update hz_locations set province='370000'  where location_id in (2664);</v>
      </c>
      <c r="F1186" s="17">
        <f>VLOOKUP(客户!P1188,city!B:C,2,0)</f>
        <v>371100</v>
      </c>
      <c r="G1186" s="17" t="str">
        <f>"update hz_parties set city ='" &amp;F1186 &amp; "' where party_id="&amp;B1186 &amp; " ;update hz_locations set city='"&amp;F1186&amp;"'  where location_id in ("&amp;VLOOKUP(B1186,hp!$C:$L,10,0)&amp;");"</f>
        <v>update hz_parties set city ='371100' where party_id=11175 ;update hz_locations set city='371100'  where location_id in (2664);</v>
      </c>
      <c r="H1186" s="3">
        <f>VLOOKUP(客户!Q1188,county!B:C,2,0)</f>
        <v>371100</v>
      </c>
      <c r="I1186" s="17" t="str">
        <f>"update hz_parties set county ='" &amp;H1186 &amp; "' where party_id="&amp;B1186 &amp; " ;update hz_locations set county='"&amp;H1186&amp;"'  where location_id in ("&amp;VLOOKUP(B1186,hp!$C:$L,10,0)&amp;");"</f>
        <v>update hz_parties set county ='371100' where party_id=11175 ;update hz_locations set county='371100'  where location_id in (2664);</v>
      </c>
      <c r="J1186" s="17" t="str">
        <f>"update hz_parties set address1 ='" &amp;客户!M1188 &amp; "' where party_id="&amp;B1186</f>
        <v>update hz_parties set address1 ='日照市山海路388号清大华创1020室' where party_id=11175</v>
      </c>
      <c r="K1186" s="17" t="str">
        <f>"update zx_party_tax_profile set REP_REGISTRATION_NUMBER ='" &amp;客户!G1188 &amp; "' where party_id="&amp;B1186&amp; " and party_type_code='THIRD_PARTY';"</f>
        <v>update zx_party_tax_profile set REP_REGISTRATION_NUMBER ='913711006781321977' where party_id=11175 and party_type_code='THIRD_PARTY';</v>
      </c>
      <c r="L1186" s="17" t="str">
        <f xml:space="preserve"> "update hz_organization_profiles set tax_reference = '"&amp; 客户!G1188 &amp; "' where PARTY_ID=" &amp; B1186 &amp; ";"</f>
        <v>update hz_organization_profiles set tax_reference = '913711006781321977' where PARTY_ID=11175;</v>
      </c>
      <c r="M1186" s="3" t="str">
        <f>"update hz_cust_accounts set attribute3='" &amp;客户!D1188&amp; "' where party_id = " &amp; B1186</f>
        <v>update hz_cust_accounts set attribute3='3000万' where party_id = 11175</v>
      </c>
      <c r="N1186" s="3" t="str">
        <f>"update hz_cust_accounts set attribute3='" &amp;客户!I1188&amp; "' where party_id = " &amp; B1186</f>
        <v>update hz_cust_accounts set attribute3='孟明' where party_id = 11175</v>
      </c>
    </row>
    <row r="1187" spans="1:14" ht="27.75" customHeight="1">
      <c r="A1187" s="27" t="str">
        <f>客户!A1189</f>
        <v>荣丰(淮北)食品有限公司</v>
      </c>
      <c r="B1187" s="3">
        <f>VLOOKUP(A1187,hp!B:F,2,0)</f>
        <v>32814</v>
      </c>
      <c r="D1187" s="17" t="e">
        <f>VLOOKUP(客户!O1189,province!B:C,2,0)</f>
        <v>#N/A</v>
      </c>
      <c r="E1187" s="17" t="e">
        <f>"update hz_parties set province ='" &amp;D1187 &amp; "' where party_id="&amp;B1187 &amp; " ;update hz_locations set province='"&amp;D1187&amp;"'  where location_id in ("&amp;VLOOKUP(B1187,hp!$C:$L,10,0)&amp;");"</f>
        <v>#N/A</v>
      </c>
      <c r="F1187" s="17" t="e">
        <f>VLOOKUP(客户!P1189,city!B:C,2,0)</f>
        <v>#N/A</v>
      </c>
      <c r="G1187" s="17" t="e">
        <f>"update hz_parties set city ='" &amp;F1187 &amp; "' where party_id="&amp;B1187 &amp; " ;update hz_locations set city='"&amp;F1187&amp;"'  where location_id in ("&amp;VLOOKUP(B1187,hp!$C:$L,10,0)&amp;");"</f>
        <v>#N/A</v>
      </c>
      <c r="H1187" s="3" t="e">
        <f>VLOOKUP(客户!Q1189,county!B:C,2,0)</f>
        <v>#N/A</v>
      </c>
      <c r="I1187" s="17" t="e">
        <f>"update hz_parties set county ='" &amp;H1187 &amp; "' where party_id="&amp;B1187 &amp; " ;update hz_locations set county='"&amp;H1187&amp;"'  where location_id in ("&amp;VLOOKUP(B1187,hp!$C:$L,10,0)&amp;");"</f>
        <v>#N/A</v>
      </c>
      <c r="J1187" s="17" t="str">
        <f>"update hz_parties set address1 ='" &amp;客户!M1189 &amp; "' where party_id="&amp;B1187</f>
        <v>update hz_parties set address1 ='淮北市凤凰山经济工业园区标准化三期厂房8栋' where party_id=32814</v>
      </c>
      <c r="K1187" s="17" t="str">
        <f>"update zx_party_tax_profile set REP_REGISTRATION_NUMBER ='" &amp;客户!G1189 &amp; "' where party_id="&amp;B1187&amp; " and party_type_code='THIRD_PARTY';"</f>
        <v>update zx_party_tax_profile set REP_REGISTRATION_NUMBER ='340603068064609' where party_id=32814 and party_type_code='THIRD_PARTY';</v>
      </c>
      <c r="L1187" s="17" t="str">
        <f xml:space="preserve"> "update hz_organization_profiles set tax_reference = '"&amp; 客户!G1189 &amp; "' where PARTY_ID=" &amp; B1187 &amp; ";"</f>
        <v>update hz_organization_profiles set tax_reference = '340603068064609' where PARTY_ID=32814;</v>
      </c>
      <c r="M1187" s="3" t="str">
        <f>"update hz_cust_accounts set attribute3='" &amp;客户!D1189&amp; "' where party_id = " &amp; B1187</f>
        <v>update hz_cust_accounts set attribute3='7392000' where party_id = 32814</v>
      </c>
      <c r="N1187" s="3" t="str">
        <f>"update hz_cust_accounts set attribute3='" &amp;客户!I1189&amp; "' where party_id = " &amp; B1187</f>
        <v>update hz_cust_accounts set attribute3='秦克胜' where party_id = 32814</v>
      </c>
    </row>
    <row r="1188" spans="1:14" ht="27.75" customHeight="1">
      <c r="A1188" s="27" t="str">
        <f>客户!A1190</f>
        <v>山东安佑生物科技有限公司</v>
      </c>
      <c r="B1188" s="3">
        <f>VLOOKUP(A1188,hp!B:F,2,0)</f>
        <v>14992</v>
      </c>
      <c r="D1188" s="17">
        <f>VLOOKUP(客户!O1190,province!B:C,2,0)</f>
        <v>370000</v>
      </c>
      <c r="E1188" s="17" t="str">
        <f>"update hz_parties set province ='" &amp;D1188 &amp; "' where party_id="&amp;B1188 &amp; " ;update hz_locations set province='"&amp;D1188&amp;"'  where location_id in ("&amp;VLOOKUP(B1188,hp!$C:$L,10,0)&amp;");"</f>
        <v>update hz_parties set province ='370000' where party_id=14992 ;update hz_locations set province='370000'  where location_id in (2678,2679,4143);</v>
      </c>
      <c r="F1188" s="17">
        <f>VLOOKUP(客户!P1190,city!B:C,2,0)</f>
        <v>370700</v>
      </c>
      <c r="G1188" s="17" t="str">
        <f>"update hz_parties set city ='" &amp;F1188 &amp; "' where party_id="&amp;B1188 &amp; " ;update hz_locations set city='"&amp;F1188&amp;"'  where location_id in ("&amp;VLOOKUP(B1188,hp!$C:$L,10,0)&amp;");"</f>
        <v>update hz_parties set city ='370700' where party_id=14992 ;update hz_locations set city='370700'  where location_id in (2678,2679,4143);</v>
      </c>
      <c r="H1188" s="3">
        <f>VLOOKUP(客户!Q1190,county!B:C,2,0)</f>
        <v>370700</v>
      </c>
      <c r="I1188" s="17" t="str">
        <f>"update hz_parties set county ='" &amp;H1188 &amp; "' where party_id="&amp;B1188 &amp; " ;update hz_locations set county='"&amp;H1188&amp;"'  where location_id in ("&amp;VLOOKUP(B1188,hp!$C:$L,10,0)&amp;");"</f>
        <v>update hz_parties set county ='370700' where party_id=14992 ;update hz_locations set county='370700'  where location_id in (2678,2679,4143);</v>
      </c>
      <c r="J1188" s="17" t="str">
        <f>"update hz_parties set address1 ='" &amp;客户!M1190 &amp; "' where party_id="&amp;B1188</f>
        <v>update hz_parties set address1 ='高密市仁和工业园徐辛路中段永辉化工北500米东侧' where party_id=14992</v>
      </c>
      <c r="K1188" s="17" t="str">
        <f>"update zx_party_tax_profile set REP_REGISTRATION_NUMBER ='" &amp;客户!G1190 &amp; "' where party_id="&amp;B1188&amp; " and party_type_code='THIRD_PARTY';"</f>
        <v>update zx_party_tax_profile set REP_REGISTRATION_NUMBER ='370785570473475' where party_id=14992 and party_type_code='THIRD_PARTY';</v>
      </c>
      <c r="L1188" s="17" t="str">
        <f xml:space="preserve"> "update hz_organization_profiles set tax_reference = '"&amp; 客户!G1190 &amp; "' where PARTY_ID=" &amp; B1188 &amp; ";"</f>
        <v>update hz_organization_profiles set tax_reference = '370785570473475' where PARTY_ID=14992;</v>
      </c>
      <c r="M1188" s="3" t="str">
        <f>"update hz_cust_accounts set attribute3='" &amp;客户!D1190&amp; "' where party_id = " &amp; B1188</f>
        <v>update hz_cust_accounts set attribute3='2100万' where party_id = 14992</v>
      </c>
      <c r="N1188" s="3" t="str">
        <f>"update hz_cust_accounts set attribute3='" &amp;客户!I1190&amp; "' where party_id = " &amp; B1188</f>
        <v>update hz_cust_accounts set attribute3='苏美俐' where party_id = 14992</v>
      </c>
    </row>
    <row r="1189" spans="1:14" ht="27.75" customHeight="1">
      <c r="A1189" s="27" t="str">
        <f>客户!A1191</f>
        <v>山东巴夫牧业科技股份有限公司</v>
      </c>
      <c r="B1189" s="3">
        <f>VLOOKUP(A1189,hp!B:F,2,0)</f>
        <v>11187</v>
      </c>
      <c r="D1189" s="17">
        <f>VLOOKUP(客户!O1191,province!B:C,2,0)</f>
        <v>370000</v>
      </c>
      <c r="E1189" s="17" t="str">
        <f>"update hz_parties set province ='" &amp;D1189 &amp; "' where party_id="&amp;B1189 &amp; " ;update hz_locations set province='"&amp;D1189&amp;"'  where location_id in ("&amp;VLOOKUP(B1189,hp!$C:$L,10,0)&amp;");"</f>
        <v>update hz_parties set province ='370000' where party_id=11187 ;update hz_locations set province='370000'  where location_id in (2680,2681);</v>
      </c>
      <c r="F1189" s="17">
        <f>VLOOKUP(客户!P1191,city!B:C,2,0)</f>
        <v>370700</v>
      </c>
      <c r="G1189" s="17" t="str">
        <f>"update hz_parties set city ='" &amp;F1189 &amp; "' where party_id="&amp;B1189 &amp; " ;update hz_locations set city='"&amp;F1189&amp;"'  where location_id in ("&amp;VLOOKUP(B1189,hp!$C:$L,10,0)&amp;");"</f>
        <v>update hz_parties set city ='370700' where party_id=11187 ;update hz_locations set city='370700'  where location_id in (2680,2681);</v>
      </c>
      <c r="H1189" s="3">
        <f>VLOOKUP(客户!Q1191,county!B:C,2,0)</f>
        <v>370700</v>
      </c>
      <c r="I1189" s="17" t="str">
        <f>"update hz_parties set county ='" &amp;H1189 &amp; "' where party_id="&amp;B1189 &amp; " ;update hz_locations set county='"&amp;H1189&amp;"'  where location_id in ("&amp;VLOOKUP(B1189,hp!$C:$L,10,0)&amp;");"</f>
        <v>update hz_parties set county ='370700' where party_id=11187 ;update hz_locations set county='370700'  where location_id in (2680,2681);</v>
      </c>
      <c r="J1189" s="17" t="str">
        <f>"update hz_parties set address1 ='" &amp;客户!M1191 &amp; "' where party_id="&amp;B1189</f>
        <v>update hz_parties set address1 ='山东省潍坊寿光市稻田镇王望富氏工业园（潍高路北侧）' where party_id=11187</v>
      </c>
      <c r="K1189" s="17" t="str">
        <f>"update zx_party_tax_profile set REP_REGISTRATION_NUMBER ='" &amp;客户!G1191 &amp; "' where party_id="&amp;B1189&amp; " and party_type_code='THIRD_PARTY';"</f>
        <v>update zx_party_tax_profile set REP_REGISTRATION_NUMBER ='91370700056218033B' where party_id=11187 and party_type_code='THIRD_PARTY';</v>
      </c>
      <c r="L1189" s="17" t="str">
        <f xml:space="preserve"> "update hz_organization_profiles set tax_reference = '"&amp; 客户!G1191 &amp; "' where PARTY_ID=" &amp; B1189 &amp; ";"</f>
        <v>update hz_organization_profiles set tax_reference = '91370700056218033B' where PARTY_ID=11187;</v>
      </c>
      <c r="M1189" s="3" t="str">
        <f>"update hz_cust_accounts set attribute3='" &amp;客户!D1191&amp; "' where party_id = " &amp; B1189</f>
        <v>update hz_cust_accounts set attribute3='3000万' where party_id = 11187</v>
      </c>
      <c r="N1189" s="3" t="str">
        <f>"update hz_cust_accounts set attribute3='" &amp;客户!I1191&amp; "' where party_id = " &amp; B1189</f>
        <v>update hz_cust_accounts set attribute3='张荣升' where party_id = 11187</v>
      </c>
    </row>
    <row r="1190" spans="1:14" ht="27.75" customHeight="1">
      <c r="A1190" s="27" t="str">
        <f>客户!A1192</f>
        <v>山东贝乐舒饲料科技有限公司</v>
      </c>
      <c r="B1190" s="3">
        <f>VLOOKUP(A1190,hp!B:F,2,0)</f>
        <v>12124</v>
      </c>
      <c r="D1190" s="17">
        <f>VLOOKUP(客户!O1192,province!B:C,2,0)</f>
        <v>370000</v>
      </c>
      <c r="E1190" s="17" t="str">
        <f>"update hz_parties set province ='" &amp;D1190 &amp; "' where party_id="&amp;B1190 &amp; " ;update hz_locations set province='"&amp;D1190&amp;"'  where location_id in ("&amp;VLOOKUP(B1190,hp!$C:$L,10,0)&amp;");"</f>
        <v>update hz_parties set province ='370000' where party_id=12124 ;update hz_locations set province='370000'  where location_id in (4012);</v>
      </c>
      <c r="F1190" s="17">
        <f>VLOOKUP(客户!P1192,city!B:C,2,0)</f>
        <v>371300</v>
      </c>
      <c r="G1190" s="17" t="str">
        <f>"update hz_parties set city ='" &amp;F1190 &amp; "' where party_id="&amp;B1190 &amp; " ;update hz_locations set city='"&amp;F1190&amp;"'  where location_id in ("&amp;VLOOKUP(B1190,hp!$C:$L,10,0)&amp;");"</f>
        <v>update hz_parties set city ='371300' where party_id=12124 ;update hz_locations set city='371300'  where location_id in (4012);</v>
      </c>
      <c r="H1190" s="3">
        <f>VLOOKUP(客户!Q1192,county!B:C,2,0)</f>
        <v>101</v>
      </c>
      <c r="I1190" s="17" t="str">
        <f>"update hz_parties set county ='" &amp;H1190 &amp; "' where party_id="&amp;B1190 &amp; " ;update hz_locations set county='"&amp;H1190&amp;"'  where location_id in ("&amp;VLOOKUP(B1190,hp!$C:$L,10,0)&amp;");"</f>
        <v>update hz_parties set county ='101' where party_id=12124 ;update hz_locations set county='101'  where location_id in (4012);</v>
      </c>
      <c r="J1190" s="17" t="str">
        <f>"update hz_parties set address1 ='" &amp;客户!M1192 &amp; "' where party_id="&amp;B1190</f>
        <v>update hz_parties set address1 ='沂水县城北工业园锣鼓山中路' where party_id=12124</v>
      </c>
      <c r="K1190" s="17" t="str">
        <f>"update zx_party_tax_profile set REP_REGISTRATION_NUMBER ='" &amp;客户!G1192 &amp; "' where party_id="&amp;B1190&amp; " and party_type_code='THIRD_PARTY';"</f>
        <v>update zx_party_tax_profile set REP_REGISTRATION_NUMBER ='913713233489161913' where party_id=12124 and party_type_code='THIRD_PARTY';</v>
      </c>
      <c r="L1190" s="17" t="str">
        <f xml:space="preserve"> "update hz_organization_profiles set tax_reference = '"&amp; 客户!G1192 &amp; "' where PARTY_ID=" &amp; B1190 &amp; ";"</f>
        <v>update hz_organization_profiles set tax_reference = '913713233489161913' where PARTY_ID=12124;</v>
      </c>
      <c r="M1190" s="3" t="str">
        <f>"update hz_cust_accounts set attribute3='" &amp;客户!D1192&amp; "' where party_id = " &amp; B1190</f>
        <v>update hz_cust_accounts set attribute3='5000000' where party_id = 12124</v>
      </c>
      <c r="N1190" s="3" t="str">
        <f>"update hz_cust_accounts set attribute3='" &amp;客户!I1192&amp; "' where party_id = " &amp; B1190</f>
        <v>update hz_cust_accounts set attribute3='苗德全' where party_id = 12124</v>
      </c>
    </row>
    <row r="1191" spans="1:14" ht="27.75" customHeight="1">
      <c r="A1191" s="27" t="str">
        <f>客户!A1193</f>
        <v>山东大北农农牧科技有限责任公司</v>
      </c>
      <c r="B1191" s="3">
        <f>VLOOKUP(A1191,hp!B:F,2,0)</f>
        <v>14994</v>
      </c>
      <c r="D1191" s="17">
        <f>VLOOKUP(客户!O1193,province!B:C,2,0)</f>
        <v>370000</v>
      </c>
      <c r="E1191" s="17" t="str">
        <f>"update hz_parties set province ='" &amp;D1191 &amp; "' where party_id="&amp;B1191 &amp; " ;update hz_locations set province='"&amp;D1191&amp;"'  where location_id in ("&amp;VLOOKUP(B1191,hp!$C:$L,10,0)&amp;");"</f>
        <v>update hz_parties set province ='370000' where party_id=14994 ;update hz_locations set province='370000'  where location_id in (2683);</v>
      </c>
      <c r="F1191" s="17">
        <f>VLOOKUP(客户!P1193,city!B:C,2,0)</f>
        <v>370700</v>
      </c>
      <c r="G1191" s="17" t="str">
        <f>"update hz_parties set city ='" &amp;F1191 &amp; "' where party_id="&amp;B1191 &amp; " ;update hz_locations set city='"&amp;F1191&amp;"'  where location_id in ("&amp;VLOOKUP(B1191,hp!$C:$L,10,0)&amp;");"</f>
        <v>update hz_parties set city ='370700' where party_id=14994 ;update hz_locations set city='370700'  where location_id in (2683);</v>
      </c>
      <c r="H1191" s="3">
        <f>VLOOKUP(客户!Q1193,county!B:C,2,0)</f>
        <v>1</v>
      </c>
      <c r="I1191" s="17" t="str">
        <f>"update hz_parties set county ='" &amp;H1191 &amp; "' where party_id="&amp;B1191 &amp; " ;update hz_locations set county='"&amp;H1191&amp;"'  where location_id in ("&amp;VLOOKUP(B1191,hp!$C:$L,10,0)&amp;");"</f>
        <v>update hz_parties set county ='1' where party_id=14994 ;update hz_locations set county='1'  where location_id in (2683);</v>
      </c>
      <c r="J1191" s="17" t="str">
        <f>"update hz_parties set address1 ='" &amp;客户!M1193 &amp; "' where party_id="&amp;B1191</f>
        <v>update hz_parties set address1 ='昌乐经济开发区兴光街与文化路交叉口西200米路北' where party_id=14994</v>
      </c>
      <c r="K1191" s="17" t="str">
        <f>"update zx_party_tax_profile set REP_REGISTRATION_NUMBER ='" &amp;客户!G1193 &amp; "' where party_id="&amp;B1191&amp; " and party_type_code='THIRD_PARTY';"</f>
        <v>update zx_party_tax_profile set REP_REGISTRATION_NUMBER ='370725666748525' where party_id=14994 and party_type_code='THIRD_PARTY';</v>
      </c>
      <c r="L1191" s="17" t="str">
        <f xml:space="preserve"> "update hz_organization_profiles set tax_reference = '"&amp; 客户!G1193 &amp; "' where PARTY_ID=" &amp; B1191 &amp; ";"</f>
        <v>update hz_organization_profiles set tax_reference = '370725666748525' where PARTY_ID=14994;</v>
      </c>
      <c r="M1191" s="3" t="str">
        <f>"update hz_cust_accounts set attribute3='" &amp;客户!D1193&amp; "' where party_id = " &amp; B1191</f>
        <v>update hz_cust_accounts set attribute3='4000万' where party_id = 14994</v>
      </c>
      <c r="N1191" s="3" t="str">
        <f>"update hz_cust_accounts set attribute3='" &amp;客户!I1193&amp; "' where party_id = " &amp; B1191</f>
        <v>update hz_cust_accounts set attribute3='张立忠' where party_id = 14994</v>
      </c>
    </row>
    <row r="1192" spans="1:14" ht="27.75" customHeight="1">
      <c r="A1192" s="27" t="str">
        <f>客户!A1194</f>
        <v>山东鼎牧国际贸易有限公司</v>
      </c>
      <c r="B1192" s="3">
        <f>VLOOKUP(A1192,hp!B:F,2,0)</f>
        <v>14995</v>
      </c>
      <c r="D1192" s="17">
        <f>VLOOKUP(客户!O1194,province!B:C,2,0)</f>
        <v>370000</v>
      </c>
      <c r="E1192" s="17" t="str">
        <f>"update hz_parties set province ='" &amp;D1192 &amp; "' where party_id="&amp;B1192 &amp; " ;update hz_locations set province='"&amp;D1192&amp;"'  where location_id in ("&amp;VLOOKUP(B1192,hp!$C:$L,10,0)&amp;");"</f>
        <v>update hz_parties set province ='370000' where party_id=14995 ;update hz_locations set province='370000'  where location_id in (2684);</v>
      </c>
      <c r="F1192" s="17">
        <f>VLOOKUP(客户!P1194,city!B:C,2,0)</f>
        <v>370200</v>
      </c>
      <c r="G1192" s="17" t="str">
        <f>"update hz_parties set city ='" &amp;F1192 &amp; "' where party_id="&amp;B1192 &amp; " ;update hz_locations set city='"&amp;F1192&amp;"'  where location_id in ("&amp;VLOOKUP(B1192,hp!$C:$L,10,0)&amp;");"</f>
        <v>update hz_parties set city ='370200' where party_id=14995 ;update hz_locations set city='370200'  where location_id in (2684);</v>
      </c>
      <c r="H1192" s="3">
        <f>VLOOKUP(客户!Q1194,county!B:C,2,0)</f>
        <v>1</v>
      </c>
      <c r="I1192" s="17" t="str">
        <f>"update hz_parties set county ='" &amp;H1192 &amp; "' where party_id="&amp;B1192 &amp; " ;update hz_locations set county='"&amp;H1192&amp;"'  where location_id in ("&amp;VLOOKUP(B1192,hp!$C:$L,10,0)&amp;");"</f>
        <v>update hz_parties set county ='1' where party_id=14995 ;update hz_locations set county='1'  where location_id in (2684);</v>
      </c>
      <c r="J1192" s="17" t="str">
        <f>"update hz_parties set address1 ='" &amp;客户!M1194 &amp; "' where party_id="&amp;B1192</f>
        <v>update hz_parties set address1 ='山东省青岛市黄岛经济技术开发区珠江中路1355号瑞泰假日1102室' where party_id=14995</v>
      </c>
      <c r="K1192" s="17" t="str">
        <f>"update zx_party_tax_profile set REP_REGISTRATION_NUMBER ='" &amp;客户!G1194 &amp; "' where party_id="&amp;B1192&amp; " and party_type_code='THIRD_PARTY';"</f>
        <v>update zx_party_tax_profile set REP_REGISTRATION_NUMBER ='913702115912903953' where party_id=14995 and party_type_code='THIRD_PARTY';</v>
      </c>
      <c r="L1192" s="17" t="str">
        <f xml:space="preserve"> "update hz_organization_profiles set tax_reference = '"&amp; 客户!G1194 &amp; "' where PARTY_ID=" &amp; B1192 &amp; ";"</f>
        <v>update hz_organization_profiles set tax_reference = '913702115912903953' where PARTY_ID=14995;</v>
      </c>
      <c r="M1192" s="3" t="str">
        <f>"update hz_cust_accounts set attribute3='" &amp;客户!D1194&amp; "' where party_id = " &amp; B1192</f>
        <v>update hz_cust_accounts set attribute3='500万' where party_id = 14995</v>
      </c>
      <c r="N1192" s="3" t="str">
        <f>"update hz_cust_accounts set attribute3='" &amp;客户!I1194&amp; "' where party_id = " &amp; B1192</f>
        <v>update hz_cust_accounts set attribute3='郁谦' where party_id = 14995</v>
      </c>
    </row>
    <row r="1193" spans="1:14" ht="27.75" customHeight="1">
      <c r="A1193" s="27" t="str">
        <f>客户!A1195</f>
        <v>山东丰沃新农农牧科技有限公司</v>
      </c>
      <c r="B1193" s="3">
        <f>VLOOKUP(A1193,hp!B:F,2,0)</f>
        <v>14996</v>
      </c>
      <c r="D1193" s="17">
        <f>VLOOKUP(客户!O1195,province!B:C,2,0)</f>
        <v>370000</v>
      </c>
      <c r="E1193" s="17" t="str">
        <f>"update hz_parties set province ='" &amp;D1193 &amp; "' where party_id="&amp;B1193 &amp; " ;update hz_locations set province='"&amp;D1193&amp;"'  where location_id in ("&amp;VLOOKUP(B1193,hp!$C:$L,10,0)&amp;");"</f>
        <v>update hz_parties set province ='370000' where party_id=14996 ;update hz_locations set province='370000'  where location_id in (2686,2687);</v>
      </c>
      <c r="F1193" s="17">
        <f>VLOOKUP(客户!P1195,city!B:C,2,0)</f>
        <v>370700</v>
      </c>
      <c r="G1193" s="17" t="str">
        <f>"update hz_parties set city ='" &amp;F1193 &amp; "' where party_id="&amp;B1193 &amp; " ;update hz_locations set city='"&amp;F1193&amp;"'  where location_id in ("&amp;VLOOKUP(B1193,hp!$C:$L,10,0)&amp;");"</f>
        <v>update hz_parties set city ='370700' where party_id=14996 ;update hz_locations set city='370700'  where location_id in (2686,2687);</v>
      </c>
      <c r="H1193" s="3">
        <f>VLOOKUP(客户!Q1195,county!B:C,2,0)</f>
        <v>370700</v>
      </c>
      <c r="I1193" s="17" t="str">
        <f>"update hz_parties set county ='" &amp;H1193 &amp; "' where party_id="&amp;B1193 &amp; " ;update hz_locations set county='"&amp;H1193&amp;"'  where location_id in ("&amp;VLOOKUP(B1193,hp!$C:$L,10,0)&amp;");"</f>
        <v>update hz_parties set county ='370700' where party_id=14996 ;update hz_locations set county='370700'  where location_id in (2686,2687);</v>
      </c>
      <c r="J1193" s="17" t="str">
        <f>"update hz_parties set address1 ='" &amp;客户!M1195 &amp; "' where party_id="&amp;B1193</f>
        <v>update hz_parties set address1 ='潍坊市高新区健康东街与高新二路交叉口北1公里' where party_id=14996</v>
      </c>
      <c r="K1193" s="17" t="str">
        <f>"update zx_party_tax_profile set REP_REGISTRATION_NUMBER ='" &amp;客户!G1195 &amp; "' where party_id="&amp;B1193&amp; " and party_type_code='THIRD_PARTY';"</f>
        <v>update zx_party_tax_profile set REP_REGISTRATION_NUMBER ='9137070059659841X7' where party_id=14996 and party_type_code='THIRD_PARTY';</v>
      </c>
      <c r="L1193" s="17" t="str">
        <f xml:space="preserve"> "update hz_organization_profiles set tax_reference = '"&amp; 客户!G1195 &amp; "' where PARTY_ID=" &amp; B1193 &amp; ";"</f>
        <v>update hz_organization_profiles set tax_reference = '9137070059659841X7' where PARTY_ID=14996;</v>
      </c>
      <c r="M1193" s="3" t="str">
        <f>"update hz_cust_accounts set attribute3='" &amp;客户!D1195&amp; "' where party_id = " &amp; B1193</f>
        <v>update hz_cust_accounts set attribute3='10000万' where party_id = 14996</v>
      </c>
      <c r="N1193" s="3" t="str">
        <f>"update hz_cust_accounts set attribute3='" &amp;客户!I1195&amp; "' where party_id = " &amp; B1193</f>
        <v>update hz_cust_accounts set attribute3='张帆' where party_id = 14996</v>
      </c>
    </row>
    <row r="1194" spans="1:14" ht="27.75" customHeight="1">
      <c r="A1194" s="27" t="str">
        <f>客户!A1196</f>
        <v>山东海鼎农牧有限公司</v>
      </c>
      <c r="B1194" s="3">
        <f>VLOOKUP(A1194,hp!B:F,2,0)</f>
        <v>33417</v>
      </c>
      <c r="D1194" s="17">
        <f>VLOOKUP(客户!O1196,province!B:C,2,0)</f>
        <v>370000</v>
      </c>
      <c r="E1194" s="17" t="str">
        <f>"update hz_parties set province ='" &amp;D1194 &amp; "' where party_id="&amp;B1194 &amp; " ;update hz_locations set province='"&amp;D1194&amp;"'  where location_id in ("&amp;VLOOKUP(B1194,hp!$C:$L,10,0)&amp;");"</f>
        <v>update hz_parties set province ='370000' where party_id=33417 ;update hz_locations set province='370000'  where location_id in (5582);</v>
      </c>
      <c r="F1194" s="17" t="e">
        <f>VLOOKUP(客户!P1196,city!B:C,2,0)</f>
        <v>#N/A</v>
      </c>
      <c r="G1194" s="17" t="e">
        <f>"update hz_parties set city ='" &amp;F1194 &amp; "' where party_id="&amp;B1194 &amp; " ;update hz_locations set city='"&amp;F1194&amp;"'  where location_id in ("&amp;VLOOKUP(B1194,hp!$C:$L,10,0)&amp;");"</f>
        <v>#N/A</v>
      </c>
      <c r="H1194" s="3" t="e">
        <f>VLOOKUP(客户!Q1196,county!B:C,2,0)</f>
        <v>#N/A</v>
      </c>
      <c r="I1194" s="17" t="e">
        <f>"update hz_parties set county ='" &amp;H1194 &amp; "' where party_id="&amp;B1194 &amp; " ;update hz_locations set county='"&amp;H1194&amp;"'  where location_id in ("&amp;VLOOKUP(B1194,hp!$C:$L,10,0)&amp;");"</f>
        <v>#N/A</v>
      </c>
      <c r="J1194" s="17" t="str">
        <f>"update hz_parties set address1 ='" &amp;客户!M1196 &amp; "' where party_id="&amp;B1194</f>
        <v>update hz_parties set address1 ='山东省邹城市城前镇刘庄村' where party_id=33417</v>
      </c>
      <c r="K1194" s="17" t="str">
        <f>"update zx_party_tax_profile set REP_REGISTRATION_NUMBER ='" &amp;客户!G1196 &amp; "' where party_id="&amp;B1194&amp; " and party_type_code='THIRD_PARTY';"</f>
        <v>update zx_party_tax_profile set REP_REGISTRATION_NUMBER ='91370883052372324P' where party_id=33417 and party_type_code='THIRD_PARTY';</v>
      </c>
      <c r="L1194" s="17" t="str">
        <f xml:space="preserve"> "update hz_organization_profiles set tax_reference = '"&amp; 客户!G1196 &amp; "' where PARTY_ID=" &amp; B1194 &amp; ";"</f>
        <v>update hz_organization_profiles set tax_reference = '91370883052372324P' where PARTY_ID=33417;</v>
      </c>
      <c r="M1194" s="3" t="str">
        <f>"update hz_cust_accounts set attribute3='" &amp;客户!D1196&amp; "' where party_id = " &amp; B1194</f>
        <v>update hz_cust_accounts set attribute3='10000000' where party_id = 33417</v>
      </c>
      <c r="N1194" s="3" t="str">
        <f>"update hz_cust_accounts set attribute3='" &amp;客户!I1196&amp; "' where party_id = " &amp; B1194</f>
        <v>update hz_cust_accounts set attribute3='火全文' where party_id = 33417</v>
      </c>
    </row>
    <row r="1195" spans="1:14" ht="27.75" customHeight="1">
      <c r="A1195" s="27" t="str">
        <f>客户!A1197</f>
        <v>山东海牧生物科技有限公司</v>
      </c>
      <c r="B1195" s="3">
        <f>VLOOKUP(A1195,hp!B:F,2,0)</f>
        <v>11190</v>
      </c>
      <c r="D1195" s="17">
        <f>VLOOKUP(客户!O1197,province!B:C,2,0)</f>
        <v>370000</v>
      </c>
      <c r="E1195" s="17" t="str">
        <f>"update hz_parties set province ='" &amp;D1195 &amp; "' where party_id="&amp;B1195 &amp; " ;update hz_locations set province='"&amp;D1195&amp;"'  where location_id in ("&amp;VLOOKUP(B1195,hp!$C:$L,10,0)&amp;");"</f>
        <v>update hz_parties set province ='370000' where party_id=11190 ;update hz_locations set province='370000'  where location_id in (2689);</v>
      </c>
      <c r="F1195" s="17">
        <f>VLOOKUP(客户!P1197,city!B:C,2,0)</f>
        <v>371300</v>
      </c>
      <c r="G1195" s="17" t="str">
        <f>"update hz_parties set city ='" &amp;F1195 &amp; "' where party_id="&amp;B1195 &amp; " ;update hz_locations set city='"&amp;F1195&amp;"'  where location_id in ("&amp;VLOOKUP(B1195,hp!$C:$L,10,0)&amp;");"</f>
        <v>update hz_parties set city ='371300' where party_id=11190 ;update hz_locations set city='371300'  where location_id in (2689);</v>
      </c>
      <c r="H1195" s="3">
        <f>VLOOKUP(客户!Q1197,county!B:C,2,0)</f>
        <v>371327</v>
      </c>
      <c r="I1195" s="17" t="str">
        <f>"update hz_parties set county ='" &amp;H1195 &amp; "' where party_id="&amp;B1195 &amp; " ;update hz_locations set county='"&amp;H1195&amp;"'  where location_id in ("&amp;VLOOKUP(B1195,hp!$C:$L,10,0)&amp;");"</f>
        <v>update hz_parties set county ='371327' where party_id=11190 ;update hz_locations set county='371327'  where location_id in (2689);</v>
      </c>
      <c r="J1195" s="17" t="str">
        <f>"update hz_parties set address1 ='" &amp;客户!M1197 &amp; "' where party_id="&amp;B1195</f>
        <v>update hz_parties set address1 ='山东省临沂市莒南县大店镇工业园' where party_id=11190</v>
      </c>
      <c r="K1195" s="17" t="str">
        <f>"update zx_party_tax_profile set REP_REGISTRATION_NUMBER ='" &amp;客户!G1197 &amp; "' where party_id="&amp;B1195&amp; " and party_type_code='THIRD_PARTY';"</f>
        <v>update zx_party_tax_profile set REP_REGISTRATION_NUMBER ='371327493243173' where party_id=11190 and party_type_code='THIRD_PARTY';</v>
      </c>
      <c r="L1195" s="17" t="str">
        <f xml:space="preserve"> "update hz_organization_profiles set tax_reference = '"&amp; 客户!G1197 &amp; "' where PARTY_ID=" &amp; B1195 &amp; ";"</f>
        <v>update hz_organization_profiles set tax_reference = '371327493243173' where PARTY_ID=11190;</v>
      </c>
      <c r="M1195" s="3" t="str">
        <f>"update hz_cust_accounts set attribute3='" &amp;客户!D1197&amp; "' where party_id = " &amp; B1195</f>
        <v>update hz_cust_accounts set attribute3='4000000' where party_id = 11190</v>
      </c>
      <c r="N1195" s="3" t="str">
        <f>"update hz_cust_accounts set attribute3='" &amp;客户!I1197&amp; "' where party_id = " &amp; B1195</f>
        <v>update hz_cust_accounts set attribute3='邢杰' where party_id = 11190</v>
      </c>
    </row>
    <row r="1196" spans="1:14" ht="27.75" customHeight="1">
      <c r="A1196" s="27" t="str">
        <f>客户!A1198</f>
        <v>山东恒祥普惠农牧科技有限公司</v>
      </c>
      <c r="B1196" s="3">
        <f>VLOOKUP(A1196,hp!B:F,2,0)</f>
        <v>11191</v>
      </c>
      <c r="D1196" s="17">
        <f>VLOOKUP(客户!O1198,province!B:C,2,0)</f>
        <v>370000</v>
      </c>
      <c r="E1196" s="17" t="str">
        <f>"update hz_parties set province ='" &amp;D1196 &amp; "' where party_id="&amp;B1196 &amp; " ;update hz_locations set province='"&amp;D1196&amp;"'  where location_id in ("&amp;VLOOKUP(B1196,hp!$C:$L,10,0)&amp;");"</f>
        <v>update hz_parties set province ='370000' where party_id=11191 ;update hz_locations set province='370000'  where location_id in (2690);</v>
      </c>
      <c r="F1196" s="17">
        <f>VLOOKUP(客户!P1198,city!B:C,2,0)</f>
        <v>370700</v>
      </c>
      <c r="G1196" s="17" t="str">
        <f>"update hz_parties set city ='" &amp;F1196 &amp; "' where party_id="&amp;B1196 &amp; " ;update hz_locations set city='"&amp;F1196&amp;"'  where location_id in ("&amp;VLOOKUP(B1196,hp!$C:$L,10,0)&amp;");"</f>
        <v>update hz_parties set city ='370700' where party_id=11191 ;update hz_locations set city='370700'  where location_id in (2690);</v>
      </c>
      <c r="H1196" s="3">
        <f>VLOOKUP(客户!Q1198,county!B:C,2,0)</f>
        <v>370700</v>
      </c>
      <c r="I1196" s="17" t="str">
        <f>"update hz_parties set county ='" &amp;H1196 &amp; "' where party_id="&amp;B1196 &amp; " ;update hz_locations set county='"&amp;H1196&amp;"'  where location_id in ("&amp;VLOOKUP(B1196,hp!$C:$L,10,0)&amp;");"</f>
        <v>update hz_parties set county ='370700' where party_id=11191 ;update hz_locations set county='370700'  where location_id in (2690);</v>
      </c>
      <c r="J1196" s="17" t="str">
        <f>"update hz_parties set address1 ='" &amp;客户!M1198 &amp; "' where party_id="&amp;B1196</f>
        <v>update hz_parties set address1 ='山东省潍坊市诸城市贾悦镇驻地' where party_id=11191</v>
      </c>
      <c r="K1196" s="17" t="str">
        <f>"update zx_party_tax_profile set REP_REGISTRATION_NUMBER ='" &amp;客户!G1198 &amp; "' where party_id="&amp;B1196&amp; " and party_type_code='THIRD_PARTY';"</f>
        <v>update zx_party_tax_profile set REP_REGISTRATION_NUMBER ='370782720794224' where party_id=11191 and party_type_code='THIRD_PARTY';</v>
      </c>
      <c r="L1196" s="17" t="str">
        <f xml:space="preserve"> "update hz_organization_profiles set tax_reference = '"&amp; 客户!G1198 &amp; "' where PARTY_ID=" &amp; B1196 &amp; ";"</f>
        <v>update hz_organization_profiles set tax_reference = '370782720794224' where PARTY_ID=11191;</v>
      </c>
      <c r="M1196" s="3" t="str">
        <f>"update hz_cust_accounts set attribute3='" &amp;客户!D1198&amp; "' where party_id = " &amp; B1196</f>
        <v>update hz_cust_accounts set attribute3='5000000' where party_id = 11191</v>
      </c>
      <c r="N1196" s="3" t="str">
        <f>"update hz_cust_accounts set attribute3='" &amp;客户!I1198&amp; "' where party_id = " &amp; B1196</f>
        <v>update hz_cust_accounts set attribute3='吕秀军' where party_id = 11191</v>
      </c>
    </row>
    <row r="1197" spans="1:14" ht="27.75" customHeight="1">
      <c r="A1197" s="27" t="str">
        <f>客户!A1199</f>
        <v>山东恒运生物科技有限公司</v>
      </c>
      <c r="B1197" s="3">
        <f>VLOOKUP(A1197,hp!B:F,2,0)</f>
        <v>27456</v>
      </c>
      <c r="D1197" s="17">
        <f>VLOOKUP(客户!O1199,province!B:C,2,0)</f>
        <v>370000</v>
      </c>
      <c r="E1197" s="17" t="str">
        <f>"update hz_parties set province ='" &amp;D1197 &amp; "' where party_id="&amp;B1197 &amp; " ;update hz_locations set province='"&amp;D1197&amp;"'  where location_id in ("&amp;VLOOKUP(B1197,hp!$C:$L,10,0)&amp;");"</f>
        <v>update hz_parties set province ='370000' where party_id=27456 ;update hz_locations set province='370000'  where location_id in (4206);</v>
      </c>
      <c r="F1197" s="17">
        <f>VLOOKUP(客户!P1199,city!B:C,2,0)</f>
        <v>371300</v>
      </c>
      <c r="G1197" s="17" t="str">
        <f>"update hz_parties set city ='" &amp;F1197 &amp; "' where party_id="&amp;B1197 &amp; " ;update hz_locations set city='"&amp;F1197&amp;"'  where location_id in ("&amp;VLOOKUP(B1197,hp!$C:$L,10,0)&amp;");"</f>
        <v>update hz_parties set city ='371300' where party_id=27456 ;update hz_locations set city='371300'  where location_id in (4206);</v>
      </c>
      <c r="H1197" s="3" t="e">
        <f>VLOOKUP(客户!Q1199,county!B:C,2,0)</f>
        <v>#N/A</v>
      </c>
      <c r="I1197" s="17" t="e">
        <f>"update hz_parties set county ='" &amp;H1197 &amp; "' where party_id="&amp;B1197 &amp; " ;update hz_locations set county='"&amp;H1197&amp;"'  where location_id in ("&amp;VLOOKUP(B1197,hp!$C:$L,10,0)&amp;");"</f>
        <v>#N/A</v>
      </c>
      <c r="J1197" s="17" t="str">
        <f>"update hz_parties set address1 ='" &amp;客户!M1199 &amp; "' where party_id="&amp;B1197</f>
        <v>update hz_parties set address1 ='山东省临沂市经济开发区科汇创业园223室' where party_id=27456</v>
      </c>
      <c r="K1197" s="17" t="str">
        <f>"update zx_party_tax_profile set REP_REGISTRATION_NUMBER ='" &amp;客户!G1199 &amp; "' where party_id="&amp;B1197&amp; " and party_type_code='THIRD_PARTY';"</f>
        <v>update zx_party_tax_profile set REP_REGISTRATION_NUMBER ='91371300344569890N' where party_id=27456 and party_type_code='THIRD_PARTY';</v>
      </c>
      <c r="L1197" s="17" t="str">
        <f xml:space="preserve"> "update hz_organization_profiles set tax_reference = '"&amp; 客户!G1199 &amp; "' where PARTY_ID=" &amp; B1197 &amp; ";"</f>
        <v>update hz_organization_profiles set tax_reference = '91371300344569890N' where PARTY_ID=27456;</v>
      </c>
      <c r="M1197" s="3" t="str">
        <f>"update hz_cust_accounts set attribute3='" &amp;客户!D1199&amp; "' where party_id = " &amp; B1197</f>
        <v>update hz_cust_accounts set attribute3='300万' where party_id = 27456</v>
      </c>
      <c r="N1197" s="3" t="str">
        <f>"update hz_cust_accounts set attribute3='" &amp;客户!I1199&amp; "' where party_id = " &amp; B1197</f>
        <v>update hz_cust_accounts set attribute3='王金国' where party_id = 27456</v>
      </c>
    </row>
    <row r="1198" spans="1:14" ht="27.75" customHeight="1">
      <c r="A1198" s="27" t="str">
        <f>客户!A1200</f>
        <v>山东惠康饲料有限公司</v>
      </c>
      <c r="B1198" s="3">
        <f>VLOOKUP(A1198,hp!B:F,2,0)</f>
        <v>14997</v>
      </c>
      <c r="D1198" s="17">
        <f>VLOOKUP(客户!O1200,province!B:C,2,0)</f>
        <v>370000</v>
      </c>
      <c r="E1198" s="17" t="str">
        <f>"update hz_parties set province ='" &amp;D1198 &amp; "' where party_id="&amp;B1198 &amp; " ;update hz_locations set province='"&amp;D1198&amp;"'  where location_id in ("&amp;VLOOKUP(B1198,hp!$C:$L,10,0)&amp;");"</f>
        <v>update hz_parties set province ='370000' where party_id=14997 ;update hz_locations set province='370000'  where location_id in (2691);</v>
      </c>
      <c r="F1198" s="17">
        <f>VLOOKUP(客户!P1200,city!B:C,2,0)</f>
        <v>370700</v>
      </c>
      <c r="G1198" s="17" t="str">
        <f>"update hz_parties set city ='" &amp;F1198 &amp; "' where party_id="&amp;B1198 &amp; " ;update hz_locations set city='"&amp;F1198&amp;"'  where location_id in ("&amp;VLOOKUP(B1198,hp!$C:$L,10,0)&amp;");"</f>
        <v>update hz_parties set city ='370700' where party_id=14997 ;update hz_locations set city='370700'  where location_id in (2691);</v>
      </c>
      <c r="H1198" s="3">
        <f>VLOOKUP(客户!Q1200,county!B:C,2,0)</f>
        <v>1</v>
      </c>
      <c r="I1198" s="17" t="str">
        <f>"update hz_parties set county ='" &amp;H1198 &amp; "' where party_id="&amp;B1198 &amp; " ;update hz_locations set county='"&amp;H1198&amp;"'  where location_id in ("&amp;VLOOKUP(B1198,hp!$C:$L,10,0)&amp;");"</f>
        <v>update hz_parties set county ='1' where party_id=14997 ;update hz_locations set county='1'  where location_id in (2691);</v>
      </c>
      <c r="J1198" s="17" t="str">
        <f>"update hz_parties set address1 ='" &amp;客户!M1200 &amp; "' where party_id="&amp;B1198</f>
        <v>update hz_parties set address1 ='山东省安丘市经济开发区青云大街' where party_id=14997</v>
      </c>
      <c r="K1198" s="17" t="str">
        <f>"update zx_party_tax_profile set REP_REGISTRATION_NUMBER ='" &amp;客户!G1200 &amp; "' where party_id="&amp;B1198&amp; " and party_type_code='THIRD_PARTY';"</f>
        <v>update zx_party_tax_profile set REP_REGISTRATION_NUMBER ='913707847807804495' where party_id=14997 and party_type_code='THIRD_PARTY';</v>
      </c>
      <c r="L1198" s="17" t="str">
        <f xml:space="preserve"> "update hz_organization_profiles set tax_reference = '"&amp; 客户!G1200 &amp; "' where PARTY_ID=" &amp; B1198 &amp; ";"</f>
        <v>update hz_organization_profiles set tax_reference = '913707847807804495' where PARTY_ID=14997;</v>
      </c>
      <c r="M1198" s="3" t="str">
        <f>"update hz_cust_accounts set attribute3='" &amp;客户!D1200&amp; "' where party_id = " &amp; B1198</f>
        <v>update hz_cust_accounts set attribute3='1200万' where party_id = 14997</v>
      </c>
      <c r="N1198" s="3" t="str">
        <f>"update hz_cust_accounts set attribute3='" &amp;客户!I1200&amp; "' where party_id = " &amp; B1198</f>
        <v>update hz_cust_accounts set attribute3='李金森' where party_id = 14997</v>
      </c>
    </row>
    <row r="1199" spans="1:14" ht="27.75" customHeight="1">
      <c r="A1199" s="27" t="str">
        <f>客户!A1201</f>
        <v>山东嘉恺商贸有限公司</v>
      </c>
      <c r="B1199" s="3">
        <f>VLOOKUP(A1199,hp!B:F,2,0)</f>
        <v>14138</v>
      </c>
      <c r="D1199" s="17">
        <f>VLOOKUP(客户!O1201,province!B:C,2,0)</f>
        <v>370000</v>
      </c>
      <c r="E1199" s="17" t="str">
        <f>"update hz_parties set province ='" &amp;D1199 &amp; "' where party_id="&amp;B1199 &amp; " ;update hz_locations set province='"&amp;D1199&amp;"'  where location_id in ("&amp;VLOOKUP(B1199,hp!$C:$L,10,0)&amp;");"</f>
        <v>update hz_parties set province ='370000' where party_id=14138 ;update hz_locations set province='370000'  where location_id in (654,7426);</v>
      </c>
      <c r="F1199" s="17">
        <f>VLOOKUP(客户!P1201,city!B:C,2,0)</f>
        <v>371400</v>
      </c>
      <c r="G1199" s="17" t="str">
        <f>"update hz_parties set city ='" &amp;F1199 &amp; "' where party_id="&amp;B1199 &amp; " ;update hz_locations set city='"&amp;F1199&amp;"'  where location_id in ("&amp;VLOOKUP(B1199,hp!$C:$L,10,0)&amp;");"</f>
        <v>update hz_parties set city ='371400' where party_id=14138 ;update hz_locations set city='371400'  where location_id in (654,7426);</v>
      </c>
      <c r="H1199" s="3" t="e">
        <f>VLOOKUP(客户!Q1201,county!B:C,2,0)</f>
        <v>#N/A</v>
      </c>
      <c r="I1199" s="17" t="e">
        <f>"update hz_parties set county ='" &amp;H1199 &amp; "' where party_id="&amp;B1199 &amp; " ;update hz_locations set county='"&amp;H1199&amp;"'  where location_id in ("&amp;VLOOKUP(B1199,hp!$C:$L,10,0)&amp;");"</f>
        <v>#N/A</v>
      </c>
      <c r="J1199" s="17" t="str">
        <f>"update hz_parties set address1 ='" &amp;客户!M1201 &amp; "' where party_id="&amp;B1199</f>
        <v>update hz_parties set address1 ='德州经济开发区晶华路' where party_id=14138</v>
      </c>
      <c r="K1199" s="17" t="str">
        <f>"update zx_party_tax_profile set REP_REGISTRATION_NUMBER ='" &amp;客户!G1201 &amp; "' where party_id="&amp;B1199&amp; " and party_type_code='THIRD_PARTY';"</f>
        <v>update zx_party_tax_profile set REP_REGISTRATION_NUMBER ='913714000951031409' where party_id=14138 and party_type_code='THIRD_PARTY';</v>
      </c>
      <c r="L1199" s="17" t="str">
        <f xml:space="preserve"> "update hz_organization_profiles set tax_reference = '"&amp; 客户!G1201 &amp; "' where PARTY_ID=" &amp; B1199 &amp; ";"</f>
        <v>update hz_organization_profiles set tax_reference = '913714000951031409' where PARTY_ID=14138;</v>
      </c>
      <c r="M1199" s="3" t="str">
        <f>"update hz_cust_accounts set attribute3='" &amp;客户!D1201&amp; "' where party_id = " &amp; B1199</f>
        <v>update hz_cust_accounts set attribute3='1000万' where party_id = 14138</v>
      </c>
      <c r="N1199" s="3" t="str">
        <f>"update hz_cust_accounts set attribute3='" &amp;客户!I1201&amp; "' where party_id = " &amp; B1199</f>
        <v>update hz_cust_accounts set attribute3='张德芳' where party_id = 14138</v>
      </c>
    </row>
    <row r="1200" spans="1:14" ht="27.75" customHeight="1">
      <c r="A1200" s="27" t="str">
        <f>客户!A1202</f>
        <v>山东久久和牧农牧科技有限公司</v>
      </c>
      <c r="B1200" s="3">
        <f>VLOOKUP(A1200,hp!B:F,2,0)</f>
        <v>11192</v>
      </c>
      <c r="D1200" s="17">
        <f>VLOOKUP(客户!O1202,province!B:C,2,0)</f>
        <v>370000</v>
      </c>
      <c r="E1200" s="17" t="str">
        <f>"update hz_parties set province ='" &amp;D1200 &amp; "' where party_id="&amp;B1200 &amp; " ;update hz_locations set province='"&amp;D1200&amp;"'  where location_id in ("&amp;VLOOKUP(B1200,hp!$C:$L,10,0)&amp;");"</f>
        <v>update hz_parties set province ='370000' where party_id=11192 ;update hz_locations set province='370000'  where location_id in (2692,5834);</v>
      </c>
      <c r="F1200" s="17">
        <f>VLOOKUP(客户!P1202,city!B:C,2,0)</f>
        <v>371300</v>
      </c>
      <c r="G1200" s="17" t="str">
        <f>"update hz_parties set city ='" &amp;F1200 &amp; "' where party_id="&amp;B1200 &amp; " ;update hz_locations set city='"&amp;F1200&amp;"'  where location_id in ("&amp;VLOOKUP(B1200,hp!$C:$L,10,0)&amp;");"</f>
        <v>update hz_parties set city ='371300' where party_id=11192 ;update hz_locations set city='371300'  where location_id in (2692,5834);</v>
      </c>
      <c r="H1200" s="3">
        <f>VLOOKUP(客户!Q1202,county!B:C,2,0)</f>
        <v>371302</v>
      </c>
      <c r="I1200" s="17" t="str">
        <f>"update hz_parties set county ='" &amp;H1200 &amp; "' where party_id="&amp;B1200 &amp; " ;update hz_locations set county='"&amp;H1200&amp;"'  where location_id in ("&amp;VLOOKUP(B1200,hp!$C:$L,10,0)&amp;");"</f>
        <v>update hz_parties set county ='371302' where party_id=11192 ;update hz_locations set county='371302'  where location_id in (2692,5834);</v>
      </c>
      <c r="J1200" s="17" t="str">
        <f>"update hz_parties set address1 ='" &amp;客户!M1202 &amp; "' where party_id="&amp;B1200</f>
        <v>update hz_parties set address1 ='兰山区金雀山路10号开元上城国际A座' where party_id=11192</v>
      </c>
      <c r="K1200" s="17" t="str">
        <f>"update zx_party_tax_profile set REP_REGISTRATION_NUMBER ='" &amp;客户!G1202 &amp; "' where party_id="&amp;B1200&amp; " and party_type_code='THIRD_PARTY';"</f>
        <v>update zx_party_tax_profile set REP_REGISTRATION_NUMBER ='913713025903265448' where party_id=11192 and party_type_code='THIRD_PARTY';</v>
      </c>
      <c r="L1200" s="17" t="str">
        <f xml:space="preserve"> "update hz_organization_profiles set tax_reference = '"&amp; 客户!G1202 &amp; "' where PARTY_ID=" &amp; B1200 &amp; ";"</f>
        <v>update hz_organization_profiles set tax_reference = '913713025903265448' where PARTY_ID=11192;</v>
      </c>
      <c r="M1200" s="3" t="str">
        <f>"update hz_cust_accounts set attribute3='" &amp;客户!D1202&amp; "' where party_id = " &amp; B1200</f>
        <v>update hz_cust_accounts set attribute3='1500万' where party_id = 11192</v>
      </c>
      <c r="N1200" s="3" t="str">
        <f>"update hz_cust_accounts set attribute3='" &amp;客户!I1202&amp; "' where party_id = " &amp; B1200</f>
        <v>update hz_cust_accounts set attribute3='马书珍' where party_id = 11192</v>
      </c>
    </row>
    <row r="1201" spans="1:14" ht="27.75" customHeight="1">
      <c r="A1201" s="27" t="str">
        <f>客户!A1203</f>
        <v>山东玖瑞农业集团有限公司</v>
      </c>
      <c r="B1201" s="3">
        <f>VLOOKUP(A1201,hp!B:F,2,0)</f>
        <v>14140</v>
      </c>
      <c r="D1201" s="17">
        <f>VLOOKUP(客户!O1203,province!B:C,2,0)</f>
        <v>370000</v>
      </c>
      <c r="E1201" s="17" t="str">
        <f>"update hz_parties set province ='" &amp;D1201 &amp; "' where party_id="&amp;B1201 &amp; " ;update hz_locations set province='"&amp;D1201&amp;"'  where location_id in ("&amp;VLOOKUP(B1201,hp!$C:$L,10,0)&amp;");"</f>
        <v>update hz_parties set province ='370000' where party_id=14140 ;update hz_locations set province='370000'  where location_id in (656);</v>
      </c>
      <c r="F1201" s="17">
        <f>VLOOKUP(客户!P1203,city!B:C,2,0)</f>
        <v>370200</v>
      </c>
      <c r="G1201" s="17" t="str">
        <f>"update hz_parties set city ='" &amp;F1201 &amp; "' where party_id="&amp;B1201 &amp; " ;update hz_locations set city='"&amp;F1201&amp;"'  where location_id in ("&amp;VLOOKUP(B1201,hp!$C:$L,10,0)&amp;");"</f>
        <v>update hz_parties set city ='370200' where party_id=14140 ;update hz_locations set city='370200'  where location_id in (656);</v>
      </c>
      <c r="H1201" s="3">
        <f>VLOOKUP(客户!Q1203,county!B:C,2,0)</f>
        <v>370212</v>
      </c>
      <c r="I1201" s="17" t="str">
        <f>"update hz_parties set county ='" &amp;H1201 &amp; "' where party_id="&amp;B1201 &amp; " ;update hz_locations set county='"&amp;H1201&amp;"'  where location_id in ("&amp;VLOOKUP(B1201,hp!$C:$L,10,0)&amp;");"</f>
        <v>update hz_parties set county ='370212' where party_id=14140 ;update hz_locations set county='370212'  where location_id in (656);</v>
      </c>
      <c r="J1201" s="17" t="str">
        <f>"update hz_parties set address1 ='" &amp;客户!M1203 &amp; "' where party_id="&amp;B1201</f>
        <v>update hz_parties set address1 ='青岛市崂山区苗岭路29号602室' where party_id=14140</v>
      </c>
      <c r="K1201" s="17" t="str">
        <f>"update zx_party_tax_profile set REP_REGISTRATION_NUMBER ='" &amp;客户!G1203 &amp; "' where party_id="&amp;B1201&amp; " and party_type_code='THIRD_PARTY';"</f>
        <v>update zx_party_tax_profile set REP_REGISTRATION_NUMBER ='370212092062566' where party_id=14140 and party_type_code='THIRD_PARTY';</v>
      </c>
      <c r="L1201" s="17" t="str">
        <f xml:space="preserve"> "update hz_organization_profiles set tax_reference = '"&amp; 客户!G1203 &amp; "' where PARTY_ID=" &amp; B1201 &amp; ";"</f>
        <v>update hz_organization_profiles set tax_reference = '370212092062566' where PARTY_ID=14140;</v>
      </c>
      <c r="M1201" s="3" t="str">
        <f>"update hz_cust_accounts set attribute3='" &amp;客户!D1203&amp; "' where party_id = " &amp; B1201</f>
        <v>update hz_cust_accounts set attribute3='50000000' where party_id = 14140</v>
      </c>
      <c r="N1201" s="3" t="str">
        <f>"update hz_cust_accounts set attribute3='" &amp;客户!I1203&amp; "' where party_id = " &amp; B1201</f>
        <v>update hz_cust_accounts set attribute3='张伟' where party_id = 14140</v>
      </c>
    </row>
    <row r="1202" spans="1:14" ht="27.75" customHeight="1">
      <c r="A1202" s="27" t="str">
        <f>客户!A1204</f>
        <v>山东乐水粮油有限公司</v>
      </c>
      <c r="B1202" s="3">
        <f>VLOOKUP(A1202,hp!B:F,2,0)</f>
        <v>32427</v>
      </c>
      <c r="D1202" s="17">
        <f>VLOOKUP(客户!O1204,province!B:C,2,0)</f>
        <v>370000</v>
      </c>
      <c r="E1202" s="17" t="str">
        <f>"update hz_parties set province ='" &amp;D1202 &amp; "' where party_id="&amp;B1202 &amp; " ;update hz_locations set province='"&amp;D1202&amp;"'  where location_id in ("&amp;VLOOKUP(B1202,hp!$C:$L,10,0)&amp;");"</f>
        <v>update hz_parties set province ='370000' where party_id=32427 ;update hz_locations set province='370000'  where location_id in (4815);</v>
      </c>
      <c r="F1202" s="17">
        <f>VLOOKUP(客户!P1204,city!B:C,2,0)</f>
        <v>371100</v>
      </c>
      <c r="G1202" s="17" t="str">
        <f>"update hz_parties set city ='" &amp;F1202 &amp; "' where party_id="&amp;B1202 &amp; " ;update hz_locations set city='"&amp;F1202&amp;"'  where location_id in ("&amp;VLOOKUP(B1202,hp!$C:$L,10,0)&amp;");"</f>
        <v>update hz_parties set city ='371100' where party_id=32427 ;update hz_locations set city='371100'  where location_id in (4815);</v>
      </c>
      <c r="H1202" s="3" t="e">
        <f>VLOOKUP(客户!Q1204,county!B:C,2,0)</f>
        <v>#N/A</v>
      </c>
      <c r="I1202" s="17" t="e">
        <f>"update hz_parties set county ='" &amp;H1202 &amp; "' where party_id="&amp;B1202 &amp; " ;update hz_locations set county='"&amp;H1202&amp;"'  where location_id in ("&amp;VLOOKUP(B1202,hp!$C:$L,10,0)&amp;");"</f>
        <v>#N/A</v>
      </c>
      <c r="J1202" s="17" t="str">
        <f>"update hz_parties set address1 ='" &amp;客户!M1204 &amp; "' where party_id="&amp;B1202</f>
        <v>update hz_parties set address1 ='山东省日照市东港区海滨五路西日照大酒店南' where party_id=32427</v>
      </c>
      <c r="K1202" s="17" t="str">
        <f>"update zx_party_tax_profile set REP_REGISTRATION_NUMBER ='" &amp;客户!G1204 &amp; "' where party_id="&amp;B1202&amp; " and party_type_code='THIRD_PARTY';"</f>
        <v>update zx_party_tax_profile set REP_REGISTRATION_NUMBER ='91371102MA3C5KB99B' where party_id=32427 and party_type_code='THIRD_PARTY';</v>
      </c>
      <c r="L1202" s="17" t="str">
        <f xml:space="preserve"> "update hz_organization_profiles set tax_reference = '"&amp; 客户!G1204 &amp; "' where PARTY_ID=" &amp; B1202 &amp; ";"</f>
        <v>update hz_organization_profiles set tax_reference = '91371102MA3C5KB99B' where PARTY_ID=32427;</v>
      </c>
      <c r="M1202" s="3" t="str">
        <f>"update hz_cust_accounts set attribute3='" &amp;客户!D1204&amp; "' where party_id = " &amp; B1202</f>
        <v>update hz_cust_accounts set attribute3='5000000' where party_id = 32427</v>
      </c>
      <c r="N1202" s="3" t="str">
        <f>"update hz_cust_accounts set attribute3='" &amp;客户!I1204&amp; "' where party_id = " &amp; B1202</f>
        <v>update hz_cust_accounts set attribute3='商祖朋' where party_id = 32427</v>
      </c>
    </row>
    <row r="1203" spans="1:14" ht="27.75" customHeight="1">
      <c r="A1203" s="27" t="str">
        <f>客户!A1205</f>
        <v>山东鲁燕经贸有限公司</v>
      </c>
      <c r="B1203" s="3">
        <f>VLOOKUP(A1203,hp!B:F,2,0)</f>
        <v>11194</v>
      </c>
      <c r="D1203" s="17">
        <f>VLOOKUP(客户!O1205,province!B:C,2,0)</f>
        <v>370000</v>
      </c>
      <c r="E1203" s="17" t="str">
        <f>"update hz_parties set province ='" &amp;D1203 &amp; "' where party_id="&amp;B1203 &amp; " ;update hz_locations set province='"&amp;D1203&amp;"'  where location_id in ("&amp;VLOOKUP(B1203,hp!$C:$L,10,0)&amp;");"</f>
        <v>update hz_parties set province ='370000' where party_id=11194 ;update hz_locations set province='370000'  where location_id in (2694,2695);</v>
      </c>
      <c r="F1203" s="17">
        <f>VLOOKUP(客户!P1205,city!B:C,2,0)</f>
        <v>371300</v>
      </c>
      <c r="G1203" s="17" t="str">
        <f>"update hz_parties set city ='" &amp;F1203 &amp; "' where party_id="&amp;B1203 &amp; " ;update hz_locations set city='"&amp;F1203&amp;"'  where location_id in ("&amp;VLOOKUP(B1203,hp!$C:$L,10,0)&amp;");"</f>
        <v>update hz_parties set city ='371300' where party_id=11194 ;update hz_locations set city='371300'  where location_id in (2694,2695);</v>
      </c>
      <c r="H1203" s="3">
        <f>VLOOKUP(客户!Q1205,county!B:C,2,0)</f>
        <v>371327</v>
      </c>
      <c r="I1203" s="17" t="str">
        <f>"update hz_parties set county ='" &amp;H1203 &amp; "' where party_id="&amp;B1203 &amp; " ;update hz_locations set county='"&amp;H1203&amp;"'  where location_id in ("&amp;VLOOKUP(B1203,hp!$C:$L,10,0)&amp;");"</f>
        <v>update hz_parties set county ='371327' where party_id=11194 ;update hz_locations set county='371327'  where location_id in (2694,2695);</v>
      </c>
      <c r="J1203" s="17" t="str">
        <f>"update hz_parties set address1 ='" &amp;客户!M1205 &amp; "' where party_id="&amp;B1203</f>
        <v>update hz_parties set address1 ='莒南县岭泉镇工业园' where party_id=11194</v>
      </c>
      <c r="K1203" s="17" t="str">
        <f>"update zx_party_tax_profile set REP_REGISTRATION_NUMBER ='" &amp;客户!G1205 &amp; "' where party_id="&amp;B1203&amp; " and party_type_code='THIRD_PARTY';"</f>
        <v>update zx_party_tax_profile set REP_REGISTRATION_NUMBER ='371327695429136' where party_id=11194 and party_type_code='THIRD_PARTY';</v>
      </c>
      <c r="L1203" s="17" t="str">
        <f xml:space="preserve"> "update hz_organization_profiles set tax_reference = '"&amp; 客户!G1205 &amp; "' where PARTY_ID=" &amp; B1203 &amp; ";"</f>
        <v>update hz_organization_profiles set tax_reference = '371327695429136' where PARTY_ID=11194;</v>
      </c>
      <c r="M1203" s="3" t="str">
        <f>"update hz_cust_accounts set attribute3='" &amp;客户!D1205&amp; "' where party_id = " &amp; B1203</f>
        <v>update hz_cust_accounts set attribute3='500万' where party_id = 11194</v>
      </c>
      <c r="N1203" s="3" t="str">
        <f>"update hz_cust_accounts set attribute3='" &amp;客户!I1205&amp; "' where party_id = " &amp; B1203</f>
        <v>update hz_cust_accounts set attribute3='于学省' where party_id = 11194</v>
      </c>
    </row>
    <row r="1204" spans="1:14" ht="27.75" customHeight="1">
      <c r="A1204" s="27" t="str">
        <f>客户!A1206</f>
        <v>山东绿洲饲料有限公司</v>
      </c>
      <c r="B1204" s="3">
        <f>VLOOKUP(A1204,hp!B:F,2,0)</f>
        <v>11195</v>
      </c>
      <c r="D1204" s="17">
        <f>VLOOKUP(客户!O1206,province!B:C,2,0)</f>
        <v>370000</v>
      </c>
      <c r="E1204" s="17" t="str">
        <f>"update hz_parties set province ='" &amp;D1204 &amp; "' where party_id="&amp;B1204 &amp; " ;update hz_locations set province='"&amp;D1204&amp;"'  where location_id in ("&amp;VLOOKUP(B1204,hp!$C:$L,10,0)&amp;");"</f>
        <v>update hz_parties set province ='370000' where party_id=11195 ;update hz_locations set province='370000'  where location_id in (2696);</v>
      </c>
      <c r="F1204" s="17">
        <f>VLOOKUP(客户!P1206,city!B:C,2,0)</f>
        <v>371300</v>
      </c>
      <c r="G1204" s="17" t="str">
        <f>"update hz_parties set city ='" &amp;F1204 &amp; "' where party_id="&amp;B1204 &amp; " ;update hz_locations set city='"&amp;F1204&amp;"'  where location_id in ("&amp;VLOOKUP(B1204,hp!$C:$L,10,0)&amp;");"</f>
        <v>update hz_parties set city ='371300' where party_id=11195 ;update hz_locations set city='371300'  where location_id in (2696);</v>
      </c>
      <c r="H1204" s="3">
        <f>VLOOKUP(客户!Q1206,county!B:C,2,0)</f>
        <v>371323</v>
      </c>
      <c r="I1204" s="17" t="str">
        <f>"update hz_parties set county ='" &amp;H1204 &amp; "' where party_id="&amp;B1204 &amp; " ;update hz_locations set county='"&amp;H1204&amp;"'  where location_id in ("&amp;VLOOKUP(B1204,hp!$C:$L,10,0)&amp;");"</f>
        <v>update hz_parties set county ='371323' where party_id=11195 ;update hz_locations set county='371323'  where location_id in (2696);</v>
      </c>
      <c r="J1204" s="17" t="str">
        <f>"update hz_parties set address1 ='" &amp;客户!M1206 &amp; "' where party_id="&amp;B1204</f>
        <v>update hz_parties set address1 ='沂水县城北工业园锣鼓山中路' where party_id=11195</v>
      </c>
      <c r="K1204" s="17" t="str">
        <f>"update zx_party_tax_profile set REP_REGISTRATION_NUMBER ='" &amp;客户!G1206 &amp; "' where party_id="&amp;B1204&amp; " and party_type_code='THIRD_PARTY';"</f>
        <v>update zx_party_tax_profile set REP_REGISTRATION_NUMBER ='371323348916191' where party_id=11195 and party_type_code='THIRD_PARTY';</v>
      </c>
      <c r="L1204" s="17" t="str">
        <f xml:space="preserve"> "update hz_organization_profiles set tax_reference = '"&amp; 客户!G1206 &amp; "' where PARTY_ID=" &amp; B1204 &amp; ";"</f>
        <v>update hz_organization_profiles set tax_reference = '371323348916191' where PARTY_ID=11195;</v>
      </c>
      <c r="M1204" s="3" t="str">
        <f>"update hz_cust_accounts set attribute3='" &amp;客户!D1206&amp; "' where party_id = " &amp; B1204</f>
        <v>update hz_cust_accounts set attribute3='5000000' where party_id = 11195</v>
      </c>
      <c r="N1204" s="3" t="str">
        <f>"update hz_cust_accounts set attribute3='" &amp;客户!I1206&amp; "' where party_id = " &amp; B1204</f>
        <v>update hz_cust_accounts set attribute3='苗德全' where party_id = 11195</v>
      </c>
    </row>
    <row r="1205" spans="1:14" ht="27.75" customHeight="1">
      <c r="A1205" s="27" t="str">
        <f>客户!A1207</f>
        <v>山东农标普瑞纳饲料有限公司</v>
      </c>
      <c r="B1205" s="3">
        <f>VLOOKUP(A1205,hp!B:F,2,0)</f>
        <v>14998</v>
      </c>
      <c r="D1205" s="17">
        <f>VLOOKUP(客户!O1207,province!B:C,2,0)</f>
        <v>370000</v>
      </c>
      <c r="E1205" s="17" t="str">
        <f>"update hz_parties set province ='" &amp;D1205 &amp; "' where party_id="&amp;B1205 &amp; " ;update hz_locations set province='"&amp;D1205&amp;"'  where location_id in ("&amp;VLOOKUP(B1205,hp!$C:$L,10,0)&amp;");"</f>
        <v>update hz_parties set province ='370000' where party_id=14998 ;update hz_locations set province='370000'  where location_id in (2698);</v>
      </c>
      <c r="F1205" s="17">
        <f>VLOOKUP(客户!P1207,city!B:C,2,0)</f>
        <v>370900</v>
      </c>
      <c r="G1205" s="17" t="str">
        <f>"update hz_parties set city ='" &amp;F1205 &amp; "' where party_id="&amp;B1205 &amp; " ;update hz_locations set city='"&amp;F1205&amp;"'  where location_id in ("&amp;VLOOKUP(B1205,hp!$C:$L,10,0)&amp;");"</f>
        <v>update hz_parties set city ='370900' where party_id=14998 ;update hz_locations set city='370900'  where location_id in (2698);</v>
      </c>
      <c r="H1205" s="3">
        <f>VLOOKUP(客户!Q1207,county!B:C,2,0)</f>
        <v>370900</v>
      </c>
      <c r="I1205" s="17" t="str">
        <f>"update hz_parties set county ='" &amp;H1205 &amp; "' where party_id="&amp;B1205 &amp; " ;update hz_locations set county='"&amp;H1205&amp;"'  where location_id in ("&amp;VLOOKUP(B1205,hp!$C:$L,10,0)&amp;");"</f>
        <v>update hz_parties set county ='370900' where party_id=14998 ;update hz_locations set county='370900'  where location_id in (2698);</v>
      </c>
      <c r="J1205" s="17" t="str">
        <f>"update hz_parties set address1 ='" &amp;客户!M1207 &amp; "' where party_id="&amp;B1205</f>
        <v>update hz_parties set address1 ='山东省泰安市高新技术产业（南）开发区龙腾路' where party_id=14998</v>
      </c>
      <c r="K1205" s="17" t="str">
        <f>"update zx_party_tax_profile set REP_REGISTRATION_NUMBER ='" &amp;客户!G1207 &amp; "' where party_id="&amp;B1205&amp; " and party_type_code='THIRD_PARTY';"</f>
        <v>update zx_party_tax_profile set REP_REGISTRATION_NUMBER ='91370900775286868T' where party_id=14998 and party_type_code='THIRD_PARTY';</v>
      </c>
      <c r="L1205" s="17" t="str">
        <f xml:space="preserve"> "update hz_organization_profiles set tax_reference = '"&amp; 客户!G1207 &amp; "' where PARTY_ID=" &amp; B1205 &amp; ";"</f>
        <v>update hz_organization_profiles set tax_reference = '91370900775286868T' where PARTY_ID=14998;</v>
      </c>
      <c r="M1205" s="3" t="str">
        <f>"update hz_cust_accounts set attribute3='" &amp;客户!D1207&amp; "' where party_id = " &amp; B1205</f>
        <v>update hz_cust_accounts set attribute3='350万美元' where party_id = 14998</v>
      </c>
      <c r="N1205" s="3" t="str">
        <f>"update hz_cust_accounts set attribute3='" &amp;客户!I1207&amp; "' where party_id = " &amp; B1205</f>
        <v>update hz_cust_accounts set attribute3='TANHOLIAT' where party_id = 14998</v>
      </c>
    </row>
    <row r="1206" spans="1:14" ht="27.75" customHeight="1">
      <c r="A1206" s="27" t="str">
        <f>客户!A1208</f>
        <v>山东通威饲料有限公司</v>
      </c>
      <c r="B1206" s="3">
        <f>VLOOKUP(A1206,hp!B:F,2,0)</f>
        <v>15000</v>
      </c>
      <c r="D1206" s="17">
        <f>VLOOKUP(客户!O1208,province!B:C,2,0)</f>
        <v>370000</v>
      </c>
      <c r="E1206" s="17" t="str">
        <f>"update hz_parties set province ='" &amp;D1206 &amp; "' where party_id="&amp;B1206 &amp; " ;update hz_locations set province='"&amp;D1206&amp;"'  where location_id in ("&amp;VLOOKUP(B1206,hp!$C:$L,10,0)&amp;");"</f>
        <v>update hz_parties set province ='370000' where party_id=15000 ;update hz_locations set province='370000'  where location_id in (2701);</v>
      </c>
      <c r="F1206" s="17">
        <f>VLOOKUP(客户!P1208,city!B:C,2,0)</f>
        <v>370300</v>
      </c>
      <c r="G1206" s="17" t="str">
        <f>"update hz_parties set city ='" &amp;F1206 &amp; "' where party_id="&amp;B1206 &amp; " ;update hz_locations set city='"&amp;F1206&amp;"'  where location_id in ("&amp;VLOOKUP(B1206,hp!$C:$L,10,0)&amp;");"</f>
        <v>update hz_parties set city ='370300' where party_id=15000 ;update hz_locations set city='370300'  where location_id in (2701);</v>
      </c>
      <c r="H1206" s="3">
        <f>VLOOKUP(客户!Q1208,county!B:C,2,0)</f>
        <v>1</v>
      </c>
      <c r="I1206" s="17" t="str">
        <f>"update hz_parties set county ='" &amp;H1206 &amp; "' where party_id="&amp;B1206 &amp; " ;update hz_locations set county='"&amp;H1206&amp;"'  where location_id in ("&amp;VLOOKUP(B1206,hp!$C:$L,10,0)&amp;");"</f>
        <v>update hz_parties set county ='1' where party_id=15000 ;update hz_locations set county='1'  where location_id in (2701);</v>
      </c>
      <c r="J1206" s="17" t="str">
        <f>"update hz_parties set address1 ='" &amp;客户!M1208 &amp; "' where party_id="&amp;B1206</f>
        <v>update hz_parties set address1 ='山东省淄博市高新技术开发区裕民路298号' where party_id=15000</v>
      </c>
      <c r="K1206" s="17" t="str">
        <f>"update zx_party_tax_profile set REP_REGISTRATION_NUMBER ='" &amp;客户!G1208 &amp; "' where party_id="&amp;B1206&amp; " and party_type_code='THIRD_PARTY';"</f>
        <v>update zx_party_tax_profile set REP_REGISTRATION_NUMBER ='370303863088132' where party_id=15000 and party_type_code='THIRD_PARTY';</v>
      </c>
      <c r="L1206" s="17" t="str">
        <f xml:space="preserve"> "update hz_organization_profiles set tax_reference = '"&amp; 客户!G1208 &amp; "' where PARTY_ID=" &amp; B1206 &amp; ";"</f>
        <v>update hz_organization_profiles set tax_reference = '370303863088132' where PARTY_ID=15000;</v>
      </c>
      <c r="M1206" s="3" t="str">
        <f>"update hz_cust_accounts set attribute3='" &amp;客户!D1208&amp; "' where party_id = " &amp; B1206</f>
        <v>update hz_cust_accounts set attribute3='3000000' where party_id = 15000</v>
      </c>
      <c r="N1206" s="3" t="str">
        <f>"update hz_cust_accounts set attribute3='" &amp;客户!I1208&amp; "' where party_id = " &amp; B1206</f>
        <v>update hz_cust_accounts set attribute3='皮大权' where party_id = 15000</v>
      </c>
    </row>
    <row r="1207" spans="1:14" ht="27.75" customHeight="1">
      <c r="A1207" s="27" t="str">
        <f>客户!A1209</f>
        <v>山东沂蒙希望农业有限公司</v>
      </c>
      <c r="B1207" s="3">
        <f>VLOOKUP(A1207,hp!B:F,2,0)</f>
        <v>15001</v>
      </c>
      <c r="D1207" s="17">
        <f>VLOOKUP(客户!O1209,province!B:C,2,0)</f>
        <v>370000</v>
      </c>
      <c r="E1207" s="17" t="str">
        <f>"update hz_parties set province ='" &amp;D1207 &amp; "' where party_id="&amp;B1207 &amp; " ;update hz_locations set province='"&amp;D1207&amp;"'  where location_id in ("&amp;VLOOKUP(B1207,hp!$C:$L,10,0)&amp;");"</f>
        <v>update hz_parties set province ='370000' where party_id=15001 ;update hz_locations set province='370000'  where location_id in (2703);</v>
      </c>
      <c r="F1207" s="17">
        <f>VLOOKUP(客户!P1209,city!B:C,2,0)</f>
        <v>371300</v>
      </c>
      <c r="G1207" s="17" t="str">
        <f>"update hz_parties set city ='" &amp;F1207 &amp; "' where party_id="&amp;B1207 &amp; " ;update hz_locations set city='"&amp;F1207&amp;"'  where location_id in ("&amp;VLOOKUP(B1207,hp!$C:$L,10,0)&amp;");"</f>
        <v>update hz_parties set city ='371300' where party_id=15001 ;update hz_locations set city='371300'  where location_id in (2703);</v>
      </c>
      <c r="H1207" s="3">
        <f>VLOOKUP(客户!Q1209,county!B:C,2,0)</f>
        <v>371327</v>
      </c>
      <c r="I1207" s="17" t="str">
        <f>"update hz_parties set county ='" &amp;H1207 &amp; "' where party_id="&amp;B1207 &amp; " ;update hz_locations set county='"&amp;H1207&amp;"'  where location_id in ("&amp;VLOOKUP(B1207,hp!$C:$L,10,0)&amp;");"</f>
        <v>update hz_parties set county ='371327' where party_id=15001 ;update hz_locations set county='371327'  where location_id in (2703);</v>
      </c>
      <c r="J1207" s="17" t="str">
        <f>"update hz_parties set address1 ='" &amp;客户!M1209 &amp; "' where party_id="&amp;B1207</f>
        <v>update hz_parties set address1 ='山东省莒南县城西郊' where party_id=15001</v>
      </c>
      <c r="K1207" s="17" t="str">
        <f>"update zx_party_tax_profile set REP_REGISTRATION_NUMBER ='" &amp;客户!G1209 &amp; "' where party_id="&amp;B1207&amp; " and party_type_code='THIRD_PARTY';"</f>
        <v>update zx_party_tax_profile set REP_REGISTRATION_NUMBER ='91371327163130002Y' where party_id=15001 and party_type_code='THIRD_PARTY';</v>
      </c>
      <c r="L1207" s="17" t="str">
        <f xml:space="preserve"> "update hz_organization_profiles set tax_reference = '"&amp; 客户!G1209 &amp; "' where PARTY_ID=" &amp; B1207 &amp; ";"</f>
        <v>update hz_organization_profiles set tax_reference = '91371327163130002Y' where PARTY_ID=15001;</v>
      </c>
      <c r="M1207" s="3" t="str">
        <f>"update hz_cust_accounts set attribute3='" &amp;客户!D1209&amp; "' where party_id = " &amp; B1207</f>
        <v>update hz_cust_accounts set attribute3='800万' where party_id = 15001</v>
      </c>
      <c r="N1207" s="3" t="str">
        <f>"update hz_cust_accounts set attribute3='" &amp;客户!I1209&amp; "' where party_id = " &amp; B1207</f>
        <v>update hz_cust_accounts set attribute3='刘云贵' where party_id = 15001</v>
      </c>
    </row>
    <row r="1208" spans="1:14" ht="27.75" customHeight="1">
      <c r="A1208" s="27" t="str">
        <f>客户!A1210</f>
        <v>山东颐达饲料有限公司</v>
      </c>
      <c r="B1208" s="3">
        <f>VLOOKUP(A1208,hp!B:F,2,0)</f>
        <v>12127</v>
      </c>
      <c r="D1208" s="17">
        <f>VLOOKUP(客户!O1210,province!B:C,2,0)</f>
        <v>370000</v>
      </c>
      <c r="E1208" s="17" t="str">
        <f>"update hz_parties set province ='" &amp;D1208 &amp; "' where party_id="&amp;B1208 &amp; " ;update hz_locations set province='"&amp;D1208&amp;"'  where location_id in ("&amp;VLOOKUP(B1208,hp!$C:$L,10,0)&amp;");"</f>
        <v>update hz_parties set province ='370000' where party_id=12127 ;update hz_locations set province='370000'  where location_id in (4016,4546);</v>
      </c>
      <c r="F1208" s="17">
        <f>VLOOKUP(客户!P1210,city!B:C,2,0)</f>
        <v>371300</v>
      </c>
      <c r="G1208" s="17" t="str">
        <f>"update hz_parties set city ='" &amp;F1208 &amp; "' where party_id="&amp;B1208 &amp; " ;update hz_locations set city='"&amp;F1208&amp;"'  where location_id in ("&amp;VLOOKUP(B1208,hp!$C:$L,10,0)&amp;");"</f>
        <v>update hz_parties set city ='371300' where party_id=12127 ;update hz_locations set city='371300'  where location_id in (4016,4546);</v>
      </c>
      <c r="H1208" s="3">
        <f>VLOOKUP(客户!Q1210,county!B:C,2,0)</f>
        <v>101</v>
      </c>
      <c r="I1208" s="17" t="str">
        <f>"update hz_parties set county ='" &amp;H1208 &amp; "' where party_id="&amp;B1208 &amp; " ;update hz_locations set county='"&amp;H1208&amp;"'  where location_id in ("&amp;VLOOKUP(B1208,hp!$C:$L,10,0)&amp;");"</f>
        <v>update hz_parties set county ='101' where party_id=12127 ;update hz_locations set county='101'  where location_id in (4016,4546);</v>
      </c>
      <c r="J1208" s="17" t="str">
        <f>"update hz_parties set address1 ='" &amp;客户!M1210 &amp; "' where party_id="&amp;B1208</f>
        <v>update hz_parties set address1 ='山东临沂莒南岭泉镇淇岔河村' where party_id=12127</v>
      </c>
      <c r="K1208" s="17" t="str">
        <f>"update zx_party_tax_profile set REP_REGISTRATION_NUMBER ='" &amp;客户!G1210 &amp; "' where party_id="&amp;B1208&amp; " and party_type_code='THIRD_PARTY';"</f>
        <v>update zx_party_tax_profile set REP_REGISTRATION_NUMBER ='913713270928490008' where party_id=12127 and party_type_code='THIRD_PARTY';</v>
      </c>
      <c r="L1208" s="17" t="str">
        <f xml:space="preserve"> "update hz_organization_profiles set tax_reference = '"&amp; 客户!G1210 &amp; "' where PARTY_ID=" &amp; B1208 &amp; ";"</f>
        <v>update hz_organization_profiles set tax_reference = '913713270928490008' where PARTY_ID=12127;</v>
      </c>
      <c r="M1208" s="3" t="str">
        <f>"update hz_cust_accounts set attribute3='" &amp;客户!D1210&amp; "' where party_id = " &amp; B1208</f>
        <v>update hz_cust_accounts set attribute3='4000000' where party_id = 12127</v>
      </c>
      <c r="N1208" s="3" t="str">
        <f>"update hz_cust_accounts set attribute3='" &amp;客户!I1210&amp; "' where party_id = " &amp; B1208</f>
        <v>update hz_cust_accounts set attribute3='郭玲玲' where party_id = 12127</v>
      </c>
    </row>
    <row r="1209" spans="1:14" ht="27.75" customHeight="1">
      <c r="A1209" s="27" t="str">
        <f>客户!A1211</f>
        <v>山东泽达国际贸易有限公司</v>
      </c>
      <c r="B1209" s="3">
        <f>VLOOKUP(A1209,hp!B:F,2,0)</f>
        <v>36479</v>
      </c>
      <c r="D1209" s="17">
        <f>VLOOKUP(客户!O1211,province!B:C,2,0)</f>
        <v>370000</v>
      </c>
      <c r="E1209" s="17" t="str">
        <f>"update hz_parties set province ='" &amp;D1209 &amp; "' where party_id="&amp;B1209 &amp; " ;update hz_locations set province='"&amp;D1209&amp;"'  where location_id in ("&amp;VLOOKUP(B1209,hp!$C:$L,10,0)&amp;");"</f>
        <v>update hz_parties set province ='370000' where party_id=36479 ;update hz_locations set province='370000'  where location_id in (5965);</v>
      </c>
      <c r="F1209" s="17">
        <f>VLOOKUP(客户!P1211,city!B:C,2,0)</f>
        <v>371100</v>
      </c>
      <c r="G1209" s="17" t="str">
        <f>"update hz_parties set city ='" &amp;F1209 &amp; "' where party_id="&amp;B1209 &amp; " ;update hz_locations set city='"&amp;F1209&amp;"'  where location_id in ("&amp;VLOOKUP(B1209,hp!$C:$L,10,0)&amp;");"</f>
        <v>update hz_parties set city ='371100' where party_id=36479 ;update hz_locations set city='371100'  where location_id in (5965);</v>
      </c>
      <c r="H1209" s="3" t="e">
        <f>VLOOKUP(客户!Q1211,county!B:C,2,0)</f>
        <v>#N/A</v>
      </c>
      <c r="I1209" s="17" t="e">
        <f>"update hz_parties set county ='" &amp;H1209 &amp; "' where party_id="&amp;B1209 &amp; " ;update hz_locations set county='"&amp;H1209&amp;"'  where location_id in ("&amp;VLOOKUP(B1209,hp!$C:$L,10,0)&amp;");"</f>
        <v>#N/A</v>
      </c>
      <c r="J1209" s="17" t="str">
        <f>"update hz_parties set address1 ='" &amp;客户!M1211 &amp; "' where party_id="&amp;B1209</f>
        <v>update hz_parties set address1 ='山东省日照市东港区上海路909号中盛国际商务港308室' where party_id=36479</v>
      </c>
      <c r="K1209" s="17" t="str">
        <f>"update zx_party_tax_profile set REP_REGISTRATION_NUMBER ='" &amp;客户!G1211 &amp; "' where party_id="&amp;B1209&amp; " and party_type_code='THIRD_PARTY';"</f>
        <v>update zx_party_tax_profile set REP_REGISTRATION_NUMBER ='91371102087191339E' where party_id=36479 and party_type_code='THIRD_PARTY';</v>
      </c>
      <c r="L1209" s="17" t="str">
        <f xml:space="preserve"> "update hz_organization_profiles set tax_reference = '"&amp; 客户!G1211 &amp; "' where PARTY_ID=" &amp; B1209 &amp; ";"</f>
        <v>update hz_organization_profiles set tax_reference = '91371102087191339E' where PARTY_ID=36479;</v>
      </c>
      <c r="M1209" s="3" t="str">
        <f>"update hz_cust_accounts set attribute3='" &amp;客户!D1211&amp; "' where party_id = " &amp; B1209</f>
        <v>update hz_cust_accounts set attribute3='500万' where party_id = 36479</v>
      </c>
      <c r="N1209" s="3" t="str">
        <f>"update hz_cust_accounts set attribute3='" &amp;客户!I1211&amp; "' where party_id = " &amp; B1209</f>
        <v>update hz_cust_accounts set attribute3='张东泽' where party_id = 36479</v>
      </c>
    </row>
    <row r="1210" spans="1:14" ht="27.75" customHeight="1">
      <c r="A1210" s="27" t="str">
        <f>客户!A1212</f>
        <v>山东正邦养殖有限公司</v>
      </c>
      <c r="B1210" s="3">
        <f>VLOOKUP(A1210,hp!B:F,2,0)</f>
        <v>15002</v>
      </c>
      <c r="D1210" s="17">
        <f>VLOOKUP(客户!O1212,province!B:C,2,0)</f>
        <v>370000</v>
      </c>
      <c r="E1210" s="17" t="str">
        <f>"update hz_parties set province ='" &amp;D1210 &amp; "' where party_id="&amp;B1210 &amp; " ;update hz_locations set province='"&amp;D1210&amp;"'  where location_id in ("&amp;VLOOKUP(B1210,hp!$C:$L,10,0)&amp;");"</f>
        <v>update hz_parties set province ='370000' where party_id=15002 ;update hz_locations set province='370000'  where location_id in (2706);</v>
      </c>
      <c r="F1210" s="17">
        <f>VLOOKUP(客户!P1212,city!B:C,2,0)</f>
        <v>370900</v>
      </c>
      <c r="G1210" s="17" t="str">
        <f>"update hz_parties set city ='" &amp;F1210 &amp; "' where party_id="&amp;B1210 &amp; " ;update hz_locations set city='"&amp;F1210&amp;"'  where location_id in ("&amp;VLOOKUP(B1210,hp!$C:$L,10,0)&amp;");"</f>
        <v>update hz_parties set city ='370900' where party_id=15002 ;update hz_locations set city='370900'  where location_id in (2706);</v>
      </c>
      <c r="H1210" s="3">
        <f>VLOOKUP(客户!Q1212,county!B:C,2,0)</f>
        <v>101</v>
      </c>
      <c r="I1210" s="17" t="str">
        <f>"update hz_parties set county ='" &amp;H1210 &amp; "' where party_id="&amp;B1210 &amp; " ;update hz_locations set county='"&amp;H1210&amp;"'  where location_id in ("&amp;VLOOKUP(B1210,hp!$C:$L,10,0)&amp;");"</f>
        <v>update hz_parties set county ='101' where party_id=15002 ;update hz_locations set county='101'  where location_id in (2706);</v>
      </c>
      <c r="J1210" s="17" t="str">
        <f>"update hz_parties set address1 ='" &amp;客户!M1212 &amp; "' where party_id="&amp;B1210</f>
        <v>update hz_parties set address1 ='山东省泰安市东平县经济技术开发区' where party_id=15002</v>
      </c>
      <c r="K1210" s="17" t="str">
        <f>"update zx_party_tax_profile set REP_REGISTRATION_NUMBER ='" &amp;客户!G1212 &amp; "' where party_id="&amp;B1210&amp; " and party_type_code='THIRD_PARTY';"</f>
        <v>update zx_party_tax_profile set REP_REGISTRATION_NUMBER ='913701005681321377' where party_id=15002 and party_type_code='THIRD_PARTY';</v>
      </c>
      <c r="L1210" s="17" t="str">
        <f xml:space="preserve"> "update hz_organization_profiles set tax_reference = '"&amp; 客户!G1212 &amp; "' where PARTY_ID=" &amp; B1210 &amp; ";"</f>
        <v>update hz_organization_profiles set tax_reference = '913701005681321377' where PARTY_ID=15002;</v>
      </c>
      <c r="M1210" s="3" t="str">
        <f>"update hz_cust_accounts set attribute3='" &amp;客户!D1212&amp; "' where party_id = " &amp; B1210</f>
        <v>update hz_cust_accounts set attribute3='20000万' where party_id = 15002</v>
      </c>
      <c r="N1210" s="3" t="str">
        <f>"update hz_cust_accounts set attribute3='" &amp;客户!I1212&amp; "' where party_id = " &amp; B1210</f>
        <v>update hz_cust_accounts set attribute3='李锦焱' where party_id = 15002</v>
      </c>
    </row>
    <row r="1211" spans="1:14" ht="27.75" customHeight="1">
      <c r="A1211" s="27" t="str">
        <f>客户!A1213</f>
        <v>山东正邦养殖有限公司东平分公司</v>
      </c>
      <c r="B1211" s="3">
        <f>VLOOKUP(A1211,hp!B:F,2,0)</f>
        <v>15003</v>
      </c>
      <c r="D1211" s="17">
        <f>VLOOKUP(客户!O1213,province!B:C,2,0)</f>
        <v>370000</v>
      </c>
      <c r="E1211" s="17" t="str">
        <f>"update hz_parties set province ='" &amp;D1211 &amp; "' where party_id="&amp;B1211 &amp; " ;update hz_locations set province='"&amp;D1211&amp;"'  where location_id in ("&amp;VLOOKUP(B1211,hp!$C:$L,10,0)&amp;");"</f>
        <v>update hz_parties set province ='370000' where party_id=15003 ;update hz_locations set province='370000'  where location_id in (2707);</v>
      </c>
      <c r="F1211" s="17">
        <f>VLOOKUP(客户!P1213,city!B:C,2,0)</f>
        <v>370900</v>
      </c>
      <c r="G1211" s="17" t="str">
        <f>"update hz_parties set city ='" &amp;F1211 &amp; "' where party_id="&amp;B1211 &amp; " ;update hz_locations set city='"&amp;F1211&amp;"'  where location_id in ("&amp;VLOOKUP(B1211,hp!$C:$L,10,0)&amp;");"</f>
        <v>update hz_parties set city ='370900' where party_id=15003 ;update hz_locations set city='370900'  where location_id in (2707);</v>
      </c>
      <c r="H1211" s="3">
        <f>VLOOKUP(客户!Q1213,county!B:C,2,0)</f>
        <v>370923</v>
      </c>
      <c r="I1211" s="17" t="str">
        <f>"update hz_parties set county ='" &amp;H1211 &amp; "' where party_id="&amp;B1211 &amp; " ;update hz_locations set county='"&amp;H1211&amp;"'  where location_id in ("&amp;VLOOKUP(B1211,hp!$C:$L,10,0)&amp;");"</f>
        <v>update hz_parties set county ='370923' where party_id=15003 ;update hz_locations set county='370923'  where location_id in (2707);</v>
      </c>
      <c r="J1211" s="17" t="str">
        <f>"update hz_parties set address1 ='" &amp;客户!M1213 &amp; "' where party_id="&amp;B1211</f>
        <v>update hz_parties set address1 ='山东省泰安市东平县经济开发区' where party_id=15003</v>
      </c>
      <c r="K1211" s="17" t="str">
        <f>"update zx_party_tax_profile set REP_REGISTRATION_NUMBER ='" &amp;客户!G1213 &amp; "' where party_id="&amp;B1211&amp; " and party_type_code='THIRD_PARTY';"</f>
        <v>update zx_party_tax_profile set REP_REGISTRATION_NUMBER ='370923349000310' where party_id=15003 and party_type_code='THIRD_PARTY';</v>
      </c>
      <c r="L1211" s="17" t="str">
        <f xml:space="preserve"> "update hz_organization_profiles set tax_reference = '"&amp; 客户!G1213 &amp; "' where PARTY_ID=" &amp; B1211 &amp; ";"</f>
        <v>update hz_organization_profiles set tax_reference = '370923349000310' where PARTY_ID=15003;</v>
      </c>
      <c r="M1211" s="3" t="str">
        <f>"update hz_cust_accounts set attribute3='" &amp;客户!D1213&amp; "' where party_id = " &amp; B1211</f>
        <v>update hz_cust_accounts set attribute3='无' where party_id = 15003</v>
      </c>
      <c r="N1211" s="3" t="str">
        <f>"update hz_cust_accounts set attribute3='" &amp;客户!I1213&amp; "' where party_id = " &amp; B1211</f>
        <v>update hz_cust_accounts set attribute3='徐佳林' where party_id = 15003</v>
      </c>
    </row>
    <row r="1212" spans="1:14" ht="27.75" customHeight="1">
      <c r="A1212" s="27" t="str">
        <f>客户!A1214</f>
        <v>山东中慧国际贸易有限公司</v>
      </c>
      <c r="B1212" s="3">
        <f>VLOOKUP(A1212,hp!B:F,2,0)</f>
        <v>15004</v>
      </c>
      <c r="D1212" s="17">
        <f>VLOOKUP(客户!O1214,province!B:C,2,0)</f>
        <v>370000</v>
      </c>
      <c r="E1212" s="17" t="str">
        <f>"update hz_parties set province ='" &amp;D1212 &amp; "' where party_id="&amp;B1212 &amp; " ;update hz_locations set province='"&amp;D1212&amp;"'  where location_id in ("&amp;VLOOKUP(B1212,hp!$C:$L,10,0)&amp;");"</f>
        <v>update hz_parties set province ='370000' where party_id=15004 ;update hz_locations set province='370000'  where location_id in (2708);</v>
      </c>
      <c r="F1212" s="17">
        <f>VLOOKUP(客户!P1214,city!B:C,2,0)</f>
        <v>370700</v>
      </c>
      <c r="G1212" s="17" t="str">
        <f>"update hz_parties set city ='" &amp;F1212 &amp; "' where party_id="&amp;B1212 &amp; " ;update hz_locations set city='"&amp;F1212&amp;"'  where location_id in ("&amp;VLOOKUP(B1212,hp!$C:$L,10,0)&amp;");"</f>
        <v>update hz_parties set city ='370700' where party_id=15004 ;update hz_locations set city='370700'  where location_id in (2708);</v>
      </c>
      <c r="H1212" s="3">
        <f>VLOOKUP(客户!Q1214,county!B:C,2,0)</f>
        <v>370700</v>
      </c>
      <c r="I1212" s="17" t="str">
        <f>"update hz_parties set county ='" &amp;H1212 &amp; "' where party_id="&amp;B1212 &amp; " ;update hz_locations set county='"&amp;H1212&amp;"'  where location_id in ("&amp;VLOOKUP(B1212,hp!$C:$L,10,0)&amp;");"</f>
        <v>update hz_parties set county ='370700' where party_id=15004 ;update hz_locations set county='370700'  where location_id in (2708);</v>
      </c>
      <c r="J1212" s="17" t="str">
        <f>"update hz_parties set address1 ='" &amp;客户!M1214 &amp; "' where party_id="&amp;B1212</f>
        <v>update hz_parties set address1 ='山东省潍坊市奎文区东风东街282号（开票）/山东省青岛市经济技术开发区长江中路230号国际贸易中心A座0806室（邮寄地址）' where party_id=15004</v>
      </c>
      <c r="K1212" s="17" t="str">
        <f>"update zx_party_tax_profile set REP_REGISTRATION_NUMBER ='" &amp;客户!G1214 &amp; "' where party_id="&amp;B1212&amp; " and party_type_code='THIRD_PARTY';"</f>
        <v>update zx_party_tax_profile set REP_REGISTRATION_NUMBER ='913707057807570388' where party_id=15004 and party_type_code='THIRD_PARTY';</v>
      </c>
      <c r="L1212" s="17" t="str">
        <f xml:space="preserve"> "update hz_organization_profiles set tax_reference = '"&amp; 客户!G1214 &amp; "' where PARTY_ID=" &amp; B1212 &amp; ";"</f>
        <v>update hz_organization_profiles set tax_reference = '913707057807570388' where PARTY_ID=15004;</v>
      </c>
      <c r="M1212" s="3" t="str">
        <f>"update hz_cust_accounts set attribute3='" &amp;客户!D1214&amp; "' where party_id = " &amp; B1212</f>
        <v>update hz_cust_accounts set attribute3='5000万' where party_id = 15004</v>
      </c>
      <c r="N1212" s="3" t="str">
        <f>"update hz_cust_accounts set attribute3='" &amp;客户!I1214&amp; "' where party_id = " &amp; B1212</f>
        <v>update hz_cust_accounts set attribute3='孙凯' where party_id = 15004</v>
      </c>
    </row>
    <row r="1213" spans="1:14" ht="27.75" customHeight="1">
      <c r="A1213" s="27" t="str">
        <f>客户!A1215</f>
        <v>山东众客食品有限公司</v>
      </c>
      <c r="B1213" s="3">
        <f>VLOOKUP(A1213,hp!B:F,2,0)</f>
        <v>32979</v>
      </c>
      <c r="D1213" s="17">
        <f>VLOOKUP(客户!O1215,province!B:C,2,0)</f>
        <v>370000</v>
      </c>
      <c r="E1213" s="17" t="str">
        <f>"update hz_parties set province ='" &amp;D1213 &amp; "' where party_id="&amp;B1213 &amp; " ;update hz_locations set province='"&amp;D1213&amp;"'  where location_id in ("&amp;VLOOKUP(B1213,hp!$C:$L,10,0)&amp;");"</f>
        <v>update hz_parties set province ='370000' where party_id=32979 ;update hz_locations set province='370000'  where location_id in (5399);</v>
      </c>
      <c r="F1213" s="17">
        <f>VLOOKUP(客户!P1215,city!B:C,2,0)</f>
        <v>370900</v>
      </c>
      <c r="G1213" s="17" t="str">
        <f>"update hz_parties set city ='" &amp;F1213 &amp; "' where party_id="&amp;B1213 &amp; " ;update hz_locations set city='"&amp;F1213&amp;"'  where location_id in ("&amp;VLOOKUP(B1213,hp!$C:$L,10,0)&amp;");"</f>
        <v>update hz_parties set city ='370900' where party_id=32979 ;update hz_locations set city='370900'  where location_id in (5399);</v>
      </c>
      <c r="H1213" s="3" t="e">
        <f>VLOOKUP(客户!Q1215,county!B:C,2,0)</f>
        <v>#N/A</v>
      </c>
      <c r="I1213" s="17" t="e">
        <f>"update hz_parties set county ='" &amp;H1213 &amp; "' where party_id="&amp;B1213 &amp; " ;update hz_locations set county='"&amp;H1213&amp;"'  where location_id in ("&amp;VLOOKUP(B1213,hp!$C:$L,10,0)&amp;");"</f>
        <v>#N/A</v>
      </c>
      <c r="J1213" s="17" t="str">
        <f>"update hz_parties set address1 ='" &amp;客户!M1215 &amp; "' where party_id="&amp;B1213</f>
        <v>update hz_parties set address1 ='山东省泰安市新泰市汶南镇工业园' where party_id=32979</v>
      </c>
      <c r="K1213" s="17" t="str">
        <f>"update zx_party_tax_profile set REP_REGISTRATION_NUMBER ='" &amp;客户!G1215 &amp; "' where party_id="&amp;B1213&amp; " and party_type_code='THIRD_PARTY';"</f>
        <v>update zx_party_tax_profile set REP_REGISTRATION_NUMBER ='370982312831399' where party_id=32979 and party_type_code='THIRD_PARTY';</v>
      </c>
      <c r="L1213" s="17" t="str">
        <f xml:space="preserve"> "update hz_organization_profiles set tax_reference = '"&amp; 客户!G1215 &amp; "' where PARTY_ID=" &amp; B1213 &amp; ";"</f>
        <v>update hz_organization_profiles set tax_reference = '370982312831399' where PARTY_ID=32979;</v>
      </c>
      <c r="M1213" s="3" t="str">
        <f>"update hz_cust_accounts set attribute3='" &amp;客户!D1215&amp; "' where party_id = " &amp; B1213</f>
        <v>update hz_cust_accounts set attribute3='100000000' where party_id = 32979</v>
      </c>
      <c r="N1213" s="3" t="str">
        <f>"update hz_cust_accounts set attribute3='" &amp;客户!I1215&amp; "' where party_id = " &amp; B1213</f>
        <v>update hz_cust_accounts set attribute3='陈洪永' where party_id = 32979</v>
      </c>
    </row>
    <row r="1214" spans="1:14" ht="27.75" customHeight="1">
      <c r="A1214" s="27" t="str">
        <f>客户!A1216</f>
        <v>上海邦尼国际贸易有限公司</v>
      </c>
      <c r="B1214" s="3">
        <f>VLOOKUP(A1214,hp!B:F,2,0)</f>
        <v>15005</v>
      </c>
      <c r="D1214" s="17">
        <f>VLOOKUP(客户!O1216,province!B:C,2,0)</f>
        <v>310000</v>
      </c>
      <c r="E1214" s="17" t="str">
        <f>"update hz_parties set province ='" &amp;D1214 &amp; "' where party_id="&amp;B1214 &amp; " ;update hz_locations set province='"&amp;D1214&amp;"'  where location_id in ("&amp;VLOOKUP(B1214,hp!$C:$L,10,0)&amp;");"</f>
        <v>update hz_parties set province ='310000' where party_id=15005 ;update hz_locations set province='310000'  where location_id in (2718);</v>
      </c>
      <c r="F1214" s="17">
        <f>VLOOKUP(客户!P1216,city!B:C,2,0)</f>
        <v>310000</v>
      </c>
      <c r="G1214" s="17" t="str">
        <f>"update hz_parties set city ='" &amp;F1214 &amp; "' where party_id="&amp;B1214 &amp; " ;update hz_locations set city='"&amp;F1214&amp;"'  where location_id in ("&amp;VLOOKUP(B1214,hp!$C:$L,10,0)&amp;");"</f>
        <v>update hz_parties set city ='310000' where party_id=15005 ;update hz_locations set city='310000'  where location_id in (2718);</v>
      </c>
      <c r="H1214" s="3">
        <f>VLOOKUP(客户!Q1216,county!B:C,2,0)</f>
        <v>310117</v>
      </c>
      <c r="I1214" s="17" t="str">
        <f>"update hz_parties set county ='" &amp;H1214 &amp; "' where party_id="&amp;B1214 &amp; " ;update hz_locations set county='"&amp;H1214&amp;"'  where location_id in ("&amp;VLOOKUP(B1214,hp!$C:$L,10,0)&amp;");"</f>
        <v>update hz_parties set county ='310117' where party_id=15005 ;update hz_locations set county='310117'  where location_id in (2718);</v>
      </c>
      <c r="J1214" s="17" t="str">
        <f>"update hz_parties set address1 ='" &amp;客户!M1216 &amp; "' where party_id="&amp;B1214</f>
        <v>update hz_parties set address1 ='上海市松江区松卫北路665号企福天地9楼' where party_id=15005</v>
      </c>
      <c r="K1214" s="17" t="str">
        <f>"update zx_party_tax_profile set REP_REGISTRATION_NUMBER ='" &amp;客户!G1216 &amp; "' where party_id="&amp;B1214&amp; " and party_type_code='THIRD_PARTY';"</f>
        <v>update zx_party_tax_profile set REP_REGISTRATION_NUMBER ='9131010476532244X0' where party_id=15005 and party_type_code='THIRD_PARTY';</v>
      </c>
      <c r="L1214" s="17" t="str">
        <f xml:space="preserve"> "update hz_organization_profiles set tax_reference = '"&amp; 客户!G1216 &amp; "' where PARTY_ID=" &amp; B1214 &amp; ";"</f>
        <v>update hz_organization_profiles set tax_reference = '9131010476532244X0' where PARTY_ID=15005;</v>
      </c>
      <c r="M1214" s="3" t="str">
        <f>"update hz_cust_accounts set attribute3='" &amp;客户!D1216&amp; "' where party_id = " &amp; B1214</f>
        <v>update hz_cust_accounts set attribute3='1000万' where party_id = 15005</v>
      </c>
      <c r="N1214" s="3" t="str">
        <f>"update hz_cust_accounts set attribute3='" &amp;客户!I1216&amp; "' where party_id = " &amp; B1214</f>
        <v>update hz_cust_accounts set attribute3='张邦辉 ' where party_id = 15005</v>
      </c>
    </row>
    <row r="1215" spans="1:14" ht="27.75" customHeight="1">
      <c r="A1215" s="27" t="str">
        <f>客户!A1217</f>
        <v>上海鼎牛饲料有限公司</v>
      </c>
      <c r="B1215" s="3">
        <f>VLOOKUP(A1215,hp!B:F,2,0)</f>
        <v>15007</v>
      </c>
      <c r="D1215" s="17">
        <f>VLOOKUP(客户!O1217,province!B:C,2,0)</f>
        <v>310000</v>
      </c>
      <c r="E1215" s="17" t="str">
        <f>"update hz_parties set province ='" &amp;D1215 &amp; "' where party_id="&amp;B1215 &amp; " ;update hz_locations set province='"&amp;D1215&amp;"'  where location_id in ("&amp;VLOOKUP(B1215,hp!$C:$L,10,0)&amp;");"</f>
        <v>update hz_parties set province ='310000' where party_id=15007 ;update hz_locations set province='310000'  where location_id in (2732,2733);</v>
      </c>
      <c r="F1215" s="17">
        <f>VLOOKUP(客户!P1217,city!B:C,2,0)</f>
        <v>310000</v>
      </c>
      <c r="G1215" s="17" t="str">
        <f>"update hz_parties set city ='" &amp;F1215 &amp; "' where party_id="&amp;B1215 &amp; " ;update hz_locations set city='"&amp;F1215&amp;"'  where location_id in ("&amp;VLOOKUP(B1215,hp!$C:$L,10,0)&amp;");"</f>
        <v>update hz_parties set city ='310000' where party_id=15007 ;update hz_locations set city='310000'  where location_id in (2732,2733);</v>
      </c>
      <c r="H1215" s="3">
        <f>VLOOKUP(客户!Q1217,county!B:C,2,0)</f>
        <v>310108</v>
      </c>
      <c r="I1215" s="17" t="str">
        <f>"update hz_parties set county ='" &amp;H1215 &amp; "' where party_id="&amp;B1215 &amp; " ;update hz_locations set county='"&amp;H1215&amp;"'  where location_id in ("&amp;VLOOKUP(B1215,hp!$C:$L,10,0)&amp;");"</f>
        <v>update hz_parties set county ='310108' where party_id=15007 ;update hz_locations set county='310108'  where location_id in (2732,2733);</v>
      </c>
      <c r="J1215" s="17" t="str">
        <f>"update hz_parties set address1 ='" &amp;客户!M1217 &amp; "' where party_id="&amp;B1215</f>
        <v>update hz_parties set address1 ='上海市闸北区场中路3110号' where party_id=15007</v>
      </c>
      <c r="K1215" s="17" t="str">
        <f>"update zx_party_tax_profile set REP_REGISTRATION_NUMBER ='" &amp;客户!G1217 &amp; "' where party_id="&amp;B1215&amp; " and party_type_code='THIRD_PARTY';"</f>
        <v>update zx_party_tax_profile set REP_REGISTRATION_NUMBER ='310108674617234' where party_id=15007 and party_type_code='THIRD_PARTY';</v>
      </c>
      <c r="L1215" s="17" t="str">
        <f xml:space="preserve"> "update hz_organization_profiles set tax_reference = '"&amp; 客户!G1217 &amp; "' where PARTY_ID=" &amp; B1215 &amp; ";"</f>
        <v>update hz_organization_profiles set tax_reference = '310108674617234' where PARTY_ID=15007;</v>
      </c>
      <c r="M1215" s="3" t="str">
        <f>"update hz_cust_accounts set attribute3='" &amp;客户!D1217&amp; "' where party_id = " &amp; B1215</f>
        <v>update hz_cust_accounts set attribute3='10000000' where party_id = 15007</v>
      </c>
      <c r="N1215" s="3" t="str">
        <f>"update hz_cust_accounts set attribute3='" &amp;客户!I1217&amp; "' where party_id = " &amp; B1215</f>
        <v>update hz_cust_accounts set attribute3='沈伟平' where party_id = 15007</v>
      </c>
    </row>
    <row r="1216" spans="1:14" ht="27.75" customHeight="1">
      <c r="A1216" s="27" t="str">
        <f>客户!A1218</f>
        <v>上海鼎睿贸易有限公司</v>
      </c>
      <c r="B1216" s="3">
        <f>VLOOKUP(A1216,hp!B:F,2,0)</f>
        <v>15008</v>
      </c>
      <c r="D1216" s="17">
        <f>VLOOKUP(客户!O1218,province!B:C,2,0)</f>
        <v>310000</v>
      </c>
      <c r="E1216" s="17" t="str">
        <f>"update hz_parties set province ='" &amp;D1216 &amp; "' where party_id="&amp;B1216 &amp; " ;update hz_locations set province='"&amp;D1216&amp;"'  where location_id in ("&amp;VLOOKUP(B1216,hp!$C:$L,10,0)&amp;");"</f>
        <v>update hz_parties set province ='310000' where party_id=15008 ;update hz_locations set province='310000'  where location_id in (2734);</v>
      </c>
      <c r="F1216" s="17">
        <f>VLOOKUP(客户!P1218,city!B:C,2,0)</f>
        <v>310000</v>
      </c>
      <c r="G1216" s="17" t="str">
        <f>"update hz_parties set city ='" &amp;F1216 &amp; "' where party_id="&amp;B1216 &amp; " ;update hz_locations set city='"&amp;F1216&amp;"'  where location_id in ("&amp;VLOOKUP(B1216,hp!$C:$L,10,0)&amp;");"</f>
        <v>update hz_parties set city ='310000' where party_id=15008 ;update hz_locations set city='310000'  where location_id in (2734);</v>
      </c>
      <c r="H1216" s="3">
        <f>VLOOKUP(客户!Q1218,county!B:C,2,0)</f>
        <v>310108</v>
      </c>
      <c r="I1216" s="17" t="str">
        <f>"update hz_parties set county ='" &amp;H1216 &amp; "' where party_id="&amp;B1216 &amp; " ;update hz_locations set county='"&amp;H1216&amp;"'  where location_id in ("&amp;VLOOKUP(B1216,hp!$C:$L,10,0)&amp;");"</f>
        <v>update hz_parties set county ='310108' where party_id=15008 ;update hz_locations set county='310108'  where location_id in (2734);</v>
      </c>
      <c r="J1216" s="17" t="str">
        <f>"update hz_parties set address1 ='" &amp;客户!M1218 &amp; "' where party_id="&amp;B1216</f>
        <v>update hz_parties set address1 ='上海市闸北区场中路3110号' where party_id=15008</v>
      </c>
      <c r="K1216" s="17" t="str">
        <f>"update zx_party_tax_profile set REP_REGISTRATION_NUMBER ='" &amp;客户!G1218 &amp; "' where party_id="&amp;B1216&amp; " and party_type_code='THIRD_PARTY';"</f>
        <v>update zx_party_tax_profile set REP_REGISTRATION_NUMBER ='91310106794485176E' where party_id=15008 and party_type_code='THIRD_PARTY';</v>
      </c>
      <c r="L1216" s="17" t="str">
        <f xml:space="preserve"> "update hz_organization_profiles set tax_reference = '"&amp; 客户!G1218 &amp; "' where PARTY_ID=" &amp; B1216 &amp; ";"</f>
        <v>update hz_organization_profiles set tax_reference = '91310106794485176E' where PARTY_ID=15008;</v>
      </c>
      <c r="M1216" s="3" t="str">
        <f>"update hz_cust_accounts set attribute3='" &amp;客户!D1218&amp; "' where party_id = " &amp; B1216</f>
        <v>update hz_cust_accounts set attribute3='500万' where party_id = 15008</v>
      </c>
      <c r="N1216" s="3" t="str">
        <f>"update hz_cust_accounts set attribute3='" &amp;客户!I1218&amp; "' where party_id = " &amp; B1216</f>
        <v>update hz_cust_accounts set attribute3='郁谦' where party_id = 15008</v>
      </c>
    </row>
    <row r="1217" spans="1:14" ht="27.75" customHeight="1">
      <c r="A1217" s="27" t="str">
        <f>客户!A1219</f>
        <v>上海生水国际贸易有限公司</v>
      </c>
      <c r="B1217" s="3">
        <f>VLOOKUP(A1217,hp!B:F,2,0)</f>
        <v>14222</v>
      </c>
      <c r="D1217" s="17">
        <f>VLOOKUP(客户!O1219,province!B:C,2,0)</f>
        <v>310000</v>
      </c>
      <c r="E1217" s="17" t="str">
        <f>"update hz_parties set province ='" &amp;D1217 &amp; "' where party_id="&amp;B1217 &amp; " ;update hz_locations set province='"&amp;D1217&amp;"'  where location_id in ("&amp;VLOOKUP(B1217,hp!$C:$L,10,0)&amp;");"</f>
        <v>update hz_parties set province ='310000' where party_id=14222 ;update hz_locations set province='310000'  where location_id in (745);</v>
      </c>
      <c r="F1217" s="17">
        <f>VLOOKUP(客户!P1219,city!B:C,2,0)</f>
        <v>310000</v>
      </c>
      <c r="G1217" s="17" t="str">
        <f>"update hz_parties set city ='" &amp;F1217 &amp; "' where party_id="&amp;B1217 &amp; " ;update hz_locations set city='"&amp;F1217&amp;"'  where location_id in ("&amp;VLOOKUP(B1217,hp!$C:$L,10,0)&amp;");"</f>
        <v>update hz_parties set city ='310000' where party_id=14222 ;update hz_locations set city='310000'  where location_id in (745);</v>
      </c>
      <c r="H1217" s="3">
        <f>VLOOKUP(客户!Q1219,county!B:C,2,0)</f>
        <v>310115</v>
      </c>
      <c r="I1217" s="17" t="str">
        <f>"update hz_parties set county ='" &amp;H1217 &amp; "' where party_id="&amp;B1217 &amp; " ;update hz_locations set county='"&amp;H1217&amp;"'  where location_id in ("&amp;VLOOKUP(B1217,hp!$C:$L,10,0)&amp;");"</f>
        <v>update hz_parties set county ='310115' where party_id=14222 ;update hz_locations set county='310115'  where location_id in (745);</v>
      </c>
      <c r="J1217" s="17" t="str">
        <f>"update hz_parties set address1 ='" &amp;客户!M1219 &amp; "' where party_id="&amp;B1217</f>
        <v>update hz_parties set address1 ='上海市浦东新区东方路18号25层' where party_id=14222</v>
      </c>
      <c r="K1217" s="17" t="str">
        <f>"update zx_party_tax_profile set REP_REGISTRATION_NUMBER ='" &amp;客户!G1219 &amp; "' where party_id="&amp;B1217&amp; " and party_type_code='THIRD_PARTY';"</f>
        <v>update zx_party_tax_profile set REP_REGISTRATION_NUMBER ='91310005820527074' where party_id=14222 and party_type_code='THIRD_PARTY';</v>
      </c>
      <c r="L1217" s="17" t="str">
        <f xml:space="preserve"> "update hz_organization_profiles set tax_reference = '"&amp; 客户!G1219 &amp; "' where PARTY_ID=" &amp; B1217 &amp; ";"</f>
        <v>update hz_organization_profiles set tax_reference = '91310005820527074' where PARTY_ID=14222;</v>
      </c>
      <c r="M1217" s="3" t="str">
        <f>"update hz_cust_accounts set attribute3='" &amp;客户!D1219&amp; "' where party_id = " &amp; B1217</f>
        <v>update hz_cust_accounts set attribute3='30000000' where party_id = 14222</v>
      </c>
      <c r="N1217" s="3" t="str">
        <f>"update hz_cust_accounts set attribute3='" &amp;客户!I1219&amp; "' where party_id = " &amp; B1217</f>
        <v>update hz_cust_accounts set attribute3='辛显坤' where party_id = 14222</v>
      </c>
    </row>
    <row r="1218" spans="1:14" ht="27.75" customHeight="1">
      <c r="A1218" s="27" t="str">
        <f>客户!A1220</f>
        <v>上海伟德饲料有限公司</v>
      </c>
      <c r="B1218" s="3">
        <f>VLOOKUP(A1218,hp!B:F,2,0)</f>
        <v>11271</v>
      </c>
      <c r="D1218" s="17">
        <f>VLOOKUP(客户!O1220,province!B:C,2,0)</f>
        <v>310000</v>
      </c>
      <c r="E1218" s="17" t="str">
        <f>"update hz_parties set province ='" &amp;D1218 &amp; "' where party_id="&amp;B1218 &amp; " ;update hz_locations set province='"&amp;D1218&amp;"'  where location_id in ("&amp;VLOOKUP(B1218,hp!$C:$L,10,0)&amp;");"</f>
        <v>update hz_parties set province ='310000' where party_id=11271 ;update hz_locations set province='310000'  where location_id in (2808,4006);</v>
      </c>
      <c r="F1218" s="17">
        <f>VLOOKUP(客户!P1220,city!B:C,2,0)</f>
        <v>310000</v>
      </c>
      <c r="G1218" s="17" t="str">
        <f>"update hz_parties set city ='" &amp;F1218 &amp; "' where party_id="&amp;B1218 &amp; " ;update hz_locations set city='"&amp;F1218&amp;"'  where location_id in ("&amp;VLOOKUP(B1218,hp!$C:$L,10,0)&amp;");"</f>
        <v>update hz_parties set city ='310000' where party_id=11271 ;update hz_locations set city='310000'  where location_id in (2808,4006);</v>
      </c>
      <c r="H1218" s="3">
        <f>VLOOKUP(客户!Q1220,county!B:C,2,0)</f>
        <v>101</v>
      </c>
      <c r="I1218" s="17" t="str">
        <f>"update hz_parties set county ='" &amp;H1218 &amp; "' where party_id="&amp;B1218 &amp; " ;update hz_locations set county='"&amp;H1218&amp;"'  where location_id in ("&amp;VLOOKUP(B1218,hp!$C:$L,10,0)&amp;");"</f>
        <v>update hz_parties set county ='101' where party_id=11271 ;update hz_locations set county='101'  where location_id in (2808,4006);</v>
      </c>
      <c r="J1218" s="17" t="str">
        <f>"update hz_parties set address1 ='" &amp;客户!M1220 &amp; "' where party_id="&amp;B1218</f>
        <v>update hz_parties set address1 ='上海市浦东新区龚路公路700号1幢D部位' where party_id=11271</v>
      </c>
      <c r="K1218" s="17" t="str">
        <f>"update zx_party_tax_profile set REP_REGISTRATION_NUMBER ='" &amp;客户!G1220 &amp; "' where party_id="&amp;B1218&amp; " and party_type_code='THIRD_PARTY';"</f>
        <v>update zx_party_tax_profile set REP_REGISTRATION_NUMBER ='91310115564778264N' where party_id=11271 and party_type_code='THIRD_PARTY';</v>
      </c>
      <c r="L1218" s="17" t="str">
        <f xml:space="preserve"> "update hz_organization_profiles set tax_reference = '"&amp; 客户!G1220 &amp; "' where PARTY_ID=" &amp; B1218 &amp; ";"</f>
        <v>update hz_organization_profiles set tax_reference = '91310115564778264N' where PARTY_ID=11271;</v>
      </c>
      <c r="M1218" s="3" t="str">
        <f>"update hz_cust_accounts set attribute3='" &amp;客户!D1220&amp; "' where party_id = " &amp; B1218</f>
        <v>update hz_cust_accounts set attribute3='1000000' where party_id = 11271</v>
      </c>
      <c r="N1218" s="3" t="str">
        <f>"update hz_cust_accounts set attribute3='" &amp;客户!I1220&amp; "' where party_id = " &amp; B1218</f>
        <v>update hz_cust_accounts set attribute3='马玉春' where party_id = 11271</v>
      </c>
    </row>
    <row r="1219" spans="1:14" ht="27.75" customHeight="1">
      <c r="A1219" s="27" t="str">
        <f>客户!A1221</f>
        <v>上海亚天实业有限公司</v>
      </c>
      <c r="B1219" s="3">
        <f>VLOOKUP(A1219,hp!B:F,2,0)</f>
        <v>11286</v>
      </c>
      <c r="D1219" s="17">
        <f>VLOOKUP(客户!O1221,province!B:C,2,0)</f>
        <v>310000</v>
      </c>
      <c r="E1219" s="17" t="str">
        <f>"update hz_parties set province ='" &amp;D1219 &amp; "' where party_id="&amp;B1219 &amp; " ;update hz_locations set province='"&amp;D1219&amp;"'  where location_id in ("&amp;VLOOKUP(B1219,hp!$C:$L,10,0)&amp;");"</f>
        <v>update hz_parties set province ='310000' where party_id=11286 ;update hz_locations set province='310000'  where location_id in (761);</v>
      </c>
      <c r="F1219" s="17">
        <f>VLOOKUP(客户!P1221,city!B:C,2,0)</f>
        <v>310000</v>
      </c>
      <c r="G1219" s="17" t="str">
        <f>"update hz_parties set city ='" &amp;F1219 &amp; "' where party_id="&amp;B1219 &amp; " ;update hz_locations set city='"&amp;F1219&amp;"'  where location_id in ("&amp;VLOOKUP(B1219,hp!$C:$L,10,0)&amp;");"</f>
        <v>update hz_parties set city ='310000' where party_id=11286 ;update hz_locations set city='310000'  where location_id in (761);</v>
      </c>
      <c r="H1219" s="3">
        <f>VLOOKUP(客户!Q1221,county!B:C,2,0)</f>
        <v>310112</v>
      </c>
      <c r="I1219" s="17" t="str">
        <f>"update hz_parties set county ='" &amp;H1219 &amp; "' where party_id="&amp;B1219 &amp; " ;update hz_locations set county='"&amp;H1219&amp;"'  where location_id in ("&amp;VLOOKUP(B1219,hp!$C:$L,10,0)&amp;");"</f>
        <v>update hz_parties set county ='310112' where party_id=11286 ;update hz_locations set county='310112'  where location_id in (761);</v>
      </c>
      <c r="J1219" s="17" t="str">
        <f>"update hz_parties set address1 ='" &amp;客户!M1221 &amp; "' where party_id="&amp;B1219</f>
        <v>update hz_parties set address1 ='上海市闵行区金平路555弄3层301室' where party_id=11286</v>
      </c>
      <c r="K1219" s="17" t="str">
        <f>"update zx_party_tax_profile set REP_REGISTRATION_NUMBER ='" &amp;客户!G1221 &amp; "' where party_id="&amp;B1219&amp; " and party_type_code='THIRD_PARTY';"</f>
        <v>update zx_party_tax_profile set REP_REGISTRATION_NUMBER ='91310112561889639D' where party_id=11286 and party_type_code='THIRD_PARTY';</v>
      </c>
      <c r="L1219" s="17" t="str">
        <f xml:space="preserve"> "update hz_organization_profiles set tax_reference = '"&amp; 客户!G1221 &amp; "' where PARTY_ID=" &amp; B1219 &amp; ";"</f>
        <v>update hz_organization_profiles set tax_reference = '91310112561889639D' where PARTY_ID=11286;</v>
      </c>
      <c r="M1219" s="3" t="str">
        <f>"update hz_cust_accounts set attribute3='" &amp;客户!D1221&amp; "' where party_id = " &amp; B1219</f>
        <v>update hz_cust_accounts set attribute3='500万' where party_id = 11286</v>
      </c>
      <c r="N1219" s="3" t="str">
        <f>"update hz_cust_accounts set attribute3='" &amp;客户!I1221&amp; "' where party_id = " &amp; B1219</f>
        <v>update hz_cust_accounts set attribute3='关宏达' where party_id = 11286</v>
      </c>
    </row>
    <row r="1220" spans="1:14" ht="27.75" customHeight="1">
      <c r="A1220" s="27" t="str">
        <f>客户!A1222</f>
        <v>邵桂宾</v>
      </c>
      <c r="B1220" s="3">
        <f>VLOOKUP(A1220,hp!B:F,2,0)</f>
        <v>11302</v>
      </c>
      <c r="D1220" s="17">
        <f>VLOOKUP(客户!O1222,province!B:C,2,0)</f>
        <v>370000</v>
      </c>
      <c r="E1220" s="17" t="str">
        <f>"update hz_parties set province ='" &amp;D1220 &amp; "' where party_id="&amp;B1220 &amp; " ;update hz_locations set province='"&amp;D1220&amp;"'  where location_id in ("&amp;VLOOKUP(B1220,hp!$C:$L,10,0)&amp;");"</f>
        <v>update hz_parties set province ='370000' where party_id=11302 ;update hz_locations set province='370000'  where location_id in (2842);</v>
      </c>
      <c r="F1220" s="17">
        <f>VLOOKUP(客户!P1222,city!B:C,2,0)</f>
        <v>371100</v>
      </c>
      <c r="G1220" s="17" t="str">
        <f>"update hz_parties set city ='" &amp;F1220 &amp; "' where party_id="&amp;B1220 &amp; " ;update hz_locations set city='"&amp;F1220&amp;"'  where location_id in ("&amp;VLOOKUP(B1220,hp!$C:$L,10,0)&amp;");"</f>
        <v>update hz_parties set city ='371100' where party_id=11302 ;update hz_locations set city='371100'  where location_id in (2842);</v>
      </c>
      <c r="H1220" s="3">
        <f>VLOOKUP(客户!Q1222,county!B:C,2,0)</f>
        <v>371122</v>
      </c>
      <c r="I1220" s="17" t="str">
        <f>"update hz_parties set county ='" &amp;H1220 &amp; "' where party_id="&amp;B1220 &amp; " ;update hz_locations set county='"&amp;H1220&amp;"'  where location_id in ("&amp;VLOOKUP(B1220,hp!$C:$L,10,0)&amp;");"</f>
        <v>update hz_parties set county ='371122' where party_id=11302 ;update hz_locations set county='371122'  where location_id in (2842);</v>
      </c>
      <c r="J1220" s="17" t="str">
        <f>"update hz_parties set address1 ='" &amp;客户!M1222 &amp; "' where party_id="&amp;B1220</f>
        <v>update hz_parties set address1 ='山东省莒县长岭镇东高速莒县东出口南200米' where party_id=11302</v>
      </c>
      <c r="K1220" s="17" t="str">
        <f>"update zx_party_tax_profile set REP_REGISTRATION_NUMBER ='" &amp;客户!G1222 &amp; "' where party_id="&amp;B1220&amp; " and party_type_code='THIRD_PARTY';"</f>
        <v>update zx_party_tax_profile set REP_REGISTRATION_NUMBER ='372826196812212878' where party_id=11302 and party_type_code='THIRD_PARTY';</v>
      </c>
      <c r="L1220" s="17" t="str">
        <f xml:space="preserve"> "update hz_organization_profiles set tax_reference = '"&amp; 客户!G1222 &amp; "' where PARTY_ID=" &amp; B1220 &amp; ";"</f>
        <v>update hz_organization_profiles set tax_reference = '372826196812212878' where PARTY_ID=11302;</v>
      </c>
      <c r="M1220" s="3" t="str">
        <f>"update hz_cust_accounts set attribute3='" &amp;客户!D1222&amp; "' where party_id = " &amp; B1220</f>
        <v>update hz_cust_accounts set attribute3='无' where party_id = 11302</v>
      </c>
      <c r="N1220" s="3" t="str">
        <f>"update hz_cust_accounts set attribute3='" &amp;客户!I1222&amp; "' where party_id = " &amp; B1220</f>
        <v>update hz_cust_accounts set attribute3='' where party_id = 11302</v>
      </c>
    </row>
    <row r="1221" spans="1:14" ht="27.75" customHeight="1">
      <c r="A1221" s="27" t="str">
        <f>客户!A1223</f>
        <v>莘县众和宏泰饲料有限公司</v>
      </c>
      <c r="B1221" s="3">
        <f>VLOOKUP(A1221,hp!B:F,2,0)</f>
        <v>15356</v>
      </c>
      <c r="D1221" s="17">
        <f>VLOOKUP(客户!O1223,province!B:C,2,0)</f>
        <v>370000</v>
      </c>
      <c r="E1221" s="17" t="str">
        <f>"update hz_parties set province ='" &amp;D1221 &amp; "' where party_id="&amp;B1221 &amp; " ;update hz_locations set province='"&amp;D1221&amp;"'  where location_id in ("&amp;VLOOKUP(B1221,hp!$C:$L,10,0)&amp;");"</f>
        <v>update hz_parties set province ='370000' where party_id=15356 ;update hz_locations set province='370000'  where location_id in (4023);</v>
      </c>
      <c r="F1221" s="17">
        <f>VLOOKUP(客户!P1223,city!B:C,2,0)</f>
        <v>371500</v>
      </c>
      <c r="G1221" s="17" t="str">
        <f>"update hz_parties set city ='" &amp;F1221 &amp; "' where party_id="&amp;B1221 &amp; " ;update hz_locations set city='"&amp;F1221&amp;"'  where location_id in ("&amp;VLOOKUP(B1221,hp!$C:$L,10,0)&amp;");"</f>
        <v>update hz_parties set city ='371500' where party_id=15356 ;update hz_locations set city='371500'  where location_id in (4023);</v>
      </c>
      <c r="H1221" s="3">
        <f>VLOOKUP(客户!Q1223,county!B:C,2,0)</f>
        <v>101</v>
      </c>
      <c r="I1221" s="17" t="str">
        <f>"update hz_parties set county ='" &amp;H1221 &amp; "' where party_id="&amp;B1221 &amp; " ;update hz_locations set county='"&amp;H1221&amp;"'  where location_id in ("&amp;VLOOKUP(B1221,hp!$C:$L,10,0)&amp;");"</f>
        <v>update hz_parties set county ='101' where party_id=15356 ;update hz_locations set county='101'  where location_id in (4023);</v>
      </c>
      <c r="J1221" s="17" t="str">
        <f>"update hz_parties set address1 ='" &amp;客户!M1223 &amp; "' where party_id="&amp;B1221</f>
        <v>update hz_parties set address1 ='莘县朝城镇车站西2公里（后三里营桥西100米路南）' where party_id=15356</v>
      </c>
      <c r="K1221" s="17" t="str">
        <f>"update zx_party_tax_profile set REP_REGISTRATION_NUMBER ='" &amp;客户!G1223 &amp; "' where party_id="&amp;B1221&amp; " and party_type_code='THIRD_PARTY';"</f>
        <v>update zx_party_tax_profile set REP_REGISTRATION_NUMBER ='37252305794300X' where party_id=15356 and party_type_code='THIRD_PARTY';</v>
      </c>
      <c r="L1221" s="17" t="str">
        <f xml:space="preserve"> "update hz_organization_profiles set tax_reference = '"&amp; 客户!G1223 &amp; "' where PARTY_ID=" &amp; B1221 &amp; ";"</f>
        <v>update hz_organization_profiles set tax_reference = '37252305794300X' where PARTY_ID=15356;</v>
      </c>
      <c r="M1221" s="3" t="str">
        <f>"update hz_cust_accounts set attribute3='" &amp;客户!D1223&amp; "' where party_id = " &amp; B1221</f>
        <v>update hz_cust_accounts set attribute3='5000000' where party_id = 15356</v>
      </c>
      <c r="N1221" s="3" t="str">
        <f>"update hz_cust_accounts set attribute3='" &amp;客户!I1223&amp; "' where party_id = " &amp; B1221</f>
        <v>update hz_cust_accounts set attribute3='刘生华' where party_id = 15356</v>
      </c>
    </row>
    <row r="1222" spans="1:14" ht="27.75" customHeight="1">
      <c r="A1222" s="27" t="str">
        <f>客户!A1224</f>
        <v>石家庄环山饲料有限公司</v>
      </c>
      <c r="B1222" s="3">
        <f>VLOOKUP(A1222,hp!B:F,2,0)</f>
        <v>15033</v>
      </c>
      <c r="D1222" s="17">
        <f>VLOOKUP(客户!O1224,province!B:C,2,0)</f>
        <v>130000</v>
      </c>
      <c r="E1222" s="17" t="str">
        <f>"update hz_parties set province ='" &amp;D1222 &amp; "' where party_id="&amp;B1222 &amp; " ;update hz_locations set province='"&amp;D1222&amp;"'  where location_id in ("&amp;VLOOKUP(B1222,hp!$C:$L,10,0)&amp;");"</f>
        <v>update hz_parties set province ='130000' where party_id=15033 ;update hz_locations set province='130000'  where location_id in (2893);</v>
      </c>
      <c r="F1222" s="17">
        <f>VLOOKUP(客户!P1224,city!B:C,2,0)</f>
        <v>130100</v>
      </c>
      <c r="G1222" s="17" t="str">
        <f>"update hz_parties set city ='" &amp;F1222 &amp; "' where party_id="&amp;B1222 &amp; " ;update hz_locations set city='"&amp;F1222&amp;"'  where location_id in ("&amp;VLOOKUP(B1222,hp!$C:$L,10,0)&amp;");"</f>
        <v>update hz_parties set city ='130100' where party_id=15033 ;update hz_locations set city='130100'  where location_id in (2893);</v>
      </c>
      <c r="H1222" s="3">
        <f>VLOOKUP(客户!Q1224,county!B:C,2,0)</f>
        <v>130133</v>
      </c>
      <c r="I1222" s="17" t="str">
        <f>"update hz_parties set county ='" &amp;H1222 &amp; "' where party_id="&amp;B1222 &amp; " ;update hz_locations set county='"&amp;H1222&amp;"'  where location_id in ("&amp;VLOOKUP(B1222,hp!$C:$L,10,0)&amp;");"</f>
        <v>update hz_parties set county ='130133' where party_id=15033 ;update hz_locations set county='130133'  where location_id in (2893);</v>
      </c>
      <c r="J1222" s="17" t="str">
        <f>"update hz_parties set address1 ='" &amp;客户!M1224 &amp; "' where party_id="&amp;B1222</f>
        <v>update hz_parties set address1 ='河北省石家庄市赵县工业四街南段西侧' where party_id=15033</v>
      </c>
      <c r="K1222" s="17" t="str">
        <f>"update zx_party_tax_profile set REP_REGISTRATION_NUMBER ='" &amp;客户!G1224 &amp; "' where party_id="&amp;B1222&amp; " and party_type_code='THIRD_PARTY';"</f>
        <v>update zx_party_tax_profile set REP_REGISTRATION_NUMBER ='130133573897476' where party_id=15033 and party_type_code='THIRD_PARTY';</v>
      </c>
      <c r="L1222" s="17" t="str">
        <f xml:space="preserve"> "update hz_organization_profiles set tax_reference = '"&amp; 客户!G1224 &amp; "' where PARTY_ID=" &amp; B1222 &amp; ";"</f>
        <v>update hz_organization_profiles set tax_reference = '130133573897476' where PARTY_ID=15033;</v>
      </c>
      <c r="M1222" s="3" t="str">
        <f>"update hz_cust_accounts set attribute3='" &amp;客户!D1224&amp; "' where party_id = " &amp; B1222</f>
        <v>update hz_cust_accounts set attribute3='1000000' where party_id = 15033</v>
      </c>
      <c r="N1222" s="3" t="str">
        <f>"update hz_cust_accounts set attribute3='" &amp;客户!I1224&amp; "' where party_id = " &amp; B1222</f>
        <v>update hz_cust_accounts set attribute3='孟东辉' where party_id = 15033</v>
      </c>
    </row>
    <row r="1223" spans="1:14" ht="27.75" customHeight="1">
      <c r="A1223" s="27" t="str">
        <f>客户!A1225</f>
        <v>世纪根源集团</v>
      </c>
      <c r="B1223" s="3">
        <f>VLOOKUP(A1223,hp!B:F,2,0)</f>
        <v>11353</v>
      </c>
      <c r="D1223" s="17">
        <f>VLOOKUP(客户!O1225,province!B:C,2,0)</f>
        <v>0</v>
      </c>
      <c r="E1223" s="17" t="str">
        <f>"update hz_parties set province ='" &amp;D1223 &amp; "' where party_id="&amp;B1223 &amp; " ;update hz_locations set province='"&amp;D1223&amp;"'  where location_id in ("&amp;VLOOKUP(B1223,hp!$C:$L,10,0)&amp;");"</f>
        <v>update hz_parties set province ='0' where party_id=11353 ;update hz_locations set province='0'  where location_id in (2911);</v>
      </c>
      <c r="F1223" s="17">
        <f>VLOOKUP(客户!P1225,city!B:C,2,0)</f>
        <v>100</v>
      </c>
      <c r="G1223" s="17" t="str">
        <f>"update hz_parties set city ='" &amp;F1223 &amp; "' where party_id="&amp;B1223 &amp; " ;update hz_locations set city='"&amp;F1223&amp;"'  where location_id in ("&amp;VLOOKUP(B1223,hp!$C:$L,10,0)&amp;");"</f>
        <v>update hz_parties set city ='100' where party_id=11353 ;update hz_locations set city='100'  where location_id in (2911);</v>
      </c>
      <c r="H1223" s="3">
        <f>VLOOKUP(客户!Q1225,county!B:C,2,0)</f>
        <v>101</v>
      </c>
      <c r="I1223" s="17" t="str">
        <f>"update hz_parties set county ='" &amp;H1223 &amp; "' where party_id="&amp;B1223 &amp; " ;update hz_locations set county='"&amp;H1223&amp;"'  where location_id in ("&amp;VLOOKUP(B1223,hp!$C:$L,10,0)&amp;");"</f>
        <v>update hz_parties set county ='101' where party_id=11353 ;update hz_locations set county='101'  where location_id in (2911);</v>
      </c>
      <c r="J1223" s="17" t="str">
        <f>"update hz_parties set address1 ='" &amp;客户!M1225 &amp; "' where party_id="&amp;B1223</f>
        <v>update hz_parties set address1 ='无' where party_id=11353</v>
      </c>
      <c r="K1223" s="17" t="str">
        <f>"update zx_party_tax_profile set REP_REGISTRATION_NUMBER ='" &amp;客户!G1225 &amp; "' where party_id="&amp;B1223&amp; " and party_type_code='THIRD_PARTY';"</f>
        <v>update zx_party_tax_profile set REP_REGISTRATION_NUMBER ='' where party_id=11353 and party_type_code='THIRD_PARTY';</v>
      </c>
      <c r="L1223" s="17" t="str">
        <f xml:space="preserve"> "update hz_organization_profiles set tax_reference = '"&amp; 客户!G1225 &amp; "' where PARTY_ID=" &amp; B1223 &amp; ";"</f>
        <v>update hz_organization_profiles set tax_reference = '' where PARTY_ID=11353;</v>
      </c>
      <c r="M1223" s="3" t="str">
        <f>"update hz_cust_accounts set attribute3='" &amp;客户!D1225&amp; "' where party_id = " &amp; B1223</f>
        <v>update hz_cust_accounts set attribute3='无' where party_id = 11353</v>
      </c>
      <c r="N1223" s="3" t="str">
        <f>"update hz_cust_accounts set attribute3='" &amp;客户!I1225&amp; "' where party_id = " &amp; B1223</f>
        <v>update hz_cust_accounts set attribute3='' where party_id = 11353</v>
      </c>
    </row>
    <row r="1224" spans="1:14" ht="27.75" customHeight="1">
      <c r="A1224" s="27" t="str">
        <f>客户!A1226</f>
        <v>寿光慧众金谷饲料有限公司</v>
      </c>
      <c r="B1224" s="3">
        <f>VLOOKUP(A1224,hp!B:F,2,0)</f>
        <v>15037</v>
      </c>
      <c r="D1224" s="17">
        <f>VLOOKUP(客户!O1226,province!B:C,2,0)</f>
        <v>370000</v>
      </c>
      <c r="E1224" s="17" t="str">
        <f>"update hz_parties set province ='" &amp;D1224 &amp; "' where party_id="&amp;B1224 &amp; " ;update hz_locations set province='"&amp;D1224&amp;"'  where location_id in ("&amp;VLOOKUP(B1224,hp!$C:$L,10,0)&amp;");"</f>
        <v>update hz_parties set province ='370000' where party_id=15037 ;update hz_locations set province='370000'  where location_id in (2912);</v>
      </c>
      <c r="F1224" s="17">
        <f>VLOOKUP(客户!P1226,city!B:C,2,0)</f>
        <v>370700</v>
      </c>
      <c r="G1224" s="17" t="str">
        <f>"update hz_parties set city ='" &amp;F1224 &amp; "' where party_id="&amp;B1224 &amp; " ;update hz_locations set city='"&amp;F1224&amp;"'  where location_id in ("&amp;VLOOKUP(B1224,hp!$C:$L,10,0)&amp;");"</f>
        <v>update hz_parties set city ='370700' where party_id=15037 ;update hz_locations set city='370700'  where location_id in (2912);</v>
      </c>
      <c r="H1224" s="3">
        <f>VLOOKUP(客户!Q1226,county!B:C,2,0)</f>
        <v>370783</v>
      </c>
      <c r="I1224" s="17" t="str">
        <f>"update hz_parties set county ='" &amp;H1224 &amp; "' where party_id="&amp;B1224 &amp; " ;update hz_locations set county='"&amp;H1224&amp;"'  where location_id in ("&amp;VLOOKUP(B1224,hp!$C:$L,10,0)&amp;");"</f>
        <v>update hz_parties set county ='370783' where party_id=15037 ;update hz_locations set county='370783'  where location_id in (2912);</v>
      </c>
      <c r="J1224" s="17" t="str">
        <f>"update hz_parties set address1 ='" &amp;客户!M1226 &amp; "' where party_id="&amp;B1224</f>
        <v>update hz_parties set address1 ='山东省寿光市营里镇沙口西路300米路南' where party_id=15037</v>
      </c>
      <c r="K1224" s="17" t="str">
        <f>"update zx_party_tax_profile set REP_REGISTRATION_NUMBER ='" &amp;客户!G1226 &amp; "' where party_id="&amp;B1224&amp; " and party_type_code='THIRD_PARTY';"</f>
        <v>update zx_party_tax_profile set REP_REGISTRATION_NUMBER ='91370783684832552F' where party_id=15037 and party_type_code='THIRD_PARTY';</v>
      </c>
      <c r="L1224" s="17" t="str">
        <f xml:space="preserve"> "update hz_organization_profiles set tax_reference = '"&amp; 客户!G1226 &amp; "' where PARTY_ID=" &amp; B1224 &amp; ";"</f>
        <v>update hz_organization_profiles set tax_reference = '91370783684832552F' where PARTY_ID=15037;</v>
      </c>
      <c r="M1224" s="3" t="str">
        <f>"update hz_cust_accounts set attribute3='" &amp;客户!D1226&amp; "' where party_id = " &amp; B1224</f>
        <v>update hz_cust_accounts set attribute3='40万' where party_id = 15037</v>
      </c>
      <c r="N1224" s="3" t="str">
        <f>"update hz_cust_accounts set attribute3='" &amp;客户!I1226&amp; "' where party_id = " &amp; B1224</f>
        <v>update hz_cust_accounts set attribute3='燕季' where party_id = 15037</v>
      </c>
    </row>
    <row r="1225" spans="1:14" ht="27.75" customHeight="1">
      <c r="A1225" s="27" t="str">
        <f>客户!A1227</f>
        <v>寿光明德中慧饲料有限公司</v>
      </c>
      <c r="B1225" s="3">
        <f>VLOOKUP(A1225,hp!B:F,2,0)</f>
        <v>15038</v>
      </c>
      <c r="D1225" s="17">
        <f>VLOOKUP(客户!O1227,province!B:C,2,0)</f>
        <v>370000</v>
      </c>
      <c r="E1225" s="17" t="str">
        <f>"update hz_parties set province ='" &amp;D1225 &amp; "' where party_id="&amp;B1225 &amp; " ;update hz_locations set province='"&amp;D1225&amp;"'  where location_id in ("&amp;VLOOKUP(B1225,hp!$C:$L,10,0)&amp;");"</f>
        <v>update hz_parties set province ='370000' where party_id=15038 ;update hz_locations set province='370000'  where location_id in (2913);</v>
      </c>
      <c r="F1225" s="17">
        <f>VLOOKUP(客户!P1227,city!B:C,2,0)</f>
        <v>370700</v>
      </c>
      <c r="G1225" s="17" t="str">
        <f>"update hz_parties set city ='" &amp;F1225 &amp; "' where party_id="&amp;B1225 &amp; " ;update hz_locations set city='"&amp;F1225&amp;"'  where location_id in ("&amp;VLOOKUP(B1225,hp!$C:$L,10,0)&amp;");"</f>
        <v>update hz_parties set city ='370700' where party_id=15038 ;update hz_locations set city='370700'  where location_id in (2913);</v>
      </c>
      <c r="H1225" s="3">
        <f>VLOOKUP(客户!Q1227,county!B:C,2,0)</f>
        <v>370783</v>
      </c>
      <c r="I1225" s="17" t="str">
        <f>"update hz_parties set county ='" &amp;H1225 &amp; "' where party_id="&amp;B1225 &amp; " ;update hz_locations set county='"&amp;H1225&amp;"'  where location_id in ("&amp;VLOOKUP(B1225,hp!$C:$L,10,0)&amp;");"</f>
        <v>update hz_parties set county ='370783' where party_id=15038 ;update hz_locations set county='370783'  where location_id in (2913);</v>
      </c>
      <c r="J1225" s="17" t="str">
        <f>"update hz_parties set address1 ='" &amp;客户!M1227 &amp; "' where party_id="&amp;B1225</f>
        <v>update hz_parties set address1 ='寿光市田柳镇北岭村羊临路以西' where party_id=15038</v>
      </c>
      <c r="K1225" s="17" t="str">
        <f>"update zx_party_tax_profile set REP_REGISTRATION_NUMBER ='" &amp;客户!G1227 &amp; "' where party_id="&amp;B1225&amp; " and party_type_code='THIRD_PARTY';"</f>
        <v>update zx_party_tax_profile set REP_REGISTRATION_NUMBER ='370783095107862' where party_id=15038 and party_type_code='THIRD_PARTY';</v>
      </c>
      <c r="L1225" s="17" t="str">
        <f xml:space="preserve"> "update hz_organization_profiles set tax_reference = '"&amp; 客户!G1227 &amp; "' where PARTY_ID=" &amp; B1225 &amp; ";"</f>
        <v>update hz_organization_profiles set tax_reference = '370783095107862' where PARTY_ID=15038;</v>
      </c>
      <c r="M1225" s="3" t="str">
        <f>"update hz_cust_accounts set attribute3='" &amp;客户!D1227&amp; "' where party_id = " &amp; B1225</f>
        <v>update hz_cust_accounts set attribute3='100万' where party_id = 15038</v>
      </c>
      <c r="N1225" s="3" t="str">
        <f>"update hz_cust_accounts set attribute3='" &amp;客户!I1227&amp; "' where party_id = " &amp; B1225</f>
        <v>update hz_cust_accounts set attribute3='王德亭' where party_id = 15038</v>
      </c>
    </row>
    <row r="1226" spans="1:14" ht="27.75" customHeight="1">
      <c r="A1226" s="27" t="str">
        <f>客户!A1228</f>
        <v>寿光中慧生物饲料有限公司</v>
      </c>
      <c r="B1226" s="3">
        <f>VLOOKUP(A1226,hp!B:F,2,0)</f>
        <v>15039</v>
      </c>
      <c r="D1226" s="17">
        <f>VLOOKUP(客户!O1228,province!B:C,2,0)</f>
        <v>370000</v>
      </c>
      <c r="E1226" s="17" t="str">
        <f>"update hz_parties set province ='" &amp;D1226 &amp; "' where party_id="&amp;B1226 &amp; " ;update hz_locations set province='"&amp;D1226&amp;"'  where location_id in ("&amp;VLOOKUP(B1226,hp!$C:$L,10,0)&amp;");"</f>
        <v>update hz_parties set province ='370000' where party_id=15039 ;update hz_locations set province='370000'  where location_id in (2914);</v>
      </c>
      <c r="F1226" s="17">
        <f>VLOOKUP(客户!P1228,city!B:C,2,0)</f>
        <v>370700</v>
      </c>
      <c r="G1226" s="17" t="str">
        <f>"update hz_parties set city ='" &amp;F1226 &amp; "' where party_id="&amp;B1226 &amp; " ;update hz_locations set city='"&amp;F1226&amp;"'  where location_id in ("&amp;VLOOKUP(B1226,hp!$C:$L,10,0)&amp;");"</f>
        <v>update hz_parties set city ='370700' where party_id=15039 ;update hz_locations set city='370700'  where location_id in (2914);</v>
      </c>
      <c r="H1226" s="3">
        <f>VLOOKUP(客户!Q1228,county!B:C,2,0)</f>
        <v>370783</v>
      </c>
      <c r="I1226" s="17" t="str">
        <f>"update hz_parties set county ='" &amp;H1226 &amp; "' where party_id="&amp;B1226 &amp; " ;update hz_locations set county='"&amp;H1226&amp;"'  where location_id in ("&amp;VLOOKUP(B1226,hp!$C:$L,10,0)&amp;");"</f>
        <v>update hz_parties set county ='370783' where party_id=15039 ;update hz_locations set county='370783'  where location_id in (2914);</v>
      </c>
      <c r="J1226" s="17" t="str">
        <f>"update hz_parties set address1 ='" &amp;客户!M1228 &amp; "' where party_id="&amp;B1226</f>
        <v>update hz_parties set address1 ='寿光市东城工业园永泰路北首' where party_id=15039</v>
      </c>
      <c r="K1226" s="17" t="str">
        <f>"update zx_party_tax_profile set REP_REGISTRATION_NUMBER ='" &amp;客户!G1228 &amp; "' where party_id="&amp;B1226&amp; " and party_type_code='THIRD_PARTY';"</f>
        <v>update zx_party_tax_profile set REP_REGISTRATION_NUMBER ='913707837807733880' where party_id=15039 and party_type_code='THIRD_PARTY';</v>
      </c>
      <c r="L1226" s="17" t="str">
        <f xml:space="preserve"> "update hz_organization_profiles set tax_reference = '"&amp; 客户!G1228 &amp; "' where PARTY_ID=" &amp; B1226 &amp; ";"</f>
        <v>update hz_organization_profiles set tax_reference = '913707837807733880' where PARTY_ID=15039;</v>
      </c>
      <c r="M1226" s="3" t="str">
        <f>"update hz_cust_accounts set attribute3='" &amp;客户!D1228&amp; "' where party_id = " &amp; B1226</f>
        <v>update hz_cust_accounts set attribute3='300万美元' where party_id = 15039</v>
      </c>
      <c r="N1226" s="3" t="str">
        <f>"update hz_cust_accounts set attribute3='" &amp;客户!I1228&amp; "' where party_id = " &amp; B1226</f>
        <v>update hz_cust_accounts set attribute3='穆念旺 ' where party_id = 15039</v>
      </c>
    </row>
    <row r="1227" spans="1:14" ht="27.75" customHeight="1">
      <c r="A1227" s="27" t="str">
        <f>客户!A1229</f>
        <v>泗洪惠和源饲料有限公司</v>
      </c>
      <c r="B1227" s="3">
        <f>VLOOKUP(A1227,hp!B:F,2,0)</f>
        <v>15048</v>
      </c>
      <c r="D1227" s="17">
        <f>VLOOKUP(客户!O1229,province!B:C,2,0)</f>
        <v>320000</v>
      </c>
      <c r="E1227" s="17" t="str">
        <f>"update hz_parties set province ='" &amp;D1227 &amp; "' where party_id="&amp;B1227 &amp; " ;update hz_locations set province='"&amp;D1227&amp;"'  where location_id in ("&amp;VLOOKUP(B1227,hp!$C:$L,10,0)&amp;");"</f>
        <v>update hz_parties set province ='320000' where party_id=15048 ;update hz_locations set province='320000'  where location_id in (2940,2941);</v>
      </c>
      <c r="F1227" s="17">
        <f>VLOOKUP(客户!P1229,city!B:C,2,0)</f>
        <v>321300</v>
      </c>
      <c r="G1227" s="17" t="str">
        <f>"update hz_parties set city ='" &amp;F1227 &amp; "' where party_id="&amp;B1227 &amp; " ;update hz_locations set city='"&amp;F1227&amp;"'  where location_id in ("&amp;VLOOKUP(B1227,hp!$C:$L,10,0)&amp;");"</f>
        <v>update hz_parties set city ='321300' where party_id=15048 ;update hz_locations set city='321300'  where location_id in (2940,2941);</v>
      </c>
      <c r="H1227" s="3">
        <f>VLOOKUP(客户!Q1229,county!B:C,2,0)</f>
        <v>321324</v>
      </c>
      <c r="I1227" s="17" t="str">
        <f>"update hz_parties set county ='" &amp;H1227 &amp; "' where party_id="&amp;B1227 &amp; " ;update hz_locations set county='"&amp;H1227&amp;"'  where location_id in ("&amp;VLOOKUP(B1227,hp!$C:$L,10,0)&amp;");"</f>
        <v>update hz_parties set county ='321324' where party_id=15048 ;update hz_locations set county='321324'  where location_id in (2940,2941);</v>
      </c>
      <c r="J1227" s="17" t="str">
        <f>"update hz_parties set address1 ='" &amp;客户!M1229 &amp; "' where party_id="&amp;B1227</f>
        <v>update hz_parties set address1 ='江苏省宿迁市泗洪县城头乡吴城大街' where party_id=15048</v>
      </c>
      <c r="K1227" s="17" t="str">
        <f>"update zx_party_tax_profile set REP_REGISTRATION_NUMBER ='" &amp;客户!G1229 &amp; "' where party_id="&amp;B1227&amp; " and party_type_code='THIRD_PARTY';"</f>
        <v>update zx_party_tax_profile set REP_REGISTRATION_NUMBER ='32132407994816X' where party_id=15048 and party_type_code='THIRD_PARTY';</v>
      </c>
      <c r="L1227" s="17" t="str">
        <f xml:space="preserve"> "update hz_organization_profiles set tax_reference = '"&amp; 客户!G1229 &amp; "' where PARTY_ID=" &amp; B1227 &amp; ";"</f>
        <v>update hz_organization_profiles set tax_reference = '32132407994816X' where PARTY_ID=15048;</v>
      </c>
      <c r="M1227" s="3" t="str">
        <f>"update hz_cust_accounts set attribute3='" &amp;客户!D1229&amp; "' where party_id = " &amp; B1227</f>
        <v>update hz_cust_accounts set attribute3='200万' where party_id = 15048</v>
      </c>
      <c r="N1227" s="3" t="str">
        <f>"update hz_cust_accounts set attribute3='" &amp;客户!I1229&amp; "' where party_id = " &amp; B1227</f>
        <v>update hz_cust_accounts set attribute3='赵光同' where party_id = 15048</v>
      </c>
    </row>
    <row r="1228" spans="1:14" ht="27.75" customHeight="1">
      <c r="A1228" s="27" t="str">
        <f>客户!A1230</f>
        <v>宋洁</v>
      </c>
      <c r="B1228" s="3">
        <f>VLOOKUP(A1228,hp!B:F,2,0)</f>
        <v>48712</v>
      </c>
      <c r="D1228" s="17">
        <f>VLOOKUP(客户!O1230,province!B:C,2,0)</f>
        <v>370000</v>
      </c>
      <c r="E1228" s="17" t="str">
        <f>"update hz_parties set province ='" &amp;D1228 &amp; "' where party_id="&amp;B1228 &amp; " ;update hz_locations set province='"&amp;D1228&amp;"'  where location_id in ("&amp;VLOOKUP(B1228,hp!$C:$L,10,0)&amp;");"</f>
        <v>update hz_parties set province ='370000' where party_id=48712 ;update hz_locations set province='370000'  where location_id in (7364);</v>
      </c>
      <c r="F1228" s="17">
        <f>VLOOKUP(客户!P1230,city!B:C,2,0)</f>
        <v>371100</v>
      </c>
      <c r="G1228" s="17" t="str">
        <f>"update hz_parties set city ='" &amp;F1228 &amp; "' where party_id="&amp;B1228 &amp; " ;update hz_locations set city='"&amp;F1228&amp;"'  where location_id in ("&amp;VLOOKUP(B1228,hp!$C:$L,10,0)&amp;");"</f>
        <v>update hz_parties set city ='371100' where party_id=48712 ;update hz_locations set city='371100'  where location_id in (7364);</v>
      </c>
      <c r="H1228" s="3" t="e">
        <f>VLOOKUP(客户!Q1230,county!B:C,2,0)</f>
        <v>#N/A</v>
      </c>
      <c r="I1228" s="17" t="e">
        <f>"update hz_parties set county ='" &amp;H1228 &amp; "' where party_id="&amp;B1228 &amp; " ;update hz_locations set county='"&amp;H1228&amp;"'  where location_id in ("&amp;VLOOKUP(B1228,hp!$C:$L,10,0)&amp;");"</f>
        <v>#N/A</v>
      </c>
      <c r="J1228" s="17" t="str">
        <f>"update hz_parties set address1 ='" &amp;客户!M1230 &amp; "' where party_id="&amp;B1228</f>
        <v>update hz_parties set address1 ='山东省莒县' where party_id=48712</v>
      </c>
      <c r="K1228" s="17" t="str">
        <f>"update zx_party_tax_profile set REP_REGISTRATION_NUMBER ='" &amp;客户!G1230 &amp; "' where party_id="&amp;B1228&amp; " and party_type_code='THIRD_PARTY';"</f>
        <v>update zx_party_tax_profile set REP_REGISTRATION_NUMBER ='' where party_id=48712 and party_type_code='THIRD_PARTY';</v>
      </c>
      <c r="L1228" s="17" t="str">
        <f xml:space="preserve"> "update hz_organization_profiles set tax_reference = '"&amp; 客户!G1230 &amp; "' where PARTY_ID=" &amp; B1228 &amp; ";"</f>
        <v>update hz_organization_profiles set tax_reference = '' where PARTY_ID=48712;</v>
      </c>
      <c r="M1228" s="3" t="str">
        <f>"update hz_cust_accounts set attribute3='" &amp;客户!D1230&amp; "' where party_id = " &amp; B1228</f>
        <v>update hz_cust_accounts set attribute3='' where party_id = 48712</v>
      </c>
      <c r="N1228" s="3" t="str">
        <f>"update hz_cust_accounts set attribute3='" &amp;客户!I1230&amp; "' where party_id = " &amp; B1228</f>
        <v>update hz_cust_accounts set attribute3='' where party_id = 48712</v>
      </c>
    </row>
    <row r="1229" spans="1:14" ht="27.75" customHeight="1">
      <c r="A1229" s="27" t="str">
        <f>客户!A1231</f>
        <v>睢县丰太海鼎饲料有限公司</v>
      </c>
      <c r="B1229" s="3">
        <f>VLOOKUP(A1229,hp!B:F,2,0)</f>
        <v>15053</v>
      </c>
      <c r="D1229" s="17">
        <f>VLOOKUP(客户!O1231,province!B:C,2,0)</f>
        <v>410000</v>
      </c>
      <c r="E1229" s="17" t="str">
        <f>"update hz_parties set province ='" &amp;D1229 &amp; "' where party_id="&amp;B1229 &amp; " ;update hz_locations set province='"&amp;D1229&amp;"'  where location_id in ("&amp;VLOOKUP(B1229,hp!$C:$L,10,0)&amp;");"</f>
        <v>update hz_parties set province ='410000' where party_id=15053 ;update hz_locations set province='410000'  where location_id in (2968);</v>
      </c>
      <c r="F1229" s="17">
        <f>VLOOKUP(客户!P1231,city!B:C,2,0)</f>
        <v>411400</v>
      </c>
      <c r="G1229" s="17" t="str">
        <f>"update hz_parties set city ='" &amp;F1229 &amp; "' where party_id="&amp;B1229 &amp; " ;update hz_locations set city='"&amp;F1229&amp;"'  where location_id in ("&amp;VLOOKUP(B1229,hp!$C:$L,10,0)&amp;");"</f>
        <v>update hz_parties set city ='411400' where party_id=15053 ;update hz_locations set city='411400'  where location_id in (2968);</v>
      </c>
      <c r="H1229" s="3">
        <f>VLOOKUP(客户!Q1231,county!B:C,2,0)</f>
        <v>411422</v>
      </c>
      <c r="I1229" s="17" t="str">
        <f>"update hz_parties set county ='" &amp;H1229 &amp; "' where party_id="&amp;B1229 &amp; " ;update hz_locations set county='"&amp;H1229&amp;"'  where location_id in ("&amp;VLOOKUP(B1229,hp!$C:$L,10,0)&amp;");"</f>
        <v>update hz_parties set county ='411422' where party_id=15053 ;update hz_locations set county='411422'  where location_id in (2968);</v>
      </c>
      <c r="J1229" s="17" t="str">
        <f>"update hz_parties set address1 ='" &amp;客户!M1231 &amp; "' where party_id="&amp;B1229</f>
        <v>update hz_parties set address1 ='河南省商丘市睢县产业集聚区中原路6号' where party_id=15053</v>
      </c>
      <c r="K1229" s="17" t="str">
        <f>"update zx_party_tax_profile set REP_REGISTRATION_NUMBER ='" &amp;客户!G1231 &amp; "' where party_id="&amp;B1229&amp; " and party_type_code='THIRD_PARTY';"</f>
        <v>update zx_party_tax_profile set REP_REGISTRATION_NUMBER ='914114220559769168' where party_id=15053 and party_type_code='THIRD_PARTY';</v>
      </c>
      <c r="L1229" s="17" t="str">
        <f xml:space="preserve"> "update hz_organization_profiles set tax_reference = '"&amp; 客户!G1231 &amp; "' where PARTY_ID=" &amp; B1229 &amp; ";"</f>
        <v>update hz_organization_profiles set tax_reference = '914114220559769168' where PARTY_ID=15053;</v>
      </c>
      <c r="M1229" s="3" t="str">
        <f>"update hz_cust_accounts set attribute3='" &amp;客户!D1231&amp; "' where party_id = " &amp; B1229</f>
        <v>update hz_cust_accounts set attribute3='500万' where party_id = 15053</v>
      </c>
      <c r="N1229" s="3" t="str">
        <f>"update hz_cust_accounts set attribute3='" &amp;客户!I1231&amp; "' where party_id = " &amp; B1229</f>
        <v>update hz_cust_accounts set attribute3='陈红文' where party_id = 15053</v>
      </c>
    </row>
    <row r="1230" spans="1:14" ht="27.75" customHeight="1">
      <c r="A1230" s="27" t="str">
        <f>客户!A1232</f>
        <v>孙杰</v>
      </c>
      <c r="B1230" s="3">
        <f>VLOOKUP(A1230,hp!B:F,2,0)</f>
        <v>39446</v>
      </c>
      <c r="D1230" s="17">
        <f>VLOOKUP(客户!O1232,province!B:C,2,0)</f>
        <v>370000</v>
      </c>
      <c r="E1230" s="17" t="str">
        <f>"update hz_parties set province ='" &amp;D1230 &amp; "' where party_id="&amp;B1230 &amp; " ;update hz_locations set province='"&amp;D1230&amp;"'  where location_id in ("&amp;VLOOKUP(B1230,hp!$C:$L,10,0)&amp;");"</f>
        <v>update hz_parties set province ='370000' where party_id=39446 ;update hz_locations set province='370000'  where location_id in (6408);</v>
      </c>
      <c r="F1230" s="17">
        <f>VLOOKUP(客户!P1232,city!B:C,2,0)</f>
        <v>371000</v>
      </c>
      <c r="G1230" s="17" t="str">
        <f>"update hz_parties set city ='" &amp;F1230 &amp; "' where party_id="&amp;B1230 &amp; " ;update hz_locations set city='"&amp;F1230&amp;"'  where location_id in ("&amp;VLOOKUP(B1230,hp!$C:$L,10,0)&amp;");"</f>
        <v>update hz_parties set city ='371000' where party_id=39446 ;update hz_locations set city='371000'  where location_id in (6408);</v>
      </c>
      <c r="H1230" s="3" t="e">
        <f>VLOOKUP(客户!Q1232,county!B:C,2,0)</f>
        <v>#N/A</v>
      </c>
      <c r="I1230" s="17" t="e">
        <f>"update hz_parties set county ='" &amp;H1230 &amp; "' where party_id="&amp;B1230 &amp; " ;update hz_locations set county='"&amp;H1230&amp;"'  where location_id in ("&amp;VLOOKUP(B1230,hp!$C:$L,10,0)&amp;");"</f>
        <v>#N/A</v>
      </c>
      <c r="J1230" s="17" t="str">
        <f>"update hz_parties set address1 ='" &amp;客户!M1232 &amp; "' where party_id="&amp;B1230</f>
        <v>update hz_parties set address1 ='山东省威海市环翠区统一路459号楼406室' where party_id=39446</v>
      </c>
      <c r="K1230" s="17" t="str">
        <f>"update zx_party_tax_profile set REP_REGISTRATION_NUMBER ='" &amp;客户!G1232 &amp; "' where party_id="&amp;B1230&amp; " and party_type_code='THIRD_PARTY';"</f>
        <v>update zx_party_tax_profile set REP_REGISTRATION_NUMBER ='' where party_id=39446 and party_type_code='THIRD_PARTY';</v>
      </c>
      <c r="L1230" s="17" t="str">
        <f xml:space="preserve"> "update hz_organization_profiles set tax_reference = '"&amp; 客户!G1232 &amp; "' where PARTY_ID=" &amp; B1230 &amp; ";"</f>
        <v>update hz_organization_profiles set tax_reference = '' where PARTY_ID=39446;</v>
      </c>
      <c r="M1230" s="3" t="str">
        <f>"update hz_cust_accounts set attribute3='" &amp;客户!D1232&amp; "' where party_id = " &amp; B1230</f>
        <v>update hz_cust_accounts set attribute3='' where party_id = 39446</v>
      </c>
      <c r="N1230" s="3" t="str">
        <f>"update hz_cust_accounts set attribute3='" &amp;客户!I1232&amp; "' where party_id = " &amp; B1230</f>
        <v>update hz_cust_accounts set attribute3='' where party_id = 39446</v>
      </c>
    </row>
    <row r="1231" spans="1:14" ht="27.75" customHeight="1">
      <c r="A1231" s="27" t="str">
        <f>客户!A1233</f>
        <v>泰安名门动物营养食品有限公司</v>
      </c>
      <c r="B1231" s="3">
        <f>VLOOKUP(A1231,hp!B:F,2,0)</f>
        <v>43363</v>
      </c>
      <c r="D1231" s="17">
        <f>VLOOKUP(客户!O1233,province!B:C,2,0)</f>
        <v>370000</v>
      </c>
      <c r="E1231" s="17" t="str">
        <f>"update hz_parties set province ='" &amp;D1231 &amp; "' where party_id="&amp;B1231 &amp; " ;update hz_locations set province='"&amp;D1231&amp;"'  where location_id in ("&amp;VLOOKUP(B1231,hp!$C:$L,10,0)&amp;");"</f>
        <v>update hz_parties set province ='370000' where party_id=43363 ;update hz_locations set province='370000'  where location_id in (6687);</v>
      </c>
      <c r="F1231" s="17" t="e">
        <f>VLOOKUP(客户!P1233,city!B:C,2,0)</f>
        <v>#N/A</v>
      </c>
      <c r="G1231" s="17" t="e">
        <f>"update hz_parties set city ='" &amp;F1231 &amp; "' where party_id="&amp;B1231 &amp; " ;update hz_locations set city='"&amp;F1231&amp;"'  where location_id in ("&amp;VLOOKUP(B1231,hp!$C:$L,10,0)&amp;");"</f>
        <v>#N/A</v>
      </c>
      <c r="H1231" s="3" t="e">
        <f>VLOOKUP(客户!Q1233,county!B:C,2,0)</f>
        <v>#N/A</v>
      </c>
      <c r="I1231" s="17" t="e">
        <f>"update hz_parties set county ='" &amp;H1231 &amp; "' where party_id="&amp;B1231 &amp; " ;update hz_locations set county='"&amp;H1231&amp;"'  where location_id in ("&amp;VLOOKUP(B1231,hp!$C:$L,10,0)&amp;");"</f>
        <v>#N/A</v>
      </c>
      <c r="J1231" s="17" t="str">
        <f>"update hz_parties set address1 ='" &amp;客户!M1233 &amp; "' where party_id="&amp;B1231</f>
        <v>update hz_parties set address1 ='山东省磁窑经济技术开发区' where party_id=43363</v>
      </c>
      <c r="K1231" s="17" t="str">
        <f>"update zx_party_tax_profile set REP_REGISTRATION_NUMBER ='" &amp;客户!G1233 &amp; "' where party_id="&amp;B1231&amp; " and party_type_code='THIRD_PARTY';"</f>
        <v>update zx_party_tax_profile set REP_REGISTRATION_NUMBER ='370921797303534' where party_id=43363 and party_type_code='THIRD_PARTY';</v>
      </c>
      <c r="L1231" s="17" t="str">
        <f xml:space="preserve"> "update hz_organization_profiles set tax_reference = '"&amp; 客户!G1233 &amp; "' where PARTY_ID=" &amp; B1231 &amp; ";"</f>
        <v>update hz_organization_profiles set tax_reference = '370921797303534' where PARTY_ID=43363;</v>
      </c>
      <c r="M1231" s="3" t="str">
        <f>"update hz_cust_accounts set attribute3='" &amp;客户!D1233&amp; "' where party_id = " &amp; B1231</f>
        <v>update hz_cust_accounts set attribute3='美元128万' where party_id = 43363</v>
      </c>
      <c r="N1231" s="3" t="str">
        <f>"update hz_cust_accounts set attribute3='" &amp;客户!I1233&amp; "' where party_id = " &amp; B1231</f>
        <v>update hz_cust_accounts set attribute3='刘云贵' where party_id = 43363</v>
      </c>
    </row>
    <row r="1232" spans="1:14" ht="27.75" customHeight="1">
      <c r="A1232" s="27" t="str">
        <f>客户!A1234</f>
        <v>泰安天普阳光饲料有限公司</v>
      </c>
      <c r="B1232" s="3">
        <f>VLOOKUP(A1232,hp!B:F,2,0)</f>
        <v>15057</v>
      </c>
      <c r="D1232" s="17">
        <f>VLOOKUP(客户!O1234,province!B:C,2,0)</f>
        <v>370000</v>
      </c>
      <c r="E1232" s="17" t="str">
        <f>"update hz_parties set province ='" &amp;D1232 &amp; "' where party_id="&amp;B1232 &amp; " ;update hz_locations set province='"&amp;D1232&amp;"'  where location_id in ("&amp;VLOOKUP(B1232,hp!$C:$L,10,0)&amp;");"</f>
        <v>update hz_parties set province ='370000' where party_id=15057 ;update hz_locations set province='370000'  where location_id in (2995);</v>
      </c>
      <c r="F1232" s="17">
        <f>VLOOKUP(客户!P1234,city!B:C,2,0)</f>
        <v>370900</v>
      </c>
      <c r="G1232" s="17" t="str">
        <f>"update hz_parties set city ='" &amp;F1232 &amp; "' where party_id="&amp;B1232 &amp; " ;update hz_locations set city='"&amp;F1232&amp;"'  where location_id in ("&amp;VLOOKUP(B1232,hp!$C:$L,10,0)&amp;");"</f>
        <v>update hz_parties set city ='370900' where party_id=15057 ;update hz_locations set city='370900'  where location_id in (2995);</v>
      </c>
      <c r="H1232" s="3">
        <f>VLOOKUP(客户!Q1234,county!B:C,2,0)</f>
        <v>370911</v>
      </c>
      <c r="I1232" s="17" t="str">
        <f>"update hz_parties set county ='" &amp;H1232 &amp; "' where party_id="&amp;B1232 &amp; " ;update hz_locations set county='"&amp;H1232&amp;"'  where location_id in ("&amp;VLOOKUP(B1232,hp!$C:$L,10,0)&amp;");"</f>
        <v>update hz_parties set county ='370911' where party_id=15057 ;update hz_locations set county='370911'  where location_id in (2995);</v>
      </c>
      <c r="J1232" s="17" t="str">
        <f>"update hz_parties set address1 ='" &amp;客户!M1234 &amp; "' where party_id="&amp;B1232</f>
        <v>update hz_parties set address1 ='泰安市岱岳区范镇工业园胜利路北首' where party_id=15057</v>
      </c>
      <c r="K1232" s="17" t="str">
        <f>"update zx_party_tax_profile set REP_REGISTRATION_NUMBER ='" &amp;客户!G1234 &amp; "' where party_id="&amp;B1232&amp; " and party_type_code='THIRD_PARTY';"</f>
        <v>update zx_party_tax_profile set REP_REGISTRATION_NUMBER ='370902228012492' where party_id=15057 and party_type_code='THIRD_PARTY';</v>
      </c>
      <c r="L1232" s="17" t="str">
        <f xml:space="preserve"> "update hz_organization_profiles set tax_reference = '"&amp; 客户!G1234 &amp; "' where PARTY_ID=" &amp; B1232 &amp; ";"</f>
        <v>update hz_organization_profiles set tax_reference = '370902228012492' where PARTY_ID=15057;</v>
      </c>
      <c r="M1232" s="3" t="str">
        <f>"update hz_cust_accounts set attribute3='" &amp;客户!D1234&amp; "' where party_id = " &amp; B1232</f>
        <v>update hz_cust_accounts set attribute3='1000万' where party_id = 15057</v>
      </c>
      <c r="N1232" s="3" t="str">
        <f>"update hz_cust_accounts set attribute3='" &amp;客户!I1234&amp; "' where party_id = " &amp; B1232</f>
        <v>update hz_cust_accounts set attribute3='史效华' where party_id = 15057</v>
      </c>
    </row>
    <row r="1233" spans="1:14" ht="27.75" customHeight="1">
      <c r="A1233" s="27" t="str">
        <f>客户!A1235</f>
        <v>泰安万兴农牧发展有限公司</v>
      </c>
      <c r="B1233" s="3">
        <f>VLOOKUP(A1233,hp!B:F,2,0)</f>
        <v>15058</v>
      </c>
      <c r="D1233" s="17">
        <f>VLOOKUP(客户!O1235,province!B:C,2,0)</f>
        <v>370000</v>
      </c>
      <c r="E1233" s="17" t="str">
        <f>"update hz_parties set province ='" &amp;D1233 &amp; "' where party_id="&amp;B1233 &amp; " ;update hz_locations set province='"&amp;D1233&amp;"'  where location_id in ("&amp;VLOOKUP(B1233,hp!$C:$L,10,0)&amp;");"</f>
        <v>update hz_parties set province ='370000' where party_id=15058 ;update hz_locations set province='370000'  where location_id in (2996);</v>
      </c>
      <c r="F1233" s="17">
        <f>VLOOKUP(客户!P1235,city!B:C,2,0)</f>
        <v>370900</v>
      </c>
      <c r="G1233" s="17" t="str">
        <f>"update hz_parties set city ='" &amp;F1233 &amp; "' where party_id="&amp;B1233 &amp; " ;update hz_locations set city='"&amp;F1233&amp;"'  where location_id in ("&amp;VLOOKUP(B1233,hp!$C:$L,10,0)&amp;");"</f>
        <v>update hz_parties set city ='370900' where party_id=15058 ;update hz_locations set city='370900'  where location_id in (2996);</v>
      </c>
      <c r="H1233" s="3">
        <f>VLOOKUP(客户!Q1235,county!B:C,2,0)</f>
        <v>370900</v>
      </c>
      <c r="I1233" s="17" t="str">
        <f>"update hz_parties set county ='" &amp;H1233 &amp; "' where party_id="&amp;B1233 &amp; " ;update hz_locations set county='"&amp;H1233&amp;"'  where location_id in ("&amp;VLOOKUP(B1233,hp!$C:$L,10,0)&amp;");"</f>
        <v>update hz_parties set county ='370900' where party_id=15058 ;update hz_locations set county='370900'  where location_id in (2996);</v>
      </c>
      <c r="J1233" s="17" t="str">
        <f>"update hz_parties set address1 ='" &amp;客户!M1235 &amp; "' where party_id="&amp;B1233</f>
        <v>update hz_parties set address1 ='泰安市新泰市楼德镇新庄村' where party_id=15058</v>
      </c>
      <c r="K1233" s="17" t="str">
        <f>"update zx_party_tax_profile set REP_REGISTRATION_NUMBER ='" &amp;客户!G1235 &amp; "' where party_id="&amp;B1233&amp; " and party_type_code='THIRD_PARTY';"</f>
        <v>update zx_party_tax_profile set REP_REGISTRATION_NUMBER ='370982698088146' where party_id=15058 and party_type_code='THIRD_PARTY';</v>
      </c>
      <c r="L1233" s="17" t="str">
        <f xml:space="preserve"> "update hz_organization_profiles set tax_reference = '"&amp; 客户!G1235 &amp; "' where PARTY_ID=" &amp; B1233 &amp; ";"</f>
        <v>update hz_organization_profiles set tax_reference = '370982698088146' where PARTY_ID=15058;</v>
      </c>
      <c r="M1233" s="3" t="str">
        <f>"update hz_cust_accounts set attribute3='" &amp;客户!D1235&amp; "' where party_id = " &amp; B1233</f>
        <v>update hz_cust_accounts set attribute3='6000000' where party_id = 15058</v>
      </c>
      <c r="N1233" s="3" t="str">
        <f>"update hz_cust_accounts set attribute3='" &amp;客户!I1235&amp; "' where party_id = " &amp; B1233</f>
        <v>update hz_cust_accounts set attribute3='吴光峰' where party_id = 15058</v>
      </c>
    </row>
    <row r="1234" spans="1:14" ht="27.75" customHeight="1">
      <c r="A1234" s="27" t="str">
        <f>客户!A1236</f>
        <v>郯城德惠饲料有限公司</v>
      </c>
      <c r="B1234" s="3">
        <f>VLOOKUP(A1234,hp!B:F,2,0)</f>
        <v>15063</v>
      </c>
      <c r="D1234" s="17">
        <f>VLOOKUP(客户!O1236,province!B:C,2,0)</f>
        <v>370000</v>
      </c>
      <c r="E1234" s="17" t="str">
        <f>"update hz_parties set province ='" &amp;D1234 &amp; "' where party_id="&amp;B1234 &amp; " ;update hz_locations set province='"&amp;D1234&amp;"'  where location_id in ("&amp;VLOOKUP(B1234,hp!$C:$L,10,0)&amp;");"</f>
        <v>update hz_parties set province ='370000' where party_id=15063 ;update hz_locations set province='370000'  where location_id in (3007);</v>
      </c>
      <c r="F1234" s="17">
        <f>VLOOKUP(客户!P1236,city!B:C,2,0)</f>
        <v>371300</v>
      </c>
      <c r="G1234" s="17" t="str">
        <f>"update hz_parties set city ='" &amp;F1234 &amp; "' where party_id="&amp;B1234 &amp; " ;update hz_locations set city='"&amp;F1234&amp;"'  where location_id in ("&amp;VLOOKUP(B1234,hp!$C:$L,10,0)&amp;");"</f>
        <v>update hz_parties set city ='371300' where party_id=15063 ;update hz_locations set city='371300'  where location_id in (3007);</v>
      </c>
      <c r="H1234" s="3">
        <f>VLOOKUP(客户!Q1236,county!B:C,2,0)</f>
        <v>371322</v>
      </c>
      <c r="I1234" s="17" t="str">
        <f>"update hz_parties set county ='" &amp;H1234 &amp; "' where party_id="&amp;B1234 &amp; " ;update hz_locations set county='"&amp;H1234&amp;"'  where location_id in ("&amp;VLOOKUP(B1234,hp!$C:$L,10,0)&amp;");"</f>
        <v>update hz_parties set county ='371322' where party_id=15063 ;update hz_locations set county='371322'  where location_id in (3007);</v>
      </c>
      <c r="J1234" s="17" t="str">
        <f>"update hz_parties set address1 ='" &amp;客户!M1236 &amp; "' where party_id="&amp;B1234</f>
        <v>update hz_parties set address1 ='郯城县红花镇大院子北村7号' where party_id=15063</v>
      </c>
      <c r="K1234" s="17" t="str">
        <f>"update zx_party_tax_profile set REP_REGISTRATION_NUMBER ='" &amp;客户!G1236 &amp; "' where party_id="&amp;B1234&amp; " and party_type_code='THIRD_PARTY';"</f>
        <v>update zx_party_tax_profile set REP_REGISTRATION_NUMBER ='913713220579170558' where party_id=15063 and party_type_code='THIRD_PARTY';</v>
      </c>
      <c r="L1234" s="17" t="str">
        <f xml:space="preserve"> "update hz_organization_profiles set tax_reference = '"&amp; 客户!G1236 &amp; "' where PARTY_ID=" &amp; B1234 &amp; ";"</f>
        <v>update hz_organization_profiles set tax_reference = '913713220579170558' where PARTY_ID=15063;</v>
      </c>
      <c r="M1234" s="3" t="str">
        <f>"update hz_cust_accounts set attribute3='" &amp;客户!D1236&amp; "' where party_id = " &amp; B1234</f>
        <v>update hz_cust_accounts set attribute3='5000000' where party_id = 15063</v>
      </c>
      <c r="N1234" s="3" t="str">
        <f>"update hz_cust_accounts set attribute3='" &amp;客户!I1236&amp; "' where party_id = " &amp; B1234</f>
        <v>update hz_cust_accounts set attribute3='庄明' where party_id = 15063</v>
      </c>
    </row>
    <row r="1235" spans="1:14" ht="27.75" customHeight="1">
      <c r="A1235" s="27" t="str">
        <f>客户!A1237</f>
        <v>郯城欣阳饲料有限公司</v>
      </c>
      <c r="B1235" s="3">
        <f>VLOOKUP(A1235,hp!B:F,2,0)</f>
        <v>15064</v>
      </c>
      <c r="D1235" s="17">
        <f>VLOOKUP(客户!O1237,province!B:C,2,0)</f>
        <v>370000</v>
      </c>
      <c r="E1235" s="17" t="str">
        <f>"update hz_parties set province ='" &amp;D1235 &amp; "' where party_id="&amp;B1235 &amp; " ;update hz_locations set province='"&amp;D1235&amp;"'  where location_id in ("&amp;VLOOKUP(B1235,hp!$C:$L,10,0)&amp;");"</f>
        <v>update hz_parties set province ='370000' where party_id=15064 ;update hz_locations set province='370000'  where location_id in (3008);</v>
      </c>
      <c r="F1235" s="17">
        <f>VLOOKUP(客户!P1237,city!B:C,2,0)</f>
        <v>371300</v>
      </c>
      <c r="G1235" s="17" t="str">
        <f>"update hz_parties set city ='" &amp;F1235 &amp; "' where party_id="&amp;B1235 &amp; " ;update hz_locations set city='"&amp;F1235&amp;"'  where location_id in ("&amp;VLOOKUP(B1235,hp!$C:$L,10,0)&amp;");"</f>
        <v>update hz_parties set city ='371300' where party_id=15064 ;update hz_locations set city='371300'  where location_id in (3008);</v>
      </c>
      <c r="H1235" s="3">
        <f>VLOOKUP(客户!Q1237,county!B:C,2,0)</f>
        <v>371300</v>
      </c>
      <c r="I1235" s="17" t="str">
        <f>"update hz_parties set county ='" &amp;H1235 &amp; "' where party_id="&amp;B1235 &amp; " ;update hz_locations set county='"&amp;H1235&amp;"'  where location_id in ("&amp;VLOOKUP(B1235,hp!$C:$L,10,0)&amp;");"</f>
        <v>update hz_parties set county ='371300' where party_id=15064 ;update hz_locations set county='371300'  where location_id in (3008);</v>
      </c>
      <c r="J1235" s="17" t="str">
        <f>"update hz_parties set address1 ='" &amp;客户!M1237 &amp; "' where party_id="&amp;B1235</f>
        <v>update hz_parties set address1 ='山东临沂郯城郯城归义村' where party_id=15064</v>
      </c>
      <c r="K1235" s="17" t="str">
        <f>"update zx_party_tax_profile set REP_REGISTRATION_NUMBER ='" &amp;客户!G1237 &amp; "' where party_id="&amp;B1235&amp; " and party_type_code='THIRD_PARTY';"</f>
        <v>update zx_party_tax_profile set REP_REGISTRATION_NUMBER ='371322493763267' where party_id=15064 and party_type_code='THIRD_PARTY';</v>
      </c>
      <c r="L1235" s="17" t="str">
        <f xml:space="preserve"> "update hz_organization_profiles set tax_reference = '"&amp; 客户!G1237 &amp; "' where PARTY_ID=" &amp; B1235 &amp; ";"</f>
        <v>update hz_organization_profiles set tax_reference = '371322493763267' where PARTY_ID=15064;</v>
      </c>
      <c r="M1235" s="3" t="str">
        <f>"update hz_cust_accounts set attribute3='" &amp;客户!D1237&amp; "' where party_id = " &amp; B1235</f>
        <v>update hz_cust_accounts set attribute3='300万' where party_id = 15064</v>
      </c>
      <c r="N1235" s="3" t="str">
        <f>"update hz_cust_accounts set attribute3='" &amp;客户!I1237&amp; "' where party_id = " &amp; B1235</f>
        <v>update hz_cust_accounts set attribute3='史效华' where party_id = 15064</v>
      </c>
    </row>
    <row r="1236" spans="1:14" ht="27.75" customHeight="1">
      <c r="A1236" s="27" t="str">
        <f>客户!A1238</f>
        <v>滕红</v>
      </c>
      <c r="B1236" s="3">
        <f>VLOOKUP(A1236,hp!B:F,2,0)</f>
        <v>11429</v>
      </c>
      <c r="D1236" s="17">
        <f>VLOOKUP(客户!O1238,province!B:C,2,0)</f>
        <v>370000</v>
      </c>
      <c r="E1236" s="17" t="str">
        <f>"update hz_parties set province ='" &amp;D1236 &amp; "' where party_id="&amp;B1236 &amp; " ;update hz_locations set province='"&amp;D1236&amp;"'  where location_id in ("&amp;VLOOKUP(B1236,hp!$C:$L,10,0)&amp;");"</f>
        <v>update hz_parties set province ='370000' where party_id=11429 ;update hz_locations set province='370000'  where location_id in (3026);</v>
      </c>
      <c r="F1236" s="17">
        <f>VLOOKUP(客户!P1238,city!B:C,2,0)</f>
        <v>370900</v>
      </c>
      <c r="G1236" s="17" t="str">
        <f>"update hz_parties set city ='" &amp;F1236 &amp; "' where party_id="&amp;B1236 &amp; " ;update hz_locations set city='"&amp;F1236&amp;"'  where location_id in ("&amp;VLOOKUP(B1236,hp!$C:$L,10,0)&amp;");"</f>
        <v>update hz_parties set city ='370900' where party_id=11429 ;update hz_locations set city='370900'  where location_id in (3026);</v>
      </c>
      <c r="H1236" s="3">
        <f>VLOOKUP(客户!Q1238,county!B:C,2,0)</f>
        <v>370900</v>
      </c>
      <c r="I1236" s="17" t="str">
        <f>"update hz_parties set county ='" &amp;H1236 &amp; "' where party_id="&amp;B1236 &amp; " ;update hz_locations set county='"&amp;H1236&amp;"'  where location_id in ("&amp;VLOOKUP(B1236,hp!$C:$L,10,0)&amp;");"</f>
        <v>update hz_parties set county ='370900' where party_id=11429 ;update hz_locations set county='370900'  where location_id in (3026);</v>
      </c>
      <c r="J1236" s="17" t="str">
        <f>"update hz_parties set address1 ='" &amp;客户!M1238 &amp; "' where party_id="&amp;B1236</f>
        <v>update hz_parties set address1 ='山东省泰安市' where party_id=11429</v>
      </c>
      <c r="K1236" s="17" t="str">
        <f>"update zx_party_tax_profile set REP_REGISTRATION_NUMBER ='" &amp;客户!G1238 &amp; "' where party_id="&amp;B1236&amp; " and party_type_code='THIRD_PARTY';"</f>
        <v>update zx_party_tax_profile set REP_REGISTRATION_NUMBER ='' where party_id=11429 and party_type_code='THIRD_PARTY';</v>
      </c>
      <c r="L1236" s="17" t="str">
        <f xml:space="preserve"> "update hz_organization_profiles set tax_reference = '"&amp; 客户!G1238 &amp; "' where PARTY_ID=" &amp; B1236 &amp; ";"</f>
        <v>update hz_organization_profiles set tax_reference = '' where PARTY_ID=11429;</v>
      </c>
      <c r="M1236" s="3" t="str">
        <f>"update hz_cust_accounts set attribute3='" &amp;客户!D1238&amp; "' where party_id = " &amp; B1236</f>
        <v>update hz_cust_accounts set attribute3='无' where party_id = 11429</v>
      </c>
      <c r="N1236" s="3" t="str">
        <f>"update hz_cust_accounts set attribute3='" &amp;客户!I1238&amp; "' where party_id = " &amp; B1236</f>
        <v>update hz_cust_accounts set attribute3='' where party_id = 11429</v>
      </c>
    </row>
    <row r="1237" spans="1:14" ht="27.75" customHeight="1">
      <c r="A1237" s="27" t="str">
        <f>客户!A1239</f>
        <v>天地泰达（北京）商贸有限公司</v>
      </c>
      <c r="B1237" s="3">
        <f>VLOOKUP(A1237,hp!B:F,2,0)</f>
        <v>39430</v>
      </c>
      <c r="D1237" s="17">
        <f>VLOOKUP(客户!O1239,province!B:C,2,0)</f>
        <v>110000</v>
      </c>
      <c r="E1237" s="17" t="str">
        <f>"update hz_parties set province ='" &amp;D1237 &amp; "' where party_id="&amp;B1237 &amp; " ;update hz_locations set province='"&amp;D1237&amp;"'  where location_id in ("&amp;VLOOKUP(B1237,hp!$C:$L,10,0)&amp;");"</f>
        <v>update hz_parties set province ='110000' where party_id=39430 ;update hz_locations set province='110000'  where location_id in (6387);</v>
      </c>
      <c r="F1237" s="17">
        <f>VLOOKUP(客户!P1239,city!B:C,2,0)</f>
        <v>110000</v>
      </c>
      <c r="G1237" s="17" t="str">
        <f>"update hz_parties set city ='" &amp;F1237 &amp; "' where party_id="&amp;B1237 &amp; " ;update hz_locations set city='"&amp;F1237&amp;"'  where location_id in ("&amp;VLOOKUP(B1237,hp!$C:$L,10,0)&amp;");"</f>
        <v>update hz_parties set city ='110000' where party_id=39430 ;update hz_locations set city='110000'  where location_id in (6387);</v>
      </c>
      <c r="H1237" s="3" t="e">
        <f>VLOOKUP(客户!Q1239,county!B:C,2,0)</f>
        <v>#N/A</v>
      </c>
      <c r="I1237" s="17" t="e">
        <f>"update hz_parties set county ='" &amp;H1237 &amp; "' where party_id="&amp;B1237 &amp; " ;update hz_locations set county='"&amp;H1237&amp;"'  where location_id in ("&amp;VLOOKUP(B1237,hp!$C:$L,10,0)&amp;");"</f>
        <v>#N/A</v>
      </c>
      <c r="J1237" s="17" t="str">
        <f>"update hz_parties set address1 ='" &amp;客户!M1239 &amp; "' where party_id="&amp;B1237</f>
        <v>update hz_parties set address1 ='北京市西城区五根檩胡同11号5号楼309室' where party_id=39430</v>
      </c>
      <c r="K1237" s="17" t="str">
        <f>"update zx_party_tax_profile set REP_REGISTRATION_NUMBER ='" &amp;客户!G1239 &amp; "' where party_id="&amp;B1237&amp; " and party_type_code='THIRD_PARTY';"</f>
        <v>update zx_party_tax_profile set REP_REGISTRATION_NUMBER ='110102685777890' where party_id=39430 and party_type_code='THIRD_PARTY';</v>
      </c>
      <c r="L1237" s="17" t="str">
        <f xml:space="preserve"> "update hz_organization_profiles set tax_reference = '"&amp; 客户!G1239 &amp; "' where PARTY_ID=" &amp; B1237 &amp; ";"</f>
        <v>update hz_organization_profiles set tax_reference = '110102685777890' where PARTY_ID=39430;</v>
      </c>
      <c r="M1237" s="3" t="str">
        <f>"update hz_cust_accounts set attribute3='" &amp;客户!D1239&amp; "' where party_id = " &amp; B1237</f>
        <v>update hz_cust_accounts set attribute3='500万' where party_id = 39430</v>
      </c>
      <c r="N1237" s="3" t="str">
        <f>"update hz_cust_accounts set attribute3='" &amp;客户!I1239&amp; "' where party_id = " &amp; B1237</f>
        <v>update hz_cust_accounts set attribute3='周春林' where party_id = 39430</v>
      </c>
    </row>
    <row r="1238" spans="1:14" ht="27.75" customHeight="1">
      <c r="A1238" s="27" t="str">
        <f>客户!A1240</f>
        <v>天合集团</v>
      </c>
      <c r="B1238" s="3">
        <f>VLOOKUP(A1238,hp!B:F,2,0)</f>
        <v>11432</v>
      </c>
      <c r="D1238" s="17">
        <f>VLOOKUP(客户!O1240,province!B:C,2,0)</f>
        <v>0</v>
      </c>
      <c r="E1238" s="17" t="str">
        <f>"update hz_parties set province ='" &amp;D1238 &amp; "' where party_id="&amp;B1238 &amp; " ;update hz_locations set province='"&amp;D1238&amp;"'  where location_id in ("&amp;VLOOKUP(B1238,hp!$C:$L,10,0)&amp;");"</f>
        <v>update hz_parties set province ='0' where party_id=11432 ;update hz_locations set province='0'  where location_id in (3029);</v>
      </c>
      <c r="F1238" s="17">
        <f>VLOOKUP(客户!P1240,city!B:C,2,0)</f>
        <v>100</v>
      </c>
      <c r="G1238" s="17" t="str">
        <f>"update hz_parties set city ='" &amp;F1238 &amp; "' where party_id="&amp;B1238 &amp; " ;update hz_locations set city='"&amp;F1238&amp;"'  where location_id in ("&amp;VLOOKUP(B1238,hp!$C:$L,10,0)&amp;");"</f>
        <v>update hz_parties set city ='100' where party_id=11432 ;update hz_locations set city='100'  where location_id in (3029);</v>
      </c>
      <c r="H1238" s="3">
        <f>VLOOKUP(客户!Q1240,county!B:C,2,0)</f>
        <v>101</v>
      </c>
      <c r="I1238" s="17" t="str">
        <f>"update hz_parties set county ='" &amp;H1238 &amp; "' where party_id="&amp;B1238 &amp; " ;update hz_locations set county='"&amp;H1238&amp;"'  where location_id in ("&amp;VLOOKUP(B1238,hp!$C:$L,10,0)&amp;");"</f>
        <v>update hz_parties set county ='101' where party_id=11432 ;update hz_locations set county='101'  where location_id in (3029);</v>
      </c>
      <c r="J1238" s="17" t="str">
        <f>"update hz_parties set address1 ='" &amp;客户!M1240 &amp; "' where party_id="&amp;B1238</f>
        <v>update hz_parties set address1 ='无' where party_id=11432</v>
      </c>
      <c r="K1238" s="17" t="str">
        <f>"update zx_party_tax_profile set REP_REGISTRATION_NUMBER ='" &amp;客户!G1240 &amp; "' where party_id="&amp;B1238&amp; " and party_type_code='THIRD_PARTY';"</f>
        <v>update zx_party_tax_profile set REP_REGISTRATION_NUMBER ='' where party_id=11432 and party_type_code='THIRD_PARTY';</v>
      </c>
      <c r="L1238" s="17" t="str">
        <f xml:space="preserve"> "update hz_organization_profiles set tax_reference = '"&amp; 客户!G1240 &amp; "' where PARTY_ID=" &amp; B1238 &amp; ";"</f>
        <v>update hz_organization_profiles set tax_reference = '' where PARTY_ID=11432;</v>
      </c>
      <c r="M1238" s="3" t="str">
        <f>"update hz_cust_accounts set attribute3='" &amp;客户!D1240&amp; "' where party_id = " &amp; B1238</f>
        <v>update hz_cust_accounts set attribute3='无' where party_id = 11432</v>
      </c>
      <c r="N1238" s="3" t="str">
        <f>"update hz_cust_accounts set attribute3='" &amp;客户!I1240&amp; "' where party_id = " &amp; B1238</f>
        <v>update hz_cust_accounts set attribute3='' where party_id = 11432</v>
      </c>
    </row>
    <row r="1239" spans="1:14" ht="27.75" customHeight="1">
      <c r="A1239" s="27" t="str">
        <f>客户!A1241</f>
        <v>天津环山饲料有限公司</v>
      </c>
      <c r="B1239" s="3">
        <f>VLOOKUP(A1239,hp!B:F,2,0)</f>
        <v>15077</v>
      </c>
      <c r="D1239" s="17">
        <f>VLOOKUP(客户!O1241,province!B:C,2,0)</f>
        <v>120000</v>
      </c>
      <c r="E1239" s="17" t="str">
        <f>"update hz_parties set province ='" &amp;D1239 &amp; "' where party_id="&amp;B1239 &amp; " ;update hz_locations set province='"&amp;D1239&amp;"'  where location_id in ("&amp;VLOOKUP(B1239,hp!$C:$L,10,0)&amp;");"</f>
        <v>update hz_parties set province ='120000' where party_id=15077 ;update hz_locations set province='120000'  where location_id in (3038);</v>
      </c>
      <c r="F1239" s="17">
        <f>VLOOKUP(客户!P1241,city!B:C,2,0)</f>
        <v>120000</v>
      </c>
      <c r="G1239" s="17" t="str">
        <f>"update hz_parties set city ='" &amp;F1239 &amp; "' where party_id="&amp;B1239 &amp; " ;update hz_locations set city='"&amp;F1239&amp;"'  where location_id in ("&amp;VLOOKUP(B1239,hp!$C:$L,10,0)&amp;");"</f>
        <v>update hz_parties set city ='120000' where party_id=15077 ;update hz_locations set city='120000'  where location_id in (3038);</v>
      </c>
      <c r="H1239" s="3">
        <f>VLOOKUP(客户!Q1241,county!B:C,2,0)</f>
        <v>120225</v>
      </c>
      <c r="I1239" s="17" t="str">
        <f>"update hz_parties set county ='" &amp;H1239 &amp; "' where party_id="&amp;B1239 &amp; " ;update hz_locations set county='"&amp;H1239&amp;"'  where location_id in ("&amp;VLOOKUP(B1239,hp!$C:$L,10,0)&amp;");"</f>
        <v>update hz_parties set county ='120225' where party_id=15077 ;update hz_locations set county='120225'  where location_id in (3038);</v>
      </c>
      <c r="J1239" s="17" t="str">
        <f>"update hz_parties set address1 ='" &amp;客户!M1241 &amp; "' where party_id="&amp;B1239</f>
        <v>update hz_parties set address1 ='天津市蓟县上仓酒业及绿色食品加工区' where party_id=15077</v>
      </c>
      <c r="K1239" s="17" t="str">
        <f>"update zx_party_tax_profile set REP_REGISTRATION_NUMBER ='" &amp;客户!G1241 &amp; "' where party_id="&amp;B1239&amp; " and party_type_code='THIRD_PARTY';"</f>
        <v>update zx_party_tax_profile set REP_REGISTRATION_NUMBER ='120225553400899' where party_id=15077 and party_type_code='THIRD_PARTY';</v>
      </c>
      <c r="L1239" s="17" t="str">
        <f xml:space="preserve"> "update hz_organization_profiles set tax_reference = '"&amp; 客户!G1241 &amp; "' where PARTY_ID=" &amp; B1239 &amp; ";"</f>
        <v>update hz_organization_profiles set tax_reference = '120225553400899' where PARTY_ID=15077;</v>
      </c>
      <c r="M1239" s="3" t="str">
        <f>"update hz_cust_accounts set attribute3='" &amp;客户!D1241&amp; "' where party_id = " &amp; B1239</f>
        <v>update hz_cust_accounts set attribute3='2000000' where party_id = 15077</v>
      </c>
      <c r="N1239" s="3" t="str">
        <f>"update hz_cust_accounts set attribute3='" &amp;客户!I1241&amp; "' where party_id = " &amp; B1239</f>
        <v>update hz_cust_accounts set attribute3='孟东辉' where party_id = 15077</v>
      </c>
    </row>
    <row r="1240" spans="1:14" ht="27.75" customHeight="1">
      <c r="A1240" s="27" t="str">
        <f>客户!A1242</f>
        <v>通辽金锣牧业有限公司</v>
      </c>
      <c r="B1240" s="3">
        <f>VLOOKUP(A1240,hp!B:F,2,0)</f>
        <v>15083</v>
      </c>
      <c r="D1240" s="17">
        <f>VLOOKUP(客户!O1242,province!B:C,2,0)</f>
        <v>150000</v>
      </c>
      <c r="E1240" s="17" t="str">
        <f>"update hz_parties set province ='" &amp;D1240 &amp; "' where party_id="&amp;B1240 &amp; " ;update hz_locations set province='"&amp;D1240&amp;"'  where location_id in ("&amp;VLOOKUP(B1240,hp!$C:$L,10,0)&amp;");"</f>
        <v>update hz_parties set province ='150000' where party_id=15083 ;update hz_locations set province='150000'  where location_id in (3063);</v>
      </c>
      <c r="F1240" s="17">
        <f>VLOOKUP(客户!P1242,city!B:C,2,0)</f>
        <v>150500</v>
      </c>
      <c r="G1240" s="17" t="str">
        <f>"update hz_parties set city ='" &amp;F1240 &amp; "' where party_id="&amp;B1240 &amp; " ;update hz_locations set city='"&amp;F1240&amp;"'  where location_id in ("&amp;VLOOKUP(B1240,hp!$C:$L,10,0)&amp;");"</f>
        <v>update hz_parties set city ='150500' where party_id=15083 ;update hz_locations set city='150500'  where location_id in (3063);</v>
      </c>
      <c r="H1240" s="3">
        <f>VLOOKUP(客户!Q1242,county!B:C,2,0)</f>
        <v>150502</v>
      </c>
      <c r="I1240" s="17" t="str">
        <f>"update hz_parties set county ='" &amp;H1240 &amp; "' where party_id="&amp;B1240 &amp; " ;update hz_locations set county='"&amp;H1240&amp;"'  where location_id in ("&amp;VLOOKUP(B1240,hp!$C:$L,10,0)&amp;");"</f>
        <v>update hz_parties set county ='150502' where party_id=15083 ;update hz_locations set county='150502'  where location_id in (3063);</v>
      </c>
      <c r="J1240" s="17" t="str">
        <f>"update hz_parties set address1 ='" &amp;客户!M1242 &amp; "' where party_id="&amp;B1240</f>
        <v>update hz_parties set address1 ='内蒙古通辽市科尔沁区大林镇' where party_id=15083</v>
      </c>
      <c r="K1240" s="17" t="str">
        <f>"update zx_party_tax_profile set REP_REGISTRATION_NUMBER ='" &amp;客户!G1242 &amp; "' where party_id="&amp;B1240&amp; " and party_type_code='THIRD_PARTY';"</f>
        <v>update zx_party_tax_profile set REP_REGISTRATION_NUMBER ='91150500581757377H' where party_id=15083 and party_type_code='THIRD_PARTY';</v>
      </c>
      <c r="L1240" s="17" t="str">
        <f xml:space="preserve"> "update hz_organization_profiles set tax_reference = '"&amp; 客户!G1242 &amp; "' where PARTY_ID=" &amp; B1240 &amp; ";"</f>
        <v>update hz_organization_profiles set tax_reference = '91150500581757377H' where PARTY_ID=15083;</v>
      </c>
      <c r="M1240" s="3" t="str">
        <f>"update hz_cust_accounts set attribute3='" &amp;客户!D1242&amp; "' where party_id = " &amp; B1240</f>
        <v>update hz_cust_accounts set attribute3='1000万' where party_id = 15083</v>
      </c>
      <c r="N1240" s="3" t="str">
        <f>"update hz_cust_accounts set attribute3='" &amp;客户!I1242&amp; "' where party_id = " &amp; B1240</f>
        <v>update hz_cust_accounts set attribute3='杨碧泉' where party_id = 15083</v>
      </c>
    </row>
    <row r="1241" spans="1:14" ht="27.75" customHeight="1">
      <c r="A1241" s="27" t="str">
        <f>客户!A1243</f>
        <v>通威（大丰）饲料有限公司</v>
      </c>
      <c r="B1241" s="3">
        <f>VLOOKUP(A1241,hp!B:F,2,0)</f>
        <v>15084</v>
      </c>
      <c r="D1241" s="17">
        <f>VLOOKUP(客户!O1243,province!B:C,2,0)</f>
        <v>320000</v>
      </c>
      <c r="E1241" s="17" t="str">
        <f>"update hz_parties set province ='" &amp;D1241 &amp; "' where party_id="&amp;B1241 &amp; " ;update hz_locations set province='"&amp;D1241&amp;"'  where location_id in ("&amp;VLOOKUP(B1241,hp!$C:$L,10,0)&amp;");"</f>
        <v>update hz_parties set province ='320000' where party_id=15084 ;update hz_locations set province='320000'  where location_id in (3064);</v>
      </c>
      <c r="F1241" s="17">
        <f>VLOOKUP(客户!P1243,city!B:C,2,0)</f>
        <v>320900</v>
      </c>
      <c r="G1241" s="17" t="str">
        <f>"update hz_parties set city ='" &amp;F1241 &amp; "' where party_id="&amp;B1241 &amp; " ;update hz_locations set city='"&amp;F1241&amp;"'  where location_id in ("&amp;VLOOKUP(B1241,hp!$C:$L,10,0)&amp;");"</f>
        <v>update hz_parties set city ='320900' where party_id=15084 ;update hz_locations set city='320900'  where location_id in (3064);</v>
      </c>
      <c r="H1241" s="3">
        <f>VLOOKUP(客户!Q1243,county!B:C,2,0)</f>
        <v>320982</v>
      </c>
      <c r="I1241" s="17" t="str">
        <f>"update hz_parties set county ='" &amp;H1241 &amp; "' where party_id="&amp;B1241 &amp; " ;update hz_locations set county='"&amp;H1241&amp;"'  where location_id in ("&amp;VLOOKUP(B1241,hp!$C:$L,10,0)&amp;");"</f>
        <v>update hz_parties set county ='320982' where party_id=15084 ;update hz_locations set county='320982'  where location_id in (3064);</v>
      </c>
      <c r="J1241" s="17" t="str">
        <f>"update hz_parties set address1 ='" &amp;客户!M1243 &amp; "' where party_id="&amp;B1241</f>
        <v>update hz_parties set address1 ='江苏省大丰市经济技术开发区大刘路' where party_id=15084</v>
      </c>
      <c r="K1241" s="17" t="str">
        <f>"update zx_party_tax_profile set REP_REGISTRATION_NUMBER ='" &amp;客户!G1243 &amp; "' where party_id="&amp;B1241&amp; " and party_type_code='THIRD_PARTY';"</f>
        <v>update zx_party_tax_profile set REP_REGISTRATION_NUMBER ='913209825822886804' where party_id=15084 and party_type_code='THIRD_PARTY';</v>
      </c>
      <c r="L1241" s="17" t="str">
        <f xml:space="preserve"> "update hz_organization_profiles set tax_reference = '"&amp; 客户!G1243 &amp; "' where PARTY_ID=" &amp; B1241 &amp; ";"</f>
        <v>update hz_organization_profiles set tax_reference = '913209825822886804' where PARTY_ID=15084;</v>
      </c>
      <c r="M1241" s="3" t="str">
        <f>"update hz_cust_accounts set attribute3='" &amp;客户!D1243&amp; "' where party_id = " &amp; B1241</f>
        <v>update hz_cust_accounts set attribute3='1000000' where party_id = 15084</v>
      </c>
      <c r="N1241" s="3" t="str">
        <f>"update hz_cust_accounts set attribute3='" &amp;客户!I1243&amp; "' where party_id = " &amp; B1241</f>
        <v>update hz_cust_accounts set attribute3='周洪超' where party_id = 15084</v>
      </c>
    </row>
    <row r="1242" spans="1:14" ht="27.75" customHeight="1">
      <c r="A1242" s="27" t="str">
        <f>客户!A1244</f>
        <v>通威股份有限公司黄冈分公司</v>
      </c>
      <c r="B1242" s="3">
        <f>VLOOKUP(A1242,hp!B:F,2,0)</f>
        <v>15089</v>
      </c>
      <c r="D1242" s="17">
        <f>VLOOKUP(客户!O1244,province!B:C,2,0)</f>
        <v>420000</v>
      </c>
      <c r="E1242" s="17" t="str">
        <f>"update hz_parties set province ='" &amp;D1242 &amp; "' where party_id="&amp;B1242 &amp; " ;update hz_locations set province='"&amp;D1242&amp;"'  where location_id in ("&amp;VLOOKUP(B1242,hp!$C:$L,10,0)&amp;");"</f>
        <v>update hz_parties set province ='420000' where party_id=15089 ;update hz_locations set province='420000'  where location_id in (3069);</v>
      </c>
      <c r="F1242" s="17">
        <f>VLOOKUP(客户!P1244,city!B:C,2,0)</f>
        <v>421100</v>
      </c>
      <c r="G1242" s="17" t="str">
        <f>"update hz_parties set city ='" &amp;F1242 &amp; "' where party_id="&amp;B1242 &amp; " ;update hz_locations set city='"&amp;F1242&amp;"'  where location_id in ("&amp;VLOOKUP(B1242,hp!$C:$L,10,0)&amp;");"</f>
        <v>update hz_parties set city ='421100' where party_id=15089 ;update hz_locations set city='421100'  where location_id in (3069);</v>
      </c>
      <c r="H1242" s="3">
        <f>VLOOKUP(客户!Q1244,county!B:C,2,0)</f>
        <v>421127</v>
      </c>
      <c r="I1242" s="17" t="str">
        <f>"update hz_parties set county ='" &amp;H1242 &amp; "' where party_id="&amp;B1242 &amp; " ;update hz_locations set county='"&amp;H1242&amp;"'  where location_id in ("&amp;VLOOKUP(B1242,hp!$C:$L,10,0)&amp;");"</f>
        <v>update hz_parties set county ='421127' where party_id=15089 ;update hz_locations set county='421127'  where location_id in (3069);</v>
      </c>
      <c r="J1242" s="17" t="str">
        <f>"update hz_parties set address1 ='" &amp;客户!M1244 &amp; "' where party_id="&amp;B1242</f>
        <v>update hz_parties set address1 ='湖北省黄冈市黄梅县大胜工业园区' where party_id=15089</v>
      </c>
      <c r="K1242" s="17" t="str">
        <f>"update zx_party_tax_profile set REP_REGISTRATION_NUMBER ='" &amp;客户!G1244 &amp; "' where party_id="&amp;B1242&amp; " and party_type_code='THIRD_PARTY';"</f>
        <v>update zx_party_tax_profile set REP_REGISTRATION_NUMBER ='914211277932894211' where party_id=15089 and party_type_code='THIRD_PARTY';</v>
      </c>
      <c r="L1242" s="17" t="str">
        <f xml:space="preserve"> "update hz_organization_profiles set tax_reference = '"&amp; 客户!G1244 &amp; "' where PARTY_ID=" &amp; B1242 &amp; ";"</f>
        <v>update hz_organization_profiles set tax_reference = '914211277932894211' where PARTY_ID=15089;</v>
      </c>
      <c r="M1242" s="3" t="str">
        <f>"update hz_cust_accounts set attribute3='" &amp;客户!D1244&amp; "' where party_id = " &amp; B1242</f>
        <v>update hz_cust_accounts set attribute3='无' where party_id = 15089</v>
      </c>
      <c r="N1242" s="3" t="str">
        <f>"update hz_cust_accounts set attribute3='" &amp;客户!I1244&amp; "' where party_id = " &amp; B1242</f>
        <v>update hz_cust_accounts set attribute3='幸鹏' where party_id = 15089</v>
      </c>
    </row>
    <row r="1243" spans="1:14" ht="27.75" customHeight="1">
      <c r="A1243" s="27" t="str">
        <f>客户!A1245</f>
        <v>万兴集团</v>
      </c>
      <c r="B1243" s="3">
        <f>VLOOKUP(A1243,hp!B:F,2,0)</f>
        <v>11463</v>
      </c>
      <c r="D1243" s="17">
        <f>VLOOKUP(客户!O1245,province!B:C,2,0)</f>
        <v>0</v>
      </c>
      <c r="E1243" s="17" t="str">
        <f>"update hz_parties set province ='" &amp;D1243 &amp; "' where party_id="&amp;B1243 &amp; " ;update hz_locations set province='"&amp;D1243&amp;"'  where location_id in ("&amp;VLOOKUP(B1243,hp!$C:$L,10,0)&amp;");"</f>
        <v>update hz_parties set province ='0' where party_id=11463 ;update hz_locations set province='0'  where location_id in (3087);</v>
      </c>
      <c r="F1243" s="17">
        <f>VLOOKUP(客户!P1245,city!B:C,2,0)</f>
        <v>100</v>
      </c>
      <c r="G1243" s="17" t="str">
        <f>"update hz_parties set city ='" &amp;F1243 &amp; "' where party_id="&amp;B1243 &amp; " ;update hz_locations set city='"&amp;F1243&amp;"'  where location_id in ("&amp;VLOOKUP(B1243,hp!$C:$L,10,0)&amp;");"</f>
        <v>update hz_parties set city ='100' where party_id=11463 ;update hz_locations set city='100'  where location_id in (3087);</v>
      </c>
      <c r="H1243" s="3">
        <f>VLOOKUP(客户!Q1245,county!B:C,2,0)</f>
        <v>101</v>
      </c>
      <c r="I1243" s="17" t="str">
        <f>"update hz_parties set county ='" &amp;H1243 &amp; "' where party_id="&amp;B1243 &amp; " ;update hz_locations set county='"&amp;H1243&amp;"'  where location_id in ("&amp;VLOOKUP(B1243,hp!$C:$L,10,0)&amp;");"</f>
        <v>update hz_parties set county ='101' where party_id=11463 ;update hz_locations set county='101'  where location_id in (3087);</v>
      </c>
      <c r="J1243" s="17" t="str">
        <f>"update hz_parties set address1 ='" &amp;客户!M1245 &amp; "' where party_id="&amp;B1243</f>
        <v>update hz_parties set address1 ='无' where party_id=11463</v>
      </c>
      <c r="K1243" s="17" t="str">
        <f>"update zx_party_tax_profile set REP_REGISTRATION_NUMBER ='" &amp;客户!G1245 &amp; "' where party_id="&amp;B1243&amp; " and party_type_code='THIRD_PARTY';"</f>
        <v>update zx_party_tax_profile set REP_REGISTRATION_NUMBER ='' where party_id=11463 and party_type_code='THIRD_PARTY';</v>
      </c>
      <c r="L1243" s="17" t="str">
        <f xml:space="preserve"> "update hz_organization_profiles set tax_reference = '"&amp; 客户!G1245 &amp; "' where PARTY_ID=" &amp; B1243 &amp; ";"</f>
        <v>update hz_organization_profiles set tax_reference = '' where PARTY_ID=11463;</v>
      </c>
      <c r="M1243" s="3" t="str">
        <f>"update hz_cust_accounts set attribute3='" &amp;客户!D1245&amp; "' where party_id = " &amp; B1243</f>
        <v>update hz_cust_accounts set attribute3='无' where party_id = 11463</v>
      </c>
      <c r="N1243" s="3" t="str">
        <f>"update hz_cust_accounts set attribute3='" &amp;客户!I1245&amp; "' where party_id = " &amp; B1243</f>
        <v>update hz_cust_accounts set attribute3='' where party_id = 11463</v>
      </c>
    </row>
    <row r="1244" spans="1:14" ht="27.75" customHeight="1">
      <c r="A1244" s="27" t="str">
        <f>客户!A1246</f>
        <v>王莎莎</v>
      </c>
      <c r="B1244" s="3">
        <f>VLOOKUP(A1244,hp!B:F,2,0)</f>
        <v>11502</v>
      </c>
      <c r="D1244" s="17">
        <f>VLOOKUP(客户!O1246,province!B:C,2,0)</f>
        <v>340000</v>
      </c>
      <c r="E1244" s="17" t="str">
        <f>"update hz_parties set province ='" &amp;D1244 &amp; "' where party_id="&amp;B1244 &amp; " ;update hz_locations set province='"&amp;D1244&amp;"'  where location_id in ("&amp;VLOOKUP(B1244,hp!$C:$L,10,0)&amp;");"</f>
        <v>update hz_parties set province ='340000' where party_id=11502 ;update hz_locations set province='340000'  where location_id in (3126);</v>
      </c>
      <c r="F1244" s="17">
        <f>VLOOKUP(客户!P1246,city!B:C,2,0)</f>
        <v>341300</v>
      </c>
      <c r="G1244" s="17" t="str">
        <f>"update hz_parties set city ='" &amp;F1244 &amp; "' where party_id="&amp;B1244 &amp; " ;update hz_locations set city='"&amp;F1244&amp;"'  where location_id in ("&amp;VLOOKUP(B1244,hp!$C:$L,10,0)&amp;");"</f>
        <v>update hz_parties set city ='341300' where party_id=11502 ;update hz_locations set city='341300'  where location_id in (3126);</v>
      </c>
      <c r="H1244" s="3">
        <f>VLOOKUP(客户!Q1246,county!B:C,2,0)</f>
        <v>341302</v>
      </c>
      <c r="I1244" s="17" t="str">
        <f>"update hz_parties set county ='" &amp;H1244 &amp; "' where party_id="&amp;B1244 &amp; " ;update hz_locations set county='"&amp;H1244&amp;"'  where location_id in ("&amp;VLOOKUP(B1244,hp!$C:$L,10,0)&amp;");"</f>
        <v>update hz_parties set county ='341302' where party_id=11502 ;update hz_locations set county='341302'  where location_id in (3126);</v>
      </c>
      <c r="J1244" s="17" t="str">
        <f>"update hz_parties set address1 ='" &amp;客户!M1246 &amp; "' where party_id="&amp;B1244</f>
        <v>update hz_parties set address1 ='安徽省宿州市桥区东关办事处' where party_id=11502</v>
      </c>
      <c r="K1244" s="17" t="str">
        <f>"update zx_party_tax_profile set REP_REGISTRATION_NUMBER ='" &amp;客户!G1246 &amp; "' where party_id="&amp;B1244&amp; " and party_type_code='THIRD_PARTY';"</f>
        <v>update zx_party_tax_profile set REP_REGISTRATION_NUMBER ='342224198811180147' where party_id=11502 and party_type_code='THIRD_PARTY';</v>
      </c>
      <c r="L1244" s="17" t="str">
        <f xml:space="preserve"> "update hz_organization_profiles set tax_reference = '"&amp; 客户!G1246 &amp; "' where PARTY_ID=" &amp; B1244 &amp; ";"</f>
        <v>update hz_organization_profiles set tax_reference = '342224198811180147' where PARTY_ID=11502;</v>
      </c>
      <c r="M1244" s="3" t="str">
        <f>"update hz_cust_accounts set attribute3='" &amp;客户!D1246&amp; "' where party_id = " &amp; B1244</f>
        <v>update hz_cust_accounts set attribute3='无' where party_id = 11502</v>
      </c>
      <c r="N1244" s="3" t="str">
        <f>"update hz_cust_accounts set attribute3='" &amp;客户!I1246&amp; "' where party_id = " &amp; B1244</f>
        <v>update hz_cust_accounts set attribute3='王莎莎' where party_id = 11502</v>
      </c>
    </row>
    <row r="1245" spans="1:14" ht="27.75" customHeight="1">
      <c r="A1245" s="27" t="str">
        <f>客户!A1247</f>
        <v>王鄯杰</v>
      </c>
      <c r="B1245" s="3">
        <f>VLOOKUP(A1245,hp!B:F,2,0)</f>
        <v>11503</v>
      </c>
      <c r="D1245" s="17">
        <f>VLOOKUP(客户!O1247,province!B:C,2,0)</f>
        <v>370000</v>
      </c>
      <c r="E1245" s="17" t="str">
        <f>"update hz_parties set province ='" &amp;D1245 &amp; "' where party_id="&amp;B1245 &amp; " ;update hz_locations set province='"&amp;D1245&amp;"'  where location_id in ("&amp;VLOOKUP(B1245,hp!$C:$L,10,0)&amp;");"</f>
        <v>update hz_parties set province ='370000' where party_id=11503 ;update hz_locations set province='370000'  where location_id in (3127);</v>
      </c>
      <c r="F1245" s="17">
        <f>VLOOKUP(客户!P1247,city!B:C,2,0)</f>
        <v>370600</v>
      </c>
      <c r="G1245" s="17" t="str">
        <f>"update hz_parties set city ='" &amp;F1245 &amp; "' where party_id="&amp;B1245 &amp; " ;update hz_locations set city='"&amp;F1245&amp;"'  where location_id in ("&amp;VLOOKUP(B1245,hp!$C:$L,10,0)&amp;");"</f>
        <v>update hz_parties set city ='370600' where party_id=11503 ;update hz_locations set city='370600'  where location_id in (3127);</v>
      </c>
      <c r="H1245" s="3">
        <f>VLOOKUP(客户!Q1247,county!B:C,2,0)</f>
        <v>370683</v>
      </c>
      <c r="I1245" s="17" t="str">
        <f>"update hz_parties set county ='" &amp;H1245 &amp; "' where party_id="&amp;B1245 &amp; " ;update hz_locations set county='"&amp;H1245&amp;"'  where location_id in ("&amp;VLOOKUP(B1245,hp!$C:$L,10,0)&amp;");"</f>
        <v>update hz_parties set county ='370683' where party_id=11503 ;update hz_locations set county='370683'  where location_id in (3127);</v>
      </c>
      <c r="J1245" s="17" t="str">
        <f>"update hz_parties set address1 ='" &amp;客户!M1247 &amp; "' where party_id="&amp;B1245</f>
        <v>update hz_parties set address1 ='山东省莱州市驿道镇驿道村556号' where party_id=11503</v>
      </c>
      <c r="K1245" s="17" t="str">
        <f>"update zx_party_tax_profile set REP_REGISTRATION_NUMBER ='" &amp;客户!G1247 &amp; "' where party_id="&amp;B1245&amp; " and party_type_code='THIRD_PARTY';"</f>
        <v>update zx_party_tax_profile set REP_REGISTRATION_NUMBER ='370683198902074214' where party_id=11503 and party_type_code='THIRD_PARTY';</v>
      </c>
      <c r="L1245" s="17" t="str">
        <f xml:space="preserve"> "update hz_organization_profiles set tax_reference = '"&amp; 客户!G1247 &amp; "' where PARTY_ID=" &amp; B1245 &amp; ";"</f>
        <v>update hz_organization_profiles set tax_reference = '370683198902074214' where PARTY_ID=11503;</v>
      </c>
      <c r="M1245" s="3" t="str">
        <f>"update hz_cust_accounts set attribute3='" &amp;客户!D1247&amp; "' where party_id = " &amp; B1245</f>
        <v>update hz_cust_accounts set attribute3='无' where party_id = 11503</v>
      </c>
      <c r="N1245" s="3" t="str">
        <f>"update hz_cust_accounts set attribute3='" &amp;客户!I1247&amp; "' where party_id = " &amp; B1245</f>
        <v>update hz_cust_accounts set attribute3='' where party_id = 11503</v>
      </c>
    </row>
    <row r="1246" spans="1:14" ht="27.75" customHeight="1">
      <c r="A1246" s="27" t="str">
        <f>客户!A1248</f>
        <v>威海志诚饲料有限公司</v>
      </c>
      <c r="B1246" s="3">
        <f>VLOOKUP(A1246,hp!B:F,2,0)</f>
        <v>39393</v>
      </c>
      <c r="D1246" s="17">
        <f>VLOOKUP(客户!O1248,province!B:C,2,0)</f>
        <v>370000</v>
      </c>
      <c r="E1246" s="17" t="str">
        <f>"update hz_parties set province ='" &amp;D1246 &amp; "' where party_id="&amp;B1246 &amp; " ;update hz_locations set province='"&amp;D1246&amp;"'  where location_id in ("&amp;VLOOKUP(B1246,hp!$C:$L,10,0)&amp;");"</f>
        <v>update hz_parties set province ='370000' where party_id=39393 ;update hz_locations set province='370000'  where location_id in (6346);</v>
      </c>
      <c r="F1246" s="17">
        <f>VLOOKUP(客户!P1248,city!B:C,2,0)</f>
        <v>371000</v>
      </c>
      <c r="G1246" s="17" t="str">
        <f>"update hz_parties set city ='" &amp;F1246 &amp; "' where party_id="&amp;B1246 &amp; " ;update hz_locations set city='"&amp;F1246&amp;"'  where location_id in ("&amp;VLOOKUP(B1246,hp!$C:$L,10,0)&amp;");"</f>
        <v>update hz_parties set city ='371000' where party_id=39393 ;update hz_locations set city='371000'  where location_id in (6346);</v>
      </c>
      <c r="H1246" s="3" t="e">
        <f>VLOOKUP(客户!Q1248,county!B:C,2,0)</f>
        <v>#N/A</v>
      </c>
      <c r="I1246" s="17" t="e">
        <f>"update hz_parties set county ='" &amp;H1246 &amp; "' where party_id="&amp;B1246 &amp; " ;update hz_locations set county='"&amp;H1246&amp;"'  where location_id in ("&amp;VLOOKUP(B1246,hp!$C:$L,10,0)&amp;");"</f>
        <v>#N/A</v>
      </c>
      <c r="J1246" s="17" t="str">
        <f>"update hz_parties set address1 ='" &amp;客户!M1248 &amp; "' where party_id="&amp;B1246</f>
        <v>update hz_parties set address1 ='山东省威海经济技术开发区桥头工业园裕桥路15号' where party_id=39393</v>
      </c>
      <c r="K1246" s="17" t="str">
        <f>"update zx_party_tax_profile set REP_REGISTRATION_NUMBER ='" &amp;客户!G1248 &amp; "' where party_id="&amp;B1246&amp; " and party_type_code='THIRD_PARTY';"</f>
        <v>update zx_party_tax_profile set REP_REGISTRATION_NUMBER ='9137100079039578XE' where party_id=39393 and party_type_code='THIRD_PARTY';</v>
      </c>
      <c r="L1246" s="17" t="str">
        <f xml:space="preserve"> "update hz_organization_profiles set tax_reference = '"&amp; 客户!G1248 &amp; "' where PARTY_ID=" &amp; B1246 &amp; ";"</f>
        <v>update hz_organization_profiles set tax_reference = '9137100079039578XE' where PARTY_ID=39393;</v>
      </c>
      <c r="M1246" s="3" t="str">
        <f>"update hz_cust_accounts set attribute3='" &amp;客户!D1248&amp; "' where party_id = " &amp; B1246</f>
        <v>update hz_cust_accounts set attribute3='10万' where party_id = 39393</v>
      </c>
      <c r="N1246" s="3" t="str">
        <f>"update hz_cust_accounts set attribute3='" &amp;客户!I1248&amp; "' where party_id = " &amp; B1246</f>
        <v>update hz_cust_accounts set attribute3='赵怀青' where party_id = 39393</v>
      </c>
    </row>
    <row r="1247" spans="1:14" ht="27.75" customHeight="1">
      <c r="A1247" s="27" t="str">
        <f>客户!A1249</f>
        <v>潍坊大农丰饲料有限公司</v>
      </c>
      <c r="B1247" s="3">
        <f>VLOOKUP(A1247,hp!B:F,2,0)</f>
        <v>15098</v>
      </c>
      <c r="D1247" s="17">
        <f>VLOOKUP(客户!O1249,province!B:C,2,0)</f>
        <v>370000</v>
      </c>
      <c r="E1247" s="17" t="str">
        <f>"update hz_parties set province ='" &amp;D1247 &amp; "' where party_id="&amp;B1247 &amp; " ;update hz_locations set province='"&amp;D1247&amp;"'  where location_id in ("&amp;VLOOKUP(B1247,hp!$C:$L,10,0)&amp;");"</f>
        <v>update hz_parties set province ='370000' where party_id=15098 ;update hz_locations set province='370000'  where location_id in (3156);</v>
      </c>
      <c r="F1247" s="17">
        <f>VLOOKUP(客户!P1249,city!B:C,2,0)</f>
        <v>370700</v>
      </c>
      <c r="G1247" s="17" t="str">
        <f>"update hz_parties set city ='" &amp;F1247 &amp; "' where party_id="&amp;B1247 &amp; " ;update hz_locations set city='"&amp;F1247&amp;"'  where location_id in ("&amp;VLOOKUP(B1247,hp!$C:$L,10,0)&amp;");"</f>
        <v>update hz_parties set city ='370700' where party_id=15098 ;update hz_locations set city='370700'  where location_id in (3156);</v>
      </c>
      <c r="H1247" s="3">
        <f>VLOOKUP(客户!Q1249,county!B:C,2,0)</f>
        <v>370783</v>
      </c>
      <c r="I1247" s="17" t="str">
        <f>"update hz_parties set county ='" &amp;H1247 &amp; "' where party_id="&amp;B1247 &amp; " ;update hz_locations set county='"&amp;H1247&amp;"'  where location_id in ("&amp;VLOOKUP(B1247,hp!$C:$L,10,0)&amp;");"</f>
        <v>update hz_parties set county ='370783' where party_id=15098 ;update hz_locations set county='370783'  where location_id in (3156);</v>
      </c>
      <c r="J1247" s="17" t="str">
        <f>"update hz_parties set address1 ='" &amp;客户!M1249 &amp; "' where party_id="&amp;B1247</f>
        <v>update hz_parties set address1 ='山东省寿光市洛城镇良种场院内' where party_id=15098</v>
      </c>
      <c r="K1247" s="17" t="str">
        <f>"update zx_party_tax_profile set REP_REGISTRATION_NUMBER ='" &amp;客户!G1249 &amp; "' where party_id="&amp;B1247&amp; " and party_type_code='THIRD_PARTY';"</f>
        <v>update zx_party_tax_profile set REP_REGISTRATION_NUMBER ='370783092847996' where party_id=15098 and party_type_code='THIRD_PARTY';</v>
      </c>
      <c r="L1247" s="17" t="str">
        <f xml:space="preserve"> "update hz_organization_profiles set tax_reference = '"&amp; 客户!G1249 &amp; "' where PARTY_ID=" &amp; B1247 &amp; ";"</f>
        <v>update hz_organization_profiles set tax_reference = '370783092847996' where PARTY_ID=15098;</v>
      </c>
      <c r="M1247" s="3" t="str">
        <f>"update hz_cust_accounts set attribute3='" &amp;客户!D1249&amp; "' where party_id = " &amp; B1247</f>
        <v>update hz_cust_accounts set attribute3='2000000' where party_id = 15098</v>
      </c>
      <c r="N1247" s="3" t="str">
        <f>"update hz_cust_accounts set attribute3='" &amp;客户!I1249&amp; "' where party_id = " &amp; B1247</f>
        <v>update hz_cust_accounts set attribute3='王成刚' where party_id = 15098</v>
      </c>
    </row>
    <row r="1248" spans="1:14" ht="27.75" customHeight="1">
      <c r="A1248" s="27" t="str">
        <f>客户!A1250</f>
        <v>潍坊丰汇饲料有限公司</v>
      </c>
      <c r="B1248" s="3">
        <f>VLOOKUP(A1248,hp!B:F,2,0)</f>
        <v>33002</v>
      </c>
      <c r="D1248" s="17" t="e">
        <f>VLOOKUP(客户!O1250,province!B:C,2,0)</f>
        <v>#N/A</v>
      </c>
      <c r="E1248" s="17" t="e">
        <f>"update hz_parties set province ='" &amp;D1248 &amp; "' where party_id="&amp;B1248 &amp; " ;update hz_locations set province='"&amp;D1248&amp;"'  where location_id in ("&amp;VLOOKUP(B1248,hp!$C:$L,10,0)&amp;");"</f>
        <v>#N/A</v>
      </c>
      <c r="F1248" s="17" t="e">
        <f>VLOOKUP(客户!P1250,city!B:C,2,0)</f>
        <v>#N/A</v>
      </c>
      <c r="G1248" s="17" t="e">
        <f>"update hz_parties set city ='" &amp;F1248 &amp; "' where party_id="&amp;B1248 &amp; " ;update hz_locations set city='"&amp;F1248&amp;"'  where location_id in ("&amp;VLOOKUP(B1248,hp!$C:$L,10,0)&amp;");"</f>
        <v>#N/A</v>
      </c>
      <c r="H1248" s="3" t="e">
        <f>VLOOKUP(客户!Q1250,county!B:C,2,0)</f>
        <v>#N/A</v>
      </c>
      <c r="I1248" s="17" t="e">
        <f>"update hz_parties set county ='" &amp;H1248 &amp; "' where party_id="&amp;B1248 &amp; " ;update hz_locations set county='"&amp;H1248&amp;"'  where location_id in ("&amp;VLOOKUP(B1248,hp!$C:$L,10,0)&amp;");"</f>
        <v>#N/A</v>
      </c>
      <c r="J1248" s="17" t="str">
        <f>"update hz_parties set address1 ='" &amp;客户!M1250 &amp; "' where party_id="&amp;B1248</f>
        <v>update hz_parties set address1 ='潍坊市坊子区' where party_id=33002</v>
      </c>
      <c r="K1248" s="17" t="str">
        <f>"update zx_party_tax_profile set REP_REGISTRATION_NUMBER ='" &amp;客户!G1250 &amp; "' where party_id="&amp;B1248&amp; " and party_type_code='THIRD_PARTY';"</f>
        <v>update zx_party_tax_profile set REP_REGISTRATION_NUMBER ='91370704MA3C2TTQ0Y' where party_id=33002 and party_type_code='THIRD_PARTY';</v>
      </c>
      <c r="L1248" s="17" t="str">
        <f xml:space="preserve"> "update hz_organization_profiles set tax_reference = '"&amp; 客户!G1250 &amp; "' where PARTY_ID=" &amp; B1248 &amp; ";"</f>
        <v>update hz_organization_profiles set tax_reference = '91370704MA3C2TTQ0Y' where PARTY_ID=33002;</v>
      </c>
      <c r="M1248" s="3" t="str">
        <f>"update hz_cust_accounts set attribute3='" &amp;客户!D1250&amp; "' where party_id = " &amp; B1248</f>
        <v>update hz_cust_accounts set attribute3='3000000' where party_id = 33002</v>
      </c>
      <c r="N1248" s="3" t="str">
        <f>"update hz_cust_accounts set attribute3='" &amp;客户!I1250&amp; "' where party_id = " &amp; B1248</f>
        <v>update hz_cust_accounts set attribute3='张玉芹' where party_id = 33002</v>
      </c>
    </row>
    <row r="1249" spans="1:14" ht="27.75" customHeight="1">
      <c r="A1249" s="27" t="str">
        <f>客户!A1251</f>
        <v>潍坊嘉慧粮油有限公司</v>
      </c>
      <c r="B1249" s="3">
        <f>VLOOKUP(A1249,hp!B:F,2,0)</f>
        <v>11532</v>
      </c>
      <c r="D1249" s="17">
        <f>VLOOKUP(客户!O1251,province!B:C,2,0)</f>
        <v>370000</v>
      </c>
      <c r="E1249" s="17" t="str">
        <f>"update hz_parties set province ='" &amp;D1249 &amp; "' where party_id="&amp;B1249 &amp; " ;update hz_locations set province='"&amp;D1249&amp;"'  where location_id in ("&amp;VLOOKUP(B1249,hp!$C:$L,10,0)&amp;");"</f>
        <v>update hz_parties set province ='370000' where party_id=11532 ;update hz_locations set province='370000'  where location_id in (3158);</v>
      </c>
      <c r="F1249" s="17">
        <f>VLOOKUP(客户!P1251,city!B:C,2,0)</f>
        <v>370700</v>
      </c>
      <c r="G1249" s="17" t="str">
        <f>"update hz_parties set city ='" &amp;F1249 &amp; "' where party_id="&amp;B1249 &amp; " ;update hz_locations set city='"&amp;F1249&amp;"'  where location_id in ("&amp;VLOOKUP(B1249,hp!$C:$L,10,0)&amp;");"</f>
        <v>update hz_parties set city ='370700' where party_id=11532 ;update hz_locations set city='370700'  where location_id in (3158);</v>
      </c>
      <c r="H1249" s="3">
        <f>VLOOKUP(客户!Q1251,county!B:C,2,0)</f>
        <v>370700</v>
      </c>
      <c r="I1249" s="17" t="str">
        <f>"update hz_parties set county ='" &amp;H1249 &amp; "' where party_id="&amp;B1249 &amp; " ;update hz_locations set county='"&amp;H1249&amp;"'  where location_id in ("&amp;VLOOKUP(B1249,hp!$C:$L,10,0)&amp;");"</f>
        <v>update hz_parties set county ='370700' where party_id=11532 ;update hz_locations set county='370700'  where location_id in (3158);</v>
      </c>
      <c r="J1249" s="17" t="str">
        <f>"update hz_parties set address1 ='" &amp;客户!M1251 &amp; "' where party_id="&amp;B1249</f>
        <v>update hz_parties set address1 ='潍坊市坊子区长宁天同绿城小区8号楼5单元201' where party_id=11532</v>
      </c>
      <c r="K1249" s="17" t="str">
        <f>"update zx_party_tax_profile set REP_REGISTRATION_NUMBER ='" &amp;客户!G1251 &amp; "' where party_id="&amp;B1249&amp; " and party_type_code='THIRD_PARTY';"</f>
        <v>update zx_party_tax_profile set REP_REGISTRATION_NUMBER ='370704093186704' where party_id=11532 and party_type_code='THIRD_PARTY';</v>
      </c>
      <c r="L1249" s="17" t="str">
        <f xml:space="preserve"> "update hz_organization_profiles set tax_reference = '"&amp; 客户!G1251 &amp; "' where PARTY_ID=" &amp; B1249 &amp; ";"</f>
        <v>update hz_organization_profiles set tax_reference = '370704093186704' where PARTY_ID=11532;</v>
      </c>
      <c r="M1249" s="3" t="str">
        <f>"update hz_cust_accounts set attribute3='" &amp;客户!D1251&amp; "' where party_id = " &amp; B1249</f>
        <v>update hz_cust_accounts set attribute3='100万' where party_id = 11532</v>
      </c>
      <c r="N1249" s="3" t="str">
        <f>"update hz_cust_accounts set attribute3='" &amp;客户!I1251&amp; "' where party_id = " &amp; B1249</f>
        <v>update hz_cust_accounts set attribute3='张秀花' where party_id = 11532</v>
      </c>
    </row>
    <row r="1250" spans="1:14" ht="27.75" customHeight="1">
      <c r="A1250" s="27" t="str">
        <f>客户!A1252</f>
        <v>潍坊玖瑞金枫饲料有限公司</v>
      </c>
      <c r="B1250" s="3">
        <f>VLOOKUP(A1250,hp!B:F,2,0)</f>
        <v>15100</v>
      </c>
      <c r="D1250" s="17">
        <f>VLOOKUP(客户!O1252,province!B:C,2,0)</f>
        <v>370000</v>
      </c>
      <c r="E1250" s="17" t="str">
        <f>"update hz_parties set province ='" &amp;D1250 &amp; "' where party_id="&amp;B1250 &amp; " ;update hz_locations set province='"&amp;D1250&amp;"'  where location_id in ("&amp;VLOOKUP(B1250,hp!$C:$L,10,0)&amp;");"</f>
        <v>update hz_parties set province ='370000' where party_id=15100 ;update hz_locations set province='370000'  where location_id in (3159);</v>
      </c>
      <c r="F1250" s="17">
        <f>VLOOKUP(客户!P1252,city!B:C,2,0)</f>
        <v>370700</v>
      </c>
      <c r="G1250" s="17" t="str">
        <f>"update hz_parties set city ='" &amp;F1250 &amp; "' where party_id="&amp;B1250 &amp; " ;update hz_locations set city='"&amp;F1250&amp;"'  where location_id in ("&amp;VLOOKUP(B1250,hp!$C:$L,10,0)&amp;");"</f>
        <v>update hz_parties set city ='370700' where party_id=15100 ;update hz_locations set city='370700'  where location_id in (3159);</v>
      </c>
      <c r="H1250" s="3">
        <f>VLOOKUP(客户!Q1252,county!B:C,2,0)</f>
        <v>370700</v>
      </c>
      <c r="I1250" s="17" t="str">
        <f>"update hz_parties set county ='" &amp;H1250 &amp; "' where party_id="&amp;B1250 &amp; " ;update hz_locations set county='"&amp;H1250&amp;"'  where location_id in ("&amp;VLOOKUP(B1250,hp!$C:$L,10,0)&amp;");"</f>
        <v>update hz_parties set county ='370700' where party_id=15100 ;update hz_locations set county='370700'  where location_id in (3159);</v>
      </c>
      <c r="J1250" s="17" t="str">
        <f>"update hz_parties set address1 ='" &amp;客户!M1252 &amp; "' where party_id="&amp;B1250</f>
        <v>update hz_parties set address1 ='潍坊市寒亭区固堤街道工业园' where party_id=15100</v>
      </c>
      <c r="K1250" s="17" t="str">
        <f>"update zx_party_tax_profile set REP_REGISTRATION_NUMBER ='" &amp;客户!G1252 &amp; "' where party_id="&amp;B1250&amp; " and party_type_code='THIRD_PARTY';"</f>
        <v>update zx_party_tax_profile set REP_REGISTRATION_NUMBER ='370703312861045' where party_id=15100 and party_type_code='THIRD_PARTY';</v>
      </c>
      <c r="L1250" s="17" t="str">
        <f xml:space="preserve"> "update hz_organization_profiles set tax_reference = '"&amp; 客户!G1252 &amp; "' where PARTY_ID=" &amp; B1250 &amp; ";"</f>
        <v>update hz_organization_profiles set tax_reference = '370703312861045' where PARTY_ID=15100;</v>
      </c>
      <c r="M1250" s="3" t="str">
        <f>"update hz_cust_accounts set attribute3='" &amp;客户!D1252&amp; "' where party_id = " &amp; B1250</f>
        <v>update hz_cust_accounts set attribute3='1500万' where party_id = 15100</v>
      </c>
      <c r="N1250" s="3" t="str">
        <f>"update hz_cust_accounts set attribute3='" &amp;客户!I1252&amp; "' where party_id = " &amp; B1250</f>
        <v>update hz_cust_accounts set attribute3='王绪合' where party_id = 15100</v>
      </c>
    </row>
    <row r="1251" spans="1:14" ht="27.75" customHeight="1">
      <c r="A1251" s="27" t="str">
        <f>客户!A1253</f>
        <v>潍坊龙泉饲料有限公司</v>
      </c>
      <c r="B1251" s="3">
        <f>VLOOKUP(A1251,hp!B:F,2,0)</f>
        <v>11533</v>
      </c>
      <c r="D1251" s="17">
        <f>VLOOKUP(客户!O1253,province!B:C,2,0)</f>
        <v>370000</v>
      </c>
      <c r="E1251" s="17" t="str">
        <f>"update hz_parties set province ='" &amp;D1251 &amp; "' where party_id="&amp;B1251 &amp; " ;update hz_locations set province='"&amp;D1251&amp;"'  where location_id in ("&amp;VLOOKUP(B1251,hp!$C:$L,10,0)&amp;");"</f>
        <v>update hz_parties set province ='370000' where party_id=11533 ;update hz_locations set province='370000'  where location_id in (3160);</v>
      </c>
      <c r="F1251" s="17">
        <f>VLOOKUP(客户!P1253,city!B:C,2,0)</f>
        <v>370700</v>
      </c>
      <c r="G1251" s="17" t="str">
        <f>"update hz_parties set city ='" &amp;F1251 &amp; "' where party_id="&amp;B1251 &amp; " ;update hz_locations set city='"&amp;F1251&amp;"'  where location_id in ("&amp;VLOOKUP(B1251,hp!$C:$L,10,0)&amp;");"</f>
        <v>update hz_parties set city ='370700' where party_id=11533 ;update hz_locations set city='370700'  where location_id in (3160);</v>
      </c>
      <c r="H1251" s="3">
        <f>VLOOKUP(客户!Q1253,county!B:C,2,0)</f>
        <v>370700</v>
      </c>
      <c r="I1251" s="17" t="str">
        <f>"update hz_parties set county ='" &amp;H1251 &amp; "' where party_id="&amp;B1251 &amp; " ;update hz_locations set county='"&amp;H1251&amp;"'  where location_id in ("&amp;VLOOKUP(B1251,hp!$C:$L,10,0)&amp;");"</f>
        <v>update hz_parties set county ='370700' where party_id=11533 ;update hz_locations set county='370700'  where location_id in (3160);</v>
      </c>
      <c r="J1251" s="17" t="str">
        <f>"update hz_parties set address1 ='" &amp;客户!M1253 &amp; "' where party_id="&amp;B1251</f>
        <v>update hz_parties set address1 ='临朐县冶源镇薛家庙子村' where party_id=11533</v>
      </c>
      <c r="K1251" s="17" t="str">
        <f>"update zx_party_tax_profile set REP_REGISTRATION_NUMBER ='" &amp;客户!G1253 &amp; "' where party_id="&amp;B1251&amp; " and party_type_code='THIRD_PARTY';"</f>
        <v>update zx_party_tax_profile set REP_REGISTRATION_NUMBER ='370724762852007' where party_id=11533 and party_type_code='THIRD_PARTY';</v>
      </c>
      <c r="L1251" s="17" t="str">
        <f xml:space="preserve"> "update hz_organization_profiles set tax_reference = '"&amp; 客户!G1253 &amp; "' where PARTY_ID=" &amp; B1251 &amp; ";"</f>
        <v>update hz_organization_profiles set tax_reference = '370724762852007' where PARTY_ID=11533;</v>
      </c>
      <c r="M1251" s="3" t="str">
        <f>"update hz_cust_accounts set attribute3='" &amp;客户!D1253&amp; "' where party_id = " &amp; B1251</f>
        <v>update hz_cust_accounts set attribute3='5000000' where party_id = 11533</v>
      </c>
      <c r="N1251" s="3" t="str">
        <f>"update hz_cust_accounts set attribute3='" &amp;客户!I1253&amp; "' where party_id = " &amp; B1251</f>
        <v>update hz_cust_accounts set attribute3='刘利山' where party_id = 11533</v>
      </c>
    </row>
    <row r="1252" spans="1:14" ht="27.75" customHeight="1">
      <c r="A1252" s="27" t="str">
        <f>客户!A1254</f>
        <v>潍坊瑞孚饲料有限公司</v>
      </c>
      <c r="B1252" s="3">
        <f>VLOOKUP(A1252,hp!B:F,2,0)</f>
        <v>15101</v>
      </c>
      <c r="D1252" s="17">
        <f>VLOOKUP(客户!O1254,province!B:C,2,0)</f>
        <v>370000</v>
      </c>
      <c r="E1252" s="17" t="str">
        <f>"update hz_parties set province ='" &amp;D1252 &amp; "' where party_id="&amp;B1252 &amp; " ;update hz_locations set province='"&amp;D1252&amp;"'  where location_id in ("&amp;VLOOKUP(B1252,hp!$C:$L,10,0)&amp;");"</f>
        <v>update hz_parties set province ='370000' where party_id=15101 ;update hz_locations set province='370000'  where location_id in (3161);</v>
      </c>
      <c r="F1252" s="17">
        <f>VLOOKUP(客户!P1254,city!B:C,2,0)</f>
        <v>370700</v>
      </c>
      <c r="G1252" s="17" t="str">
        <f>"update hz_parties set city ='" &amp;F1252 &amp; "' where party_id="&amp;B1252 &amp; " ;update hz_locations set city='"&amp;F1252&amp;"'  where location_id in ("&amp;VLOOKUP(B1252,hp!$C:$L,10,0)&amp;");"</f>
        <v>update hz_parties set city ='370700' where party_id=15101 ;update hz_locations set city='370700'  where location_id in (3161);</v>
      </c>
      <c r="H1252" s="3">
        <f>VLOOKUP(客户!Q1254,county!B:C,2,0)</f>
        <v>1</v>
      </c>
      <c r="I1252" s="17" t="str">
        <f>"update hz_parties set county ='" &amp;H1252 &amp; "' where party_id="&amp;B1252 &amp; " ;update hz_locations set county='"&amp;H1252&amp;"'  where location_id in ("&amp;VLOOKUP(B1252,hp!$C:$L,10,0)&amp;");"</f>
        <v>update hz_parties set county ='1' where party_id=15101 ;update hz_locations set county='1'  where location_id in (3161);</v>
      </c>
      <c r="J1252" s="17" t="str">
        <f>"update hz_parties set address1 ='" &amp;客户!M1254 &amp; "' where party_id="&amp;B1252</f>
        <v>update hz_parties set address1 ='潍坊市峡山高新技术开发区工业三街' where party_id=15101</v>
      </c>
      <c r="K1252" s="17" t="str">
        <f>"update zx_party_tax_profile set REP_REGISTRATION_NUMBER ='" &amp;客户!G1254 &amp; "' where party_id="&amp;B1252&amp; " and party_type_code='THIRD_PARTY';"</f>
        <v>update zx_party_tax_profile set REP_REGISTRATION_NUMBER ='370704062976770' where party_id=15101 and party_type_code='THIRD_PARTY';</v>
      </c>
      <c r="L1252" s="17" t="str">
        <f xml:space="preserve"> "update hz_organization_profiles set tax_reference = '"&amp; 客户!G1254 &amp; "' where PARTY_ID=" &amp; B1252 &amp; ";"</f>
        <v>update hz_organization_profiles set tax_reference = '370704062976770' where PARTY_ID=15101;</v>
      </c>
      <c r="M1252" s="3" t="str">
        <f>"update hz_cust_accounts set attribute3='" &amp;客户!D1254&amp; "' where party_id = " &amp; B1252</f>
        <v>update hz_cust_accounts set attribute3='4500000' where party_id = 15101</v>
      </c>
      <c r="N1252" s="3" t="str">
        <f>"update hz_cust_accounts set attribute3='" &amp;客户!I1254&amp; "' where party_id = " &amp; B1252</f>
        <v>update hz_cust_accounts set attribute3='方文军' where party_id = 15101</v>
      </c>
    </row>
    <row r="1253" spans="1:14" ht="27.75" customHeight="1">
      <c r="A1253" s="27" t="str">
        <f>客户!A1255</f>
        <v>潍坊世富商贸有限公司</v>
      </c>
      <c r="B1253" s="3">
        <f>VLOOKUP(A1253,hp!B:F,2,0)</f>
        <v>11534</v>
      </c>
      <c r="D1253" s="17">
        <f>VLOOKUP(客户!O1255,province!B:C,2,0)</f>
        <v>370000</v>
      </c>
      <c r="E1253" s="17" t="str">
        <f>"update hz_parties set province ='" &amp;D1253 &amp; "' where party_id="&amp;B1253 &amp; " ;update hz_locations set province='"&amp;D1253&amp;"'  where location_id in ("&amp;VLOOKUP(B1253,hp!$C:$L,10,0)&amp;");"</f>
        <v>update hz_parties set province ='370000' where party_id=11534 ;update hz_locations set province='370000'  where location_id in (3162);</v>
      </c>
      <c r="F1253" s="17">
        <f>VLOOKUP(客户!P1255,city!B:C,2,0)</f>
        <v>370700</v>
      </c>
      <c r="G1253" s="17" t="str">
        <f>"update hz_parties set city ='" &amp;F1253 &amp; "' where party_id="&amp;B1253 &amp; " ;update hz_locations set city='"&amp;F1253&amp;"'  where location_id in ("&amp;VLOOKUP(B1253,hp!$C:$L,10,0)&amp;");"</f>
        <v>update hz_parties set city ='370700' where party_id=11534 ;update hz_locations set city='370700'  where location_id in (3162);</v>
      </c>
      <c r="H1253" s="3">
        <f>VLOOKUP(客户!Q1255,county!B:C,2,0)</f>
        <v>370700</v>
      </c>
      <c r="I1253" s="17" t="str">
        <f>"update hz_parties set county ='" &amp;H1253 &amp; "' where party_id="&amp;B1253 &amp; " ;update hz_locations set county='"&amp;H1253&amp;"'  where location_id in ("&amp;VLOOKUP(B1253,hp!$C:$L,10,0)&amp;");"</f>
        <v>update hz_parties set county ='370700' where party_id=11534 ;update hz_locations set county='370700'  where location_id in (3162);</v>
      </c>
      <c r="J1253" s="17" t="str">
        <f>"update hz_parties set address1 ='" &amp;客户!M1255 &amp; "' where party_id="&amp;B1253</f>
        <v>update hz_parties set address1 ='青州宋城8号楼F区13号商铺' where party_id=11534</v>
      </c>
      <c r="K1253" s="17" t="str">
        <f>"update zx_party_tax_profile set REP_REGISTRATION_NUMBER ='" &amp;客户!G1255 &amp; "' where party_id="&amp;B1253&amp; " and party_type_code='THIRD_PARTY';"</f>
        <v>update zx_party_tax_profile set REP_REGISTRATION_NUMBER ='370781312921642' where party_id=11534 and party_type_code='THIRD_PARTY';</v>
      </c>
      <c r="L1253" s="17" t="str">
        <f xml:space="preserve"> "update hz_organization_profiles set tax_reference = '"&amp; 客户!G1255 &amp; "' where PARTY_ID=" &amp; B1253 &amp; ";"</f>
        <v>update hz_organization_profiles set tax_reference = '370781312921642' where PARTY_ID=11534;</v>
      </c>
      <c r="M1253" s="3" t="str">
        <f>"update hz_cust_accounts set attribute3='" &amp;客户!D1255&amp; "' where party_id = " &amp; B1253</f>
        <v>update hz_cust_accounts set attribute3='2000000' where party_id = 11534</v>
      </c>
      <c r="N1253" s="3" t="str">
        <f>"update hz_cust_accounts set attribute3='" &amp;客户!I1255&amp; "' where party_id = " &amp; B1253</f>
        <v>update hz_cust_accounts set attribute3='董桂菊' where party_id = 11534</v>
      </c>
    </row>
    <row r="1254" spans="1:14" ht="27.75" customHeight="1">
      <c r="A1254" s="27" t="str">
        <f>客户!A1256</f>
        <v>潍坊市布恩饲料有限公司</v>
      </c>
      <c r="B1254" s="3">
        <f>VLOOKUP(A1254,hp!B:F,2,0)</f>
        <v>15102</v>
      </c>
      <c r="D1254" s="17">
        <f>VLOOKUP(客户!O1256,province!B:C,2,0)</f>
        <v>370000</v>
      </c>
      <c r="E1254" s="17" t="str">
        <f>"update hz_parties set province ='" &amp;D1254 &amp; "' where party_id="&amp;B1254 &amp; " ;update hz_locations set province='"&amp;D1254&amp;"'  where location_id in ("&amp;VLOOKUP(B1254,hp!$C:$L,10,0)&amp;");"</f>
        <v>update hz_parties set province ='370000' where party_id=15102 ;update hz_locations set province='370000'  where location_id in (3163);</v>
      </c>
      <c r="F1254" s="17">
        <f>VLOOKUP(客户!P1256,city!B:C,2,0)</f>
        <v>370700</v>
      </c>
      <c r="G1254" s="17" t="str">
        <f>"update hz_parties set city ='" &amp;F1254 &amp; "' where party_id="&amp;B1254 &amp; " ;update hz_locations set city='"&amp;F1254&amp;"'  where location_id in ("&amp;VLOOKUP(B1254,hp!$C:$L,10,0)&amp;");"</f>
        <v>update hz_parties set city ='370700' where party_id=15102 ;update hz_locations set city='370700'  where location_id in (3163);</v>
      </c>
      <c r="H1254" s="3">
        <f>VLOOKUP(客户!Q1256,county!B:C,2,0)</f>
        <v>370700</v>
      </c>
      <c r="I1254" s="17" t="str">
        <f>"update hz_parties set county ='" &amp;H1254 &amp; "' where party_id="&amp;B1254 &amp; " ;update hz_locations set county='"&amp;H1254&amp;"'  where location_id in ("&amp;VLOOKUP(B1254,hp!$C:$L,10,0)&amp;");"</f>
        <v>update hz_parties set county ='370700' where party_id=15102 ;update hz_locations set county='370700'  where location_id in (3163);</v>
      </c>
      <c r="J1254" s="17" t="str">
        <f>"update hz_parties set address1 ='" &amp;客户!M1256 &amp; "' where party_id="&amp;B1254</f>
        <v>update hz_parties set address1 ='潍坊市潍州路与胜利街交叉口，金融街B座613室，李明珍收18866720018' where party_id=15102</v>
      </c>
      <c r="K1254" s="17" t="str">
        <f>"update zx_party_tax_profile set REP_REGISTRATION_NUMBER ='" &amp;客户!G1256 &amp; "' where party_id="&amp;B1254&amp; " and party_type_code='THIRD_PARTY';"</f>
        <v>update zx_party_tax_profile set REP_REGISTRATION_NUMBER ='370783788480213' where party_id=15102 and party_type_code='THIRD_PARTY';</v>
      </c>
      <c r="L1254" s="17" t="str">
        <f xml:space="preserve"> "update hz_organization_profiles set tax_reference = '"&amp; 客户!G1256 &amp; "' where PARTY_ID=" &amp; B1254 &amp; ";"</f>
        <v>update hz_organization_profiles set tax_reference = '370783788480213' where PARTY_ID=15102;</v>
      </c>
      <c r="M1254" s="3" t="str">
        <f>"update hz_cust_accounts set attribute3='" &amp;客户!D1256&amp; "' where party_id = " &amp; B1254</f>
        <v>update hz_cust_accounts set attribute3='28000000' where party_id = 15102</v>
      </c>
      <c r="N1254" s="3" t="str">
        <f>"update hz_cust_accounts set attribute3='" &amp;客户!I1256&amp; "' where party_id = " &amp; B1254</f>
        <v>update hz_cust_accounts set attribute3='于娟' where party_id = 15102</v>
      </c>
    </row>
    <row r="1255" spans="1:14" ht="27.75" customHeight="1">
      <c r="A1255" s="27" t="str">
        <f>客户!A1257</f>
        <v>潍坊市福佑富饲料有限公司</v>
      </c>
      <c r="B1255" s="3">
        <f>VLOOKUP(A1255,hp!B:F,2,0)</f>
        <v>15103</v>
      </c>
      <c r="D1255" s="17">
        <f>VLOOKUP(客户!O1257,province!B:C,2,0)</f>
        <v>370000</v>
      </c>
      <c r="E1255" s="17" t="str">
        <f>"update hz_parties set province ='" &amp;D1255 &amp; "' where party_id="&amp;B1255 &amp; " ;update hz_locations set province='"&amp;D1255&amp;"'  where location_id in ("&amp;VLOOKUP(B1255,hp!$C:$L,10,0)&amp;");"</f>
        <v>update hz_parties set province ='370000' where party_id=15103 ;update hz_locations set province='370000'  where location_id in (3164);</v>
      </c>
      <c r="F1255" s="17">
        <f>VLOOKUP(客户!P1257,city!B:C,2,0)</f>
        <v>370700</v>
      </c>
      <c r="G1255" s="17" t="str">
        <f>"update hz_parties set city ='" &amp;F1255 &amp; "' where party_id="&amp;B1255 &amp; " ;update hz_locations set city='"&amp;F1255&amp;"'  where location_id in ("&amp;VLOOKUP(B1255,hp!$C:$L,10,0)&amp;");"</f>
        <v>update hz_parties set city ='370700' where party_id=15103 ;update hz_locations set city='370700'  where location_id in (3164);</v>
      </c>
      <c r="H1255" s="3">
        <f>VLOOKUP(客户!Q1257,county!B:C,2,0)</f>
        <v>370700</v>
      </c>
      <c r="I1255" s="17" t="str">
        <f>"update hz_parties set county ='" &amp;H1255 &amp; "' where party_id="&amp;B1255 &amp; " ;update hz_locations set county='"&amp;H1255&amp;"'  where location_id in ("&amp;VLOOKUP(B1255,hp!$C:$L,10,0)&amp;");"</f>
        <v>update hz_parties set county ='370700' where party_id=15103 ;update hz_locations set county='370700'  where location_id in (3164);</v>
      </c>
      <c r="J1255" s="17" t="str">
        <f>"update hz_parties set address1 ='" &amp;客户!M1257 &amp; "' where party_id="&amp;B1255</f>
        <v>update hz_parties set address1 ='潍坊昌邑市石埠镇' where party_id=15103</v>
      </c>
      <c r="K1255" s="17" t="str">
        <f>"update zx_party_tax_profile set REP_REGISTRATION_NUMBER ='" &amp;客户!G1257 &amp; "' where party_id="&amp;B1255&amp; " and party_type_code='THIRD_PARTY';"</f>
        <v>update zx_party_tax_profile set REP_REGISTRATION_NUMBER ='913707867600292871' where party_id=15103 and party_type_code='THIRD_PARTY';</v>
      </c>
      <c r="L1255" s="17" t="str">
        <f xml:space="preserve"> "update hz_organization_profiles set tax_reference = '"&amp; 客户!G1257 &amp; "' where PARTY_ID=" &amp; B1255 &amp; ";"</f>
        <v>update hz_organization_profiles set tax_reference = '913707867600292871' where PARTY_ID=15103;</v>
      </c>
      <c r="M1255" s="3" t="str">
        <f>"update hz_cust_accounts set attribute3='" &amp;客户!D1257&amp; "' where party_id = " &amp; B1255</f>
        <v>update hz_cust_accounts set attribute3='1000万' where party_id = 15103</v>
      </c>
      <c r="N1255" s="3" t="str">
        <f>"update hz_cust_accounts set attribute3='" &amp;客户!I1257&amp; "' where party_id = " &amp; B1255</f>
        <v>update hz_cust_accounts set attribute3='于娟' where party_id = 15103</v>
      </c>
    </row>
    <row r="1256" spans="1:14" ht="27.75" customHeight="1">
      <c r="A1256" s="27" t="str">
        <f>客户!A1258</f>
        <v>潍坊市沃福蒂饲料有限公司</v>
      </c>
      <c r="B1256" s="3">
        <f>VLOOKUP(A1256,hp!B:F,2,0)</f>
        <v>15104</v>
      </c>
      <c r="D1256" s="17">
        <f>VLOOKUP(客户!O1258,province!B:C,2,0)</f>
        <v>370000</v>
      </c>
      <c r="E1256" s="17" t="str">
        <f>"update hz_parties set province ='" &amp;D1256 &amp; "' where party_id="&amp;B1256 &amp; " ;update hz_locations set province='"&amp;D1256&amp;"'  where location_id in ("&amp;VLOOKUP(B1256,hp!$C:$L,10,0)&amp;");"</f>
        <v>update hz_parties set province ='370000' where party_id=15104 ;update hz_locations set province='370000'  where location_id in (3165);</v>
      </c>
      <c r="F1256" s="17">
        <f>VLOOKUP(客户!P1258,city!B:C,2,0)</f>
        <v>370700</v>
      </c>
      <c r="G1256" s="17" t="str">
        <f>"update hz_parties set city ='" &amp;F1256 &amp; "' where party_id="&amp;B1256 &amp; " ;update hz_locations set city='"&amp;F1256&amp;"'  where location_id in ("&amp;VLOOKUP(B1256,hp!$C:$L,10,0)&amp;");"</f>
        <v>update hz_parties set city ='370700' where party_id=15104 ;update hz_locations set city='370700'  where location_id in (3165);</v>
      </c>
      <c r="H1256" s="3">
        <f>VLOOKUP(客户!Q1258,county!B:C,2,0)</f>
        <v>370700</v>
      </c>
      <c r="I1256" s="17" t="str">
        <f>"update hz_parties set county ='" &amp;H1256 &amp; "' where party_id="&amp;B1256 &amp; " ;update hz_locations set county='"&amp;H1256&amp;"'  where location_id in ("&amp;VLOOKUP(B1256,hp!$C:$L,10,0)&amp;");"</f>
        <v>update hz_parties set county ='370700' where party_id=15104 ;update hz_locations set county='370700'  where location_id in (3165);</v>
      </c>
      <c r="J1256" s="17" t="str">
        <f>"update hz_parties set address1 ='" &amp;客户!M1258 &amp; "' where party_id="&amp;B1256</f>
        <v>update hz_parties set address1 ='潍坊市潍州路与胜利街交叉口，金融街B座613室' where party_id=15104</v>
      </c>
      <c r="K1256" s="17" t="str">
        <f>"update zx_party_tax_profile set REP_REGISTRATION_NUMBER ='" &amp;客户!G1258 &amp; "' where party_id="&amp;B1256&amp; " and party_type_code='THIRD_PARTY';"</f>
        <v>update zx_party_tax_profile set REP_REGISTRATION_NUMBER ='370724228020431' where party_id=15104 and party_type_code='THIRD_PARTY';</v>
      </c>
      <c r="L1256" s="17" t="str">
        <f xml:space="preserve"> "update hz_organization_profiles set tax_reference = '"&amp; 客户!G1258 &amp; "' where PARTY_ID=" &amp; B1256 &amp; ";"</f>
        <v>update hz_organization_profiles set tax_reference = '370724228020431' where PARTY_ID=15104;</v>
      </c>
      <c r="M1256" s="3" t="str">
        <f>"update hz_cust_accounts set attribute3='" &amp;客户!D1258&amp; "' where party_id = " &amp; B1256</f>
        <v>update hz_cust_accounts set attribute3='1000万' where party_id = 15104</v>
      </c>
      <c r="N1256" s="3" t="str">
        <f>"update hz_cust_accounts set attribute3='" &amp;客户!I1258&amp; "' where party_id = " &amp; B1256</f>
        <v>update hz_cust_accounts set attribute3='庄会生' where party_id = 15104</v>
      </c>
    </row>
    <row r="1257" spans="1:14" ht="27.75" customHeight="1">
      <c r="A1257" s="27" t="str">
        <f>客户!A1259</f>
        <v>潍坊硕昌中慧饲料有限公司</v>
      </c>
      <c r="B1257" s="3">
        <f>VLOOKUP(A1257,hp!B:F,2,0)</f>
        <v>15105</v>
      </c>
      <c r="D1257" s="17">
        <f>VLOOKUP(客户!O1259,province!B:C,2,0)</f>
        <v>370000</v>
      </c>
      <c r="E1257" s="17" t="str">
        <f>"update hz_parties set province ='" &amp;D1257 &amp; "' where party_id="&amp;B1257 &amp; " ;update hz_locations set province='"&amp;D1257&amp;"'  where location_id in ("&amp;VLOOKUP(B1257,hp!$C:$L,10,0)&amp;");"</f>
        <v>update hz_parties set province ='370000' where party_id=15105 ;update hz_locations set province='370000'  where location_id in (3166);</v>
      </c>
      <c r="F1257" s="17">
        <f>VLOOKUP(客户!P1259,city!B:C,2,0)</f>
        <v>370700</v>
      </c>
      <c r="G1257" s="17" t="str">
        <f>"update hz_parties set city ='" &amp;F1257 &amp; "' where party_id="&amp;B1257 &amp; " ;update hz_locations set city='"&amp;F1257&amp;"'  where location_id in ("&amp;VLOOKUP(B1257,hp!$C:$L,10,0)&amp;");"</f>
        <v>update hz_parties set city ='370700' where party_id=15105 ;update hz_locations set city='370700'  where location_id in (3166);</v>
      </c>
      <c r="H1257" s="3">
        <f>VLOOKUP(客户!Q1259,county!B:C,2,0)</f>
        <v>1</v>
      </c>
      <c r="I1257" s="17" t="str">
        <f>"update hz_parties set county ='" &amp;H1257 &amp; "' where party_id="&amp;B1257 &amp; " ;update hz_locations set county='"&amp;H1257&amp;"'  where location_id in ("&amp;VLOOKUP(B1257,hp!$C:$L,10,0)&amp;");"</f>
        <v>update hz_parties set county ='1' where party_id=15105 ;update hz_locations set county='1'  where location_id in (3166);</v>
      </c>
      <c r="J1257" s="17" t="str">
        <f>"update hz_parties set address1 ='" &amp;客户!M1259 &amp; "' where party_id="&amp;B1257</f>
        <v>update hz_parties set address1 ='潍坊市峡山区岞山街道东章村下小路东' where party_id=15105</v>
      </c>
      <c r="K1257" s="17" t="str">
        <f>"update zx_party_tax_profile set REP_REGISTRATION_NUMBER ='" &amp;客户!G1259 &amp; "' where party_id="&amp;B1257&amp; " and party_type_code='THIRD_PARTY';"</f>
        <v>update zx_party_tax_profile set REP_REGISTRATION_NUMBER ='370704089799487' where party_id=15105 and party_type_code='THIRD_PARTY';</v>
      </c>
      <c r="L1257" s="17" t="str">
        <f xml:space="preserve"> "update hz_organization_profiles set tax_reference = '"&amp; 客户!G1259 &amp; "' where PARTY_ID=" &amp; B1257 &amp; ";"</f>
        <v>update hz_organization_profiles set tax_reference = '370704089799487' where PARTY_ID=15105;</v>
      </c>
      <c r="M1257" s="3" t="str">
        <f>"update hz_cust_accounts set attribute3='" &amp;客户!D1259&amp; "' where party_id = " &amp; B1257</f>
        <v>update hz_cust_accounts set attribute3='1000000' where party_id = 15105</v>
      </c>
      <c r="N1257" s="3" t="str">
        <f>"update hz_cust_accounts set attribute3='" &amp;客户!I1259&amp; "' where party_id = " &amp; B1257</f>
        <v>update hz_cust_accounts set attribute3='张兴娣' where party_id = 15105</v>
      </c>
    </row>
    <row r="1258" spans="1:14" ht="27.75" customHeight="1">
      <c r="A1258" s="27" t="str">
        <f>客户!A1260</f>
        <v>潍坊天合饲料有限公司</v>
      </c>
      <c r="B1258" s="3">
        <f>VLOOKUP(A1258,hp!B:F,2,0)</f>
        <v>15106</v>
      </c>
      <c r="D1258" s="17">
        <f>VLOOKUP(客户!O1260,province!B:C,2,0)</f>
        <v>370000</v>
      </c>
      <c r="E1258" s="17" t="str">
        <f>"update hz_parties set province ='" &amp;D1258 &amp; "' where party_id="&amp;B1258 &amp; " ;update hz_locations set province='"&amp;D1258&amp;"'  where location_id in ("&amp;VLOOKUP(B1258,hp!$C:$L,10,0)&amp;");"</f>
        <v>update hz_parties set province ='370000' where party_id=15106 ;update hz_locations set province='370000'  where location_id in (3167);</v>
      </c>
      <c r="F1258" s="17">
        <f>VLOOKUP(客户!P1260,city!B:C,2,0)</f>
        <v>370700</v>
      </c>
      <c r="G1258" s="17" t="str">
        <f>"update hz_parties set city ='" &amp;F1258 &amp; "' where party_id="&amp;B1258 &amp; " ;update hz_locations set city='"&amp;F1258&amp;"'  where location_id in ("&amp;VLOOKUP(B1258,hp!$C:$L,10,0)&amp;");"</f>
        <v>update hz_parties set city ='370700' where party_id=15106 ;update hz_locations set city='370700'  where location_id in (3167);</v>
      </c>
      <c r="H1258" s="3">
        <f>VLOOKUP(客户!Q1260,county!B:C,2,0)</f>
        <v>370700</v>
      </c>
      <c r="I1258" s="17" t="str">
        <f>"update hz_parties set county ='" &amp;H1258 &amp; "' where party_id="&amp;B1258 &amp; " ;update hz_locations set county='"&amp;H1258&amp;"'  where location_id in ("&amp;VLOOKUP(B1258,hp!$C:$L,10,0)&amp;");"</f>
        <v>update hz_parties set county ='370700' where party_id=15106 ;update hz_locations set county='370700'  where location_id in (3167);</v>
      </c>
      <c r="J1258" s="17" t="str">
        <f>"update hz_parties set address1 ='" &amp;客户!M1260 &amp; "' where party_id="&amp;B1258</f>
        <v>update hz_parties set address1 ='山东省昌邑市206国道529号' where party_id=15106</v>
      </c>
      <c r="K1258" s="17" t="str">
        <f>"update zx_party_tax_profile set REP_REGISTRATION_NUMBER ='" &amp;客户!G1260 &amp; "' where party_id="&amp;B1258&amp; " and party_type_code='THIRD_PARTY';"</f>
        <v>update zx_party_tax_profile set REP_REGISTRATION_NUMBER ='913707868631367391' where party_id=15106 and party_type_code='THIRD_PARTY';</v>
      </c>
      <c r="L1258" s="17" t="str">
        <f xml:space="preserve"> "update hz_organization_profiles set tax_reference = '"&amp; 客户!G1260 &amp; "' where PARTY_ID=" &amp; B1258 &amp; ";"</f>
        <v>update hz_organization_profiles set tax_reference = '913707868631367391' where PARTY_ID=15106;</v>
      </c>
      <c r="M1258" s="3" t="str">
        <f>"update hz_cust_accounts set attribute3='" &amp;客户!D1260&amp; "' where party_id = " &amp; B1258</f>
        <v>update hz_cust_accounts set attribute3='200万' where party_id = 15106</v>
      </c>
      <c r="N1258" s="3" t="str">
        <f>"update hz_cust_accounts set attribute3='" &amp;客户!I1260&amp; "' where party_id = " &amp; B1258</f>
        <v>update hz_cust_accounts set attribute3='张星国' where party_id = 15106</v>
      </c>
    </row>
    <row r="1259" spans="1:14" ht="27.75" customHeight="1">
      <c r="A1259" s="27" t="str">
        <f>客户!A1261</f>
        <v>潍坊天合饲料有限公司嘉祥分公司</v>
      </c>
      <c r="B1259" s="3">
        <f>VLOOKUP(A1259,hp!B:F,2,0)</f>
        <v>11535</v>
      </c>
      <c r="D1259" s="17">
        <f>VLOOKUP(客户!O1261,province!B:C,2,0)</f>
        <v>370000</v>
      </c>
      <c r="E1259" s="17" t="str">
        <f>"update hz_parties set province ='" &amp;D1259 &amp; "' where party_id="&amp;B1259 &amp; " ;update hz_locations set province='"&amp;D1259&amp;"'  where location_id in ("&amp;VLOOKUP(B1259,hp!$C:$L,10,0)&amp;");"</f>
        <v>update hz_parties set province ='370000' where party_id=11535 ;update hz_locations set province='370000'  where location_id in (3168);</v>
      </c>
      <c r="F1259" s="17">
        <f>VLOOKUP(客户!P1261,city!B:C,2,0)</f>
        <v>370800</v>
      </c>
      <c r="G1259" s="17" t="str">
        <f>"update hz_parties set city ='" &amp;F1259 &amp; "' where party_id="&amp;B1259 &amp; " ;update hz_locations set city='"&amp;F1259&amp;"'  where location_id in ("&amp;VLOOKUP(B1259,hp!$C:$L,10,0)&amp;");"</f>
        <v>update hz_parties set city ='370800' where party_id=11535 ;update hz_locations set city='370800'  where location_id in (3168);</v>
      </c>
      <c r="H1259" s="3">
        <f>VLOOKUP(客户!Q1261,county!B:C,2,0)</f>
        <v>370829</v>
      </c>
      <c r="I1259" s="17" t="str">
        <f>"update hz_parties set county ='" &amp;H1259 &amp; "' where party_id="&amp;B1259 &amp; " ;update hz_locations set county='"&amp;H1259&amp;"'  where location_id in ("&amp;VLOOKUP(B1259,hp!$C:$L,10,0)&amp;");"</f>
        <v>update hz_parties set county ='370829' where party_id=11535 ;update hz_locations set county='370829'  where location_id in (3168);</v>
      </c>
      <c r="J1259" s="17" t="str">
        <f>"update hz_parties set address1 ='" &amp;客户!M1261 &amp; "' where party_id="&amp;B1259</f>
        <v>update hz_parties set address1 ='济宁市嘉祥县建设南路166号' where party_id=11535</v>
      </c>
      <c r="K1259" s="17" t="str">
        <f>"update zx_party_tax_profile set REP_REGISTRATION_NUMBER ='" &amp;客户!G1261 &amp; "' where party_id="&amp;B1259&amp; " and party_type_code='THIRD_PARTY';"</f>
        <v>update zx_party_tax_profile set REP_REGISTRATION_NUMBER ='370829675516531' where party_id=11535 and party_type_code='THIRD_PARTY';</v>
      </c>
      <c r="L1259" s="17" t="str">
        <f xml:space="preserve"> "update hz_organization_profiles set tax_reference = '"&amp; 客户!G1261 &amp; "' where PARTY_ID=" &amp; B1259 &amp; ";"</f>
        <v>update hz_organization_profiles set tax_reference = '370829675516531' where PARTY_ID=11535;</v>
      </c>
      <c r="M1259" s="3" t="str">
        <f>"update hz_cust_accounts set attribute3='" &amp;客户!D1261&amp; "' where party_id = " &amp; B1259</f>
        <v>update hz_cust_accounts set attribute3='无' where party_id = 11535</v>
      </c>
      <c r="N1259" s="3" t="str">
        <f>"update hz_cust_accounts set attribute3='" &amp;客户!I1261&amp; "' where party_id = " &amp; B1259</f>
        <v>update hz_cust_accounts set attribute3='曾宪合' where party_id = 11535</v>
      </c>
    </row>
    <row r="1260" spans="1:14" ht="27.75" customHeight="1">
      <c r="A1260" s="27" t="str">
        <f>客户!A1262</f>
        <v>潍坊天普阳光饲料科技有限公司</v>
      </c>
      <c r="B1260" s="3">
        <f>VLOOKUP(A1260,hp!B:F,2,0)</f>
        <v>15107</v>
      </c>
      <c r="D1260" s="17">
        <f>VLOOKUP(客户!O1262,province!B:C,2,0)</f>
        <v>370000</v>
      </c>
      <c r="E1260" s="17" t="str">
        <f>"update hz_parties set province ='" &amp;D1260 &amp; "' where party_id="&amp;B1260 &amp; " ;update hz_locations set province='"&amp;D1260&amp;"'  where location_id in ("&amp;VLOOKUP(B1260,hp!$C:$L,10,0)&amp;");"</f>
        <v>update hz_parties set province ='370000' where party_id=15107 ;update hz_locations set province='370000'  where location_id in (3169);</v>
      </c>
      <c r="F1260" s="17">
        <f>VLOOKUP(客户!P1262,city!B:C,2,0)</f>
        <v>370700</v>
      </c>
      <c r="G1260" s="17" t="str">
        <f>"update hz_parties set city ='" &amp;F1260 &amp; "' where party_id="&amp;B1260 &amp; " ;update hz_locations set city='"&amp;F1260&amp;"'  where location_id in ("&amp;VLOOKUP(B1260,hp!$C:$L,10,0)&amp;");"</f>
        <v>update hz_parties set city ='370700' where party_id=15107 ;update hz_locations set city='370700'  where location_id in (3169);</v>
      </c>
      <c r="H1260" s="3">
        <f>VLOOKUP(客户!Q1262,county!B:C,2,0)</f>
        <v>370700</v>
      </c>
      <c r="I1260" s="17" t="str">
        <f>"update hz_parties set county ='" &amp;H1260 &amp; "' where party_id="&amp;B1260 &amp; " ;update hz_locations set county='"&amp;H1260&amp;"'  where location_id in ("&amp;VLOOKUP(B1260,hp!$C:$L,10,0)&amp;");"</f>
        <v>update hz_parties set county ='370700' where party_id=15107 ;update hz_locations set county='370700'  where location_id in (3169);</v>
      </c>
      <c r="J1260" s="17" t="str">
        <f>"update hz_parties set address1 ='" &amp;客户!M1262 &amp; "' where party_id="&amp;B1260</f>
        <v>update hz_parties set address1 ='潍坊市坊子区六马路东首' where party_id=15107</v>
      </c>
      <c r="K1260" s="17" t="str">
        <f>"update zx_party_tax_profile set REP_REGISTRATION_NUMBER ='" &amp;客户!G1262 &amp; "' where party_id="&amp;B1260&amp; " and party_type_code='THIRD_PARTY';"</f>
        <v>update zx_party_tax_profile set REP_REGISTRATION_NUMBER ='370700018064815' where party_id=15107 and party_type_code='THIRD_PARTY';</v>
      </c>
      <c r="L1260" s="17" t="str">
        <f xml:space="preserve"> "update hz_organization_profiles set tax_reference = '"&amp; 客户!G1262 &amp; "' where PARTY_ID=" &amp; B1260 &amp; ";"</f>
        <v>update hz_organization_profiles set tax_reference = '370700018064815' where PARTY_ID=15107;</v>
      </c>
      <c r="M1260" s="3" t="str">
        <f>"update hz_cust_accounts set attribute3='" &amp;客户!D1262&amp; "' where party_id = " &amp; B1260</f>
        <v>update hz_cust_accounts set attribute3='200万' where party_id = 15107</v>
      </c>
      <c r="N1260" s="3" t="str">
        <f>"update hz_cust_accounts set attribute3='" &amp;客户!I1262&amp; "' where party_id = " &amp; B1260</f>
        <v>update hz_cust_accounts set attribute3='史效华' where party_id = 15107</v>
      </c>
    </row>
    <row r="1261" spans="1:14" ht="27.75" customHeight="1">
      <c r="A1261" s="27" t="str">
        <f>客户!A1263</f>
        <v>潍坊欣阳饲料科技有限公司</v>
      </c>
      <c r="B1261" s="3">
        <f>VLOOKUP(A1261,hp!B:F,2,0)</f>
        <v>15108</v>
      </c>
      <c r="D1261" s="17">
        <f>VLOOKUP(客户!O1263,province!B:C,2,0)</f>
        <v>370000</v>
      </c>
      <c r="E1261" s="17" t="str">
        <f>"update hz_parties set province ='" &amp;D1261 &amp; "' where party_id="&amp;B1261 &amp; " ;update hz_locations set province='"&amp;D1261&amp;"'  where location_id in ("&amp;VLOOKUP(B1261,hp!$C:$L,10,0)&amp;");"</f>
        <v>update hz_parties set province ='370000' where party_id=15108 ;update hz_locations set province='370000'  where location_id in (3170);</v>
      </c>
      <c r="F1261" s="17">
        <f>VLOOKUP(客户!P1263,city!B:C,2,0)</f>
        <v>370700</v>
      </c>
      <c r="G1261" s="17" t="str">
        <f>"update hz_parties set city ='" &amp;F1261 &amp; "' where party_id="&amp;B1261 &amp; " ;update hz_locations set city='"&amp;F1261&amp;"'  where location_id in ("&amp;VLOOKUP(B1261,hp!$C:$L,10,0)&amp;");"</f>
        <v>update hz_parties set city ='370700' where party_id=15108 ;update hz_locations set city='370700'  where location_id in (3170);</v>
      </c>
      <c r="H1261" s="3">
        <f>VLOOKUP(客户!Q1263,county!B:C,2,0)</f>
        <v>370700</v>
      </c>
      <c r="I1261" s="17" t="str">
        <f>"update hz_parties set county ='" &amp;H1261 &amp; "' where party_id="&amp;B1261 &amp; " ;update hz_locations set county='"&amp;H1261&amp;"'  where location_id in ("&amp;VLOOKUP(B1261,hp!$C:$L,10,0)&amp;");"</f>
        <v>update hz_parties set county ='370700' where party_id=15108 ;update hz_locations set county='370700'  where location_id in (3170);</v>
      </c>
      <c r="J1261" s="17" t="str">
        <f>"update hz_parties set address1 ='" &amp;客户!M1263 &amp; "' where party_id="&amp;B1261</f>
        <v>update hz_parties set address1 ='山东潍坊经济开发区民主西街11377号' where party_id=15108</v>
      </c>
      <c r="K1261" s="17" t="str">
        <f>"update zx_party_tax_profile set REP_REGISTRATION_NUMBER ='" &amp;客户!G1263 &amp; "' where party_id="&amp;B1261&amp; " and party_type_code='THIRD_PARTY';"</f>
        <v>update zx_party_tax_profile set REP_REGISTRATION_NUMBER ='370703312792860' where party_id=15108 and party_type_code='THIRD_PARTY';</v>
      </c>
      <c r="L1261" s="17" t="str">
        <f xml:space="preserve"> "update hz_organization_profiles set tax_reference = '"&amp; 客户!G1263 &amp; "' where PARTY_ID=" &amp; B1261 &amp; ";"</f>
        <v>update hz_organization_profiles set tax_reference = '370703312792860' where PARTY_ID=15108;</v>
      </c>
      <c r="M1261" s="3" t="str">
        <f>"update hz_cust_accounts set attribute3='" &amp;客户!D1263&amp; "' where party_id = " &amp; B1261</f>
        <v>update hz_cust_accounts set attribute3='500万' where party_id = 15108</v>
      </c>
      <c r="N1261" s="3" t="str">
        <f>"update hz_cust_accounts set attribute3='" &amp;客户!I1263&amp; "' where party_id = " &amp; B1261</f>
        <v>update hz_cust_accounts set attribute3='史效华' where party_id = 15108</v>
      </c>
    </row>
    <row r="1262" spans="1:14" ht="27.75" customHeight="1">
      <c r="A1262" s="27" t="str">
        <f>客户!A1264</f>
        <v>潍坊中基饲料有限公司</v>
      </c>
      <c r="B1262" s="3">
        <f>VLOOKUP(A1262,hp!B:F,2,0)</f>
        <v>11536</v>
      </c>
      <c r="D1262" s="17">
        <f>VLOOKUP(客户!O1264,province!B:C,2,0)</f>
        <v>370000</v>
      </c>
      <c r="E1262" s="17" t="str">
        <f>"update hz_parties set province ='" &amp;D1262 &amp; "' where party_id="&amp;B1262 &amp; " ;update hz_locations set province='"&amp;D1262&amp;"'  where location_id in ("&amp;VLOOKUP(B1262,hp!$C:$L,10,0)&amp;");"</f>
        <v>update hz_parties set province ='370000' where party_id=11536 ;update hz_locations set province='370000'  where location_id in (3171);</v>
      </c>
      <c r="F1262" s="17">
        <f>VLOOKUP(客户!P1264,city!B:C,2,0)</f>
        <v>370700</v>
      </c>
      <c r="G1262" s="17" t="str">
        <f>"update hz_parties set city ='" &amp;F1262 &amp; "' where party_id="&amp;B1262 &amp; " ;update hz_locations set city='"&amp;F1262&amp;"'  where location_id in ("&amp;VLOOKUP(B1262,hp!$C:$L,10,0)&amp;");"</f>
        <v>update hz_parties set city ='370700' where party_id=11536 ;update hz_locations set city='370700'  where location_id in (3171);</v>
      </c>
      <c r="H1262" s="3">
        <f>VLOOKUP(客户!Q1264,county!B:C,2,0)</f>
        <v>370704</v>
      </c>
      <c r="I1262" s="17" t="str">
        <f>"update hz_parties set county ='" &amp;H1262 &amp; "' where party_id="&amp;B1262 &amp; " ;update hz_locations set county='"&amp;H1262&amp;"'  where location_id in ("&amp;VLOOKUP(B1262,hp!$C:$L,10,0)&amp;");"</f>
        <v>update hz_parties set county ='370704' where party_id=11536 ;update hz_locations set county='370704'  where location_id in (3171);</v>
      </c>
      <c r="J1262" s="17" t="str">
        <f>"update hz_parties set address1 ='" &amp;客户!M1264 &amp; "' where party_id="&amp;B1262</f>
        <v>update hz_parties set address1 ='山东省潍坊市坊子区潍州路十四公里处' where party_id=11536</v>
      </c>
      <c r="K1262" s="17" t="str">
        <f>"update zx_party_tax_profile set REP_REGISTRATION_NUMBER ='" &amp;客户!G1264 &amp; "' where party_id="&amp;B1262&amp; " and party_type_code='THIRD_PARTY';"</f>
        <v>update zx_party_tax_profile set REP_REGISTRATION_NUMBER ='9137070061356612XR' where party_id=11536 and party_type_code='THIRD_PARTY';</v>
      </c>
      <c r="L1262" s="17" t="str">
        <f xml:space="preserve"> "update hz_organization_profiles set tax_reference = '"&amp; 客户!G1264 &amp; "' where PARTY_ID=" &amp; B1262 &amp; ";"</f>
        <v>update hz_organization_profiles set tax_reference = '9137070061356612XR' where PARTY_ID=11536;</v>
      </c>
      <c r="M1262" s="3" t="str">
        <f>"update hz_cust_accounts set attribute3='" &amp;客户!D1264&amp; "' where party_id = " &amp; B1262</f>
        <v>update hz_cust_accounts set attribute3='2000000' where party_id = 11536</v>
      </c>
      <c r="N1262" s="3" t="str">
        <f>"update hz_cust_accounts set attribute3='" &amp;客户!I1264&amp; "' where party_id = " &amp; B1262</f>
        <v>update hz_cust_accounts set attribute3='郑培文' where party_id = 11536</v>
      </c>
    </row>
    <row r="1263" spans="1:14" ht="27.75" customHeight="1">
      <c r="A1263" s="27" t="str">
        <f>客户!A1265</f>
        <v>文登环山饲料有限公司</v>
      </c>
      <c r="B1263" s="3">
        <f>VLOOKUP(A1263,hp!B:F,2,0)</f>
        <v>15114</v>
      </c>
      <c r="D1263" s="17">
        <f>VLOOKUP(客户!O1265,province!B:C,2,0)</f>
        <v>370000</v>
      </c>
      <c r="E1263" s="17" t="str">
        <f>"update hz_parties set province ='" &amp;D1263 &amp; "' where party_id="&amp;B1263 &amp; " ;update hz_locations set province='"&amp;D1263&amp;"'  where location_id in ("&amp;VLOOKUP(B1263,hp!$C:$L,10,0)&amp;");"</f>
        <v>update hz_parties set province ='370000' where party_id=15114 ;update hz_locations set province='370000'  where location_id in (3183);</v>
      </c>
      <c r="F1263" s="17">
        <f>VLOOKUP(客户!P1265,city!B:C,2,0)</f>
        <v>371000</v>
      </c>
      <c r="G1263" s="17" t="str">
        <f>"update hz_parties set city ='" &amp;F1263 &amp; "' where party_id="&amp;B1263 &amp; " ;update hz_locations set city='"&amp;F1263&amp;"'  where location_id in ("&amp;VLOOKUP(B1263,hp!$C:$L,10,0)&amp;");"</f>
        <v>update hz_parties set city ='371000' where party_id=15114 ;update hz_locations set city='371000'  where location_id in (3183);</v>
      </c>
      <c r="H1263" s="3">
        <f>VLOOKUP(客户!Q1265,county!B:C,2,0)</f>
        <v>371081</v>
      </c>
      <c r="I1263" s="17" t="str">
        <f>"update hz_parties set county ='" &amp;H1263 &amp; "' where party_id="&amp;B1263 &amp; " ;update hz_locations set county='"&amp;H1263&amp;"'  where location_id in ("&amp;VLOOKUP(B1263,hp!$C:$L,10,0)&amp;");"</f>
        <v>update hz_parties set county ='371081' where party_id=15114 ;update hz_locations set county='371081'  where location_id in (3183);</v>
      </c>
      <c r="J1263" s="17" t="str">
        <f>"update hz_parties set address1 ='" &amp;客户!M1265 &amp; "' where party_id="&amp;B1263</f>
        <v>update hz_parties set address1 ='文登市环山街道办事处龙海路工业园' where party_id=15114</v>
      </c>
      <c r="K1263" s="17" t="str">
        <f>"update zx_party_tax_profile set REP_REGISTRATION_NUMBER ='" &amp;客户!G1265 &amp; "' where party_id="&amp;B1263&amp; " and party_type_code='THIRD_PARTY';"</f>
        <v>update zx_party_tax_profile set REP_REGISTRATION_NUMBER ='913710816920073681' where party_id=15114 and party_type_code='THIRD_PARTY';</v>
      </c>
      <c r="L1263" s="17" t="str">
        <f xml:space="preserve"> "update hz_organization_profiles set tax_reference = '"&amp; 客户!G1265 &amp; "' where PARTY_ID=" &amp; B1263 &amp; ";"</f>
        <v>update hz_organization_profiles set tax_reference = '913710816920073681' where PARTY_ID=15114;</v>
      </c>
      <c r="M1263" s="3" t="str">
        <f>"update hz_cust_accounts set attribute3='" &amp;客户!D1265&amp; "' where party_id = " &amp; B1263</f>
        <v>update hz_cust_accounts set attribute3='50万' where party_id = 15114</v>
      </c>
      <c r="N1263" s="3" t="str">
        <f>"update hz_cust_accounts set attribute3='" &amp;客户!I1265&amp; "' where party_id = " &amp; B1263</f>
        <v>update hz_cust_accounts set attribute3='孙广' where party_id = 15114</v>
      </c>
    </row>
    <row r="1264" spans="1:14" ht="27.75" customHeight="1">
      <c r="A1264" s="27" t="str">
        <f>客户!A1266</f>
        <v>无棣华有饲料有限公司</v>
      </c>
      <c r="B1264" s="3">
        <f>VLOOKUP(A1264,hp!B:F,2,0)</f>
        <v>15116</v>
      </c>
      <c r="D1264" s="17">
        <f>VLOOKUP(客户!O1266,province!B:C,2,0)</f>
        <v>370000</v>
      </c>
      <c r="E1264" s="17" t="str">
        <f>"update hz_parties set province ='" &amp;D1264 &amp; "' where party_id="&amp;B1264 &amp; " ;update hz_locations set province='"&amp;D1264&amp;"'  where location_id in ("&amp;VLOOKUP(B1264,hp!$C:$L,10,0)&amp;");"</f>
        <v>update hz_parties set province ='370000' where party_id=15116 ;update hz_locations set province='370000'  where location_id in (3185);</v>
      </c>
      <c r="F1264" s="17">
        <f>VLOOKUP(客户!P1266,city!B:C,2,0)</f>
        <v>371600</v>
      </c>
      <c r="G1264" s="17" t="str">
        <f>"update hz_parties set city ='" &amp;F1264 &amp; "' where party_id="&amp;B1264 &amp; " ;update hz_locations set city='"&amp;F1264&amp;"'  where location_id in ("&amp;VLOOKUP(B1264,hp!$C:$L,10,0)&amp;");"</f>
        <v>update hz_parties set city ='371600' where party_id=15116 ;update hz_locations set city='371600'  where location_id in (3185);</v>
      </c>
      <c r="H1264" s="3">
        <f>VLOOKUP(客户!Q1266,county!B:C,2,0)</f>
        <v>371623</v>
      </c>
      <c r="I1264" s="17" t="str">
        <f>"update hz_parties set county ='" &amp;H1264 &amp; "' where party_id="&amp;B1264 &amp; " ;update hz_locations set county='"&amp;H1264&amp;"'  where location_id in ("&amp;VLOOKUP(B1264,hp!$C:$L,10,0)&amp;");"</f>
        <v>update hz_parties set county ='371623' where party_id=15116 ;update hz_locations set county='371623'  where location_id in (3185);</v>
      </c>
      <c r="J1264" s="17" t="str">
        <f>"update hz_parties set address1 ='" &amp;客户!M1266 &amp; "' where party_id="&amp;B1264</f>
        <v>update hz_parties set address1 ='滨州市无棣县无棣镇海丰街道办事处汪家村南500米路东' where party_id=15116</v>
      </c>
      <c r="K1264" s="17" t="str">
        <f>"update zx_party_tax_profile set REP_REGISTRATION_NUMBER ='" &amp;客户!G1266 &amp; "' where party_id="&amp;B1264&amp; " and party_type_code='THIRD_PARTY';"</f>
        <v>update zx_party_tax_profile set REP_REGISTRATION_NUMBER ='91371623081779297L' where party_id=15116 and party_type_code='THIRD_PARTY';</v>
      </c>
      <c r="L1264" s="17" t="str">
        <f xml:space="preserve"> "update hz_organization_profiles set tax_reference = '"&amp; 客户!G1266 &amp; "' where PARTY_ID=" &amp; B1264 &amp; ";"</f>
        <v>update hz_organization_profiles set tax_reference = '91371623081779297L' where PARTY_ID=15116;</v>
      </c>
      <c r="M1264" s="3" t="str">
        <f>"update hz_cust_accounts set attribute3='" &amp;客户!D1266&amp; "' where party_id = " &amp; B1264</f>
        <v>update hz_cust_accounts set attribute3='300万' where party_id = 15116</v>
      </c>
      <c r="N1264" s="3" t="str">
        <f>"update hz_cust_accounts set attribute3='" &amp;客户!I1266&amp; "' where party_id = " &amp; B1264</f>
        <v>update hz_cust_accounts set attribute3='吴连锴' where party_id = 15116</v>
      </c>
    </row>
    <row r="1265" spans="1:14" ht="27.75" customHeight="1">
      <c r="A1265" s="27" t="str">
        <f>客户!A1267</f>
        <v>武汉通威饲料有限公司</v>
      </c>
      <c r="B1265" s="3">
        <f>VLOOKUP(A1265,hp!B:F,2,0)</f>
        <v>15124</v>
      </c>
      <c r="D1265" s="17">
        <f>VLOOKUP(客户!O1267,province!B:C,2,0)</f>
        <v>420000</v>
      </c>
      <c r="E1265" s="17" t="str">
        <f>"update hz_parties set province ='" &amp;D1265 &amp; "' where party_id="&amp;B1265 &amp; " ;update hz_locations set province='"&amp;D1265&amp;"'  where location_id in ("&amp;VLOOKUP(B1265,hp!$C:$L,10,0)&amp;");"</f>
        <v>update hz_parties set province ='420000' where party_id=15124 ;update hz_locations set province='420000'  where location_id in (3226);</v>
      </c>
      <c r="F1265" s="17">
        <f>VLOOKUP(客户!P1267,city!B:C,2,0)</f>
        <v>420100</v>
      </c>
      <c r="G1265" s="17" t="str">
        <f>"update hz_parties set city ='" &amp;F1265 &amp; "' where party_id="&amp;B1265 &amp; " ;update hz_locations set city='"&amp;F1265&amp;"'  where location_id in ("&amp;VLOOKUP(B1265,hp!$C:$L,10,0)&amp;");"</f>
        <v>update hz_parties set city ='420100' where party_id=15124 ;update hz_locations set city='420100'  where location_id in (3226);</v>
      </c>
      <c r="H1265" s="3">
        <f>VLOOKUP(客户!Q1267,county!B:C,2,0)</f>
        <v>420112</v>
      </c>
      <c r="I1265" s="17" t="str">
        <f>"update hz_parties set county ='" &amp;H1265 &amp; "' where party_id="&amp;B1265 &amp; " ;update hz_locations set county='"&amp;H1265&amp;"'  where location_id in ("&amp;VLOOKUP(B1265,hp!$C:$L,10,0)&amp;");"</f>
        <v>update hz_parties set county ='420112' where party_id=15124 ;update hz_locations set county='420112'  where location_id in (3226);</v>
      </c>
      <c r="J1265" s="17" t="str">
        <f>"update hz_parties set address1 ='" &amp;客户!M1267 &amp; "' where party_id="&amp;B1265</f>
        <v>update hz_parties set address1 ='湖北省武汉市东西湖区新城七路以东' where party_id=15124</v>
      </c>
      <c r="K1265" s="17" t="str">
        <f>"update zx_party_tax_profile set REP_REGISTRATION_NUMBER ='" &amp;客户!G1267 &amp; "' where party_id="&amp;B1265&amp; " and party_type_code='THIRD_PARTY';"</f>
        <v>update zx_party_tax_profile set REP_REGISTRATION_NUMBER ='420112725752736' where party_id=15124 and party_type_code='THIRD_PARTY';</v>
      </c>
      <c r="L1265" s="17" t="str">
        <f xml:space="preserve"> "update hz_organization_profiles set tax_reference = '"&amp; 客户!G1267 &amp; "' where PARTY_ID=" &amp; B1265 &amp; ";"</f>
        <v>update hz_organization_profiles set tax_reference = '420112725752736' where PARTY_ID=15124;</v>
      </c>
      <c r="M1265" s="3" t="str">
        <f>"update hz_cust_accounts set attribute3='" &amp;客户!D1267&amp; "' where party_id = " &amp; B1265</f>
        <v>update hz_cust_accounts set attribute3='15000000' where party_id = 15124</v>
      </c>
      <c r="N1265" s="3" t="str">
        <f>"update hz_cust_accounts set attribute3='" &amp;客户!I1267&amp; "' where party_id = " &amp; B1265</f>
        <v>update hz_cust_accounts set attribute3='洪睿' where party_id = 15124</v>
      </c>
    </row>
    <row r="1266" spans="1:14" ht="27.75" customHeight="1">
      <c r="A1266" s="27" t="str">
        <f>客户!A1268</f>
        <v>西安通威饲料有限公司</v>
      </c>
      <c r="B1266" s="3">
        <f>VLOOKUP(A1266,hp!B:F,2,0)</f>
        <v>15128</v>
      </c>
      <c r="D1266" s="17">
        <f>VLOOKUP(客户!O1268,province!B:C,2,0)</f>
        <v>610000</v>
      </c>
      <c r="E1266" s="17" t="str">
        <f>"update hz_parties set province ='" &amp;D1266 &amp; "' where party_id="&amp;B1266 &amp; " ;update hz_locations set province='"&amp;D1266&amp;"'  where location_id in ("&amp;VLOOKUP(B1266,hp!$C:$L,10,0)&amp;");"</f>
        <v>update hz_parties set province ='610000' where party_id=15128 ;update hz_locations set province='610000'  where location_id in (3232);</v>
      </c>
      <c r="F1266" s="17">
        <f>VLOOKUP(客户!P1268,city!B:C,2,0)</f>
        <v>610100</v>
      </c>
      <c r="G1266" s="17" t="str">
        <f>"update hz_parties set city ='" &amp;F1266 &amp; "' where party_id="&amp;B1266 &amp; " ;update hz_locations set city='"&amp;F1266&amp;"'  where location_id in ("&amp;VLOOKUP(B1266,hp!$C:$L,10,0)&amp;");"</f>
        <v>update hz_parties set city ='610100' where party_id=15128 ;update hz_locations set city='610100'  where location_id in (3232);</v>
      </c>
      <c r="H1266" s="3">
        <f>VLOOKUP(客户!Q1268,county!B:C,2,0)</f>
        <v>610100</v>
      </c>
      <c r="I1266" s="17" t="str">
        <f>"update hz_parties set county ='" &amp;H1266 &amp; "' where party_id="&amp;B1266 &amp; " ;update hz_locations set county='"&amp;H1266&amp;"'  where location_id in ("&amp;VLOOKUP(B1266,hp!$C:$L,10,0)&amp;");"</f>
        <v>update hz_parties set county ='610100' where party_id=15128 ;update hz_locations set county='610100'  where location_id in (3232);</v>
      </c>
      <c r="J1266" s="17" t="str">
        <f>"update hz_parties set address1 ='" &amp;客户!M1268 &amp; "' where party_id="&amp;B1266</f>
        <v>update hz_parties set address1 ='陕西省西安市泾河工业园区长庆西路31号' where party_id=15128</v>
      </c>
      <c r="K1266" s="17" t="str">
        <f>"update zx_party_tax_profile set REP_REGISTRATION_NUMBER ='" &amp;客户!G1268 &amp; "' where party_id="&amp;B1266&amp; " and party_type_code='THIRD_PARTY';"</f>
        <v>update zx_party_tax_profile set REP_REGISTRATION_NUMBER ='91610117724919290T' where party_id=15128 and party_type_code='THIRD_PARTY';</v>
      </c>
      <c r="L1266" s="17" t="str">
        <f xml:space="preserve"> "update hz_organization_profiles set tax_reference = '"&amp; 客户!G1268 &amp; "' where PARTY_ID=" &amp; B1266 &amp; ";"</f>
        <v>update hz_organization_profiles set tax_reference = '91610117724919290T' where PARTY_ID=15128;</v>
      </c>
      <c r="M1266" s="3" t="str">
        <f>"update hz_cust_accounts set attribute3='" &amp;客户!D1268&amp; "' where party_id = " &amp; B1266</f>
        <v>update hz_cust_accounts set attribute3='1000万' where party_id = 15128</v>
      </c>
      <c r="N1266" s="3" t="str">
        <f>"update hz_cust_accounts set attribute3='" &amp;客户!I1268&amp; "' where party_id = " &amp; B1266</f>
        <v>update hz_cust_accounts set attribute3='陈平福' where party_id = 15128</v>
      </c>
    </row>
    <row r="1267" spans="1:14" ht="27.75" customHeight="1">
      <c r="A1267" s="27" t="str">
        <f>客户!A1269</f>
        <v>希牛集团</v>
      </c>
      <c r="B1267" s="3">
        <f>VLOOKUP(A1267,hp!B:F,2,0)</f>
        <v>11581</v>
      </c>
      <c r="D1267" s="17">
        <f>VLOOKUP(客户!O1269,province!B:C,2,0)</f>
        <v>0</v>
      </c>
      <c r="E1267" s="17" t="str">
        <f>"update hz_parties set province ='" &amp;D1267 &amp; "' where party_id="&amp;B1267 &amp; " ;update hz_locations set province='"&amp;D1267&amp;"'  where location_id in ("&amp;VLOOKUP(B1267,hp!$C:$L,10,0)&amp;");"</f>
        <v>update hz_parties set province ='0' where party_id=11581 ;update hz_locations set province='0'  where location_id in (3239);</v>
      </c>
      <c r="F1267" s="17">
        <f>VLOOKUP(客户!P1269,city!B:C,2,0)</f>
        <v>100</v>
      </c>
      <c r="G1267" s="17" t="str">
        <f>"update hz_parties set city ='" &amp;F1267 &amp; "' where party_id="&amp;B1267 &amp; " ;update hz_locations set city='"&amp;F1267&amp;"'  where location_id in ("&amp;VLOOKUP(B1267,hp!$C:$L,10,0)&amp;");"</f>
        <v>update hz_parties set city ='100' where party_id=11581 ;update hz_locations set city='100'  where location_id in (3239);</v>
      </c>
      <c r="H1267" s="3">
        <f>VLOOKUP(客户!Q1269,county!B:C,2,0)</f>
        <v>101</v>
      </c>
      <c r="I1267" s="17" t="str">
        <f>"update hz_parties set county ='" &amp;H1267 &amp; "' where party_id="&amp;B1267 &amp; " ;update hz_locations set county='"&amp;H1267&amp;"'  where location_id in ("&amp;VLOOKUP(B1267,hp!$C:$L,10,0)&amp;");"</f>
        <v>update hz_parties set county ='101' where party_id=11581 ;update hz_locations set county='101'  where location_id in (3239);</v>
      </c>
      <c r="J1267" s="17" t="str">
        <f>"update hz_parties set address1 ='" &amp;客户!M1269 &amp; "' where party_id="&amp;B1267</f>
        <v>update hz_parties set address1 ='无' where party_id=11581</v>
      </c>
      <c r="K1267" s="17" t="str">
        <f>"update zx_party_tax_profile set REP_REGISTRATION_NUMBER ='" &amp;客户!G1269 &amp; "' where party_id="&amp;B1267&amp; " and party_type_code='THIRD_PARTY';"</f>
        <v>update zx_party_tax_profile set REP_REGISTRATION_NUMBER ='' where party_id=11581 and party_type_code='THIRD_PARTY';</v>
      </c>
      <c r="L1267" s="17" t="str">
        <f xml:space="preserve"> "update hz_organization_profiles set tax_reference = '"&amp; 客户!G1269 &amp; "' where PARTY_ID=" &amp; B1267 &amp; ";"</f>
        <v>update hz_organization_profiles set tax_reference = '' where PARTY_ID=11581;</v>
      </c>
      <c r="M1267" s="3" t="str">
        <f>"update hz_cust_accounts set attribute3='" &amp;客户!D1269&amp; "' where party_id = " &amp; B1267</f>
        <v>update hz_cust_accounts set attribute3='无' where party_id = 11581</v>
      </c>
      <c r="N1267" s="3" t="str">
        <f>"update hz_cust_accounts set attribute3='" &amp;客户!I1269&amp; "' where party_id = " &amp; B1267</f>
        <v>update hz_cust_accounts set attribute3='' where party_id = 11581</v>
      </c>
    </row>
    <row r="1268" spans="1:14" ht="27.75" customHeight="1">
      <c r="A1268" s="27" t="str">
        <f>客户!A1270</f>
        <v>夏津益慧饲料有限公司</v>
      </c>
      <c r="B1268" s="3">
        <f>VLOOKUP(A1268,hp!B:F,2,0)</f>
        <v>11586</v>
      </c>
      <c r="D1268" s="17">
        <f>VLOOKUP(客户!O1270,province!B:C,2,0)</f>
        <v>370000</v>
      </c>
      <c r="E1268" s="17" t="str">
        <f>"update hz_parties set province ='" &amp;D1268 &amp; "' where party_id="&amp;B1268 &amp; " ;update hz_locations set province='"&amp;D1268&amp;"'  where location_id in ("&amp;VLOOKUP(B1268,hp!$C:$L,10,0)&amp;");"</f>
        <v>update hz_parties set province ='370000' where party_id=11586 ;update hz_locations set province='370000'  where location_id in (3244);</v>
      </c>
      <c r="F1268" s="17">
        <f>VLOOKUP(客户!P1270,city!B:C,2,0)</f>
        <v>371400</v>
      </c>
      <c r="G1268" s="17" t="str">
        <f>"update hz_parties set city ='" &amp;F1268 &amp; "' where party_id="&amp;B1268 &amp; " ;update hz_locations set city='"&amp;F1268&amp;"'  where location_id in ("&amp;VLOOKUP(B1268,hp!$C:$L,10,0)&amp;");"</f>
        <v>update hz_parties set city ='371400' where party_id=11586 ;update hz_locations set city='371400'  where location_id in (3244);</v>
      </c>
      <c r="H1268" s="3">
        <f>VLOOKUP(客户!Q1270,county!B:C,2,0)</f>
        <v>371427</v>
      </c>
      <c r="I1268" s="17" t="str">
        <f>"update hz_parties set county ='" &amp;H1268 &amp; "' where party_id="&amp;B1268 &amp; " ;update hz_locations set county='"&amp;H1268&amp;"'  where location_id in ("&amp;VLOOKUP(B1268,hp!$C:$L,10,0)&amp;");"</f>
        <v>update hz_parties set county ='371427' where party_id=11586 ;update hz_locations set county='371427'  where location_id in (3244);</v>
      </c>
      <c r="J1268" s="17" t="str">
        <f>"update hz_parties set address1 ='" &amp;客户!M1270 &amp; "' where party_id="&amp;B1268</f>
        <v>update hz_parties set address1 ='山东省夏津县东李镇张官屯村' where party_id=11586</v>
      </c>
      <c r="K1268" s="17" t="str">
        <f>"update zx_party_tax_profile set REP_REGISTRATION_NUMBER ='" &amp;客户!G1270 &amp; "' where party_id="&amp;B1268&amp; " and party_type_code='THIRD_PARTY';"</f>
        <v>update zx_party_tax_profile set REP_REGISTRATION_NUMBER ='37142779391192X' where party_id=11586 and party_type_code='THIRD_PARTY';</v>
      </c>
      <c r="L1268" s="17" t="str">
        <f xml:space="preserve"> "update hz_organization_profiles set tax_reference = '"&amp; 客户!G1270 &amp; "' where PARTY_ID=" &amp; B1268 &amp; ";"</f>
        <v>update hz_organization_profiles set tax_reference = '37142779391192X' where PARTY_ID=11586;</v>
      </c>
      <c r="M1268" s="3" t="str">
        <f>"update hz_cust_accounts set attribute3='" &amp;客户!D1270&amp; "' where party_id = " &amp; B1268</f>
        <v>update hz_cust_accounts set attribute3='100万' where party_id = 11586</v>
      </c>
      <c r="N1268" s="3" t="str">
        <f>"update hz_cust_accounts set attribute3='" &amp;客户!I1270&amp; "' where party_id = " &amp; B1268</f>
        <v>update hz_cust_accounts set attribute3='陶九义' where party_id = 11586</v>
      </c>
    </row>
    <row r="1269" spans="1:14" ht="27.75" customHeight="1">
      <c r="A1269" s="27" t="str">
        <f>客户!A1271</f>
        <v>襄阳环山饲料有限公司</v>
      </c>
      <c r="B1269" s="3">
        <f>VLOOKUP(A1269,hp!B:F,2,0)</f>
        <v>15133</v>
      </c>
      <c r="D1269" s="17">
        <f>VLOOKUP(客户!O1271,province!B:C,2,0)</f>
        <v>420000</v>
      </c>
      <c r="E1269" s="17" t="str">
        <f>"update hz_parties set province ='" &amp;D1269 &amp; "' where party_id="&amp;B1269 &amp; " ;update hz_locations set province='"&amp;D1269&amp;"'  where location_id in ("&amp;VLOOKUP(B1269,hp!$C:$L,10,0)&amp;");"</f>
        <v>update hz_parties set province ='420000' where party_id=15133 ;update hz_locations set province='420000'  where location_id in (3247);</v>
      </c>
      <c r="F1269" s="17">
        <f>VLOOKUP(客户!P1271,city!B:C,2,0)</f>
        <v>420600</v>
      </c>
      <c r="G1269" s="17" t="str">
        <f>"update hz_parties set city ='" &amp;F1269 &amp; "' where party_id="&amp;B1269 &amp; " ;update hz_locations set city='"&amp;F1269&amp;"'  where location_id in ("&amp;VLOOKUP(B1269,hp!$C:$L,10,0)&amp;");"</f>
        <v>update hz_parties set city ='420600' where party_id=15133 ;update hz_locations set city='420600'  where location_id in (3247);</v>
      </c>
      <c r="H1269" s="3">
        <f>VLOOKUP(客户!Q1271,county!B:C,2,0)</f>
        <v>420683</v>
      </c>
      <c r="I1269" s="17" t="str">
        <f>"update hz_parties set county ='" &amp;H1269 &amp; "' where party_id="&amp;B1269 &amp; " ;update hz_locations set county='"&amp;H1269&amp;"'  where location_id in ("&amp;VLOOKUP(B1269,hp!$C:$L,10,0)&amp;");"</f>
        <v>update hz_parties set county ='420683' where party_id=15133 ;update hz_locations set county='420683'  where location_id in (3247);</v>
      </c>
      <c r="J1269" s="17" t="str">
        <f>"update hz_parties set address1 ='" &amp;客户!M1271 &amp; "' where party_id="&amp;B1269</f>
        <v>update hz_parties set address1 ='湖北省襄阳市枣阳市南城街道办事处史岗村桃园路' where party_id=15133</v>
      </c>
      <c r="K1269" s="17" t="str">
        <f>"update zx_party_tax_profile set REP_REGISTRATION_NUMBER ='" &amp;客户!G1271 &amp; "' where party_id="&amp;B1269&amp; " and party_type_code='THIRD_PARTY';"</f>
        <v>update zx_party_tax_profile set REP_REGISTRATION_NUMBER ='420683090561679' where party_id=15133 and party_type_code='THIRD_PARTY';</v>
      </c>
      <c r="L1269" s="17" t="str">
        <f xml:space="preserve"> "update hz_organization_profiles set tax_reference = '"&amp; 客户!G1271 &amp; "' where PARTY_ID=" &amp; B1269 &amp; ";"</f>
        <v>update hz_organization_profiles set tax_reference = '420683090561679' where PARTY_ID=15133;</v>
      </c>
      <c r="M1269" s="3" t="str">
        <f>"update hz_cust_accounts set attribute3='" &amp;客户!D1271&amp; "' where party_id = " &amp; B1269</f>
        <v>update hz_cust_accounts set attribute3='100万' where party_id = 15133</v>
      </c>
      <c r="N1269" s="3" t="str">
        <f>"update hz_cust_accounts set attribute3='" &amp;客户!I1271&amp; "' where party_id = " &amp; B1269</f>
        <v>update hz_cust_accounts set attribute3='孟东辉' where party_id = 15133</v>
      </c>
    </row>
    <row r="1270" spans="1:14" ht="27.75" customHeight="1">
      <c r="A1270" s="27" t="str">
        <f>客户!A1272</f>
        <v>辛文丽</v>
      </c>
      <c r="B1270" s="3">
        <f>VLOOKUP(A1270,hp!B:F,2,0)</f>
        <v>11602</v>
      </c>
      <c r="D1270" s="17">
        <f>VLOOKUP(客户!O1272,province!B:C,2,0)</f>
        <v>370000</v>
      </c>
      <c r="E1270" s="17" t="str">
        <f>"update hz_parties set province ='" &amp;D1270 &amp; "' where party_id="&amp;B1270 &amp; " ;update hz_locations set province='"&amp;D1270&amp;"'  where location_id in ("&amp;VLOOKUP(B1270,hp!$C:$L,10,0)&amp;");"</f>
        <v>update hz_parties set province ='370000' where party_id=11602 ;update hz_locations set province='370000'  where location_id in (3264);</v>
      </c>
      <c r="F1270" s="17">
        <f>VLOOKUP(客户!P1272,city!B:C,2,0)</f>
        <v>370700</v>
      </c>
      <c r="G1270" s="17" t="str">
        <f>"update hz_parties set city ='" &amp;F1270 &amp; "' where party_id="&amp;B1270 &amp; " ;update hz_locations set city='"&amp;F1270&amp;"'  where location_id in ("&amp;VLOOKUP(B1270,hp!$C:$L,10,0)&amp;");"</f>
        <v>update hz_parties set city ='370700' where party_id=11602 ;update hz_locations set city='370700'  where location_id in (3264);</v>
      </c>
      <c r="H1270" s="3">
        <f>VLOOKUP(客户!Q1272,county!B:C,2,0)</f>
        <v>370705</v>
      </c>
      <c r="I1270" s="17" t="str">
        <f>"update hz_parties set county ='" &amp;H1270 &amp; "' where party_id="&amp;B1270 &amp; " ;update hz_locations set county='"&amp;H1270&amp;"'  where location_id in ("&amp;VLOOKUP(B1270,hp!$C:$L,10,0)&amp;");"</f>
        <v>update hz_parties set county ='370705' where party_id=11602 ;update hz_locations set county='370705'  where location_id in (3264);</v>
      </c>
      <c r="J1270" s="17" t="str">
        <f>"update hz_parties set address1 ='" &amp;客户!M1272 &amp; "' where party_id="&amp;B1270</f>
        <v>update hz_parties set address1 ='山东省潍坊市奎文区庄检路7号2号楼1单元401号' where party_id=11602</v>
      </c>
      <c r="K1270" s="17" t="str">
        <f>"update zx_party_tax_profile set REP_REGISTRATION_NUMBER ='" &amp;客户!G1272 &amp; "' where party_id="&amp;B1270&amp; " and party_type_code='THIRD_PARTY';"</f>
        <v>update zx_party_tax_profile set REP_REGISTRATION_NUMBER ='370702196810152949' where party_id=11602 and party_type_code='THIRD_PARTY';</v>
      </c>
      <c r="L1270" s="17" t="str">
        <f xml:space="preserve"> "update hz_organization_profiles set tax_reference = '"&amp; 客户!G1272 &amp; "' where PARTY_ID=" &amp; B1270 &amp; ";"</f>
        <v>update hz_organization_profiles set tax_reference = '370702196810152949' where PARTY_ID=11602;</v>
      </c>
      <c r="M1270" s="3" t="str">
        <f>"update hz_cust_accounts set attribute3='" &amp;客户!D1272&amp; "' where party_id = " &amp; B1270</f>
        <v>update hz_cust_accounts set attribute3='无' where party_id = 11602</v>
      </c>
      <c r="N1270" s="3" t="str">
        <f>"update hz_cust_accounts set attribute3='" &amp;客户!I1272&amp; "' where party_id = " &amp; B1270</f>
        <v>update hz_cust_accounts set attribute3='' where party_id = 11602</v>
      </c>
    </row>
    <row r="1271" spans="1:14" ht="27.75" customHeight="1">
      <c r="A1271" s="27" t="str">
        <f>客户!A1273</f>
        <v>新蔡天龙禽业发展有限公司</v>
      </c>
      <c r="B1271" s="3">
        <f>VLOOKUP(A1271,hp!B:F,2,0)</f>
        <v>12121</v>
      </c>
      <c r="D1271" s="17">
        <f>VLOOKUP(客户!O1273,province!B:C,2,0)</f>
        <v>410000</v>
      </c>
      <c r="E1271" s="17" t="str">
        <f>"update hz_parties set province ='" &amp;D1271 &amp; "' where party_id="&amp;B1271 &amp; " ;update hz_locations set province='"&amp;D1271&amp;"'  where location_id in ("&amp;VLOOKUP(B1271,hp!$C:$L,10,0)&amp;");"</f>
        <v>update hz_parties set province ='410000' where party_id=12121 ;update hz_locations set province='410000'  where location_id in (4008);</v>
      </c>
      <c r="F1271" s="17">
        <f>VLOOKUP(客户!P1273,city!B:C,2,0)</f>
        <v>411700</v>
      </c>
      <c r="G1271" s="17" t="str">
        <f>"update hz_parties set city ='" &amp;F1271 &amp; "' where party_id="&amp;B1271 &amp; " ;update hz_locations set city='"&amp;F1271&amp;"'  where location_id in ("&amp;VLOOKUP(B1271,hp!$C:$L,10,0)&amp;");"</f>
        <v>update hz_parties set city ='411700' where party_id=12121 ;update hz_locations set city='411700'  where location_id in (4008);</v>
      </c>
      <c r="H1271" s="3">
        <f>VLOOKUP(客户!Q1273,county!B:C,2,0)</f>
        <v>101</v>
      </c>
      <c r="I1271" s="17" t="str">
        <f>"update hz_parties set county ='" &amp;H1271 &amp; "' where party_id="&amp;B1271 &amp; " ;update hz_locations set county='"&amp;H1271&amp;"'  where location_id in ("&amp;VLOOKUP(B1271,hp!$C:$L,10,0)&amp;");"</f>
        <v>update hz_parties set county ='101' where party_id=12121 ;update hz_locations set county='101'  where location_id in (4008);</v>
      </c>
      <c r="J1271" s="17" t="str">
        <f>"update hz_parties set address1 ='" &amp;客户!M1273 &amp; "' where party_id="&amp;B1271</f>
        <v>update hz_parties set address1 ='河南省新蔡县城西工业园天龙禽业发展有限公司' where party_id=12121</v>
      </c>
      <c r="K1271" s="17" t="str">
        <f>"update zx_party_tax_profile set REP_REGISTRATION_NUMBER ='" &amp;客户!G1273 &amp; "' where party_id="&amp;B1271&amp; " and party_type_code='THIRD_PARTY';"</f>
        <v>update zx_party_tax_profile set REP_REGISTRATION_NUMBER ='411729100000062' where party_id=12121 and party_type_code='THIRD_PARTY';</v>
      </c>
      <c r="L1271" s="17" t="str">
        <f xml:space="preserve"> "update hz_organization_profiles set tax_reference = '"&amp; 客户!G1273 &amp; "' where PARTY_ID=" &amp; B1271 &amp; ";"</f>
        <v>update hz_organization_profiles set tax_reference = '411729100000062' where PARTY_ID=12121;</v>
      </c>
      <c r="M1271" s="3" t="str">
        <f>"update hz_cust_accounts set attribute3='" &amp;客户!D1273&amp; "' where party_id = " &amp; B1271</f>
        <v>update hz_cust_accounts set attribute3='10200万' where party_id = 12121</v>
      </c>
      <c r="N1271" s="3" t="str">
        <f>"update hz_cust_accounts set attribute3='" &amp;客户!I1273&amp; "' where party_id = " &amp; B1271</f>
        <v>update hz_cust_accounts set attribute3='吴初旭' where party_id = 12121</v>
      </c>
    </row>
    <row r="1272" spans="1:14" ht="27.75" customHeight="1">
      <c r="A1272" s="27" t="str">
        <f>客户!A1274</f>
        <v>新泰众客饲料有限公司</v>
      </c>
      <c r="B1272" s="3">
        <f>VLOOKUP(A1272,hp!B:F,2,0)</f>
        <v>48704</v>
      </c>
      <c r="D1272" s="17" t="e">
        <f>VLOOKUP(客户!O1274,province!B:C,2,0)</f>
        <v>#N/A</v>
      </c>
      <c r="E1272" s="17" t="e">
        <f>"update hz_parties set province ='" &amp;D1272 &amp; "' where party_id="&amp;B1272 &amp; " ;update hz_locations set province='"&amp;D1272&amp;"'  where location_id in ("&amp;VLOOKUP(B1272,hp!$C:$L,10,0)&amp;");"</f>
        <v>#N/A</v>
      </c>
      <c r="F1272" s="17" t="e">
        <f>VLOOKUP(客户!P1274,city!B:C,2,0)</f>
        <v>#N/A</v>
      </c>
      <c r="G1272" s="17" t="e">
        <f>"update hz_parties set city ='" &amp;F1272 &amp; "' where party_id="&amp;B1272 &amp; " ;update hz_locations set city='"&amp;F1272&amp;"'  where location_id in ("&amp;VLOOKUP(B1272,hp!$C:$L,10,0)&amp;");"</f>
        <v>#N/A</v>
      </c>
      <c r="H1272" s="3" t="e">
        <f>VLOOKUP(客户!Q1274,county!B:C,2,0)</f>
        <v>#N/A</v>
      </c>
      <c r="I1272" s="17" t="e">
        <f>"update hz_parties set county ='" &amp;H1272 &amp; "' where party_id="&amp;B1272 &amp; " ;update hz_locations set county='"&amp;H1272&amp;"'  where location_id in ("&amp;VLOOKUP(B1272,hp!$C:$L,10,0)&amp;");"</f>
        <v>#N/A</v>
      </c>
      <c r="J1272" s="17" t="str">
        <f>"update hz_parties set address1 ='" &amp;客户!M1274 &amp; "' where party_id="&amp;B1272</f>
        <v>update hz_parties set address1 ='新泰市汶南工业园' where party_id=48704</v>
      </c>
      <c r="K1272" s="17" t="str">
        <f>"update zx_party_tax_profile set REP_REGISTRATION_NUMBER ='" &amp;客户!G1274 &amp; "' where party_id="&amp;B1272&amp; " and party_type_code='THIRD_PARTY';"</f>
        <v>update zx_party_tax_profile set REP_REGISTRATION_NUMBER ='913709827823297586' where party_id=48704 and party_type_code='THIRD_PARTY';</v>
      </c>
      <c r="L1272" s="17" t="str">
        <f xml:space="preserve"> "update hz_organization_profiles set tax_reference = '"&amp; 客户!G1274 &amp; "' where PARTY_ID=" &amp; B1272 &amp; ";"</f>
        <v>update hz_organization_profiles set tax_reference = '913709827823297586' where PARTY_ID=48704;</v>
      </c>
      <c r="M1272" s="3" t="str">
        <f>"update hz_cust_accounts set attribute3='" &amp;客户!D1274&amp; "' where party_id = " &amp; B1272</f>
        <v>update hz_cust_accounts set attribute3='3000万' where party_id = 48704</v>
      </c>
      <c r="N1272" s="3" t="str">
        <f>"update hz_cust_accounts set attribute3='" &amp;客户!I1274&amp; "' where party_id = " &amp; B1272</f>
        <v>update hz_cust_accounts set attribute3='唐守军' where party_id = 48704</v>
      </c>
    </row>
    <row r="1273" spans="1:14" ht="27.75" customHeight="1">
      <c r="A1273" s="27" t="str">
        <f>客户!A1275</f>
        <v>新希望六和集团</v>
      </c>
      <c r="B1273" s="3">
        <f>VLOOKUP(A1273,hp!B:F,2,0)</f>
        <v>11609</v>
      </c>
      <c r="D1273" s="17">
        <f>VLOOKUP(客户!O1275,province!B:C,2,0)</f>
        <v>0</v>
      </c>
      <c r="E1273" s="17" t="str">
        <f>"update hz_parties set province ='" &amp;D1273 &amp; "' where party_id="&amp;B1273 &amp; " ;update hz_locations set province='"&amp;D1273&amp;"'  where location_id in ("&amp;VLOOKUP(B1273,hp!$C:$L,10,0)&amp;");"</f>
        <v>update hz_parties set province ='0' where party_id=11609 ;update hz_locations set province='0'  where location_id in (3281);</v>
      </c>
      <c r="F1273" s="17">
        <f>VLOOKUP(客户!P1275,city!B:C,2,0)</f>
        <v>100</v>
      </c>
      <c r="G1273" s="17" t="str">
        <f>"update hz_parties set city ='" &amp;F1273 &amp; "' where party_id="&amp;B1273 &amp; " ;update hz_locations set city='"&amp;F1273&amp;"'  where location_id in ("&amp;VLOOKUP(B1273,hp!$C:$L,10,0)&amp;");"</f>
        <v>update hz_parties set city ='100' where party_id=11609 ;update hz_locations set city='100'  where location_id in (3281);</v>
      </c>
      <c r="H1273" s="3">
        <f>VLOOKUP(客户!Q1275,county!B:C,2,0)</f>
        <v>101</v>
      </c>
      <c r="I1273" s="17" t="str">
        <f>"update hz_parties set county ='" &amp;H1273 &amp; "' where party_id="&amp;B1273 &amp; " ;update hz_locations set county='"&amp;H1273&amp;"'  where location_id in ("&amp;VLOOKUP(B1273,hp!$C:$L,10,0)&amp;");"</f>
        <v>update hz_parties set county ='101' where party_id=11609 ;update hz_locations set county='101'  where location_id in (3281);</v>
      </c>
      <c r="J1273" s="17" t="str">
        <f>"update hz_parties set address1 ='" &amp;客户!M1275 &amp; "' where party_id="&amp;B1273</f>
        <v>update hz_parties set address1 ='无' where party_id=11609</v>
      </c>
      <c r="K1273" s="17" t="str">
        <f>"update zx_party_tax_profile set REP_REGISTRATION_NUMBER ='" &amp;客户!G1275 &amp; "' where party_id="&amp;B1273&amp; " and party_type_code='THIRD_PARTY';"</f>
        <v>update zx_party_tax_profile set REP_REGISTRATION_NUMBER ='' where party_id=11609 and party_type_code='THIRD_PARTY';</v>
      </c>
      <c r="L1273" s="17" t="str">
        <f xml:space="preserve"> "update hz_organization_profiles set tax_reference = '"&amp; 客户!G1275 &amp; "' where PARTY_ID=" &amp; B1273 &amp; ";"</f>
        <v>update hz_organization_profiles set tax_reference = '' where PARTY_ID=11609;</v>
      </c>
      <c r="M1273" s="3" t="str">
        <f>"update hz_cust_accounts set attribute3='" &amp;客户!D1275&amp; "' where party_id = " &amp; B1273</f>
        <v>update hz_cust_accounts set attribute3='无' where party_id = 11609</v>
      </c>
      <c r="N1273" s="3" t="str">
        <f>"update hz_cust_accounts set attribute3='" &amp;客户!I1275&amp; "' where party_id = " &amp; B1273</f>
        <v>update hz_cust_accounts set attribute3='' where party_id = 11609</v>
      </c>
    </row>
    <row r="1274" spans="1:14" ht="27.75" customHeight="1">
      <c r="A1274" s="27" t="str">
        <f>客户!A1276</f>
        <v>新希望六和饲料股份有限公司北京分公司</v>
      </c>
      <c r="B1274" s="3">
        <f>VLOOKUP(A1274,hp!B:F,2,0)</f>
        <v>15357</v>
      </c>
      <c r="D1274" s="17">
        <f>VLOOKUP(客户!O1276,province!B:C,2,0)</f>
        <v>110000</v>
      </c>
      <c r="E1274" s="17" t="str">
        <f>"update hz_parties set province ='" &amp;D1274 &amp; "' where party_id="&amp;B1274 &amp; " ;update hz_locations set province='"&amp;D1274&amp;"'  where location_id in ("&amp;VLOOKUP(B1274,hp!$C:$L,10,0)&amp;");"</f>
        <v>update hz_parties set province ='110000' where party_id=15357 ;update hz_locations set province='110000'  where location_id in (4024);</v>
      </c>
      <c r="F1274" s="17">
        <f>VLOOKUP(客户!P1276,city!B:C,2,0)</f>
        <v>110000</v>
      </c>
      <c r="G1274" s="17" t="str">
        <f>"update hz_parties set city ='" &amp;F1274 &amp; "' where party_id="&amp;B1274 &amp; " ;update hz_locations set city='"&amp;F1274&amp;"'  where location_id in ("&amp;VLOOKUP(B1274,hp!$C:$L,10,0)&amp;");"</f>
        <v>update hz_parties set city ='110000' where party_id=15357 ;update hz_locations set city='110000'  where location_id in (4024);</v>
      </c>
      <c r="H1274" s="3">
        <f>VLOOKUP(客户!Q1276,county!B:C,2,0)</f>
        <v>101</v>
      </c>
      <c r="I1274" s="17" t="str">
        <f>"update hz_parties set county ='" &amp;H1274 &amp; "' where party_id="&amp;B1274 &amp; " ;update hz_locations set county='"&amp;H1274&amp;"'  where location_id in ("&amp;VLOOKUP(B1274,hp!$C:$L,10,0)&amp;");"</f>
        <v>update hz_parties set county ='101' where party_id=15357 ;update hz_locations set county='101'  where location_id in (4024);</v>
      </c>
      <c r="J1274" s="17" t="str">
        <f>"update hz_parties set address1 ='" &amp;客户!M1276 &amp; "' where party_id="&amp;B1274</f>
        <v>update hz_parties set address1 ='北京市通州区潡县镇工业开发区北街一号' where party_id=15357</v>
      </c>
      <c r="K1274" s="17" t="str">
        <f>"update zx_party_tax_profile set REP_REGISTRATION_NUMBER ='" &amp;客户!G1276 &amp; "' where party_id="&amp;B1274&amp; " and party_type_code='THIRD_PARTY';"</f>
        <v>update zx_party_tax_profile set REP_REGISTRATION_NUMBER ='110112748133495' where party_id=15357 and party_type_code='THIRD_PARTY';</v>
      </c>
      <c r="L1274" s="17" t="str">
        <f xml:space="preserve"> "update hz_organization_profiles set tax_reference = '"&amp; 客户!G1276 &amp; "' where PARTY_ID=" &amp; B1274 &amp; ";"</f>
        <v>update hz_organization_profiles set tax_reference = '110112748133495' where PARTY_ID=15357;</v>
      </c>
      <c r="M1274" s="3" t="str">
        <f>"update hz_cust_accounts set attribute3='" &amp;客户!D1276&amp; "' where party_id = " &amp; B1274</f>
        <v>update hz_cust_accounts set attribute3='无' where party_id = 15357</v>
      </c>
      <c r="N1274" s="3" t="str">
        <f>"update hz_cust_accounts set attribute3='" &amp;客户!I1276&amp; "' where party_id = " &amp; B1274</f>
        <v>update hz_cust_accounts set attribute3='魏丙涛' where party_id = 15357</v>
      </c>
    </row>
    <row r="1275" spans="1:14" ht="27.75" customHeight="1">
      <c r="A1275" s="27" t="str">
        <f>客户!A1277</f>
        <v>新希望六和饲料股份有限公司苍山分公司</v>
      </c>
      <c r="B1275" s="3">
        <f>VLOOKUP(A1275,hp!B:F,2,0)</f>
        <v>15148</v>
      </c>
      <c r="D1275" s="17">
        <f>VLOOKUP(客户!O1277,province!B:C,2,0)</f>
        <v>370000</v>
      </c>
      <c r="E1275" s="17" t="str">
        <f>"update hz_parties set province ='" &amp;D1275 &amp; "' where party_id="&amp;B1275 &amp; " ;update hz_locations set province='"&amp;D1275&amp;"'  where location_id in ("&amp;VLOOKUP(B1275,hp!$C:$L,10,0)&amp;");"</f>
        <v>update hz_parties set province ='370000' where party_id=15148 ;update hz_locations set province='370000'  where location_id in (3282);</v>
      </c>
      <c r="F1275" s="17">
        <f>VLOOKUP(客户!P1277,city!B:C,2,0)</f>
        <v>371300</v>
      </c>
      <c r="G1275" s="17" t="str">
        <f>"update hz_parties set city ='" &amp;F1275 &amp; "' where party_id="&amp;B1275 &amp; " ;update hz_locations set city='"&amp;F1275&amp;"'  where location_id in ("&amp;VLOOKUP(B1275,hp!$C:$L,10,0)&amp;");"</f>
        <v>update hz_parties set city ='371300' where party_id=15148 ;update hz_locations set city='371300'  where location_id in (3282);</v>
      </c>
      <c r="H1275" s="3">
        <f>VLOOKUP(客户!Q1277,county!B:C,2,0)</f>
        <v>371324</v>
      </c>
      <c r="I1275" s="17" t="str">
        <f>"update hz_parties set county ='" &amp;H1275 &amp; "' where party_id="&amp;B1275 &amp; " ;update hz_locations set county='"&amp;H1275&amp;"'  where location_id in ("&amp;VLOOKUP(B1275,hp!$C:$L,10,0)&amp;");"</f>
        <v>update hz_parties set county ='371324' where party_id=15148 ;update hz_locations set county='371324'  where location_id in (3282);</v>
      </c>
      <c r="J1275" s="17" t="str">
        <f>"update hz_parties set address1 ='" &amp;客户!M1277 &amp; "' where party_id="&amp;B1275</f>
        <v>update hz_parties set address1 ='苍山县经济开发区工业园南路苍山六和饲料厂' where party_id=15148</v>
      </c>
      <c r="K1275" s="17" t="str">
        <f>"update zx_party_tax_profile set REP_REGISTRATION_NUMBER ='" &amp;客户!G1277 &amp; "' where party_id="&amp;B1275&amp; " and party_type_code='THIRD_PARTY';"</f>
        <v>update zx_party_tax_profile set REP_REGISTRATION_NUMBER ='913713247381816298' where party_id=15148 and party_type_code='THIRD_PARTY';</v>
      </c>
      <c r="L1275" s="17" t="str">
        <f xml:space="preserve"> "update hz_organization_profiles set tax_reference = '"&amp; 客户!G1277 &amp; "' where PARTY_ID=" &amp; B1275 &amp; ";"</f>
        <v>update hz_organization_profiles set tax_reference = '913713247381816298' where PARTY_ID=15148;</v>
      </c>
      <c r="M1275" s="3" t="str">
        <f>"update hz_cust_accounts set attribute3='" &amp;客户!D1277&amp; "' where party_id = " &amp; B1275</f>
        <v>update hz_cust_accounts set attribute3='无' where party_id = 15148</v>
      </c>
      <c r="N1275" s="3" t="str">
        <f>"update hz_cust_accounts set attribute3='" &amp;客户!I1277&amp; "' where party_id = " &amp; B1275</f>
        <v>update hz_cust_accounts set attribute3='金运红' where party_id = 15148</v>
      </c>
    </row>
    <row r="1276" spans="1:14" ht="27.75" customHeight="1">
      <c r="A1276" s="27" t="str">
        <f>客户!A1278</f>
        <v>新希望六和饲料股份有限公司嘉祥分公司</v>
      </c>
      <c r="B1276" s="3">
        <f>VLOOKUP(A1276,hp!B:F,2,0)</f>
        <v>15150</v>
      </c>
      <c r="D1276" s="17">
        <f>VLOOKUP(客户!O1278,province!B:C,2,0)</f>
        <v>370000</v>
      </c>
      <c r="E1276" s="17" t="str">
        <f>"update hz_parties set province ='" &amp;D1276 &amp; "' where party_id="&amp;B1276 &amp; " ;update hz_locations set province='"&amp;D1276&amp;"'  where location_id in ("&amp;VLOOKUP(B1276,hp!$C:$L,10,0)&amp;");"</f>
        <v>update hz_parties set province ='370000' where party_id=15150 ;update hz_locations set province='370000'  where location_id in (3284);</v>
      </c>
      <c r="F1276" s="17">
        <f>VLOOKUP(客户!P1278,city!B:C,2,0)</f>
        <v>370800</v>
      </c>
      <c r="G1276" s="17" t="str">
        <f>"update hz_parties set city ='" &amp;F1276 &amp; "' where party_id="&amp;B1276 &amp; " ;update hz_locations set city='"&amp;F1276&amp;"'  where location_id in ("&amp;VLOOKUP(B1276,hp!$C:$L,10,0)&amp;");"</f>
        <v>update hz_parties set city ='370800' where party_id=15150 ;update hz_locations set city='370800'  where location_id in (3284);</v>
      </c>
      <c r="H1276" s="3">
        <f>VLOOKUP(客户!Q1278,county!B:C,2,0)</f>
        <v>370829</v>
      </c>
      <c r="I1276" s="17" t="str">
        <f>"update hz_parties set county ='" &amp;H1276 &amp; "' where party_id="&amp;B1276 &amp; " ;update hz_locations set county='"&amp;H1276&amp;"'  where location_id in ("&amp;VLOOKUP(B1276,hp!$C:$L,10,0)&amp;");"</f>
        <v>update hz_parties set county ='370829' where party_id=15150 ;update hz_locations set county='370829'  where location_id in (3284);</v>
      </c>
      <c r="J1276" s="17" t="str">
        <f>"update hz_parties set address1 ='" &amp;客户!M1278 &amp; "' where party_id="&amp;B1276</f>
        <v>update hz_parties set address1 ='山东省济宁市嘉祥县护山批发市场西100米272400' where party_id=15150</v>
      </c>
      <c r="K1276" s="17" t="str">
        <f>"update zx_party_tax_profile set REP_REGISTRATION_NUMBER ='" &amp;客户!G1278 &amp; "' where party_id="&amp;B1276&amp; " and party_type_code='THIRD_PARTY';"</f>
        <v>update zx_party_tax_profile set REP_REGISTRATION_NUMBER ='91370829735779879D' where party_id=15150 and party_type_code='THIRD_PARTY';</v>
      </c>
      <c r="L1276" s="17" t="str">
        <f xml:space="preserve"> "update hz_organization_profiles set tax_reference = '"&amp; 客户!G1278 &amp; "' where PARTY_ID=" &amp; B1276 &amp; ";"</f>
        <v>update hz_organization_profiles set tax_reference = '91370829735779879D' where PARTY_ID=15150;</v>
      </c>
      <c r="M1276" s="3" t="str">
        <f>"update hz_cust_accounts set attribute3='" &amp;客户!D1278&amp; "' where party_id = " &amp; B1276</f>
        <v>update hz_cust_accounts set attribute3='无' where party_id = 15150</v>
      </c>
      <c r="N1276" s="3" t="str">
        <f>"update hz_cust_accounts set attribute3='" &amp;客户!I1278&amp; "' where party_id = " &amp; B1276</f>
        <v>update hz_cust_accounts set attribute3='王大鹏' where party_id = 15150</v>
      </c>
    </row>
    <row r="1277" spans="1:14" ht="27.75" customHeight="1">
      <c r="A1277" s="27" t="str">
        <f>客户!A1279</f>
        <v>新希望六和饲料股份有限公司莒县分公司</v>
      </c>
      <c r="B1277" s="3">
        <f>VLOOKUP(A1277,hp!B:F,2,0)</f>
        <v>15151</v>
      </c>
      <c r="D1277" s="17">
        <f>VLOOKUP(客户!O1279,province!B:C,2,0)</f>
        <v>370000</v>
      </c>
      <c r="E1277" s="17" t="str">
        <f>"update hz_parties set province ='" &amp;D1277 &amp; "' where party_id="&amp;B1277 &amp; " ;update hz_locations set province='"&amp;D1277&amp;"'  where location_id in ("&amp;VLOOKUP(B1277,hp!$C:$L,10,0)&amp;");"</f>
        <v>update hz_parties set province ='370000' where party_id=15151 ;update hz_locations set province='370000'  where location_id in (3285);</v>
      </c>
      <c r="F1277" s="17">
        <f>VLOOKUP(客户!P1279,city!B:C,2,0)</f>
        <v>371100</v>
      </c>
      <c r="G1277" s="17" t="str">
        <f>"update hz_parties set city ='" &amp;F1277 &amp; "' where party_id="&amp;B1277 &amp; " ;update hz_locations set city='"&amp;F1277&amp;"'  where location_id in ("&amp;VLOOKUP(B1277,hp!$C:$L,10,0)&amp;");"</f>
        <v>update hz_parties set city ='371100' where party_id=15151 ;update hz_locations set city='371100'  where location_id in (3285);</v>
      </c>
      <c r="H1277" s="3">
        <f>VLOOKUP(客户!Q1279,county!B:C,2,0)</f>
        <v>371122</v>
      </c>
      <c r="I1277" s="17" t="str">
        <f>"update hz_parties set county ='" &amp;H1277 &amp; "' where party_id="&amp;B1277 &amp; " ;update hz_locations set county='"&amp;H1277&amp;"'  where location_id in ("&amp;VLOOKUP(B1277,hp!$C:$L,10,0)&amp;");"</f>
        <v>update hz_parties set county ='371122' where party_id=15151 ;update hz_locations set county='371122'  where location_id in (3285);</v>
      </c>
      <c r="J1277" s="17" t="str">
        <f>"update hz_parties set address1 ='" &amp;客户!M1279 &amp; "' where party_id="&amp;B1277</f>
        <v>update hz_parties set address1 ='日照市莒县日照西路40号' where party_id=15151</v>
      </c>
      <c r="K1277" s="17" t="str">
        <f>"update zx_party_tax_profile set REP_REGISTRATION_NUMBER ='" &amp;客户!G1279 &amp; "' where party_id="&amp;B1277&amp; " and party_type_code='THIRD_PARTY';"</f>
        <v>update zx_party_tax_profile set REP_REGISTRATION_NUMBER ='91371122706303484F' where party_id=15151 and party_type_code='THIRD_PARTY';</v>
      </c>
      <c r="L1277" s="17" t="str">
        <f xml:space="preserve"> "update hz_organization_profiles set tax_reference = '"&amp; 客户!G1279 &amp; "' where PARTY_ID=" &amp; B1277 &amp; ";"</f>
        <v>update hz_organization_profiles set tax_reference = '91371122706303484F' where PARTY_ID=15151;</v>
      </c>
      <c r="M1277" s="3" t="str">
        <f>"update hz_cust_accounts set attribute3='" &amp;客户!D1279&amp; "' where party_id = " &amp; B1277</f>
        <v>update hz_cust_accounts set attribute3='无' where party_id = 15151</v>
      </c>
      <c r="N1277" s="3" t="str">
        <f>"update hz_cust_accounts set attribute3='" &amp;客户!I1279&amp; "' where party_id = " &amp; B1277</f>
        <v>update hz_cust_accounts set attribute3='金运红' where party_id = 15151</v>
      </c>
    </row>
    <row r="1278" spans="1:14" ht="27.75" customHeight="1">
      <c r="A1278" s="27" t="str">
        <f>客户!A1280</f>
        <v>新希望六和饲料股份有限公司临沂分公司</v>
      </c>
      <c r="B1278" s="3">
        <f>VLOOKUP(A1278,hp!B:F,2,0)</f>
        <v>15152</v>
      </c>
      <c r="D1278" s="17">
        <f>VLOOKUP(客户!O1280,province!B:C,2,0)</f>
        <v>370000</v>
      </c>
      <c r="E1278" s="17" t="str">
        <f>"update hz_parties set province ='" &amp;D1278 &amp; "' where party_id="&amp;B1278 &amp; " ;update hz_locations set province='"&amp;D1278&amp;"'  where location_id in ("&amp;VLOOKUP(B1278,hp!$C:$L,10,0)&amp;");"</f>
        <v>update hz_parties set province ='370000' where party_id=15152 ;update hz_locations set province='370000'  where location_id in (3286);</v>
      </c>
      <c r="F1278" s="17">
        <f>VLOOKUP(客户!P1280,city!B:C,2,0)</f>
        <v>371300</v>
      </c>
      <c r="G1278" s="17" t="str">
        <f>"update hz_parties set city ='" &amp;F1278 &amp; "' where party_id="&amp;B1278 &amp; " ;update hz_locations set city='"&amp;F1278&amp;"'  where location_id in ("&amp;VLOOKUP(B1278,hp!$C:$L,10,0)&amp;");"</f>
        <v>update hz_parties set city ='371300' where party_id=15152 ;update hz_locations set city='371300'  where location_id in (3286);</v>
      </c>
      <c r="H1278" s="3">
        <f>VLOOKUP(客户!Q1280,county!B:C,2,0)</f>
        <v>371302</v>
      </c>
      <c r="I1278" s="17" t="str">
        <f>"update hz_parties set county ='" &amp;H1278 &amp; "' where party_id="&amp;B1278 &amp; " ;update hz_locations set county='"&amp;H1278&amp;"'  where location_id in ("&amp;VLOOKUP(B1278,hp!$C:$L,10,0)&amp;");"</f>
        <v>update hz_parties set county ='371302' where party_id=15152 ;update hz_locations set county='371302'  where location_id in (3286);</v>
      </c>
      <c r="J1278" s="17" t="str">
        <f>"update hz_parties set address1 ='" &amp;客户!M1280 &amp; "' where party_id="&amp;B1278</f>
        <v>update hz_parties set address1 ='兰山区义堂镇驻地' where party_id=15152</v>
      </c>
      <c r="K1278" s="17" t="str">
        <f>"update zx_party_tax_profile set REP_REGISTRATION_NUMBER ='" &amp;客户!G1280 &amp; "' where party_id="&amp;B1278&amp; " and party_type_code='THIRD_PARTY';"</f>
        <v>update zx_party_tax_profile set REP_REGISTRATION_NUMBER ='91371302738172626J' where party_id=15152 and party_type_code='THIRD_PARTY';</v>
      </c>
      <c r="L1278" s="17" t="str">
        <f xml:space="preserve"> "update hz_organization_profiles set tax_reference = '"&amp; 客户!G1280 &amp; "' where PARTY_ID=" &amp; B1278 &amp; ";"</f>
        <v>update hz_organization_profiles set tax_reference = '91371302738172626J' where PARTY_ID=15152;</v>
      </c>
      <c r="M1278" s="3" t="str">
        <f>"update hz_cust_accounts set attribute3='" &amp;客户!D1280&amp; "' where party_id = " &amp; B1278</f>
        <v>update hz_cust_accounts set attribute3='无' where party_id = 15152</v>
      </c>
      <c r="N1278" s="3" t="str">
        <f>"update hz_cust_accounts set attribute3='" &amp;客户!I1280&amp; "' where party_id = " &amp; B1278</f>
        <v>update hz_cust_accounts set attribute3='金运红' where party_id = 15152</v>
      </c>
    </row>
    <row r="1279" spans="1:14" ht="27.75" customHeight="1">
      <c r="A1279" s="27" t="str">
        <f>客户!A1281</f>
        <v>新希望六和饲料股份有限公司平邑饲料厂</v>
      </c>
      <c r="B1279" s="3">
        <f>VLOOKUP(A1279,hp!B:F,2,0)</f>
        <v>15153</v>
      </c>
      <c r="D1279" s="17">
        <f>VLOOKUP(客户!O1281,province!B:C,2,0)</f>
        <v>370000</v>
      </c>
      <c r="E1279" s="17" t="str">
        <f>"update hz_parties set province ='" &amp;D1279 &amp; "' where party_id="&amp;B1279 &amp; " ;update hz_locations set province='"&amp;D1279&amp;"'  where location_id in ("&amp;VLOOKUP(B1279,hp!$C:$L,10,0)&amp;");"</f>
        <v>update hz_parties set province ='370000' where party_id=15153 ;update hz_locations set province='370000'  where location_id in (3287);</v>
      </c>
      <c r="F1279" s="17">
        <f>VLOOKUP(客户!P1281,city!B:C,2,0)</f>
        <v>371300</v>
      </c>
      <c r="G1279" s="17" t="str">
        <f>"update hz_parties set city ='" &amp;F1279 &amp; "' where party_id="&amp;B1279 &amp; " ;update hz_locations set city='"&amp;F1279&amp;"'  where location_id in ("&amp;VLOOKUP(B1279,hp!$C:$L,10,0)&amp;");"</f>
        <v>update hz_parties set city ='371300' where party_id=15153 ;update hz_locations set city='371300'  where location_id in (3287);</v>
      </c>
      <c r="H1279" s="3">
        <f>VLOOKUP(客户!Q1281,county!B:C,2,0)</f>
        <v>371326</v>
      </c>
      <c r="I1279" s="17" t="str">
        <f>"update hz_parties set county ='" &amp;H1279 &amp; "' where party_id="&amp;B1279 &amp; " ;update hz_locations set county='"&amp;H1279&amp;"'  where location_id in ("&amp;VLOOKUP(B1279,hp!$C:$L,10,0)&amp;");"</f>
        <v>update hz_parties set county ='371326' where party_id=15153 ;update hz_locations set county='371326'  where location_id in (3287);</v>
      </c>
      <c r="J1279" s="17" t="str">
        <f>"update hz_parties set address1 ='" &amp;客户!M1281 &amp; "' where party_id="&amp;B1279</f>
        <v>update hz_parties set address1 ='山东省临沂市平邑县城东327国道南' where party_id=15153</v>
      </c>
      <c r="K1279" s="17" t="str">
        <f>"update zx_party_tax_profile set REP_REGISTRATION_NUMBER ='" &amp;客户!G1281 &amp; "' where party_id="&amp;B1279&amp; " and party_type_code='THIRD_PARTY';"</f>
        <v>update zx_party_tax_profile set REP_REGISTRATION_NUMBER ='91371326737232682J' where party_id=15153 and party_type_code='THIRD_PARTY';</v>
      </c>
      <c r="L1279" s="17" t="str">
        <f xml:space="preserve"> "update hz_organization_profiles set tax_reference = '"&amp; 客户!G1281 &amp; "' where PARTY_ID=" &amp; B1279 &amp; ";"</f>
        <v>update hz_organization_profiles set tax_reference = '91371326737232682J' where PARTY_ID=15153;</v>
      </c>
      <c r="M1279" s="3" t="str">
        <f>"update hz_cust_accounts set attribute3='" &amp;客户!D1281&amp; "' where party_id = " &amp; B1279</f>
        <v>update hz_cust_accounts set attribute3='无' where party_id = 15153</v>
      </c>
      <c r="N1279" s="3" t="str">
        <f>"update hz_cust_accounts set attribute3='" &amp;客户!I1281&amp; "' where party_id = " &amp; B1279</f>
        <v>update hz_cust_accounts set attribute3='卜庆军' where party_id = 15153</v>
      </c>
    </row>
    <row r="1280" spans="1:14" ht="27.75" customHeight="1">
      <c r="A1280" s="27" t="str">
        <f>客户!A1282</f>
        <v>新希望六和饲料股份有限公司鱼台分公司</v>
      </c>
      <c r="B1280" s="3">
        <f>VLOOKUP(A1280,hp!B:F,2,0)</f>
        <v>15155</v>
      </c>
      <c r="D1280" s="17">
        <f>VLOOKUP(客户!O1282,province!B:C,2,0)</f>
        <v>370000</v>
      </c>
      <c r="E1280" s="17" t="str">
        <f>"update hz_parties set province ='" &amp;D1280 &amp; "' where party_id="&amp;B1280 &amp; " ;update hz_locations set province='"&amp;D1280&amp;"'  where location_id in ("&amp;VLOOKUP(B1280,hp!$C:$L,10,0)&amp;");"</f>
        <v>update hz_parties set province ='370000' where party_id=15155 ;update hz_locations set province='370000'  where location_id in (3289);</v>
      </c>
      <c r="F1280" s="17">
        <f>VLOOKUP(客户!P1282,city!B:C,2,0)</f>
        <v>370800</v>
      </c>
      <c r="G1280" s="17" t="str">
        <f>"update hz_parties set city ='" &amp;F1280 &amp; "' where party_id="&amp;B1280 &amp; " ;update hz_locations set city='"&amp;F1280&amp;"'  where location_id in ("&amp;VLOOKUP(B1280,hp!$C:$L,10,0)&amp;");"</f>
        <v>update hz_parties set city ='370800' where party_id=15155 ;update hz_locations set city='370800'  where location_id in (3289);</v>
      </c>
      <c r="H1280" s="3">
        <f>VLOOKUP(客户!Q1282,county!B:C,2,0)</f>
        <v>370827</v>
      </c>
      <c r="I1280" s="17" t="str">
        <f>"update hz_parties set county ='" &amp;H1280 &amp; "' where party_id="&amp;B1280 &amp; " ;update hz_locations set county='"&amp;H1280&amp;"'  where location_id in ("&amp;VLOOKUP(B1280,hp!$C:$L,10,0)&amp;");"</f>
        <v>update hz_parties set county ='370827' where party_id=15155 ;update hz_locations set county='370827'  where location_id in (3289);</v>
      </c>
      <c r="J1280" s="17" t="str">
        <f>"update hz_parties set address1 ='" &amp;客户!M1282 &amp; "' where party_id="&amp;B1280</f>
        <v>update hz_parties set address1 ='山东省鱼台县南环路' where party_id=15155</v>
      </c>
      <c r="K1280" s="17" t="str">
        <f>"update zx_party_tax_profile set REP_REGISTRATION_NUMBER ='" &amp;客户!G1282 &amp; "' where party_id="&amp;B1280&amp; " and party_type_code='THIRD_PARTY';"</f>
        <v>update zx_party_tax_profile set REP_REGISTRATION_NUMBER ='370827725401434' where party_id=15155 and party_type_code='THIRD_PARTY';</v>
      </c>
      <c r="L1280" s="17" t="str">
        <f xml:space="preserve"> "update hz_organization_profiles set tax_reference = '"&amp; 客户!G1282 &amp; "' where PARTY_ID=" &amp; B1280 &amp; ";"</f>
        <v>update hz_organization_profiles set tax_reference = '370827725401434' where PARTY_ID=15155;</v>
      </c>
      <c r="M1280" s="3" t="str">
        <f>"update hz_cust_accounts set attribute3='" &amp;客户!D1282&amp; "' where party_id = " &amp; B1280</f>
        <v>update hz_cust_accounts set attribute3='无' where party_id = 15155</v>
      </c>
      <c r="N1280" s="3" t="str">
        <f>"update hz_cust_accounts set attribute3='" &amp;客户!I1282&amp; "' where party_id = " &amp; B1280</f>
        <v>update hz_cust_accounts set attribute3='刘宗强' where party_id = 15155</v>
      </c>
    </row>
    <row r="1281" spans="1:14" ht="27.75" customHeight="1">
      <c r="A1281" s="27" t="str">
        <f>客户!A1283</f>
        <v>新乡市海鼎饲料有限公司</v>
      </c>
      <c r="B1281" s="3">
        <f>VLOOKUP(A1281,hp!B:F,2,0)</f>
        <v>15156</v>
      </c>
      <c r="D1281" s="17">
        <f>VLOOKUP(客户!O1283,province!B:C,2,0)</f>
        <v>410000</v>
      </c>
      <c r="E1281" s="17" t="str">
        <f>"update hz_parties set province ='" &amp;D1281 &amp; "' where party_id="&amp;B1281 &amp; " ;update hz_locations set province='"&amp;D1281&amp;"'  where location_id in ("&amp;VLOOKUP(B1281,hp!$C:$L,10,0)&amp;");"</f>
        <v>update hz_parties set province ='410000' where party_id=15156 ;update hz_locations set province='410000'  where location_id in (3290);</v>
      </c>
      <c r="F1281" s="17">
        <f>VLOOKUP(客户!P1283,city!B:C,2,0)</f>
        <v>410700</v>
      </c>
      <c r="G1281" s="17" t="str">
        <f>"update hz_parties set city ='" &amp;F1281 &amp; "' where party_id="&amp;B1281 &amp; " ;update hz_locations set city='"&amp;F1281&amp;"'  where location_id in ("&amp;VLOOKUP(B1281,hp!$C:$L,10,0)&amp;");"</f>
        <v>update hz_parties set city ='410700' where party_id=15156 ;update hz_locations set city='410700'  where location_id in (3290);</v>
      </c>
      <c r="H1281" s="3">
        <f>VLOOKUP(客户!Q1283,county!B:C,2,0)</f>
        <v>410700</v>
      </c>
      <c r="I1281" s="17" t="str">
        <f>"update hz_parties set county ='" &amp;H1281 &amp; "' where party_id="&amp;B1281 &amp; " ;update hz_locations set county='"&amp;H1281&amp;"'  where location_id in ("&amp;VLOOKUP(B1281,hp!$C:$L,10,0)&amp;");"</f>
        <v>update hz_parties set county ='410700' where party_id=15156 ;update hz_locations set county='410700'  where location_id in (3290);</v>
      </c>
      <c r="J1281" s="17" t="str">
        <f>"update hz_parties set address1 ='" &amp;客户!M1283 &amp; "' where party_id="&amp;B1281</f>
        <v>update hz_parties set address1 ='新乡市小店工业区经七路与纬六路交叉口' where party_id=15156</v>
      </c>
      <c r="K1281" s="17" t="str">
        <f>"update zx_party_tax_profile set REP_REGISTRATION_NUMBER ='" &amp;客户!G1283 &amp; "' where party_id="&amp;B1281&amp; " and party_type_code='THIRD_PARTY';"</f>
        <v>update zx_party_tax_profile set REP_REGISTRATION_NUMBER ='91410726070071082N' where party_id=15156 and party_type_code='THIRD_PARTY';</v>
      </c>
      <c r="L1281" s="17" t="str">
        <f xml:space="preserve"> "update hz_organization_profiles set tax_reference = '"&amp; 客户!G1283 &amp; "' where PARTY_ID=" &amp; B1281 &amp; ";"</f>
        <v>update hz_organization_profiles set tax_reference = '91410726070071082N' where PARTY_ID=15156;</v>
      </c>
      <c r="M1281" s="3" t="str">
        <f>"update hz_cust_accounts set attribute3='" &amp;客户!D1283&amp; "' where party_id = " &amp; B1281</f>
        <v>update hz_cust_accounts set attribute3='200万' where party_id = 15156</v>
      </c>
      <c r="N1281" s="3" t="str">
        <f>"update hz_cust_accounts set attribute3='" &amp;客户!I1283&amp; "' where party_id = " &amp; B1281</f>
        <v>update hz_cust_accounts set attribute3='戴鹏飞' where party_id = 15156</v>
      </c>
    </row>
    <row r="1282" spans="1:14" ht="27.75" customHeight="1">
      <c r="A1282" s="27" t="str">
        <f>客户!A1284</f>
        <v>新沂正大和牧饲料有限公司</v>
      </c>
      <c r="B1282" s="3">
        <f>VLOOKUP(A1282,hp!B:F,2,0)</f>
        <v>15162</v>
      </c>
      <c r="D1282" s="17">
        <f>VLOOKUP(客户!O1284,province!B:C,2,0)</f>
        <v>320000</v>
      </c>
      <c r="E1282" s="17" t="str">
        <f>"update hz_parties set province ='" &amp;D1282 &amp; "' where party_id="&amp;B1282 &amp; " ;update hz_locations set province='"&amp;D1282&amp;"'  where location_id in ("&amp;VLOOKUP(B1282,hp!$C:$L,10,0)&amp;");"</f>
        <v>update hz_parties set province ='320000' where party_id=15162 ;update hz_locations set province='320000'  where location_id in (3296);</v>
      </c>
      <c r="F1282" s="17">
        <f>VLOOKUP(客户!P1284,city!B:C,2,0)</f>
        <v>320300</v>
      </c>
      <c r="G1282" s="17" t="str">
        <f>"update hz_parties set city ='" &amp;F1282 &amp; "' where party_id="&amp;B1282 &amp; " ;update hz_locations set city='"&amp;F1282&amp;"'  where location_id in ("&amp;VLOOKUP(B1282,hp!$C:$L,10,0)&amp;");"</f>
        <v>update hz_parties set city ='320300' where party_id=15162 ;update hz_locations set city='320300'  where location_id in (3296);</v>
      </c>
      <c r="H1282" s="3">
        <f>VLOOKUP(客户!Q1284,county!B:C,2,0)</f>
        <v>320300</v>
      </c>
      <c r="I1282" s="17" t="str">
        <f>"update hz_parties set county ='" &amp;H1282 &amp; "' where party_id="&amp;B1282 &amp; " ;update hz_locations set county='"&amp;H1282&amp;"'  where location_id in ("&amp;VLOOKUP(B1282,hp!$C:$L,10,0)&amp;");"</f>
        <v>update hz_parties set county ='320300' where party_id=15162 ;update hz_locations set county='320300'  where location_id in (3296);</v>
      </c>
      <c r="J1282" s="17" t="str">
        <f>"update hz_parties set address1 ='" &amp;客户!M1284 &amp; "' where party_id="&amp;B1282</f>
        <v>update hz_parties set address1 ='江苏省徐州市新沂市唐店镇店村' where party_id=15162</v>
      </c>
      <c r="K1282" s="17" t="str">
        <f>"update zx_party_tax_profile set REP_REGISTRATION_NUMBER ='" &amp;客户!G1284 &amp; "' where party_id="&amp;B1282&amp; " and party_type_code='THIRD_PARTY';"</f>
        <v>update zx_party_tax_profile set REP_REGISTRATION_NUMBER ='320381053511402' where party_id=15162 and party_type_code='THIRD_PARTY';</v>
      </c>
      <c r="L1282" s="17" t="str">
        <f xml:space="preserve"> "update hz_organization_profiles set tax_reference = '"&amp; 客户!G1284 &amp; "' where PARTY_ID=" &amp; B1282 &amp; ";"</f>
        <v>update hz_organization_profiles set tax_reference = '320381053511402' where PARTY_ID=15162;</v>
      </c>
      <c r="M1282" s="3" t="str">
        <f>"update hz_cust_accounts set attribute3='" &amp;客户!D1284&amp; "' where party_id = " &amp; B1282</f>
        <v>update hz_cust_accounts set attribute3='3000000' where party_id = 15162</v>
      </c>
      <c r="N1282" s="3" t="str">
        <f>"update hz_cust_accounts set attribute3='" &amp;客户!I1284&amp; "' where party_id = " &amp; B1282</f>
        <v>update hz_cust_accounts set attribute3='胡月年' where party_id = 15162</v>
      </c>
    </row>
    <row r="1283" spans="1:14" ht="27.75" customHeight="1">
      <c r="A1283" s="27" t="str">
        <f>客户!A1285</f>
        <v>信阳漓源饲料有限公司</v>
      </c>
      <c r="B1283" s="3">
        <f>VLOOKUP(A1283,hp!B:F,2,0)</f>
        <v>15165</v>
      </c>
      <c r="D1283" s="17">
        <f>VLOOKUP(客户!O1285,province!B:C,2,0)</f>
        <v>410000</v>
      </c>
      <c r="E1283" s="17" t="str">
        <f>"update hz_parties set province ='" &amp;D1283 &amp; "' where party_id="&amp;B1283 &amp; " ;update hz_locations set province='"&amp;D1283&amp;"'  where location_id in ("&amp;VLOOKUP(B1283,hp!$C:$L,10,0)&amp;");"</f>
        <v>update hz_parties set province ='410000' where party_id=15165 ;update hz_locations set province='410000'  where location_id in (3302);</v>
      </c>
      <c r="F1283" s="17">
        <f>VLOOKUP(客户!P1285,city!B:C,2,0)</f>
        <v>411500</v>
      </c>
      <c r="G1283" s="17" t="str">
        <f>"update hz_parties set city ='" &amp;F1283 &amp; "' where party_id="&amp;B1283 &amp; " ;update hz_locations set city='"&amp;F1283&amp;"'  where location_id in ("&amp;VLOOKUP(B1283,hp!$C:$L,10,0)&amp;");"</f>
        <v>update hz_parties set city ='411500' where party_id=15165 ;update hz_locations set city='411500'  where location_id in (3302);</v>
      </c>
      <c r="H1283" s="3">
        <f>VLOOKUP(客户!Q1285,county!B:C,2,0)</f>
        <v>411503</v>
      </c>
      <c r="I1283" s="17" t="str">
        <f>"update hz_parties set county ='" &amp;H1283 &amp; "' where party_id="&amp;B1283 &amp; " ;update hz_locations set county='"&amp;H1283&amp;"'  where location_id in ("&amp;VLOOKUP(B1283,hp!$C:$L,10,0)&amp;");"</f>
        <v>update hz_parties set county ='411503' where party_id=15165 ;update hz_locations set county='411503'  where location_id in (3302);</v>
      </c>
      <c r="J1283" s="17" t="str">
        <f>"update hz_parties set address1 ='" &amp;客户!M1285 &amp; "' where party_id="&amp;B1283</f>
        <v>update hz_parties set address1 ='信阳市平桥区洋河镇陆庙村富多佳饲料公司' where party_id=15165</v>
      </c>
      <c r="K1283" s="17" t="str">
        <f>"update zx_party_tax_profile set REP_REGISTRATION_NUMBER ='" &amp;客户!G1285 &amp; "' where party_id="&amp;B1283&amp; " and party_type_code='THIRD_PARTY';"</f>
        <v>update zx_party_tax_profile set REP_REGISTRATION_NUMBER ='413023063822562' where party_id=15165 and party_type_code='THIRD_PARTY';</v>
      </c>
      <c r="L1283" s="17" t="str">
        <f xml:space="preserve"> "update hz_organization_profiles set tax_reference = '"&amp; 客户!G1285 &amp; "' where PARTY_ID=" &amp; B1283 &amp; ";"</f>
        <v>update hz_organization_profiles set tax_reference = '413023063822562' where PARTY_ID=15165;</v>
      </c>
      <c r="M1283" s="3" t="str">
        <f>"update hz_cust_accounts set attribute3='" &amp;客户!D1285&amp; "' where party_id = " &amp; B1283</f>
        <v>update hz_cust_accounts set attribute3='6000000' where party_id = 15165</v>
      </c>
      <c r="N1283" s="3" t="str">
        <f>"update hz_cust_accounts set attribute3='" &amp;客户!I1285&amp; "' where party_id = " &amp; B1283</f>
        <v>update hz_cust_accounts set attribute3='丁声援' where party_id = 15165</v>
      </c>
    </row>
    <row r="1284" spans="1:14" ht="27.75" customHeight="1">
      <c r="A1284" s="27" t="str">
        <f>客户!A1286</f>
        <v>宿迁中慧农牧科技有限公司</v>
      </c>
      <c r="B1284" s="3">
        <f>VLOOKUP(A1284,hp!B:F,2,0)</f>
        <v>15171</v>
      </c>
      <c r="D1284" s="17">
        <f>VLOOKUP(客户!O1286,province!B:C,2,0)</f>
        <v>320000</v>
      </c>
      <c r="E1284" s="17" t="str">
        <f>"update hz_parties set province ='" &amp;D1284 &amp; "' where party_id="&amp;B1284 &amp; " ;update hz_locations set province='"&amp;D1284&amp;"'  where location_id in ("&amp;VLOOKUP(B1284,hp!$C:$L,10,0)&amp;");"</f>
        <v>update hz_parties set province ='320000' where party_id=15171 ;update hz_locations set province='320000'  where location_id in (3318);</v>
      </c>
      <c r="F1284" s="17">
        <f>VLOOKUP(客户!P1286,city!B:C,2,0)</f>
        <v>321300</v>
      </c>
      <c r="G1284" s="17" t="str">
        <f>"update hz_parties set city ='" &amp;F1284 &amp; "' where party_id="&amp;B1284 &amp; " ;update hz_locations set city='"&amp;F1284&amp;"'  where location_id in ("&amp;VLOOKUP(B1284,hp!$C:$L,10,0)&amp;");"</f>
        <v>update hz_parties set city ='321300' where party_id=15171 ;update hz_locations set city='321300'  where location_id in (3318);</v>
      </c>
      <c r="H1284" s="3">
        <f>VLOOKUP(客户!Q1286,county!B:C,2,0)</f>
        <v>321300</v>
      </c>
      <c r="I1284" s="17" t="str">
        <f>"update hz_parties set county ='" &amp;H1284 &amp; "' where party_id="&amp;B1284 &amp; " ;update hz_locations set county='"&amp;H1284&amp;"'  where location_id in ("&amp;VLOOKUP(B1284,hp!$C:$L,10,0)&amp;");"</f>
        <v>update hz_parties set county ='321300' where party_id=15171 ;update hz_locations set county='321300'  where location_id in (3318);</v>
      </c>
      <c r="J1284" s="17" t="str">
        <f>"update hz_parties set address1 ='" &amp;客户!M1286 &amp; "' where party_id="&amp;B1284</f>
        <v>update hz_parties set address1 ='江苏省宿迁市龙河龙城开发区' where party_id=15171</v>
      </c>
      <c r="K1284" s="17" t="str">
        <f>"update zx_party_tax_profile set REP_REGISTRATION_NUMBER ='" &amp;客户!G1286 &amp; "' where party_id="&amp;B1284&amp; " and party_type_code='THIRD_PARTY';"</f>
        <v>update zx_party_tax_profile set REP_REGISTRATION_NUMBER ='321300302029730' where party_id=15171 and party_type_code='THIRD_PARTY';</v>
      </c>
      <c r="L1284" s="17" t="str">
        <f xml:space="preserve"> "update hz_organization_profiles set tax_reference = '"&amp; 客户!G1286 &amp; "' where PARTY_ID=" &amp; B1284 &amp; ";"</f>
        <v>update hz_organization_profiles set tax_reference = '321300302029730' where PARTY_ID=15171;</v>
      </c>
      <c r="M1284" s="3" t="str">
        <f>"update hz_cust_accounts set attribute3='" &amp;客户!D1286&amp; "' where party_id = " &amp; B1284</f>
        <v>update hz_cust_accounts set attribute3='30000000' where party_id = 15171</v>
      </c>
      <c r="N1284" s="3" t="str">
        <f>"update hz_cust_accounts set attribute3='" &amp;客户!I1286&amp; "' where party_id = " &amp; B1284</f>
        <v>update hz_cust_accounts set attribute3='许二字' where party_id = 15171</v>
      </c>
    </row>
    <row r="1285" spans="1:14" ht="27.75" customHeight="1">
      <c r="A1285" s="27" t="str">
        <f>客户!A1287</f>
        <v>虚拟客户</v>
      </c>
      <c r="B1285" s="3">
        <f>VLOOKUP(A1285,hp!B:F,2,0)</f>
        <v>28368</v>
      </c>
      <c r="D1285" s="17" t="e">
        <f>VLOOKUP(客户!O1287,province!B:C,2,0)</f>
        <v>#N/A</v>
      </c>
      <c r="E1285" s="17" t="e">
        <f>"update hz_parties set province ='" &amp;D1285 &amp; "' where party_id="&amp;B1285 &amp; " ;update hz_locations set province='"&amp;D1285&amp;"'  where location_id in ("&amp;VLOOKUP(B1285,hp!$C:$L,10,0)&amp;");"</f>
        <v>#N/A</v>
      </c>
      <c r="F1285" s="17" t="e">
        <f>VLOOKUP(客户!P1287,city!B:C,2,0)</f>
        <v>#N/A</v>
      </c>
      <c r="G1285" s="17" t="e">
        <f>"update hz_parties set city ='" &amp;F1285 &amp; "' where party_id="&amp;B1285 &amp; " ;update hz_locations set city='"&amp;F1285&amp;"'  where location_id in ("&amp;VLOOKUP(B1285,hp!$C:$L,10,0)&amp;");"</f>
        <v>#N/A</v>
      </c>
      <c r="H1285" s="3" t="e">
        <f>VLOOKUP(客户!Q1287,county!B:C,2,0)</f>
        <v>#N/A</v>
      </c>
      <c r="I1285" s="17" t="e">
        <f>"update hz_parties set county ='" &amp;H1285 &amp; "' where party_id="&amp;B1285 &amp; " ;update hz_locations set county='"&amp;H1285&amp;"'  where location_id in ("&amp;VLOOKUP(B1285,hp!$C:$L,10,0)&amp;");"</f>
        <v>#N/A</v>
      </c>
      <c r="J1285" s="17" t="str">
        <f>"update hz_parties set address1 ='" &amp;客户!M1287 &amp; "' where party_id="&amp;B1285</f>
        <v>update hz_parties set address1 ='无' where party_id=28368</v>
      </c>
      <c r="K1285" s="17" t="str">
        <f>"update zx_party_tax_profile set REP_REGISTRATION_NUMBER ='" &amp;客户!G1287 &amp; "' where party_id="&amp;B1285&amp; " and party_type_code='THIRD_PARTY';"</f>
        <v>update zx_party_tax_profile set REP_REGISTRATION_NUMBER ='' where party_id=28368 and party_type_code='THIRD_PARTY';</v>
      </c>
      <c r="L1285" s="17" t="str">
        <f xml:space="preserve"> "update hz_organization_profiles set tax_reference = '"&amp; 客户!G1287 &amp; "' where PARTY_ID=" &amp; B1285 &amp; ";"</f>
        <v>update hz_organization_profiles set tax_reference = '' where PARTY_ID=28368;</v>
      </c>
      <c r="M1285" s="3" t="str">
        <f>"update hz_cust_accounts set attribute3='" &amp;客户!D1287&amp; "' where party_id = " &amp; B1285</f>
        <v>update hz_cust_accounts set attribute3='' where party_id = 28368</v>
      </c>
      <c r="N1285" s="3" t="str">
        <f>"update hz_cust_accounts set attribute3='" &amp;客户!I1287&amp; "' where party_id = " &amp; B1285</f>
        <v>update hz_cust_accounts set attribute3='' where party_id = 28368</v>
      </c>
    </row>
    <row r="1286" spans="1:14" ht="27.75" customHeight="1">
      <c r="A1286" s="27" t="str">
        <f>客户!A1288</f>
        <v>徐维明</v>
      </c>
      <c r="B1286" s="3">
        <f>VLOOKUP(A1286,hp!B:F,2,0)</f>
        <v>12152</v>
      </c>
      <c r="D1286" s="17">
        <f>VLOOKUP(客户!O1288,province!B:C,2,0)</f>
        <v>0</v>
      </c>
      <c r="E1286" s="17" t="str">
        <f>"update hz_parties set province ='" &amp;D1286 &amp; "' where party_id="&amp;B1286 &amp; " ;update hz_locations set province='"&amp;D1286&amp;"'  where location_id in ("&amp;VLOOKUP(B1286,hp!$C:$L,10,0)&amp;");"</f>
        <v>update hz_parties set province ='0' where party_id=12152 ;update hz_locations set province='0'  where location_id in (4050);</v>
      </c>
      <c r="F1286" s="17">
        <f>VLOOKUP(客户!P1288,city!B:C,2,0)</f>
        <v>100</v>
      </c>
      <c r="G1286" s="17" t="str">
        <f>"update hz_parties set city ='" &amp;F1286 &amp; "' where party_id="&amp;B1286 &amp; " ;update hz_locations set city='"&amp;F1286&amp;"'  where location_id in ("&amp;VLOOKUP(B1286,hp!$C:$L,10,0)&amp;");"</f>
        <v>update hz_parties set city ='100' where party_id=12152 ;update hz_locations set city='100'  where location_id in (4050);</v>
      </c>
      <c r="H1286" s="3">
        <f>VLOOKUP(客户!Q1288,county!B:C,2,0)</f>
        <v>101</v>
      </c>
      <c r="I1286" s="17" t="str">
        <f>"update hz_parties set county ='" &amp;H1286 &amp; "' where party_id="&amp;B1286 &amp; " ;update hz_locations set county='"&amp;H1286&amp;"'  where location_id in ("&amp;VLOOKUP(B1286,hp!$C:$L,10,0)&amp;");"</f>
        <v>update hz_parties set county ='101' where party_id=12152 ;update hz_locations set county='101'  where location_id in (4050);</v>
      </c>
      <c r="J1286" s="17" t="str">
        <f>"update hz_parties set address1 ='" &amp;客户!M1288 &amp; "' where party_id="&amp;B1286</f>
        <v>update hz_parties set address1 ='无' where party_id=12152</v>
      </c>
      <c r="K1286" s="17" t="str">
        <f>"update zx_party_tax_profile set REP_REGISTRATION_NUMBER ='" &amp;客户!G1288 &amp; "' where party_id="&amp;B1286&amp; " and party_type_code='THIRD_PARTY';"</f>
        <v>update zx_party_tax_profile set REP_REGISTRATION_NUMBER ='' where party_id=12152 and party_type_code='THIRD_PARTY';</v>
      </c>
      <c r="L1286" s="17" t="str">
        <f xml:space="preserve"> "update hz_organization_profiles set tax_reference = '"&amp; 客户!G1288 &amp; "' where PARTY_ID=" &amp; B1286 &amp; ";"</f>
        <v>update hz_organization_profiles set tax_reference = '' where PARTY_ID=12152;</v>
      </c>
      <c r="M1286" s="3" t="str">
        <f>"update hz_cust_accounts set attribute3='" &amp;客户!D1288&amp; "' where party_id = " &amp; B1286</f>
        <v>update hz_cust_accounts set attribute3='无' where party_id = 12152</v>
      </c>
      <c r="N1286" s="3" t="str">
        <f>"update hz_cust_accounts set attribute3='" &amp;客户!I1288&amp; "' where party_id = " &amp; B1286</f>
        <v>update hz_cust_accounts set attribute3='' where party_id = 12152</v>
      </c>
    </row>
    <row r="1287" spans="1:14" ht="27.75" customHeight="1">
      <c r="A1287" s="27" t="str">
        <f>客户!A1289</f>
        <v>徐州巨和饲料有限公司</v>
      </c>
      <c r="B1287" s="3">
        <f>VLOOKUP(A1287,hp!B:F,2,0)</f>
        <v>11644</v>
      </c>
      <c r="D1287" s="17">
        <f>VLOOKUP(客户!O1289,province!B:C,2,0)</f>
        <v>320000</v>
      </c>
      <c r="E1287" s="17" t="str">
        <f>"update hz_parties set province ='" &amp;D1287 &amp; "' where party_id="&amp;B1287 &amp; " ;update hz_locations set province='"&amp;D1287&amp;"'  where location_id in ("&amp;VLOOKUP(B1287,hp!$C:$L,10,0)&amp;");"</f>
        <v>update hz_parties set province ='320000' where party_id=11644 ;update hz_locations set province='320000'  where location_id in (3343);</v>
      </c>
      <c r="F1287" s="17">
        <f>VLOOKUP(客户!P1289,city!B:C,2,0)</f>
        <v>320300</v>
      </c>
      <c r="G1287" s="17" t="str">
        <f>"update hz_parties set city ='" &amp;F1287 &amp; "' where party_id="&amp;B1287 &amp; " ;update hz_locations set city='"&amp;F1287&amp;"'  where location_id in ("&amp;VLOOKUP(B1287,hp!$C:$L,10,0)&amp;");"</f>
        <v>update hz_parties set city ='320300' where party_id=11644 ;update hz_locations set city='320300'  where location_id in (3343);</v>
      </c>
      <c r="H1287" s="3">
        <f>VLOOKUP(客户!Q1289,county!B:C,2,0)</f>
        <v>320300</v>
      </c>
      <c r="I1287" s="17" t="str">
        <f>"update hz_parties set county ='" &amp;H1287 &amp; "' where party_id="&amp;B1287 &amp; " ;update hz_locations set county='"&amp;H1287&amp;"'  where location_id in ("&amp;VLOOKUP(B1287,hp!$C:$L,10,0)&amp;");"</f>
        <v>update hz_parties set county ='320300' where party_id=11644 ;update hz_locations set county='320300'  where location_id in (3343);</v>
      </c>
      <c r="J1287" s="17" t="str">
        <f>"update hz_parties set address1 ='" &amp;客户!M1289 &amp; "' where party_id="&amp;B1287</f>
        <v>update hz_parties set address1 ='徐州市三环西路与铜沛路交叉口' where party_id=11644</v>
      </c>
      <c r="K1287" s="17" t="str">
        <f>"update zx_party_tax_profile set REP_REGISTRATION_NUMBER ='" &amp;客户!G1289 &amp; "' where party_id="&amp;B1287&amp; " and party_type_code='THIRD_PARTY';"</f>
        <v>update zx_party_tax_profile set REP_REGISTRATION_NUMBER ='320300301998847' where party_id=11644 and party_type_code='THIRD_PARTY';</v>
      </c>
      <c r="L1287" s="17" t="str">
        <f xml:space="preserve"> "update hz_organization_profiles set tax_reference = '"&amp; 客户!G1289 &amp; "' where PARTY_ID=" &amp; B1287 &amp; ";"</f>
        <v>update hz_organization_profiles set tax_reference = '320300301998847' where PARTY_ID=11644;</v>
      </c>
      <c r="M1287" s="3" t="str">
        <f>"update hz_cust_accounts set attribute3='" &amp;客户!D1289&amp; "' where party_id = " &amp; B1287</f>
        <v>update hz_cust_accounts set attribute3='1000万' where party_id = 11644</v>
      </c>
      <c r="N1287" s="3" t="str">
        <f>"update hz_cust_accounts set attribute3='" &amp;客户!I1289&amp; "' where party_id = " &amp; B1287</f>
        <v>update hz_cust_accounts set attribute3='方昱' where party_id = 11644</v>
      </c>
    </row>
    <row r="1288" spans="1:14" ht="27.75" customHeight="1">
      <c r="A1288" s="27" t="str">
        <f>客户!A1290</f>
        <v>徐州天普饲料有限公司</v>
      </c>
      <c r="B1288" s="3">
        <f>VLOOKUP(A1288,hp!B:F,2,0)</f>
        <v>15175</v>
      </c>
      <c r="D1288" s="17">
        <f>VLOOKUP(客户!O1290,province!B:C,2,0)</f>
        <v>320000</v>
      </c>
      <c r="E1288" s="17" t="str">
        <f>"update hz_parties set province ='" &amp;D1288 &amp; "' where party_id="&amp;B1288 &amp; " ;update hz_locations set province='"&amp;D1288&amp;"'  where location_id in ("&amp;VLOOKUP(B1288,hp!$C:$L,10,0)&amp;");"</f>
        <v>update hz_parties set province ='320000' where party_id=15175 ;update hz_locations set province='320000'  where location_id in (3353);</v>
      </c>
      <c r="F1288" s="17">
        <f>VLOOKUP(客户!P1290,city!B:C,2,0)</f>
        <v>320300</v>
      </c>
      <c r="G1288" s="17" t="str">
        <f>"update hz_parties set city ='" &amp;F1288 &amp; "' where party_id="&amp;B1288 &amp; " ;update hz_locations set city='"&amp;F1288&amp;"'  where location_id in ("&amp;VLOOKUP(B1288,hp!$C:$L,10,0)&amp;");"</f>
        <v>update hz_parties set city ='320300' where party_id=15175 ;update hz_locations set city='320300'  where location_id in (3353);</v>
      </c>
      <c r="H1288" s="3">
        <f>VLOOKUP(客户!Q1290,county!B:C,2,0)</f>
        <v>320312</v>
      </c>
      <c r="I1288" s="17" t="str">
        <f>"update hz_parties set county ='" &amp;H1288 &amp; "' where party_id="&amp;B1288 &amp; " ;update hz_locations set county='"&amp;H1288&amp;"'  where location_id in ("&amp;VLOOKUP(B1288,hp!$C:$L,10,0)&amp;");"</f>
        <v>update hz_parties set county ='320312' where party_id=15175 ;update hz_locations set county='320312'  where location_id in (3353);</v>
      </c>
      <c r="J1288" s="17" t="str">
        <f>"update hz_parties set address1 ='" &amp;客户!M1290 &amp; "' where party_id="&amp;B1288</f>
        <v>update hz_parties set address1 ='江苏省徐州市铜山区大许镇东探村' where party_id=15175</v>
      </c>
      <c r="K1288" s="17" t="str">
        <f>"update zx_party_tax_profile set REP_REGISTRATION_NUMBER ='" &amp;客户!G1290 &amp; "' where party_id="&amp;B1288&amp; " and party_type_code='THIRD_PARTY';"</f>
        <v>update zx_party_tax_profile set REP_REGISTRATION_NUMBER ='91320312576741784W' where party_id=15175 and party_type_code='THIRD_PARTY';</v>
      </c>
      <c r="L1288" s="17" t="str">
        <f xml:space="preserve"> "update hz_organization_profiles set tax_reference = '"&amp; 客户!G1290 &amp; "' where PARTY_ID=" &amp; B1288 &amp; ";"</f>
        <v>update hz_organization_profiles set tax_reference = '91320312576741784W' where PARTY_ID=15175;</v>
      </c>
      <c r="M1288" s="3" t="str">
        <f>"update hz_cust_accounts set attribute3='" &amp;客户!D1290&amp; "' where party_id = " &amp; B1288</f>
        <v>update hz_cust_accounts set attribute3='100万' where party_id = 15175</v>
      </c>
      <c r="N1288" s="3" t="str">
        <f>"update hz_cust_accounts set attribute3='" &amp;客户!I1290&amp; "' where party_id = " &amp; B1288</f>
        <v>update hz_cust_accounts set attribute3='史效华' where party_id = 15175</v>
      </c>
    </row>
    <row r="1289" spans="1:14" ht="27.75" customHeight="1">
      <c r="A1289" s="27" t="str">
        <f>客户!A1291</f>
        <v>许昌瑞孚饲料有限公司</v>
      </c>
      <c r="B1289" s="3">
        <f>VLOOKUP(A1289,hp!B:F,2,0)</f>
        <v>45392</v>
      </c>
      <c r="D1289" s="17">
        <f>VLOOKUP(客户!O1291,province!B:C,2,0)</f>
        <v>410000</v>
      </c>
      <c r="E1289" s="17" t="str">
        <f>"update hz_parties set province ='" &amp;D1289 &amp; "' where party_id="&amp;B1289 &amp; " ;update hz_locations set province='"&amp;D1289&amp;"'  where location_id in ("&amp;VLOOKUP(B1289,hp!$C:$L,10,0)&amp;");"</f>
        <v>update hz_parties set province ='410000' where party_id=45392 ;update hz_locations set province='410000'  where location_id in (7004);</v>
      </c>
      <c r="F1289" s="17">
        <f>VLOOKUP(客户!P1291,city!B:C,2,0)</f>
        <v>411000</v>
      </c>
      <c r="G1289" s="17" t="str">
        <f>"update hz_parties set city ='" &amp;F1289 &amp; "' where party_id="&amp;B1289 &amp; " ;update hz_locations set city='"&amp;F1289&amp;"'  where location_id in ("&amp;VLOOKUP(B1289,hp!$C:$L,10,0)&amp;");"</f>
        <v>update hz_parties set city ='411000' where party_id=45392 ;update hz_locations set city='411000'  where location_id in (7004);</v>
      </c>
      <c r="H1289" s="3" t="e">
        <f>VLOOKUP(客户!Q1291,county!B:C,2,0)</f>
        <v>#N/A</v>
      </c>
      <c r="I1289" s="17" t="e">
        <f>"update hz_parties set county ='" &amp;H1289 &amp; "' where party_id="&amp;B1289 &amp; " ;update hz_locations set county='"&amp;H1289&amp;"'  where location_id in ("&amp;VLOOKUP(B1289,hp!$C:$L,10,0)&amp;");"</f>
        <v>#N/A</v>
      </c>
      <c r="J1289" s="17" t="str">
        <f>"update hz_parties set address1 ='" &amp;客户!M1291 &amp; "' where party_id="&amp;B1289</f>
        <v>update hz_parties set address1 ='河南省许昌市经济技术开发区阳光大道2636号' where party_id=45392</v>
      </c>
      <c r="K1289" s="17" t="str">
        <f>"update zx_party_tax_profile set REP_REGISTRATION_NUMBER ='" &amp;客户!G1291 &amp; "' where party_id="&amp;B1289&amp; " and party_type_code='THIRD_PARTY';"</f>
        <v>update zx_party_tax_profile set REP_REGISTRATION_NUMBER ='91411000MA3X7HDQ29' where party_id=45392 and party_type_code='THIRD_PARTY';</v>
      </c>
      <c r="L1289" s="17" t="str">
        <f xml:space="preserve"> "update hz_organization_profiles set tax_reference = '"&amp; 客户!G1291 &amp; "' where PARTY_ID=" &amp; B1289 &amp; ";"</f>
        <v>update hz_organization_profiles set tax_reference = '91411000MA3X7HDQ29' where PARTY_ID=45392;</v>
      </c>
      <c r="M1289" s="3" t="str">
        <f>"update hz_cust_accounts set attribute3='" &amp;客户!D1291&amp; "' where party_id = " &amp; B1289</f>
        <v>update hz_cust_accounts set attribute3='300万' where party_id = 45392</v>
      </c>
      <c r="N1289" s="3" t="str">
        <f>"update hz_cust_accounts set attribute3='" &amp;客户!I1291&amp; "' where party_id = " &amp; B1289</f>
        <v>update hz_cust_accounts set attribute3='张印峰' where party_id = 45392</v>
      </c>
    </row>
    <row r="1290" spans="1:14" ht="27.75" customHeight="1">
      <c r="A1290" s="27" t="str">
        <f>客户!A1292</f>
        <v>烟台环山饲料有限公司</v>
      </c>
      <c r="B1290" s="3">
        <f>VLOOKUP(A1290,hp!B:F,2,0)</f>
        <v>15182</v>
      </c>
      <c r="D1290" s="17">
        <f>VLOOKUP(客户!O1292,province!B:C,2,0)</f>
        <v>370000</v>
      </c>
      <c r="E1290" s="17" t="str">
        <f>"update hz_parties set province ='" &amp;D1290 &amp; "' where party_id="&amp;B1290 &amp; " ;update hz_locations set province='"&amp;D1290&amp;"'  where location_id in ("&amp;VLOOKUP(B1290,hp!$C:$L,10,0)&amp;");"</f>
        <v>update hz_parties set province ='370000' where party_id=15182 ;update hz_locations set province='370000'  where location_id in (3383);</v>
      </c>
      <c r="F1290" s="17">
        <f>VLOOKUP(客户!P1292,city!B:C,2,0)</f>
        <v>370600</v>
      </c>
      <c r="G1290" s="17" t="str">
        <f>"update hz_parties set city ='" &amp;F1290 &amp; "' where party_id="&amp;B1290 &amp; " ;update hz_locations set city='"&amp;F1290&amp;"'  where location_id in ("&amp;VLOOKUP(B1290,hp!$C:$L,10,0)&amp;");"</f>
        <v>update hz_parties set city ='370600' where party_id=15182 ;update hz_locations set city='370600'  where location_id in (3383);</v>
      </c>
      <c r="H1290" s="3">
        <f>VLOOKUP(客户!Q1292,county!B:C,2,0)</f>
        <v>370600</v>
      </c>
      <c r="I1290" s="17" t="str">
        <f>"update hz_parties set county ='" &amp;H1290 &amp; "' where party_id="&amp;B1290 &amp; " ;update hz_locations set county='"&amp;H1290&amp;"'  where location_id in ("&amp;VLOOKUP(B1290,hp!$C:$L,10,0)&amp;");"</f>
        <v>update hz_parties set county ='370600' where party_id=15182 ;update hz_locations set county='370600'  where location_id in (3383);</v>
      </c>
      <c r="J1290" s="17" t="str">
        <f>"update hz_parties set address1 ='" &amp;客户!M1292 &amp; "' where party_id="&amp;B1290</f>
        <v>update hz_parties set address1 ='栖霞市桃村镇204国道北' where party_id=15182</v>
      </c>
      <c r="K1290" s="17" t="str">
        <f>"update zx_party_tax_profile set REP_REGISTRATION_NUMBER ='" &amp;客户!G1292 &amp; "' where party_id="&amp;B1290&amp; " and party_type_code='THIRD_PARTY';"</f>
        <v>update zx_party_tax_profile set REP_REGISTRATION_NUMBER ='913706867834831085' where party_id=15182 and party_type_code='THIRD_PARTY';</v>
      </c>
      <c r="L1290" s="17" t="str">
        <f xml:space="preserve"> "update hz_organization_profiles set tax_reference = '"&amp; 客户!G1292 &amp; "' where PARTY_ID=" &amp; B1290 &amp; ";"</f>
        <v>update hz_organization_profiles set tax_reference = '913706867834831085' where PARTY_ID=15182;</v>
      </c>
      <c r="M1290" s="3" t="str">
        <f>"update hz_cust_accounts set attribute3='" &amp;客户!D1292&amp; "' where party_id = " &amp; B1290</f>
        <v>update hz_cust_accounts set attribute3='100万' where party_id = 15182</v>
      </c>
      <c r="N1290" s="3" t="str">
        <f>"update hz_cust_accounts set attribute3='" &amp;客户!I1292&amp; "' where party_id = " &amp; B1290</f>
        <v>update hz_cust_accounts set attribute3='连俊杰' where party_id = 15182</v>
      </c>
    </row>
    <row r="1291" spans="1:14" ht="27.75" customHeight="1">
      <c r="A1291" s="27" t="str">
        <f>客户!A1293</f>
        <v>烟台嘉益恒业商贸有限公司</v>
      </c>
      <c r="B1291" s="3">
        <f>VLOOKUP(A1291,hp!B:F,2,0)</f>
        <v>11675</v>
      </c>
      <c r="D1291" s="17">
        <f>VLOOKUP(客户!O1293,province!B:C,2,0)</f>
        <v>370000</v>
      </c>
      <c r="E1291" s="17" t="str">
        <f>"update hz_parties set province ='" &amp;D1291 &amp; "' where party_id="&amp;B1291 &amp; " ;update hz_locations set province='"&amp;D1291&amp;"'  where location_id in ("&amp;VLOOKUP(B1291,hp!$C:$L,10,0)&amp;");"</f>
        <v>update hz_parties set province ='370000' where party_id=11675 ;update hz_locations set province='370000'  where location_id in (3384);</v>
      </c>
      <c r="F1291" s="17">
        <f>VLOOKUP(客户!P1293,city!B:C,2,0)</f>
        <v>370600</v>
      </c>
      <c r="G1291" s="17" t="str">
        <f>"update hz_parties set city ='" &amp;F1291 &amp; "' where party_id="&amp;B1291 &amp; " ;update hz_locations set city='"&amp;F1291&amp;"'  where location_id in ("&amp;VLOOKUP(B1291,hp!$C:$L,10,0)&amp;");"</f>
        <v>update hz_parties set city ='370600' where party_id=11675 ;update hz_locations set city='370600'  where location_id in (3384);</v>
      </c>
      <c r="H1291" s="3">
        <f>VLOOKUP(客户!Q1293,county!B:C,2,0)</f>
        <v>370600</v>
      </c>
      <c r="I1291" s="17" t="str">
        <f>"update hz_parties set county ='" &amp;H1291 &amp; "' where party_id="&amp;B1291 &amp; " ;update hz_locations set county='"&amp;H1291&amp;"'  where location_id in ("&amp;VLOOKUP(B1291,hp!$C:$L,10,0)&amp;");"</f>
        <v>update hz_parties set county ='370600' where party_id=11675 ;update hz_locations set county='370600'  where location_id in (3384);</v>
      </c>
      <c r="J1291" s="17" t="str">
        <f>"update hz_parties set address1 ='" &amp;客户!M1293 &amp; "' where party_id="&amp;B1291</f>
        <v>update hz_parties set address1 ='烟台市芝罘区幸福路89-5号' where party_id=11675</v>
      </c>
      <c r="K1291" s="17" t="str">
        <f>"update zx_party_tax_profile set REP_REGISTRATION_NUMBER ='" &amp;客户!G1293 &amp; "' where party_id="&amp;B1291&amp; " and party_type_code='THIRD_PARTY';"</f>
        <v>update zx_party_tax_profile set REP_REGISTRATION_NUMBER ='370602075769316' where party_id=11675 and party_type_code='THIRD_PARTY';</v>
      </c>
      <c r="L1291" s="17" t="str">
        <f xml:space="preserve"> "update hz_organization_profiles set tax_reference = '"&amp; 客户!G1293 &amp; "' where PARTY_ID=" &amp; B1291 &amp; ";"</f>
        <v>update hz_organization_profiles set tax_reference = '370602075769316' where PARTY_ID=11675;</v>
      </c>
      <c r="M1291" s="3" t="str">
        <f>"update hz_cust_accounts set attribute3='" &amp;客户!D1293&amp; "' where party_id = " &amp; B1291</f>
        <v>update hz_cust_accounts set attribute3='1000000' where party_id = 11675</v>
      </c>
      <c r="N1291" s="3" t="str">
        <f>"update hz_cust_accounts set attribute3='" &amp;客户!I1293&amp; "' where party_id = " &amp; B1291</f>
        <v>update hz_cust_accounts set attribute3='杨金朝' where party_id = 11675</v>
      </c>
    </row>
    <row r="1292" spans="1:14" ht="27.75" customHeight="1">
      <c r="A1292" s="27" t="str">
        <f>客户!A1294</f>
        <v>烟台可莱威饲料有限公司</v>
      </c>
      <c r="B1292" s="3">
        <f>VLOOKUP(A1292,hp!B:F,2,0)</f>
        <v>11677</v>
      </c>
      <c r="D1292" s="17">
        <f>VLOOKUP(客户!O1294,province!B:C,2,0)</f>
        <v>370000</v>
      </c>
      <c r="E1292" s="17" t="str">
        <f>"update hz_parties set province ='" &amp;D1292 &amp; "' where party_id="&amp;B1292 &amp; " ;update hz_locations set province='"&amp;D1292&amp;"'  where location_id in ("&amp;VLOOKUP(B1292,hp!$C:$L,10,0)&amp;");"</f>
        <v>update hz_parties set province ='370000' where party_id=11677 ;update hz_locations set province='370000'  where location_id in (3386);</v>
      </c>
      <c r="F1292" s="17">
        <f>VLOOKUP(客户!P1294,city!B:C,2,0)</f>
        <v>370600</v>
      </c>
      <c r="G1292" s="17" t="str">
        <f>"update hz_parties set city ='" &amp;F1292 &amp; "' where party_id="&amp;B1292 &amp; " ;update hz_locations set city='"&amp;F1292&amp;"'  where location_id in ("&amp;VLOOKUP(B1292,hp!$C:$L,10,0)&amp;");"</f>
        <v>update hz_parties set city ='370600' where party_id=11677 ;update hz_locations set city='370600'  where location_id in (3386);</v>
      </c>
      <c r="H1292" s="3">
        <f>VLOOKUP(客户!Q1294,county!B:C,2,0)</f>
        <v>370600</v>
      </c>
      <c r="I1292" s="17" t="str">
        <f>"update hz_parties set county ='" &amp;H1292 &amp; "' where party_id="&amp;B1292 &amp; " ;update hz_locations set county='"&amp;H1292&amp;"'  where location_id in ("&amp;VLOOKUP(B1292,hp!$C:$L,10,0)&amp;");"</f>
        <v>update hz_parties set county ='370600' where party_id=11677 ;update hz_locations set county='370600'  where location_id in (3386);</v>
      </c>
      <c r="J1292" s="17" t="str">
        <f>"update hz_parties set address1 ='" &amp;客户!M1294 &amp; "' where party_id="&amp;B1292</f>
        <v>update hz_parties set address1 ='烟台栖霞市204国道桃村镇桃村工业园深圳路东首' where party_id=11677</v>
      </c>
      <c r="K1292" s="17" t="str">
        <f>"update zx_party_tax_profile set REP_REGISTRATION_NUMBER ='" &amp;客户!G1294 &amp; "' where party_id="&amp;B1292&amp; " and party_type_code='THIRD_PARTY';"</f>
        <v>update zx_party_tax_profile set REP_REGISTRATION_NUMBER ='370686494397465' where party_id=11677 and party_type_code='THIRD_PARTY';</v>
      </c>
      <c r="L1292" s="17" t="str">
        <f xml:space="preserve"> "update hz_organization_profiles set tax_reference = '"&amp; 客户!G1294 &amp; "' where PARTY_ID=" &amp; B1292 &amp; ";"</f>
        <v>update hz_organization_profiles set tax_reference = '370686494397465' where PARTY_ID=11677;</v>
      </c>
      <c r="M1292" s="3" t="str">
        <f>"update hz_cust_accounts set attribute3='" &amp;客户!D1294&amp; "' where party_id = " &amp; B1292</f>
        <v>update hz_cust_accounts set attribute3='300万' where party_id = 11677</v>
      </c>
      <c r="N1292" s="3" t="str">
        <f>"update hz_cust_accounts set attribute3='" &amp;客户!I1294&amp; "' where party_id = " &amp; B1292</f>
        <v>update hz_cust_accounts set attribute3='张驰' where party_id = 11677</v>
      </c>
    </row>
    <row r="1293" spans="1:14" ht="27.75" customHeight="1">
      <c r="A1293" s="27" t="str">
        <f>客户!A1295</f>
        <v>烟台农标普瑞纳饲料有限公司</v>
      </c>
      <c r="B1293" s="3">
        <f>VLOOKUP(A1293,hp!B:F,2,0)</f>
        <v>15183</v>
      </c>
      <c r="D1293" s="17">
        <f>VLOOKUP(客户!O1295,province!B:C,2,0)</f>
        <v>370000</v>
      </c>
      <c r="E1293" s="17" t="str">
        <f>"update hz_parties set province ='" &amp;D1293 &amp; "' where party_id="&amp;B1293 &amp; " ;update hz_locations set province='"&amp;D1293&amp;"'  where location_id in ("&amp;VLOOKUP(B1293,hp!$C:$L,10,0)&amp;");"</f>
        <v>update hz_parties set province ='370000' where party_id=15183 ;update hz_locations set province='370000'  where location_id in (3389);</v>
      </c>
      <c r="F1293" s="17">
        <f>VLOOKUP(客户!P1295,city!B:C,2,0)</f>
        <v>370600</v>
      </c>
      <c r="G1293" s="17" t="str">
        <f>"update hz_parties set city ='" &amp;F1293 &amp; "' where party_id="&amp;B1293 &amp; " ;update hz_locations set city='"&amp;F1293&amp;"'  where location_id in ("&amp;VLOOKUP(B1293,hp!$C:$L,10,0)&amp;");"</f>
        <v>update hz_parties set city ='370600' where party_id=15183 ;update hz_locations set city='370600'  where location_id in (3389);</v>
      </c>
      <c r="H1293" s="3">
        <f>VLOOKUP(客户!Q1295,county!B:C,2,0)</f>
        <v>370602</v>
      </c>
      <c r="I1293" s="17" t="str">
        <f>"update hz_parties set county ='" &amp;H1293 &amp; "' where party_id="&amp;B1293 &amp; " ;update hz_locations set county='"&amp;H1293&amp;"'  where location_id in ("&amp;VLOOKUP(B1293,hp!$C:$L,10,0)&amp;");"</f>
        <v>update hz_parties set county ='370602' where party_id=15183 ;update hz_locations set county='370602'  where location_id in (3389);</v>
      </c>
      <c r="J1293" s="17" t="str">
        <f>"update hz_parties set address1 ='" &amp;客户!M1295 &amp; "' where party_id="&amp;B1293</f>
        <v>update hz_parties set address1 ='烟台市芝罘区环海路40号' where party_id=15183</v>
      </c>
      <c r="K1293" s="17" t="str">
        <f>"update zx_party_tax_profile set REP_REGISTRATION_NUMBER ='" &amp;客户!G1295 &amp; "' where party_id="&amp;B1293&amp; " and party_type_code='THIRD_PARTY';"</f>
        <v>update zx_party_tax_profile set REP_REGISTRATION_NUMBER ='370602613423858' where party_id=15183 and party_type_code='THIRD_PARTY';</v>
      </c>
      <c r="L1293" s="17" t="str">
        <f xml:space="preserve"> "update hz_organization_profiles set tax_reference = '"&amp; 客户!G1295 &amp; "' where PARTY_ID=" &amp; B1293 &amp; ";"</f>
        <v>update hz_organization_profiles set tax_reference = '370602613423858' where PARTY_ID=15183;</v>
      </c>
      <c r="M1293" s="3" t="str">
        <f>"update hz_cust_accounts set attribute3='" &amp;客户!D1295&amp; "' where party_id = " &amp; B1293</f>
        <v>update hz_cust_accounts set attribute3='12800000' where party_id = 15183</v>
      </c>
      <c r="N1293" s="3" t="str">
        <f>"update hz_cust_accounts set attribute3='" &amp;客户!I1295&amp; "' where party_id = " &amp; B1293</f>
        <v>update hz_cust_accounts set attribute3='苏振宏' where party_id = 15183</v>
      </c>
    </row>
    <row r="1294" spans="1:14" ht="27.75" customHeight="1">
      <c r="A1294" s="27" t="str">
        <f>客户!A1296</f>
        <v>烟台农标普瑞纳饲料有限公司滨州分公司</v>
      </c>
      <c r="B1294" s="3">
        <f>VLOOKUP(A1294,hp!B:F,2,0)</f>
        <v>15184</v>
      </c>
      <c r="D1294" s="17">
        <f>VLOOKUP(客户!O1296,province!B:C,2,0)</f>
        <v>370000</v>
      </c>
      <c r="E1294" s="17" t="str">
        <f>"update hz_parties set province ='" &amp;D1294 &amp; "' where party_id="&amp;B1294 &amp; " ;update hz_locations set province='"&amp;D1294&amp;"'  where location_id in ("&amp;VLOOKUP(B1294,hp!$C:$L,10,0)&amp;");"</f>
        <v>update hz_parties set province ='370000' where party_id=15184 ;update hz_locations set province='370000'  where location_id in (3390,3391);</v>
      </c>
      <c r="F1294" s="17">
        <f>VLOOKUP(客户!P1296,city!B:C,2,0)</f>
        <v>371600</v>
      </c>
      <c r="G1294" s="17" t="str">
        <f>"update hz_parties set city ='" &amp;F1294 &amp; "' where party_id="&amp;B1294 &amp; " ;update hz_locations set city='"&amp;F1294&amp;"'  where location_id in ("&amp;VLOOKUP(B1294,hp!$C:$L,10,0)&amp;");"</f>
        <v>update hz_parties set city ='371600' where party_id=15184 ;update hz_locations set city='371600'  where location_id in (3390,3391);</v>
      </c>
      <c r="H1294" s="3">
        <f>VLOOKUP(客户!Q1296,county!B:C,2,0)</f>
        <v>371600</v>
      </c>
      <c r="I1294" s="17" t="str">
        <f>"update hz_parties set county ='" &amp;H1294 &amp; "' where party_id="&amp;B1294 &amp; " ;update hz_locations set county='"&amp;H1294&amp;"'  where location_id in ("&amp;VLOOKUP(B1294,hp!$C:$L,10,0)&amp;");"</f>
        <v>update hz_parties set county ='371600' where party_id=15184 ;update hz_locations set county='371600'  where location_id in (3390,3391);</v>
      </c>
      <c r="J1294" s="17" t="str">
        <f>"update hz_parties set address1 ='" &amp;客户!M1296 &amp; "' where party_id="&amp;B1294</f>
        <v>update hz_parties set address1 ='山东省滨州市里则镇中心路43号' where party_id=15184</v>
      </c>
      <c r="K1294" s="17" t="str">
        <f>"update zx_party_tax_profile set REP_REGISTRATION_NUMBER ='" &amp;客户!G1296 &amp; "' where party_id="&amp;B1294&amp; " and party_type_code='THIRD_PARTY';"</f>
        <v>update zx_party_tax_profile set REP_REGISTRATION_NUMBER ='372302554380551' where party_id=15184 and party_type_code='THIRD_PARTY';</v>
      </c>
      <c r="L1294" s="17" t="str">
        <f xml:space="preserve"> "update hz_organization_profiles set tax_reference = '"&amp; 客户!G1296 &amp; "' where PARTY_ID=" &amp; B1294 &amp; ";"</f>
        <v>update hz_organization_profiles set tax_reference = '372302554380551' where PARTY_ID=15184;</v>
      </c>
      <c r="M1294" s="3" t="str">
        <f>"update hz_cust_accounts set attribute3='" &amp;客户!D1296&amp; "' where party_id = " &amp; B1294</f>
        <v>update hz_cust_accounts set attribute3='无' where party_id = 15184</v>
      </c>
      <c r="N1294" s="3" t="str">
        <f>"update hz_cust_accounts set attribute3='" &amp;客户!I1296&amp; "' where party_id = " &amp; B1294</f>
        <v>update hz_cust_accounts set attribute3='李健炀' where party_id = 15184</v>
      </c>
    </row>
    <row r="1295" spans="1:14" ht="27.75" customHeight="1">
      <c r="A1295" s="27" t="str">
        <f>客户!A1297</f>
        <v>烟台强大饲料有限责任公司</v>
      </c>
      <c r="B1295" s="3">
        <f>VLOOKUP(A1295,hp!B:F,2,0)</f>
        <v>15185</v>
      </c>
      <c r="D1295" s="17">
        <f>VLOOKUP(客户!O1297,province!B:C,2,0)</f>
        <v>370000</v>
      </c>
      <c r="E1295" s="17" t="str">
        <f>"update hz_parties set province ='" &amp;D1295 &amp; "' where party_id="&amp;B1295 &amp; " ;update hz_locations set province='"&amp;D1295&amp;"'  where location_id in ("&amp;VLOOKUP(B1295,hp!$C:$L,10,0)&amp;");"</f>
        <v>update hz_parties set province ='370000' where party_id=15185 ;update hz_locations set province='370000'  where location_id in (3392);</v>
      </c>
      <c r="F1295" s="17">
        <f>VLOOKUP(客户!P1297,city!B:C,2,0)</f>
        <v>370600</v>
      </c>
      <c r="G1295" s="17" t="str">
        <f>"update hz_parties set city ='" &amp;F1295 &amp; "' where party_id="&amp;B1295 &amp; " ;update hz_locations set city='"&amp;F1295&amp;"'  where location_id in ("&amp;VLOOKUP(B1295,hp!$C:$L,10,0)&amp;");"</f>
        <v>update hz_parties set city ='370600' where party_id=15185 ;update hz_locations set city='370600'  where location_id in (3392);</v>
      </c>
      <c r="H1295" s="3">
        <f>VLOOKUP(客户!Q1297,county!B:C,2,0)</f>
        <v>370686</v>
      </c>
      <c r="I1295" s="17" t="str">
        <f>"update hz_parties set county ='" &amp;H1295 &amp; "' where party_id="&amp;B1295 &amp; " ;update hz_locations set county='"&amp;H1295&amp;"'  where location_id in ("&amp;VLOOKUP(B1295,hp!$C:$L,10,0)&amp;");"</f>
        <v>update hz_parties set county ='370686' where party_id=15185 ;update hz_locations set county='370686'  where location_id in (3392);</v>
      </c>
      <c r="J1295" s="17" t="str">
        <f>"update hz_parties set address1 ='" &amp;客户!M1297 &amp; "' where party_id="&amp;B1295</f>
        <v>update hz_parties set address1 ='栖霞市桃村镇石剑铺村204国道南侧' where party_id=15185</v>
      </c>
      <c r="K1295" s="17" t="str">
        <f>"update zx_party_tax_profile set REP_REGISTRATION_NUMBER ='" &amp;客户!G1297 &amp; "' where party_id="&amp;B1295&amp; " and party_type_code='THIRD_PARTY';"</f>
        <v>update zx_party_tax_profile set REP_REGISTRATION_NUMBER ='370686728631294' where party_id=15185 and party_type_code='THIRD_PARTY';</v>
      </c>
      <c r="L1295" s="17" t="str">
        <f xml:space="preserve"> "update hz_organization_profiles set tax_reference = '"&amp; 客户!G1297 &amp; "' where PARTY_ID=" &amp; B1295 &amp; ";"</f>
        <v>update hz_organization_profiles set tax_reference = '370686728631294' where PARTY_ID=15185;</v>
      </c>
      <c r="M1295" s="3" t="str">
        <f>"update hz_cust_accounts set attribute3='" &amp;客户!D1297&amp; "' where party_id = " &amp; B1295</f>
        <v>update hz_cust_accounts set attribute3='500万' where party_id = 15185</v>
      </c>
      <c r="N1295" s="3" t="str">
        <f>"update hz_cust_accounts set attribute3='" &amp;客户!I1297&amp; "' where party_id = " &amp; B1295</f>
        <v>update hz_cust_accounts set attribute3='刘云贵' where party_id = 15185</v>
      </c>
    </row>
    <row r="1296" spans="1:14" ht="27.75" customHeight="1">
      <c r="A1296" s="27" t="str">
        <f>客户!A1298</f>
        <v>兖州六和饲料有限公司</v>
      </c>
      <c r="B1296" s="3">
        <f>VLOOKUP(A1296,hp!B:F,2,0)</f>
        <v>15193</v>
      </c>
      <c r="D1296" s="17">
        <f>VLOOKUP(客户!O1298,province!B:C,2,0)</f>
        <v>370000</v>
      </c>
      <c r="E1296" s="17" t="str">
        <f>"update hz_parties set province ='" &amp;D1296 &amp; "' where party_id="&amp;B1296 &amp; " ;update hz_locations set province='"&amp;D1296&amp;"'  where location_id in ("&amp;VLOOKUP(B1296,hp!$C:$L,10,0)&amp;");"</f>
        <v>update hz_parties set province ='370000' where party_id=15193 ;update hz_locations set province='370000'  where location_id in (3415);</v>
      </c>
      <c r="F1296" s="17">
        <f>VLOOKUP(客户!P1298,city!B:C,2,0)</f>
        <v>370800</v>
      </c>
      <c r="G1296" s="17" t="str">
        <f>"update hz_parties set city ='" &amp;F1296 &amp; "' where party_id="&amp;B1296 &amp; " ;update hz_locations set city='"&amp;F1296&amp;"'  where location_id in ("&amp;VLOOKUP(B1296,hp!$C:$L,10,0)&amp;");"</f>
        <v>update hz_parties set city ='370800' where party_id=15193 ;update hz_locations set city='370800'  where location_id in (3415);</v>
      </c>
      <c r="H1296" s="3">
        <f>VLOOKUP(客户!Q1298,county!B:C,2,0)</f>
        <v>370882</v>
      </c>
      <c r="I1296" s="17" t="str">
        <f>"update hz_parties set county ='" &amp;H1296 &amp; "' where party_id="&amp;B1296 &amp; " ;update hz_locations set county='"&amp;H1296&amp;"'  where location_id in ("&amp;VLOOKUP(B1296,hp!$C:$L,10,0)&amp;");"</f>
        <v>update hz_parties set county ='370882' where party_id=15193 ;update hz_locations set county='370882'  where location_id in (3415);</v>
      </c>
      <c r="J1296" s="17" t="str">
        <f>"update hz_parties set address1 ='" &amp;客户!M1298 &amp; "' where party_id="&amp;B1296</f>
        <v>update hz_parties set address1 ='山东省兖州市东环路96号' where party_id=15193</v>
      </c>
      <c r="K1296" s="17" t="str">
        <f>"update zx_party_tax_profile set REP_REGISTRATION_NUMBER ='" &amp;客户!G1298 &amp; "' where party_id="&amp;B1296&amp; " and party_type_code='THIRD_PARTY';"</f>
        <v>update zx_party_tax_profile set REP_REGISTRATION_NUMBER ='370882267111623' where party_id=15193 and party_type_code='THIRD_PARTY';</v>
      </c>
      <c r="L1296" s="17" t="str">
        <f xml:space="preserve"> "update hz_organization_profiles set tax_reference = '"&amp; 客户!G1298 &amp; "' where PARTY_ID=" &amp; B1296 &amp; ";"</f>
        <v>update hz_organization_profiles set tax_reference = '370882267111623' where PARTY_ID=15193;</v>
      </c>
      <c r="M1296" s="3" t="str">
        <f>"update hz_cust_accounts set attribute3='" &amp;客户!D1298&amp; "' where party_id = " &amp; B1296</f>
        <v>update hz_cust_accounts set attribute3='100万' where party_id = 15193</v>
      </c>
      <c r="N1296" s="3" t="str">
        <f>"update hz_cust_accounts set attribute3='" &amp;客户!I1298&amp; "' where party_id = " &amp; B1296</f>
        <v>update hz_cust_accounts set attribute3='刘宗强' where party_id = 15193</v>
      </c>
    </row>
    <row r="1297" spans="1:14" ht="27.75" customHeight="1">
      <c r="A1297" s="27" t="str">
        <f>客户!A1299</f>
        <v>偃师万事兴农牧有限公司</v>
      </c>
      <c r="B1297" s="3">
        <f>VLOOKUP(A1297,hp!B:F,2,0)</f>
        <v>15194</v>
      </c>
      <c r="D1297" s="17">
        <f>VLOOKUP(客户!O1299,province!B:C,2,0)</f>
        <v>410000</v>
      </c>
      <c r="E1297" s="17" t="str">
        <f>"update hz_parties set province ='" &amp;D1297 &amp; "' where party_id="&amp;B1297 &amp; " ;update hz_locations set province='"&amp;D1297&amp;"'  where location_id in ("&amp;VLOOKUP(B1297,hp!$C:$L,10,0)&amp;");"</f>
        <v>update hz_parties set province ='410000' where party_id=15194 ;update hz_locations set province='410000'  where location_id in (3416);</v>
      </c>
      <c r="F1297" s="17">
        <f>VLOOKUP(客户!P1299,city!B:C,2,0)</f>
        <v>410300</v>
      </c>
      <c r="G1297" s="17" t="str">
        <f>"update hz_parties set city ='" &amp;F1297 &amp; "' where party_id="&amp;B1297 &amp; " ;update hz_locations set city='"&amp;F1297&amp;"'  where location_id in ("&amp;VLOOKUP(B1297,hp!$C:$L,10,0)&amp;");"</f>
        <v>update hz_parties set city ='410300' where party_id=15194 ;update hz_locations set city='410300'  where location_id in (3416);</v>
      </c>
      <c r="H1297" s="3">
        <f>VLOOKUP(客户!Q1299,county!B:C,2,0)</f>
        <v>410381</v>
      </c>
      <c r="I1297" s="17" t="str">
        <f>"update hz_parties set county ='" &amp;H1297 &amp; "' where party_id="&amp;B1297 &amp; " ;update hz_locations set county='"&amp;H1297&amp;"'  where location_id in ("&amp;VLOOKUP(B1297,hp!$C:$L,10,0)&amp;");"</f>
        <v>update hz_parties set county ='410381' where party_id=15194 ;update hz_locations set county='410381'  where location_id in (3416);</v>
      </c>
      <c r="J1297" s="17" t="str">
        <f>"update hz_parties set address1 ='" &amp;客户!M1299 &amp; "' where party_id="&amp;B1297</f>
        <v>update hz_parties set address1 ='河南省洛阳市偃师市' where party_id=15194</v>
      </c>
      <c r="K1297" s="17" t="str">
        <f>"update zx_party_tax_profile set REP_REGISTRATION_NUMBER ='" &amp;客户!G1299 &amp; "' where party_id="&amp;B1297&amp; " and party_type_code='THIRD_PARTY';"</f>
        <v>update zx_party_tax_profile set REP_REGISTRATION_NUMBER ='410381076805016' where party_id=15194 and party_type_code='THIRD_PARTY';</v>
      </c>
      <c r="L1297" s="17" t="str">
        <f xml:space="preserve"> "update hz_organization_profiles set tax_reference = '"&amp; 客户!G1299 &amp; "' where PARTY_ID=" &amp; B1297 &amp; ";"</f>
        <v>update hz_organization_profiles set tax_reference = '410381076805016' where PARTY_ID=15194;</v>
      </c>
      <c r="M1297" s="3" t="str">
        <f>"update hz_cust_accounts set attribute3='" &amp;客户!D1299&amp; "' where party_id = " &amp; B1297</f>
        <v>update hz_cust_accounts set attribute3='600000' where party_id = 15194</v>
      </c>
      <c r="N1297" s="3" t="str">
        <f>"update hz_cust_accounts set attribute3='" &amp;客户!I1299&amp; "' where party_id = " &amp; B1297</f>
        <v>update hz_cust_accounts set attribute3='吴光峰' where party_id = 15194</v>
      </c>
    </row>
    <row r="1298" spans="1:14" ht="27.75" customHeight="1">
      <c r="A1298" s="27" t="str">
        <f>客户!A1300</f>
        <v>阳谷鑫慧饲料有限公司</v>
      </c>
      <c r="B1298" s="3">
        <f>VLOOKUP(A1298,hp!B:F,2,0)</f>
        <v>40435</v>
      </c>
      <c r="D1298" s="17" t="e">
        <f>VLOOKUP(客户!O1300,province!B:C,2,0)</f>
        <v>#N/A</v>
      </c>
      <c r="E1298" s="17" t="e">
        <f>"update hz_parties set province ='" &amp;D1298 &amp; "' where party_id="&amp;B1298 &amp; " ;update hz_locations set province='"&amp;D1298&amp;"'  where location_id in ("&amp;VLOOKUP(B1298,hp!$C:$L,10,0)&amp;");"</f>
        <v>#N/A</v>
      </c>
      <c r="F1298" s="17" t="e">
        <f>VLOOKUP(客户!P1300,city!B:C,2,0)</f>
        <v>#N/A</v>
      </c>
      <c r="G1298" s="17" t="e">
        <f>"update hz_parties set city ='" &amp;F1298 &amp; "' where party_id="&amp;B1298 &amp; " ;update hz_locations set city='"&amp;F1298&amp;"'  where location_id in ("&amp;VLOOKUP(B1298,hp!$C:$L,10,0)&amp;");"</f>
        <v>#N/A</v>
      </c>
      <c r="H1298" s="3" t="e">
        <f>VLOOKUP(客户!Q1300,county!B:C,2,0)</f>
        <v>#N/A</v>
      </c>
      <c r="I1298" s="17" t="e">
        <f>"update hz_parties set county ='" &amp;H1298 &amp; "' where party_id="&amp;B1298 &amp; " ;update hz_locations set county='"&amp;H1298&amp;"'  where location_id in ("&amp;VLOOKUP(B1298,hp!$C:$L,10,0)&amp;");"</f>
        <v>#N/A</v>
      </c>
      <c r="J1298" s="17" t="str">
        <f>"update hz_parties set address1 ='" &amp;客户!M1300 &amp; "' where party_id="&amp;B1298</f>
        <v>update hz_parties set address1 ='阳谷县安乐镇肖坑村' where party_id=40435</v>
      </c>
      <c r="K1298" s="17" t="str">
        <f>"update zx_party_tax_profile set REP_REGISTRATION_NUMBER ='" &amp;客户!G1300 &amp; "' where party_id="&amp;B1298&amp; " and party_type_code='THIRD_PARTY';"</f>
        <v>update zx_party_tax_profile set REP_REGISTRATION_NUMBER ='913715210523560335' where party_id=40435 and party_type_code='THIRD_PARTY';</v>
      </c>
      <c r="L1298" s="17" t="str">
        <f xml:space="preserve"> "update hz_organization_profiles set tax_reference = '"&amp; 客户!G1300 &amp; "' where PARTY_ID=" &amp; B1298 &amp; ";"</f>
        <v>update hz_organization_profiles set tax_reference = '913715210523560335' where PARTY_ID=40435;</v>
      </c>
      <c r="M1298" s="3" t="str">
        <f>"update hz_cust_accounts set attribute3='" &amp;客户!D1300&amp; "' where party_id = " &amp; B1298</f>
        <v>update hz_cust_accounts set attribute3='1162万' where party_id = 40435</v>
      </c>
      <c r="N1298" s="3" t="str">
        <f>"update hz_cust_accounts set attribute3='" &amp;客户!I1300&amp; "' where party_id = " &amp; B1298</f>
        <v>update hz_cust_accounts set attribute3='黄立友' where party_id = 40435</v>
      </c>
    </row>
    <row r="1299" spans="1:14" ht="27.75" customHeight="1">
      <c r="A1299" s="27" t="str">
        <f>客户!A1301</f>
        <v>杨家永</v>
      </c>
      <c r="B1299" s="3">
        <f>VLOOKUP(A1299,hp!B:F,2,0)</f>
        <v>11708</v>
      </c>
      <c r="D1299" s="17">
        <f>VLOOKUP(客户!O1301,province!B:C,2,0)</f>
        <v>370000</v>
      </c>
      <c r="E1299" s="17" t="str">
        <f>"update hz_parties set province ='" &amp;D1299 &amp; "' where party_id="&amp;B1299 &amp; " ;update hz_locations set province='"&amp;D1299&amp;"'  where location_id in ("&amp;VLOOKUP(B1299,hp!$C:$L,10,0)&amp;");"</f>
        <v>update hz_parties set province ='370000' where party_id=11708 ;update hz_locations set province='370000'  where location_id in (3438);</v>
      </c>
      <c r="F1299" s="17">
        <f>VLOOKUP(客户!P1301,city!B:C,2,0)</f>
        <v>370100</v>
      </c>
      <c r="G1299" s="17" t="str">
        <f>"update hz_parties set city ='" &amp;F1299 &amp; "' where party_id="&amp;B1299 &amp; " ;update hz_locations set city='"&amp;F1299&amp;"'  where location_id in ("&amp;VLOOKUP(B1299,hp!$C:$L,10,0)&amp;");"</f>
        <v>update hz_parties set city ='370100' where party_id=11708 ;update hz_locations set city='370100'  where location_id in (3438);</v>
      </c>
      <c r="H1299" s="3">
        <f>VLOOKUP(客户!Q1301,county!B:C,2,0)</f>
        <v>370181</v>
      </c>
      <c r="I1299" s="17" t="str">
        <f>"update hz_parties set county ='" &amp;H1299 &amp; "' where party_id="&amp;B1299 &amp; " ;update hz_locations set county='"&amp;H1299&amp;"'  where location_id in ("&amp;VLOOKUP(B1299,hp!$C:$L,10,0)&amp;");"</f>
        <v>update hz_parties set county ='370181' where party_id=11708 ;update hz_locations set county='370181'  where location_id in (3438);</v>
      </c>
      <c r="J1299" s="17" t="str">
        <f>"update hz_parties set address1 ='" &amp;客户!M1301 &amp; "' where party_id="&amp;B1299</f>
        <v>update hz_parties set address1 ='山东省章丘市圣井镇南罗村中街20号' where party_id=11708</v>
      </c>
      <c r="K1299" s="17" t="str">
        <f>"update zx_party_tax_profile set REP_REGISTRATION_NUMBER ='" &amp;客户!G1301 &amp; "' where party_id="&amp;B1299&amp; " and party_type_code='THIRD_PARTY';"</f>
        <v>update zx_party_tax_profile set REP_REGISTRATION_NUMBER ='370122196310057171' where party_id=11708 and party_type_code='THIRD_PARTY';</v>
      </c>
      <c r="L1299" s="17" t="str">
        <f xml:space="preserve"> "update hz_organization_profiles set tax_reference = '"&amp; 客户!G1301 &amp; "' where PARTY_ID=" &amp; B1299 &amp; ";"</f>
        <v>update hz_organization_profiles set tax_reference = '370122196310057171' where PARTY_ID=11708;</v>
      </c>
      <c r="M1299" s="3" t="str">
        <f>"update hz_cust_accounts set attribute3='" &amp;客户!D1301&amp; "' where party_id = " &amp; B1299</f>
        <v>update hz_cust_accounts set attribute3='无' where party_id = 11708</v>
      </c>
      <c r="N1299" s="3" t="str">
        <f>"update hz_cust_accounts set attribute3='" &amp;客户!I1301&amp; "' where party_id = " &amp; B1299</f>
        <v>update hz_cust_accounts set attribute3='' where party_id = 11708</v>
      </c>
    </row>
    <row r="1300" spans="1:14" ht="27.75" customHeight="1">
      <c r="A1300" s="27" t="str">
        <f>客户!A1302</f>
        <v>沂南邦和饲料有限公司</v>
      </c>
      <c r="B1300" s="3">
        <f>VLOOKUP(A1300,hp!B:F,2,0)</f>
        <v>44520</v>
      </c>
      <c r="D1300" s="17">
        <f>VLOOKUP(客户!O1302,province!B:C,2,0)</f>
        <v>370000</v>
      </c>
      <c r="E1300" s="17" t="str">
        <f>"update hz_parties set province ='" &amp;D1300 &amp; "' where party_id="&amp;B1300 &amp; " ;update hz_locations set province='"&amp;D1300&amp;"'  where location_id in ("&amp;VLOOKUP(B1300,hp!$C:$L,10,0)&amp;");"</f>
        <v>update hz_parties set province ='370000' where party_id=44520 ;update hz_locations set province='370000'  where location_id in (6902);</v>
      </c>
      <c r="F1300" s="17">
        <f>VLOOKUP(客户!P1302,city!B:C,2,0)</f>
        <v>371300</v>
      </c>
      <c r="G1300" s="17" t="str">
        <f>"update hz_parties set city ='" &amp;F1300 &amp; "' where party_id="&amp;B1300 &amp; " ;update hz_locations set city='"&amp;F1300&amp;"'  where location_id in ("&amp;VLOOKUP(B1300,hp!$C:$L,10,0)&amp;");"</f>
        <v>update hz_parties set city ='371300' where party_id=44520 ;update hz_locations set city='371300'  where location_id in (6902);</v>
      </c>
      <c r="H1300" s="3" t="e">
        <f>VLOOKUP(客户!Q1302,county!B:C,2,0)</f>
        <v>#N/A</v>
      </c>
      <c r="I1300" s="17" t="e">
        <f>"update hz_parties set county ='" &amp;H1300 &amp; "' where party_id="&amp;B1300 &amp; " ;update hz_locations set county='"&amp;H1300&amp;"'  where location_id in ("&amp;VLOOKUP(B1300,hp!$C:$L,10,0)&amp;");"</f>
        <v>#N/A</v>
      </c>
      <c r="J1300" s="17" t="str">
        <f>"update hz_parties set address1 ='" &amp;客户!M1302 &amp; "' where party_id="&amp;B1300</f>
        <v>update hz_parties set address1 ='山东省临沂市沂南县蒲汪镇圣母冢村' where party_id=44520</v>
      </c>
      <c r="K1300" s="17" t="str">
        <f>"update zx_party_tax_profile set REP_REGISTRATION_NUMBER ='" &amp;客户!G1302 &amp; "' where party_id="&amp;B1300&amp; " and party_type_code='THIRD_PARTY';"</f>
        <v>update zx_party_tax_profile set REP_REGISTRATION_NUMBER ='371321328429978' where party_id=44520 and party_type_code='THIRD_PARTY';</v>
      </c>
      <c r="L1300" s="17" t="str">
        <f xml:space="preserve"> "update hz_organization_profiles set tax_reference = '"&amp; 客户!G1302 &amp; "' where PARTY_ID=" &amp; B1300 &amp; ";"</f>
        <v>update hz_organization_profiles set tax_reference = '371321328429978' where PARTY_ID=44520;</v>
      </c>
      <c r="M1300" s="3" t="str">
        <f>"update hz_cust_accounts set attribute3='" &amp;客户!D1302&amp; "' where party_id = " &amp; B1300</f>
        <v>update hz_cust_accounts set attribute3='3000000' where party_id = 44520</v>
      </c>
      <c r="N1300" s="3" t="str">
        <f>"update hz_cust_accounts set attribute3='" &amp;客户!I1302&amp; "' where party_id = " &amp; B1300</f>
        <v>update hz_cust_accounts set attribute3='王晓宁' where party_id = 44520</v>
      </c>
    </row>
    <row r="1301" spans="1:14" ht="27.75" customHeight="1">
      <c r="A1301" s="27" t="str">
        <f>客户!A1303</f>
        <v>沂南海鼎饲料有限公司</v>
      </c>
      <c r="B1301" s="3">
        <f>VLOOKUP(A1301,hp!B:F,2,0)</f>
        <v>15204</v>
      </c>
      <c r="D1301" s="17">
        <f>VLOOKUP(客户!O1303,province!B:C,2,0)</f>
        <v>370000</v>
      </c>
      <c r="E1301" s="17" t="str">
        <f>"update hz_parties set province ='" &amp;D1301 &amp; "' where party_id="&amp;B1301 &amp; " ;update hz_locations set province='"&amp;D1301&amp;"'  where location_id in ("&amp;VLOOKUP(B1301,hp!$C:$L,10,0)&amp;");"</f>
        <v>update hz_parties set province ='370000' where party_id=15204 ;update hz_locations set province='370000'  where location_id in (3465);</v>
      </c>
      <c r="F1301" s="17">
        <f>VLOOKUP(客户!P1303,city!B:C,2,0)</f>
        <v>371300</v>
      </c>
      <c r="G1301" s="17" t="str">
        <f>"update hz_parties set city ='" &amp;F1301 &amp; "' where party_id="&amp;B1301 &amp; " ;update hz_locations set city='"&amp;F1301&amp;"'  where location_id in ("&amp;VLOOKUP(B1301,hp!$C:$L,10,0)&amp;");"</f>
        <v>update hz_parties set city ='371300' where party_id=15204 ;update hz_locations set city='371300'  where location_id in (3465);</v>
      </c>
      <c r="H1301" s="3">
        <f>VLOOKUP(客户!Q1303,county!B:C,2,0)</f>
        <v>371321</v>
      </c>
      <c r="I1301" s="17" t="str">
        <f>"update hz_parties set county ='" &amp;H1301 &amp; "' where party_id="&amp;B1301 &amp; " ;update hz_locations set county='"&amp;H1301&amp;"'  where location_id in ("&amp;VLOOKUP(B1301,hp!$C:$L,10,0)&amp;");"</f>
        <v>update hz_parties set county ='371321' where party_id=15204 ;update hz_locations set county='371321'  where location_id in (3465);</v>
      </c>
      <c r="J1301" s="17" t="str">
        <f>"update hz_parties set address1 ='" &amp;客户!M1303 &amp; "' where party_id="&amp;B1301</f>
        <v>update hz_parties set address1 ='山东省临沂市沂南县湖头新航产业园' where party_id=15204</v>
      </c>
      <c r="K1301" s="17" t="str">
        <f>"update zx_party_tax_profile set REP_REGISTRATION_NUMBER ='" &amp;客户!G1303 &amp; "' where party_id="&amp;B1301&amp; " and party_type_code='THIRD_PARTY';"</f>
        <v>update zx_party_tax_profile set REP_REGISTRATION_NUMBER ='91371321313046261K' where party_id=15204 and party_type_code='THIRD_PARTY';</v>
      </c>
      <c r="L1301" s="17" t="str">
        <f xml:space="preserve"> "update hz_organization_profiles set tax_reference = '"&amp; 客户!G1303 &amp; "' where PARTY_ID=" &amp; B1301 &amp; ";"</f>
        <v>update hz_organization_profiles set tax_reference = '91371321313046261K' where PARTY_ID=15204;</v>
      </c>
      <c r="M1301" s="3" t="str">
        <f>"update hz_cust_accounts set attribute3='" &amp;客户!D1303&amp; "' where party_id = " &amp; B1301</f>
        <v>update hz_cust_accounts set attribute3='3000000' where party_id = 15204</v>
      </c>
      <c r="N1301" s="3" t="str">
        <f>"update hz_cust_accounts set attribute3='" &amp;客户!I1303&amp; "' where party_id = " &amp; B1301</f>
        <v>update hz_cust_accounts set attribute3='史强' where party_id = 15204</v>
      </c>
    </row>
    <row r="1302" spans="1:14" ht="27.75" customHeight="1">
      <c r="A1302" s="27" t="str">
        <f>客户!A1304</f>
        <v>沂南天合饲料有限公司</v>
      </c>
      <c r="B1302" s="3">
        <f>VLOOKUP(A1302,hp!B:F,2,0)</f>
        <v>15205</v>
      </c>
      <c r="D1302" s="17">
        <f>VLOOKUP(客户!O1304,province!B:C,2,0)</f>
        <v>370000</v>
      </c>
      <c r="E1302" s="17" t="str">
        <f>"update hz_parties set province ='" &amp;D1302 &amp; "' where party_id="&amp;B1302 &amp; " ;update hz_locations set province='"&amp;D1302&amp;"'  where location_id in ("&amp;VLOOKUP(B1302,hp!$C:$L,10,0)&amp;");"</f>
        <v>update hz_parties set province ='370000' where party_id=15205 ;update hz_locations set province='370000'  where location_id in (3466);</v>
      </c>
      <c r="F1302" s="17">
        <f>VLOOKUP(客户!P1304,city!B:C,2,0)</f>
        <v>371300</v>
      </c>
      <c r="G1302" s="17" t="str">
        <f>"update hz_parties set city ='" &amp;F1302 &amp; "' where party_id="&amp;B1302 &amp; " ;update hz_locations set city='"&amp;F1302&amp;"'  where location_id in ("&amp;VLOOKUP(B1302,hp!$C:$L,10,0)&amp;");"</f>
        <v>update hz_parties set city ='371300' where party_id=15205 ;update hz_locations set city='371300'  where location_id in (3466);</v>
      </c>
      <c r="H1302" s="3">
        <f>VLOOKUP(客户!Q1304,county!B:C,2,0)</f>
        <v>371321</v>
      </c>
      <c r="I1302" s="17" t="str">
        <f>"update hz_parties set county ='" &amp;H1302 &amp; "' where party_id="&amp;B1302 &amp; " ;update hz_locations set county='"&amp;H1302&amp;"'  where location_id in ("&amp;VLOOKUP(B1302,hp!$C:$L,10,0)&amp;");"</f>
        <v>update hz_parties set county ='371321' where party_id=15205 ;update hz_locations set county='371321'  where location_id in (3466);</v>
      </c>
      <c r="J1302" s="17" t="str">
        <f>"update hz_parties set address1 ='" &amp;客户!M1304 &amp; "' where party_id="&amp;B1302</f>
        <v>update hz_parties set address1 ='沂南县青驼镇双盛村' where party_id=15205</v>
      </c>
      <c r="K1302" s="17" t="str">
        <f>"update zx_party_tax_profile set REP_REGISTRATION_NUMBER ='" &amp;客户!G1304 &amp; "' where party_id="&amp;B1302&amp; " and party_type_code='THIRD_PARTY';"</f>
        <v>update zx_party_tax_profile set REP_REGISTRATION_NUMBER ='371321200008454' where party_id=15205 and party_type_code='THIRD_PARTY';</v>
      </c>
      <c r="L1302" s="17" t="str">
        <f xml:space="preserve"> "update hz_organization_profiles set tax_reference = '"&amp; 客户!G1304 &amp; "' where PARTY_ID=" &amp; B1302 &amp; ";"</f>
        <v>update hz_organization_profiles set tax_reference = '371321200008454' where PARTY_ID=15205;</v>
      </c>
      <c r="M1302" s="3" t="str">
        <f>"update hz_cust_accounts set attribute3='" &amp;客户!D1304&amp; "' where party_id = " &amp; B1302</f>
        <v>update hz_cust_accounts set attribute3='200万' where party_id = 15205</v>
      </c>
      <c r="N1302" s="3" t="str">
        <f>"update hz_cust_accounts set attribute3='" &amp;客户!I1304&amp; "' where party_id = " &amp; B1302</f>
        <v>update hz_cust_accounts set attribute3='张星国' where party_id = 15205</v>
      </c>
    </row>
    <row r="1303" spans="1:14" ht="27.75" customHeight="1">
      <c r="A1303" s="27" t="str">
        <f>客户!A1305</f>
        <v>沂南万事兴农牧发展有限公司</v>
      </c>
      <c r="B1303" s="3">
        <f>VLOOKUP(A1303,hp!B:F,2,0)</f>
        <v>15206</v>
      </c>
      <c r="D1303" s="17">
        <f>VLOOKUP(客户!O1305,province!B:C,2,0)</f>
        <v>370000</v>
      </c>
      <c r="E1303" s="17" t="str">
        <f>"update hz_parties set province ='" &amp;D1303 &amp; "' where party_id="&amp;B1303 &amp; " ;update hz_locations set province='"&amp;D1303&amp;"'  where location_id in ("&amp;VLOOKUP(B1303,hp!$C:$L,10,0)&amp;");"</f>
        <v>update hz_parties set province ='370000' where party_id=15206 ;update hz_locations set province='370000'  where location_id in (3467);</v>
      </c>
      <c r="F1303" s="17">
        <f>VLOOKUP(客户!P1305,city!B:C,2,0)</f>
        <v>371300</v>
      </c>
      <c r="G1303" s="17" t="str">
        <f>"update hz_parties set city ='" &amp;F1303 &amp; "' where party_id="&amp;B1303 &amp; " ;update hz_locations set city='"&amp;F1303&amp;"'  where location_id in ("&amp;VLOOKUP(B1303,hp!$C:$L,10,0)&amp;");"</f>
        <v>update hz_parties set city ='371300' where party_id=15206 ;update hz_locations set city='371300'  where location_id in (3467);</v>
      </c>
      <c r="H1303" s="3">
        <f>VLOOKUP(客户!Q1305,county!B:C,2,0)</f>
        <v>371321</v>
      </c>
      <c r="I1303" s="17" t="str">
        <f>"update hz_parties set county ='" &amp;H1303 &amp; "' where party_id="&amp;B1303 &amp; " ;update hz_locations set county='"&amp;H1303&amp;"'  where location_id in ("&amp;VLOOKUP(B1303,hp!$C:$L,10,0)&amp;");"</f>
        <v>update hz_parties set county ='371321' where party_id=15206 ;update hz_locations set county='371321'  where location_id in (3467);</v>
      </c>
      <c r="J1303" s="17" t="str">
        <f>"update hz_parties set address1 ='" &amp;客户!M1305 &amp; "' where party_id="&amp;B1303</f>
        <v>update hz_parties set address1 ='山东省沂南县工业园开元路南首' where party_id=15206</v>
      </c>
      <c r="K1303" s="17" t="str">
        <f>"update zx_party_tax_profile set REP_REGISTRATION_NUMBER ='" &amp;客户!G1305 &amp; "' where party_id="&amp;B1303&amp; " and party_type_code='THIRD_PARTY';"</f>
        <v>update zx_party_tax_profile set REP_REGISTRATION_NUMBER ='9137132159927893X6' where party_id=15206 and party_type_code='THIRD_PARTY';</v>
      </c>
      <c r="L1303" s="17" t="str">
        <f xml:space="preserve"> "update hz_organization_profiles set tax_reference = '"&amp; 客户!G1305 &amp; "' where PARTY_ID=" &amp; B1303 &amp; ";"</f>
        <v>update hz_organization_profiles set tax_reference = '9137132159927893X6' where PARTY_ID=15206;</v>
      </c>
      <c r="M1303" s="3" t="str">
        <f>"update hz_cust_accounts set attribute3='" &amp;客户!D1305&amp; "' where party_id = " &amp; B1303</f>
        <v>update hz_cust_accounts set attribute3='600000' where party_id = 15206</v>
      </c>
      <c r="N1303" s="3" t="str">
        <f>"update hz_cust_accounts set attribute3='" &amp;客户!I1305&amp; "' where party_id = " &amp; B1303</f>
        <v>update hz_cust_accounts set attribute3='陈立春' where party_id = 15206</v>
      </c>
    </row>
    <row r="1304" spans="1:14" ht="27.75" customHeight="1">
      <c r="A1304" s="27" t="str">
        <f>客户!A1306</f>
        <v>沂南县惠和源饲料有限公司</v>
      </c>
      <c r="B1304" s="3">
        <f>VLOOKUP(A1304,hp!B:F,2,0)</f>
        <v>15207</v>
      </c>
      <c r="D1304" s="17">
        <f>VLOOKUP(客户!O1306,province!B:C,2,0)</f>
        <v>370000</v>
      </c>
      <c r="E1304" s="17" t="str">
        <f>"update hz_parties set province ='" &amp;D1304 &amp; "' where party_id="&amp;B1304 &amp; " ;update hz_locations set province='"&amp;D1304&amp;"'  where location_id in ("&amp;VLOOKUP(B1304,hp!$C:$L,10,0)&amp;");"</f>
        <v>update hz_parties set province ='370000' where party_id=15207 ;update hz_locations set province='370000'  where location_id in (3468,3469);</v>
      </c>
      <c r="F1304" s="17">
        <f>VLOOKUP(客户!P1306,city!B:C,2,0)</f>
        <v>371300</v>
      </c>
      <c r="G1304" s="17" t="str">
        <f>"update hz_parties set city ='" &amp;F1304 &amp; "' where party_id="&amp;B1304 &amp; " ;update hz_locations set city='"&amp;F1304&amp;"'  where location_id in ("&amp;VLOOKUP(B1304,hp!$C:$L,10,0)&amp;");"</f>
        <v>update hz_parties set city ='371300' where party_id=15207 ;update hz_locations set city='371300'  where location_id in (3468,3469);</v>
      </c>
      <c r="H1304" s="3">
        <f>VLOOKUP(客户!Q1306,county!B:C,2,0)</f>
        <v>371321</v>
      </c>
      <c r="I1304" s="17" t="str">
        <f>"update hz_parties set county ='" &amp;H1304 &amp; "' where party_id="&amp;B1304 &amp; " ;update hz_locations set county='"&amp;H1304&amp;"'  where location_id in ("&amp;VLOOKUP(B1304,hp!$C:$L,10,0)&amp;");"</f>
        <v>update hz_parties set county ='371321' where party_id=15207 ;update hz_locations set county='371321'  where location_id in (3468,3469);</v>
      </c>
      <c r="J1304" s="17" t="str">
        <f>"update hz_parties set address1 ='" &amp;客户!M1306 &amp; "' where party_id="&amp;B1304</f>
        <v>update hz_parties set address1 ='山东省临沂市沂南县蒲汪镇驻地' where party_id=15207</v>
      </c>
      <c r="K1304" s="17" t="str">
        <f>"update zx_party_tax_profile set REP_REGISTRATION_NUMBER ='" &amp;客户!G1306 &amp; "' where party_id="&amp;B1304&amp; " and party_type_code='THIRD_PARTY';"</f>
        <v>update zx_party_tax_profile set REP_REGISTRATION_NUMBER ='91371321310326233C' where party_id=15207 and party_type_code='THIRD_PARTY';</v>
      </c>
      <c r="L1304" s="17" t="str">
        <f xml:space="preserve"> "update hz_organization_profiles set tax_reference = '"&amp; 客户!G1306 &amp; "' where PARTY_ID=" &amp; B1304 &amp; ";"</f>
        <v>update hz_organization_profiles set tax_reference = '91371321310326233C' where PARTY_ID=15207;</v>
      </c>
      <c r="M1304" s="3" t="str">
        <f>"update hz_cust_accounts set attribute3='" &amp;客户!D1306&amp; "' where party_id = " &amp; B1304</f>
        <v>update hz_cust_accounts set attribute3='100万' where party_id = 15207</v>
      </c>
      <c r="N1304" s="3" t="str">
        <f>"update hz_cust_accounts set attribute3='" &amp;客户!I1306&amp; "' where party_id = " &amp; B1304</f>
        <v>update hz_cust_accounts set attribute3='田宝廷' where party_id = 15207</v>
      </c>
    </row>
    <row r="1305" spans="1:14" ht="27.75" customHeight="1">
      <c r="A1305" s="27" t="str">
        <f>客户!A1307</f>
        <v>沂南县明成饲料厂</v>
      </c>
      <c r="B1305" s="3">
        <f>VLOOKUP(A1305,hp!B:F,2,0)</f>
        <v>15208</v>
      </c>
      <c r="D1305" s="17">
        <f>VLOOKUP(客户!O1307,province!B:C,2,0)</f>
        <v>370000</v>
      </c>
      <c r="E1305" s="17" t="str">
        <f>"update hz_parties set province ='" &amp;D1305 &amp; "' where party_id="&amp;B1305 &amp; " ;update hz_locations set province='"&amp;D1305&amp;"'  where location_id in ("&amp;VLOOKUP(B1305,hp!$C:$L,10,0)&amp;");"</f>
        <v>update hz_parties set province ='370000' where party_id=15208 ;update hz_locations set province='370000'  where location_id in (3470);</v>
      </c>
      <c r="F1305" s="17">
        <f>VLOOKUP(客户!P1307,city!B:C,2,0)</f>
        <v>371300</v>
      </c>
      <c r="G1305" s="17" t="str">
        <f>"update hz_parties set city ='" &amp;F1305 &amp; "' where party_id="&amp;B1305 &amp; " ;update hz_locations set city='"&amp;F1305&amp;"'  where location_id in ("&amp;VLOOKUP(B1305,hp!$C:$L,10,0)&amp;");"</f>
        <v>update hz_parties set city ='371300' where party_id=15208 ;update hz_locations set city='371300'  where location_id in (3470);</v>
      </c>
      <c r="H1305" s="3">
        <f>VLOOKUP(客户!Q1307,county!B:C,2,0)</f>
        <v>371321</v>
      </c>
      <c r="I1305" s="17" t="str">
        <f>"update hz_parties set county ='" &amp;H1305 &amp; "' where party_id="&amp;B1305 &amp; " ;update hz_locations set county='"&amp;H1305&amp;"'  where location_id in ("&amp;VLOOKUP(B1305,hp!$C:$L,10,0)&amp;");"</f>
        <v>update hz_parties set county ='371321' where party_id=15208 ;update hz_locations set county='371321'  where location_id in (3470);</v>
      </c>
      <c r="J1305" s="17" t="str">
        <f>"update hz_parties set address1 ='" &amp;客户!M1307 &amp; "' where party_id="&amp;B1305</f>
        <v>update hz_parties set address1 ='沂南县大庄镇徐家沟' where party_id=15208</v>
      </c>
      <c r="K1305" s="17" t="str">
        <f>"update zx_party_tax_profile set REP_REGISTRATION_NUMBER ='" &amp;客户!G1307 &amp; "' where party_id="&amp;B1305&amp; " and party_type_code='THIRD_PARTY';"</f>
        <v>update zx_party_tax_profile set REP_REGISTRATION_NUMBER ='371321776331632' where party_id=15208 and party_type_code='THIRD_PARTY';</v>
      </c>
      <c r="L1305" s="17" t="str">
        <f xml:space="preserve"> "update hz_organization_profiles set tax_reference = '"&amp; 客户!G1307 &amp; "' where PARTY_ID=" &amp; B1305 &amp; ";"</f>
        <v>update hz_organization_profiles set tax_reference = '371321776331632' where PARTY_ID=15208;</v>
      </c>
      <c r="M1305" s="3" t="str">
        <f>"update hz_cust_accounts set attribute3='" &amp;客户!D1307&amp; "' where party_id = " &amp; B1305</f>
        <v>update hz_cust_accounts set attribute3='无' where party_id = 15208</v>
      </c>
      <c r="N1305" s="3" t="str">
        <f>"update hz_cust_accounts set attribute3='" &amp;客户!I1307&amp; "' where party_id = " &amp; B1305</f>
        <v>update hz_cust_accounts set attribute3='许明欣' where party_id = 15208</v>
      </c>
    </row>
    <row r="1306" spans="1:14" ht="27.75" customHeight="1">
      <c r="A1306" s="27" t="str">
        <f>客户!A1308</f>
        <v>沂南志富商贸有限公司</v>
      </c>
      <c r="B1306" s="3">
        <f>VLOOKUP(A1306,hp!B:F,2,0)</f>
        <v>11733</v>
      </c>
      <c r="D1306" s="17">
        <f>VLOOKUP(客户!O1308,province!B:C,2,0)</f>
        <v>370000</v>
      </c>
      <c r="E1306" s="17" t="str">
        <f>"update hz_parties set province ='" &amp;D1306 &amp; "' where party_id="&amp;B1306 &amp; " ;update hz_locations set province='"&amp;D1306&amp;"'  where location_id in ("&amp;VLOOKUP(B1306,hp!$C:$L,10,0)&amp;");"</f>
        <v>update hz_parties set province ='370000' where party_id=11733 ;update hz_locations set province='370000'  where location_id in (879);</v>
      </c>
      <c r="F1306" s="17">
        <f>VLOOKUP(客户!P1308,city!B:C,2,0)</f>
        <v>371300</v>
      </c>
      <c r="G1306" s="17" t="str">
        <f>"update hz_parties set city ='" &amp;F1306 &amp; "' where party_id="&amp;B1306 &amp; " ;update hz_locations set city='"&amp;F1306&amp;"'  where location_id in ("&amp;VLOOKUP(B1306,hp!$C:$L,10,0)&amp;");"</f>
        <v>update hz_parties set city ='371300' where party_id=11733 ;update hz_locations set city='371300'  where location_id in (879);</v>
      </c>
      <c r="H1306" s="3">
        <f>VLOOKUP(客户!Q1308,county!B:C,2,0)</f>
        <v>371321</v>
      </c>
      <c r="I1306" s="17" t="str">
        <f>"update hz_parties set county ='" &amp;H1306 &amp; "' where party_id="&amp;B1306 &amp; " ;update hz_locations set county='"&amp;H1306&amp;"'  where location_id in ("&amp;VLOOKUP(B1306,hp!$C:$L,10,0)&amp;");"</f>
        <v>update hz_parties set county ='371321' where party_id=11733 ;update hz_locations set county='371321'  where location_id in (879);</v>
      </c>
      <c r="J1306" s="17" t="str">
        <f>"update hz_parties set address1 ='" &amp;客户!M1308 &amp; "' where party_id="&amp;B1306</f>
        <v>update hz_parties set address1 ='沂南县苏村镇仕子口村' where party_id=11733</v>
      </c>
      <c r="K1306" s="17" t="str">
        <f>"update zx_party_tax_profile set REP_REGISTRATION_NUMBER ='" &amp;客户!G1308 &amp; "' where party_id="&amp;B1306&amp; " and party_type_code='THIRD_PARTY';"</f>
        <v>update zx_party_tax_profile set REP_REGISTRATION_NUMBER ='91371321074419090H' where party_id=11733 and party_type_code='THIRD_PARTY';</v>
      </c>
      <c r="L1306" s="17" t="str">
        <f xml:space="preserve"> "update hz_organization_profiles set tax_reference = '"&amp; 客户!G1308 &amp; "' where PARTY_ID=" &amp; B1306 &amp; ";"</f>
        <v>update hz_organization_profiles set tax_reference = '91371321074419090H' where PARTY_ID=11733;</v>
      </c>
      <c r="M1306" s="3" t="str">
        <f>"update hz_cust_accounts set attribute3='" &amp;客户!D1308&amp; "' where party_id = " &amp; B1306</f>
        <v>update hz_cust_accounts set attribute3='600000' where party_id = 11733</v>
      </c>
      <c r="N1306" s="3" t="str">
        <f>"update hz_cust_accounts set attribute3='" &amp;客户!I1308&amp; "' where party_id = " &amp; B1306</f>
        <v>update hz_cust_accounts set attribute3='徐志富' where party_id = 11733</v>
      </c>
    </row>
    <row r="1307" spans="1:14" ht="27.75" customHeight="1">
      <c r="A1307" s="27" t="str">
        <f>客户!A1309</f>
        <v>沂南中基饲料有限公司</v>
      </c>
      <c r="B1307" s="3">
        <f>VLOOKUP(A1307,hp!B:F,2,0)</f>
        <v>27452</v>
      </c>
      <c r="D1307" s="17">
        <f>VLOOKUP(客户!O1309,province!B:C,2,0)</f>
        <v>370000</v>
      </c>
      <c r="E1307" s="17" t="str">
        <f>"update hz_parties set province ='" &amp;D1307 &amp; "' where party_id="&amp;B1307 &amp; " ;update hz_locations set province='"&amp;D1307&amp;"'  where location_id in ("&amp;VLOOKUP(B1307,hp!$C:$L,10,0)&amp;");"</f>
        <v>update hz_parties set province ='370000' where party_id=27452 ;update hz_locations set province='370000'  where location_id in (4200);</v>
      </c>
      <c r="F1307" s="17">
        <f>VLOOKUP(客户!P1309,city!B:C,2,0)</f>
        <v>371300</v>
      </c>
      <c r="G1307" s="17" t="str">
        <f>"update hz_parties set city ='" &amp;F1307 &amp; "' where party_id="&amp;B1307 &amp; " ;update hz_locations set city='"&amp;F1307&amp;"'  where location_id in ("&amp;VLOOKUP(B1307,hp!$C:$L,10,0)&amp;");"</f>
        <v>update hz_parties set city ='371300' where party_id=27452 ;update hz_locations set city='371300'  where location_id in (4200);</v>
      </c>
      <c r="H1307" s="3">
        <f>VLOOKUP(客户!Q1309,county!B:C,2,0)</f>
        <v>371321</v>
      </c>
      <c r="I1307" s="17" t="str">
        <f>"update hz_parties set county ='" &amp;H1307 &amp; "' where party_id="&amp;B1307 &amp; " ;update hz_locations set county='"&amp;H1307&amp;"'  where location_id in ("&amp;VLOOKUP(B1307,hp!$C:$L,10,0)&amp;");"</f>
        <v>update hz_parties set county ='371321' where party_id=27452 ;update hz_locations set county='371321'  where location_id in (4200);</v>
      </c>
      <c r="J1307" s="17" t="str">
        <f>"update hz_parties set address1 ='" &amp;客户!M1309 &amp; "' where party_id="&amp;B1307</f>
        <v>update hz_parties set address1 ='沂南县苏村镇夏家庄村' where party_id=27452</v>
      </c>
      <c r="K1307" s="17" t="str">
        <f>"update zx_party_tax_profile set REP_REGISTRATION_NUMBER ='" &amp;客户!G1309 &amp; "' where party_id="&amp;B1307&amp; " and party_type_code='THIRD_PARTY';"</f>
        <v>update zx_party_tax_profile set REP_REGISTRATION_NUMBER ='371321075768890' where party_id=27452 and party_type_code='THIRD_PARTY';</v>
      </c>
      <c r="L1307" s="17" t="str">
        <f xml:space="preserve"> "update hz_organization_profiles set tax_reference = '"&amp; 客户!G1309 &amp; "' where PARTY_ID=" &amp; B1307 &amp; ";"</f>
        <v>update hz_organization_profiles set tax_reference = '371321075768890' where PARTY_ID=27452;</v>
      </c>
      <c r="M1307" s="3" t="str">
        <f>"update hz_cust_accounts set attribute3='" &amp;客户!D1309&amp; "' where party_id = " &amp; B1307</f>
        <v>update hz_cust_accounts set attribute3='10000000' where party_id = 27452</v>
      </c>
      <c r="N1307" s="3" t="str">
        <f>"update hz_cust_accounts set attribute3='" &amp;客户!I1309&amp; "' where party_id = " &amp; B1307</f>
        <v>update hz_cust_accounts set attribute3='王栋元' where party_id = 27452</v>
      </c>
    </row>
    <row r="1308" spans="1:14" ht="27.75" customHeight="1">
      <c r="A1308" s="27" t="str">
        <f>客户!A1310</f>
        <v>沂水玖瑞饲料有限公司</v>
      </c>
      <c r="B1308" s="3">
        <f>VLOOKUP(A1308,hp!B:F,2,0)</f>
        <v>15210</v>
      </c>
      <c r="D1308" s="17">
        <f>VLOOKUP(客户!O1310,province!B:C,2,0)</f>
        <v>370000</v>
      </c>
      <c r="E1308" s="17" t="str">
        <f>"update hz_parties set province ='" &amp;D1308 &amp; "' where party_id="&amp;B1308 &amp; " ;update hz_locations set province='"&amp;D1308&amp;"'  where location_id in ("&amp;VLOOKUP(B1308,hp!$C:$L,10,0)&amp;");"</f>
        <v>update hz_parties set province ='370000' where party_id=15210 ;update hz_locations set province='370000'  where location_id in (3472);</v>
      </c>
      <c r="F1308" s="17">
        <f>VLOOKUP(客户!P1310,city!B:C,2,0)</f>
        <v>371300</v>
      </c>
      <c r="G1308" s="17" t="str">
        <f>"update hz_parties set city ='" &amp;F1308 &amp; "' where party_id="&amp;B1308 &amp; " ;update hz_locations set city='"&amp;F1308&amp;"'  where location_id in ("&amp;VLOOKUP(B1308,hp!$C:$L,10,0)&amp;");"</f>
        <v>update hz_parties set city ='371300' where party_id=15210 ;update hz_locations set city='371300'  where location_id in (3472);</v>
      </c>
      <c r="H1308" s="3">
        <f>VLOOKUP(客户!Q1310,county!B:C,2,0)</f>
        <v>371323</v>
      </c>
      <c r="I1308" s="17" t="str">
        <f>"update hz_parties set county ='" &amp;H1308 &amp; "' where party_id="&amp;B1308 &amp; " ;update hz_locations set county='"&amp;H1308&amp;"'  where location_id in ("&amp;VLOOKUP(B1308,hp!$C:$L,10,0)&amp;");"</f>
        <v>update hz_parties set county ='371323' where party_id=15210 ;update hz_locations set county='371323'  where location_id in (3472);</v>
      </c>
      <c r="J1308" s="17" t="str">
        <f>"update hz_parties set address1 ='" &amp;客户!M1310 &amp; "' where party_id="&amp;B1308</f>
        <v>update hz_parties set address1 ='沂水县龙家圈镇西二环路西' where party_id=15210</v>
      </c>
      <c r="K1308" s="17" t="str">
        <f>"update zx_party_tax_profile set REP_REGISTRATION_NUMBER ='" &amp;客户!G1310 &amp; "' where party_id="&amp;B1308&amp; " and party_type_code='THIRD_PARTY';"</f>
        <v>update zx_party_tax_profile set REP_REGISTRATION_NUMBER ='371323328484184' where party_id=15210 and party_type_code='THIRD_PARTY';</v>
      </c>
      <c r="L1308" s="17" t="str">
        <f xml:space="preserve"> "update hz_organization_profiles set tax_reference = '"&amp; 客户!G1310 &amp; "' where PARTY_ID=" &amp; B1308 &amp; ";"</f>
        <v>update hz_organization_profiles set tax_reference = '371323328484184' where PARTY_ID=15210;</v>
      </c>
      <c r="M1308" s="3" t="str">
        <f>"update hz_cust_accounts set attribute3='" &amp;客户!D1310&amp; "' where party_id = " &amp; B1308</f>
        <v>update hz_cust_accounts set attribute3='6000000' where party_id = 15210</v>
      </c>
      <c r="N1308" s="3" t="str">
        <f>"update hz_cust_accounts set attribute3='" &amp;客户!I1310&amp; "' where party_id = " &amp; B1308</f>
        <v>update hz_cust_accounts set attribute3='王超' where party_id = 15210</v>
      </c>
    </row>
    <row r="1309" spans="1:14" ht="27.75" customHeight="1">
      <c r="A1309" s="27" t="str">
        <f>客户!A1311</f>
        <v>沂水六和饲料有限公司</v>
      </c>
      <c r="B1309" s="3">
        <f>VLOOKUP(A1309,hp!B:F,2,0)</f>
        <v>15211</v>
      </c>
      <c r="D1309" s="17">
        <f>VLOOKUP(客户!O1311,province!B:C,2,0)</f>
        <v>370000</v>
      </c>
      <c r="E1309" s="17" t="str">
        <f>"update hz_parties set province ='" &amp;D1309 &amp; "' where party_id="&amp;B1309 &amp; " ;update hz_locations set province='"&amp;D1309&amp;"'  where location_id in ("&amp;VLOOKUP(B1309,hp!$C:$L,10,0)&amp;");"</f>
        <v>update hz_parties set province ='370000' where party_id=15211 ;update hz_locations set province='370000'  where location_id in (3473);</v>
      </c>
      <c r="F1309" s="17">
        <f>VLOOKUP(客户!P1311,city!B:C,2,0)</f>
        <v>371300</v>
      </c>
      <c r="G1309" s="17" t="str">
        <f>"update hz_parties set city ='" &amp;F1309 &amp; "' where party_id="&amp;B1309 &amp; " ;update hz_locations set city='"&amp;F1309&amp;"'  where location_id in ("&amp;VLOOKUP(B1309,hp!$C:$L,10,0)&amp;");"</f>
        <v>update hz_parties set city ='371300' where party_id=15211 ;update hz_locations set city='371300'  where location_id in (3473);</v>
      </c>
      <c r="H1309" s="3">
        <f>VLOOKUP(客户!Q1311,county!B:C,2,0)</f>
        <v>371323</v>
      </c>
      <c r="I1309" s="17" t="str">
        <f>"update hz_parties set county ='" &amp;H1309 &amp; "' where party_id="&amp;B1309 &amp; " ;update hz_locations set county='"&amp;H1309&amp;"'  where location_id in ("&amp;VLOOKUP(B1309,hp!$C:$L,10,0)&amp;");"</f>
        <v>update hz_parties set county ='371323' where party_id=15211 ;update hz_locations set county='371323'  where location_id in (3473);</v>
      </c>
      <c r="J1309" s="17" t="str">
        <f>"update hz_parties set address1 ='" &amp;客户!M1311 &amp; "' where party_id="&amp;B1309</f>
        <v>update hz_parties set address1 ='沂水县东外环路北首' where party_id=15211</v>
      </c>
      <c r="K1309" s="17" t="str">
        <f>"update zx_party_tax_profile set REP_REGISTRATION_NUMBER ='" &amp;客户!G1311 &amp; "' where party_id="&amp;B1309&amp; " and party_type_code='THIRD_PARTY';"</f>
        <v>update zx_party_tax_profile set REP_REGISTRATION_NUMBER ='91371323567743243T' where party_id=15211 and party_type_code='THIRD_PARTY';</v>
      </c>
      <c r="L1309" s="17" t="str">
        <f xml:space="preserve"> "update hz_organization_profiles set tax_reference = '"&amp; 客户!G1311 &amp; "' where PARTY_ID=" &amp; B1309 &amp; ";"</f>
        <v>update hz_organization_profiles set tax_reference = '91371323567743243T' where PARTY_ID=15211;</v>
      </c>
      <c r="M1309" s="3" t="str">
        <f>"update hz_cust_accounts set attribute3='" &amp;客户!D1311&amp; "' where party_id = " &amp; B1309</f>
        <v>update hz_cust_accounts set attribute3='500万' where party_id = 15211</v>
      </c>
      <c r="N1309" s="3" t="str">
        <f>"update hz_cust_accounts set attribute3='" &amp;客户!I1311&amp; "' where party_id = " &amp; B1309</f>
        <v>update hz_cust_accounts set attribute3='王文华' where party_id = 15211</v>
      </c>
    </row>
    <row r="1310" spans="1:14" ht="27.75" customHeight="1">
      <c r="A1310" s="27" t="str">
        <f>客户!A1312</f>
        <v>沂水万兴饲料有限公司</v>
      </c>
      <c r="B1310" s="3">
        <f>VLOOKUP(A1310,hp!B:F,2,0)</f>
        <v>15212</v>
      </c>
      <c r="D1310" s="17">
        <f>VLOOKUP(客户!O1312,province!B:C,2,0)</f>
        <v>370000</v>
      </c>
      <c r="E1310" s="17" t="str">
        <f>"update hz_parties set province ='" &amp;D1310 &amp; "' where party_id="&amp;B1310 &amp; " ;update hz_locations set province='"&amp;D1310&amp;"'  where location_id in ("&amp;VLOOKUP(B1310,hp!$C:$L,10,0)&amp;");"</f>
        <v>update hz_parties set province ='370000' where party_id=15212 ;update hz_locations set province='370000'  where location_id in (3474);</v>
      </c>
      <c r="F1310" s="17">
        <f>VLOOKUP(客户!P1312,city!B:C,2,0)</f>
        <v>371300</v>
      </c>
      <c r="G1310" s="17" t="str">
        <f>"update hz_parties set city ='" &amp;F1310 &amp; "' where party_id="&amp;B1310 &amp; " ;update hz_locations set city='"&amp;F1310&amp;"'  where location_id in ("&amp;VLOOKUP(B1310,hp!$C:$L,10,0)&amp;");"</f>
        <v>update hz_parties set city ='371300' where party_id=15212 ;update hz_locations set city='371300'  where location_id in (3474);</v>
      </c>
      <c r="H1310" s="3">
        <f>VLOOKUP(客户!Q1312,county!B:C,2,0)</f>
        <v>371323</v>
      </c>
      <c r="I1310" s="17" t="str">
        <f>"update hz_parties set county ='" &amp;H1310 &amp; "' where party_id="&amp;B1310 &amp; " ;update hz_locations set county='"&amp;H1310&amp;"'  where location_id in ("&amp;VLOOKUP(B1310,hp!$C:$L,10,0)&amp;");"</f>
        <v>update hz_parties set county ='371323' where party_id=15212 ;update hz_locations set county='371323'  where location_id in (3474);</v>
      </c>
      <c r="J1310" s="17" t="str">
        <f>"update hz_parties set address1 ='" &amp;客户!M1312 &amp; "' where party_id="&amp;B1310</f>
        <v>update hz_parties set address1 ='沂水县农村信用合作联社四十里信用社' where party_id=15212</v>
      </c>
      <c r="K1310" s="17" t="str">
        <f>"update zx_party_tax_profile set REP_REGISTRATION_NUMBER ='" &amp;客户!G1312 &amp; "' where party_id="&amp;B1310&amp; " and party_type_code='THIRD_PARTY';"</f>
        <v>update zx_party_tax_profile set REP_REGISTRATION_NUMBER ='91371323699693954Q' where party_id=15212 and party_type_code='THIRD_PARTY';</v>
      </c>
      <c r="L1310" s="17" t="str">
        <f xml:space="preserve"> "update hz_organization_profiles set tax_reference = '"&amp; 客户!G1312 &amp; "' where PARTY_ID=" &amp; B1310 &amp; ";"</f>
        <v>update hz_organization_profiles set tax_reference = '91371323699693954Q' where PARTY_ID=15212;</v>
      </c>
      <c r="M1310" s="3" t="str">
        <f>"update hz_cust_accounts set attribute3='" &amp;客户!D1312&amp; "' where party_id = " &amp; B1310</f>
        <v>update hz_cust_accounts set attribute3='600万' where party_id = 15212</v>
      </c>
      <c r="N1310" s="3" t="str">
        <f>"update hz_cust_accounts set attribute3='" &amp;客户!I1312&amp; "' where party_id = " &amp; B1310</f>
        <v>update hz_cust_accounts set attribute3='陈曙光' where party_id = 15212</v>
      </c>
    </row>
    <row r="1311" spans="1:14" ht="27.75" customHeight="1">
      <c r="A1311" s="27" t="str">
        <f>客户!A1313</f>
        <v>沂水中慧饲料有限公司</v>
      </c>
      <c r="B1311" s="3">
        <f>VLOOKUP(A1311,hp!B:F,2,0)</f>
        <v>15213</v>
      </c>
      <c r="D1311" s="17">
        <f>VLOOKUP(客户!O1313,province!B:C,2,0)</f>
        <v>370000</v>
      </c>
      <c r="E1311" s="17" t="str">
        <f>"update hz_parties set province ='" &amp;D1311 &amp; "' where party_id="&amp;B1311 &amp; " ;update hz_locations set province='"&amp;D1311&amp;"'  where location_id in ("&amp;VLOOKUP(B1311,hp!$C:$L,10,0)&amp;");"</f>
        <v>update hz_parties set province ='370000' where party_id=15213 ;update hz_locations set province='370000'  where location_id in (3475);</v>
      </c>
      <c r="F1311" s="17">
        <f>VLOOKUP(客户!P1313,city!B:C,2,0)</f>
        <v>371300</v>
      </c>
      <c r="G1311" s="17" t="str">
        <f>"update hz_parties set city ='" &amp;F1311 &amp; "' where party_id="&amp;B1311 &amp; " ;update hz_locations set city='"&amp;F1311&amp;"'  where location_id in ("&amp;VLOOKUP(B1311,hp!$C:$L,10,0)&amp;");"</f>
        <v>update hz_parties set city ='371300' where party_id=15213 ;update hz_locations set city='371300'  where location_id in (3475);</v>
      </c>
      <c r="H1311" s="3">
        <f>VLOOKUP(客户!Q1313,county!B:C,2,0)</f>
        <v>371300</v>
      </c>
      <c r="I1311" s="17" t="str">
        <f>"update hz_parties set county ='" &amp;H1311 &amp; "' where party_id="&amp;B1311 &amp; " ;update hz_locations set county='"&amp;H1311&amp;"'  where location_id in ("&amp;VLOOKUP(B1311,hp!$C:$L,10,0)&amp;");"</f>
        <v>update hz_parties set county ='371300' where party_id=15213 ;update hz_locations set county='371300'  where location_id in (3475);</v>
      </c>
      <c r="J1311" s="17" t="str">
        <f>"update hz_parties set address1 ='" &amp;客户!M1313 &amp; "' where party_id="&amp;B1311</f>
        <v>update hz_parties set address1 ='临沂市沂水马站镇东两公里' where party_id=15213</v>
      </c>
      <c r="K1311" s="17" t="str">
        <f>"update zx_party_tax_profile set REP_REGISTRATION_NUMBER ='" &amp;客户!G1313 &amp; "' where party_id="&amp;B1311&amp; " and party_type_code='THIRD_PARTY';"</f>
        <v>update zx_party_tax_profile set REP_REGISTRATION_NUMBER ='91371323062961528P' where party_id=15213 and party_type_code='THIRD_PARTY';</v>
      </c>
      <c r="L1311" s="17" t="str">
        <f xml:space="preserve"> "update hz_organization_profiles set tax_reference = '"&amp; 客户!G1313 &amp; "' where PARTY_ID=" &amp; B1311 &amp; ";"</f>
        <v>update hz_organization_profiles set tax_reference = '91371323062961528P' where PARTY_ID=15213;</v>
      </c>
      <c r="M1311" s="3" t="str">
        <f>"update hz_cust_accounts set attribute3='" &amp;客户!D1313&amp; "' where party_id = " &amp; B1311</f>
        <v>update hz_cust_accounts set attribute3='3000万' where party_id = 15213</v>
      </c>
      <c r="N1311" s="3" t="str">
        <f>"update hz_cust_accounts set attribute3='" &amp;客户!I1313&amp; "' where party_id = " &amp; B1311</f>
        <v>update hz_cust_accounts set attribute3='王敏' where party_id = 15213</v>
      </c>
    </row>
    <row r="1312" spans="1:14" ht="27.75" customHeight="1">
      <c r="A1312" s="27" t="str">
        <f>客户!A1314</f>
        <v>英联饲料（上海）有限公司驻马店厂</v>
      </c>
      <c r="B1312" s="3">
        <f>VLOOKUP(A1312,hp!B:F,2,0)</f>
        <v>15228</v>
      </c>
      <c r="D1312" s="17">
        <f>VLOOKUP(客户!O1314,province!B:C,2,0)</f>
        <v>410000</v>
      </c>
      <c r="E1312" s="17" t="str">
        <f>"update hz_parties set province ='" &amp;D1312 &amp; "' where party_id="&amp;B1312 &amp; " ;update hz_locations set province='"&amp;D1312&amp;"'  where location_id in ("&amp;VLOOKUP(B1312,hp!$C:$L,10,0)&amp;");"</f>
        <v>update hz_parties set province ='410000' where party_id=15228 ;update hz_locations set province='410000'  where location_id in (3505,3506);</v>
      </c>
      <c r="F1312" s="17">
        <f>VLOOKUP(客户!P1314,city!B:C,2,0)</f>
        <v>411700</v>
      </c>
      <c r="G1312" s="17" t="str">
        <f>"update hz_parties set city ='" &amp;F1312 &amp; "' where party_id="&amp;B1312 &amp; " ;update hz_locations set city='"&amp;F1312&amp;"'  where location_id in ("&amp;VLOOKUP(B1312,hp!$C:$L,10,0)&amp;");"</f>
        <v>update hz_parties set city ='411700' where party_id=15228 ;update hz_locations set city='411700'  where location_id in (3505,3506);</v>
      </c>
      <c r="H1312" s="3">
        <f>VLOOKUP(客户!Q1314,county!B:C,2,0)</f>
        <v>411728</v>
      </c>
      <c r="I1312" s="17" t="str">
        <f>"update hz_parties set county ='" &amp;H1312 &amp; "' where party_id="&amp;B1312 &amp; " ;update hz_locations set county='"&amp;H1312&amp;"'  where location_id in ("&amp;VLOOKUP(B1312,hp!$C:$L,10,0)&amp;");"</f>
        <v>update hz_parties set county ='411728' where party_id=15228 ;update hz_locations set county='411728'  where location_id in (3505,3506);</v>
      </c>
      <c r="J1312" s="17" t="str">
        <f>"update hz_parties set address1 ='" &amp;客户!M1314 &amp; "' where party_id="&amp;B1312</f>
        <v>update hz_parties set address1 ='河南省遂平县工业集聚区希望大道2号' where party_id=15228</v>
      </c>
      <c r="K1312" s="17" t="str">
        <f>"update zx_party_tax_profile set REP_REGISTRATION_NUMBER ='" &amp;客户!G1314 &amp; "' where party_id="&amp;B1312&amp; " and party_type_code='THIRD_PARTY';"</f>
        <v>update zx_party_tax_profile set REP_REGISTRATION_NUMBER ='41282378507827X' where party_id=15228 and party_type_code='THIRD_PARTY';</v>
      </c>
      <c r="L1312" s="17" t="str">
        <f xml:space="preserve"> "update hz_organization_profiles set tax_reference = '"&amp; 客户!G1314 &amp; "' where PARTY_ID=" &amp; B1312 &amp; ";"</f>
        <v>update hz_organization_profiles set tax_reference = '41282378507827X' where PARTY_ID=15228;</v>
      </c>
      <c r="M1312" s="3" t="str">
        <f>"update hz_cust_accounts set attribute3='" &amp;客户!D1314&amp; "' where party_id = " &amp; B1312</f>
        <v>update hz_cust_accounts set attribute3='无' where party_id = 15228</v>
      </c>
      <c r="N1312" s="3" t="str">
        <f>"update hz_cust_accounts set attribute3='" &amp;客户!I1314&amp; "' where party_id = " &amp; B1312</f>
        <v>update hz_cust_accounts set attribute3='孔庆凯' where party_id = 15228</v>
      </c>
    </row>
    <row r="1313" spans="1:14" ht="27.75" customHeight="1">
      <c r="A1313" s="27" t="str">
        <f>客户!A1315</f>
        <v>永城六和启正饲料有限公司</v>
      </c>
      <c r="B1313" s="3">
        <f>VLOOKUP(A1313,hp!B:F,2,0)</f>
        <v>15229</v>
      </c>
      <c r="D1313" s="17">
        <f>VLOOKUP(客户!O1315,province!B:C,2,0)</f>
        <v>410000</v>
      </c>
      <c r="E1313" s="17" t="str">
        <f>"update hz_parties set province ='" &amp;D1313 &amp; "' where party_id="&amp;B1313 &amp; " ;update hz_locations set province='"&amp;D1313&amp;"'  where location_id in ("&amp;VLOOKUP(B1313,hp!$C:$L,10,0)&amp;");"</f>
        <v>update hz_parties set province ='410000' where party_id=15229 ;update hz_locations set province='410000'  where location_id in (3509);</v>
      </c>
      <c r="F1313" s="17">
        <f>VLOOKUP(客户!P1315,city!B:C,2,0)</f>
        <v>411400</v>
      </c>
      <c r="G1313" s="17" t="str">
        <f>"update hz_parties set city ='" &amp;F1313 &amp; "' where party_id="&amp;B1313 &amp; " ;update hz_locations set city='"&amp;F1313&amp;"'  where location_id in ("&amp;VLOOKUP(B1313,hp!$C:$L,10,0)&amp;");"</f>
        <v>update hz_parties set city ='411400' where party_id=15229 ;update hz_locations set city='411400'  where location_id in (3509);</v>
      </c>
      <c r="H1313" s="3">
        <f>VLOOKUP(客户!Q1315,county!B:C,2,0)</f>
        <v>411481</v>
      </c>
      <c r="I1313" s="17" t="str">
        <f>"update hz_parties set county ='" &amp;H1313 &amp; "' where party_id="&amp;B1313 &amp; " ;update hz_locations set county='"&amp;H1313&amp;"'  where location_id in ("&amp;VLOOKUP(B1313,hp!$C:$L,10,0)&amp;");"</f>
        <v>update hz_parties set county ='411481' where party_id=15229 ;update hz_locations set county='411481'  where location_id in (3509);</v>
      </c>
      <c r="J1313" s="17" t="str">
        <f>"update hz_parties set address1 ='" &amp;客户!M1315 &amp; "' where party_id="&amp;B1313</f>
        <v>update hz_parties set address1 ='河南省永城市东城区芒山路北段路东' where party_id=15229</v>
      </c>
      <c r="K1313" s="17" t="str">
        <f>"update zx_party_tax_profile set REP_REGISTRATION_NUMBER ='" &amp;客户!G1315 &amp; "' where party_id="&amp;B1313&amp; " and party_type_code='THIRD_PARTY';"</f>
        <v>update zx_party_tax_profile set REP_REGISTRATION_NUMBER ='9141148167671170X8' where party_id=15229 and party_type_code='THIRD_PARTY';</v>
      </c>
      <c r="L1313" s="17" t="str">
        <f xml:space="preserve"> "update hz_organization_profiles set tax_reference = '"&amp; 客户!G1315 &amp; "' where PARTY_ID=" &amp; B1313 &amp; ";"</f>
        <v>update hz_organization_profiles set tax_reference = '9141148167671170X8' where PARTY_ID=15229;</v>
      </c>
      <c r="M1313" s="3" t="str">
        <f>"update hz_cust_accounts set attribute3='" &amp;客户!D1315&amp; "' where party_id = " &amp; B1313</f>
        <v>update hz_cust_accounts set attribute3='200万' where party_id = 15229</v>
      </c>
      <c r="N1313" s="3" t="str">
        <f>"update hz_cust_accounts set attribute3='" &amp;客户!I1315&amp; "' where party_id = " &amp; B1313</f>
        <v>update hz_cust_accounts set attribute3='畅东伟' where party_id = 15229</v>
      </c>
    </row>
    <row r="1314" spans="1:14" ht="27.75" customHeight="1">
      <c r="A1314" s="27" t="str">
        <f>客户!A1316</f>
        <v>友聚集团</v>
      </c>
      <c r="B1314" s="3">
        <f>VLOOKUP(A1314,hp!B:F,2,0)</f>
        <v>11754</v>
      </c>
      <c r="D1314" s="17">
        <f>VLOOKUP(客户!O1316,province!B:C,2,0)</f>
        <v>0</v>
      </c>
      <c r="E1314" s="17" t="str">
        <f>"update hz_parties set province ='" &amp;D1314 &amp; "' where party_id="&amp;B1314 &amp; " ;update hz_locations set province='"&amp;D1314&amp;"'  where location_id in ("&amp;VLOOKUP(B1314,hp!$C:$L,10,0)&amp;");"</f>
        <v>update hz_parties set province ='0' where party_id=11754 ;update hz_locations set province='0'  where location_id in (3513);</v>
      </c>
      <c r="F1314" s="17">
        <f>VLOOKUP(客户!P1316,city!B:C,2,0)</f>
        <v>100</v>
      </c>
      <c r="G1314" s="17" t="str">
        <f>"update hz_parties set city ='" &amp;F1314 &amp; "' where party_id="&amp;B1314 &amp; " ;update hz_locations set city='"&amp;F1314&amp;"'  where location_id in ("&amp;VLOOKUP(B1314,hp!$C:$L,10,0)&amp;");"</f>
        <v>update hz_parties set city ='100' where party_id=11754 ;update hz_locations set city='100'  where location_id in (3513);</v>
      </c>
      <c r="H1314" s="3">
        <f>VLOOKUP(客户!Q1316,county!B:C,2,0)</f>
        <v>101</v>
      </c>
      <c r="I1314" s="17" t="str">
        <f>"update hz_parties set county ='" &amp;H1314 &amp; "' where party_id="&amp;B1314 &amp; " ;update hz_locations set county='"&amp;H1314&amp;"'  where location_id in ("&amp;VLOOKUP(B1314,hp!$C:$L,10,0)&amp;");"</f>
        <v>update hz_parties set county ='101' where party_id=11754 ;update hz_locations set county='101'  where location_id in (3513);</v>
      </c>
      <c r="J1314" s="17" t="str">
        <f>"update hz_parties set address1 ='" &amp;客户!M1316 &amp; "' where party_id="&amp;B1314</f>
        <v>update hz_parties set address1 ='无' where party_id=11754</v>
      </c>
      <c r="K1314" s="17" t="str">
        <f>"update zx_party_tax_profile set REP_REGISTRATION_NUMBER ='" &amp;客户!G1316 &amp; "' where party_id="&amp;B1314&amp; " and party_type_code='THIRD_PARTY';"</f>
        <v>update zx_party_tax_profile set REP_REGISTRATION_NUMBER ='' where party_id=11754 and party_type_code='THIRD_PARTY';</v>
      </c>
      <c r="L1314" s="17" t="str">
        <f xml:space="preserve"> "update hz_organization_profiles set tax_reference = '"&amp; 客户!G1316 &amp; "' where PARTY_ID=" &amp; B1314 &amp; ";"</f>
        <v>update hz_organization_profiles set tax_reference = '' where PARTY_ID=11754;</v>
      </c>
      <c r="M1314" s="3" t="str">
        <f>"update hz_cust_accounts set attribute3='" &amp;客户!D1316&amp; "' where party_id = " &amp; B1314</f>
        <v>update hz_cust_accounts set attribute3='无' where party_id = 11754</v>
      </c>
      <c r="N1314" s="3" t="str">
        <f>"update hz_cust_accounts set attribute3='" &amp;客户!I1316&amp; "' where party_id = " &amp; B1314</f>
        <v>update hz_cust_accounts set attribute3='' where party_id = 11754</v>
      </c>
    </row>
    <row r="1315" spans="1:14" ht="27.75" customHeight="1">
      <c r="A1315" s="27" t="str">
        <f>客户!A1317</f>
        <v>禹城万事兴农牧有限公司</v>
      </c>
      <c r="B1315" s="3">
        <f>VLOOKUP(A1315,hp!B:F,2,0)</f>
        <v>15231</v>
      </c>
      <c r="D1315" s="17">
        <f>VLOOKUP(客户!O1317,province!B:C,2,0)</f>
        <v>370000</v>
      </c>
      <c r="E1315" s="17" t="str">
        <f>"update hz_parties set province ='" &amp;D1315 &amp; "' where party_id="&amp;B1315 &amp; " ;update hz_locations set province='"&amp;D1315&amp;"'  where location_id in ("&amp;VLOOKUP(B1315,hp!$C:$L,10,0)&amp;");"</f>
        <v>update hz_parties set province ='370000' where party_id=15231 ;update hz_locations set province='370000'  where location_id in (3521);</v>
      </c>
      <c r="F1315" s="17">
        <f>VLOOKUP(客户!P1317,city!B:C,2,0)</f>
        <v>371400</v>
      </c>
      <c r="G1315" s="17" t="str">
        <f>"update hz_parties set city ='" &amp;F1315 &amp; "' where party_id="&amp;B1315 &amp; " ;update hz_locations set city='"&amp;F1315&amp;"'  where location_id in ("&amp;VLOOKUP(B1315,hp!$C:$L,10,0)&amp;");"</f>
        <v>update hz_parties set city ='371400' where party_id=15231 ;update hz_locations set city='371400'  where location_id in (3521);</v>
      </c>
      <c r="H1315" s="3">
        <f>VLOOKUP(客户!Q1317,county!B:C,2,0)</f>
        <v>371482</v>
      </c>
      <c r="I1315" s="17" t="str">
        <f>"update hz_parties set county ='" &amp;H1315 &amp; "' where party_id="&amp;B1315 &amp; " ;update hz_locations set county='"&amp;H1315&amp;"'  where location_id in ("&amp;VLOOKUP(B1315,hp!$C:$L,10,0)&amp;");"</f>
        <v>update hz_parties set county ='371482' where party_id=15231 ;update hz_locations set county='371482'  where location_id in (3521);</v>
      </c>
      <c r="J1315" s="17" t="str">
        <f>"update hz_parties set address1 ='" &amp;客户!M1317 &amp; "' where party_id="&amp;B1315</f>
        <v>update hz_parties set address1 ='禹城市市中办事处316省道京福高速出口北100米' where party_id=15231</v>
      </c>
      <c r="K1315" s="17" t="str">
        <f>"update zx_party_tax_profile set REP_REGISTRATION_NUMBER ='" &amp;客户!G1317 &amp; "' where party_id="&amp;B1315&amp; " and party_type_code='THIRD_PARTY';"</f>
        <v>update zx_party_tax_profile set REP_REGISTRATION_NUMBER ='371482053424341' where party_id=15231 and party_type_code='THIRD_PARTY';</v>
      </c>
      <c r="L1315" s="17" t="str">
        <f xml:space="preserve"> "update hz_organization_profiles set tax_reference = '"&amp; 客户!G1317 &amp; "' where PARTY_ID=" &amp; B1315 &amp; ";"</f>
        <v>update hz_organization_profiles set tax_reference = '371482053424341' where PARTY_ID=15231;</v>
      </c>
      <c r="M1315" s="3" t="str">
        <f>"update hz_cust_accounts set attribute3='" &amp;客户!D1317&amp; "' where party_id = " &amp; B1315</f>
        <v>update hz_cust_accounts set attribute3='6000000' where party_id = 15231</v>
      </c>
      <c r="N1315" s="3" t="str">
        <f>"update hz_cust_accounts set attribute3='" &amp;客户!I1317&amp; "' where party_id = " &amp; B1315</f>
        <v>update hz_cust_accounts set attribute3='吴光峰' where party_id = 15231</v>
      </c>
    </row>
    <row r="1316" spans="1:14" ht="27.75" customHeight="1">
      <c r="A1316" s="27" t="str">
        <f>客户!A1318</f>
        <v>禹城众和尚禹饲料有限公司</v>
      </c>
      <c r="B1316" s="3">
        <f>VLOOKUP(A1316,hp!B:F,2,0)</f>
        <v>15355</v>
      </c>
      <c r="D1316" s="17">
        <f>VLOOKUP(客户!O1318,province!B:C,2,0)</f>
        <v>370000</v>
      </c>
      <c r="E1316" s="17" t="str">
        <f>"update hz_parties set province ='" &amp;D1316 &amp; "' where party_id="&amp;B1316 &amp; " ;update hz_locations set province='"&amp;D1316&amp;"'  where location_id in ("&amp;VLOOKUP(B1316,hp!$C:$L,10,0)&amp;");"</f>
        <v>update hz_parties set province ='370000' where party_id=15355 ;update hz_locations set province='370000'  where location_id in (4021);</v>
      </c>
      <c r="F1316" s="17">
        <f>VLOOKUP(客户!P1318,city!B:C,2,0)</f>
        <v>371400</v>
      </c>
      <c r="G1316" s="17" t="str">
        <f>"update hz_parties set city ='" &amp;F1316 &amp; "' where party_id="&amp;B1316 &amp; " ;update hz_locations set city='"&amp;F1316&amp;"'  where location_id in ("&amp;VLOOKUP(B1316,hp!$C:$L,10,0)&amp;");"</f>
        <v>update hz_parties set city ='371400' where party_id=15355 ;update hz_locations set city='371400'  where location_id in (4021);</v>
      </c>
      <c r="H1316" s="3">
        <f>VLOOKUP(客户!Q1318,county!B:C,2,0)</f>
        <v>101</v>
      </c>
      <c r="I1316" s="17" t="str">
        <f>"update hz_parties set county ='" &amp;H1316 &amp; "' where party_id="&amp;B1316 &amp; " ;update hz_locations set county='"&amp;H1316&amp;"'  where location_id in ("&amp;VLOOKUP(B1316,hp!$C:$L,10,0)&amp;");"</f>
        <v>update hz_parties set county ='101' where party_id=15355 ;update hz_locations set county='101'  where location_id in (4021);</v>
      </c>
      <c r="J1316" s="17" t="str">
        <f>"update hz_parties set address1 ='" &amp;客户!M1318 &amp; "' where party_id="&amp;B1316</f>
        <v>update hz_parties set address1 ='山东省德州市禹城市西外环北首路东' where party_id=15355</v>
      </c>
      <c r="K1316" s="17" t="str">
        <f>"update zx_party_tax_profile set REP_REGISTRATION_NUMBER ='" &amp;客户!G1318 &amp; "' where party_id="&amp;B1316&amp; " and party_type_code='THIRD_PARTY';"</f>
        <v>update zx_party_tax_profile set REP_REGISTRATION_NUMBER ='37148208893689X' where party_id=15355 and party_type_code='THIRD_PARTY';</v>
      </c>
      <c r="L1316" s="17" t="str">
        <f xml:space="preserve"> "update hz_organization_profiles set tax_reference = '"&amp; 客户!G1318 &amp; "' where PARTY_ID=" &amp; B1316 &amp; ";"</f>
        <v>update hz_organization_profiles set tax_reference = '37148208893689X' where PARTY_ID=15355;</v>
      </c>
      <c r="M1316" s="3" t="str">
        <f>"update hz_cust_accounts set attribute3='" &amp;客户!D1318&amp; "' where party_id = " &amp; B1316</f>
        <v>update hz_cust_accounts set attribute3='2000000' where party_id = 15355</v>
      </c>
      <c r="N1316" s="3" t="str">
        <f>"update hz_cust_accounts set attribute3='" &amp;客户!I1318&amp; "' where party_id = " &amp; B1316</f>
        <v>update hz_cust_accounts set attribute3='刘生华' where party_id = 15355</v>
      </c>
    </row>
    <row r="1317" spans="1:14" ht="27.75" customHeight="1">
      <c r="A1317" s="27" t="str">
        <f>客户!A1319</f>
        <v>郓城海鼎虹大饲料有限公司</v>
      </c>
      <c r="B1317" s="3">
        <f>VLOOKUP(A1317,hp!B:F,2,0)</f>
        <v>15245</v>
      </c>
      <c r="D1317" s="17">
        <f>VLOOKUP(客户!O1319,province!B:C,2,0)</f>
        <v>370000</v>
      </c>
      <c r="E1317" s="17" t="str">
        <f>"update hz_parties set province ='" &amp;D1317 &amp; "' where party_id="&amp;B1317 &amp; " ;update hz_locations set province='"&amp;D1317&amp;"'  where location_id in ("&amp;VLOOKUP(B1317,hp!$C:$L,10,0)&amp;");"</f>
        <v>update hz_parties set province ='370000' where party_id=15245 ;update hz_locations set province='370000'  where location_id in (3568);</v>
      </c>
      <c r="F1317" s="17">
        <f>VLOOKUP(客户!P1319,city!B:C,2,0)</f>
        <v>371700</v>
      </c>
      <c r="G1317" s="17" t="str">
        <f>"update hz_parties set city ='" &amp;F1317 &amp; "' where party_id="&amp;B1317 &amp; " ;update hz_locations set city='"&amp;F1317&amp;"'  where location_id in ("&amp;VLOOKUP(B1317,hp!$C:$L,10,0)&amp;");"</f>
        <v>update hz_parties set city ='371700' where party_id=15245 ;update hz_locations set city='371700'  where location_id in (3568);</v>
      </c>
      <c r="H1317" s="3">
        <f>VLOOKUP(客户!Q1319,county!B:C,2,0)</f>
        <v>371725</v>
      </c>
      <c r="I1317" s="17" t="str">
        <f>"update hz_parties set county ='" &amp;H1317 &amp; "' where party_id="&amp;B1317 &amp; " ;update hz_locations set county='"&amp;H1317&amp;"'  where location_id in ("&amp;VLOOKUP(B1317,hp!$C:$L,10,0)&amp;");"</f>
        <v>update hz_parties set county ='371725' where party_id=15245 ;update hz_locations set county='371725'  where location_id in (3568);</v>
      </c>
      <c r="J1317" s="17" t="str">
        <f>"update hz_parties set address1 ='" &amp;客户!M1319 &amp; "' where party_id="&amp;B1317</f>
        <v>update hz_parties set address1 ='山东省郓城县随官屯镇聊商路245公里处' where party_id=15245</v>
      </c>
      <c r="K1317" s="17" t="str">
        <f>"update zx_party_tax_profile set REP_REGISTRATION_NUMBER ='" &amp;客户!G1319 &amp; "' where party_id="&amp;B1317&amp; " and party_type_code='THIRD_PARTY';"</f>
        <v>update zx_party_tax_profile set REP_REGISTRATION_NUMBER ='913717250549611305' where party_id=15245 and party_type_code='THIRD_PARTY';</v>
      </c>
      <c r="L1317" s="17" t="str">
        <f xml:space="preserve"> "update hz_organization_profiles set tax_reference = '"&amp; 客户!G1319 &amp; "' where PARTY_ID=" &amp; B1317 &amp; ";"</f>
        <v>update hz_organization_profiles set tax_reference = '913717250549611305' where PARTY_ID=15245;</v>
      </c>
      <c r="M1317" s="3" t="str">
        <f>"update hz_cust_accounts set attribute3='" &amp;客户!D1319&amp; "' where party_id = " &amp; B1317</f>
        <v>update hz_cust_accounts set attribute3='500万' where party_id = 15245</v>
      </c>
      <c r="N1317" s="3" t="str">
        <f>"update hz_cust_accounts set attribute3='" &amp;客户!I1319&amp; "' where party_id = " &amp; B1317</f>
        <v>update hz_cust_accounts set attribute3='乔洪俊' where party_id = 15245</v>
      </c>
    </row>
    <row r="1318" spans="1:14" ht="27.75" customHeight="1">
      <c r="A1318" s="27" t="str">
        <f>客户!A1320</f>
        <v>枣庄六和金牌饲料有限公司</v>
      </c>
      <c r="B1318" s="3">
        <f>VLOOKUP(A1318,hp!B:F,2,0)</f>
        <v>15246</v>
      </c>
      <c r="D1318" s="17">
        <f>VLOOKUP(客户!O1320,province!B:C,2,0)</f>
        <v>370000</v>
      </c>
      <c r="E1318" s="17" t="str">
        <f>"update hz_parties set province ='" &amp;D1318 &amp; "' where party_id="&amp;B1318 &amp; " ;update hz_locations set province='"&amp;D1318&amp;"'  where location_id in ("&amp;VLOOKUP(B1318,hp!$C:$L,10,0)&amp;");"</f>
        <v>update hz_parties set province ='370000' where party_id=15246 ;update hz_locations set province='370000'  where location_id in (3570);</v>
      </c>
      <c r="F1318" s="17">
        <f>VLOOKUP(客户!P1320,city!B:C,2,0)</f>
        <v>370400</v>
      </c>
      <c r="G1318" s="17" t="str">
        <f>"update hz_parties set city ='" &amp;F1318 &amp; "' where party_id="&amp;B1318 &amp; " ;update hz_locations set city='"&amp;F1318&amp;"'  where location_id in ("&amp;VLOOKUP(B1318,hp!$C:$L,10,0)&amp;");"</f>
        <v>update hz_parties set city ='370400' where party_id=15246 ;update hz_locations set city='370400'  where location_id in (3570);</v>
      </c>
      <c r="H1318" s="3">
        <f>VLOOKUP(客户!Q1320,county!B:C,2,0)</f>
        <v>370405</v>
      </c>
      <c r="I1318" s="17" t="str">
        <f>"update hz_parties set county ='" &amp;H1318 &amp; "' where party_id="&amp;B1318 &amp; " ;update hz_locations set county='"&amp;H1318&amp;"'  where location_id in ("&amp;VLOOKUP(B1318,hp!$C:$L,10,0)&amp;");"</f>
        <v>update hz_parties set county ='370405' where party_id=15246 ;update hz_locations set county='370405'  where location_id in (3570);</v>
      </c>
      <c r="J1318" s="17" t="str">
        <f>"update hz_parties set address1 ='" &amp;客户!M1320 &amp; "' where party_id="&amp;B1318</f>
        <v>update hz_parties set address1 ='枣庄市台儿庄区兴中路2号' where party_id=15246</v>
      </c>
      <c r="K1318" s="17" t="str">
        <f>"update zx_party_tax_profile set REP_REGISTRATION_NUMBER ='" &amp;客户!G1320 &amp; "' where party_id="&amp;B1318&amp; " and party_type_code='THIRD_PARTY';"</f>
        <v>update zx_party_tax_profile set REP_REGISTRATION_NUMBER ='91370400596558725G' where party_id=15246 and party_type_code='THIRD_PARTY';</v>
      </c>
      <c r="L1318" s="17" t="str">
        <f xml:space="preserve"> "update hz_organization_profiles set tax_reference = '"&amp; 客户!G1320 &amp; "' where PARTY_ID=" &amp; B1318 &amp; ";"</f>
        <v>update hz_organization_profiles set tax_reference = '91370400596558725G' where PARTY_ID=15246;</v>
      </c>
      <c r="M1318" s="3" t="str">
        <f>"update hz_cust_accounts set attribute3='" &amp;客户!D1320&amp; "' where party_id = " &amp; B1318</f>
        <v>update hz_cust_accounts set attribute3='500万' where party_id = 15246</v>
      </c>
      <c r="N1318" s="3" t="str">
        <f>"update hz_cust_accounts set attribute3='" &amp;客户!I1320&amp; "' where party_id = " &amp; B1318</f>
        <v>update hz_cust_accounts set attribute3='金运红' where party_id = 15246</v>
      </c>
    </row>
    <row r="1319" spans="1:14" ht="27.75" customHeight="1">
      <c r="A1319" s="27" t="str">
        <f>客户!A1321</f>
        <v>枣庄通威饲料有限公司</v>
      </c>
      <c r="B1319" s="3">
        <f>VLOOKUP(A1319,hp!B:F,2,0)</f>
        <v>15247</v>
      </c>
      <c r="D1319" s="17">
        <f>VLOOKUP(客户!O1321,province!B:C,2,0)</f>
        <v>370000</v>
      </c>
      <c r="E1319" s="17" t="str">
        <f>"update hz_parties set province ='" &amp;D1319 &amp; "' where party_id="&amp;B1319 &amp; " ;update hz_locations set province='"&amp;D1319&amp;"'  where location_id in ("&amp;VLOOKUP(B1319,hp!$C:$L,10,0)&amp;");"</f>
        <v>update hz_parties set province ='370000' where party_id=15247 ;update hz_locations set province='370000'  where location_id in (3571,6258);</v>
      </c>
      <c r="F1319" s="17">
        <f>VLOOKUP(客户!P1321,city!B:C,2,0)</f>
        <v>370400</v>
      </c>
      <c r="G1319" s="17" t="str">
        <f>"update hz_parties set city ='" &amp;F1319 &amp; "' where party_id="&amp;B1319 &amp; " ;update hz_locations set city='"&amp;F1319&amp;"'  where location_id in ("&amp;VLOOKUP(B1319,hp!$C:$L,10,0)&amp;");"</f>
        <v>update hz_parties set city ='370400' where party_id=15247 ;update hz_locations set city='370400'  where location_id in (3571,6258);</v>
      </c>
      <c r="H1319" s="3">
        <f>VLOOKUP(客户!Q1321,county!B:C,2,0)</f>
        <v>370103</v>
      </c>
      <c r="I1319" s="17" t="str">
        <f>"update hz_parties set county ='" &amp;H1319 &amp; "' where party_id="&amp;B1319 &amp; " ;update hz_locations set county='"&amp;H1319&amp;"'  where location_id in ("&amp;VLOOKUP(B1319,hp!$C:$L,10,0)&amp;");"</f>
        <v>update hz_parties set county ='370103' where party_id=15247 ;update hz_locations set county='370103'  where location_id in (3571,6258);</v>
      </c>
      <c r="J1319" s="17" t="str">
        <f>"update hz_parties set address1 ='" &amp;客户!M1321 &amp; "' where party_id="&amp;B1319</f>
        <v>update hz_parties set address1 ='枣庄市市中区崮山路北首09公路东' where party_id=15247</v>
      </c>
      <c r="K1319" s="17" t="str">
        <f>"update zx_party_tax_profile set REP_REGISTRATION_NUMBER ='" &amp;客户!G1321 &amp; "' where party_id="&amp;B1319&amp; " and party_type_code='THIRD_PARTY';"</f>
        <v>update zx_party_tax_profile set REP_REGISTRATION_NUMBER ='91370400727572130J' where party_id=15247 and party_type_code='THIRD_PARTY';</v>
      </c>
      <c r="L1319" s="17" t="str">
        <f xml:space="preserve"> "update hz_organization_profiles set tax_reference = '"&amp; 客户!G1321 &amp; "' where PARTY_ID=" &amp; B1319 &amp; ";"</f>
        <v>update hz_organization_profiles set tax_reference = '91370400727572130J' where PARTY_ID=15247;</v>
      </c>
      <c r="M1319" s="3" t="str">
        <f>"update hz_cust_accounts set attribute3='" &amp;客户!D1321&amp; "' where party_id = " &amp; B1319</f>
        <v>update hz_cust_accounts set attribute3='2000万' where party_id = 15247</v>
      </c>
      <c r="N1319" s="3" t="str">
        <f>"update hz_cust_accounts set attribute3='" &amp;客户!I1321&amp; "' where party_id = " &amp; B1319</f>
        <v>update hz_cust_accounts set attribute3='皮大权' where party_id = 15247</v>
      </c>
    </row>
    <row r="1320" spans="1:14" ht="27.75" customHeight="1">
      <c r="A1320" s="27" t="str">
        <f>客户!A1322</f>
        <v>枣庄万兴农牧发展有限公司</v>
      </c>
      <c r="B1320" s="3">
        <f>VLOOKUP(A1320,hp!B:F,2,0)</f>
        <v>15248</v>
      </c>
      <c r="D1320" s="17">
        <f>VLOOKUP(客户!O1322,province!B:C,2,0)</f>
        <v>370000</v>
      </c>
      <c r="E1320" s="17" t="str">
        <f>"update hz_parties set province ='" &amp;D1320 &amp; "' where party_id="&amp;B1320 &amp; " ;update hz_locations set province='"&amp;D1320&amp;"'  where location_id in ("&amp;VLOOKUP(B1320,hp!$C:$L,10,0)&amp;");"</f>
        <v>update hz_parties set province ='370000' where party_id=15248 ;update hz_locations set province='370000'  where location_id in (3572);</v>
      </c>
      <c r="F1320" s="17">
        <f>VLOOKUP(客户!P1322,city!B:C,2,0)</f>
        <v>370400</v>
      </c>
      <c r="G1320" s="17" t="str">
        <f>"update hz_parties set city ='" &amp;F1320 &amp; "' where party_id="&amp;B1320 &amp; " ;update hz_locations set city='"&amp;F1320&amp;"'  where location_id in ("&amp;VLOOKUP(B1320,hp!$C:$L,10,0)&amp;");"</f>
        <v>update hz_parties set city ='370400' where party_id=15248 ;update hz_locations set city='370400'  where location_id in (3572);</v>
      </c>
      <c r="H1320" s="3">
        <f>VLOOKUP(客户!Q1322,county!B:C,2,0)</f>
        <v>370103</v>
      </c>
      <c r="I1320" s="17" t="str">
        <f>"update hz_parties set county ='" &amp;H1320 &amp; "' where party_id="&amp;B1320 &amp; " ;update hz_locations set county='"&amp;H1320&amp;"'  where location_id in ("&amp;VLOOKUP(B1320,hp!$C:$L,10,0)&amp;");"</f>
        <v>update hz_parties set county ='370103' where party_id=15248 ;update hz_locations set county='370103'  where location_id in (3572);</v>
      </c>
      <c r="J1320" s="17" t="str">
        <f>"update hz_parties set address1 ='" &amp;客户!M1322 &amp; "' where party_id="&amp;B1320</f>
        <v>update hz_parties set address1 ='枣庄市市中区税郭镇东三屯村' where party_id=15248</v>
      </c>
      <c r="K1320" s="17" t="str">
        <f>"update zx_party_tax_profile set REP_REGISTRATION_NUMBER ='" &amp;客户!G1322 &amp; "' where party_id="&amp;B1320&amp; " and party_type_code='THIRD_PARTY';"</f>
        <v>update zx_party_tax_profile set REP_REGISTRATION_NUMBER ='370402696897994' where party_id=15248 and party_type_code='THIRD_PARTY';</v>
      </c>
      <c r="L1320" s="17" t="str">
        <f xml:space="preserve"> "update hz_organization_profiles set tax_reference = '"&amp; 客户!G1322 &amp; "' where PARTY_ID=" &amp; B1320 &amp; ";"</f>
        <v>update hz_organization_profiles set tax_reference = '370402696897994' where PARTY_ID=15248;</v>
      </c>
      <c r="M1320" s="3" t="str">
        <f>"update hz_cust_accounts set attribute3='" &amp;客户!D1322&amp; "' where party_id = " &amp; B1320</f>
        <v>update hz_cust_accounts set attribute3='600万' where party_id = 15248</v>
      </c>
      <c r="N1320" s="3" t="str">
        <f>"update hz_cust_accounts set attribute3='" &amp;客户!I1322&amp; "' where party_id = " &amp; B1320</f>
        <v>update hz_cust_accounts set attribute3='贾强' where party_id = 15248</v>
      </c>
    </row>
    <row r="1321" spans="1:14" ht="27.75" customHeight="1">
      <c r="A1321" s="27" t="str">
        <f>客户!A1323</f>
        <v>枣庄新希望六和饲料有限公司</v>
      </c>
      <c r="B1321" s="3">
        <f>VLOOKUP(A1321,hp!B:F,2,0)</f>
        <v>15249</v>
      </c>
      <c r="D1321" s="17">
        <f>VLOOKUP(客户!O1323,province!B:C,2,0)</f>
        <v>370000</v>
      </c>
      <c r="E1321" s="17" t="str">
        <f>"update hz_parties set province ='" &amp;D1321 &amp; "' where party_id="&amp;B1321 &amp; " ;update hz_locations set province='"&amp;D1321&amp;"'  where location_id in ("&amp;VLOOKUP(B1321,hp!$C:$L,10,0)&amp;");"</f>
        <v>update hz_parties set province ='370000' where party_id=15249 ;update hz_locations set province='370000'  where location_id in (3573);</v>
      </c>
      <c r="F1321" s="17">
        <f>VLOOKUP(客户!P1323,city!B:C,2,0)</f>
        <v>370400</v>
      </c>
      <c r="G1321" s="17" t="str">
        <f>"update hz_parties set city ='" &amp;F1321 &amp; "' where party_id="&amp;B1321 &amp; " ;update hz_locations set city='"&amp;F1321&amp;"'  where location_id in ("&amp;VLOOKUP(B1321,hp!$C:$L,10,0)&amp;");"</f>
        <v>update hz_parties set city ='370400' where party_id=15249 ;update hz_locations set city='370400'  where location_id in (3573);</v>
      </c>
      <c r="H1321" s="3">
        <f>VLOOKUP(客户!Q1323,county!B:C,2,0)</f>
        <v>370404</v>
      </c>
      <c r="I1321" s="17" t="str">
        <f>"update hz_parties set county ='" &amp;H1321 &amp; "' where party_id="&amp;B1321 &amp; " ;update hz_locations set county='"&amp;H1321&amp;"'  where location_id in ("&amp;VLOOKUP(B1321,hp!$C:$L,10,0)&amp;");"</f>
        <v>update hz_parties set county ='370404' where party_id=15249 ;update hz_locations set county='370404'  where location_id in (3573);</v>
      </c>
      <c r="J1321" s="17" t="str">
        <f>"update hz_parties set address1 ='" &amp;客户!M1323 &amp; "' where party_id="&amp;B1321</f>
        <v>update hz_parties set address1 ='枣庄市峰城区经济开发区跃进西路北侧' where party_id=15249</v>
      </c>
      <c r="K1321" s="17" t="str">
        <f>"update zx_party_tax_profile set REP_REGISTRATION_NUMBER ='" &amp;客户!G1323 &amp; "' where party_id="&amp;B1321&amp; " and party_type_code='THIRD_PARTY';"</f>
        <v>update zx_party_tax_profile set REP_REGISTRATION_NUMBER ='91370400596558725G' where party_id=15249 and party_type_code='THIRD_PARTY';</v>
      </c>
      <c r="L1321" s="17" t="str">
        <f xml:space="preserve"> "update hz_organization_profiles set tax_reference = '"&amp; 客户!G1323 &amp; "' where PARTY_ID=" &amp; B1321 &amp; ";"</f>
        <v>update hz_organization_profiles set tax_reference = '91370400596558725G' where PARTY_ID=15249;</v>
      </c>
      <c r="M1321" s="3" t="str">
        <f>"update hz_cust_accounts set attribute3='" &amp;客户!D1323&amp; "' where party_id = " &amp; B1321</f>
        <v>update hz_cust_accounts set attribute3='500万' where party_id = 15249</v>
      </c>
      <c r="N1321" s="3" t="str">
        <f>"update hz_cust_accounts set attribute3='" &amp;客户!I1323&amp; "' where party_id = " &amp; B1321</f>
        <v>update hz_cust_accounts set attribute3='金运红' where party_id = 15249</v>
      </c>
    </row>
    <row r="1322" spans="1:14" ht="27.75" customHeight="1">
      <c r="A1322" s="27" t="str">
        <f>客户!A1324</f>
        <v>张家港保税区东仓国际贸易有限公司</v>
      </c>
      <c r="B1322" s="3">
        <f>VLOOKUP(A1322,hp!B:F,2,0)</f>
        <v>12162</v>
      </c>
      <c r="D1322" s="17">
        <f>VLOOKUP(客户!O1324,province!B:C,2,0)</f>
        <v>320000</v>
      </c>
      <c r="E1322" s="17" t="str">
        <f>"update hz_parties set province ='" &amp;D1322 &amp; "' where party_id="&amp;B1322 &amp; " ;update hz_locations set province='"&amp;D1322&amp;"'  where location_id in ("&amp;VLOOKUP(B1322,hp!$C:$L,10,0)&amp;");"</f>
        <v>update hz_parties set province ='320000' where party_id=12162 ;update hz_locations set province='320000'  where location_id in (4060);</v>
      </c>
      <c r="F1322" s="17">
        <f>VLOOKUP(客户!P1324,city!B:C,2,0)</f>
        <v>320500</v>
      </c>
      <c r="G1322" s="17" t="str">
        <f>"update hz_parties set city ='" &amp;F1322 &amp; "' where party_id="&amp;B1322 &amp; " ;update hz_locations set city='"&amp;F1322&amp;"'  where location_id in ("&amp;VLOOKUP(B1322,hp!$C:$L,10,0)&amp;");"</f>
        <v>update hz_parties set city ='320500' where party_id=12162 ;update hz_locations set city='320500'  where location_id in (4060);</v>
      </c>
      <c r="H1322" s="3">
        <f>VLOOKUP(客户!Q1324,county!B:C,2,0)</f>
        <v>320582</v>
      </c>
      <c r="I1322" s="17" t="str">
        <f>"update hz_parties set county ='" &amp;H1322 &amp; "' where party_id="&amp;B1322 &amp; " ;update hz_locations set county='"&amp;H1322&amp;"'  where location_id in ("&amp;VLOOKUP(B1322,hp!$C:$L,10,0)&amp;");"</f>
        <v>update hz_parties set county ='320582' where party_id=12162 ;update hz_locations set county='320582'  where location_id in (4060);</v>
      </c>
      <c r="J1322" s="17" t="str">
        <f>"update hz_parties set address1 ='" &amp;客户!M1324 &amp; "' where party_id="&amp;B1322</f>
        <v>update hz_parties set address1 ='张家港保税区粮油交易市场205D室' where party_id=12162</v>
      </c>
      <c r="K1322" s="17" t="str">
        <f>"update zx_party_tax_profile set REP_REGISTRATION_NUMBER ='" &amp;客户!G1324 &amp; "' where party_id="&amp;B1322&amp; " and party_type_code='THIRD_PARTY';"</f>
        <v>update zx_party_tax_profile set REP_REGISTRATION_NUMBER ='91320592MA1MAA7B5R' where party_id=12162 and party_type_code='THIRD_PARTY';</v>
      </c>
      <c r="L1322" s="17" t="str">
        <f xml:space="preserve"> "update hz_organization_profiles set tax_reference = '"&amp; 客户!G1324 &amp; "' where PARTY_ID=" &amp; B1322 &amp; ";"</f>
        <v>update hz_organization_profiles set tax_reference = '91320592MA1MAA7B5R' where PARTY_ID=12162;</v>
      </c>
      <c r="M1322" s="3" t="str">
        <f>"update hz_cust_accounts set attribute3='" &amp;客户!D1324&amp; "' where party_id = " &amp; B1322</f>
        <v>update hz_cust_accounts set attribute3='1000000' where party_id = 12162</v>
      </c>
      <c r="N1322" s="3" t="str">
        <f>"update hz_cust_accounts set attribute3='" &amp;客户!I1324&amp; "' where party_id = " &amp; B1322</f>
        <v>update hz_cust_accounts set attribute3='王均伟' where party_id = 12162</v>
      </c>
    </row>
    <row r="1323" spans="1:14" ht="27.75" customHeight="1">
      <c r="A1323" s="27" t="str">
        <f>客户!A1325</f>
        <v>张秋霞</v>
      </c>
      <c r="B1323" s="3">
        <f>VLOOKUP(A1323,hp!B:F,2,0)</f>
        <v>39413</v>
      </c>
      <c r="D1323" s="17">
        <f>VLOOKUP(客户!O1325,province!B:C,2,0)</f>
        <v>410000</v>
      </c>
      <c r="E1323" s="17" t="str">
        <f>"update hz_parties set province ='" &amp;D1323 &amp; "' where party_id="&amp;B1323 &amp; " ;update hz_locations set province='"&amp;D1323&amp;"'  where location_id in ("&amp;VLOOKUP(B1323,hp!$C:$L,10,0)&amp;");"</f>
        <v>update hz_parties set province ='410000' where party_id=39413 ;update hz_locations set province='410000'  where location_id in (6372);</v>
      </c>
      <c r="F1323" s="17">
        <f>VLOOKUP(客户!P1325,city!B:C,2,0)</f>
        <v>410800</v>
      </c>
      <c r="G1323" s="17" t="str">
        <f>"update hz_parties set city ='" &amp;F1323 &amp; "' where party_id="&amp;B1323 &amp; " ;update hz_locations set city='"&amp;F1323&amp;"'  where location_id in ("&amp;VLOOKUP(B1323,hp!$C:$L,10,0)&amp;");"</f>
        <v>update hz_parties set city ='410800' where party_id=39413 ;update hz_locations set city='410800'  where location_id in (6372);</v>
      </c>
      <c r="H1323" s="3" t="e">
        <f>VLOOKUP(客户!Q1325,county!B:C,2,0)</f>
        <v>#N/A</v>
      </c>
      <c r="I1323" s="17" t="e">
        <f>"update hz_parties set county ='" &amp;H1323 &amp; "' where party_id="&amp;B1323 &amp; " ;update hz_locations set county='"&amp;H1323&amp;"'  where location_id in ("&amp;VLOOKUP(B1323,hp!$C:$L,10,0)&amp;");"</f>
        <v>#N/A</v>
      </c>
      <c r="J1323" s="17" t="str">
        <f>"update hz_parties set address1 ='" &amp;客户!M1325 &amp; "' where party_id="&amp;B1323</f>
        <v>update hz_parties set address1 ='河南省焦作市山阳区阳庙镇聂村槐树街69号附1号' where party_id=39413</v>
      </c>
      <c r="K1323" s="17" t="str">
        <f>"update zx_party_tax_profile set REP_REGISTRATION_NUMBER ='" &amp;客户!G1325 &amp; "' where party_id="&amp;B1323&amp; " and party_type_code='THIRD_PARTY';"</f>
        <v>update zx_party_tax_profile set REP_REGISTRATION_NUMBER ='' where party_id=39413 and party_type_code='THIRD_PARTY';</v>
      </c>
      <c r="L1323" s="17" t="str">
        <f xml:space="preserve"> "update hz_organization_profiles set tax_reference = '"&amp; 客户!G1325 &amp; "' where PARTY_ID=" &amp; B1323 &amp; ";"</f>
        <v>update hz_organization_profiles set tax_reference = '' where PARTY_ID=39413;</v>
      </c>
      <c r="M1323" s="3" t="str">
        <f>"update hz_cust_accounts set attribute3='" &amp;客户!D1325&amp; "' where party_id = " &amp; B1323</f>
        <v>update hz_cust_accounts set attribute3='' where party_id = 39413</v>
      </c>
      <c r="N1323" s="3" t="str">
        <f>"update hz_cust_accounts set attribute3='" &amp;客户!I1325&amp; "' where party_id = " &amp; B1323</f>
        <v>update hz_cust_accounts set attribute3='' where party_id = 39413</v>
      </c>
    </row>
    <row r="1324" spans="1:14" ht="27.75" customHeight="1">
      <c r="A1324" s="27" t="str">
        <f>客户!A1326</f>
        <v>张小七</v>
      </c>
      <c r="B1324" s="3">
        <f>VLOOKUP(A1324,hp!B:F,2,0)</f>
        <v>11845</v>
      </c>
      <c r="D1324" s="17">
        <f>VLOOKUP(客户!O1326,province!B:C,2,0)</f>
        <v>410000</v>
      </c>
      <c r="E1324" s="17" t="str">
        <f>"update hz_parties set province ='" &amp;D1324 &amp; "' where party_id="&amp;B1324 &amp; " ;update hz_locations set province='"&amp;D1324&amp;"'  where location_id in ("&amp;VLOOKUP(B1324,hp!$C:$L,10,0)&amp;");"</f>
        <v>update hz_parties set province ='410000' where party_id=11845 ;update hz_locations set province='410000'  where location_id in (3634);</v>
      </c>
      <c r="F1324" s="17">
        <f>VLOOKUP(客户!P1326,city!B:C,2,0)</f>
        <v>410800</v>
      </c>
      <c r="G1324" s="17" t="str">
        <f>"update hz_parties set city ='" &amp;F1324 &amp; "' where party_id="&amp;B1324 &amp; " ;update hz_locations set city='"&amp;F1324&amp;"'  where location_id in ("&amp;VLOOKUP(B1324,hp!$C:$L,10,0)&amp;");"</f>
        <v>update hz_parties set city ='410800' where party_id=11845 ;update hz_locations set city='410800'  where location_id in (3634);</v>
      </c>
      <c r="H1324" s="3">
        <f>VLOOKUP(客户!Q1326,county!B:C,2,0)</f>
        <v>410822</v>
      </c>
      <c r="I1324" s="17" t="str">
        <f>"update hz_parties set county ='" &amp;H1324 &amp; "' where party_id="&amp;B1324 &amp; " ;update hz_locations set county='"&amp;H1324&amp;"'  where location_id in ("&amp;VLOOKUP(B1324,hp!$C:$L,10,0)&amp;");"</f>
        <v>update hz_parties set county ='410822' where party_id=11845 ;update hz_locations set county='410822'  where location_id in (3634);</v>
      </c>
      <c r="J1324" s="17" t="str">
        <f>"update hz_parties set address1 ='" &amp;客户!M1326 &amp; "' where party_id="&amp;B1324</f>
        <v>update hz_parties set address1 ='河南省博爱县杨庙镇马庄村0号' where party_id=11845</v>
      </c>
      <c r="K1324" s="17" t="str">
        <f>"update zx_party_tax_profile set REP_REGISTRATION_NUMBER ='" &amp;客户!G1326 &amp; "' where party_id="&amp;B1324&amp; " and party_type_code='THIRD_PARTY';"</f>
        <v>update zx_party_tax_profile set REP_REGISTRATION_NUMBER ='410822197603155512' where party_id=11845 and party_type_code='THIRD_PARTY';</v>
      </c>
      <c r="L1324" s="17" t="str">
        <f xml:space="preserve"> "update hz_organization_profiles set tax_reference = '"&amp; 客户!G1326 &amp; "' where PARTY_ID=" &amp; B1324 &amp; ";"</f>
        <v>update hz_organization_profiles set tax_reference = '410822197603155512' where PARTY_ID=11845;</v>
      </c>
      <c r="M1324" s="3" t="str">
        <f>"update hz_cust_accounts set attribute3='" &amp;客户!D1326&amp; "' where party_id = " &amp; B1324</f>
        <v>update hz_cust_accounts set attribute3='无' where party_id = 11845</v>
      </c>
      <c r="N1324" s="3" t="str">
        <f>"update hz_cust_accounts set attribute3='" &amp;客户!I1326&amp; "' where party_id = " &amp; B1324</f>
        <v>update hz_cust_accounts set attribute3='' where party_id = 11845</v>
      </c>
    </row>
    <row r="1325" spans="1:14" ht="27.75" customHeight="1">
      <c r="A1325" s="27" t="str">
        <f>客户!A1327</f>
        <v>张彦媛</v>
      </c>
      <c r="B1325" s="3">
        <f>VLOOKUP(A1325,hp!B:F,2,0)</f>
        <v>32778</v>
      </c>
      <c r="D1325" s="17" t="e">
        <f>VLOOKUP(客户!O1327,province!B:C,2,0)</f>
        <v>#N/A</v>
      </c>
      <c r="E1325" s="17" t="e">
        <f>"update hz_parties set province ='" &amp;D1325 &amp; "' where party_id="&amp;B1325 &amp; " ;update hz_locations set province='"&amp;D1325&amp;"'  where location_id in ("&amp;VLOOKUP(B1325,hp!$C:$L,10,0)&amp;");"</f>
        <v>#N/A</v>
      </c>
      <c r="F1325" s="17" t="e">
        <f>VLOOKUP(客户!P1327,city!B:C,2,0)</f>
        <v>#N/A</v>
      </c>
      <c r="G1325" s="17" t="e">
        <f>"update hz_parties set city ='" &amp;F1325 &amp; "' where party_id="&amp;B1325 &amp; " ;update hz_locations set city='"&amp;F1325&amp;"'  where location_id in ("&amp;VLOOKUP(B1325,hp!$C:$L,10,0)&amp;");"</f>
        <v>#N/A</v>
      </c>
      <c r="H1325" s="3" t="e">
        <f>VLOOKUP(客户!Q1327,county!B:C,2,0)</f>
        <v>#N/A</v>
      </c>
      <c r="I1325" s="17" t="e">
        <f>"update hz_parties set county ='" &amp;H1325 &amp; "' where party_id="&amp;B1325 &amp; " ;update hz_locations set county='"&amp;H1325&amp;"'  where location_id in ("&amp;VLOOKUP(B1325,hp!$C:$L,10,0)&amp;");"</f>
        <v>#N/A</v>
      </c>
      <c r="J1325" s="17" t="str">
        <f>"update hz_parties set address1 ='" &amp;客户!M1327 &amp; "' where party_id="&amp;B1325</f>
        <v>update hz_parties set address1 ='广东省茂名市' where party_id=32778</v>
      </c>
      <c r="K1325" s="17" t="str">
        <f>"update zx_party_tax_profile set REP_REGISTRATION_NUMBER ='" &amp;客户!G1327 &amp; "' where party_id="&amp;B1325&amp; " and party_type_code='THIRD_PARTY';"</f>
        <v>update zx_party_tax_profile set REP_REGISTRATION_NUMBER ='' where party_id=32778 and party_type_code='THIRD_PARTY';</v>
      </c>
      <c r="L1325" s="17" t="str">
        <f xml:space="preserve"> "update hz_organization_profiles set tax_reference = '"&amp; 客户!G1327 &amp; "' where PARTY_ID=" &amp; B1325 &amp; ";"</f>
        <v>update hz_organization_profiles set tax_reference = '' where PARTY_ID=32778;</v>
      </c>
      <c r="M1325" s="3" t="str">
        <f>"update hz_cust_accounts set attribute3='" &amp;客户!D1327&amp; "' where party_id = " &amp; B1325</f>
        <v>update hz_cust_accounts set attribute3='' where party_id = 32778</v>
      </c>
      <c r="N1325" s="3" t="str">
        <f>"update hz_cust_accounts set attribute3='" &amp;客户!I1327&amp; "' where party_id = " &amp; B1325</f>
        <v>update hz_cust_accounts set attribute3='' where party_id = 32778</v>
      </c>
    </row>
    <row r="1326" spans="1:14" ht="27.75" customHeight="1">
      <c r="A1326" s="27" t="str">
        <f>客户!A1328</f>
        <v>张颐</v>
      </c>
      <c r="B1326" s="3">
        <f>VLOOKUP(A1326,hp!B:F,2,0)</f>
        <v>12150</v>
      </c>
      <c r="D1326" s="17">
        <f>VLOOKUP(客户!O1328,province!B:C,2,0)</f>
        <v>0</v>
      </c>
      <c r="E1326" s="17" t="str">
        <f>"update hz_parties set province ='" &amp;D1326 &amp; "' where party_id="&amp;B1326 &amp; " ;update hz_locations set province='"&amp;D1326&amp;"'  where location_id in ("&amp;VLOOKUP(B1326,hp!$C:$L,10,0)&amp;");"</f>
        <v>update hz_parties set province ='0' where party_id=12150 ;update hz_locations set province='0'  where location_id in (4048);</v>
      </c>
      <c r="F1326" s="17">
        <f>VLOOKUP(客户!P1328,city!B:C,2,0)</f>
        <v>100</v>
      </c>
      <c r="G1326" s="17" t="str">
        <f>"update hz_parties set city ='" &amp;F1326 &amp; "' where party_id="&amp;B1326 &amp; " ;update hz_locations set city='"&amp;F1326&amp;"'  where location_id in ("&amp;VLOOKUP(B1326,hp!$C:$L,10,0)&amp;");"</f>
        <v>update hz_parties set city ='100' where party_id=12150 ;update hz_locations set city='100'  where location_id in (4048);</v>
      </c>
      <c r="H1326" s="3">
        <f>VLOOKUP(客户!Q1328,county!B:C,2,0)</f>
        <v>101</v>
      </c>
      <c r="I1326" s="17" t="str">
        <f>"update hz_parties set county ='" &amp;H1326 &amp; "' where party_id="&amp;B1326 &amp; " ;update hz_locations set county='"&amp;H1326&amp;"'  where location_id in ("&amp;VLOOKUP(B1326,hp!$C:$L,10,0)&amp;");"</f>
        <v>update hz_parties set county ='101' where party_id=12150 ;update hz_locations set county='101'  where location_id in (4048);</v>
      </c>
      <c r="J1326" s="17" t="str">
        <f>"update hz_parties set address1 ='" &amp;客户!M1328 &amp; "' where party_id="&amp;B1326</f>
        <v>update hz_parties set address1 ='无' where party_id=12150</v>
      </c>
      <c r="K1326" s="17" t="str">
        <f>"update zx_party_tax_profile set REP_REGISTRATION_NUMBER ='" &amp;客户!G1328 &amp; "' where party_id="&amp;B1326&amp; " and party_type_code='THIRD_PARTY';"</f>
        <v>update zx_party_tax_profile set REP_REGISTRATION_NUMBER ='' where party_id=12150 and party_type_code='THIRD_PARTY';</v>
      </c>
      <c r="L1326" s="17" t="str">
        <f xml:space="preserve"> "update hz_organization_profiles set tax_reference = '"&amp; 客户!G1328 &amp; "' where PARTY_ID=" &amp; B1326 &amp; ";"</f>
        <v>update hz_organization_profiles set tax_reference = '' where PARTY_ID=12150;</v>
      </c>
      <c r="M1326" s="3" t="str">
        <f>"update hz_cust_accounts set attribute3='" &amp;客户!D1328&amp; "' where party_id = " &amp; B1326</f>
        <v>update hz_cust_accounts set attribute3='无' where party_id = 12150</v>
      </c>
      <c r="N1326" s="3" t="str">
        <f>"update hz_cust_accounts set attribute3='" &amp;客户!I1328&amp; "' where party_id = " &amp; B1326</f>
        <v>update hz_cust_accounts set attribute3='' where party_id = 12150</v>
      </c>
    </row>
    <row r="1327" spans="1:14" ht="27.75" customHeight="1">
      <c r="A1327" s="27" t="str">
        <f>客户!A1329</f>
        <v>张运芳</v>
      </c>
      <c r="B1327" s="3">
        <f>VLOOKUP(A1327,hp!B:F,2,0)</f>
        <v>11859</v>
      </c>
      <c r="D1327" s="17">
        <f>VLOOKUP(客户!O1329,province!B:C,2,0)</f>
        <v>370000</v>
      </c>
      <c r="E1327" s="17" t="str">
        <f>"update hz_parties set province ='" &amp;D1327 &amp; "' where party_id="&amp;B1327 &amp; " ;update hz_locations set province='"&amp;D1327&amp;"'  where location_id in ("&amp;VLOOKUP(B1327,hp!$C:$L,10,0)&amp;");"</f>
        <v>update hz_parties set province ='370000' where party_id=11859 ;update hz_locations set province='370000'  where location_id in (3648);</v>
      </c>
      <c r="F1327" s="17">
        <f>VLOOKUP(客户!P1329,city!B:C,2,0)</f>
        <v>371300</v>
      </c>
      <c r="G1327" s="17" t="str">
        <f>"update hz_parties set city ='" &amp;F1327 &amp; "' where party_id="&amp;B1327 &amp; " ;update hz_locations set city='"&amp;F1327&amp;"'  where location_id in ("&amp;VLOOKUP(B1327,hp!$C:$L,10,0)&amp;");"</f>
        <v>update hz_parties set city ='371300' where party_id=11859 ;update hz_locations set city='371300'  where location_id in (3648);</v>
      </c>
      <c r="H1327" s="3">
        <f>VLOOKUP(客户!Q1329,county!B:C,2,0)</f>
        <v>371300</v>
      </c>
      <c r="I1327" s="17" t="str">
        <f>"update hz_parties set county ='" &amp;H1327 &amp; "' where party_id="&amp;B1327 &amp; " ;update hz_locations set county='"&amp;H1327&amp;"'  where location_id in ("&amp;VLOOKUP(B1327,hp!$C:$L,10,0)&amp;");"</f>
        <v>update hz_parties set county ='371300' where party_id=11859 ;update hz_locations set county='371300'  where location_id in (3648);</v>
      </c>
      <c r="J1327" s="17" t="str">
        <f>"update hz_parties set address1 ='" &amp;客户!M1329 &amp; "' where party_id="&amp;B1327</f>
        <v>update hz_parties set address1 ='山东省临沂市' where party_id=11859</v>
      </c>
      <c r="K1327" s="17" t="str">
        <f>"update zx_party_tax_profile set REP_REGISTRATION_NUMBER ='" &amp;客户!G1329 &amp; "' where party_id="&amp;B1327&amp; " and party_type_code='THIRD_PARTY';"</f>
        <v>update zx_party_tax_profile set REP_REGISTRATION_NUMBER ='' where party_id=11859 and party_type_code='THIRD_PARTY';</v>
      </c>
      <c r="L1327" s="17" t="str">
        <f xml:space="preserve"> "update hz_organization_profiles set tax_reference = '"&amp; 客户!G1329 &amp; "' where PARTY_ID=" &amp; B1327 &amp; ";"</f>
        <v>update hz_organization_profiles set tax_reference = '' where PARTY_ID=11859;</v>
      </c>
      <c r="M1327" s="3" t="str">
        <f>"update hz_cust_accounts set attribute3='" &amp;客户!D1329&amp; "' where party_id = " &amp; B1327</f>
        <v>update hz_cust_accounts set attribute3='无' where party_id = 11859</v>
      </c>
      <c r="N1327" s="3" t="str">
        <f>"update hz_cust_accounts set attribute3='" &amp;客户!I1329&amp; "' where party_id = " &amp; B1327</f>
        <v>update hz_cust_accounts set attribute3='' where party_id = 11859</v>
      </c>
    </row>
    <row r="1328" spans="1:14" ht="27.75" customHeight="1">
      <c r="A1328" s="27" t="str">
        <f>客户!A1330</f>
        <v>张在英</v>
      </c>
      <c r="B1328" s="3">
        <f>VLOOKUP(A1328,hp!B:F,2,0)</f>
        <v>36397</v>
      </c>
      <c r="D1328" s="17">
        <f>VLOOKUP(客户!O1330,province!B:C,2,0)</f>
        <v>370000</v>
      </c>
      <c r="E1328" s="17" t="str">
        <f>"update hz_parties set province ='" &amp;D1328 &amp; "' where party_id="&amp;B1328 &amp; " ;update hz_locations set province='"&amp;D1328&amp;"'  where location_id in ("&amp;VLOOKUP(B1328,hp!$C:$L,10,0)&amp;");"</f>
        <v>update hz_parties set province ='370000' where party_id=36397 ;update hz_locations set province='370000'  where location_id in (5884);</v>
      </c>
      <c r="F1328" s="17" t="e">
        <f>VLOOKUP(客户!P1330,city!B:C,2,0)</f>
        <v>#N/A</v>
      </c>
      <c r="G1328" s="17" t="e">
        <f>"update hz_parties set city ='" &amp;F1328 &amp; "' where party_id="&amp;B1328 &amp; " ;update hz_locations set city='"&amp;F1328&amp;"'  where location_id in ("&amp;VLOOKUP(B1328,hp!$C:$L,10,0)&amp;");"</f>
        <v>#N/A</v>
      </c>
      <c r="H1328" s="3" t="e">
        <f>VLOOKUP(客户!Q1330,county!B:C,2,0)</f>
        <v>#N/A</v>
      </c>
      <c r="I1328" s="17" t="e">
        <f>"update hz_parties set county ='" &amp;H1328 &amp; "' where party_id="&amp;B1328 &amp; " ;update hz_locations set county='"&amp;H1328&amp;"'  where location_id in ("&amp;VLOOKUP(B1328,hp!$C:$L,10,0)&amp;");"</f>
        <v>#N/A</v>
      </c>
      <c r="J1328" s="17" t="str">
        <f>"update hz_parties set address1 ='" &amp;客户!M1330 &amp; "' where party_id="&amp;B1328</f>
        <v>update hz_parties set address1 ='山东省沂水县' where party_id=36397</v>
      </c>
      <c r="K1328" s="17" t="str">
        <f>"update zx_party_tax_profile set REP_REGISTRATION_NUMBER ='" &amp;客户!G1330 &amp; "' where party_id="&amp;B1328&amp; " and party_type_code='THIRD_PARTY';"</f>
        <v>update zx_party_tax_profile set REP_REGISTRATION_NUMBER ='' where party_id=36397 and party_type_code='THIRD_PARTY';</v>
      </c>
      <c r="L1328" s="17" t="str">
        <f xml:space="preserve"> "update hz_organization_profiles set tax_reference = '"&amp; 客户!G1330 &amp; "' where PARTY_ID=" &amp; B1328 &amp; ";"</f>
        <v>update hz_organization_profiles set tax_reference = '' where PARTY_ID=36397;</v>
      </c>
      <c r="M1328" s="3" t="str">
        <f>"update hz_cust_accounts set attribute3='" &amp;客户!D1330&amp; "' where party_id = " &amp; B1328</f>
        <v>update hz_cust_accounts set attribute3='' where party_id = 36397</v>
      </c>
      <c r="N1328" s="3" t="str">
        <f>"update hz_cust_accounts set attribute3='" &amp;客户!I1330&amp; "' where party_id = " &amp; B1328</f>
        <v>update hz_cust_accounts set attribute3='' where party_id = 36397</v>
      </c>
    </row>
    <row r="1329" spans="1:14" ht="27.75" customHeight="1">
      <c r="A1329" s="27" t="str">
        <f>客户!A1331</f>
        <v>赵波</v>
      </c>
      <c r="B1329" s="3">
        <f>VLOOKUP(A1329,hp!B:F,2,0)</f>
        <v>12141</v>
      </c>
      <c r="D1329" s="17">
        <f>VLOOKUP(客户!O1331,province!B:C,2,0)</f>
        <v>370000</v>
      </c>
      <c r="E1329" s="17" t="str">
        <f>"update hz_parties set province ='" &amp;D1329 &amp; "' where party_id="&amp;B1329 &amp; " ;update hz_locations set province='"&amp;D1329&amp;"'  where location_id in ("&amp;VLOOKUP(B1329,hp!$C:$L,10,0)&amp;");"</f>
        <v>update hz_parties set province ='370000' where party_id=12141 ;update hz_locations set province='370000'  where location_id in (4039);</v>
      </c>
      <c r="F1329" s="17">
        <f>VLOOKUP(客户!P1331,city!B:C,2,0)</f>
        <v>370100</v>
      </c>
      <c r="G1329" s="17" t="str">
        <f>"update hz_parties set city ='" &amp;F1329 &amp; "' where party_id="&amp;B1329 &amp; " ;update hz_locations set city='"&amp;F1329&amp;"'  where location_id in ("&amp;VLOOKUP(B1329,hp!$C:$L,10,0)&amp;");"</f>
        <v>update hz_parties set city ='370100' where party_id=12141 ;update hz_locations set city='370100'  where location_id in (4039);</v>
      </c>
      <c r="H1329" s="3">
        <f>VLOOKUP(客户!Q1331,county!B:C,2,0)</f>
        <v>101</v>
      </c>
      <c r="I1329" s="17" t="str">
        <f>"update hz_parties set county ='" &amp;H1329 &amp; "' where party_id="&amp;B1329 &amp; " ;update hz_locations set county='"&amp;H1329&amp;"'  where location_id in ("&amp;VLOOKUP(B1329,hp!$C:$L,10,0)&amp;");"</f>
        <v>update hz_parties set county ='101' where party_id=12141 ;update hz_locations set county='101'  where location_id in (4039);</v>
      </c>
      <c r="J1329" s="17" t="str">
        <f>"update hz_parties set address1 ='" &amp;客户!M1331 &amp; "' where party_id="&amp;B1329</f>
        <v>update hz_parties set address1 ='山东省章丘市枣园街道办事处北皋埠村泉西巷5号' where party_id=12141</v>
      </c>
      <c r="K1329" s="17" t="str">
        <f>"update zx_party_tax_profile set REP_REGISTRATION_NUMBER ='" &amp;客户!G1331 &amp; "' where party_id="&amp;B1329&amp; " and party_type_code='THIRD_PARTY';"</f>
        <v>update zx_party_tax_profile set REP_REGISTRATION_NUMBER ='' where party_id=12141 and party_type_code='THIRD_PARTY';</v>
      </c>
      <c r="L1329" s="17" t="str">
        <f xml:space="preserve"> "update hz_organization_profiles set tax_reference = '"&amp; 客户!G1331 &amp; "' where PARTY_ID=" &amp; B1329 &amp; ";"</f>
        <v>update hz_organization_profiles set tax_reference = '' where PARTY_ID=12141;</v>
      </c>
      <c r="M1329" s="3" t="str">
        <f>"update hz_cust_accounts set attribute3='" &amp;客户!D1331&amp; "' where party_id = " &amp; B1329</f>
        <v>update hz_cust_accounts set attribute3='无' where party_id = 12141</v>
      </c>
      <c r="N1329" s="3" t="str">
        <f>"update hz_cust_accounts set attribute3='" &amp;客户!I1331&amp; "' where party_id = " &amp; B1329</f>
        <v>update hz_cust_accounts set attribute3='' where party_id = 12141</v>
      </c>
    </row>
    <row r="1330" spans="1:14" ht="27.75" customHeight="1">
      <c r="A1330" s="27" t="str">
        <f>客户!A1332</f>
        <v>郑州傲农饲料有限公司</v>
      </c>
      <c r="B1330" s="3">
        <f>VLOOKUP(A1330,hp!B:F,2,0)</f>
        <v>15296</v>
      </c>
      <c r="D1330" s="17">
        <f>VLOOKUP(客户!O1332,province!B:C,2,0)</f>
        <v>410000</v>
      </c>
      <c r="E1330" s="17" t="str">
        <f>"update hz_parties set province ='" &amp;D1330 &amp; "' where party_id="&amp;B1330 &amp; " ;update hz_locations set province='"&amp;D1330&amp;"'  where location_id in ("&amp;VLOOKUP(B1330,hp!$C:$L,10,0)&amp;");"</f>
        <v>update hz_parties set province ='410000' where party_id=15296 ;update hz_locations set province='410000'  where location_id in (3773);</v>
      </c>
      <c r="F1330" s="17">
        <f>VLOOKUP(客户!P1332,city!B:C,2,0)</f>
        <v>410100</v>
      </c>
      <c r="G1330" s="17" t="str">
        <f>"update hz_parties set city ='" &amp;F1330 &amp; "' where party_id="&amp;B1330 &amp; " ;update hz_locations set city='"&amp;F1330&amp;"'  where location_id in ("&amp;VLOOKUP(B1330,hp!$C:$L,10,0)&amp;");"</f>
        <v>update hz_parties set city ='410100' where party_id=15296 ;update hz_locations set city='410100'  where location_id in (3773);</v>
      </c>
      <c r="H1330" s="3">
        <f>VLOOKUP(客户!Q1332,county!B:C,2,0)</f>
        <v>410182</v>
      </c>
      <c r="I1330" s="17" t="str">
        <f>"update hz_parties set county ='" &amp;H1330 &amp; "' where party_id="&amp;B1330 &amp; " ;update hz_locations set county='"&amp;H1330&amp;"'  where location_id in ("&amp;VLOOKUP(B1330,hp!$C:$L,10,0)&amp;");"</f>
        <v>update hz_parties set county ='410182' where party_id=15296 ;update hz_locations set county='410182'  where location_id in (3773);</v>
      </c>
      <c r="J1330" s="17" t="str">
        <f>"update hz_parties set address1 ='" &amp;客户!M1332 &amp; "' where party_id="&amp;B1330</f>
        <v>update hz_parties set address1 ='河南省郑州荥阳市乔楼镇G310国道任庄段北侧' where party_id=15296</v>
      </c>
      <c r="K1330" s="17" t="str">
        <f>"update zx_party_tax_profile set REP_REGISTRATION_NUMBER ='" &amp;客户!G1332 &amp; "' where party_id="&amp;B1330&amp; " and party_type_code='THIRD_PARTY';"</f>
        <v>update zx_party_tax_profile set REP_REGISTRATION_NUMBER ='410105589738672' where party_id=15296 and party_type_code='THIRD_PARTY';</v>
      </c>
      <c r="L1330" s="17" t="str">
        <f xml:space="preserve"> "update hz_organization_profiles set tax_reference = '"&amp; 客户!G1332 &amp; "' where PARTY_ID=" &amp; B1330 &amp; ";"</f>
        <v>update hz_organization_profiles set tax_reference = '410105589738672' where PARTY_ID=15296;</v>
      </c>
      <c r="M1330" s="3" t="str">
        <f>"update hz_cust_accounts set attribute3='" &amp;客户!D1332&amp; "' where party_id = " &amp; B1330</f>
        <v>update hz_cust_accounts set attribute3='500000' where party_id = 15296</v>
      </c>
      <c r="N1330" s="3" t="str">
        <f>"update hz_cust_accounts set attribute3='" &amp;客户!I1332&amp; "' where party_id = " &amp; B1330</f>
        <v>update hz_cust_accounts set attribute3='彭成洲' where party_id = 15296</v>
      </c>
    </row>
    <row r="1331" spans="1:14" ht="27.75" customHeight="1">
      <c r="A1331" s="27" t="str">
        <f>客户!A1333</f>
        <v>郑州美鸿饲料有限公司</v>
      </c>
      <c r="B1331" s="3">
        <f>VLOOKUP(A1331,hp!B:F,2,0)</f>
        <v>32967</v>
      </c>
      <c r="D1331" s="17" t="e">
        <f>VLOOKUP(客户!O1333,province!B:C,2,0)</f>
        <v>#N/A</v>
      </c>
      <c r="E1331" s="17" t="e">
        <f>"update hz_parties set province ='" &amp;D1331 &amp; "' where party_id="&amp;B1331 &amp; " ;update hz_locations set province='"&amp;D1331&amp;"'  where location_id in ("&amp;VLOOKUP(B1331,hp!$C:$L,10,0)&amp;");"</f>
        <v>#N/A</v>
      </c>
      <c r="F1331" s="17" t="e">
        <f>VLOOKUP(客户!P1333,city!B:C,2,0)</f>
        <v>#N/A</v>
      </c>
      <c r="G1331" s="17" t="e">
        <f>"update hz_parties set city ='" &amp;F1331 &amp; "' where party_id="&amp;B1331 &amp; " ;update hz_locations set city='"&amp;F1331&amp;"'  where location_id in ("&amp;VLOOKUP(B1331,hp!$C:$L,10,0)&amp;");"</f>
        <v>#N/A</v>
      </c>
      <c r="H1331" s="3" t="e">
        <f>VLOOKUP(客户!Q1333,county!B:C,2,0)</f>
        <v>#N/A</v>
      </c>
      <c r="I1331" s="17" t="e">
        <f>"update hz_parties set county ='" &amp;H1331 &amp; "' where party_id="&amp;B1331 &amp; " ;update hz_locations set county='"&amp;H1331&amp;"'  where location_id in ("&amp;VLOOKUP(B1331,hp!$C:$L,10,0)&amp;");"</f>
        <v>#N/A</v>
      </c>
      <c r="J1331" s="17" t="str">
        <f>"update hz_parties set address1 ='" &amp;客户!M1333 &amp; "' where party_id="&amp;B1331</f>
        <v>update hz_parties set address1 ='郑州市金水区' where party_id=32967</v>
      </c>
      <c r="K1331" s="17" t="str">
        <f>"update zx_party_tax_profile set REP_REGISTRATION_NUMBER ='" &amp;客户!G1333 &amp; "' where party_id="&amp;B1331&amp; " and party_type_code='THIRD_PARTY';"</f>
        <v>update zx_party_tax_profile set REP_REGISTRATION_NUMBER ='410105341720954' where party_id=32967 and party_type_code='THIRD_PARTY';</v>
      </c>
      <c r="L1331" s="17" t="str">
        <f xml:space="preserve"> "update hz_organization_profiles set tax_reference = '"&amp; 客户!G1333 &amp; "' where PARTY_ID=" &amp; B1331 &amp; ";"</f>
        <v>update hz_organization_profiles set tax_reference = '410105341720954' where PARTY_ID=32967;</v>
      </c>
      <c r="M1331" s="3" t="str">
        <f>"update hz_cust_accounts set attribute3='" &amp;客户!D1333&amp; "' where party_id = " &amp; B1331</f>
        <v>update hz_cust_accounts set attribute3='1000000' where party_id = 32967</v>
      </c>
      <c r="N1331" s="3" t="str">
        <f>"update hz_cust_accounts set attribute3='" &amp;客户!I1333&amp; "' where party_id = " &amp; B1331</f>
        <v>update hz_cust_accounts set attribute3='谢元洪' where party_id = 32967</v>
      </c>
    </row>
    <row r="1332" spans="1:14" ht="27.75" customHeight="1">
      <c r="A1332" s="27" t="str">
        <f>客户!A1334</f>
        <v>中慧集团</v>
      </c>
      <c r="B1332" s="3">
        <f>VLOOKUP(A1332,hp!B:F,2,0)</f>
        <v>11964</v>
      </c>
      <c r="D1332" s="17">
        <f>VLOOKUP(客户!O1334,province!B:C,2,0)</f>
        <v>0</v>
      </c>
      <c r="E1332" s="17" t="str">
        <f>"update hz_parties set province ='" &amp;D1332 &amp; "' where party_id="&amp;B1332 &amp; " ;update hz_locations set province='"&amp;D1332&amp;"'  where location_id in ("&amp;VLOOKUP(B1332,hp!$C:$L,10,0)&amp;");"</f>
        <v>update hz_parties set province ='0' where party_id=11964 ;update hz_locations set province='0'  where location_id in (3796);</v>
      </c>
      <c r="F1332" s="17">
        <f>VLOOKUP(客户!P1334,city!B:C,2,0)</f>
        <v>100</v>
      </c>
      <c r="G1332" s="17" t="str">
        <f>"update hz_parties set city ='" &amp;F1332 &amp; "' where party_id="&amp;B1332 &amp; " ;update hz_locations set city='"&amp;F1332&amp;"'  where location_id in ("&amp;VLOOKUP(B1332,hp!$C:$L,10,0)&amp;");"</f>
        <v>update hz_parties set city ='100' where party_id=11964 ;update hz_locations set city='100'  where location_id in (3796);</v>
      </c>
      <c r="H1332" s="3">
        <f>VLOOKUP(客户!Q1334,county!B:C,2,0)</f>
        <v>101</v>
      </c>
      <c r="I1332" s="17" t="str">
        <f>"update hz_parties set county ='" &amp;H1332 &amp; "' where party_id="&amp;B1332 &amp; " ;update hz_locations set county='"&amp;H1332&amp;"'  where location_id in ("&amp;VLOOKUP(B1332,hp!$C:$L,10,0)&amp;");"</f>
        <v>update hz_parties set county ='101' where party_id=11964 ;update hz_locations set county='101'  where location_id in (3796);</v>
      </c>
      <c r="J1332" s="17" t="str">
        <f>"update hz_parties set address1 ='" &amp;客户!M1334 &amp; "' where party_id="&amp;B1332</f>
        <v>update hz_parties set address1 ='无' where party_id=11964</v>
      </c>
      <c r="K1332" s="17" t="str">
        <f>"update zx_party_tax_profile set REP_REGISTRATION_NUMBER ='" &amp;客户!G1334 &amp; "' where party_id="&amp;B1332&amp; " and party_type_code='THIRD_PARTY';"</f>
        <v>update zx_party_tax_profile set REP_REGISTRATION_NUMBER ='' where party_id=11964 and party_type_code='THIRD_PARTY';</v>
      </c>
      <c r="L1332" s="17" t="str">
        <f xml:space="preserve"> "update hz_organization_profiles set tax_reference = '"&amp; 客户!G1334 &amp; "' where PARTY_ID=" &amp; B1332 &amp; ";"</f>
        <v>update hz_organization_profiles set tax_reference = '' where PARTY_ID=11964;</v>
      </c>
      <c r="M1332" s="3" t="str">
        <f>"update hz_cust_accounts set attribute3='" &amp;客户!D1334&amp; "' where party_id = " &amp; B1332</f>
        <v>update hz_cust_accounts set attribute3='无' where party_id = 11964</v>
      </c>
      <c r="N1332" s="3" t="str">
        <f>"update hz_cust_accounts set attribute3='" &amp;客户!I1334&amp; "' where party_id = " &amp; B1332</f>
        <v>update hz_cust_accounts set attribute3='' where party_id = 11964</v>
      </c>
    </row>
    <row r="1333" spans="1:14" ht="27.75" customHeight="1">
      <c r="A1333" s="27" t="str">
        <f>客户!A1335</f>
        <v>中慧农牧股份有限公司</v>
      </c>
      <c r="B1333" s="3">
        <f>VLOOKUP(A1333,hp!B:F,2,0)</f>
        <v>11965</v>
      </c>
      <c r="D1333" s="17">
        <f>VLOOKUP(客户!O1335,province!B:C,2,0)</f>
        <v>370000</v>
      </c>
      <c r="E1333" s="17" t="str">
        <f>"update hz_parties set province ='" &amp;D1333 &amp; "' where party_id="&amp;B1333 &amp; " ;update hz_locations set province='"&amp;D1333&amp;"'  where location_id in ("&amp;VLOOKUP(B1333,hp!$C:$L,10,0)&amp;");"</f>
        <v>update hz_parties set province ='370000' where party_id=11965 ;update hz_locations set province='370000'  where location_id in (3797);</v>
      </c>
      <c r="F1333" s="17">
        <f>VLOOKUP(客户!P1335,city!B:C,2,0)</f>
        <v>100</v>
      </c>
      <c r="G1333" s="17" t="str">
        <f>"update hz_parties set city ='" &amp;F1333 &amp; "' where party_id="&amp;B1333 &amp; " ;update hz_locations set city='"&amp;F1333&amp;"'  where location_id in ("&amp;VLOOKUP(B1333,hp!$C:$L,10,0)&amp;");"</f>
        <v>update hz_parties set city ='100' where party_id=11965 ;update hz_locations set city='100'  where location_id in (3797);</v>
      </c>
      <c r="H1333" s="3">
        <f>VLOOKUP(客户!Q1335,county!B:C,2,0)</f>
        <v>101</v>
      </c>
      <c r="I1333" s="17" t="str">
        <f>"update hz_parties set county ='" &amp;H1333 &amp; "' where party_id="&amp;B1333 &amp; " ;update hz_locations set county='"&amp;H1333&amp;"'  where location_id in ("&amp;VLOOKUP(B1333,hp!$C:$L,10,0)&amp;");"</f>
        <v>update hz_parties set county ='101' where party_id=11965 ;update hz_locations set county='101'  where location_id in (3797);</v>
      </c>
      <c r="J1333" s="17" t="str">
        <f>"update hz_parties set address1 ='" &amp;客户!M1335 &amp; "' where party_id="&amp;B1333</f>
        <v>update hz_parties set address1 ='昌乐县城南街道南寨村西200米' where party_id=11965</v>
      </c>
      <c r="K1333" s="17" t="str">
        <f>"update zx_party_tax_profile set REP_REGISTRATION_NUMBER ='" &amp;客户!G1335 &amp; "' where party_id="&amp;B1333&amp; " and party_type_code='THIRD_PARTY';"</f>
        <v>update zx_party_tax_profile set REP_REGISTRATION_NUMBER ='91370700791507640N' where party_id=11965 and party_type_code='THIRD_PARTY';</v>
      </c>
      <c r="L1333" s="17" t="str">
        <f xml:space="preserve"> "update hz_organization_profiles set tax_reference = '"&amp; 客户!G1335 &amp; "' where PARTY_ID=" &amp; B1333 &amp; ";"</f>
        <v>update hz_organization_profiles set tax_reference = '91370700791507640N' where PARTY_ID=11965;</v>
      </c>
      <c r="M1333" s="3" t="str">
        <f>"update hz_cust_accounts set attribute3='" &amp;客户!D1335&amp; "' where party_id = " &amp; B1333</f>
        <v>update hz_cust_accounts set attribute3='21221.0313万' where party_id = 11965</v>
      </c>
      <c r="N1333" s="3" t="str">
        <f>"update hz_cust_accounts set attribute3='" &amp;客户!I1335&amp; "' where party_id = " &amp; B1333</f>
        <v>update hz_cust_accounts set attribute3='穆念旺' where party_id = 11965</v>
      </c>
    </row>
    <row r="1334" spans="1:14" ht="27.75" customHeight="1">
      <c r="A1334" s="27" t="str">
        <f>客户!A1336</f>
        <v>中慧农牧股份有限公司昌乐分公司</v>
      </c>
      <c r="B1334" s="3">
        <f>VLOOKUP(A1334,hp!B:F,2,0)</f>
        <v>15299</v>
      </c>
      <c r="D1334" s="17">
        <f>VLOOKUP(客户!O1336,province!B:C,2,0)</f>
        <v>370000</v>
      </c>
      <c r="E1334" s="17" t="str">
        <f>"update hz_parties set province ='" &amp;D1334 &amp; "' where party_id="&amp;B1334 &amp; " ;update hz_locations set province='"&amp;D1334&amp;"'  where location_id in ("&amp;VLOOKUP(B1334,hp!$C:$L,10,0)&amp;");"</f>
        <v>update hz_parties set province ='370000' where party_id=15299 ;update hz_locations set province='370000'  where location_id in (3798);</v>
      </c>
      <c r="F1334" s="17">
        <f>VLOOKUP(客户!P1336,city!B:C,2,0)</f>
        <v>370700</v>
      </c>
      <c r="G1334" s="17" t="str">
        <f>"update hz_parties set city ='" &amp;F1334 &amp; "' where party_id="&amp;B1334 &amp; " ;update hz_locations set city='"&amp;F1334&amp;"'  where location_id in ("&amp;VLOOKUP(B1334,hp!$C:$L,10,0)&amp;");"</f>
        <v>update hz_parties set city ='370700' where party_id=15299 ;update hz_locations set city='370700'  where location_id in (3798);</v>
      </c>
      <c r="H1334" s="3">
        <f>VLOOKUP(客户!Q1336,county!B:C,2,0)</f>
        <v>370700</v>
      </c>
      <c r="I1334" s="17" t="str">
        <f>"update hz_parties set county ='" &amp;H1334 &amp; "' where party_id="&amp;B1334 &amp; " ;update hz_locations set county='"&amp;H1334&amp;"'  where location_id in ("&amp;VLOOKUP(B1334,hp!$C:$L,10,0)&amp;");"</f>
        <v>update hz_parties set county ='370700' where party_id=15299 ;update hz_locations set county='370700'  where location_id in (3798);</v>
      </c>
      <c r="J1334" s="17" t="str">
        <f>"update hz_parties set address1 ='" &amp;客户!M1336 &amp; "' where party_id="&amp;B1334</f>
        <v>update hz_parties set address1 ='昌乐县城南街道南寨村西200米' where party_id=15299</v>
      </c>
      <c r="K1334" s="17" t="str">
        <f>"update zx_party_tax_profile set REP_REGISTRATION_NUMBER ='" &amp;客户!G1336 &amp; "' where party_id="&amp;B1334&amp; " and party_type_code='THIRD_PARTY';"</f>
        <v>update zx_party_tax_profile set REP_REGISTRATION_NUMBER ='91370725576640211A' where party_id=15299 and party_type_code='THIRD_PARTY';</v>
      </c>
      <c r="L1334" s="17" t="str">
        <f xml:space="preserve"> "update hz_organization_profiles set tax_reference = '"&amp; 客户!G1336 &amp; "' where PARTY_ID=" &amp; B1334 &amp; ";"</f>
        <v>update hz_organization_profiles set tax_reference = '91370725576640211A' where PARTY_ID=15299;</v>
      </c>
      <c r="M1334" s="3" t="str">
        <f>"update hz_cust_accounts set attribute3='" &amp;客户!D1336&amp; "' where party_id = " &amp; B1334</f>
        <v>update hz_cust_accounts set attribute3='无' where party_id = 15299</v>
      </c>
      <c r="N1334" s="3" t="str">
        <f>"update hz_cust_accounts set attribute3='" &amp;客户!I1336&amp; "' where party_id = " &amp; B1334</f>
        <v>update hz_cust_accounts set attribute3='张勇' where party_id = 15299</v>
      </c>
    </row>
    <row r="1335" spans="1:14" ht="27.75" customHeight="1">
      <c r="A1335" s="27" t="str">
        <f>客户!A1337</f>
        <v>中慧农牧股份有限公司预混饲料山东分公司</v>
      </c>
      <c r="B1335" s="3">
        <f>VLOOKUP(A1335,hp!B:F,2,0)</f>
        <v>15300</v>
      </c>
      <c r="D1335" s="17">
        <f>VLOOKUP(客户!O1337,province!B:C,2,0)</f>
        <v>370000</v>
      </c>
      <c r="E1335" s="17" t="str">
        <f>"update hz_parties set province ='" &amp;D1335 &amp; "' where party_id="&amp;B1335 &amp; " ;update hz_locations set province='"&amp;D1335&amp;"'  where location_id in ("&amp;VLOOKUP(B1335,hp!$C:$L,10,0)&amp;");"</f>
        <v>update hz_parties set province ='370000' where party_id=15300 ;update hz_locations set province='370000'  where location_id in (3799);</v>
      </c>
      <c r="F1335" s="17">
        <f>VLOOKUP(客户!P1337,city!B:C,2,0)</f>
        <v>370700</v>
      </c>
      <c r="G1335" s="17" t="str">
        <f>"update hz_parties set city ='" &amp;F1335 &amp; "' where party_id="&amp;B1335 &amp; " ;update hz_locations set city='"&amp;F1335&amp;"'  where location_id in ("&amp;VLOOKUP(B1335,hp!$C:$L,10,0)&amp;");"</f>
        <v>update hz_parties set city ='370700' where party_id=15300 ;update hz_locations set city='370700'  where location_id in (3799);</v>
      </c>
      <c r="H1335" s="3">
        <f>VLOOKUP(客户!Q1337,county!B:C,2,0)</f>
        <v>370700</v>
      </c>
      <c r="I1335" s="17" t="str">
        <f>"update hz_parties set county ='" &amp;H1335 &amp; "' where party_id="&amp;B1335 &amp; " ;update hz_locations set county='"&amp;H1335&amp;"'  where location_id in ("&amp;VLOOKUP(B1335,hp!$C:$L,10,0)&amp;");"</f>
        <v>update hz_parties set county ='370700' where party_id=15300 ;update hz_locations set county='370700'  where location_id in (3799);</v>
      </c>
      <c r="J1335" s="17" t="str">
        <f>"update hz_parties set address1 ='" &amp;客户!M1337 &amp; "' where party_id="&amp;B1335</f>
        <v>update hz_parties set address1 ='山东省潍坊市' where party_id=15300</v>
      </c>
      <c r="K1335" s="17" t="str">
        <f>"update zx_party_tax_profile set REP_REGISTRATION_NUMBER ='" &amp;客户!G1337 &amp; "' where party_id="&amp;B1335&amp; " and party_type_code='THIRD_PARTY';"</f>
        <v>update zx_party_tax_profile set REP_REGISTRATION_NUMBER ='913707255926119398' where party_id=15300 and party_type_code='THIRD_PARTY';</v>
      </c>
      <c r="L1335" s="17" t="str">
        <f xml:space="preserve"> "update hz_organization_profiles set tax_reference = '"&amp; 客户!G1337 &amp; "' where PARTY_ID=" &amp; B1335 &amp; ";"</f>
        <v>update hz_organization_profiles set tax_reference = '913707255926119398' where PARTY_ID=15300;</v>
      </c>
      <c r="M1335" s="3" t="str">
        <f>"update hz_cust_accounts set attribute3='" &amp;客户!D1337&amp; "' where party_id = " &amp; B1335</f>
        <v>update hz_cust_accounts set attribute3='无' where party_id = 15300</v>
      </c>
      <c r="N1335" s="3" t="str">
        <f>"update hz_cust_accounts set attribute3='" &amp;客户!I1337&amp; "' where party_id = " &amp; B1335</f>
        <v>update hz_cust_accounts set attribute3='穆念旺' where party_id = 15300</v>
      </c>
    </row>
    <row r="1336" spans="1:14" ht="27.75" customHeight="1">
      <c r="A1336" s="27" t="str">
        <f>客户!A1338</f>
        <v>中粮饲料（茂名）有限公司潍坊分公司</v>
      </c>
      <c r="B1336" s="3">
        <f>VLOOKUP(A1336,hp!B:F,2,0)</f>
        <v>15310</v>
      </c>
      <c r="D1336" s="17">
        <f>VLOOKUP(客户!O1338,province!B:C,2,0)</f>
        <v>370000</v>
      </c>
      <c r="E1336" s="17" t="str">
        <f>"update hz_parties set province ='" &amp;D1336 &amp; "' where party_id="&amp;B1336 &amp; " ;update hz_locations set province='"&amp;D1336&amp;"'  where location_id in ("&amp;VLOOKUP(B1336,hp!$C:$L,10,0)&amp;");"</f>
        <v>update hz_parties set province ='370000' where party_id=15310 ;update hz_locations set province='370000'  where location_id in (3812);</v>
      </c>
      <c r="F1336" s="17">
        <f>VLOOKUP(客户!P1338,city!B:C,2,0)</f>
        <v>370700</v>
      </c>
      <c r="G1336" s="17" t="str">
        <f>"update hz_parties set city ='" &amp;F1336 &amp; "' where party_id="&amp;B1336 &amp; " ;update hz_locations set city='"&amp;F1336&amp;"'  where location_id in ("&amp;VLOOKUP(B1336,hp!$C:$L,10,0)&amp;");"</f>
        <v>update hz_parties set city ='370700' where party_id=15310 ;update hz_locations set city='370700'  where location_id in (3812);</v>
      </c>
      <c r="H1336" s="3">
        <f>VLOOKUP(客户!Q1338,county!B:C,2,0)</f>
        <v>370700</v>
      </c>
      <c r="I1336" s="17" t="str">
        <f>"update hz_parties set county ='" &amp;H1336 &amp; "' where party_id="&amp;B1336 &amp; " ;update hz_locations set county='"&amp;H1336&amp;"'  where location_id in ("&amp;VLOOKUP(B1336,hp!$C:$L,10,0)&amp;");"</f>
        <v>update hz_parties set county ='370700' where party_id=15310 ;update hz_locations set county='370700'  where location_id in (3812);</v>
      </c>
      <c r="J1336" s="17" t="str">
        <f>"update hz_parties set address1 ='" &amp;客户!M1338 &amp; "' where party_id="&amp;B1336</f>
        <v>update hz_parties set address1 ='山东省潍坊市安丘市官庄镇河南管公村西' where party_id=15310</v>
      </c>
      <c r="K1336" s="17" t="str">
        <f>"update zx_party_tax_profile set REP_REGISTRATION_NUMBER ='" &amp;客户!G1338 &amp; "' where party_id="&amp;B1336&amp; " and party_type_code='THIRD_PARTY';"</f>
        <v>update zx_party_tax_profile set REP_REGISTRATION_NUMBER ='91370784344592361W' where party_id=15310 and party_type_code='THIRD_PARTY';</v>
      </c>
      <c r="L1336" s="17" t="str">
        <f xml:space="preserve"> "update hz_organization_profiles set tax_reference = '"&amp; 客户!G1338 &amp; "' where PARTY_ID=" &amp; B1336 &amp; ";"</f>
        <v>update hz_organization_profiles set tax_reference = '91370784344592361W' where PARTY_ID=15310;</v>
      </c>
      <c r="M1336" s="3" t="str">
        <f>"update hz_cust_accounts set attribute3='" &amp;客户!D1338&amp; "' where party_id = " &amp; B1336</f>
        <v>update hz_cust_accounts set attribute3='无' where party_id = 15310</v>
      </c>
      <c r="N1336" s="3" t="str">
        <f>"update hz_cust_accounts set attribute3='" &amp;客户!I1338&amp; "' where party_id = " &amp; B1336</f>
        <v>update hz_cust_accounts set attribute3='肖培新' where party_id = 15310</v>
      </c>
    </row>
    <row r="1337" spans="1:14" ht="27.75" customHeight="1">
      <c r="A1337" s="27" t="str">
        <f>客户!A1339</f>
        <v>众和集团</v>
      </c>
      <c r="B1337" s="3">
        <f>VLOOKUP(A1337,hp!B:F,2,0)</f>
        <v>12128</v>
      </c>
      <c r="D1337" s="17">
        <f>VLOOKUP(客户!O1339,province!B:C,2,0)</f>
        <v>0</v>
      </c>
      <c r="E1337" s="17" t="str">
        <f>"update hz_parties set province ='" &amp;D1337 &amp; "' where party_id="&amp;B1337 &amp; " ;update hz_locations set province='"&amp;D1337&amp;"'  where location_id in ("&amp;VLOOKUP(B1337,hp!$C:$L,10,0)&amp;");"</f>
        <v>update hz_parties set province ='0' where party_id=12128 ;update hz_locations set province='0'  where location_id in (4019);</v>
      </c>
      <c r="F1337" s="17">
        <f>VLOOKUP(客户!P1339,city!B:C,2,0)</f>
        <v>100</v>
      </c>
      <c r="G1337" s="17" t="str">
        <f>"update hz_parties set city ='" &amp;F1337 &amp; "' where party_id="&amp;B1337 &amp; " ;update hz_locations set city='"&amp;F1337&amp;"'  where location_id in ("&amp;VLOOKUP(B1337,hp!$C:$L,10,0)&amp;");"</f>
        <v>update hz_parties set city ='100' where party_id=12128 ;update hz_locations set city='100'  where location_id in (4019);</v>
      </c>
      <c r="H1337" s="3">
        <f>VLOOKUP(客户!Q1339,county!B:C,2,0)</f>
        <v>101</v>
      </c>
      <c r="I1337" s="17" t="str">
        <f>"update hz_parties set county ='" &amp;H1337 &amp; "' where party_id="&amp;B1337 &amp; " ;update hz_locations set county='"&amp;H1337&amp;"'  where location_id in ("&amp;VLOOKUP(B1337,hp!$C:$L,10,0)&amp;");"</f>
        <v>update hz_parties set county ='101' where party_id=12128 ;update hz_locations set county='101'  where location_id in (4019);</v>
      </c>
      <c r="J1337" s="17" t="str">
        <f>"update hz_parties set address1 ='" &amp;客户!M1339 &amp; "' where party_id="&amp;B1337</f>
        <v>update hz_parties set address1 ='无' where party_id=12128</v>
      </c>
      <c r="K1337" s="17" t="str">
        <f>"update zx_party_tax_profile set REP_REGISTRATION_NUMBER ='" &amp;客户!G1339 &amp; "' where party_id="&amp;B1337&amp; " and party_type_code='THIRD_PARTY';"</f>
        <v>update zx_party_tax_profile set REP_REGISTRATION_NUMBER ='' where party_id=12128 and party_type_code='THIRD_PARTY';</v>
      </c>
      <c r="L1337" s="17" t="str">
        <f xml:space="preserve"> "update hz_organization_profiles set tax_reference = '"&amp; 客户!G1339 &amp; "' where PARTY_ID=" &amp; B1337 &amp; ";"</f>
        <v>update hz_organization_profiles set tax_reference = '' where PARTY_ID=12128;</v>
      </c>
      <c r="M1337" s="3" t="str">
        <f>"update hz_cust_accounts set attribute3='" &amp;客户!D1339&amp; "' where party_id = " &amp; B1337</f>
        <v>update hz_cust_accounts set attribute3='' where party_id = 12128</v>
      </c>
      <c r="N1337" s="3" t="str">
        <f>"update hz_cust_accounts set attribute3='" &amp;客户!I1339&amp; "' where party_id = " &amp; B1337</f>
        <v>update hz_cust_accounts set attribute3='' where party_id = 12128</v>
      </c>
    </row>
    <row r="1338" spans="1:14" ht="27.75" customHeight="1">
      <c r="A1338" s="27" t="str">
        <f>客户!A1340</f>
        <v>诸城丰沃新农饲料有限公司</v>
      </c>
      <c r="B1338" s="3">
        <f>VLOOKUP(A1338,hp!B:F,2,0)</f>
        <v>15332</v>
      </c>
      <c r="D1338" s="17">
        <f>VLOOKUP(客户!O1340,province!B:C,2,0)</f>
        <v>370000</v>
      </c>
      <c r="E1338" s="17" t="str">
        <f>"update hz_parties set province ='" &amp;D1338 &amp; "' where party_id="&amp;B1338 &amp; " ;update hz_locations set province='"&amp;D1338&amp;"'  where location_id in ("&amp;VLOOKUP(B1338,hp!$C:$L,10,0)&amp;");"</f>
        <v>update hz_parties set province ='370000' where party_id=15332 ;update hz_locations set province='370000'  where location_id in (3917);</v>
      </c>
      <c r="F1338" s="17">
        <f>VLOOKUP(客户!P1340,city!B:C,2,0)</f>
        <v>370700</v>
      </c>
      <c r="G1338" s="17" t="str">
        <f>"update hz_parties set city ='" &amp;F1338 &amp; "' where party_id="&amp;B1338 &amp; " ;update hz_locations set city='"&amp;F1338&amp;"'  where location_id in ("&amp;VLOOKUP(B1338,hp!$C:$L,10,0)&amp;");"</f>
        <v>update hz_parties set city ='370700' where party_id=15332 ;update hz_locations set city='370700'  where location_id in (3917);</v>
      </c>
      <c r="H1338" s="3">
        <f>VLOOKUP(客户!Q1340,county!B:C,2,0)</f>
        <v>370700</v>
      </c>
      <c r="I1338" s="17" t="str">
        <f>"update hz_parties set county ='" &amp;H1338 &amp; "' where party_id="&amp;B1338 &amp; " ;update hz_locations set county='"&amp;H1338&amp;"'  where location_id in ("&amp;VLOOKUP(B1338,hp!$C:$L,10,0)&amp;");"</f>
        <v>update hz_parties set county ='370700' where party_id=15332 ;update hz_locations set county='370700'  where location_id in (3917);</v>
      </c>
      <c r="J1338" s="17" t="str">
        <f>"update hz_parties set address1 ='" &amp;客户!M1340 &amp; "' where party_id="&amp;B1338</f>
        <v>update hz_parties set address1 ='诸城市枳沟镇乔庄社区' where party_id=15332</v>
      </c>
      <c r="K1338" s="17" t="str">
        <f>"update zx_party_tax_profile set REP_REGISTRATION_NUMBER ='" &amp;客户!G1340 &amp; "' where party_id="&amp;B1338&amp; " and party_type_code='THIRD_PARTY';"</f>
        <v>update zx_party_tax_profile set REP_REGISTRATION_NUMBER ='91370782064398708E' where party_id=15332 and party_type_code='THIRD_PARTY';</v>
      </c>
      <c r="L1338" s="17" t="str">
        <f xml:space="preserve"> "update hz_organization_profiles set tax_reference = '"&amp; 客户!G1340 &amp; "' where PARTY_ID=" &amp; B1338 &amp; ";"</f>
        <v>update hz_organization_profiles set tax_reference = '91370782064398708E' where PARTY_ID=15332;</v>
      </c>
      <c r="M1338" s="3" t="str">
        <f>"update hz_cust_accounts set attribute3='" &amp;客户!D1340&amp; "' where party_id = " &amp; B1338</f>
        <v>update hz_cust_accounts set attribute3='3000万' where party_id = 15332</v>
      </c>
      <c r="N1338" s="3" t="str">
        <f>"update hz_cust_accounts set attribute3='" &amp;客户!I1340&amp; "' where party_id = " &amp; B1338</f>
        <v>update hz_cust_accounts set attribute3='郭庆凯' where party_id = 15332</v>
      </c>
    </row>
    <row r="1339" spans="1:14" ht="27.75" customHeight="1">
      <c r="A1339" s="27" t="str">
        <f>客户!A1341</f>
        <v>诸城金聚农牧有限公司</v>
      </c>
      <c r="B1339" s="3">
        <f>VLOOKUP(A1339,hp!B:F,2,0)</f>
        <v>15333</v>
      </c>
      <c r="D1339" s="17">
        <f>VLOOKUP(客户!O1341,province!B:C,2,0)</f>
        <v>370000</v>
      </c>
      <c r="E1339" s="17" t="str">
        <f>"update hz_parties set province ='" &amp;D1339 &amp; "' where party_id="&amp;B1339 &amp; " ;update hz_locations set province='"&amp;D1339&amp;"'  where location_id in ("&amp;VLOOKUP(B1339,hp!$C:$L,10,0)&amp;");"</f>
        <v>update hz_parties set province ='370000' where party_id=15333 ;update hz_locations set province='370000'  where location_id in (3918);</v>
      </c>
      <c r="F1339" s="17">
        <f>VLOOKUP(客户!P1341,city!B:C,2,0)</f>
        <v>370700</v>
      </c>
      <c r="G1339" s="17" t="str">
        <f>"update hz_parties set city ='" &amp;F1339 &amp; "' where party_id="&amp;B1339 &amp; " ;update hz_locations set city='"&amp;F1339&amp;"'  where location_id in ("&amp;VLOOKUP(B1339,hp!$C:$L,10,0)&amp;");"</f>
        <v>update hz_parties set city ='370700' where party_id=15333 ;update hz_locations set city='370700'  where location_id in (3918);</v>
      </c>
      <c r="H1339" s="3">
        <f>VLOOKUP(客户!Q1341,county!B:C,2,0)</f>
        <v>370782</v>
      </c>
      <c r="I1339" s="17" t="str">
        <f>"update hz_parties set county ='" &amp;H1339 &amp; "' where party_id="&amp;B1339 &amp; " ;update hz_locations set county='"&amp;H1339&amp;"'  where location_id in ("&amp;VLOOKUP(B1339,hp!$C:$L,10,0)&amp;");"</f>
        <v>update hz_parties set county ='370782' where party_id=15333 ;update hz_locations set county='370782'  where location_id in (3918);</v>
      </c>
      <c r="J1339" s="17" t="str">
        <f>"update hz_parties set address1 ='" &amp;客户!M1341 &amp; "' where party_id="&amp;B1339</f>
        <v>update hz_parties set address1 ='山东省潍坊市诸城市相州镇烟汕路608号' where party_id=15333</v>
      </c>
      <c r="K1339" s="17" t="str">
        <f>"update zx_party_tax_profile set REP_REGISTRATION_NUMBER ='" &amp;客户!G1341 &amp; "' where party_id="&amp;B1339&amp; " and party_type_code='THIRD_PARTY';"</f>
        <v>update zx_party_tax_profile set REP_REGISTRATION_NUMBER ='370782328431808' where party_id=15333 and party_type_code='THIRD_PARTY';</v>
      </c>
      <c r="L1339" s="17" t="str">
        <f xml:space="preserve"> "update hz_organization_profiles set tax_reference = '"&amp; 客户!G1341 &amp; "' where PARTY_ID=" &amp; B1339 &amp; ";"</f>
        <v>update hz_organization_profiles set tax_reference = '370782328431808' where PARTY_ID=15333;</v>
      </c>
      <c r="M1339" s="3" t="str">
        <f>"update hz_cust_accounts set attribute3='" &amp;客户!D1341&amp; "' where party_id = " &amp; B1339</f>
        <v>update hz_cust_accounts set attribute3='3000000' where party_id = 15333</v>
      </c>
      <c r="N1339" s="3" t="str">
        <f>"update hz_cust_accounts set attribute3='" &amp;客户!I1341&amp; "' where party_id = " &amp; B1339</f>
        <v>update hz_cust_accounts set attribute3='李宝成' where party_id = 15333</v>
      </c>
    </row>
    <row r="1340" spans="1:14" ht="27.75" customHeight="1">
      <c r="A1340" s="27" t="str">
        <f>客户!A1342</f>
        <v>诸城中慧饲料有限公司</v>
      </c>
      <c r="B1340" s="3">
        <f>VLOOKUP(A1340,hp!B:F,2,0)</f>
        <v>15334</v>
      </c>
      <c r="D1340" s="17">
        <f>VLOOKUP(客户!O1342,province!B:C,2,0)</f>
        <v>370000</v>
      </c>
      <c r="E1340" s="17" t="str">
        <f>"update hz_parties set province ='" &amp;D1340 &amp; "' where party_id="&amp;B1340 &amp; " ;update hz_locations set province='"&amp;D1340&amp;"'  where location_id in ("&amp;VLOOKUP(B1340,hp!$C:$L,10,0)&amp;");"</f>
        <v>update hz_parties set province ='370000' where party_id=15334 ;update hz_locations set province='370000'  where location_id in (3919);</v>
      </c>
      <c r="F1340" s="17">
        <f>VLOOKUP(客户!P1342,city!B:C,2,0)</f>
        <v>370700</v>
      </c>
      <c r="G1340" s="17" t="str">
        <f>"update hz_parties set city ='" &amp;F1340 &amp; "' where party_id="&amp;B1340 &amp; " ;update hz_locations set city='"&amp;F1340&amp;"'  where location_id in ("&amp;VLOOKUP(B1340,hp!$C:$L,10,0)&amp;");"</f>
        <v>update hz_parties set city ='370700' where party_id=15334 ;update hz_locations set city='370700'  where location_id in (3919);</v>
      </c>
      <c r="H1340" s="3">
        <f>VLOOKUP(客户!Q1342,county!B:C,2,0)</f>
        <v>370782</v>
      </c>
      <c r="I1340" s="17" t="str">
        <f>"update hz_parties set county ='" &amp;H1340 &amp; "' where party_id="&amp;B1340 &amp; " ;update hz_locations set county='"&amp;H1340&amp;"'  where location_id in ("&amp;VLOOKUP(B1340,hp!$C:$L,10,0)&amp;");"</f>
        <v>update hz_parties set county ='370782' where party_id=15334 ;update hz_locations set county='370782'  where location_id in (3919);</v>
      </c>
      <c r="J1340" s="17" t="str">
        <f>"update hz_parties set address1 ='" &amp;客户!M1342 &amp; "' where party_id="&amp;B1340</f>
        <v>update hz_parties set address1 ='枳沟镇南老村村前' where party_id=15334</v>
      </c>
      <c r="K1340" s="17" t="str">
        <f>"update zx_party_tax_profile set REP_REGISTRATION_NUMBER ='" &amp;客户!G1342 &amp; "' where party_id="&amp;B1340&amp; " and party_type_code='THIRD_PARTY';"</f>
        <v>update zx_party_tax_profile set REP_REGISTRATION_NUMBER ='913707825739166813' where party_id=15334 and party_type_code='THIRD_PARTY';</v>
      </c>
      <c r="L1340" s="17" t="str">
        <f xml:space="preserve"> "update hz_organization_profiles set tax_reference = '"&amp; 客户!G1342 &amp; "' where PARTY_ID=" &amp; B1340 &amp; ";"</f>
        <v>update hz_organization_profiles set tax_reference = '913707825739166813' where PARTY_ID=15334;</v>
      </c>
      <c r="M1340" s="3" t="str">
        <f>"update hz_cust_accounts set attribute3='" &amp;客户!D1342&amp; "' where party_id = " &amp; B1340</f>
        <v>update hz_cust_accounts set attribute3='2000万' where party_id = 15334</v>
      </c>
      <c r="N1340" s="3" t="str">
        <f>"update hz_cust_accounts set attribute3='" &amp;客户!I1342&amp; "' where party_id = " &amp; B1340</f>
        <v>update hz_cust_accounts set attribute3='李金森' where party_id = 15334</v>
      </c>
    </row>
    <row r="1341" spans="1:14" ht="27.75" customHeight="1">
      <c r="A1341" s="27" t="str">
        <f>客户!A1343</f>
        <v>驻马店安佑饲料科技有限公司</v>
      </c>
      <c r="B1341" s="3">
        <f>VLOOKUP(A1341,hp!B:F,2,0)</f>
        <v>15335</v>
      </c>
      <c r="D1341" s="17">
        <f>VLOOKUP(客户!O1343,province!B:C,2,0)</f>
        <v>410000</v>
      </c>
      <c r="E1341" s="17" t="str">
        <f>"update hz_parties set province ='" &amp;D1341 &amp; "' where party_id="&amp;B1341 &amp; " ;update hz_locations set province='"&amp;D1341&amp;"'  where location_id in ("&amp;VLOOKUP(B1341,hp!$C:$L,10,0)&amp;");"</f>
        <v>update hz_parties set province ='410000' where party_id=15335 ;update hz_locations set province='410000'  where location_id in (3921);</v>
      </c>
      <c r="F1341" s="17">
        <f>VLOOKUP(客户!P1343,city!B:C,2,0)</f>
        <v>411700</v>
      </c>
      <c r="G1341" s="17" t="str">
        <f>"update hz_parties set city ='" &amp;F1341 &amp; "' where party_id="&amp;B1341 &amp; " ;update hz_locations set city='"&amp;F1341&amp;"'  where location_id in ("&amp;VLOOKUP(B1341,hp!$C:$L,10,0)&amp;");"</f>
        <v>update hz_parties set city ='411700' where party_id=15335 ;update hz_locations set city='411700'  where location_id in (3921);</v>
      </c>
      <c r="H1341" s="3">
        <f>VLOOKUP(客户!Q1343,county!B:C,2,0)</f>
        <v>411727</v>
      </c>
      <c r="I1341" s="17" t="str">
        <f>"update hz_parties set county ='" &amp;H1341 &amp; "' where party_id="&amp;B1341 &amp; " ;update hz_locations set county='"&amp;H1341&amp;"'  where location_id in ("&amp;VLOOKUP(B1341,hp!$C:$L,10,0)&amp;");"</f>
        <v>update hz_parties set county ='411727' where party_id=15335 ;update hz_locations set county='411727'  where location_id in (3921);</v>
      </c>
      <c r="J1341" s="17" t="str">
        <f>"update hz_parties set address1 ='" &amp;客户!M1343 &amp; "' where party_id="&amp;B1341</f>
        <v>update hz_parties set address1 ='河南省驻马店市汝南县产业聚集区' where party_id=15335</v>
      </c>
      <c r="K1341" s="17" t="str">
        <f>"update zx_party_tax_profile set REP_REGISTRATION_NUMBER ='" &amp;客户!G1343 &amp; "' where party_id="&amp;B1341&amp; " and party_type_code='THIRD_PARTY';"</f>
        <v>update zx_party_tax_profile set REP_REGISTRATION_NUMBER ='914117005672737551' where party_id=15335 and party_type_code='THIRD_PARTY';</v>
      </c>
      <c r="L1341" s="17" t="str">
        <f xml:space="preserve"> "update hz_organization_profiles set tax_reference = '"&amp; 客户!G1343 &amp; "' where PARTY_ID=" &amp; B1341 &amp; ";"</f>
        <v>update hz_organization_profiles set tax_reference = '914117005672737551' where PARTY_ID=15335;</v>
      </c>
      <c r="M1341" s="3" t="str">
        <f>"update hz_cust_accounts set attribute3='" &amp;客户!D1343&amp; "' where party_id = " &amp; B1341</f>
        <v>update hz_cust_accounts set attribute3='1933.494716万' where party_id = 15335</v>
      </c>
      <c r="N1341" s="3" t="str">
        <f>"update hz_cust_accounts set attribute3='" &amp;客户!I1343&amp; "' where party_id = " &amp; B1341</f>
        <v>update hz_cust_accounts set attribute3='苏美俐' where party_id = 15335</v>
      </c>
    </row>
    <row r="1342" spans="1:14" ht="27.75" customHeight="1">
      <c r="A1342" s="27" t="str">
        <f>客户!A1344</f>
        <v>驻马店禾丰牧业有限公司</v>
      </c>
      <c r="B1342" s="3">
        <f>VLOOKUP(A1342,hp!B:F,2,0)</f>
        <v>15336</v>
      </c>
      <c r="D1342" s="17">
        <f>VLOOKUP(客户!O1344,province!B:C,2,0)</f>
        <v>410000</v>
      </c>
      <c r="E1342" s="17" t="str">
        <f>"update hz_parties set province ='" &amp;D1342 &amp; "' where party_id="&amp;B1342 &amp; " ;update hz_locations set province='"&amp;D1342&amp;"'  where location_id in ("&amp;VLOOKUP(B1342,hp!$C:$L,10,0)&amp;");"</f>
        <v>update hz_parties set province ='410000' where party_id=15336 ;update hz_locations set province='410000'  where location_id in (3923);</v>
      </c>
      <c r="F1342" s="17">
        <f>VLOOKUP(客户!P1344,city!B:C,2,0)</f>
        <v>411700</v>
      </c>
      <c r="G1342" s="17" t="str">
        <f>"update hz_parties set city ='" &amp;F1342 &amp; "' where party_id="&amp;B1342 &amp; " ;update hz_locations set city='"&amp;F1342&amp;"'  where location_id in ("&amp;VLOOKUP(B1342,hp!$C:$L,10,0)&amp;");"</f>
        <v>update hz_parties set city ='411700' where party_id=15336 ;update hz_locations set city='411700'  where location_id in (3923);</v>
      </c>
      <c r="H1342" s="3">
        <f>VLOOKUP(客户!Q1344,county!B:C,2,0)</f>
        <v>411727</v>
      </c>
      <c r="I1342" s="17" t="str">
        <f>"update hz_parties set county ='" &amp;H1342 &amp; "' where party_id="&amp;B1342 &amp; " ;update hz_locations set county='"&amp;H1342&amp;"'  where location_id in ("&amp;VLOOKUP(B1342,hp!$C:$L,10,0)&amp;");"</f>
        <v>update hz_parties set county ='411727' where party_id=15336 ;update hz_locations set county='411727'  where location_id in (3923);</v>
      </c>
      <c r="J1342" s="17" t="str">
        <f>"update hz_parties set address1 ='" &amp;客户!M1344 &amp; "' where party_id="&amp;B1342</f>
        <v>update hz_parties set address1 ='驻马店市汝南县南关工业园区' where party_id=15336</v>
      </c>
      <c r="K1342" s="17" t="str">
        <f>"update zx_party_tax_profile set REP_REGISTRATION_NUMBER ='" &amp;客户!G1344 &amp; "' where party_id="&amp;B1342&amp; " and party_type_code='THIRD_PARTY';"</f>
        <v>update zx_party_tax_profile set REP_REGISTRATION_NUMBER ='91411727667212407T' where party_id=15336 and party_type_code='THIRD_PARTY';</v>
      </c>
      <c r="L1342" s="17" t="str">
        <f xml:space="preserve"> "update hz_organization_profiles set tax_reference = '"&amp; 客户!G1344 &amp; "' where PARTY_ID=" &amp; B1342 &amp; ";"</f>
        <v>update hz_organization_profiles set tax_reference = '91411727667212407T' where PARTY_ID=15336;</v>
      </c>
      <c r="M1342" s="3" t="str">
        <f>"update hz_cust_accounts set attribute3='" &amp;客户!D1344&amp; "' where party_id = " &amp; B1342</f>
        <v>update hz_cust_accounts set attribute3='1000万' where party_id = 15336</v>
      </c>
      <c r="N1342" s="3" t="str">
        <f>"update hz_cust_accounts set attribute3='" &amp;客户!I1344&amp; "' where party_id = " &amp; B1342</f>
        <v>update hz_cust_accounts set attribute3='雷爱民' where party_id = 15336</v>
      </c>
    </row>
    <row r="1343" spans="1:14" ht="27.75" customHeight="1">
      <c r="A1343" s="27" t="str">
        <f>客户!A1345</f>
        <v>驻马店市宏展饲料有限公司</v>
      </c>
      <c r="B1343" s="3">
        <f>VLOOKUP(A1343,hp!B:F,2,0)</f>
        <v>15338</v>
      </c>
      <c r="D1343" s="17">
        <f>VLOOKUP(客户!O1345,province!B:C,2,0)</f>
        <v>410000</v>
      </c>
      <c r="E1343" s="17" t="str">
        <f>"update hz_parties set province ='" &amp;D1343 &amp; "' where party_id="&amp;B1343 &amp; " ;update hz_locations set province='"&amp;D1343&amp;"'  where location_id in ("&amp;VLOOKUP(B1343,hp!$C:$L,10,0)&amp;");"</f>
        <v>update hz_parties set province ='410000' where party_id=15338 ;update hz_locations set province='410000'  where location_id in (3925);</v>
      </c>
      <c r="F1343" s="17">
        <f>VLOOKUP(客户!P1345,city!B:C,2,0)</f>
        <v>411700</v>
      </c>
      <c r="G1343" s="17" t="str">
        <f>"update hz_parties set city ='" &amp;F1343 &amp; "' where party_id="&amp;B1343 &amp; " ;update hz_locations set city='"&amp;F1343&amp;"'  where location_id in ("&amp;VLOOKUP(B1343,hp!$C:$L,10,0)&amp;");"</f>
        <v>update hz_parties set city ='411700' where party_id=15338 ;update hz_locations set city='411700'  where location_id in (3925);</v>
      </c>
      <c r="H1343" s="3">
        <f>VLOOKUP(客户!Q1345,county!B:C,2,0)</f>
        <v>411728</v>
      </c>
      <c r="I1343" s="17" t="str">
        <f>"update hz_parties set county ='" &amp;H1343 &amp; "' where party_id="&amp;B1343 &amp; " ;update hz_locations set county='"&amp;H1343&amp;"'  where location_id in ("&amp;VLOOKUP(B1343,hp!$C:$L,10,0)&amp;");"</f>
        <v>update hz_parties set county ='411728' where party_id=15338 ;update hz_locations set county='411728'  where location_id in (3925);</v>
      </c>
      <c r="J1343" s="17" t="str">
        <f>"update hz_parties set address1 ='" &amp;客户!M1345 &amp; "' where party_id="&amp;B1343</f>
        <v>update hz_parties set address1 ='河南省驻马店市遂平县东产业集聚区众品路北段' where party_id=15338</v>
      </c>
      <c r="K1343" s="17" t="str">
        <f>"update zx_party_tax_profile set REP_REGISTRATION_NUMBER ='" &amp;客户!G1345 &amp; "' where party_id="&amp;B1343&amp; " and party_type_code='THIRD_PARTY';"</f>
        <v>update zx_party_tax_profile set REP_REGISTRATION_NUMBER ='412823057202631' where party_id=15338 and party_type_code='THIRD_PARTY';</v>
      </c>
      <c r="L1343" s="17" t="str">
        <f xml:space="preserve"> "update hz_organization_profiles set tax_reference = '"&amp; 客户!G1345 &amp; "' where PARTY_ID=" &amp; B1343 &amp; ";"</f>
        <v>update hz_organization_profiles set tax_reference = '412823057202631' where PARTY_ID=15338;</v>
      </c>
      <c r="M1343" s="3" t="str">
        <f>"update hz_cust_accounts set attribute3='" &amp;客户!D1345&amp; "' where party_id = " &amp; B1343</f>
        <v>update hz_cust_accounts set attribute3='20000000' where party_id = 15338</v>
      </c>
      <c r="N1343" s="3" t="str">
        <f>"update hz_cust_accounts set attribute3='" &amp;客户!I1345&amp; "' where party_id = " &amp; B1343</f>
        <v>update hz_cust_accounts set attribute3='刘飞' where party_id = 15338</v>
      </c>
    </row>
    <row r="1344" spans="1:14" ht="27.75" customHeight="1">
      <c r="A1344" s="27" t="str">
        <f>客户!A1346</f>
        <v>驻马店市漓源饲料有限公司</v>
      </c>
      <c r="B1344" s="3">
        <f>VLOOKUP(A1344,hp!B:F,2,0)</f>
        <v>15339</v>
      </c>
      <c r="D1344" s="17">
        <f>VLOOKUP(客户!O1346,province!B:C,2,0)</f>
        <v>410000</v>
      </c>
      <c r="E1344" s="17" t="str">
        <f>"update hz_parties set province ='" &amp;D1344 &amp; "' where party_id="&amp;B1344 &amp; " ;update hz_locations set province='"&amp;D1344&amp;"'  where location_id in ("&amp;VLOOKUP(B1344,hp!$C:$L,10,0)&amp;");"</f>
        <v>update hz_parties set province ='410000' where party_id=15339 ;update hz_locations set province='410000'  where location_id in (3926);</v>
      </c>
      <c r="F1344" s="17">
        <f>VLOOKUP(客户!P1346,city!B:C,2,0)</f>
        <v>411700</v>
      </c>
      <c r="G1344" s="17" t="str">
        <f>"update hz_parties set city ='" &amp;F1344 &amp; "' where party_id="&amp;B1344 &amp; " ;update hz_locations set city='"&amp;F1344&amp;"'  where location_id in ("&amp;VLOOKUP(B1344,hp!$C:$L,10,0)&amp;");"</f>
        <v>update hz_parties set city ='411700' where party_id=15339 ;update hz_locations set city='411700'  where location_id in (3926);</v>
      </c>
      <c r="H1344" s="3">
        <f>VLOOKUP(客户!Q1346,county!B:C,2,0)</f>
        <v>411722</v>
      </c>
      <c r="I1344" s="17" t="str">
        <f>"update hz_parties set county ='" &amp;H1344 &amp; "' where party_id="&amp;B1344 &amp; " ;update hz_locations set county='"&amp;H1344&amp;"'  where location_id in ("&amp;VLOOKUP(B1344,hp!$C:$L,10,0)&amp;");"</f>
        <v>update hz_parties set county ='411722' where party_id=15339 ;update hz_locations set county='411722'  where location_id in (3926);</v>
      </c>
      <c r="J1344" s="17" t="str">
        <f>"update hz_parties set address1 ='" &amp;客户!M1346 &amp; "' where party_id="&amp;B1344</f>
        <v>update hz_parties set address1 ='驻马店市上蔡县产业集聚区' where party_id=15339</v>
      </c>
      <c r="K1344" s="17" t="str">
        <f>"update zx_party_tax_profile set REP_REGISTRATION_NUMBER ='" &amp;客户!G1346 &amp; "' where party_id="&amp;B1344&amp; " and party_type_code='THIRD_PARTY';"</f>
        <v>update zx_party_tax_profile set REP_REGISTRATION_NUMBER ='412825597623816' where party_id=15339 and party_type_code='THIRD_PARTY';</v>
      </c>
      <c r="L1344" s="17" t="str">
        <f xml:space="preserve"> "update hz_organization_profiles set tax_reference = '"&amp; 客户!G1346 &amp; "' where PARTY_ID=" &amp; B1344 &amp; ";"</f>
        <v>update hz_organization_profiles set tax_reference = '412825597623816' where PARTY_ID=15339;</v>
      </c>
      <c r="M1344" s="3" t="str">
        <f>"update hz_cust_accounts set attribute3='" &amp;客户!D1346&amp; "' where party_id = " &amp; B1344</f>
        <v>update hz_cust_accounts set attribute3='6000000' where party_id = 15339</v>
      </c>
      <c r="N1344" s="3" t="str">
        <f>"update hz_cust_accounts set attribute3='" &amp;客户!I1346&amp; "' where party_id = " &amp; B1344</f>
        <v>update hz_cust_accounts set attribute3='丁声援' where party_id = 15339</v>
      </c>
    </row>
    <row r="1345" spans="1:14" ht="27.75" customHeight="1">
      <c r="A1345" s="27" t="str">
        <f>客户!A1347</f>
        <v>驻马店扬翔饲料有限公司</v>
      </c>
      <c r="B1345" s="3">
        <f>VLOOKUP(A1345,hp!B:F,2,0)</f>
        <v>15341</v>
      </c>
      <c r="D1345" s="17">
        <f>VLOOKUP(客户!O1347,province!B:C,2,0)</f>
        <v>410000</v>
      </c>
      <c r="E1345" s="17" t="str">
        <f>"update hz_parties set province ='" &amp;D1345 &amp; "' where party_id="&amp;B1345 &amp; " ;update hz_locations set province='"&amp;D1345&amp;"'  where location_id in ("&amp;VLOOKUP(B1345,hp!$C:$L,10,0)&amp;");"</f>
        <v>update hz_parties set province ='410000' where party_id=15341 ;update hz_locations set province='410000'  where location_id in (3929);</v>
      </c>
      <c r="F1345" s="17">
        <f>VLOOKUP(客户!P1347,city!B:C,2,0)</f>
        <v>411700</v>
      </c>
      <c r="G1345" s="17" t="str">
        <f>"update hz_parties set city ='" &amp;F1345 &amp; "' where party_id="&amp;B1345 &amp; " ;update hz_locations set city='"&amp;F1345&amp;"'  where location_id in ("&amp;VLOOKUP(B1345,hp!$C:$L,10,0)&amp;");"</f>
        <v>update hz_parties set city ='411700' where party_id=15341 ;update hz_locations set city='411700'  where location_id in (3929);</v>
      </c>
      <c r="H1345" s="3">
        <f>VLOOKUP(客户!Q1347,county!B:C,2,0)</f>
        <v>411728</v>
      </c>
      <c r="I1345" s="17" t="str">
        <f>"update hz_parties set county ='" &amp;H1345 &amp; "' where party_id="&amp;B1345 &amp; " ;update hz_locations set county='"&amp;H1345&amp;"'  where location_id in ("&amp;VLOOKUP(B1345,hp!$C:$L,10,0)&amp;");"</f>
        <v>update hz_parties set county ='411728' where party_id=15341 ;update hz_locations set county='411728'  where location_id in (3929);</v>
      </c>
      <c r="J1345" s="17" t="str">
        <f>"update hz_parties set address1 ='" &amp;客户!M1347 &amp; "' where party_id="&amp;B1345</f>
        <v>update hz_parties set address1 ='驻马店市遂平县希望大道（县电业局西侧）' where party_id=15341</v>
      </c>
      <c r="K1345" s="17" t="str">
        <f>"update zx_party_tax_profile set REP_REGISTRATION_NUMBER ='" &amp;客户!G1347 &amp; "' where party_id="&amp;B1345&amp; " and party_type_code='THIRD_PARTY';"</f>
        <v>update zx_party_tax_profile set REP_REGISTRATION_NUMBER ='412823665952583' where party_id=15341 and party_type_code='THIRD_PARTY';</v>
      </c>
      <c r="L1345" s="17" t="str">
        <f xml:space="preserve"> "update hz_organization_profiles set tax_reference = '"&amp; 客户!G1347 &amp; "' where PARTY_ID=" &amp; B1345 &amp; ";"</f>
        <v>update hz_organization_profiles set tax_reference = '412823665952583' where PARTY_ID=15341;</v>
      </c>
      <c r="M1345" s="3" t="str">
        <f>"update hz_cust_accounts set attribute3='" &amp;客户!D1347&amp; "' where party_id = " &amp; B1345</f>
        <v>update hz_cust_accounts set attribute3='35000000' where party_id = 15341</v>
      </c>
      <c r="N1345" s="3" t="str">
        <f>"update hz_cust_accounts set attribute3='" &amp;客户!I1347&amp; "' where party_id = " &amp; B1345</f>
        <v>update hz_cust_accounts set attribute3='陈近军' where party_id = 15341</v>
      </c>
    </row>
    <row r="1346" spans="1:14" ht="27.75" customHeight="1">
      <c r="A1346" s="27" t="str">
        <f>客户!A1348</f>
        <v>驻马店正邦生物饲料有限公司</v>
      </c>
      <c r="B1346" s="3">
        <f>VLOOKUP(A1346,hp!B:F,2,0)</f>
        <v>41372</v>
      </c>
      <c r="D1346" s="17" t="e">
        <f>VLOOKUP(客户!O1348,province!B:C,2,0)</f>
        <v>#N/A</v>
      </c>
      <c r="E1346" s="17" t="e">
        <f>"update hz_parties set province ='" &amp;D1346 &amp; "' where party_id="&amp;B1346 &amp; " ;update hz_locations set province='"&amp;D1346&amp;"'  where location_id in ("&amp;VLOOKUP(B1346,hp!$C:$L,10,0)&amp;");"</f>
        <v>#N/A</v>
      </c>
      <c r="F1346" s="17" t="e">
        <f>VLOOKUP(客户!P1348,city!B:C,2,0)</f>
        <v>#N/A</v>
      </c>
      <c r="G1346" s="17" t="e">
        <f>"update hz_parties set city ='" &amp;F1346 &amp; "' where party_id="&amp;B1346 &amp; " ;update hz_locations set city='"&amp;F1346&amp;"'  where location_id in ("&amp;VLOOKUP(B1346,hp!$C:$L,10,0)&amp;");"</f>
        <v>#N/A</v>
      </c>
      <c r="H1346" s="3" t="e">
        <f>VLOOKUP(客户!Q1348,county!B:C,2,0)</f>
        <v>#N/A</v>
      </c>
      <c r="I1346" s="17" t="e">
        <f>"update hz_parties set county ='" &amp;H1346 &amp; "' where party_id="&amp;B1346 &amp; " ;update hz_locations set county='"&amp;H1346&amp;"'  where location_id in ("&amp;VLOOKUP(B1346,hp!$C:$L,10,0)&amp;");"</f>
        <v>#N/A</v>
      </c>
      <c r="J1346" s="17" t="str">
        <f>"update hz_parties set address1 ='" &amp;客户!M1348 &amp; "' where party_id="&amp;B1346</f>
        <v>update hz_parties set address1 ='确山县工业集聚区金山大道北段' where party_id=41372</v>
      </c>
      <c r="K1346" s="17" t="str">
        <f>"update zx_party_tax_profile set REP_REGISTRATION_NUMBER ='" &amp;客户!G1348 &amp; "' where party_id="&amp;B1346&amp; " and party_type_code='THIRD_PARTY';"</f>
        <v>update zx_party_tax_profile set REP_REGISTRATION_NUMBER ='412821750716243' where party_id=41372 and party_type_code='THIRD_PARTY';</v>
      </c>
      <c r="L1346" s="17" t="str">
        <f xml:space="preserve"> "update hz_organization_profiles set tax_reference = '"&amp; 客户!G1348 &amp; "' where PARTY_ID=" &amp; B1346 &amp; ";"</f>
        <v>update hz_organization_profiles set tax_reference = '412821750716243' where PARTY_ID=41372;</v>
      </c>
      <c r="M1346" s="3" t="str">
        <f>"update hz_cust_accounts set attribute3='" &amp;客户!D1348&amp; "' where party_id = " &amp; B1346</f>
        <v>update hz_cust_accounts set attribute3='6700000' where party_id = 41372</v>
      </c>
      <c r="N1346" s="3" t="str">
        <f>"update hz_cust_accounts set attribute3='" &amp;客户!I1348&amp; "' where party_id = " &amp; B1346</f>
        <v>update hz_cust_accounts set attribute3='黄桂林' where party_id = 41372</v>
      </c>
    </row>
    <row r="1347" spans="1:14" ht="27.75" customHeight="1">
      <c r="A1347" s="27" t="str">
        <f>客户!A1349</f>
        <v>淄博天普阳光饲料有限公司</v>
      </c>
      <c r="B1347" s="3">
        <f>VLOOKUP(A1347,hp!B:F,2,0)</f>
        <v>15342</v>
      </c>
      <c r="D1347" s="17">
        <f>VLOOKUP(客户!O1349,province!B:C,2,0)</f>
        <v>370000</v>
      </c>
      <c r="E1347" s="17" t="str">
        <f>"update hz_parties set province ='" &amp;D1347 &amp; "' where party_id="&amp;B1347 &amp; " ;update hz_locations set province='"&amp;D1347&amp;"'  where location_id in ("&amp;VLOOKUP(B1347,hp!$C:$L,10,0)&amp;");"</f>
        <v>update hz_parties set province ='370000' where party_id=15342 ;update hz_locations set province='370000'  where location_id in (3931);</v>
      </c>
      <c r="F1347" s="17">
        <f>VLOOKUP(客户!P1349,city!B:C,2,0)</f>
        <v>370300</v>
      </c>
      <c r="G1347" s="17" t="str">
        <f>"update hz_parties set city ='" &amp;F1347 &amp; "' where party_id="&amp;B1347 &amp; " ;update hz_locations set city='"&amp;F1347&amp;"'  where location_id in ("&amp;VLOOKUP(B1347,hp!$C:$L,10,0)&amp;");"</f>
        <v>update hz_parties set city ='370300' where party_id=15342 ;update hz_locations set city='370300'  where location_id in (3931);</v>
      </c>
      <c r="H1347" s="3">
        <f>VLOOKUP(客户!Q1349,county!B:C,2,0)</f>
        <v>370300</v>
      </c>
      <c r="I1347" s="17" t="str">
        <f>"update hz_parties set county ='" &amp;H1347 &amp; "' where party_id="&amp;B1347 &amp; " ;update hz_locations set county='"&amp;H1347&amp;"'  where location_id in ("&amp;VLOOKUP(B1347,hp!$C:$L,10,0)&amp;");"</f>
        <v>update hz_parties set county ='370300' where party_id=15342 ;update hz_locations set county='370300'  where location_id in (3931);</v>
      </c>
      <c r="J1347" s="17" t="str">
        <f>"update hz_parties set address1 ='" &amp;客户!M1349 &amp; "' where party_id="&amp;B1347</f>
        <v>update hz_parties set address1 ='淄博沂源县石桥镇' where party_id=15342</v>
      </c>
      <c r="K1347" s="17" t="str">
        <f>"update zx_party_tax_profile set REP_REGISTRATION_NUMBER ='" &amp;客户!G1349 &amp; "' where party_id="&amp;B1347&amp; " and party_type_code='THIRD_PARTY';"</f>
        <v>update zx_party_tax_profile set REP_REGISTRATION_NUMBER ='370323018008498' where party_id=15342 and party_type_code='THIRD_PARTY';</v>
      </c>
      <c r="L1347" s="17" t="str">
        <f xml:space="preserve"> "update hz_organization_profiles set tax_reference = '"&amp; 客户!G1349 &amp; "' where PARTY_ID=" &amp; B1347 &amp; ";"</f>
        <v>update hz_organization_profiles set tax_reference = '370323018008498' where PARTY_ID=15342;</v>
      </c>
      <c r="M1347" s="3" t="str">
        <f>"update hz_cust_accounts set attribute3='" &amp;客户!D1349&amp; "' where party_id = " &amp; B1347</f>
        <v>update hz_cust_accounts set attribute3='200万' where party_id = 15342</v>
      </c>
      <c r="N1347" s="3" t="str">
        <f>"update hz_cust_accounts set attribute3='" &amp;客户!I1349&amp; "' where party_id = " &amp; B1347</f>
        <v>update hz_cust_accounts set attribute3='史效华' where party_id = 15342</v>
      </c>
    </row>
    <row r="1348" spans="1:14" ht="27.75" customHeight="1">
      <c r="A1348" s="27" t="str">
        <f>客户!A1350</f>
        <v>淄博通威饲料有限公司</v>
      </c>
      <c r="B1348" s="3">
        <f>VLOOKUP(A1348,hp!B:F,2,0)</f>
        <v>15343</v>
      </c>
      <c r="D1348" s="17">
        <f>VLOOKUP(客户!O1350,province!B:C,2,0)</f>
        <v>370000</v>
      </c>
      <c r="E1348" s="17" t="str">
        <f>"update hz_parties set province ='" &amp;D1348 &amp; "' where party_id="&amp;B1348 &amp; " ;update hz_locations set province='"&amp;D1348&amp;"'  where location_id in ("&amp;VLOOKUP(B1348,hp!$C:$L,10,0)&amp;");"</f>
        <v>update hz_parties set province ='370000' where party_id=15343 ;update hz_locations set province='370000'  where location_id in (3932);</v>
      </c>
      <c r="F1348" s="17">
        <f>VLOOKUP(客户!P1350,city!B:C,2,0)</f>
        <v>370300</v>
      </c>
      <c r="G1348" s="17" t="str">
        <f>"update hz_parties set city ='" &amp;F1348 &amp; "' where party_id="&amp;B1348 &amp; " ;update hz_locations set city='"&amp;F1348&amp;"'  where location_id in ("&amp;VLOOKUP(B1348,hp!$C:$L,10,0)&amp;");"</f>
        <v>update hz_parties set city ='370300' where party_id=15343 ;update hz_locations set city='370300'  where location_id in (3932);</v>
      </c>
      <c r="H1348" s="3">
        <f>VLOOKUP(客户!Q1350,county!B:C,2,0)</f>
        <v>370300</v>
      </c>
      <c r="I1348" s="17" t="str">
        <f>"update hz_parties set county ='" &amp;H1348 &amp; "' where party_id="&amp;B1348 &amp; " ;update hz_locations set county='"&amp;H1348&amp;"'  where location_id in ("&amp;VLOOKUP(B1348,hp!$C:$L,10,0)&amp;");"</f>
        <v>update hz_parties set county ='370300' where party_id=15343 ;update hz_locations set county='370300'  where location_id in (3932);</v>
      </c>
      <c r="J1348" s="17" t="str">
        <f>"update hz_parties set address1 ='" &amp;客户!M1350 &amp; "' where party_id="&amp;B1348</f>
        <v>update hz_parties set address1 ='公司地址：淄博市张店区沣水镇城东路2号' where party_id=15343</v>
      </c>
      <c r="K1348" s="17" t="str">
        <f>"update zx_party_tax_profile set REP_REGISTRATION_NUMBER ='" &amp;客户!G1350 &amp; "' where party_id="&amp;B1348&amp; " and party_type_code='THIRD_PARTY';"</f>
        <v>update zx_party_tax_profile set REP_REGISTRATION_NUMBER ='91370303164129898J' where party_id=15343 and party_type_code='THIRD_PARTY';</v>
      </c>
      <c r="L1348" s="17" t="str">
        <f xml:space="preserve"> "update hz_organization_profiles set tax_reference = '"&amp; 客户!G1350 &amp; "' where PARTY_ID=" &amp; B1348 &amp; ";"</f>
        <v>update hz_organization_profiles set tax_reference = '91370303164129898J' where PARTY_ID=15343;</v>
      </c>
      <c r="M1348" s="3" t="str">
        <f>"update hz_cust_accounts set attribute3='" &amp;客户!D1350&amp; "' where party_id = " &amp; B1348</f>
        <v>update hz_cust_accounts set attribute3='5000000' where party_id = 15343</v>
      </c>
      <c r="N1348" s="3" t="str">
        <f>"update hz_cust_accounts set attribute3='" &amp;客户!I1350&amp; "' where party_id = " &amp; B1348</f>
        <v>update hz_cust_accounts set attribute3='万国权' where party_id = 15343</v>
      </c>
    </row>
    <row r="1349" spans="1:14" ht="27.75" customHeight="1">
      <c r="A1349" s="27" t="str">
        <f>客户!A1351</f>
        <v>淄博欣阳饲料有限公司</v>
      </c>
      <c r="B1349" s="3">
        <f>VLOOKUP(A1349,hp!B:F,2,0)</f>
        <v>15344</v>
      </c>
      <c r="D1349" s="17">
        <f>VLOOKUP(客户!O1351,province!B:C,2,0)</f>
        <v>370000</v>
      </c>
      <c r="E1349" s="17" t="str">
        <f>"update hz_parties set province ='" &amp;D1349 &amp; "' where party_id="&amp;B1349 &amp; " ;update hz_locations set province='"&amp;D1349&amp;"'  where location_id in ("&amp;VLOOKUP(B1349,hp!$C:$L,10,0)&amp;");"</f>
        <v>update hz_parties set province ='370000' where party_id=15344 ;update hz_locations set province='370000'  where location_id in (3933);</v>
      </c>
      <c r="F1349" s="17">
        <f>VLOOKUP(客户!P1351,city!B:C,2,0)</f>
        <v>370300</v>
      </c>
      <c r="G1349" s="17" t="str">
        <f>"update hz_parties set city ='" &amp;F1349 &amp; "' where party_id="&amp;B1349 &amp; " ;update hz_locations set city='"&amp;F1349&amp;"'  where location_id in ("&amp;VLOOKUP(B1349,hp!$C:$L,10,0)&amp;");"</f>
        <v>update hz_parties set city ='370300' where party_id=15344 ;update hz_locations set city='370300'  where location_id in (3933);</v>
      </c>
      <c r="H1349" s="3">
        <f>VLOOKUP(客户!Q1351,county!B:C,2,0)</f>
        <v>370305</v>
      </c>
      <c r="I1349" s="17" t="str">
        <f>"update hz_parties set county ='" &amp;H1349 &amp; "' where party_id="&amp;B1349 &amp; " ;update hz_locations set county='"&amp;H1349&amp;"'  where location_id in ("&amp;VLOOKUP(B1349,hp!$C:$L,10,0)&amp;");"</f>
        <v>update hz_parties set county ='370305' where party_id=15344 ;update hz_locations set county='370305'  where location_id in (3933);</v>
      </c>
      <c r="J1349" s="17" t="str">
        <f>"update hz_parties set address1 ='" &amp;客户!M1351 &amp; "' where party_id="&amp;B1349</f>
        <v>update hz_parties set address1 ='山东省淄博市临淄区凤凰镇辛兴村南' where party_id=15344</v>
      </c>
      <c r="K1349" s="17" t="str">
        <f>"update zx_party_tax_profile set REP_REGISTRATION_NUMBER ='" &amp;客户!G1351 &amp; "' where party_id="&amp;B1349&amp; " and party_type_code='THIRD_PARTY';"</f>
        <v>update zx_party_tax_profile set REP_REGISTRATION_NUMBER ='370305694401764' where party_id=15344 and party_type_code='THIRD_PARTY';</v>
      </c>
      <c r="L1349" s="17" t="str">
        <f xml:space="preserve"> "update hz_organization_profiles set tax_reference = '"&amp; 客户!G1351 &amp; "' where PARTY_ID=" &amp; B1349 &amp; ";"</f>
        <v>update hz_organization_profiles set tax_reference = '370305694401764' where PARTY_ID=15344;</v>
      </c>
      <c r="M1349" s="3" t="str">
        <f>"update hz_cust_accounts set attribute3='" &amp;客户!D1351&amp; "' where party_id = " &amp; B1349</f>
        <v>update hz_cust_accounts set attribute3='500万' where party_id = 15344</v>
      </c>
      <c r="N1349" s="3" t="str">
        <f>"update hz_cust_accounts set attribute3='" &amp;客户!I1351&amp; "' where party_id = " &amp; B1349</f>
        <v>update hz_cust_accounts set attribute3='史效华' where party_id = 15344</v>
      </c>
    </row>
    <row r="1350" spans="1:14" ht="27.75" customHeight="1">
      <c r="A1350" s="27" t="str">
        <f>客户!A1352</f>
        <v>踪家权</v>
      </c>
      <c r="B1350" s="3">
        <f>VLOOKUP(A1350,hp!B:F,2,0)</f>
        <v>12054</v>
      </c>
      <c r="D1350" s="17">
        <f>VLOOKUP(客户!O1352,province!B:C,2,0)</f>
        <v>320000</v>
      </c>
      <c r="E1350" s="17" t="str">
        <f>"update hz_parties set province ='" &amp;D1350 &amp; "' where party_id="&amp;B1350 &amp; " ;update hz_locations set province='"&amp;D1350&amp;"'  where location_id in ("&amp;VLOOKUP(B1350,hp!$C:$L,10,0)&amp;");"</f>
        <v>update hz_parties set province ='320000' where party_id=12054 ;update hz_locations set province='320000'  where location_id in (3935);</v>
      </c>
      <c r="F1350" s="17">
        <f>VLOOKUP(客户!P1352,city!B:C,2,0)</f>
        <v>320300</v>
      </c>
      <c r="G1350" s="17" t="str">
        <f>"update hz_parties set city ='" &amp;F1350 &amp; "' where party_id="&amp;B1350 &amp; " ;update hz_locations set city='"&amp;F1350&amp;"'  where location_id in ("&amp;VLOOKUP(B1350,hp!$C:$L,10,0)&amp;");"</f>
        <v>update hz_parties set city ='320300' where party_id=12054 ;update hz_locations set city='320300'  where location_id in (3935);</v>
      </c>
      <c r="H1350" s="3">
        <f>VLOOKUP(客户!Q1352,county!B:C,2,0)</f>
        <v>320300</v>
      </c>
      <c r="I1350" s="17" t="str">
        <f>"update hz_parties set county ='" &amp;H1350 &amp; "' where party_id="&amp;B1350 &amp; " ;update hz_locations set county='"&amp;H1350&amp;"'  where location_id in ("&amp;VLOOKUP(B1350,hp!$C:$L,10,0)&amp;");"</f>
        <v>update hz_parties set county ='320300' where party_id=12054 ;update hz_locations set county='320300'  where location_id in (3935);</v>
      </c>
      <c r="J1350" s="17" t="str">
        <f>"update hz_parties set address1 ='" &amp;客户!M1352 &amp; "' where party_id="&amp;B1350</f>
        <v>update hz_parties set address1 ='江苏省徐州市' where party_id=12054</v>
      </c>
      <c r="K1350" s="17" t="str">
        <f>"update zx_party_tax_profile set REP_REGISTRATION_NUMBER ='" &amp;客户!G1352 &amp; "' where party_id="&amp;B1350&amp; " and party_type_code='THIRD_PARTY';"</f>
        <v>update zx_party_tax_profile set REP_REGISTRATION_NUMBER ='' where party_id=12054 and party_type_code='THIRD_PARTY';</v>
      </c>
      <c r="L1350" s="17" t="str">
        <f xml:space="preserve"> "update hz_organization_profiles set tax_reference = '"&amp; 客户!G1352 &amp; "' where PARTY_ID=" &amp; B1350 &amp; ";"</f>
        <v>update hz_organization_profiles set tax_reference = '' where PARTY_ID=12054;</v>
      </c>
      <c r="M1350" s="3" t="str">
        <f>"update hz_cust_accounts set attribute3='" &amp;客户!D1352&amp; "' where party_id = " &amp; B1350</f>
        <v>update hz_cust_accounts set attribute3='无' where party_id = 12054</v>
      </c>
      <c r="N1350" s="3" t="str">
        <f>"update hz_cust_accounts set attribute3='" &amp;客户!I1352&amp; "' where party_id = " &amp; B1350</f>
        <v>update hz_cust_accounts set attribute3='' where party_id = 12054</v>
      </c>
    </row>
    <row r="1351" spans="1:14" ht="27.75" customHeight="1">
      <c r="A1351" s="27" t="str">
        <f>客户!A1353</f>
        <v>邹婵</v>
      </c>
      <c r="B1351" s="3">
        <f>VLOOKUP(A1351,hp!B:F,2,0)</f>
        <v>12055</v>
      </c>
      <c r="D1351" s="17">
        <f>VLOOKUP(客户!O1353,province!B:C,2,0)</f>
        <v>370000</v>
      </c>
      <c r="E1351" s="17" t="str">
        <f>"update hz_parties set province ='" &amp;D1351 &amp; "' where party_id="&amp;B1351 &amp; " ;update hz_locations set province='"&amp;D1351&amp;"'  where location_id in ("&amp;VLOOKUP(B1351,hp!$C:$L,10,0)&amp;");"</f>
        <v>update hz_parties set province ='370000' where party_id=12055 ;update hz_locations set province='370000'  where location_id in (3936);</v>
      </c>
      <c r="F1351" s="17">
        <f>VLOOKUP(客户!P1353,city!B:C,2,0)</f>
        <v>370600</v>
      </c>
      <c r="G1351" s="17" t="str">
        <f>"update hz_parties set city ='" &amp;F1351 &amp; "' where party_id="&amp;B1351 &amp; " ;update hz_locations set city='"&amp;F1351&amp;"'  where location_id in ("&amp;VLOOKUP(B1351,hp!$C:$L,10,0)&amp;");"</f>
        <v>update hz_parties set city ='370600' where party_id=12055 ;update hz_locations set city='370600'  where location_id in (3936);</v>
      </c>
      <c r="H1351" s="3">
        <f>VLOOKUP(客户!Q1353,county!B:C,2,0)</f>
        <v>370600</v>
      </c>
      <c r="I1351" s="17" t="str">
        <f>"update hz_parties set county ='" &amp;H1351 &amp; "' where party_id="&amp;B1351 &amp; " ;update hz_locations set county='"&amp;H1351&amp;"'  where location_id in ("&amp;VLOOKUP(B1351,hp!$C:$L,10,0)&amp;");"</f>
        <v>update hz_parties set county ='370600' where party_id=12055 ;update hz_locations set county='370600'  where location_id in (3936);</v>
      </c>
      <c r="J1351" s="17" t="str">
        <f>"update hz_parties set address1 ='" &amp;客户!M1353 &amp; "' where party_id="&amp;B1351</f>
        <v>update hz_parties set address1 ='山东省烟台市' where party_id=12055</v>
      </c>
      <c r="K1351" s="17" t="str">
        <f>"update zx_party_tax_profile set REP_REGISTRATION_NUMBER ='" &amp;客户!G1353 &amp; "' where party_id="&amp;B1351&amp; " and party_type_code='THIRD_PARTY';"</f>
        <v>update zx_party_tax_profile set REP_REGISTRATION_NUMBER ='' where party_id=12055 and party_type_code='THIRD_PARTY';</v>
      </c>
      <c r="L1351" s="17" t="str">
        <f xml:space="preserve"> "update hz_organization_profiles set tax_reference = '"&amp; 客户!G1353 &amp; "' where PARTY_ID=" &amp; B1351 &amp; ";"</f>
        <v>update hz_organization_profiles set tax_reference = '' where PARTY_ID=12055;</v>
      </c>
      <c r="M1351" s="3" t="str">
        <f>"update hz_cust_accounts set attribute3='" &amp;客户!D1353&amp; "' where party_id = " &amp; B1351</f>
        <v>update hz_cust_accounts set attribute3='无' where party_id = 12055</v>
      </c>
      <c r="N1351" s="3" t="str">
        <f>"update hz_cust_accounts set attribute3='" &amp;客户!I1353&amp; "' where party_id = " &amp; B1351</f>
        <v>update hz_cust_accounts set attribute3='' where party_id = 12055</v>
      </c>
    </row>
    <row r="1352" spans="1:14" ht="27.75" customHeight="1">
      <c r="A1352" s="27" t="str">
        <f>客户!A1354</f>
        <v>邹平县鹤伴山饲料有限公司</v>
      </c>
      <c r="B1352" s="3">
        <f>VLOOKUP(A1352,hp!B:F,2,0)</f>
        <v>30361</v>
      </c>
      <c r="D1352" s="17">
        <f>VLOOKUP(客户!O1354,province!B:C,2,0)</f>
        <v>370000</v>
      </c>
      <c r="E1352" s="17" t="str">
        <f>"update hz_parties set province ='" &amp;D1352 &amp; "' where party_id="&amp;B1352 &amp; " ;update hz_locations set province='"&amp;D1352&amp;"'  where location_id in ("&amp;VLOOKUP(B1352,hp!$C:$L,10,0)&amp;");"</f>
        <v>update hz_parties set province ='370000' where party_id=30361 ;update hz_locations set province='370000'  where location_id in (4325);</v>
      </c>
      <c r="F1352" s="17">
        <f>VLOOKUP(客户!P1354,city!B:C,2,0)</f>
        <v>371600</v>
      </c>
      <c r="G1352" s="17" t="str">
        <f>"update hz_parties set city ='" &amp;F1352 &amp; "' where party_id="&amp;B1352 &amp; " ;update hz_locations set city='"&amp;F1352&amp;"'  where location_id in ("&amp;VLOOKUP(B1352,hp!$C:$L,10,0)&amp;");"</f>
        <v>update hz_parties set city ='371600' where party_id=30361 ;update hz_locations set city='371600'  where location_id in (4325);</v>
      </c>
      <c r="H1352" s="3">
        <f>VLOOKUP(客户!Q1354,county!B:C,2,0)</f>
        <v>371600</v>
      </c>
      <c r="I1352" s="17" t="str">
        <f>"update hz_parties set county ='" &amp;H1352 &amp; "' where party_id="&amp;B1352 &amp; " ;update hz_locations set county='"&amp;H1352&amp;"'  where location_id in ("&amp;VLOOKUP(B1352,hp!$C:$L,10,0)&amp;");"</f>
        <v>update hz_parties set county ='371600' where party_id=30361 ;update hz_locations set county='371600'  where location_id in (4325);</v>
      </c>
      <c r="J1352" s="17" t="str">
        <f>"update hz_parties set address1 ='" &amp;客户!M1354 &amp; "' where party_id="&amp;B1352</f>
        <v>update hz_parties set address1 ='邹平县城金仙一路建宇商城' where party_id=30361</v>
      </c>
      <c r="K1352" s="17" t="str">
        <f>"update zx_party_tax_profile set REP_REGISTRATION_NUMBER ='" &amp;客户!G1354 &amp; "' where party_id="&amp;B1352&amp; " and party_type_code='THIRD_PARTY';"</f>
        <v>update zx_party_tax_profile set REP_REGISTRATION_NUMBER ='372330555231822' where party_id=30361 and party_type_code='THIRD_PARTY';</v>
      </c>
      <c r="L1352" s="17" t="str">
        <f xml:space="preserve"> "update hz_organization_profiles set tax_reference = '"&amp; 客户!G1354 &amp; "' where PARTY_ID=" &amp; B1352 &amp; ";"</f>
        <v>update hz_organization_profiles set tax_reference = '372330555231822' where PARTY_ID=30361;</v>
      </c>
      <c r="M1352" s="3" t="str">
        <f>"update hz_cust_accounts set attribute3='" &amp;客户!D1354&amp; "' where party_id = " &amp; B1352</f>
        <v>update hz_cust_accounts set attribute3='5000000' where party_id = 30361</v>
      </c>
      <c r="N1352" s="3" t="str">
        <f>"update hz_cust_accounts set attribute3='" &amp;客户!I1354&amp; "' where party_id = " &amp; B1352</f>
        <v>update hz_cust_accounts set attribute3='穆国材' where party_id = 30361</v>
      </c>
    </row>
    <row r="1353" spans="1:14" ht="27.75" customHeight="1">
      <c r="A1353" s="27">
        <f>客户!A1355</f>
        <v>0</v>
      </c>
      <c r="B1353" s="3" t="e">
        <f>VLOOKUP(A1353,hp!B:F,2,0)</f>
        <v>#N/A</v>
      </c>
      <c r="D1353" s="17" t="e">
        <f>VLOOKUP(客户!O1355,province!B:C,2,0)</f>
        <v>#N/A</v>
      </c>
      <c r="E1353" s="17" t="e">
        <f>"update hz_parties set province ='" &amp;D1353 &amp; "' where party_id="&amp;B1353 &amp; " ;update hz_locations set province='"&amp;D1353&amp;"'  where location_id in ("&amp;VLOOKUP(B1353,hp!$C:$L,10,0)&amp;");"</f>
        <v>#N/A</v>
      </c>
      <c r="F1353" s="17" t="e">
        <f>VLOOKUP(客户!P1355,city!B:C,2,0)</f>
        <v>#N/A</v>
      </c>
      <c r="G1353" s="17" t="e">
        <f>"update hz_parties set city ='" &amp;F1353 &amp; "' where party_id="&amp;B1353 &amp; " ;update hz_locations set city='"&amp;F1353&amp;"'  where location_id in ("&amp;VLOOKUP(B1353,hp!$C:$L,10,0)&amp;");"</f>
        <v>#N/A</v>
      </c>
      <c r="H1353" s="3" t="e">
        <f>VLOOKUP(客户!Q1355,county!B:C,2,0)</f>
        <v>#N/A</v>
      </c>
      <c r="I1353" s="17" t="e">
        <f>"update hz_parties set county ='" &amp;H1353 &amp; "' where party_id="&amp;B1353 &amp; " ;update hz_locations set county='"&amp;H1353&amp;"'  where location_id in ("&amp;VLOOKUP(B1353,hp!$C:$L,10,0)&amp;");"</f>
        <v>#N/A</v>
      </c>
      <c r="J1353" s="17" t="e">
        <f>"update hz_parties set address1 ='" &amp;客户!M1355 &amp; "' where party_id="&amp;B1353</f>
        <v>#N/A</v>
      </c>
      <c r="K1353" s="17" t="e">
        <f>"update zx_party_tax_profile set REP_REGISTRATION_NUMBER ='" &amp;客户!G1355 &amp; "' where party_id="&amp;B1353&amp; " and party_type_code='THIRD_PARTY';"</f>
        <v>#N/A</v>
      </c>
      <c r="L1353" s="17" t="e">
        <f xml:space="preserve"> "update hz_organization_profiles set tax_reference = '"&amp; 客户!G1355 &amp; "' where PARTY_ID=" &amp; B1353 &amp; ";"</f>
        <v>#N/A</v>
      </c>
      <c r="M1353" s="3" t="e">
        <f>"update hz_cust_accounts set attribute3='" &amp;客户!D1355&amp; "' where party_id = " &amp; B1353</f>
        <v>#N/A</v>
      </c>
      <c r="N1353" s="3" t="e">
        <f>"update hz_cust_accounts set attribute3='" &amp;客户!I1355&amp; "' where party_id = " &amp; B1353</f>
        <v>#N/A</v>
      </c>
    </row>
    <row r="1354" spans="1:14" ht="27.75" customHeight="1">
      <c r="A1354" s="27">
        <f>客户!A1356</f>
        <v>0</v>
      </c>
      <c r="B1354" s="3" t="e">
        <f>VLOOKUP(A1354,hp!B:F,2,0)</f>
        <v>#N/A</v>
      </c>
      <c r="D1354" s="17" t="e">
        <f>VLOOKUP(客户!O1356,province!B:C,2,0)</f>
        <v>#N/A</v>
      </c>
      <c r="E1354" s="17" t="e">
        <f>"update hz_parties set province ='" &amp;D1354 &amp; "' where party_id="&amp;B1354 &amp; " ;update hz_locations set province='"&amp;D1354&amp;"'  where location_id in ("&amp;VLOOKUP(B1354,hp!$C:$L,10,0)&amp;");"</f>
        <v>#N/A</v>
      </c>
      <c r="F1354" s="17" t="e">
        <f>VLOOKUP(客户!P1356,city!B:C,2,0)</f>
        <v>#N/A</v>
      </c>
      <c r="G1354" s="17" t="e">
        <f>"update hz_parties set city ='" &amp;F1354 &amp; "' where party_id="&amp;B1354 &amp; " ;update hz_locations set city='"&amp;F1354&amp;"'  where location_id in ("&amp;VLOOKUP(B1354,hp!$C:$L,10,0)&amp;");"</f>
        <v>#N/A</v>
      </c>
      <c r="H1354" s="3" t="e">
        <f>VLOOKUP(客户!Q1356,county!B:C,2,0)</f>
        <v>#N/A</v>
      </c>
      <c r="I1354" s="17" t="e">
        <f>"update hz_parties set county ='" &amp;H1354 &amp; "' where party_id="&amp;B1354 &amp; " ;update hz_locations set county='"&amp;H1354&amp;"'  where location_id in ("&amp;VLOOKUP(B1354,hp!$C:$L,10,0)&amp;");"</f>
        <v>#N/A</v>
      </c>
      <c r="J1354" s="17" t="e">
        <f>"update hz_parties set address1 ='" &amp;客户!M1356 &amp; "' where party_id="&amp;B1354</f>
        <v>#N/A</v>
      </c>
      <c r="K1354" s="17" t="e">
        <f>"update zx_party_tax_profile set REP_REGISTRATION_NUMBER ='" &amp;客户!G1356 &amp; "' where party_id="&amp;B1354&amp; " and party_type_code='THIRD_PARTY';"</f>
        <v>#N/A</v>
      </c>
      <c r="L1354" s="17" t="e">
        <f xml:space="preserve"> "update hz_organization_profiles set tax_reference = '"&amp; 客户!G1356 &amp; "' where PARTY_ID=" &amp; B1354 &amp; ";"</f>
        <v>#N/A</v>
      </c>
      <c r="M1354" s="3" t="e">
        <f>"update hz_cust_accounts set attribute3='" &amp;客户!D1356&amp; "' where party_id = " &amp; B1354</f>
        <v>#N/A</v>
      </c>
      <c r="N1354" s="3" t="e">
        <f>"update hz_cust_accounts set attribute3='" &amp;客户!I1356&amp; "' where party_id = " &amp; B1354</f>
        <v>#N/A</v>
      </c>
    </row>
    <row r="1355" spans="1:14" ht="27.75" customHeight="1">
      <c r="A1355" s="27">
        <f>客户!A1357</f>
        <v>0</v>
      </c>
      <c r="B1355" s="3" t="e">
        <f>VLOOKUP(A1355,hp!B:F,2,0)</f>
        <v>#N/A</v>
      </c>
      <c r="D1355" s="17" t="e">
        <f>VLOOKUP(客户!O1357,province!B:C,2,0)</f>
        <v>#N/A</v>
      </c>
      <c r="E1355" s="17" t="e">
        <f>"update hz_parties set province ='" &amp;D1355 &amp; "' where party_id="&amp;B1355 &amp; " ;update hz_locations set province='"&amp;D1355&amp;"'  where location_id in ("&amp;VLOOKUP(B1355,hp!$C:$L,10,0)&amp;");"</f>
        <v>#N/A</v>
      </c>
      <c r="F1355" s="17" t="e">
        <f>VLOOKUP(客户!P1357,city!B:C,2,0)</f>
        <v>#N/A</v>
      </c>
      <c r="G1355" s="17" t="e">
        <f>"update hz_parties set city ='" &amp;F1355 &amp; "' where party_id="&amp;B1355 &amp; " ;update hz_locations set city='"&amp;F1355&amp;"'  where location_id in ("&amp;VLOOKUP(B1355,hp!$C:$L,10,0)&amp;");"</f>
        <v>#N/A</v>
      </c>
      <c r="H1355" s="3" t="e">
        <f>VLOOKUP(客户!Q1357,county!B:C,2,0)</f>
        <v>#N/A</v>
      </c>
      <c r="I1355" s="17" t="e">
        <f>"update hz_parties set county ='" &amp;H1355 &amp; "' where party_id="&amp;B1355 &amp; " ;update hz_locations set county='"&amp;H1355&amp;"'  where location_id in ("&amp;VLOOKUP(B1355,hp!$C:$L,10,0)&amp;");"</f>
        <v>#N/A</v>
      </c>
      <c r="J1355" s="17" t="e">
        <f>"update hz_parties set address1 ='" &amp;客户!M1357 &amp; "' where party_id="&amp;B1355</f>
        <v>#N/A</v>
      </c>
      <c r="K1355" s="17" t="e">
        <f>"update zx_party_tax_profile set REP_REGISTRATION_NUMBER ='" &amp;客户!G1357 &amp; "' where party_id="&amp;B1355&amp; " and party_type_code='THIRD_PARTY';"</f>
        <v>#N/A</v>
      </c>
      <c r="L1355" s="17" t="e">
        <f xml:space="preserve"> "update hz_organization_profiles set tax_reference = '"&amp; 客户!G1357 &amp; "' where PARTY_ID=" &amp; B1355 &amp; ";"</f>
        <v>#N/A</v>
      </c>
      <c r="M1355" s="3" t="e">
        <f>"update hz_cust_accounts set attribute3='" &amp;客户!D1357&amp; "' where party_id = " &amp; B1355</f>
        <v>#N/A</v>
      </c>
      <c r="N1355" s="3" t="e">
        <f>"update hz_cust_accounts set attribute3='" &amp;客户!I1357&amp; "' where party_id = " &amp; B1355</f>
        <v>#N/A</v>
      </c>
    </row>
    <row r="1356" spans="1:14" ht="27.75" customHeight="1">
      <c r="A1356" s="27">
        <f>客户!A1358</f>
        <v>0</v>
      </c>
      <c r="B1356" s="3" t="e">
        <f>VLOOKUP(A1356,hp!B:F,2,0)</f>
        <v>#N/A</v>
      </c>
      <c r="D1356" s="17" t="e">
        <f>VLOOKUP(客户!O1358,province!B:C,2,0)</f>
        <v>#N/A</v>
      </c>
      <c r="E1356" s="17" t="e">
        <f>"update hz_parties set province ='" &amp;D1356 &amp; "' where party_id="&amp;B1356 &amp; " ;update hz_locations set province='"&amp;D1356&amp;"'  where location_id in ("&amp;VLOOKUP(B1356,hp!$C:$L,10,0)&amp;");"</f>
        <v>#N/A</v>
      </c>
      <c r="F1356" s="17" t="e">
        <f>VLOOKUP(客户!P1358,city!B:C,2,0)</f>
        <v>#N/A</v>
      </c>
      <c r="G1356" s="17" t="e">
        <f>"update hz_parties set city ='" &amp;F1356 &amp; "' where party_id="&amp;B1356 &amp; " ;update hz_locations set city='"&amp;F1356&amp;"'  where location_id in ("&amp;VLOOKUP(B1356,hp!$C:$L,10,0)&amp;");"</f>
        <v>#N/A</v>
      </c>
      <c r="H1356" s="3" t="e">
        <f>VLOOKUP(客户!Q1358,county!B:C,2,0)</f>
        <v>#N/A</v>
      </c>
      <c r="I1356" s="17" t="e">
        <f>"update hz_parties set county ='" &amp;H1356 &amp; "' where party_id="&amp;B1356 &amp; " ;update hz_locations set county='"&amp;H1356&amp;"'  where location_id in ("&amp;VLOOKUP(B1356,hp!$C:$L,10,0)&amp;");"</f>
        <v>#N/A</v>
      </c>
      <c r="J1356" s="17" t="e">
        <f>"update hz_parties set address1 ='" &amp;客户!M1358 &amp; "' where party_id="&amp;B1356</f>
        <v>#N/A</v>
      </c>
      <c r="K1356" s="17" t="e">
        <f>"update zx_party_tax_profile set REP_REGISTRATION_NUMBER ='" &amp;客户!G1358 &amp; "' where party_id="&amp;B1356&amp; " and party_type_code='THIRD_PARTY';"</f>
        <v>#N/A</v>
      </c>
      <c r="L1356" s="17" t="e">
        <f xml:space="preserve"> "update hz_organization_profiles set tax_reference = '"&amp; 客户!G1358 &amp; "' where PARTY_ID=" &amp; B1356 &amp; ";"</f>
        <v>#N/A</v>
      </c>
      <c r="M1356" s="3" t="e">
        <f>"update hz_cust_accounts set attribute3='" &amp;客户!D1358&amp; "' where party_id = " &amp; B1356</f>
        <v>#N/A</v>
      </c>
      <c r="N1356" s="3" t="e">
        <f>"update hz_cust_accounts set attribute3='" &amp;客户!I1358&amp; "' where party_id = " &amp; B1356</f>
        <v>#N/A</v>
      </c>
    </row>
    <row r="1357" spans="1:14" ht="27.75" customHeight="1">
      <c r="A1357" s="27">
        <f>客户!A1359</f>
        <v>0</v>
      </c>
      <c r="B1357" s="3" t="e">
        <f>VLOOKUP(A1357,hp!B:F,2,0)</f>
        <v>#N/A</v>
      </c>
      <c r="D1357" s="17" t="e">
        <f>VLOOKUP(客户!O1359,province!B:C,2,0)</f>
        <v>#N/A</v>
      </c>
      <c r="E1357" s="17" t="e">
        <f>"update hz_parties set province ='" &amp;D1357 &amp; "' where party_id="&amp;B1357 &amp; " ;update hz_locations set province='"&amp;D1357&amp;"'  where location_id in ("&amp;VLOOKUP(B1357,hp!$C:$L,10,0)&amp;");"</f>
        <v>#N/A</v>
      </c>
      <c r="F1357" s="17" t="e">
        <f>VLOOKUP(客户!P1359,city!B:C,2,0)</f>
        <v>#N/A</v>
      </c>
      <c r="G1357" s="17" t="e">
        <f>"update hz_parties set city ='" &amp;F1357 &amp; "' where party_id="&amp;B1357 &amp; " ;update hz_locations set city='"&amp;F1357&amp;"'  where location_id in ("&amp;VLOOKUP(B1357,hp!$C:$L,10,0)&amp;");"</f>
        <v>#N/A</v>
      </c>
      <c r="H1357" s="3" t="e">
        <f>VLOOKUP(客户!Q1359,county!B:C,2,0)</f>
        <v>#N/A</v>
      </c>
      <c r="I1357" s="17" t="e">
        <f>"update hz_parties set county ='" &amp;H1357 &amp; "' where party_id="&amp;B1357 &amp; " ;update hz_locations set county='"&amp;H1357&amp;"'  where location_id in ("&amp;VLOOKUP(B1357,hp!$C:$L,10,0)&amp;");"</f>
        <v>#N/A</v>
      </c>
      <c r="J1357" s="17" t="e">
        <f>"update hz_parties set address1 ='" &amp;客户!M1359 &amp; "' where party_id="&amp;B1357</f>
        <v>#N/A</v>
      </c>
      <c r="K1357" s="17" t="e">
        <f>"update zx_party_tax_profile set REP_REGISTRATION_NUMBER ='" &amp;客户!G1359 &amp; "' where party_id="&amp;B1357&amp; " and party_type_code='THIRD_PARTY';"</f>
        <v>#N/A</v>
      </c>
      <c r="L1357" s="17" t="e">
        <f xml:space="preserve"> "update hz_organization_profiles set tax_reference = '"&amp; 客户!G1359 &amp; "' where PARTY_ID=" &amp; B1357 &amp; ";"</f>
        <v>#N/A</v>
      </c>
      <c r="M1357" s="3" t="e">
        <f>"update hz_cust_accounts set attribute3='" &amp;客户!D1359&amp; "' where party_id = " &amp; B1357</f>
        <v>#N/A</v>
      </c>
      <c r="N1357" s="3" t="e">
        <f>"update hz_cust_accounts set attribute3='" &amp;客户!I1359&amp; "' where party_id = " &amp; B1357</f>
        <v>#N/A</v>
      </c>
    </row>
    <row r="1358" spans="1:14" ht="27.75" customHeight="1">
      <c r="A1358" s="27">
        <f>客户!A1360</f>
        <v>0</v>
      </c>
      <c r="B1358" s="3" t="e">
        <f>VLOOKUP(A1358,hp!B:F,2,0)</f>
        <v>#N/A</v>
      </c>
      <c r="D1358" s="17" t="e">
        <f>VLOOKUP(客户!O1360,province!B:C,2,0)</f>
        <v>#N/A</v>
      </c>
      <c r="E1358" s="17" t="e">
        <f>"update hz_parties set province ='" &amp;D1358 &amp; "' where party_id="&amp;B1358 &amp; " ;update hz_locations set province='"&amp;D1358&amp;"'  where location_id in ("&amp;VLOOKUP(B1358,hp!$C:$L,10,0)&amp;");"</f>
        <v>#N/A</v>
      </c>
      <c r="F1358" s="17" t="e">
        <f>VLOOKUP(客户!P1360,city!B:C,2,0)</f>
        <v>#N/A</v>
      </c>
      <c r="G1358" s="17" t="e">
        <f>"update hz_parties set city ='" &amp;F1358 &amp; "' where party_id="&amp;B1358 &amp; " ;update hz_locations set city='"&amp;F1358&amp;"'  where location_id in ("&amp;VLOOKUP(B1358,hp!$C:$L,10,0)&amp;");"</f>
        <v>#N/A</v>
      </c>
      <c r="H1358" s="3" t="e">
        <f>VLOOKUP(客户!Q1360,county!B:C,2,0)</f>
        <v>#N/A</v>
      </c>
      <c r="I1358" s="17" t="e">
        <f>"update hz_parties set county ='" &amp;H1358 &amp; "' where party_id="&amp;B1358 &amp; " ;update hz_locations set county='"&amp;H1358&amp;"'  where location_id in ("&amp;VLOOKUP(B1358,hp!$C:$L,10,0)&amp;");"</f>
        <v>#N/A</v>
      </c>
      <c r="J1358" s="17" t="e">
        <f>"update hz_parties set address1 ='" &amp;客户!M1360 &amp; "' where party_id="&amp;B1358</f>
        <v>#N/A</v>
      </c>
      <c r="K1358" s="17" t="e">
        <f>"update zx_party_tax_profile set REP_REGISTRATION_NUMBER ='" &amp;客户!G1360 &amp; "' where party_id="&amp;B1358&amp; " and party_type_code='THIRD_PARTY';"</f>
        <v>#N/A</v>
      </c>
      <c r="L1358" s="17" t="e">
        <f xml:space="preserve"> "update hz_organization_profiles set tax_reference = '"&amp; 客户!G1360 &amp; "' where PARTY_ID=" &amp; B1358 &amp; ";"</f>
        <v>#N/A</v>
      </c>
      <c r="M1358" s="3" t="e">
        <f>"update hz_cust_accounts set attribute3='" &amp;客户!D1360&amp; "' where party_id = " &amp; B1358</f>
        <v>#N/A</v>
      </c>
      <c r="N1358" s="3" t="e">
        <f>"update hz_cust_accounts set attribute3='" &amp;客户!I1360&amp; "' where party_id = " &amp; B1358</f>
        <v>#N/A</v>
      </c>
    </row>
    <row r="1359" spans="1:14" ht="27.75" customHeight="1">
      <c r="A1359" s="27">
        <f>客户!A1361</f>
        <v>0</v>
      </c>
      <c r="B1359" s="3" t="e">
        <f>VLOOKUP(A1359,hp!B:F,2,0)</f>
        <v>#N/A</v>
      </c>
      <c r="D1359" s="17" t="e">
        <f>VLOOKUP(客户!O1361,province!B:C,2,0)</f>
        <v>#N/A</v>
      </c>
      <c r="E1359" s="17" t="e">
        <f>"update hz_parties set province ='" &amp;D1359 &amp; "' where party_id="&amp;B1359 &amp; " ;update hz_locations set province='"&amp;D1359&amp;"'  where location_id in ("&amp;VLOOKUP(B1359,hp!$C:$L,10,0)&amp;");"</f>
        <v>#N/A</v>
      </c>
      <c r="F1359" s="17" t="e">
        <f>VLOOKUP(客户!P1361,city!B:C,2,0)</f>
        <v>#N/A</v>
      </c>
      <c r="G1359" s="17" t="e">
        <f>"update hz_parties set city ='" &amp;F1359 &amp; "' where party_id="&amp;B1359 &amp; " ;update hz_locations set city='"&amp;F1359&amp;"'  where location_id in ("&amp;VLOOKUP(B1359,hp!$C:$L,10,0)&amp;");"</f>
        <v>#N/A</v>
      </c>
      <c r="H1359" s="3" t="e">
        <f>VLOOKUP(客户!Q1361,county!B:C,2,0)</f>
        <v>#N/A</v>
      </c>
      <c r="I1359" s="17" t="e">
        <f>"update hz_parties set county ='" &amp;H1359 &amp; "' where party_id="&amp;B1359 &amp; " ;update hz_locations set county='"&amp;H1359&amp;"'  where location_id in ("&amp;VLOOKUP(B1359,hp!$C:$L,10,0)&amp;");"</f>
        <v>#N/A</v>
      </c>
      <c r="J1359" s="17" t="e">
        <f>"update hz_parties set address1 ='" &amp;客户!M1361 &amp; "' where party_id="&amp;B1359</f>
        <v>#N/A</v>
      </c>
      <c r="K1359" s="17" t="e">
        <f>"update zx_party_tax_profile set REP_REGISTRATION_NUMBER ='" &amp;客户!G1361 &amp; "' where party_id="&amp;B1359&amp; " and party_type_code='THIRD_PARTY';"</f>
        <v>#N/A</v>
      </c>
      <c r="L1359" s="17" t="e">
        <f xml:space="preserve"> "update hz_organization_profiles set tax_reference = '"&amp; 客户!G1361 &amp; "' where PARTY_ID=" &amp; B1359 &amp; ";"</f>
        <v>#N/A</v>
      </c>
      <c r="M1359" s="3" t="e">
        <f>"update hz_cust_accounts set attribute3='" &amp;客户!D1361&amp; "' where party_id = " &amp; B1359</f>
        <v>#N/A</v>
      </c>
      <c r="N1359" s="3" t="e">
        <f>"update hz_cust_accounts set attribute3='" &amp;客户!I1361&amp; "' where party_id = " &amp; B1359</f>
        <v>#N/A</v>
      </c>
    </row>
    <row r="1360" spans="1:14" ht="27.75" customHeight="1">
      <c r="A1360" s="27">
        <f>客户!A1362</f>
        <v>0</v>
      </c>
      <c r="B1360" s="3" t="e">
        <f>VLOOKUP(A1360,hp!B:F,2,0)</f>
        <v>#N/A</v>
      </c>
      <c r="D1360" s="17" t="e">
        <f>VLOOKUP(客户!O1362,province!B:C,2,0)</f>
        <v>#N/A</v>
      </c>
      <c r="E1360" s="17" t="e">
        <f>"update hz_parties set province ='" &amp;D1360 &amp; "' where party_id="&amp;B1360 &amp; " ;update hz_locations set province='"&amp;D1360&amp;"'  where location_id in ("&amp;VLOOKUP(B1360,hp!$C:$L,10,0)&amp;");"</f>
        <v>#N/A</v>
      </c>
      <c r="F1360" s="17" t="e">
        <f>VLOOKUP(客户!P1362,city!B:C,2,0)</f>
        <v>#N/A</v>
      </c>
      <c r="G1360" s="17" t="e">
        <f>"update hz_parties set city ='" &amp;F1360 &amp; "' where party_id="&amp;B1360 &amp; " ;update hz_locations set city='"&amp;F1360&amp;"'  where location_id in ("&amp;VLOOKUP(B1360,hp!$C:$L,10,0)&amp;");"</f>
        <v>#N/A</v>
      </c>
      <c r="H1360" s="3" t="e">
        <f>VLOOKUP(客户!Q1362,county!B:C,2,0)</f>
        <v>#N/A</v>
      </c>
      <c r="I1360" s="17" t="e">
        <f>"update hz_parties set county ='" &amp;H1360 &amp; "' where party_id="&amp;B1360 &amp; " ;update hz_locations set county='"&amp;H1360&amp;"'  where location_id in ("&amp;VLOOKUP(B1360,hp!$C:$L,10,0)&amp;");"</f>
        <v>#N/A</v>
      </c>
      <c r="J1360" s="17" t="e">
        <f>"update hz_parties set address1 ='" &amp;客户!M1362 &amp; "' where party_id="&amp;B1360</f>
        <v>#N/A</v>
      </c>
      <c r="K1360" s="17" t="e">
        <f>"update zx_party_tax_profile set REP_REGISTRATION_NUMBER ='" &amp;客户!G1362 &amp; "' where party_id="&amp;B1360&amp; " and party_type_code='THIRD_PARTY';"</f>
        <v>#N/A</v>
      </c>
      <c r="L1360" s="17" t="e">
        <f xml:space="preserve"> "update hz_organization_profiles set tax_reference = '"&amp; 客户!G1362 &amp; "' where PARTY_ID=" &amp; B1360 &amp; ";"</f>
        <v>#N/A</v>
      </c>
      <c r="M1360" s="3" t="e">
        <f>"update hz_cust_accounts set attribute3='" &amp;客户!D1362&amp; "' where party_id = " &amp; B1360</f>
        <v>#N/A</v>
      </c>
      <c r="N1360" s="3" t="e">
        <f>"update hz_cust_accounts set attribute3='" &amp;客户!I1362&amp; "' where party_id = " &amp; B1360</f>
        <v>#N/A</v>
      </c>
    </row>
    <row r="1361" spans="1:14" ht="27.75" customHeight="1">
      <c r="A1361" s="27">
        <f>客户!A1363</f>
        <v>0</v>
      </c>
      <c r="B1361" s="3" t="e">
        <f>VLOOKUP(A1361,hp!B:F,2,0)</f>
        <v>#N/A</v>
      </c>
      <c r="D1361" s="17" t="e">
        <f>VLOOKUP(客户!O1363,province!B:C,2,0)</f>
        <v>#N/A</v>
      </c>
      <c r="E1361" s="17" t="e">
        <f>"update hz_parties set province ='" &amp;D1361 &amp; "' where party_id="&amp;B1361 &amp; " ;update hz_locations set province='"&amp;D1361&amp;"'  where location_id in ("&amp;VLOOKUP(B1361,hp!$C:$L,10,0)&amp;");"</f>
        <v>#N/A</v>
      </c>
      <c r="F1361" s="17" t="e">
        <f>VLOOKUP(客户!P1363,city!B:C,2,0)</f>
        <v>#N/A</v>
      </c>
      <c r="G1361" s="17" t="e">
        <f>"update hz_parties set city ='" &amp;F1361 &amp; "' where party_id="&amp;B1361 &amp; " ;update hz_locations set city='"&amp;F1361&amp;"'  where location_id in ("&amp;VLOOKUP(B1361,hp!$C:$L,10,0)&amp;");"</f>
        <v>#N/A</v>
      </c>
      <c r="H1361" s="3" t="e">
        <f>VLOOKUP(客户!Q1363,county!B:C,2,0)</f>
        <v>#N/A</v>
      </c>
      <c r="I1361" s="17" t="e">
        <f>"update hz_parties set county ='" &amp;H1361 &amp; "' where party_id="&amp;B1361 &amp; " ;update hz_locations set county='"&amp;H1361&amp;"'  where location_id in ("&amp;VLOOKUP(B1361,hp!$C:$L,10,0)&amp;");"</f>
        <v>#N/A</v>
      </c>
      <c r="J1361" s="17" t="e">
        <f>"update hz_parties set address1 ='" &amp;客户!M1363 &amp; "' where party_id="&amp;B1361</f>
        <v>#N/A</v>
      </c>
      <c r="K1361" s="17" t="e">
        <f>"update zx_party_tax_profile set REP_REGISTRATION_NUMBER ='" &amp;客户!G1363 &amp; "' where party_id="&amp;B1361&amp; " and party_type_code='THIRD_PARTY';"</f>
        <v>#N/A</v>
      </c>
      <c r="L1361" s="17" t="e">
        <f xml:space="preserve"> "update hz_organization_profiles set tax_reference = '"&amp; 客户!G1363 &amp; "' where PARTY_ID=" &amp; B1361 &amp; ";"</f>
        <v>#N/A</v>
      </c>
      <c r="M1361" s="3" t="e">
        <f>"update hz_cust_accounts set attribute3='" &amp;客户!D1363&amp; "' where party_id = " &amp; B1361</f>
        <v>#N/A</v>
      </c>
      <c r="N1361" s="3" t="e">
        <f>"update hz_cust_accounts set attribute3='" &amp;客户!I1363&amp; "' where party_id = " &amp; B1361</f>
        <v>#N/A</v>
      </c>
    </row>
    <row r="1362" spans="1:14" ht="27.75" customHeight="1">
      <c r="A1362" s="27">
        <f>客户!A1364</f>
        <v>0</v>
      </c>
      <c r="B1362" s="3" t="e">
        <f>VLOOKUP(A1362,hp!B:F,2,0)</f>
        <v>#N/A</v>
      </c>
      <c r="D1362" s="17" t="e">
        <f>VLOOKUP(客户!O1364,province!B:C,2,0)</f>
        <v>#N/A</v>
      </c>
      <c r="E1362" s="17" t="e">
        <f>"update hz_parties set province ='" &amp;D1362 &amp; "' where party_id="&amp;B1362 &amp; " ;update hz_locations set province='"&amp;D1362&amp;"'  where location_id in ("&amp;VLOOKUP(B1362,hp!$C:$L,10,0)&amp;");"</f>
        <v>#N/A</v>
      </c>
      <c r="F1362" s="17" t="e">
        <f>VLOOKUP(客户!P1364,city!B:C,2,0)</f>
        <v>#N/A</v>
      </c>
      <c r="G1362" s="17" t="e">
        <f>"update hz_parties set city ='" &amp;F1362 &amp; "' where party_id="&amp;B1362 &amp; " ;update hz_locations set city='"&amp;F1362&amp;"'  where location_id in ("&amp;VLOOKUP(B1362,hp!$C:$L,10,0)&amp;");"</f>
        <v>#N/A</v>
      </c>
      <c r="H1362" s="3" t="e">
        <f>VLOOKUP(客户!Q1364,county!B:C,2,0)</f>
        <v>#N/A</v>
      </c>
      <c r="I1362" s="17" t="e">
        <f>"update hz_parties set county ='" &amp;H1362 &amp; "' where party_id="&amp;B1362 &amp; " ;update hz_locations set county='"&amp;H1362&amp;"'  where location_id in ("&amp;VLOOKUP(B1362,hp!$C:$L,10,0)&amp;");"</f>
        <v>#N/A</v>
      </c>
      <c r="J1362" s="17" t="e">
        <f>"update hz_parties set address1 ='" &amp;客户!M1364 &amp; "' where party_id="&amp;B1362</f>
        <v>#N/A</v>
      </c>
      <c r="K1362" s="17" t="e">
        <f>"update zx_party_tax_profile set REP_REGISTRATION_NUMBER ='" &amp;客户!G1364 &amp; "' where party_id="&amp;B1362&amp; " and party_type_code='THIRD_PARTY';"</f>
        <v>#N/A</v>
      </c>
      <c r="L1362" s="17" t="e">
        <f xml:space="preserve"> "update hz_organization_profiles set tax_reference = '"&amp; 客户!G1364 &amp; "' where PARTY_ID=" &amp; B1362 &amp; ";"</f>
        <v>#N/A</v>
      </c>
      <c r="M1362" s="3" t="e">
        <f>"update hz_cust_accounts set attribute3='" &amp;客户!D1364&amp; "' where party_id = " &amp; B1362</f>
        <v>#N/A</v>
      </c>
      <c r="N1362" s="3" t="e">
        <f>"update hz_cust_accounts set attribute3='" &amp;客户!I1364&amp; "' where party_id = " &amp; B1362</f>
        <v>#N/A</v>
      </c>
    </row>
    <row r="1363" spans="1:14" ht="27.75" customHeight="1">
      <c r="A1363" s="27">
        <f>客户!A1365</f>
        <v>0</v>
      </c>
      <c r="B1363" s="3" t="e">
        <f>VLOOKUP(A1363,hp!B:F,2,0)</f>
        <v>#N/A</v>
      </c>
      <c r="D1363" s="17" t="e">
        <f>VLOOKUP(客户!O1365,province!B:C,2,0)</f>
        <v>#N/A</v>
      </c>
      <c r="E1363" s="17" t="e">
        <f>"update hz_parties set province ='" &amp;D1363 &amp; "' where party_id="&amp;B1363 &amp; " ;update hz_locations set province='"&amp;D1363&amp;"'  where location_id in ("&amp;VLOOKUP(B1363,hp!$C:$L,10,0)&amp;");"</f>
        <v>#N/A</v>
      </c>
      <c r="F1363" s="17" t="e">
        <f>VLOOKUP(客户!P1365,city!B:C,2,0)</f>
        <v>#N/A</v>
      </c>
      <c r="G1363" s="17" t="e">
        <f>"update hz_parties set city ='" &amp;F1363 &amp; "' where party_id="&amp;B1363 &amp; " ;update hz_locations set city='"&amp;F1363&amp;"'  where location_id in ("&amp;VLOOKUP(B1363,hp!$C:$L,10,0)&amp;");"</f>
        <v>#N/A</v>
      </c>
      <c r="H1363" s="3" t="e">
        <f>VLOOKUP(客户!Q1365,county!B:C,2,0)</f>
        <v>#N/A</v>
      </c>
      <c r="I1363" s="17" t="e">
        <f>"update hz_parties set county ='" &amp;H1363 &amp; "' where party_id="&amp;B1363 &amp; " ;update hz_locations set county='"&amp;H1363&amp;"'  where location_id in ("&amp;VLOOKUP(B1363,hp!$C:$L,10,0)&amp;");"</f>
        <v>#N/A</v>
      </c>
      <c r="J1363" s="17" t="e">
        <f>"update hz_parties set address1 ='" &amp;客户!M1365 &amp; "' where party_id="&amp;B1363</f>
        <v>#N/A</v>
      </c>
      <c r="K1363" s="17" t="e">
        <f>"update zx_party_tax_profile set REP_REGISTRATION_NUMBER ='" &amp;客户!G1365 &amp; "' where party_id="&amp;B1363&amp; " and party_type_code='THIRD_PARTY';"</f>
        <v>#N/A</v>
      </c>
      <c r="L1363" s="17" t="e">
        <f xml:space="preserve"> "update hz_organization_profiles set tax_reference = '"&amp; 客户!G1365 &amp; "' where PARTY_ID=" &amp; B1363 &amp; ";"</f>
        <v>#N/A</v>
      </c>
      <c r="M1363" s="3" t="e">
        <f>"update hz_cust_accounts set attribute3='" &amp;客户!D1365&amp; "' where party_id = " &amp; B1363</f>
        <v>#N/A</v>
      </c>
      <c r="N1363" s="3" t="e">
        <f>"update hz_cust_accounts set attribute3='" &amp;客户!I1365&amp; "' where party_id = " &amp; B1363</f>
        <v>#N/A</v>
      </c>
    </row>
    <row r="1364" spans="1:14" ht="27.75" customHeight="1">
      <c r="A1364" s="27">
        <f>客户!A1366</f>
        <v>0</v>
      </c>
      <c r="B1364" s="3" t="e">
        <f>VLOOKUP(A1364,hp!B:F,2,0)</f>
        <v>#N/A</v>
      </c>
      <c r="D1364" s="17" t="e">
        <f>VLOOKUP(客户!O1366,province!B:C,2,0)</f>
        <v>#N/A</v>
      </c>
      <c r="E1364" s="17" t="e">
        <f>"update hz_parties set province ='" &amp;D1364 &amp; "' where party_id="&amp;B1364 &amp; " ;update hz_locations set province='"&amp;D1364&amp;"'  where location_id in ("&amp;VLOOKUP(B1364,hp!$C:$L,10,0)&amp;");"</f>
        <v>#N/A</v>
      </c>
      <c r="F1364" s="17" t="e">
        <f>VLOOKUP(客户!P1366,city!B:C,2,0)</f>
        <v>#N/A</v>
      </c>
      <c r="G1364" s="17" t="e">
        <f>"update hz_parties set city ='" &amp;F1364 &amp; "' where party_id="&amp;B1364 &amp; " ;update hz_locations set city='"&amp;F1364&amp;"'  where location_id in ("&amp;VLOOKUP(B1364,hp!$C:$L,10,0)&amp;");"</f>
        <v>#N/A</v>
      </c>
      <c r="H1364" s="3" t="e">
        <f>VLOOKUP(客户!Q1366,county!B:C,2,0)</f>
        <v>#N/A</v>
      </c>
      <c r="I1364" s="17" t="e">
        <f>"update hz_parties set county ='" &amp;H1364 &amp; "' where party_id="&amp;B1364 &amp; " ;update hz_locations set county='"&amp;H1364&amp;"'  where location_id in ("&amp;VLOOKUP(B1364,hp!$C:$L,10,0)&amp;");"</f>
        <v>#N/A</v>
      </c>
      <c r="J1364" s="17" t="e">
        <f>"update hz_parties set address1 ='" &amp;客户!M1366 &amp; "' where party_id="&amp;B1364</f>
        <v>#N/A</v>
      </c>
      <c r="K1364" s="17" t="e">
        <f>"update zx_party_tax_profile set REP_REGISTRATION_NUMBER ='" &amp;客户!G1366 &amp; "' where party_id="&amp;B1364&amp; " and party_type_code='THIRD_PARTY';"</f>
        <v>#N/A</v>
      </c>
      <c r="L1364" s="17" t="e">
        <f xml:space="preserve"> "update hz_organization_profiles set tax_reference = '"&amp; 客户!G1366 &amp; "' where PARTY_ID=" &amp; B1364 &amp; ";"</f>
        <v>#N/A</v>
      </c>
      <c r="M1364" s="3" t="e">
        <f>"update hz_cust_accounts set attribute3='" &amp;客户!D1366&amp; "' where party_id = " &amp; B1364</f>
        <v>#N/A</v>
      </c>
      <c r="N1364" s="3" t="e">
        <f>"update hz_cust_accounts set attribute3='" &amp;客户!I1366&amp; "' where party_id = " &amp; B1364</f>
        <v>#N/A</v>
      </c>
    </row>
    <row r="1365" spans="1:14" ht="27.75" customHeight="1">
      <c r="A1365" s="27">
        <f>客户!A1367</f>
        <v>0</v>
      </c>
      <c r="B1365" s="3" t="e">
        <f>VLOOKUP(A1365,hp!B:F,2,0)</f>
        <v>#N/A</v>
      </c>
      <c r="D1365" s="17" t="e">
        <f>VLOOKUP(客户!O1367,province!B:C,2,0)</f>
        <v>#N/A</v>
      </c>
      <c r="E1365" s="17" t="e">
        <f>"update hz_parties set province ='" &amp;D1365 &amp; "' where party_id="&amp;B1365 &amp; " ;update hz_locations set province='"&amp;D1365&amp;"'  where location_id in ("&amp;VLOOKUP(B1365,hp!$C:$L,10,0)&amp;");"</f>
        <v>#N/A</v>
      </c>
      <c r="F1365" s="17" t="e">
        <f>VLOOKUP(客户!P1367,city!B:C,2,0)</f>
        <v>#N/A</v>
      </c>
      <c r="G1365" s="17" t="e">
        <f>"update hz_parties set city ='" &amp;F1365 &amp; "' where party_id="&amp;B1365 &amp; " ;update hz_locations set city='"&amp;F1365&amp;"'  where location_id in ("&amp;VLOOKUP(B1365,hp!$C:$L,10,0)&amp;");"</f>
        <v>#N/A</v>
      </c>
      <c r="H1365" s="3" t="e">
        <f>VLOOKUP(客户!Q1367,county!B:C,2,0)</f>
        <v>#N/A</v>
      </c>
      <c r="I1365" s="17" t="e">
        <f>"update hz_parties set county ='" &amp;H1365 &amp; "' where party_id="&amp;B1365 &amp; " ;update hz_locations set county='"&amp;H1365&amp;"'  where location_id in ("&amp;VLOOKUP(B1365,hp!$C:$L,10,0)&amp;");"</f>
        <v>#N/A</v>
      </c>
      <c r="J1365" s="17" t="e">
        <f>"update hz_parties set address1 ='" &amp;客户!M1367 &amp; "' where party_id="&amp;B1365</f>
        <v>#N/A</v>
      </c>
      <c r="K1365" s="17" t="e">
        <f>"update zx_party_tax_profile set REP_REGISTRATION_NUMBER ='" &amp;客户!G1367 &amp; "' where party_id="&amp;B1365&amp; " and party_type_code='THIRD_PARTY';"</f>
        <v>#N/A</v>
      </c>
      <c r="L1365" s="17" t="e">
        <f xml:space="preserve"> "update hz_organization_profiles set tax_reference = '"&amp; 客户!G1367 &amp; "' where PARTY_ID=" &amp; B1365 &amp; ";"</f>
        <v>#N/A</v>
      </c>
      <c r="M1365" s="3" t="e">
        <f>"update hz_cust_accounts set attribute3='" &amp;客户!D1367&amp; "' where party_id = " &amp; B1365</f>
        <v>#N/A</v>
      </c>
      <c r="N1365" s="3" t="e">
        <f>"update hz_cust_accounts set attribute3='" &amp;客户!I1367&amp; "' where party_id = " &amp; B1365</f>
        <v>#N/A</v>
      </c>
    </row>
    <row r="1366" spans="1:14" ht="27.75" customHeight="1">
      <c r="A1366" s="27">
        <f>客户!A1368</f>
        <v>0</v>
      </c>
      <c r="B1366" s="3" t="e">
        <f>VLOOKUP(A1366,hp!B:F,2,0)</f>
        <v>#N/A</v>
      </c>
      <c r="D1366" s="17" t="e">
        <f>VLOOKUP(客户!O1368,province!B:C,2,0)</f>
        <v>#N/A</v>
      </c>
      <c r="E1366" s="17" t="e">
        <f>"update hz_parties set province ='" &amp;D1366 &amp; "' where party_id="&amp;B1366 &amp; " ;update hz_locations set province='"&amp;D1366&amp;"'  where location_id in ("&amp;VLOOKUP(B1366,hp!$C:$L,10,0)&amp;");"</f>
        <v>#N/A</v>
      </c>
      <c r="F1366" s="17" t="e">
        <f>VLOOKUP(客户!P1368,city!B:C,2,0)</f>
        <v>#N/A</v>
      </c>
      <c r="G1366" s="17" t="e">
        <f>"update hz_parties set city ='" &amp;F1366 &amp; "' where party_id="&amp;B1366 &amp; " ;update hz_locations set city='"&amp;F1366&amp;"'  where location_id in ("&amp;VLOOKUP(B1366,hp!$C:$L,10,0)&amp;");"</f>
        <v>#N/A</v>
      </c>
      <c r="H1366" s="3" t="e">
        <f>VLOOKUP(客户!Q1368,county!B:C,2,0)</f>
        <v>#N/A</v>
      </c>
      <c r="I1366" s="17" t="e">
        <f>"update hz_parties set county ='" &amp;H1366 &amp; "' where party_id="&amp;B1366 &amp; " ;update hz_locations set county='"&amp;H1366&amp;"'  where location_id in ("&amp;VLOOKUP(B1366,hp!$C:$L,10,0)&amp;");"</f>
        <v>#N/A</v>
      </c>
      <c r="J1366" s="17" t="e">
        <f>"update hz_parties set address1 ='" &amp;客户!M1368 &amp; "' where party_id="&amp;B1366</f>
        <v>#N/A</v>
      </c>
      <c r="K1366" s="17" t="e">
        <f>"update zx_party_tax_profile set REP_REGISTRATION_NUMBER ='" &amp;客户!G1368 &amp; "' where party_id="&amp;B1366&amp; " and party_type_code='THIRD_PARTY';"</f>
        <v>#N/A</v>
      </c>
      <c r="L1366" s="17" t="e">
        <f xml:space="preserve"> "update hz_organization_profiles set tax_reference = '"&amp; 客户!G1368 &amp; "' where PARTY_ID=" &amp; B1366 &amp; ";"</f>
        <v>#N/A</v>
      </c>
      <c r="M1366" s="3" t="e">
        <f>"update hz_cust_accounts set attribute3='" &amp;客户!D1368&amp; "' where party_id = " &amp; B1366</f>
        <v>#N/A</v>
      </c>
      <c r="N1366" s="3" t="e">
        <f>"update hz_cust_accounts set attribute3='" &amp;客户!I1368&amp; "' where party_id = " &amp; B1366</f>
        <v>#N/A</v>
      </c>
    </row>
    <row r="1367" spans="1:14" ht="27.75" customHeight="1">
      <c r="A1367" s="27">
        <f>客户!A1369</f>
        <v>0</v>
      </c>
      <c r="B1367" s="3" t="e">
        <f>VLOOKUP(A1367,hp!B:F,2,0)</f>
        <v>#N/A</v>
      </c>
      <c r="D1367" s="17" t="e">
        <f>VLOOKUP(客户!O1369,province!B:C,2,0)</f>
        <v>#N/A</v>
      </c>
      <c r="E1367" s="17" t="e">
        <f>"update hz_parties set province ='" &amp;D1367 &amp; "' where party_id="&amp;B1367 &amp; " ;update hz_locations set province='"&amp;D1367&amp;"'  where location_id in ("&amp;VLOOKUP(B1367,hp!$C:$L,10,0)&amp;");"</f>
        <v>#N/A</v>
      </c>
      <c r="F1367" s="17" t="e">
        <f>VLOOKUP(客户!P1369,city!B:C,2,0)</f>
        <v>#N/A</v>
      </c>
      <c r="G1367" s="17" t="e">
        <f>"update hz_parties set city ='" &amp;F1367 &amp; "' where party_id="&amp;B1367 &amp; " ;update hz_locations set city='"&amp;F1367&amp;"'  where location_id in ("&amp;VLOOKUP(B1367,hp!$C:$L,10,0)&amp;");"</f>
        <v>#N/A</v>
      </c>
      <c r="H1367" s="3" t="e">
        <f>VLOOKUP(客户!Q1369,county!B:C,2,0)</f>
        <v>#N/A</v>
      </c>
      <c r="I1367" s="17" t="e">
        <f>"update hz_parties set county ='" &amp;H1367 &amp; "' where party_id="&amp;B1367 &amp; " ;update hz_locations set county='"&amp;H1367&amp;"'  where location_id in ("&amp;VLOOKUP(B1367,hp!$C:$L,10,0)&amp;");"</f>
        <v>#N/A</v>
      </c>
      <c r="J1367" s="17" t="e">
        <f>"update hz_parties set address1 ='" &amp;客户!M1369 &amp; "' where party_id="&amp;B1367</f>
        <v>#N/A</v>
      </c>
      <c r="K1367" s="17" t="e">
        <f>"update zx_party_tax_profile set REP_REGISTRATION_NUMBER ='" &amp;客户!G1369 &amp; "' where party_id="&amp;B1367&amp; " and party_type_code='THIRD_PARTY';"</f>
        <v>#N/A</v>
      </c>
      <c r="L1367" s="17" t="e">
        <f xml:space="preserve"> "update hz_organization_profiles set tax_reference = '"&amp; 客户!G1369 &amp; "' where PARTY_ID=" &amp; B1367 &amp; ";"</f>
        <v>#N/A</v>
      </c>
      <c r="M1367" s="3" t="e">
        <f>"update hz_cust_accounts set attribute3='" &amp;客户!D1369&amp; "' where party_id = " &amp; B1367</f>
        <v>#N/A</v>
      </c>
      <c r="N1367" s="3" t="e">
        <f>"update hz_cust_accounts set attribute3='" &amp;客户!I1369&amp; "' where party_id = " &amp; B1367</f>
        <v>#N/A</v>
      </c>
    </row>
    <row r="1368" spans="1:14" ht="27.75" customHeight="1">
      <c r="A1368" s="27">
        <f>客户!A1370</f>
        <v>0</v>
      </c>
      <c r="B1368" s="3" t="e">
        <f>VLOOKUP(A1368,hp!B:F,2,0)</f>
        <v>#N/A</v>
      </c>
      <c r="D1368" s="17" t="e">
        <f>VLOOKUP(客户!O1370,province!B:C,2,0)</f>
        <v>#N/A</v>
      </c>
      <c r="E1368" s="17" t="e">
        <f>"update hz_parties set province ='" &amp;D1368 &amp; "' where party_id="&amp;B1368 &amp; " ;update hz_locations set province='"&amp;D1368&amp;"'  where location_id in ("&amp;VLOOKUP(B1368,hp!$C:$L,10,0)&amp;");"</f>
        <v>#N/A</v>
      </c>
      <c r="F1368" s="17" t="e">
        <f>VLOOKUP(客户!P1370,city!B:C,2,0)</f>
        <v>#N/A</v>
      </c>
      <c r="G1368" s="17" t="e">
        <f>"update hz_parties set city ='" &amp;F1368 &amp; "' where party_id="&amp;B1368 &amp; " ;update hz_locations set city='"&amp;F1368&amp;"'  where location_id in ("&amp;VLOOKUP(B1368,hp!$C:$L,10,0)&amp;");"</f>
        <v>#N/A</v>
      </c>
      <c r="H1368" s="3" t="e">
        <f>VLOOKUP(客户!Q1370,county!B:C,2,0)</f>
        <v>#N/A</v>
      </c>
      <c r="I1368" s="17" t="e">
        <f>"update hz_parties set county ='" &amp;H1368 &amp; "' where party_id="&amp;B1368 &amp; " ;update hz_locations set county='"&amp;H1368&amp;"'  where location_id in ("&amp;VLOOKUP(B1368,hp!$C:$L,10,0)&amp;");"</f>
        <v>#N/A</v>
      </c>
      <c r="J1368" s="17" t="e">
        <f>"update hz_parties set address1 ='" &amp;客户!M1370 &amp; "' where party_id="&amp;B1368</f>
        <v>#N/A</v>
      </c>
      <c r="K1368" s="17" t="e">
        <f>"update zx_party_tax_profile set REP_REGISTRATION_NUMBER ='" &amp;客户!G1370 &amp; "' where party_id="&amp;B1368&amp; " and party_type_code='THIRD_PARTY';"</f>
        <v>#N/A</v>
      </c>
      <c r="L1368" s="17" t="e">
        <f xml:space="preserve"> "update hz_organization_profiles set tax_reference = '"&amp; 客户!G1370 &amp; "' where PARTY_ID=" &amp; B1368 &amp; ";"</f>
        <v>#N/A</v>
      </c>
      <c r="M1368" s="3" t="e">
        <f>"update hz_cust_accounts set attribute3='" &amp;客户!D1370&amp; "' where party_id = " &amp; B1368</f>
        <v>#N/A</v>
      </c>
      <c r="N1368" s="3" t="e">
        <f>"update hz_cust_accounts set attribute3='" &amp;客户!I1370&amp; "' where party_id = " &amp; B1368</f>
        <v>#N/A</v>
      </c>
    </row>
    <row r="1369" spans="1:14" ht="27.75" customHeight="1">
      <c r="A1369" s="27">
        <f>客户!A1371</f>
        <v>0</v>
      </c>
      <c r="B1369" s="3" t="e">
        <f>VLOOKUP(A1369,hp!B:F,2,0)</f>
        <v>#N/A</v>
      </c>
      <c r="D1369" s="17" t="e">
        <f>VLOOKUP(客户!O1371,province!B:C,2,0)</f>
        <v>#N/A</v>
      </c>
      <c r="E1369" s="17" t="e">
        <f>"update hz_parties set province ='" &amp;D1369 &amp; "' where party_id="&amp;B1369 &amp; " ;update hz_locations set province='"&amp;D1369&amp;"'  where location_id in ("&amp;VLOOKUP(B1369,hp!$C:$L,10,0)&amp;");"</f>
        <v>#N/A</v>
      </c>
      <c r="F1369" s="17" t="e">
        <f>VLOOKUP(客户!P1371,city!B:C,2,0)</f>
        <v>#N/A</v>
      </c>
      <c r="G1369" s="17" t="e">
        <f>"update hz_parties set city ='" &amp;F1369 &amp; "' where party_id="&amp;B1369 &amp; " ;update hz_locations set city='"&amp;F1369&amp;"'  where location_id in ("&amp;VLOOKUP(B1369,hp!$C:$L,10,0)&amp;");"</f>
        <v>#N/A</v>
      </c>
      <c r="H1369" s="3" t="e">
        <f>VLOOKUP(客户!Q1371,county!B:C,2,0)</f>
        <v>#N/A</v>
      </c>
      <c r="I1369" s="17" t="e">
        <f>"update hz_parties set county ='" &amp;H1369 &amp; "' where party_id="&amp;B1369 &amp; " ;update hz_locations set county='"&amp;H1369&amp;"'  where location_id in ("&amp;VLOOKUP(B1369,hp!$C:$L,10,0)&amp;");"</f>
        <v>#N/A</v>
      </c>
      <c r="J1369" s="17" t="e">
        <f>"update hz_parties set address1 ='" &amp;客户!M1371 &amp; "' where party_id="&amp;B1369</f>
        <v>#N/A</v>
      </c>
      <c r="K1369" s="17" t="e">
        <f>"update zx_party_tax_profile set REP_REGISTRATION_NUMBER ='" &amp;客户!G1371 &amp; "' where party_id="&amp;B1369&amp; " and party_type_code='THIRD_PARTY';"</f>
        <v>#N/A</v>
      </c>
      <c r="L1369" s="17" t="e">
        <f xml:space="preserve"> "update hz_organization_profiles set tax_reference = '"&amp; 客户!G1371 &amp; "' where PARTY_ID=" &amp; B1369 &amp; ";"</f>
        <v>#N/A</v>
      </c>
      <c r="M1369" s="3" t="e">
        <f>"update hz_cust_accounts set attribute3='" &amp;客户!D1371&amp; "' where party_id = " &amp; B1369</f>
        <v>#N/A</v>
      </c>
      <c r="N1369" s="3" t="e">
        <f>"update hz_cust_accounts set attribute3='" &amp;客户!I1371&amp; "' where party_id = " &amp; B1369</f>
        <v>#N/A</v>
      </c>
    </row>
    <row r="1370" spans="1:14" ht="27.75" customHeight="1">
      <c r="A1370" s="27">
        <f>客户!A1372</f>
        <v>0</v>
      </c>
      <c r="B1370" s="3" t="e">
        <f>VLOOKUP(A1370,hp!B:F,2,0)</f>
        <v>#N/A</v>
      </c>
      <c r="D1370" s="17" t="e">
        <f>VLOOKUP(客户!O1372,province!B:C,2,0)</f>
        <v>#N/A</v>
      </c>
      <c r="E1370" s="17" t="e">
        <f>"update hz_parties set province ='" &amp;D1370 &amp; "' where party_id="&amp;B1370 &amp; " ;update hz_locations set province='"&amp;D1370&amp;"'  where location_id in ("&amp;VLOOKUP(B1370,hp!$C:$L,10,0)&amp;");"</f>
        <v>#N/A</v>
      </c>
      <c r="F1370" s="17" t="e">
        <f>VLOOKUP(客户!P1372,city!B:C,2,0)</f>
        <v>#N/A</v>
      </c>
      <c r="G1370" s="17" t="e">
        <f>"update hz_parties set city ='" &amp;F1370 &amp; "' where party_id="&amp;B1370 &amp; " ;update hz_locations set city='"&amp;F1370&amp;"'  where location_id in ("&amp;VLOOKUP(B1370,hp!$C:$L,10,0)&amp;");"</f>
        <v>#N/A</v>
      </c>
      <c r="H1370" s="3" t="e">
        <f>VLOOKUP(客户!Q1372,county!B:C,2,0)</f>
        <v>#N/A</v>
      </c>
      <c r="I1370" s="17" t="e">
        <f>"update hz_parties set county ='" &amp;H1370 &amp; "' where party_id="&amp;B1370 &amp; " ;update hz_locations set county='"&amp;H1370&amp;"'  where location_id in ("&amp;VLOOKUP(B1370,hp!$C:$L,10,0)&amp;");"</f>
        <v>#N/A</v>
      </c>
      <c r="J1370" s="17" t="e">
        <f>"update hz_parties set address1 ='" &amp;客户!M1372 &amp; "' where party_id="&amp;B1370</f>
        <v>#N/A</v>
      </c>
      <c r="K1370" s="17" t="e">
        <f>"update zx_party_tax_profile set REP_REGISTRATION_NUMBER ='" &amp;客户!G1372 &amp; "' where party_id="&amp;B1370&amp; " and party_type_code='THIRD_PARTY';"</f>
        <v>#N/A</v>
      </c>
      <c r="L1370" s="17" t="e">
        <f xml:space="preserve"> "update hz_organization_profiles set tax_reference = '"&amp; 客户!G1372 &amp; "' where PARTY_ID=" &amp; B1370 &amp; ";"</f>
        <v>#N/A</v>
      </c>
      <c r="M1370" s="3" t="e">
        <f>"update hz_cust_accounts set attribute3='" &amp;客户!D1372&amp; "' where party_id = " &amp; B1370</f>
        <v>#N/A</v>
      </c>
      <c r="N1370" s="3" t="e">
        <f>"update hz_cust_accounts set attribute3='" &amp;客户!I1372&amp; "' where party_id = " &amp; B1370</f>
        <v>#N/A</v>
      </c>
    </row>
    <row r="1371" spans="1:14" ht="27.75" customHeight="1">
      <c r="A1371" s="27">
        <f>客户!A1373</f>
        <v>0</v>
      </c>
      <c r="B1371" s="3" t="e">
        <f>VLOOKUP(A1371,hp!B:F,2,0)</f>
        <v>#N/A</v>
      </c>
      <c r="D1371" s="17" t="e">
        <f>VLOOKUP(客户!O1373,province!B:C,2,0)</f>
        <v>#N/A</v>
      </c>
      <c r="E1371" s="17" t="e">
        <f>"update hz_parties set province ='" &amp;D1371 &amp; "' where party_id="&amp;B1371 &amp; " ;update hz_locations set province='"&amp;D1371&amp;"'  where location_id in ("&amp;VLOOKUP(B1371,hp!$C:$L,10,0)&amp;");"</f>
        <v>#N/A</v>
      </c>
      <c r="F1371" s="17" t="e">
        <f>VLOOKUP(客户!P1373,city!B:C,2,0)</f>
        <v>#N/A</v>
      </c>
      <c r="G1371" s="17" t="e">
        <f>"update hz_parties set city ='" &amp;F1371 &amp; "' where party_id="&amp;B1371 &amp; " ;update hz_locations set city='"&amp;F1371&amp;"'  where location_id in ("&amp;VLOOKUP(B1371,hp!$C:$L,10,0)&amp;");"</f>
        <v>#N/A</v>
      </c>
      <c r="H1371" s="3" t="e">
        <f>VLOOKUP(客户!Q1373,county!B:C,2,0)</f>
        <v>#N/A</v>
      </c>
      <c r="I1371" s="17" t="e">
        <f>"update hz_parties set county ='" &amp;H1371 &amp; "' where party_id="&amp;B1371 &amp; " ;update hz_locations set county='"&amp;H1371&amp;"'  where location_id in ("&amp;VLOOKUP(B1371,hp!$C:$L,10,0)&amp;");"</f>
        <v>#N/A</v>
      </c>
      <c r="J1371" s="17" t="e">
        <f>"update hz_parties set address1 ='" &amp;客户!M1373 &amp; "' where party_id="&amp;B1371</f>
        <v>#N/A</v>
      </c>
      <c r="K1371" s="17" t="e">
        <f>"update zx_party_tax_profile set REP_REGISTRATION_NUMBER ='" &amp;客户!G1373 &amp; "' where party_id="&amp;B1371&amp; " and party_type_code='THIRD_PARTY';"</f>
        <v>#N/A</v>
      </c>
      <c r="L1371" s="17" t="e">
        <f xml:space="preserve"> "update hz_organization_profiles set tax_reference = '"&amp; 客户!G1373 &amp; "' where PARTY_ID=" &amp; B1371 &amp; ";"</f>
        <v>#N/A</v>
      </c>
      <c r="M1371" s="3" t="e">
        <f>"update hz_cust_accounts set attribute3='" &amp;客户!D1373&amp; "' where party_id = " &amp; B1371</f>
        <v>#N/A</v>
      </c>
      <c r="N1371" s="3" t="e">
        <f>"update hz_cust_accounts set attribute3='" &amp;客户!I1373&amp; "' where party_id = " &amp; B1371</f>
        <v>#N/A</v>
      </c>
    </row>
    <row r="1372" spans="1:14" ht="27.75" customHeight="1">
      <c r="A1372" s="27">
        <f>客户!A1374</f>
        <v>0</v>
      </c>
      <c r="B1372" s="3" t="e">
        <f>VLOOKUP(A1372,hp!B:F,2,0)</f>
        <v>#N/A</v>
      </c>
      <c r="D1372" s="17" t="e">
        <f>VLOOKUP(客户!O1374,province!B:C,2,0)</f>
        <v>#N/A</v>
      </c>
      <c r="E1372" s="17" t="e">
        <f>"update hz_parties set province ='" &amp;D1372 &amp; "' where party_id="&amp;B1372 &amp; " ;update hz_locations set province='"&amp;D1372&amp;"'  where location_id in ("&amp;VLOOKUP(B1372,hp!$C:$L,10,0)&amp;");"</f>
        <v>#N/A</v>
      </c>
      <c r="F1372" s="17" t="e">
        <f>VLOOKUP(客户!P1374,city!B:C,2,0)</f>
        <v>#N/A</v>
      </c>
      <c r="G1372" s="17" t="e">
        <f>"update hz_parties set city ='" &amp;F1372 &amp; "' where party_id="&amp;B1372 &amp; " ;update hz_locations set city='"&amp;F1372&amp;"'  where location_id in ("&amp;VLOOKUP(B1372,hp!$C:$L,10,0)&amp;");"</f>
        <v>#N/A</v>
      </c>
      <c r="H1372" s="3" t="e">
        <f>VLOOKUP(客户!Q1374,county!B:C,2,0)</f>
        <v>#N/A</v>
      </c>
      <c r="I1372" s="17" t="e">
        <f>"update hz_parties set county ='" &amp;H1372 &amp; "' where party_id="&amp;B1372 &amp; " ;update hz_locations set county='"&amp;H1372&amp;"'  where location_id in ("&amp;VLOOKUP(B1372,hp!$C:$L,10,0)&amp;");"</f>
        <v>#N/A</v>
      </c>
      <c r="J1372" s="17" t="e">
        <f>"update hz_parties set address1 ='" &amp;客户!M1374 &amp; "' where party_id="&amp;B1372</f>
        <v>#N/A</v>
      </c>
      <c r="K1372" s="17" t="e">
        <f>"update zx_party_tax_profile set REP_REGISTRATION_NUMBER ='" &amp;客户!G1374 &amp; "' where party_id="&amp;B1372&amp; " and party_type_code='THIRD_PARTY';"</f>
        <v>#N/A</v>
      </c>
      <c r="L1372" s="17" t="e">
        <f xml:space="preserve"> "update hz_organization_profiles set tax_reference = '"&amp; 客户!G1374 &amp; "' where PARTY_ID=" &amp; B1372 &amp; ";"</f>
        <v>#N/A</v>
      </c>
      <c r="M1372" s="3" t="e">
        <f>"update hz_cust_accounts set attribute3='" &amp;客户!D1374&amp; "' where party_id = " &amp; B1372</f>
        <v>#N/A</v>
      </c>
      <c r="N1372" s="3" t="e">
        <f>"update hz_cust_accounts set attribute3='" &amp;客户!I1374&amp; "' where party_id = " &amp; B1372</f>
        <v>#N/A</v>
      </c>
    </row>
    <row r="1373" spans="1:14" ht="27.75" customHeight="1">
      <c r="A1373" s="27">
        <f>客户!A1375</f>
        <v>0</v>
      </c>
      <c r="B1373" s="3" t="e">
        <f>VLOOKUP(A1373,hp!B:F,2,0)</f>
        <v>#N/A</v>
      </c>
      <c r="D1373" s="17" t="e">
        <f>VLOOKUP(客户!O1375,province!B:C,2,0)</f>
        <v>#N/A</v>
      </c>
      <c r="E1373" s="17" t="e">
        <f>"update hz_parties set province ='" &amp;D1373 &amp; "' where party_id="&amp;B1373 &amp; " ;update hz_locations set province='"&amp;D1373&amp;"'  where location_id in ("&amp;VLOOKUP(B1373,hp!$C:$L,10,0)&amp;");"</f>
        <v>#N/A</v>
      </c>
      <c r="F1373" s="17" t="e">
        <f>VLOOKUP(客户!P1375,city!B:C,2,0)</f>
        <v>#N/A</v>
      </c>
      <c r="G1373" s="17" t="e">
        <f>"update hz_parties set city ='" &amp;F1373 &amp; "' where party_id="&amp;B1373 &amp; " ;update hz_locations set city='"&amp;F1373&amp;"'  where location_id in ("&amp;VLOOKUP(B1373,hp!$C:$L,10,0)&amp;");"</f>
        <v>#N/A</v>
      </c>
      <c r="H1373" s="3" t="e">
        <f>VLOOKUP(客户!Q1375,county!B:C,2,0)</f>
        <v>#N/A</v>
      </c>
      <c r="I1373" s="17" t="e">
        <f>"update hz_parties set county ='" &amp;H1373 &amp; "' where party_id="&amp;B1373 &amp; " ;update hz_locations set county='"&amp;H1373&amp;"'  where location_id in ("&amp;VLOOKUP(B1373,hp!$C:$L,10,0)&amp;");"</f>
        <v>#N/A</v>
      </c>
      <c r="J1373" s="17" t="e">
        <f>"update hz_parties set address1 ='" &amp;客户!M1375 &amp; "' where party_id="&amp;B1373</f>
        <v>#N/A</v>
      </c>
      <c r="K1373" s="17" t="e">
        <f>"update zx_party_tax_profile set REP_REGISTRATION_NUMBER ='" &amp;客户!G1375 &amp; "' where party_id="&amp;B1373&amp; " and party_type_code='THIRD_PARTY';"</f>
        <v>#N/A</v>
      </c>
      <c r="L1373" s="17" t="e">
        <f xml:space="preserve"> "update hz_organization_profiles set tax_reference = '"&amp; 客户!G1375 &amp; "' where PARTY_ID=" &amp; B1373 &amp; ";"</f>
        <v>#N/A</v>
      </c>
      <c r="M1373" s="3" t="e">
        <f>"update hz_cust_accounts set attribute3='" &amp;客户!D1375&amp; "' where party_id = " &amp; B1373</f>
        <v>#N/A</v>
      </c>
      <c r="N1373" s="3" t="e">
        <f>"update hz_cust_accounts set attribute3='" &amp;客户!I1375&amp; "' where party_id = " &amp; B1373</f>
        <v>#N/A</v>
      </c>
    </row>
    <row r="1374" spans="1:14" ht="27.75" customHeight="1">
      <c r="A1374" s="27">
        <f>客户!A1376</f>
        <v>0</v>
      </c>
      <c r="B1374" s="3" t="e">
        <f>VLOOKUP(A1374,hp!B:F,2,0)</f>
        <v>#N/A</v>
      </c>
      <c r="D1374" s="17" t="e">
        <f>VLOOKUP(客户!O1376,province!B:C,2,0)</f>
        <v>#N/A</v>
      </c>
      <c r="E1374" s="17" t="e">
        <f>"update hz_parties set province ='" &amp;D1374 &amp; "' where party_id="&amp;B1374 &amp; " ;update hz_locations set province='"&amp;D1374&amp;"'  where location_id in ("&amp;VLOOKUP(B1374,hp!$C:$L,10,0)&amp;");"</f>
        <v>#N/A</v>
      </c>
      <c r="F1374" s="17" t="e">
        <f>VLOOKUP(客户!P1376,city!B:C,2,0)</f>
        <v>#N/A</v>
      </c>
      <c r="G1374" s="17" t="e">
        <f>"update hz_parties set city ='" &amp;F1374 &amp; "' where party_id="&amp;B1374 &amp; " ;update hz_locations set city='"&amp;F1374&amp;"'  where location_id in ("&amp;VLOOKUP(B1374,hp!$C:$L,10,0)&amp;");"</f>
        <v>#N/A</v>
      </c>
      <c r="H1374" s="3" t="e">
        <f>VLOOKUP(客户!Q1376,county!B:C,2,0)</f>
        <v>#N/A</v>
      </c>
      <c r="I1374" s="17" t="e">
        <f>"update hz_parties set county ='" &amp;H1374 &amp; "' where party_id="&amp;B1374 &amp; " ;update hz_locations set county='"&amp;H1374&amp;"'  where location_id in ("&amp;VLOOKUP(B1374,hp!$C:$L,10,0)&amp;");"</f>
        <v>#N/A</v>
      </c>
      <c r="J1374" s="17" t="e">
        <f>"update hz_parties set address1 ='" &amp;客户!M1376 &amp; "' where party_id="&amp;B1374</f>
        <v>#N/A</v>
      </c>
      <c r="K1374" s="17" t="e">
        <f>"update zx_party_tax_profile set REP_REGISTRATION_NUMBER ='" &amp;客户!G1376 &amp; "' where party_id="&amp;B1374&amp; " and party_type_code='THIRD_PARTY';"</f>
        <v>#N/A</v>
      </c>
      <c r="L1374" s="17" t="e">
        <f xml:space="preserve"> "update hz_organization_profiles set tax_reference = '"&amp; 客户!G1376 &amp; "' where PARTY_ID=" &amp; B1374 &amp; ";"</f>
        <v>#N/A</v>
      </c>
      <c r="M1374" s="3" t="e">
        <f>"update hz_cust_accounts set attribute3='" &amp;客户!D1376&amp; "' where party_id = " &amp; B1374</f>
        <v>#N/A</v>
      </c>
      <c r="N1374" s="3" t="e">
        <f>"update hz_cust_accounts set attribute3='" &amp;客户!I1376&amp; "' where party_id = " &amp; B1374</f>
        <v>#N/A</v>
      </c>
    </row>
    <row r="1375" spans="1:14" ht="27.75" customHeight="1">
      <c r="A1375" s="27">
        <f>客户!A1377</f>
        <v>0</v>
      </c>
      <c r="B1375" s="3" t="e">
        <f>VLOOKUP(A1375,hp!B:F,2,0)</f>
        <v>#N/A</v>
      </c>
      <c r="D1375" s="17" t="e">
        <f>VLOOKUP(客户!O1377,province!B:C,2,0)</f>
        <v>#N/A</v>
      </c>
      <c r="E1375" s="17" t="e">
        <f>"update hz_parties set province ='" &amp;D1375 &amp; "' where party_id="&amp;B1375 &amp; " ;update hz_locations set province='"&amp;D1375&amp;"'  where location_id in ("&amp;VLOOKUP(B1375,hp!$C:$L,10,0)&amp;");"</f>
        <v>#N/A</v>
      </c>
      <c r="F1375" s="17" t="e">
        <f>VLOOKUP(客户!P1377,city!B:C,2,0)</f>
        <v>#N/A</v>
      </c>
      <c r="G1375" s="17" t="e">
        <f>"update hz_parties set city ='" &amp;F1375 &amp; "' where party_id="&amp;B1375 &amp; " ;update hz_locations set city='"&amp;F1375&amp;"'  where location_id in ("&amp;VLOOKUP(B1375,hp!$C:$L,10,0)&amp;");"</f>
        <v>#N/A</v>
      </c>
      <c r="H1375" s="3" t="e">
        <f>VLOOKUP(客户!Q1377,county!B:C,2,0)</f>
        <v>#N/A</v>
      </c>
      <c r="I1375" s="17" t="e">
        <f>"update hz_parties set county ='" &amp;H1375 &amp; "' where party_id="&amp;B1375 &amp; " ;update hz_locations set county='"&amp;H1375&amp;"'  where location_id in ("&amp;VLOOKUP(B1375,hp!$C:$L,10,0)&amp;");"</f>
        <v>#N/A</v>
      </c>
      <c r="J1375" s="17" t="e">
        <f>"update hz_parties set address1 ='" &amp;客户!M1377 &amp; "' where party_id="&amp;B1375</f>
        <v>#N/A</v>
      </c>
      <c r="K1375" s="17" t="e">
        <f>"update zx_party_tax_profile set REP_REGISTRATION_NUMBER ='" &amp;客户!G1377 &amp; "' where party_id="&amp;B1375&amp; " and party_type_code='THIRD_PARTY';"</f>
        <v>#N/A</v>
      </c>
      <c r="L1375" s="17" t="e">
        <f xml:space="preserve"> "update hz_organization_profiles set tax_reference = '"&amp; 客户!G1377 &amp; "' where PARTY_ID=" &amp; B1375 &amp; ";"</f>
        <v>#N/A</v>
      </c>
      <c r="M1375" s="3" t="e">
        <f>"update hz_cust_accounts set attribute3='" &amp;客户!D1377&amp; "' where party_id = " &amp; B1375</f>
        <v>#N/A</v>
      </c>
      <c r="N1375" s="3" t="e">
        <f>"update hz_cust_accounts set attribute3='" &amp;客户!I1377&amp; "' where party_id = " &amp; B1375</f>
        <v>#N/A</v>
      </c>
    </row>
    <row r="1376" spans="1:14" ht="27.75" customHeight="1">
      <c r="A1376" s="27">
        <f>客户!A1378</f>
        <v>0</v>
      </c>
      <c r="B1376" s="3" t="e">
        <f>VLOOKUP(A1376,hp!B:F,2,0)</f>
        <v>#N/A</v>
      </c>
      <c r="D1376" s="17" t="e">
        <f>VLOOKUP(客户!O1378,province!B:C,2,0)</f>
        <v>#N/A</v>
      </c>
      <c r="E1376" s="17" t="e">
        <f>"update hz_parties set province ='" &amp;D1376 &amp; "' where party_id="&amp;B1376 &amp; " ;update hz_locations set province='"&amp;D1376&amp;"'  where location_id in ("&amp;VLOOKUP(B1376,hp!$C:$L,10,0)&amp;");"</f>
        <v>#N/A</v>
      </c>
      <c r="F1376" s="17" t="e">
        <f>VLOOKUP(客户!P1378,city!B:C,2,0)</f>
        <v>#N/A</v>
      </c>
      <c r="G1376" s="17" t="e">
        <f>"update hz_parties set city ='" &amp;F1376 &amp; "' where party_id="&amp;B1376 &amp; " ;update hz_locations set city='"&amp;F1376&amp;"'  where location_id in ("&amp;VLOOKUP(B1376,hp!$C:$L,10,0)&amp;");"</f>
        <v>#N/A</v>
      </c>
      <c r="H1376" s="3" t="e">
        <f>VLOOKUP(客户!Q1378,county!B:C,2,0)</f>
        <v>#N/A</v>
      </c>
      <c r="I1376" s="17" t="e">
        <f>"update hz_parties set county ='" &amp;H1376 &amp; "' where party_id="&amp;B1376 &amp; " ;update hz_locations set county='"&amp;H1376&amp;"'  where location_id in ("&amp;VLOOKUP(B1376,hp!$C:$L,10,0)&amp;");"</f>
        <v>#N/A</v>
      </c>
      <c r="J1376" s="17" t="e">
        <f>"update hz_parties set address1 ='" &amp;客户!M1378 &amp; "' where party_id="&amp;B1376</f>
        <v>#N/A</v>
      </c>
      <c r="K1376" s="17" t="e">
        <f>"update zx_party_tax_profile set REP_REGISTRATION_NUMBER ='" &amp;客户!G1378 &amp; "' where party_id="&amp;B1376&amp; " and party_type_code='THIRD_PARTY';"</f>
        <v>#N/A</v>
      </c>
      <c r="L1376" s="17" t="e">
        <f xml:space="preserve"> "update hz_organization_profiles set tax_reference = '"&amp; 客户!G1378 &amp; "' where PARTY_ID=" &amp; B1376 &amp; ";"</f>
        <v>#N/A</v>
      </c>
      <c r="M1376" s="3" t="e">
        <f>"update hz_cust_accounts set attribute3='" &amp;客户!D1378&amp; "' where party_id = " &amp; B1376</f>
        <v>#N/A</v>
      </c>
      <c r="N1376" s="3" t="e">
        <f>"update hz_cust_accounts set attribute3='" &amp;客户!I1378&amp; "' where party_id = " &amp; B1376</f>
        <v>#N/A</v>
      </c>
    </row>
    <row r="1377" spans="1:14" ht="27.75" customHeight="1">
      <c r="A1377" s="27">
        <f>客户!A1379</f>
        <v>0</v>
      </c>
      <c r="B1377" s="3" t="e">
        <f>VLOOKUP(A1377,hp!B:F,2,0)</f>
        <v>#N/A</v>
      </c>
      <c r="D1377" s="17" t="e">
        <f>VLOOKUP(客户!O1379,province!B:C,2,0)</f>
        <v>#N/A</v>
      </c>
      <c r="E1377" s="17" t="e">
        <f>"update hz_parties set province ='" &amp;D1377 &amp; "' where party_id="&amp;B1377 &amp; " ;update hz_locations set province='"&amp;D1377&amp;"'  where location_id in ("&amp;VLOOKUP(B1377,hp!$C:$L,10,0)&amp;");"</f>
        <v>#N/A</v>
      </c>
      <c r="F1377" s="17" t="e">
        <f>VLOOKUP(客户!P1379,city!B:C,2,0)</f>
        <v>#N/A</v>
      </c>
      <c r="G1377" s="17" t="e">
        <f>"update hz_parties set city ='" &amp;F1377 &amp; "' where party_id="&amp;B1377 &amp; " ;update hz_locations set city='"&amp;F1377&amp;"'  where location_id in ("&amp;VLOOKUP(B1377,hp!$C:$L,10,0)&amp;");"</f>
        <v>#N/A</v>
      </c>
      <c r="H1377" s="3" t="e">
        <f>VLOOKUP(客户!Q1379,county!B:C,2,0)</f>
        <v>#N/A</v>
      </c>
      <c r="I1377" s="17" t="e">
        <f>"update hz_parties set county ='" &amp;H1377 &amp; "' where party_id="&amp;B1377 &amp; " ;update hz_locations set county='"&amp;H1377&amp;"'  where location_id in ("&amp;VLOOKUP(B1377,hp!$C:$L,10,0)&amp;");"</f>
        <v>#N/A</v>
      </c>
      <c r="J1377" s="17" t="e">
        <f>"update hz_parties set address1 ='" &amp;客户!M1379 &amp; "' where party_id="&amp;B1377</f>
        <v>#N/A</v>
      </c>
      <c r="K1377" s="17" t="e">
        <f>"update zx_party_tax_profile set REP_REGISTRATION_NUMBER ='" &amp;客户!G1379 &amp; "' where party_id="&amp;B1377&amp; " and party_type_code='THIRD_PARTY';"</f>
        <v>#N/A</v>
      </c>
      <c r="L1377" s="17" t="e">
        <f xml:space="preserve"> "update hz_organization_profiles set tax_reference = '"&amp; 客户!G1379 &amp; "' where PARTY_ID=" &amp; B1377 &amp; ";"</f>
        <v>#N/A</v>
      </c>
      <c r="M1377" s="3" t="e">
        <f>"update hz_cust_accounts set attribute3='" &amp;客户!D1379&amp; "' where party_id = " &amp; B1377</f>
        <v>#N/A</v>
      </c>
      <c r="N1377" s="3" t="e">
        <f>"update hz_cust_accounts set attribute3='" &amp;客户!I1379&amp; "' where party_id = " &amp; B1377</f>
        <v>#N/A</v>
      </c>
    </row>
    <row r="1378" spans="1:14" ht="27.75" customHeight="1">
      <c r="A1378" s="27">
        <f>客户!A1380</f>
        <v>0</v>
      </c>
      <c r="B1378" s="3" t="e">
        <f>VLOOKUP(A1378,hp!B:F,2,0)</f>
        <v>#N/A</v>
      </c>
      <c r="D1378" s="17" t="e">
        <f>VLOOKUP(客户!O1380,province!B:C,2,0)</f>
        <v>#N/A</v>
      </c>
      <c r="E1378" s="17" t="e">
        <f>"update hz_parties set province ='" &amp;D1378 &amp; "' where party_id="&amp;B1378 &amp; " ;update hz_locations set province='"&amp;D1378&amp;"'  where location_id in ("&amp;VLOOKUP(B1378,hp!$C:$L,10,0)&amp;");"</f>
        <v>#N/A</v>
      </c>
      <c r="F1378" s="17" t="e">
        <f>VLOOKUP(客户!P1380,city!B:C,2,0)</f>
        <v>#N/A</v>
      </c>
      <c r="G1378" s="17" t="e">
        <f>"update hz_parties set city ='" &amp;F1378 &amp; "' where party_id="&amp;B1378 &amp; " ;update hz_locations set city='"&amp;F1378&amp;"'  where location_id in ("&amp;VLOOKUP(B1378,hp!$C:$L,10,0)&amp;");"</f>
        <v>#N/A</v>
      </c>
      <c r="H1378" s="3" t="e">
        <f>VLOOKUP(客户!Q1380,county!B:C,2,0)</f>
        <v>#N/A</v>
      </c>
      <c r="I1378" s="17" t="e">
        <f>"update hz_parties set county ='" &amp;H1378 &amp; "' where party_id="&amp;B1378 &amp; " ;update hz_locations set county='"&amp;H1378&amp;"'  where location_id in ("&amp;VLOOKUP(B1378,hp!$C:$L,10,0)&amp;");"</f>
        <v>#N/A</v>
      </c>
      <c r="J1378" s="17" t="e">
        <f>"update hz_parties set address1 ='" &amp;客户!M1380 &amp; "' where party_id="&amp;B1378</f>
        <v>#N/A</v>
      </c>
      <c r="K1378" s="17" t="e">
        <f>"update zx_party_tax_profile set REP_REGISTRATION_NUMBER ='" &amp;客户!G1380 &amp; "' where party_id="&amp;B1378&amp; " and party_type_code='THIRD_PARTY';"</f>
        <v>#N/A</v>
      </c>
      <c r="L1378" s="17" t="e">
        <f xml:space="preserve"> "update hz_organization_profiles set tax_reference = '"&amp; 客户!G1380 &amp; "' where PARTY_ID=" &amp; B1378 &amp; ";"</f>
        <v>#N/A</v>
      </c>
      <c r="M1378" s="3" t="e">
        <f>"update hz_cust_accounts set attribute3='" &amp;客户!D1380&amp; "' where party_id = " &amp; B1378</f>
        <v>#N/A</v>
      </c>
      <c r="N1378" s="3" t="e">
        <f>"update hz_cust_accounts set attribute3='" &amp;客户!I1380&amp; "' where party_id = " &amp; B1378</f>
        <v>#N/A</v>
      </c>
    </row>
    <row r="1379" spans="1:14" ht="27.75" customHeight="1">
      <c r="A1379" s="27">
        <f>客户!A1381</f>
        <v>0</v>
      </c>
      <c r="B1379" s="3" t="e">
        <f>VLOOKUP(A1379,hp!B:F,2,0)</f>
        <v>#N/A</v>
      </c>
      <c r="D1379" s="17" t="e">
        <f>VLOOKUP(客户!O1381,province!B:C,2,0)</f>
        <v>#N/A</v>
      </c>
      <c r="E1379" s="17" t="e">
        <f>"update hz_parties set province ='" &amp;D1379 &amp; "' where party_id="&amp;B1379 &amp; " ;update hz_locations set province='"&amp;D1379&amp;"'  where location_id in ("&amp;VLOOKUP(B1379,hp!$C:$L,10,0)&amp;");"</f>
        <v>#N/A</v>
      </c>
      <c r="F1379" s="17" t="e">
        <f>VLOOKUP(客户!P1381,city!B:C,2,0)</f>
        <v>#N/A</v>
      </c>
      <c r="G1379" s="17" t="e">
        <f>"update hz_parties set city ='" &amp;F1379 &amp; "' where party_id="&amp;B1379 &amp; " ;update hz_locations set city='"&amp;F1379&amp;"'  where location_id in ("&amp;VLOOKUP(B1379,hp!$C:$L,10,0)&amp;");"</f>
        <v>#N/A</v>
      </c>
      <c r="H1379" s="3" t="e">
        <f>VLOOKUP(客户!Q1381,county!B:C,2,0)</f>
        <v>#N/A</v>
      </c>
      <c r="I1379" s="17" t="e">
        <f>"update hz_parties set county ='" &amp;H1379 &amp; "' where party_id="&amp;B1379 &amp; " ;update hz_locations set county='"&amp;H1379&amp;"'  where location_id in ("&amp;VLOOKUP(B1379,hp!$C:$L,10,0)&amp;");"</f>
        <v>#N/A</v>
      </c>
      <c r="J1379" s="17" t="e">
        <f>"update hz_parties set address1 ='" &amp;客户!M1381 &amp; "' where party_id="&amp;B1379</f>
        <v>#N/A</v>
      </c>
      <c r="K1379" s="17" t="e">
        <f>"update zx_party_tax_profile set REP_REGISTRATION_NUMBER ='" &amp;客户!G1381 &amp; "' where party_id="&amp;B1379&amp; " and party_type_code='THIRD_PARTY';"</f>
        <v>#N/A</v>
      </c>
      <c r="L1379" s="17" t="e">
        <f xml:space="preserve"> "update hz_organization_profiles set tax_reference = '"&amp; 客户!G1381 &amp; "' where PARTY_ID=" &amp; B1379 &amp; ";"</f>
        <v>#N/A</v>
      </c>
      <c r="M1379" s="3" t="e">
        <f>"update hz_cust_accounts set attribute3='" &amp;客户!D1381&amp; "' where party_id = " &amp; B1379</f>
        <v>#N/A</v>
      </c>
      <c r="N1379" s="3" t="e">
        <f>"update hz_cust_accounts set attribute3='" &amp;客户!I1381&amp; "' where party_id = " &amp; B1379</f>
        <v>#N/A</v>
      </c>
    </row>
    <row r="1380" spans="1:14" ht="27.75" customHeight="1">
      <c r="A1380" s="27">
        <f>客户!A1382</f>
        <v>0</v>
      </c>
      <c r="B1380" s="3" t="e">
        <f>VLOOKUP(A1380,hp!B:F,2,0)</f>
        <v>#N/A</v>
      </c>
      <c r="D1380" s="17" t="e">
        <f>VLOOKUP(客户!O1382,province!B:C,2,0)</f>
        <v>#N/A</v>
      </c>
      <c r="E1380" s="17" t="e">
        <f>"update hz_parties set province ='" &amp;D1380 &amp; "' where party_id="&amp;B1380 &amp; " ;update hz_locations set province='"&amp;D1380&amp;"'  where location_id in ("&amp;VLOOKUP(B1380,hp!$C:$L,10,0)&amp;");"</f>
        <v>#N/A</v>
      </c>
      <c r="F1380" s="17" t="e">
        <f>VLOOKUP(客户!P1382,city!B:C,2,0)</f>
        <v>#N/A</v>
      </c>
      <c r="G1380" s="17" t="e">
        <f>"update hz_parties set city ='" &amp;F1380 &amp; "' where party_id="&amp;B1380 &amp; " ;update hz_locations set city='"&amp;F1380&amp;"'  where location_id in ("&amp;VLOOKUP(B1380,hp!$C:$L,10,0)&amp;");"</f>
        <v>#N/A</v>
      </c>
      <c r="H1380" s="3" t="e">
        <f>VLOOKUP(客户!Q1382,county!B:C,2,0)</f>
        <v>#N/A</v>
      </c>
      <c r="I1380" s="17" t="e">
        <f>"update hz_parties set county ='" &amp;H1380 &amp; "' where party_id="&amp;B1380 &amp; " ;update hz_locations set county='"&amp;H1380&amp;"'  where location_id in ("&amp;VLOOKUP(B1380,hp!$C:$L,10,0)&amp;");"</f>
        <v>#N/A</v>
      </c>
      <c r="J1380" s="17" t="e">
        <f>"update hz_parties set address1 ='" &amp;客户!M1382 &amp; "' where party_id="&amp;B1380</f>
        <v>#N/A</v>
      </c>
      <c r="K1380" s="17" t="e">
        <f>"update zx_party_tax_profile set REP_REGISTRATION_NUMBER ='" &amp;客户!G1382 &amp; "' where party_id="&amp;B1380&amp; " and party_type_code='THIRD_PARTY';"</f>
        <v>#N/A</v>
      </c>
      <c r="L1380" s="17" t="e">
        <f xml:space="preserve"> "update hz_organization_profiles set tax_reference = '"&amp; 客户!G1382 &amp; "' where PARTY_ID=" &amp; B1380 &amp; ";"</f>
        <v>#N/A</v>
      </c>
      <c r="M1380" s="3" t="e">
        <f>"update hz_cust_accounts set attribute3='" &amp;客户!D1382&amp; "' where party_id = " &amp; B1380</f>
        <v>#N/A</v>
      </c>
      <c r="N1380" s="3" t="e">
        <f>"update hz_cust_accounts set attribute3='" &amp;客户!I1382&amp; "' where party_id = " &amp; B1380</f>
        <v>#N/A</v>
      </c>
    </row>
    <row r="1381" spans="1:14" ht="27.75" customHeight="1">
      <c r="A1381" s="27">
        <f>客户!A1383</f>
        <v>0</v>
      </c>
      <c r="B1381" s="3" t="e">
        <f>VLOOKUP(A1381,hp!B:F,2,0)</f>
        <v>#N/A</v>
      </c>
      <c r="D1381" s="17" t="e">
        <f>VLOOKUP(客户!O1383,province!B:C,2,0)</f>
        <v>#N/A</v>
      </c>
      <c r="E1381" s="17" t="e">
        <f>"update hz_parties set province ='" &amp;D1381 &amp; "' where party_id="&amp;B1381 &amp; " ;update hz_locations set province='"&amp;D1381&amp;"'  where location_id in ("&amp;VLOOKUP(B1381,hp!$C:$L,10,0)&amp;");"</f>
        <v>#N/A</v>
      </c>
      <c r="F1381" s="17" t="e">
        <f>VLOOKUP(客户!P1383,city!B:C,2,0)</f>
        <v>#N/A</v>
      </c>
      <c r="G1381" s="17" t="e">
        <f>"update hz_parties set city ='" &amp;F1381 &amp; "' where party_id="&amp;B1381 &amp; " ;update hz_locations set city='"&amp;F1381&amp;"'  where location_id in ("&amp;VLOOKUP(B1381,hp!$C:$L,10,0)&amp;");"</f>
        <v>#N/A</v>
      </c>
      <c r="H1381" s="3" t="e">
        <f>VLOOKUP(客户!Q1383,county!B:C,2,0)</f>
        <v>#N/A</v>
      </c>
      <c r="I1381" s="17" t="e">
        <f>"update hz_parties set county ='" &amp;H1381 &amp; "' where party_id="&amp;B1381 &amp; " ;update hz_locations set county='"&amp;H1381&amp;"'  where location_id in ("&amp;VLOOKUP(B1381,hp!$C:$L,10,0)&amp;");"</f>
        <v>#N/A</v>
      </c>
      <c r="J1381" s="17" t="e">
        <f>"update hz_parties set address1 ='" &amp;客户!M1383 &amp; "' where party_id="&amp;B1381</f>
        <v>#N/A</v>
      </c>
      <c r="K1381" s="17" t="e">
        <f>"update zx_party_tax_profile set REP_REGISTRATION_NUMBER ='" &amp;客户!G1383 &amp; "' where party_id="&amp;B1381&amp; " and party_type_code='THIRD_PARTY';"</f>
        <v>#N/A</v>
      </c>
      <c r="L1381" s="17" t="e">
        <f xml:space="preserve"> "update hz_organization_profiles set tax_reference = '"&amp; 客户!G1383 &amp; "' where PARTY_ID=" &amp; B1381 &amp; ";"</f>
        <v>#N/A</v>
      </c>
      <c r="M1381" s="3" t="e">
        <f>"update hz_cust_accounts set attribute3='" &amp;客户!D1383&amp; "' where party_id = " &amp; B1381</f>
        <v>#N/A</v>
      </c>
      <c r="N1381" s="3" t="e">
        <f>"update hz_cust_accounts set attribute3='" &amp;客户!I1383&amp; "' where party_id = " &amp; B1381</f>
        <v>#N/A</v>
      </c>
    </row>
    <row r="1382" spans="1:14" ht="27.75" customHeight="1">
      <c r="A1382" s="27">
        <f>客户!A1384</f>
        <v>0</v>
      </c>
      <c r="B1382" s="3" t="e">
        <f>VLOOKUP(A1382,hp!B:F,2,0)</f>
        <v>#N/A</v>
      </c>
      <c r="D1382" s="17" t="e">
        <f>VLOOKUP(客户!O1384,province!B:C,2,0)</f>
        <v>#N/A</v>
      </c>
      <c r="E1382" s="17" t="e">
        <f>"update hz_parties set province ='" &amp;D1382 &amp; "' where party_id="&amp;B1382 &amp; " ;update hz_locations set province='"&amp;D1382&amp;"'  where location_id in ("&amp;VLOOKUP(B1382,hp!$C:$L,10,0)&amp;");"</f>
        <v>#N/A</v>
      </c>
      <c r="F1382" s="17" t="e">
        <f>VLOOKUP(客户!P1384,city!B:C,2,0)</f>
        <v>#N/A</v>
      </c>
      <c r="G1382" s="17" t="e">
        <f>"update hz_parties set city ='" &amp;F1382 &amp; "' where party_id="&amp;B1382 &amp; " ;update hz_locations set city='"&amp;F1382&amp;"'  where location_id in ("&amp;VLOOKUP(B1382,hp!$C:$L,10,0)&amp;");"</f>
        <v>#N/A</v>
      </c>
      <c r="H1382" s="3" t="e">
        <f>VLOOKUP(客户!Q1384,county!B:C,2,0)</f>
        <v>#N/A</v>
      </c>
      <c r="I1382" s="17" t="e">
        <f>"update hz_parties set county ='" &amp;H1382 &amp; "' where party_id="&amp;B1382 &amp; " ;update hz_locations set county='"&amp;H1382&amp;"'  where location_id in ("&amp;VLOOKUP(B1382,hp!$C:$L,10,0)&amp;");"</f>
        <v>#N/A</v>
      </c>
      <c r="J1382" s="17" t="e">
        <f>"update hz_parties set address1 ='" &amp;客户!M1384 &amp; "' where party_id="&amp;B1382</f>
        <v>#N/A</v>
      </c>
      <c r="K1382" s="17" t="e">
        <f>"update zx_party_tax_profile set REP_REGISTRATION_NUMBER ='" &amp;客户!G1384 &amp; "' where party_id="&amp;B1382&amp; " and party_type_code='THIRD_PARTY';"</f>
        <v>#N/A</v>
      </c>
      <c r="L1382" s="17" t="e">
        <f xml:space="preserve"> "update hz_organization_profiles set tax_reference = '"&amp; 客户!G1384 &amp; "' where PARTY_ID=" &amp; B1382 &amp; ";"</f>
        <v>#N/A</v>
      </c>
      <c r="M1382" s="3" t="e">
        <f>"update hz_cust_accounts set attribute3='" &amp;客户!D1384&amp; "' where party_id = " &amp; B1382</f>
        <v>#N/A</v>
      </c>
      <c r="N1382" s="3" t="e">
        <f>"update hz_cust_accounts set attribute3='" &amp;客户!I1384&amp; "' where party_id = " &amp; B1382</f>
        <v>#N/A</v>
      </c>
    </row>
    <row r="1383" spans="1:14" ht="27.75" customHeight="1">
      <c r="A1383" s="27">
        <f>客户!A1385</f>
        <v>0</v>
      </c>
      <c r="B1383" s="3" t="e">
        <f>VLOOKUP(A1383,hp!B:F,2,0)</f>
        <v>#N/A</v>
      </c>
      <c r="D1383" s="17" t="e">
        <f>VLOOKUP(客户!O1385,province!B:C,2,0)</f>
        <v>#N/A</v>
      </c>
      <c r="E1383" s="17" t="e">
        <f>"update hz_parties set province ='" &amp;D1383 &amp; "' where party_id="&amp;B1383 &amp; " ;update hz_locations set province='"&amp;D1383&amp;"'  where location_id in ("&amp;VLOOKUP(B1383,hp!$C:$L,10,0)&amp;");"</f>
        <v>#N/A</v>
      </c>
      <c r="F1383" s="17" t="e">
        <f>VLOOKUP(客户!P1385,city!B:C,2,0)</f>
        <v>#N/A</v>
      </c>
      <c r="G1383" s="17" t="e">
        <f>"update hz_parties set city ='" &amp;F1383 &amp; "' where party_id="&amp;B1383 &amp; " ;update hz_locations set city='"&amp;F1383&amp;"'  where location_id in ("&amp;VLOOKUP(B1383,hp!$C:$L,10,0)&amp;");"</f>
        <v>#N/A</v>
      </c>
      <c r="H1383" s="3" t="e">
        <f>VLOOKUP(客户!Q1385,county!B:C,2,0)</f>
        <v>#N/A</v>
      </c>
      <c r="I1383" s="17" t="e">
        <f>"update hz_parties set county ='" &amp;H1383 &amp; "' where party_id="&amp;B1383 &amp; " ;update hz_locations set county='"&amp;H1383&amp;"'  where location_id in ("&amp;VLOOKUP(B1383,hp!$C:$L,10,0)&amp;");"</f>
        <v>#N/A</v>
      </c>
      <c r="J1383" s="17" t="e">
        <f>"update hz_parties set address1 ='" &amp;客户!M1385 &amp; "' where party_id="&amp;B1383</f>
        <v>#N/A</v>
      </c>
      <c r="K1383" s="17" t="e">
        <f>"update zx_party_tax_profile set REP_REGISTRATION_NUMBER ='" &amp;客户!G1385 &amp; "' where party_id="&amp;B1383&amp; " and party_type_code='THIRD_PARTY';"</f>
        <v>#N/A</v>
      </c>
      <c r="L1383" s="17" t="e">
        <f xml:space="preserve"> "update hz_organization_profiles set tax_reference = '"&amp; 客户!G1385 &amp; "' where PARTY_ID=" &amp; B1383 &amp; ";"</f>
        <v>#N/A</v>
      </c>
      <c r="M1383" s="3" t="e">
        <f>"update hz_cust_accounts set attribute3='" &amp;客户!D1385&amp; "' where party_id = " &amp; B1383</f>
        <v>#N/A</v>
      </c>
      <c r="N1383" s="3" t="e">
        <f>"update hz_cust_accounts set attribute3='" &amp;客户!I1385&amp; "' where party_id = " &amp; B1383</f>
        <v>#N/A</v>
      </c>
    </row>
    <row r="1384" spans="1:14" ht="27.75" customHeight="1">
      <c r="A1384" s="27">
        <f>客户!A1386</f>
        <v>0</v>
      </c>
      <c r="B1384" s="3" t="e">
        <f>VLOOKUP(A1384,hp!B:F,2,0)</f>
        <v>#N/A</v>
      </c>
      <c r="D1384" s="17" t="e">
        <f>VLOOKUP(客户!O1386,province!B:C,2,0)</f>
        <v>#N/A</v>
      </c>
      <c r="E1384" s="17" t="e">
        <f>"update hz_parties set province ='" &amp;D1384 &amp; "' where party_id="&amp;B1384 &amp; " ;update hz_locations set province='"&amp;D1384&amp;"'  where location_id in ("&amp;VLOOKUP(B1384,hp!$C:$L,10,0)&amp;");"</f>
        <v>#N/A</v>
      </c>
      <c r="F1384" s="17" t="e">
        <f>VLOOKUP(客户!P1386,city!B:C,2,0)</f>
        <v>#N/A</v>
      </c>
      <c r="G1384" s="17" t="e">
        <f>"update hz_parties set city ='" &amp;F1384 &amp; "' where party_id="&amp;B1384 &amp; " ;update hz_locations set city='"&amp;F1384&amp;"'  where location_id in ("&amp;VLOOKUP(B1384,hp!$C:$L,10,0)&amp;");"</f>
        <v>#N/A</v>
      </c>
      <c r="H1384" s="3" t="e">
        <f>VLOOKUP(客户!Q1386,county!B:C,2,0)</f>
        <v>#N/A</v>
      </c>
      <c r="I1384" s="17" t="e">
        <f>"update hz_parties set county ='" &amp;H1384 &amp; "' where party_id="&amp;B1384 &amp; " ;update hz_locations set county='"&amp;H1384&amp;"'  where location_id in ("&amp;VLOOKUP(B1384,hp!$C:$L,10,0)&amp;");"</f>
        <v>#N/A</v>
      </c>
      <c r="J1384" s="17" t="e">
        <f>"update hz_parties set address1 ='" &amp;客户!M1386 &amp; "' where party_id="&amp;B1384</f>
        <v>#N/A</v>
      </c>
      <c r="K1384" s="17" t="e">
        <f>"update zx_party_tax_profile set REP_REGISTRATION_NUMBER ='" &amp;客户!G1386 &amp; "' where party_id="&amp;B1384&amp; " and party_type_code='THIRD_PARTY';"</f>
        <v>#N/A</v>
      </c>
      <c r="L1384" s="17" t="e">
        <f xml:space="preserve"> "update hz_organization_profiles set tax_reference = '"&amp; 客户!G1386 &amp; "' where PARTY_ID=" &amp; B1384 &amp; ";"</f>
        <v>#N/A</v>
      </c>
      <c r="M1384" s="3" t="e">
        <f>"update hz_cust_accounts set attribute3='" &amp;客户!D1386&amp; "' where party_id = " &amp; B1384</f>
        <v>#N/A</v>
      </c>
      <c r="N1384" s="3" t="e">
        <f>"update hz_cust_accounts set attribute3='" &amp;客户!I1386&amp; "' where party_id = " &amp; B1384</f>
        <v>#N/A</v>
      </c>
    </row>
    <row r="1385" spans="1:14" ht="27.75" customHeight="1">
      <c r="A1385" s="27">
        <f>客户!A1387</f>
        <v>0</v>
      </c>
      <c r="B1385" s="3" t="e">
        <f>VLOOKUP(A1385,hp!B:F,2,0)</f>
        <v>#N/A</v>
      </c>
      <c r="D1385" s="17" t="e">
        <f>VLOOKUP(客户!O1387,province!B:C,2,0)</f>
        <v>#N/A</v>
      </c>
      <c r="E1385" s="17" t="e">
        <f>"update hz_parties set province ='" &amp;D1385 &amp; "' where party_id="&amp;B1385 &amp; " ;update hz_locations set province='"&amp;D1385&amp;"'  where location_id in ("&amp;VLOOKUP(B1385,hp!$C:$L,10,0)&amp;");"</f>
        <v>#N/A</v>
      </c>
      <c r="F1385" s="17" t="e">
        <f>VLOOKUP(客户!P1387,city!B:C,2,0)</f>
        <v>#N/A</v>
      </c>
      <c r="G1385" s="17" t="e">
        <f>"update hz_parties set city ='" &amp;F1385 &amp; "' where party_id="&amp;B1385 &amp; " ;update hz_locations set city='"&amp;F1385&amp;"'  where location_id in ("&amp;VLOOKUP(B1385,hp!$C:$L,10,0)&amp;");"</f>
        <v>#N/A</v>
      </c>
      <c r="H1385" s="3" t="e">
        <f>VLOOKUP(客户!Q1387,county!B:C,2,0)</f>
        <v>#N/A</v>
      </c>
      <c r="I1385" s="17" t="e">
        <f>"update hz_parties set county ='" &amp;H1385 &amp; "' where party_id="&amp;B1385 &amp; " ;update hz_locations set county='"&amp;H1385&amp;"'  where location_id in ("&amp;VLOOKUP(B1385,hp!$C:$L,10,0)&amp;");"</f>
        <v>#N/A</v>
      </c>
      <c r="J1385" s="17" t="e">
        <f>"update hz_parties set address1 ='" &amp;客户!M1387 &amp; "' where party_id="&amp;B1385</f>
        <v>#N/A</v>
      </c>
      <c r="K1385" s="17" t="e">
        <f>"update zx_party_tax_profile set REP_REGISTRATION_NUMBER ='" &amp;客户!G1387 &amp; "' where party_id="&amp;B1385&amp; " and party_type_code='THIRD_PARTY';"</f>
        <v>#N/A</v>
      </c>
      <c r="L1385" s="17" t="e">
        <f xml:space="preserve"> "update hz_organization_profiles set tax_reference = '"&amp; 客户!G1387 &amp; "' where PARTY_ID=" &amp; B1385 &amp; ";"</f>
        <v>#N/A</v>
      </c>
      <c r="M1385" s="3" t="e">
        <f>"update hz_cust_accounts set attribute3='" &amp;客户!D1387&amp; "' where party_id = " &amp; B1385</f>
        <v>#N/A</v>
      </c>
      <c r="N1385" s="3" t="e">
        <f>"update hz_cust_accounts set attribute3='" &amp;客户!I1387&amp; "' where party_id = " &amp; B1385</f>
        <v>#N/A</v>
      </c>
    </row>
    <row r="1386" spans="1:14" ht="27.75" customHeight="1">
      <c r="A1386" s="27">
        <f>客户!A1388</f>
        <v>0</v>
      </c>
      <c r="B1386" s="3" t="e">
        <f>VLOOKUP(A1386,hp!B:F,2,0)</f>
        <v>#N/A</v>
      </c>
      <c r="D1386" s="17" t="e">
        <f>VLOOKUP(客户!O1388,province!B:C,2,0)</f>
        <v>#N/A</v>
      </c>
      <c r="E1386" s="17" t="e">
        <f>"update hz_parties set province ='" &amp;D1386 &amp; "' where party_id="&amp;B1386 &amp; " ;update hz_locations set province='"&amp;D1386&amp;"'  where location_id in ("&amp;VLOOKUP(B1386,hp!$C:$L,10,0)&amp;");"</f>
        <v>#N/A</v>
      </c>
      <c r="F1386" s="17" t="e">
        <f>VLOOKUP(客户!P1388,city!B:C,2,0)</f>
        <v>#N/A</v>
      </c>
      <c r="G1386" s="17" t="e">
        <f>"update hz_parties set city ='" &amp;F1386 &amp; "' where party_id="&amp;B1386 &amp; " ;update hz_locations set city='"&amp;F1386&amp;"'  where location_id in ("&amp;VLOOKUP(B1386,hp!$C:$L,10,0)&amp;");"</f>
        <v>#N/A</v>
      </c>
      <c r="H1386" s="3" t="e">
        <f>VLOOKUP(客户!Q1388,county!B:C,2,0)</f>
        <v>#N/A</v>
      </c>
      <c r="I1386" s="17" t="e">
        <f>"update hz_parties set county ='" &amp;H1386 &amp; "' where party_id="&amp;B1386 &amp; " ;update hz_locations set county='"&amp;H1386&amp;"'  where location_id in ("&amp;VLOOKUP(B1386,hp!$C:$L,10,0)&amp;");"</f>
        <v>#N/A</v>
      </c>
      <c r="J1386" s="17" t="e">
        <f>"update hz_parties set address1 ='" &amp;客户!M1388 &amp; "' where party_id="&amp;B1386</f>
        <v>#N/A</v>
      </c>
      <c r="K1386" s="17" t="e">
        <f>"update zx_party_tax_profile set REP_REGISTRATION_NUMBER ='" &amp;客户!G1388 &amp; "' where party_id="&amp;B1386&amp; " and party_type_code='THIRD_PARTY';"</f>
        <v>#N/A</v>
      </c>
      <c r="L1386" s="17" t="e">
        <f xml:space="preserve"> "update hz_organization_profiles set tax_reference = '"&amp; 客户!G1388 &amp; "' where PARTY_ID=" &amp; B1386 &amp; ";"</f>
        <v>#N/A</v>
      </c>
      <c r="M1386" s="3" t="e">
        <f>"update hz_cust_accounts set attribute3='" &amp;客户!D1388&amp; "' where party_id = " &amp; B1386</f>
        <v>#N/A</v>
      </c>
      <c r="N1386" s="3" t="e">
        <f>"update hz_cust_accounts set attribute3='" &amp;客户!I1388&amp; "' where party_id = " &amp; B1386</f>
        <v>#N/A</v>
      </c>
    </row>
    <row r="1387" spans="1:14" ht="27.75" customHeight="1">
      <c r="A1387" s="27">
        <f>客户!A1389</f>
        <v>0</v>
      </c>
      <c r="B1387" s="3" t="e">
        <f>VLOOKUP(A1387,hp!B:F,2,0)</f>
        <v>#N/A</v>
      </c>
      <c r="D1387" s="17" t="e">
        <f>VLOOKUP(客户!O1389,province!B:C,2,0)</f>
        <v>#N/A</v>
      </c>
      <c r="E1387" s="17" t="e">
        <f>"update hz_parties set province ='" &amp;D1387 &amp; "' where party_id="&amp;B1387 &amp; " ;update hz_locations set province='"&amp;D1387&amp;"'  where location_id in ("&amp;VLOOKUP(B1387,hp!$C:$L,10,0)&amp;");"</f>
        <v>#N/A</v>
      </c>
      <c r="F1387" s="17" t="e">
        <f>VLOOKUP(客户!P1389,city!B:C,2,0)</f>
        <v>#N/A</v>
      </c>
      <c r="G1387" s="17" t="e">
        <f>"update hz_parties set city ='" &amp;F1387 &amp; "' where party_id="&amp;B1387 &amp; " ;update hz_locations set city='"&amp;F1387&amp;"'  where location_id in ("&amp;VLOOKUP(B1387,hp!$C:$L,10,0)&amp;");"</f>
        <v>#N/A</v>
      </c>
      <c r="H1387" s="3" t="e">
        <f>VLOOKUP(客户!Q1389,county!B:C,2,0)</f>
        <v>#N/A</v>
      </c>
      <c r="I1387" s="17" t="e">
        <f>"update hz_parties set county ='" &amp;H1387 &amp; "' where party_id="&amp;B1387 &amp; " ;update hz_locations set county='"&amp;H1387&amp;"'  where location_id in ("&amp;VLOOKUP(B1387,hp!$C:$L,10,0)&amp;");"</f>
        <v>#N/A</v>
      </c>
      <c r="J1387" s="17" t="e">
        <f>"update hz_parties set address1 ='" &amp;客户!M1389 &amp; "' where party_id="&amp;B1387</f>
        <v>#N/A</v>
      </c>
      <c r="K1387" s="17" t="e">
        <f>"update zx_party_tax_profile set REP_REGISTRATION_NUMBER ='" &amp;客户!G1389 &amp; "' where party_id="&amp;B1387&amp; " and party_type_code='THIRD_PARTY';"</f>
        <v>#N/A</v>
      </c>
      <c r="L1387" s="17" t="e">
        <f xml:space="preserve"> "update hz_organization_profiles set tax_reference = '"&amp; 客户!G1389 &amp; "' where PARTY_ID=" &amp; B1387 &amp; ";"</f>
        <v>#N/A</v>
      </c>
      <c r="M1387" s="3" t="e">
        <f>"update hz_cust_accounts set attribute3='" &amp;客户!D1389&amp; "' where party_id = " &amp; B1387</f>
        <v>#N/A</v>
      </c>
      <c r="N1387" s="3" t="e">
        <f>"update hz_cust_accounts set attribute3='" &amp;客户!I1389&amp; "' where party_id = " &amp; B1387</f>
        <v>#N/A</v>
      </c>
    </row>
    <row r="1388" spans="1:14" ht="27.75" customHeight="1">
      <c r="A1388" s="27">
        <f>客户!A1390</f>
        <v>0</v>
      </c>
      <c r="B1388" s="3" t="e">
        <f>VLOOKUP(A1388,hp!B:F,2,0)</f>
        <v>#N/A</v>
      </c>
      <c r="D1388" s="17" t="e">
        <f>VLOOKUP(客户!O1390,province!B:C,2,0)</f>
        <v>#N/A</v>
      </c>
      <c r="E1388" s="17" t="e">
        <f>"update hz_parties set province ='" &amp;D1388 &amp; "' where party_id="&amp;B1388 &amp; " ;update hz_locations set province='"&amp;D1388&amp;"'  where location_id in ("&amp;VLOOKUP(B1388,hp!$C:$L,10,0)&amp;");"</f>
        <v>#N/A</v>
      </c>
      <c r="F1388" s="17" t="e">
        <f>VLOOKUP(客户!P1390,city!B:C,2,0)</f>
        <v>#N/A</v>
      </c>
      <c r="G1388" s="17" t="e">
        <f>"update hz_parties set city ='" &amp;F1388 &amp; "' where party_id="&amp;B1388 &amp; " ;update hz_locations set city='"&amp;F1388&amp;"'  where location_id in ("&amp;VLOOKUP(B1388,hp!$C:$L,10,0)&amp;");"</f>
        <v>#N/A</v>
      </c>
      <c r="H1388" s="3" t="e">
        <f>VLOOKUP(客户!Q1390,county!B:C,2,0)</f>
        <v>#N/A</v>
      </c>
      <c r="I1388" s="17" t="e">
        <f>"update hz_parties set county ='" &amp;H1388 &amp; "' where party_id="&amp;B1388 &amp; " ;update hz_locations set county='"&amp;H1388&amp;"'  where location_id in ("&amp;VLOOKUP(B1388,hp!$C:$L,10,0)&amp;");"</f>
        <v>#N/A</v>
      </c>
      <c r="J1388" s="17" t="e">
        <f>"update hz_parties set address1 ='" &amp;客户!M1390 &amp; "' where party_id="&amp;B1388</f>
        <v>#N/A</v>
      </c>
      <c r="K1388" s="17" t="e">
        <f>"update zx_party_tax_profile set REP_REGISTRATION_NUMBER ='" &amp;客户!G1390 &amp; "' where party_id="&amp;B1388&amp; " and party_type_code='THIRD_PARTY';"</f>
        <v>#N/A</v>
      </c>
      <c r="L1388" s="17" t="e">
        <f xml:space="preserve"> "update hz_organization_profiles set tax_reference = '"&amp; 客户!G1390 &amp; "' where PARTY_ID=" &amp; B1388 &amp; ";"</f>
        <v>#N/A</v>
      </c>
      <c r="M1388" s="3" t="e">
        <f>"update hz_cust_accounts set attribute3='" &amp;客户!D1390&amp; "' where party_id = " &amp; B1388</f>
        <v>#N/A</v>
      </c>
      <c r="N1388" s="3" t="e">
        <f>"update hz_cust_accounts set attribute3='" &amp;客户!I1390&amp; "' where party_id = " &amp; B1388</f>
        <v>#N/A</v>
      </c>
    </row>
    <row r="1389" spans="1:14" ht="27.75" customHeight="1">
      <c r="A1389" s="27">
        <f>客户!A1391</f>
        <v>0</v>
      </c>
      <c r="B1389" s="3" t="e">
        <f>VLOOKUP(A1389,hp!B:F,2,0)</f>
        <v>#N/A</v>
      </c>
      <c r="D1389" s="17" t="e">
        <f>VLOOKUP(客户!O1391,province!B:C,2,0)</f>
        <v>#N/A</v>
      </c>
      <c r="E1389" s="17" t="e">
        <f>"update hz_parties set province ='" &amp;D1389 &amp; "' where party_id="&amp;B1389 &amp; " ;update hz_locations set province='"&amp;D1389&amp;"'  where location_id in ("&amp;VLOOKUP(B1389,hp!$C:$L,10,0)&amp;");"</f>
        <v>#N/A</v>
      </c>
      <c r="F1389" s="17" t="e">
        <f>VLOOKUP(客户!P1391,city!B:C,2,0)</f>
        <v>#N/A</v>
      </c>
      <c r="G1389" s="17" t="e">
        <f>"update hz_parties set city ='" &amp;F1389 &amp; "' where party_id="&amp;B1389 &amp; " ;update hz_locations set city='"&amp;F1389&amp;"'  where location_id in ("&amp;VLOOKUP(B1389,hp!$C:$L,10,0)&amp;");"</f>
        <v>#N/A</v>
      </c>
      <c r="H1389" s="3" t="e">
        <f>VLOOKUP(客户!Q1391,county!B:C,2,0)</f>
        <v>#N/A</v>
      </c>
      <c r="I1389" s="17" t="e">
        <f>"update hz_parties set county ='" &amp;H1389 &amp; "' where party_id="&amp;B1389 &amp; " ;update hz_locations set county='"&amp;H1389&amp;"'  where location_id in ("&amp;VLOOKUP(B1389,hp!$C:$L,10,0)&amp;");"</f>
        <v>#N/A</v>
      </c>
      <c r="J1389" s="17" t="e">
        <f>"update hz_parties set address1 ='" &amp;客户!M1391 &amp; "' where party_id="&amp;B1389</f>
        <v>#N/A</v>
      </c>
      <c r="K1389" s="17" t="e">
        <f>"update zx_party_tax_profile set REP_REGISTRATION_NUMBER ='" &amp;客户!G1391 &amp; "' where party_id="&amp;B1389&amp; " and party_type_code='THIRD_PARTY';"</f>
        <v>#N/A</v>
      </c>
      <c r="L1389" s="17" t="e">
        <f xml:space="preserve"> "update hz_organization_profiles set tax_reference = '"&amp; 客户!G1391 &amp; "' where PARTY_ID=" &amp; B1389 &amp; ";"</f>
        <v>#N/A</v>
      </c>
      <c r="M1389" s="3" t="e">
        <f>"update hz_cust_accounts set attribute3='" &amp;客户!D1391&amp; "' where party_id = " &amp; B1389</f>
        <v>#N/A</v>
      </c>
      <c r="N1389" s="3" t="e">
        <f>"update hz_cust_accounts set attribute3='" &amp;客户!I1391&amp; "' where party_id = " &amp; B1389</f>
        <v>#N/A</v>
      </c>
    </row>
    <row r="1390" spans="1:14" ht="27.75" customHeight="1">
      <c r="A1390" s="27">
        <f>客户!A1392</f>
        <v>0</v>
      </c>
      <c r="B1390" s="3" t="e">
        <f>VLOOKUP(A1390,hp!B:F,2,0)</f>
        <v>#N/A</v>
      </c>
      <c r="D1390" s="17" t="e">
        <f>VLOOKUP(客户!O1392,province!B:C,2,0)</f>
        <v>#N/A</v>
      </c>
      <c r="E1390" s="17" t="e">
        <f>"update hz_parties set province ='" &amp;D1390 &amp; "' where party_id="&amp;B1390 &amp; " ;update hz_locations set province='"&amp;D1390&amp;"'  where location_id in ("&amp;VLOOKUP(B1390,hp!$C:$L,10,0)&amp;");"</f>
        <v>#N/A</v>
      </c>
      <c r="F1390" s="17" t="e">
        <f>VLOOKUP(客户!P1392,city!B:C,2,0)</f>
        <v>#N/A</v>
      </c>
      <c r="G1390" s="17" t="e">
        <f>"update hz_parties set city ='" &amp;F1390 &amp; "' where party_id="&amp;B1390 &amp; " ;update hz_locations set city='"&amp;F1390&amp;"'  where location_id in ("&amp;VLOOKUP(B1390,hp!$C:$L,10,0)&amp;");"</f>
        <v>#N/A</v>
      </c>
      <c r="H1390" s="3" t="e">
        <f>VLOOKUP(客户!Q1392,county!B:C,2,0)</f>
        <v>#N/A</v>
      </c>
      <c r="I1390" s="17" t="e">
        <f>"update hz_parties set county ='" &amp;H1390 &amp; "' where party_id="&amp;B1390 &amp; " ;update hz_locations set county='"&amp;H1390&amp;"'  where location_id in ("&amp;VLOOKUP(B1390,hp!$C:$L,10,0)&amp;");"</f>
        <v>#N/A</v>
      </c>
      <c r="J1390" s="17" t="e">
        <f>"update hz_parties set address1 ='" &amp;客户!M1392 &amp; "' where party_id="&amp;B1390</f>
        <v>#N/A</v>
      </c>
      <c r="K1390" s="17" t="e">
        <f>"update zx_party_tax_profile set REP_REGISTRATION_NUMBER ='" &amp;客户!G1392 &amp; "' where party_id="&amp;B1390&amp; " and party_type_code='THIRD_PARTY';"</f>
        <v>#N/A</v>
      </c>
      <c r="L1390" s="17" t="e">
        <f xml:space="preserve"> "update hz_organization_profiles set tax_reference = '"&amp; 客户!G1392 &amp; "' where PARTY_ID=" &amp; B1390 &amp; ";"</f>
        <v>#N/A</v>
      </c>
      <c r="M1390" s="3" t="e">
        <f>"update hz_cust_accounts set attribute3='" &amp;客户!D1392&amp; "' where party_id = " &amp; B1390</f>
        <v>#N/A</v>
      </c>
      <c r="N1390" s="3" t="e">
        <f>"update hz_cust_accounts set attribute3='" &amp;客户!I1392&amp; "' where party_id = " &amp; B1390</f>
        <v>#N/A</v>
      </c>
    </row>
    <row r="1391" spans="1:14" ht="27.75" customHeight="1">
      <c r="A1391" s="27">
        <f>客户!A1393</f>
        <v>0</v>
      </c>
      <c r="B1391" s="3" t="e">
        <f>VLOOKUP(A1391,hp!B:F,2,0)</f>
        <v>#N/A</v>
      </c>
      <c r="D1391" s="17" t="e">
        <f>VLOOKUP(客户!O1393,province!B:C,2,0)</f>
        <v>#N/A</v>
      </c>
      <c r="E1391" s="17" t="e">
        <f>"update hz_parties set province ='" &amp;D1391 &amp; "' where party_id="&amp;B1391 &amp; " ;update hz_locations set province='"&amp;D1391&amp;"'  where location_id in ("&amp;VLOOKUP(B1391,hp!$C:$L,10,0)&amp;");"</f>
        <v>#N/A</v>
      </c>
      <c r="F1391" s="17" t="e">
        <f>VLOOKUP(客户!P1393,city!B:C,2,0)</f>
        <v>#N/A</v>
      </c>
      <c r="G1391" s="17" t="e">
        <f>"update hz_parties set city ='" &amp;F1391 &amp; "' where party_id="&amp;B1391 &amp; " ;update hz_locations set city='"&amp;F1391&amp;"'  where location_id in ("&amp;VLOOKUP(B1391,hp!$C:$L,10,0)&amp;");"</f>
        <v>#N/A</v>
      </c>
      <c r="H1391" s="3" t="e">
        <f>VLOOKUP(客户!Q1393,county!B:C,2,0)</f>
        <v>#N/A</v>
      </c>
      <c r="I1391" s="17" t="e">
        <f>"update hz_parties set county ='" &amp;H1391 &amp; "' where party_id="&amp;B1391 &amp; " ;update hz_locations set county='"&amp;H1391&amp;"'  where location_id in ("&amp;VLOOKUP(B1391,hp!$C:$L,10,0)&amp;");"</f>
        <v>#N/A</v>
      </c>
      <c r="J1391" s="17" t="e">
        <f>"update hz_parties set address1 ='" &amp;客户!M1393 &amp; "' where party_id="&amp;B1391</f>
        <v>#N/A</v>
      </c>
      <c r="K1391" s="17" t="e">
        <f>"update zx_party_tax_profile set REP_REGISTRATION_NUMBER ='" &amp;客户!G1393 &amp; "' where party_id="&amp;B1391&amp; " and party_type_code='THIRD_PARTY';"</f>
        <v>#N/A</v>
      </c>
      <c r="L1391" s="17" t="e">
        <f xml:space="preserve"> "update hz_organization_profiles set tax_reference = '"&amp; 客户!G1393 &amp; "' where PARTY_ID=" &amp; B1391 &amp; ";"</f>
        <v>#N/A</v>
      </c>
      <c r="M1391" s="3" t="e">
        <f>"update hz_cust_accounts set attribute3='" &amp;客户!D1393&amp; "' where party_id = " &amp; B1391</f>
        <v>#N/A</v>
      </c>
      <c r="N1391" s="3" t="e">
        <f>"update hz_cust_accounts set attribute3='" &amp;客户!I1393&amp; "' where party_id = " &amp; B1391</f>
        <v>#N/A</v>
      </c>
    </row>
    <row r="1392" spans="1:14" ht="27.75" customHeight="1">
      <c r="A1392" s="27">
        <f>客户!A1394</f>
        <v>0</v>
      </c>
      <c r="B1392" s="3" t="e">
        <f>VLOOKUP(A1392,hp!B:F,2,0)</f>
        <v>#N/A</v>
      </c>
      <c r="D1392" s="17" t="e">
        <f>VLOOKUP(客户!O1394,province!B:C,2,0)</f>
        <v>#N/A</v>
      </c>
      <c r="E1392" s="17" t="e">
        <f>"update hz_parties set province ='" &amp;D1392 &amp; "' where party_id="&amp;B1392 &amp; " ;update hz_locations set province='"&amp;D1392&amp;"'  where location_id in ("&amp;VLOOKUP(B1392,hp!$C:$L,10,0)&amp;");"</f>
        <v>#N/A</v>
      </c>
      <c r="F1392" s="17" t="e">
        <f>VLOOKUP(客户!P1394,city!B:C,2,0)</f>
        <v>#N/A</v>
      </c>
      <c r="G1392" s="17" t="e">
        <f>"update hz_parties set city ='" &amp;F1392 &amp; "' where party_id="&amp;B1392 &amp; " ;update hz_locations set city='"&amp;F1392&amp;"'  where location_id in ("&amp;VLOOKUP(B1392,hp!$C:$L,10,0)&amp;");"</f>
        <v>#N/A</v>
      </c>
      <c r="H1392" s="3" t="e">
        <f>VLOOKUP(客户!Q1394,county!B:C,2,0)</f>
        <v>#N/A</v>
      </c>
      <c r="I1392" s="17" t="e">
        <f>"update hz_parties set county ='" &amp;H1392 &amp; "' where party_id="&amp;B1392 &amp; " ;update hz_locations set county='"&amp;H1392&amp;"'  where location_id in ("&amp;VLOOKUP(B1392,hp!$C:$L,10,0)&amp;");"</f>
        <v>#N/A</v>
      </c>
      <c r="J1392" s="17" t="e">
        <f>"update hz_parties set address1 ='" &amp;客户!M1394 &amp; "' where party_id="&amp;B1392</f>
        <v>#N/A</v>
      </c>
      <c r="K1392" s="17" t="e">
        <f>"update zx_party_tax_profile set REP_REGISTRATION_NUMBER ='" &amp;客户!G1394 &amp; "' where party_id="&amp;B1392&amp; " and party_type_code='THIRD_PARTY';"</f>
        <v>#N/A</v>
      </c>
      <c r="L1392" s="17" t="e">
        <f xml:space="preserve"> "update hz_organization_profiles set tax_reference = '"&amp; 客户!G1394 &amp; "' where PARTY_ID=" &amp; B1392 &amp; ";"</f>
        <v>#N/A</v>
      </c>
      <c r="M1392" s="3" t="e">
        <f>"update hz_cust_accounts set attribute3='" &amp;客户!D1394&amp; "' where party_id = " &amp; B1392</f>
        <v>#N/A</v>
      </c>
      <c r="N1392" s="3" t="e">
        <f>"update hz_cust_accounts set attribute3='" &amp;客户!I1394&amp; "' where party_id = " &amp; B1392</f>
        <v>#N/A</v>
      </c>
    </row>
    <row r="1393" spans="1:14" ht="27.75" customHeight="1">
      <c r="A1393" s="27">
        <f>客户!A1395</f>
        <v>0</v>
      </c>
      <c r="B1393" s="3" t="e">
        <f>VLOOKUP(A1393,hp!B:F,2,0)</f>
        <v>#N/A</v>
      </c>
      <c r="D1393" s="17" t="e">
        <f>VLOOKUP(客户!O1395,province!B:C,2,0)</f>
        <v>#N/A</v>
      </c>
      <c r="E1393" s="17" t="e">
        <f>"update hz_parties set province ='" &amp;D1393 &amp; "' where party_id="&amp;B1393 &amp; " ;update hz_locations set province='"&amp;D1393&amp;"'  where location_id in ("&amp;VLOOKUP(B1393,hp!$C:$L,10,0)&amp;");"</f>
        <v>#N/A</v>
      </c>
      <c r="F1393" s="17" t="e">
        <f>VLOOKUP(客户!P1395,city!B:C,2,0)</f>
        <v>#N/A</v>
      </c>
      <c r="G1393" s="17" t="e">
        <f>"update hz_parties set city ='" &amp;F1393 &amp; "' where party_id="&amp;B1393 &amp; " ;update hz_locations set city='"&amp;F1393&amp;"'  where location_id in ("&amp;VLOOKUP(B1393,hp!$C:$L,10,0)&amp;");"</f>
        <v>#N/A</v>
      </c>
      <c r="H1393" s="3" t="e">
        <f>VLOOKUP(客户!Q1395,county!B:C,2,0)</f>
        <v>#N/A</v>
      </c>
      <c r="I1393" s="17" t="e">
        <f>"update hz_parties set county ='" &amp;H1393 &amp; "' where party_id="&amp;B1393 &amp; " ;update hz_locations set county='"&amp;H1393&amp;"'  where location_id in ("&amp;VLOOKUP(B1393,hp!$C:$L,10,0)&amp;");"</f>
        <v>#N/A</v>
      </c>
      <c r="J1393" s="17" t="e">
        <f>"update hz_parties set address1 ='" &amp;客户!M1395 &amp; "' where party_id="&amp;B1393</f>
        <v>#N/A</v>
      </c>
      <c r="K1393" s="17" t="e">
        <f>"update zx_party_tax_profile set REP_REGISTRATION_NUMBER ='" &amp;客户!G1395 &amp; "' where party_id="&amp;B1393&amp; " and party_type_code='THIRD_PARTY';"</f>
        <v>#N/A</v>
      </c>
      <c r="L1393" s="17" t="e">
        <f xml:space="preserve"> "update hz_organization_profiles set tax_reference = '"&amp; 客户!G1395 &amp; "' where PARTY_ID=" &amp; B1393 &amp; ";"</f>
        <v>#N/A</v>
      </c>
      <c r="M1393" s="3" t="e">
        <f>"update hz_cust_accounts set attribute3='" &amp;客户!D1395&amp; "' where party_id = " &amp; B1393</f>
        <v>#N/A</v>
      </c>
      <c r="N1393" s="3" t="e">
        <f>"update hz_cust_accounts set attribute3='" &amp;客户!I1395&amp; "' where party_id = " &amp; B1393</f>
        <v>#N/A</v>
      </c>
    </row>
    <row r="1394" spans="1:14" ht="27.75" customHeight="1">
      <c r="A1394" s="27">
        <f>客户!A1396</f>
        <v>0</v>
      </c>
      <c r="B1394" s="3" t="e">
        <f>VLOOKUP(A1394,hp!B:F,2,0)</f>
        <v>#N/A</v>
      </c>
      <c r="D1394" s="17" t="e">
        <f>VLOOKUP(客户!O1396,province!B:C,2,0)</f>
        <v>#N/A</v>
      </c>
      <c r="E1394" s="17" t="e">
        <f>"update hz_parties set province ='" &amp;D1394 &amp; "' where party_id="&amp;B1394 &amp; " ;update hz_locations set province='"&amp;D1394&amp;"'  where location_id in ("&amp;VLOOKUP(B1394,hp!$C:$L,10,0)&amp;");"</f>
        <v>#N/A</v>
      </c>
      <c r="F1394" s="17" t="e">
        <f>VLOOKUP(客户!P1396,city!B:C,2,0)</f>
        <v>#N/A</v>
      </c>
      <c r="G1394" s="17" t="e">
        <f>"update hz_parties set city ='" &amp;F1394 &amp; "' where party_id="&amp;B1394 &amp; " ;update hz_locations set city='"&amp;F1394&amp;"'  where location_id in ("&amp;VLOOKUP(B1394,hp!$C:$L,10,0)&amp;");"</f>
        <v>#N/A</v>
      </c>
      <c r="H1394" s="3" t="e">
        <f>VLOOKUP(客户!Q1396,county!B:C,2,0)</f>
        <v>#N/A</v>
      </c>
      <c r="I1394" s="17" t="e">
        <f>"update hz_parties set county ='" &amp;H1394 &amp; "' where party_id="&amp;B1394 &amp; " ;update hz_locations set county='"&amp;H1394&amp;"'  where location_id in ("&amp;VLOOKUP(B1394,hp!$C:$L,10,0)&amp;");"</f>
        <v>#N/A</v>
      </c>
      <c r="J1394" s="17" t="e">
        <f>"update hz_parties set address1 ='" &amp;客户!M1396 &amp; "' where party_id="&amp;B1394</f>
        <v>#N/A</v>
      </c>
      <c r="K1394" s="17" t="e">
        <f>"update zx_party_tax_profile set REP_REGISTRATION_NUMBER ='" &amp;客户!G1396 &amp; "' where party_id="&amp;B1394&amp; " and party_type_code='THIRD_PARTY';"</f>
        <v>#N/A</v>
      </c>
      <c r="L1394" s="17" t="e">
        <f xml:space="preserve"> "update hz_organization_profiles set tax_reference = '"&amp; 客户!G1396 &amp; "' where PARTY_ID=" &amp; B1394 &amp; ";"</f>
        <v>#N/A</v>
      </c>
      <c r="M1394" s="3" t="e">
        <f>"update hz_cust_accounts set attribute3='" &amp;客户!D1396&amp; "' where party_id = " &amp; B1394</f>
        <v>#N/A</v>
      </c>
      <c r="N1394" s="3" t="e">
        <f>"update hz_cust_accounts set attribute3='" &amp;客户!I1396&amp; "' where party_id = " &amp; B1394</f>
        <v>#N/A</v>
      </c>
    </row>
    <row r="1395" spans="1:14" ht="27.75" customHeight="1">
      <c r="A1395" s="27">
        <f>客户!A1397</f>
        <v>0</v>
      </c>
      <c r="B1395" s="3" t="e">
        <f>VLOOKUP(A1395,hp!B:F,2,0)</f>
        <v>#N/A</v>
      </c>
      <c r="D1395" s="17" t="e">
        <f>VLOOKUP(客户!O1397,province!B:C,2,0)</f>
        <v>#N/A</v>
      </c>
      <c r="E1395" s="17" t="e">
        <f>"update hz_parties set province ='" &amp;D1395 &amp; "' where party_id="&amp;B1395 &amp; " ;update hz_locations set province='"&amp;D1395&amp;"'  where location_id in ("&amp;VLOOKUP(B1395,hp!$C:$L,10,0)&amp;");"</f>
        <v>#N/A</v>
      </c>
      <c r="F1395" s="17" t="e">
        <f>VLOOKUP(客户!P1397,city!B:C,2,0)</f>
        <v>#N/A</v>
      </c>
      <c r="G1395" s="17" t="e">
        <f>"update hz_parties set city ='" &amp;F1395 &amp; "' where party_id="&amp;B1395 &amp; " ;update hz_locations set city='"&amp;F1395&amp;"'  where location_id in ("&amp;VLOOKUP(B1395,hp!$C:$L,10,0)&amp;");"</f>
        <v>#N/A</v>
      </c>
      <c r="H1395" s="3" t="e">
        <f>VLOOKUP(客户!Q1397,county!B:C,2,0)</f>
        <v>#N/A</v>
      </c>
      <c r="I1395" s="17" t="e">
        <f>"update hz_parties set county ='" &amp;H1395 &amp; "' where party_id="&amp;B1395 &amp; " ;update hz_locations set county='"&amp;H1395&amp;"'  where location_id in ("&amp;VLOOKUP(B1395,hp!$C:$L,10,0)&amp;");"</f>
        <v>#N/A</v>
      </c>
      <c r="J1395" s="17" t="e">
        <f>"update hz_parties set address1 ='" &amp;客户!M1397 &amp; "' where party_id="&amp;B1395</f>
        <v>#N/A</v>
      </c>
      <c r="K1395" s="17" t="e">
        <f>"update zx_party_tax_profile set REP_REGISTRATION_NUMBER ='" &amp;客户!G1397 &amp; "' where party_id="&amp;B1395&amp; " and party_type_code='THIRD_PARTY';"</f>
        <v>#N/A</v>
      </c>
      <c r="L1395" s="17" t="e">
        <f xml:space="preserve"> "update hz_organization_profiles set tax_reference = '"&amp; 客户!G1397 &amp; "' where PARTY_ID=" &amp; B1395 &amp; ";"</f>
        <v>#N/A</v>
      </c>
      <c r="M1395" s="3" t="e">
        <f>"update hz_cust_accounts set attribute3='" &amp;客户!D1397&amp; "' where party_id = " &amp; B1395</f>
        <v>#N/A</v>
      </c>
      <c r="N1395" s="3" t="e">
        <f>"update hz_cust_accounts set attribute3='" &amp;客户!I1397&amp; "' where party_id = " &amp; B1395</f>
        <v>#N/A</v>
      </c>
    </row>
    <row r="1396" spans="1:14" ht="27.75" customHeight="1">
      <c r="A1396" s="27">
        <f>客户!A1398</f>
        <v>0</v>
      </c>
      <c r="B1396" s="3" t="e">
        <f>VLOOKUP(A1396,hp!B:F,2,0)</f>
        <v>#N/A</v>
      </c>
      <c r="D1396" s="17" t="e">
        <f>VLOOKUP(客户!O1398,province!B:C,2,0)</f>
        <v>#N/A</v>
      </c>
      <c r="E1396" s="17" t="e">
        <f>"update hz_parties set province ='" &amp;D1396 &amp; "' where party_id="&amp;B1396 &amp; " ;update hz_locations set province='"&amp;D1396&amp;"'  where location_id in ("&amp;VLOOKUP(B1396,hp!$C:$L,10,0)&amp;");"</f>
        <v>#N/A</v>
      </c>
      <c r="F1396" s="17" t="e">
        <f>VLOOKUP(客户!P1398,city!B:C,2,0)</f>
        <v>#N/A</v>
      </c>
      <c r="G1396" s="17" t="e">
        <f>"update hz_parties set city ='" &amp;F1396 &amp; "' where party_id="&amp;B1396 &amp; " ;update hz_locations set city='"&amp;F1396&amp;"'  where location_id in ("&amp;VLOOKUP(B1396,hp!$C:$L,10,0)&amp;");"</f>
        <v>#N/A</v>
      </c>
      <c r="H1396" s="3" t="e">
        <f>VLOOKUP(客户!Q1398,county!B:C,2,0)</f>
        <v>#N/A</v>
      </c>
      <c r="I1396" s="17" t="e">
        <f>"update hz_parties set county ='" &amp;H1396 &amp; "' where party_id="&amp;B1396 &amp; " ;update hz_locations set county='"&amp;H1396&amp;"'  where location_id in ("&amp;VLOOKUP(B1396,hp!$C:$L,10,0)&amp;");"</f>
        <v>#N/A</v>
      </c>
      <c r="J1396" s="17" t="e">
        <f>"update hz_parties set address1 ='" &amp;客户!M1398 &amp; "' where party_id="&amp;B1396</f>
        <v>#N/A</v>
      </c>
      <c r="K1396" s="17" t="e">
        <f>"update zx_party_tax_profile set REP_REGISTRATION_NUMBER ='" &amp;客户!G1398 &amp; "' where party_id="&amp;B1396&amp; " and party_type_code='THIRD_PARTY';"</f>
        <v>#N/A</v>
      </c>
      <c r="L1396" s="17" t="e">
        <f xml:space="preserve"> "update hz_organization_profiles set tax_reference = '"&amp; 客户!G1398 &amp; "' where PARTY_ID=" &amp; B1396 &amp; ";"</f>
        <v>#N/A</v>
      </c>
      <c r="M1396" s="3" t="e">
        <f>"update hz_cust_accounts set attribute3='" &amp;客户!D1398&amp; "' where party_id = " &amp; B1396</f>
        <v>#N/A</v>
      </c>
      <c r="N1396" s="3" t="e">
        <f>"update hz_cust_accounts set attribute3='" &amp;客户!I1398&amp; "' where party_id = " &amp; B1396</f>
        <v>#N/A</v>
      </c>
    </row>
    <row r="1397" spans="1:14" ht="27.75" customHeight="1">
      <c r="A1397" s="27">
        <f>客户!A1399</f>
        <v>0</v>
      </c>
      <c r="B1397" s="3" t="e">
        <f>VLOOKUP(A1397,hp!B:F,2,0)</f>
        <v>#N/A</v>
      </c>
      <c r="D1397" s="17" t="e">
        <f>VLOOKUP(客户!O1399,province!B:C,2,0)</f>
        <v>#N/A</v>
      </c>
      <c r="E1397" s="17" t="e">
        <f>"update hz_parties set province ='" &amp;D1397 &amp; "' where party_id="&amp;B1397 &amp; " ;update hz_locations set province='"&amp;D1397&amp;"'  where location_id in ("&amp;VLOOKUP(B1397,hp!$C:$L,10,0)&amp;");"</f>
        <v>#N/A</v>
      </c>
      <c r="F1397" s="17" t="e">
        <f>VLOOKUP(客户!P1399,city!B:C,2,0)</f>
        <v>#N/A</v>
      </c>
      <c r="G1397" s="17" t="e">
        <f>"update hz_parties set city ='" &amp;F1397 &amp; "' where party_id="&amp;B1397 &amp; " ;update hz_locations set city='"&amp;F1397&amp;"'  where location_id in ("&amp;VLOOKUP(B1397,hp!$C:$L,10,0)&amp;");"</f>
        <v>#N/A</v>
      </c>
      <c r="H1397" s="3" t="e">
        <f>VLOOKUP(客户!Q1399,county!B:C,2,0)</f>
        <v>#N/A</v>
      </c>
      <c r="I1397" s="17" t="e">
        <f>"update hz_parties set county ='" &amp;H1397 &amp; "' where party_id="&amp;B1397 &amp; " ;update hz_locations set county='"&amp;H1397&amp;"'  where location_id in ("&amp;VLOOKUP(B1397,hp!$C:$L,10,0)&amp;");"</f>
        <v>#N/A</v>
      </c>
      <c r="J1397" s="17" t="e">
        <f>"update hz_parties set address1 ='" &amp;客户!M1399 &amp; "' where party_id="&amp;B1397</f>
        <v>#N/A</v>
      </c>
      <c r="K1397" s="17" t="e">
        <f>"update zx_party_tax_profile set REP_REGISTRATION_NUMBER ='" &amp;客户!G1399 &amp; "' where party_id="&amp;B1397&amp; " and party_type_code='THIRD_PARTY';"</f>
        <v>#N/A</v>
      </c>
      <c r="L1397" s="17" t="e">
        <f xml:space="preserve"> "update hz_organization_profiles set tax_reference = '"&amp; 客户!G1399 &amp; "' where PARTY_ID=" &amp; B1397 &amp; ";"</f>
        <v>#N/A</v>
      </c>
      <c r="M1397" s="3" t="e">
        <f>"update hz_cust_accounts set attribute3='" &amp;客户!D1399&amp; "' where party_id = " &amp; B1397</f>
        <v>#N/A</v>
      </c>
      <c r="N1397" s="3" t="e">
        <f>"update hz_cust_accounts set attribute3='" &amp;客户!I1399&amp; "' where party_id = " &amp; B1397</f>
        <v>#N/A</v>
      </c>
    </row>
    <row r="1398" spans="1:14" ht="27.75" customHeight="1">
      <c r="A1398" s="27">
        <f>客户!A1400</f>
        <v>0</v>
      </c>
      <c r="B1398" s="3" t="e">
        <f>VLOOKUP(A1398,hp!B:F,2,0)</f>
        <v>#N/A</v>
      </c>
      <c r="D1398" s="17" t="e">
        <f>VLOOKUP(客户!O1400,province!B:C,2,0)</f>
        <v>#N/A</v>
      </c>
      <c r="E1398" s="17" t="e">
        <f>"update hz_parties set province ='" &amp;D1398 &amp; "' where party_id="&amp;B1398 &amp; " ;update hz_locations set province='"&amp;D1398&amp;"'  where location_id in ("&amp;VLOOKUP(B1398,hp!$C:$L,10,0)&amp;");"</f>
        <v>#N/A</v>
      </c>
      <c r="F1398" s="17" t="e">
        <f>VLOOKUP(客户!P1400,city!B:C,2,0)</f>
        <v>#N/A</v>
      </c>
      <c r="G1398" s="17" t="e">
        <f>"update hz_parties set city ='" &amp;F1398 &amp; "' where party_id="&amp;B1398 &amp; " ;update hz_locations set city='"&amp;F1398&amp;"'  where location_id in ("&amp;VLOOKUP(B1398,hp!$C:$L,10,0)&amp;");"</f>
        <v>#N/A</v>
      </c>
      <c r="H1398" s="3" t="e">
        <f>VLOOKUP(客户!Q1400,county!B:C,2,0)</f>
        <v>#N/A</v>
      </c>
      <c r="I1398" s="17" t="e">
        <f>"update hz_parties set county ='" &amp;H1398 &amp; "' where party_id="&amp;B1398 &amp; " ;update hz_locations set county='"&amp;H1398&amp;"'  where location_id in ("&amp;VLOOKUP(B1398,hp!$C:$L,10,0)&amp;");"</f>
        <v>#N/A</v>
      </c>
      <c r="J1398" s="17" t="e">
        <f>"update hz_parties set address1 ='" &amp;客户!M1400 &amp; "' where party_id="&amp;B1398</f>
        <v>#N/A</v>
      </c>
      <c r="K1398" s="17" t="e">
        <f>"update zx_party_tax_profile set REP_REGISTRATION_NUMBER ='" &amp;客户!G1400 &amp; "' where party_id="&amp;B1398&amp; " and party_type_code='THIRD_PARTY';"</f>
        <v>#N/A</v>
      </c>
      <c r="L1398" s="17" t="e">
        <f xml:space="preserve"> "update hz_organization_profiles set tax_reference = '"&amp; 客户!G1400 &amp; "' where PARTY_ID=" &amp; B1398 &amp; ";"</f>
        <v>#N/A</v>
      </c>
      <c r="M1398" s="3" t="e">
        <f>"update hz_cust_accounts set attribute3='" &amp;客户!D1400&amp; "' where party_id = " &amp; B1398</f>
        <v>#N/A</v>
      </c>
      <c r="N1398" s="3" t="e">
        <f>"update hz_cust_accounts set attribute3='" &amp;客户!I1400&amp; "' where party_id = " &amp; B1398</f>
        <v>#N/A</v>
      </c>
    </row>
    <row r="1399" spans="1:14" ht="27.75" customHeight="1">
      <c r="A1399" s="27">
        <f>客户!A1401</f>
        <v>0</v>
      </c>
      <c r="B1399" s="3" t="e">
        <f>VLOOKUP(A1399,hp!B:F,2,0)</f>
        <v>#N/A</v>
      </c>
      <c r="D1399" s="17" t="e">
        <f>VLOOKUP(客户!O1401,province!B:C,2,0)</f>
        <v>#N/A</v>
      </c>
      <c r="E1399" s="17" t="e">
        <f>"update hz_parties set province ='" &amp;D1399 &amp; "' where party_id="&amp;B1399 &amp; " ;update hz_locations set province='"&amp;D1399&amp;"'  where location_id in ("&amp;VLOOKUP(B1399,hp!$C:$L,10,0)&amp;");"</f>
        <v>#N/A</v>
      </c>
      <c r="F1399" s="17" t="e">
        <f>VLOOKUP(客户!P1401,city!B:C,2,0)</f>
        <v>#N/A</v>
      </c>
      <c r="G1399" s="17" t="e">
        <f>"update hz_parties set city ='" &amp;F1399 &amp; "' where party_id="&amp;B1399 &amp; " ;update hz_locations set city='"&amp;F1399&amp;"'  where location_id in ("&amp;VLOOKUP(B1399,hp!$C:$L,10,0)&amp;");"</f>
        <v>#N/A</v>
      </c>
      <c r="H1399" s="3" t="e">
        <f>VLOOKUP(客户!Q1401,county!B:C,2,0)</f>
        <v>#N/A</v>
      </c>
      <c r="I1399" s="17" t="e">
        <f>"update hz_parties set county ='" &amp;H1399 &amp; "' where party_id="&amp;B1399 &amp; " ;update hz_locations set county='"&amp;H1399&amp;"'  where location_id in ("&amp;VLOOKUP(B1399,hp!$C:$L,10,0)&amp;");"</f>
        <v>#N/A</v>
      </c>
      <c r="J1399" s="17" t="e">
        <f>"update hz_parties set address1 ='" &amp;客户!M1401 &amp; "' where party_id="&amp;B1399</f>
        <v>#N/A</v>
      </c>
      <c r="K1399" s="17" t="e">
        <f>"update zx_party_tax_profile set REP_REGISTRATION_NUMBER ='" &amp;客户!G1401 &amp; "' where party_id="&amp;B1399&amp; " and party_type_code='THIRD_PARTY';"</f>
        <v>#N/A</v>
      </c>
      <c r="L1399" s="17" t="e">
        <f xml:space="preserve"> "update hz_organization_profiles set tax_reference = '"&amp; 客户!G1401 &amp; "' where PARTY_ID=" &amp; B1399 &amp; ";"</f>
        <v>#N/A</v>
      </c>
      <c r="M1399" s="3" t="e">
        <f>"update hz_cust_accounts set attribute3='" &amp;客户!D1401&amp; "' where party_id = " &amp; B1399</f>
        <v>#N/A</v>
      </c>
      <c r="N1399" s="3" t="e">
        <f>"update hz_cust_accounts set attribute3='" &amp;客户!I1401&amp; "' where party_id = " &amp; B1399</f>
        <v>#N/A</v>
      </c>
    </row>
    <row r="1400" spans="1:14" ht="27.75" customHeight="1">
      <c r="A1400" s="27">
        <f>客户!A1402</f>
        <v>0</v>
      </c>
      <c r="B1400" s="3" t="e">
        <f>VLOOKUP(A1400,hp!B:F,2,0)</f>
        <v>#N/A</v>
      </c>
      <c r="D1400" s="17" t="e">
        <f>VLOOKUP(客户!O1402,province!B:C,2,0)</f>
        <v>#N/A</v>
      </c>
      <c r="E1400" s="17" t="e">
        <f>"update hz_parties set province ='" &amp;D1400 &amp; "' where party_id="&amp;B1400 &amp; " ;update hz_locations set province='"&amp;D1400&amp;"'  where location_id in ("&amp;VLOOKUP(B1400,hp!$C:$L,10,0)&amp;");"</f>
        <v>#N/A</v>
      </c>
      <c r="F1400" s="17" t="e">
        <f>VLOOKUP(客户!P1402,city!B:C,2,0)</f>
        <v>#N/A</v>
      </c>
      <c r="G1400" s="17" t="e">
        <f>"update hz_parties set city ='" &amp;F1400 &amp; "' where party_id="&amp;B1400 &amp; " ;update hz_locations set city='"&amp;F1400&amp;"'  where location_id in ("&amp;VLOOKUP(B1400,hp!$C:$L,10,0)&amp;");"</f>
        <v>#N/A</v>
      </c>
      <c r="H1400" s="3" t="e">
        <f>VLOOKUP(客户!Q1402,county!B:C,2,0)</f>
        <v>#N/A</v>
      </c>
      <c r="I1400" s="17" t="e">
        <f>"update hz_parties set county ='" &amp;H1400 &amp; "' where party_id="&amp;B1400 &amp; " ;update hz_locations set county='"&amp;H1400&amp;"'  where location_id in ("&amp;VLOOKUP(B1400,hp!$C:$L,10,0)&amp;");"</f>
        <v>#N/A</v>
      </c>
      <c r="J1400" s="17" t="e">
        <f>"update hz_parties set address1 ='" &amp;客户!M1402 &amp; "' where party_id="&amp;B1400</f>
        <v>#N/A</v>
      </c>
      <c r="K1400" s="17" t="e">
        <f>"update zx_party_tax_profile set REP_REGISTRATION_NUMBER ='" &amp;客户!G1402 &amp; "' where party_id="&amp;B1400&amp; " and party_type_code='THIRD_PARTY';"</f>
        <v>#N/A</v>
      </c>
      <c r="L1400" s="17" t="e">
        <f xml:space="preserve"> "update hz_organization_profiles set tax_reference = '"&amp; 客户!G1402 &amp; "' where PARTY_ID=" &amp; B1400 &amp; ";"</f>
        <v>#N/A</v>
      </c>
      <c r="M1400" s="3" t="e">
        <f>"update hz_cust_accounts set attribute3='" &amp;客户!D1402&amp; "' where party_id = " &amp; B1400</f>
        <v>#N/A</v>
      </c>
      <c r="N1400" s="3" t="e">
        <f>"update hz_cust_accounts set attribute3='" &amp;客户!I1402&amp; "' where party_id = " &amp; B1400</f>
        <v>#N/A</v>
      </c>
    </row>
    <row r="1401" spans="1:14" ht="27.75" customHeight="1">
      <c r="A1401" s="27">
        <f>客户!A1403</f>
        <v>0</v>
      </c>
      <c r="B1401" s="3" t="e">
        <f>VLOOKUP(A1401,hp!B:F,2,0)</f>
        <v>#N/A</v>
      </c>
      <c r="D1401" s="17" t="e">
        <f>VLOOKUP(客户!O1403,province!B:C,2,0)</f>
        <v>#N/A</v>
      </c>
      <c r="E1401" s="17" t="e">
        <f>"update hz_parties set province ='" &amp;D1401 &amp; "' where party_id="&amp;B1401 &amp; " ;update hz_locations set province='"&amp;D1401&amp;"'  where location_id in ("&amp;VLOOKUP(B1401,hp!$C:$L,10,0)&amp;");"</f>
        <v>#N/A</v>
      </c>
      <c r="F1401" s="17" t="e">
        <f>VLOOKUP(客户!P1403,city!B:C,2,0)</f>
        <v>#N/A</v>
      </c>
      <c r="G1401" s="17" t="e">
        <f>"update hz_parties set city ='" &amp;F1401 &amp; "' where party_id="&amp;B1401 &amp; " ;update hz_locations set city='"&amp;F1401&amp;"'  where location_id in ("&amp;VLOOKUP(B1401,hp!$C:$L,10,0)&amp;");"</f>
        <v>#N/A</v>
      </c>
      <c r="H1401" s="3" t="e">
        <f>VLOOKUP(客户!Q1403,county!B:C,2,0)</f>
        <v>#N/A</v>
      </c>
      <c r="I1401" s="17" t="e">
        <f>"update hz_parties set county ='" &amp;H1401 &amp; "' where party_id="&amp;B1401 &amp; " ;update hz_locations set county='"&amp;H1401&amp;"'  where location_id in ("&amp;VLOOKUP(B1401,hp!$C:$L,10,0)&amp;");"</f>
        <v>#N/A</v>
      </c>
      <c r="J1401" s="17" t="e">
        <f>"update hz_parties set address1 ='" &amp;客户!M1403 &amp; "' where party_id="&amp;B1401</f>
        <v>#N/A</v>
      </c>
      <c r="K1401" s="17" t="e">
        <f>"update zx_party_tax_profile set REP_REGISTRATION_NUMBER ='" &amp;客户!G1403 &amp; "' where party_id="&amp;B1401&amp; " and party_type_code='THIRD_PARTY';"</f>
        <v>#N/A</v>
      </c>
      <c r="L1401" s="17" t="e">
        <f xml:space="preserve"> "update hz_organization_profiles set tax_reference = '"&amp; 客户!G1403 &amp; "' where PARTY_ID=" &amp; B1401 &amp; ";"</f>
        <v>#N/A</v>
      </c>
      <c r="M1401" s="3" t="e">
        <f>"update hz_cust_accounts set attribute3='" &amp;客户!D1403&amp; "' where party_id = " &amp; B1401</f>
        <v>#N/A</v>
      </c>
      <c r="N1401" s="3" t="e">
        <f>"update hz_cust_accounts set attribute3='" &amp;客户!I1403&amp; "' where party_id = " &amp; B1401</f>
        <v>#N/A</v>
      </c>
    </row>
    <row r="1402" spans="1:14" ht="27.75" customHeight="1">
      <c r="A1402" s="27">
        <f>客户!A1404</f>
        <v>0</v>
      </c>
      <c r="B1402" s="3" t="e">
        <f>VLOOKUP(A1402,hp!B:F,2,0)</f>
        <v>#N/A</v>
      </c>
      <c r="D1402" s="17" t="e">
        <f>VLOOKUP(客户!O1404,province!B:C,2,0)</f>
        <v>#N/A</v>
      </c>
      <c r="E1402" s="17" t="e">
        <f>"update hz_parties set province ='" &amp;D1402 &amp; "' where party_id="&amp;B1402 &amp; " ;update hz_locations set province='"&amp;D1402&amp;"'  where location_id in ("&amp;VLOOKUP(B1402,hp!$C:$L,10,0)&amp;");"</f>
        <v>#N/A</v>
      </c>
      <c r="F1402" s="17" t="e">
        <f>VLOOKUP(客户!P1404,city!B:C,2,0)</f>
        <v>#N/A</v>
      </c>
      <c r="G1402" s="17" t="e">
        <f>"update hz_parties set city ='" &amp;F1402 &amp; "' where party_id="&amp;B1402 &amp; " ;update hz_locations set city='"&amp;F1402&amp;"'  where location_id in ("&amp;VLOOKUP(B1402,hp!$C:$L,10,0)&amp;");"</f>
        <v>#N/A</v>
      </c>
      <c r="H1402" s="3" t="e">
        <f>VLOOKUP(客户!Q1404,county!B:C,2,0)</f>
        <v>#N/A</v>
      </c>
      <c r="I1402" s="17" t="e">
        <f>"update hz_parties set county ='" &amp;H1402 &amp; "' where party_id="&amp;B1402 &amp; " ;update hz_locations set county='"&amp;H1402&amp;"'  where location_id in ("&amp;VLOOKUP(B1402,hp!$C:$L,10,0)&amp;");"</f>
        <v>#N/A</v>
      </c>
      <c r="J1402" s="17" t="e">
        <f>"update hz_parties set address1 ='" &amp;客户!M1404 &amp; "' where party_id="&amp;B1402</f>
        <v>#N/A</v>
      </c>
      <c r="K1402" s="17" t="e">
        <f>"update zx_party_tax_profile set REP_REGISTRATION_NUMBER ='" &amp;客户!G1404 &amp; "' where party_id="&amp;B1402&amp; " and party_type_code='THIRD_PARTY';"</f>
        <v>#N/A</v>
      </c>
      <c r="L1402" s="17" t="e">
        <f xml:space="preserve"> "update hz_organization_profiles set tax_reference = '"&amp; 客户!G1404 &amp; "' where PARTY_ID=" &amp; B1402 &amp; ";"</f>
        <v>#N/A</v>
      </c>
      <c r="M1402" s="3" t="e">
        <f>"update hz_cust_accounts set attribute3='" &amp;客户!D1404&amp; "' where party_id = " &amp; B1402</f>
        <v>#N/A</v>
      </c>
      <c r="N1402" s="3" t="e">
        <f>"update hz_cust_accounts set attribute3='" &amp;客户!I1404&amp; "' where party_id = " &amp; B1402</f>
        <v>#N/A</v>
      </c>
    </row>
    <row r="1403" spans="1:14" ht="27.75" customHeight="1">
      <c r="A1403" s="27">
        <f>客户!A1405</f>
        <v>0</v>
      </c>
      <c r="B1403" s="3" t="e">
        <f>VLOOKUP(A1403,hp!B:F,2,0)</f>
        <v>#N/A</v>
      </c>
      <c r="D1403" s="17" t="e">
        <f>VLOOKUP(客户!O1405,province!B:C,2,0)</f>
        <v>#N/A</v>
      </c>
      <c r="E1403" s="17" t="e">
        <f>"update hz_parties set province ='" &amp;D1403 &amp; "' where party_id="&amp;B1403 &amp; " ;update hz_locations set province='"&amp;D1403&amp;"'  where location_id in ("&amp;VLOOKUP(B1403,hp!$C:$L,10,0)&amp;");"</f>
        <v>#N/A</v>
      </c>
      <c r="F1403" s="17" t="e">
        <f>VLOOKUP(客户!P1405,city!B:C,2,0)</f>
        <v>#N/A</v>
      </c>
      <c r="G1403" s="17" t="e">
        <f>"update hz_parties set city ='" &amp;F1403 &amp; "' where party_id="&amp;B1403 &amp; " ;update hz_locations set city='"&amp;F1403&amp;"'  where location_id in ("&amp;VLOOKUP(B1403,hp!$C:$L,10,0)&amp;");"</f>
        <v>#N/A</v>
      </c>
      <c r="H1403" s="3" t="e">
        <f>VLOOKUP(客户!Q1405,county!B:C,2,0)</f>
        <v>#N/A</v>
      </c>
      <c r="I1403" s="17" t="e">
        <f>"update hz_parties set county ='" &amp;H1403 &amp; "' where party_id="&amp;B1403 &amp; " ;update hz_locations set county='"&amp;H1403&amp;"'  where location_id in ("&amp;VLOOKUP(B1403,hp!$C:$L,10,0)&amp;");"</f>
        <v>#N/A</v>
      </c>
      <c r="J1403" s="17" t="e">
        <f>"update hz_parties set address1 ='" &amp;客户!M1405 &amp; "' where party_id="&amp;B1403</f>
        <v>#N/A</v>
      </c>
      <c r="K1403" s="17" t="e">
        <f>"update zx_party_tax_profile set REP_REGISTRATION_NUMBER ='" &amp;客户!G1405 &amp; "' where party_id="&amp;B1403&amp; " and party_type_code='THIRD_PARTY';"</f>
        <v>#N/A</v>
      </c>
      <c r="L1403" s="17" t="e">
        <f xml:space="preserve"> "update hz_organization_profiles set tax_reference = '"&amp; 客户!G1405 &amp; "' where PARTY_ID=" &amp; B1403 &amp; ";"</f>
        <v>#N/A</v>
      </c>
      <c r="M1403" s="3" t="e">
        <f>"update hz_cust_accounts set attribute3='" &amp;客户!D1405&amp; "' where party_id = " &amp; B1403</f>
        <v>#N/A</v>
      </c>
      <c r="N1403" s="3" t="e">
        <f>"update hz_cust_accounts set attribute3='" &amp;客户!I1405&amp; "' where party_id = " &amp; B1403</f>
        <v>#N/A</v>
      </c>
    </row>
    <row r="1404" spans="1:14" ht="27.75" customHeight="1">
      <c r="A1404" s="27">
        <f>客户!A1406</f>
        <v>0</v>
      </c>
      <c r="B1404" s="3" t="e">
        <f>VLOOKUP(A1404,hp!B:F,2,0)</f>
        <v>#N/A</v>
      </c>
      <c r="D1404" s="17" t="e">
        <f>VLOOKUP(客户!O1406,province!B:C,2,0)</f>
        <v>#N/A</v>
      </c>
      <c r="E1404" s="17" t="e">
        <f>"update hz_parties set province ='" &amp;D1404 &amp; "' where party_id="&amp;B1404 &amp; " ;update hz_locations set province='"&amp;D1404&amp;"'  where location_id in ("&amp;VLOOKUP(B1404,hp!$C:$L,10,0)&amp;");"</f>
        <v>#N/A</v>
      </c>
      <c r="F1404" s="17" t="e">
        <f>VLOOKUP(客户!P1406,city!B:C,2,0)</f>
        <v>#N/A</v>
      </c>
      <c r="G1404" s="17" t="e">
        <f>"update hz_parties set city ='" &amp;F1404 &amp; "' where party_id="&amp;B1404 &amp; " ;update hz_locations set city='"&amp;F1404&amp;"'  where location_id in ("&amp;VLOOKUP(B1404,hp!$C:$L,10,0)&amp;");"</f>
        <v>#N/A</v>
      </c>
      <c r="H1404" s="3" t="e">
        <f>VLOOKUP(客户!Q1406,county!B:C,2,0)</f>
        <v>#N/A</v>
      </c>
      <c r="I1404" s="17" t="e">
        <f>"update hz_parties set county ='" &amp;H1404 &amp; "' where party_id="&amp;B1404 &amp; " ;update hz_locations set county='"&amp;H1404&amp;"'  where location_id in ("&amp;VLOOKUP(B1404,hp!$C:$L,10,0)&amp;");"</f>
        <v>#N/A</v>
      </c>
      <c r="J1404" s="17" t="e">
        <f>"update hz_parties set address1 ='" &amp;客户!M1406 &amp; "' where party_id="&amp;B1404</f>
        <v>#N/A</v>
      </c>
      <c r="K1404" s="17" t="e">
        <f>"update zx_party_tax_profile set REP_REGISTRATION_NUMBER ='" &amp;客户!G1406 &amp; "' where party_id="&amp;B1404&amp; " and party_type_code='THIRD_PARTY';"</f>
        <v>#N/A</v>
      </c>
      <c r="L1404" s="17" t="e">
        <f xml:space="preserve"> "update hz_organization_profiles set tax_reference = '"&amp; 客户!G1406 &amp; "' where PARTY_ID=" &amp; B1404 &amp; ";"</f>
        <v>#N/A</v>
      </c>
      <c r="M1404" s="3" t="e">
        <f>"update hz_cust_accounts set attribute3='" &amp;客户!D1406&amp; "' where party_id = " &amp; B1404</f>
        <v>#N/A</v>
      </c>
      <c r="N1404" s="3" t="e">
        <f>"update hz_cust_accounts set attribute3='" &amp;客户!I1406&amp; "' where party_id = " &amp; B1404</f>
        <v>#N/A</v>
      </c>
    </row>
    <row r="1405" spans="1:14" ht="27.75" customHeight="1">
      <c r="A1405" s="27">
        <f>客户!A1407</f>
        <v>0</v>
      </c>
      <c r="B1405" s="3" t="e">
        <f>VLOOKUP(A1405,hp!B:F,2,0)</f>
        <v>#N/A</v>
      </c>
      <c r="D1405" s="17" t="e">
        <f>VLOOKUP(客户!O1407,province!B:C,2,0)</f>
        <v>#N/A</v>
      </c>
      <c r="E1405" s="17" t="e">
        <f>"update hz_parties set province ='" &amp;D1405 &amp; "' where party_id="&amp;B1405 &amp; " ;update hz_locations set province='"&amp;D1405&amp;"'  where location_id in ("&amp;VLOOKUP(B1405,hp!$C:$L,10,0)&amp;");"</f>
        <v>#N/A</v>
      </c>
      <c r="F1405" s="17" t="e">
        <f>VLOOKUP(客户!P1407,city!B:C,2,0)</f>
        <v>#N/A</v>
      </c>
      <c r="G1405" s="17" t="e">
        <f>"update hz_parties set city ='" &amp;F1405 &amp; "' where party_id="&amp;B1405 &amp; " ;update hz_locations set city='"&amp;F1405&amp;"'  where location_id in ("&amp;VLOOKUP(B1405,hp!$C:$L,10,0)&amp;");"</f>
        <v>#N/A</v>
      </c>
      <c r="H1405" s="3" t="e">
        <f>VLOOKUP(客户!Q1407,county!B:C,2,0)</f>
        <v>#N/A</v>
      </c>
      <c r="I1405" s="17" t="e">
        <f>"update hz_parties set county ='" &amp;H1405 &amp; "' where party_id="&amp;B1405 &amp; " ;update hz_locations set county='"&amp;H1405&amp;"'  where location_id in ("&amp;VLOOKUP(B1405,hp!$C:$L,10,0)&amp;");"</f>
        <v>#N/A</v>
      </c>
      <c r="J1405" s="17" t="e">
        <f>"update hz_parties set address1 ='" &amp;客户!M1407 &amp; "' where party_id="&amp;B1405</f>
        <v>#N/A</v>
      </c>
      <c r="K1405" s="17" t="e">
        <f>"update zx_party_tax_profile set REP_REGISTRATION_NUMBER ='" &amp;客户!G1407 &amp; "' where party_id="&amp;B1405&amp; " and party_type_code='THIRD_PARTY';"</f>
        <v>#N/A</v>
      </c>
      <c r="L1405" s="17" t="e">
        <f xml:space="preserve"> "update hz_organization_profiles set tax_reference = '"&amp; 客户!G1407 &amp; "' where PARTY_ID=" &amp; B1405 &amp; ";"</f>
        <v>#N/A</v>
      </c>
      <c r="M1405" s="3" t="e">
        <f>"update hz_cust_accounts set attribute3='" &amp;客户!D1407&amp; "' where party_id = " &amp; B1405</f>
        <v>#N/A</v>
      </c>
      <c r="N1405" s="3" t="e">
        <f>"update hz_cust_accounts set attribute3='" &amp;客户!I1407&amp; "' where party_id = " &amp; B1405</f>
        <v>#N/A</v>
      </c>
    </row>
    <row r="1406" spans="1:14" ht="27.75" customHeight="1">
      <c r="A1406" s="27">
        <f>客户!A1408</f>
        <v>0</v>
      </c>
      <c r="B1406" s="3" t="e">
        <f>VLOOKUP(A1406,hp!B:F,2,0)</f>
        <v>#N/A</v>
      </c>
      <c r="D1406" s="17" t="e">
        <f>VLOOKUP(客户!O1408,province!B:C,2,0)</f>
        <v>#N/A</v>
      </c>
      <c r="E1406" s="17" t="e">
        <f>"update hz_parties set province ='" &amp;D1406 &amp; "' where party_id="&amp;B1406 &amp; " ;update hz_locations set province='"&amp;D1406&amp;"'  where location_id in ("&amp;VLOOKUP(B1406,hp!$C:$L,10,0)&amp;");"</f>
        <v>#N/A</v>
      </c>
      <c r="F1406" s="17" t="e">
        <f>VLOOKUP(客户!P1408,city!B:C,2,0)</f>
        <v>#N/A</v>
      </c>
      <c r="G1406" s="17" t="e">
        <f>"update hz_parties set city ='" &amp;F1406 &amp; "' where party_id="&amp;B1406 &amp; " ;update hz_locations set city='"&amp;F1406&amp;"'  where location_id in ("&amp;VLOOKUP(B1406,hp!$C:$L,10,0)&amp;");"</f>
        <v>#N/A</v>
      </c>
      <c r="H1406" s="3" t="e">
        <f>VLOOKUP(客户!Q1408,county!B:C,2,0)</f>
        <v>#N/A</v>
      </c>
      <c r="I1406" s="17" t="e">
        <f>"update hz_parties set county ='" &amp;H1406 &amp; "' where party_id="&amp;B1406 &amp; " ;update hz_locations set county='"&amp;H1406&amp;"'  where location_id in ("&amp;VLOOKUP(B1406,hp!$C:$L,10,0)&amp;");"</f>
        <v>#N/A</v>
      </c>
      <c r="J1406" s="17" t="e">
        <f>"update hz_parties set address1 ='" &amp;客户!M1408 &amp; "' where party_id="&amp;B1406</f>
        <v>#N/A</v>
      </c>
      <c r="K1406" s="17" t="e">
        <f>"update zx_party_tax_profile set REP_REGISTRATION_NUMBER ='" &amp;客户!G1408 &amp; "' where party_id="&amp;B1406&amp; " and party_type_code='THIRD_PARTY';"</f>
        <v>#N/A</v>
      </c>
      <c r="L1406" s="17" t="e">
        <f xml:space="preserve"> "update hz_organization_profiles set tax_reference = '"&amp; 客户!G1408 &amp; "' where PARTY_ID=" &amp; B1406 &amp; ";"</f>
        <v>#N/A</v>
      </c>
      <c r="M1406" s="3" t="e">
        <f>"update hz_cust_accounts set attribute3='" &amp;客户!D1408&amp; "' where party_id = " &amp; B1406</f>
        <v>#N/A</v>
      </c>
      <c r="N1406" s="3" t="e">
        <f>"update hz_cust_accounts set attribute3='" &amp;客户!I1408&amp; "' where party_id = " &amp; B1406</f>
        <v>#N/A</v>
      </c>
    </row>
    <row r="1407" spans="1:14" ht="27.75" customHeight="1">
      <c r="A1407" s="27">
        <f>客户!A1409</f>
        <v>0</v>
      </c>
      <c r="B1407" s="3" t="e">
        <f>VLOOKUP(A1407,hp!B:F,2,0)</f>
        <v>#N/A</v>
      </c>
      <c r="D1407" s="17" t="e">
        <f>VLOOKUP(客户!O1409,province!B:C,2,0)</f>
        <v>#N/A</v>
      </c>
      <c r="E1407" s="17" t="e">
        <f>"update hz_parties set province ='" &amp;D1407 &amp; "' where party_id="&amp;B1407 &amp; " ;update hz_locations set province='"&amp;D1407&amp;"'  where location_id in ("&amp;VLOOKUP(B1407,hp!$C:$L,10,0)&amp;");"</f>
        <v>#N/A</v>
      </c>
      <c r="F1407" s="17" t="e">
        <f>VLOOKUP(客户!P1409,city!B:C,2,0)</f>
        <v>#N/A</v>
      </c>
      <c r="G1407" s="17" t="e">
        <f>"update hz_parties set city ='" &amp;F1407 &amp; "' where party_id="&amp;B1407 &amp; " ;update hz_locations set city='"&amp;F1407&amp;"'  where location_id in ("&amp;VLOOKUP(B1407,hp!$C:$L,10,0)&amp;");"</f>
        <v>#N/A</v>
      </c>
      <c r="H1407" s="3" t="e">
        <f>VLOOKUP(客户!Q1409,county!B:C,2,0)</f>
        <v>#N/A</v>
      </c>
      <c r="I1407" s="17" t="e">
        <f>"update hz_parties set county ='" &amp;H1407 &amp; "' where party_id="&amp;B1407 &amp; " ;update hz_locations set county='"&amp;H1407&amp;"'  where location_id in ("&amp;VLOOKUP(B1407,hp!$C:$L,10,0)&amp;");"</f>
        <v>#N/A</v>
      </c>
      <c r="J1407" s="17" t="e">
        <f>"update hz_parties set address1 ='" &amp;客户!M1409 &amp; "' where party_id="&amp;B1407</f>
        <v>#N/A</v>
      </c>
      <c r="K1407" s="17" t="e">
        <f>"update zx_party_tax_profile set REP_REGISTRATION_NUMBER ='" &amp;客户!G1409 &amp; "' where party_id="&amp;B1407&amp; " and party_type_code='THIRD_PARTY';"</f>
        <v>#N/A</v>
      </c>
      <c r="L1407" s="17" t="e">
        <f xml:space="preserve"> "update hz_organization_profiles set tax_reference = '"&amp; 客户!G1409 &amp; "' where PARTY_ID=" &amp; B1407 &amp; ";"</f>
        <v>#N/A</v>
      </c>
      <c r="M1407" s="3" t="e">
        <f>"update hz_cust_accounts set attribute3='" &amp;客户!D1409&amp; "' where party_id = " &amp; B1407</f>
        <v>#N/A</v>
      </c>
      <c r="N1407" s="3" t="e">
        <f>"update hz_cust_accounts set attribute3='" &amp;客户!I1409&amp; "' where party_id = " &amp; B1407</f>
        <v>#N/A</v>
      </c>
    </row>
    <row r="1408" spans="1:14" ht="27.75" customHeight="1">
      <c r="A1408" s="27">
        <f>客户!A1410</f>
        <v>0</v>
      </c>
      <c r="B1408" s="3" t="e">
        <f>VLOOKUP(A1408,hp!B:F,2,0)</f>
        <v>#N/A</v>
      </c>
      <c r="D1408" s="17" t="e">
        <f>VLOOKUP(客户!O1410,province!B:C,2,0)</f>
        <v>#N/A</v>
      </c>
      <c r="E1408" s="17" t="e">
        <f>"update hz_parties set province ='" &amp;D1408 &amp; "' where party_id="&amp;B1408 &amp; " ;update hz_locations set province='"&amp;D1408&amp;"'  where location_id in ("&amp;VLOOKUP(B1408,hp!$C:$L,10,0)&amp;");"</f>
        <v>#N/A</v>
      </c>
      <c r="F1408" s="17" t="e">
        <f>VLOOKUP(客户!P1410,city!B:C,2,0)</f>
        <v>#N/A</v>
      </c>
      <c r="G1408" s="17" t="e">
        <f>"update hz_parties set city ='" &amp;F1408 &amp; "' where party_id="&amp;B1408 &amp; " ;update hz_locations set city='"&amp;F1408&amp;"'  where location_id in ("&amp;VLOOKUP(B1408,hp!$C:$L,10,0)&amp;");"</f>
        <v>#N/A</v>
      </c>
      <c r="H1408" s="3" t="e">
        <f>VLOOKUP(客户!Q1410,county!B:C,2,0)</f>
        <v>#N/A</v>
      </c>
      <c r="I1408" s="17" t="e">
        <f>"update hz_parties set county ='" &amp;H1408 &amp; "' where party_id="&amp;B1408 &amp; " ;update hz_locations set county='"&amp;H1408&amp;"'  where location_id in ("&amp;VLOOKUP(B1408,hp!$C:$L,10,0)&amp;");"</f>
        <v>#N/A</v>
      </c>
      <c r="J1408" s="17" t="e">
        <f>"update hz_parties set address1 ='" &amp;客户!M1410 &amp; "' where party_id="&amp;B1408</f>
        <v>#N/A</v>
      </c>
      <c r="K1408" s="17" t="e">
        <f>"update zx_party_tax_profile set REP_REGISTRATION_NUMBER ='" &amp;客户!G1410 &amp; "' where party_id="&amp;B1408&amp; " and party_type_code='THIRD_PARTY';"</f>
        <v>#N/A</v>
      </c>
      <c r="L1408" s="17" t="e">
        <f xml:space="preserve"> "update hz_organization_profiles set tax_reference = '"&amp; 客户!G1410 &amp; "' where PARTY_ID=" &amp; B1408 &amp; ";"</f>
        <v>#N/A</v>
      </c>
      <c r="M1408" s="3" t="e">
        <f>"update hz_cust_accounts set attribute3='" &amp;客户!D1410&amp; "' where party_id = " &amp; B1408</f>
        <v>#N/A</v>
      </c>
      <c r="N1408" s="3" t="e">
        <f>"update hz_cust_accounts set attribute3='" &amp;客户!I1410&amp; "' where party_id = " &amp; B1408</f>
        <v>#N/A</v>
      </c>
    </row>
    <row r="1409" spans="1:14" ht="27.75" customHeight="1">
      <c r="A1409" s="27">
        <f>客户!A1411</f>
        <v>0</v>
      </c>
      <c r="B1409" s="3" t="e">
        <f>VLOOKUP(A1409,hp!B:F,2,0)</f>
        <v>#N/A</v>
      </c>
      <c r="D1409" s="17" t="e">
        <f>VLOOKUP(客户!O1411,province!B:C,2,0)</f>
        <v>#N/A</v>
      </c>
      <c r="E1409" s="17" t="e">
        <f>"update hz_parties set province ='" &amp;D1409 &amp; "' where party_id="&amp;B1409 &amp; " ;update hz_locations set province='"&amp;D1409&amp;"'  where location_id in ("&amp;VLOOKUP(B1409,hp!$C:$L,10,0)&amp;");"</f>
        <v>#N/A</v>
      </c>
      <c r="F1409" s="17" t="e">
        <f>VLOOKUP(客户!P1411,city!B:C,2,0)</f>
        <v>#N/A</v>
      </c>
      <c r="G1409" s="17" t="e">
        <f>"update hz_parties set city ='" &amp;F1409 &amp; "' where party_id="&amp;B1409 &amp; " ;update hz_locations set city='"&amp;F1409&amp;"'  where location_id in ("&amp;VLOOKUP(B1409,hp!$C:$L,10,0)&amp;");"</f>
        <v>#N/A</v>
      </c>
      <c r="H1409" s="3" t="e">
        <f>VLOOKUP(客户!Q1411,county!B:C,2,0)</f>
        <v>#N/A</v>
      </c>
      <c r="I1409" s="17" t="e">
        <f>"update hz_parties set county ='" &amp;H1409 &amp; "' where party_id="&amp;B1409 &amp; " ;update hz_locations set county='"&amp;H1409&amp;"'  where location_id in ("&amp;VLOOKUP(B1409,hp!$C:$L,10,0)&amp;");"</f>
        <v>#N/A</v>
      </c>
      <c r="J1409" s="17" t="e">
        <f>"update hz_parties set address1 ='" &amp;客户!M1411 &amp; "' where party_id="&amp;B1409</f>
        <v>#N/A</v>
      </c>
      <c r="K1409" s="17" t="e">
        <f>"update zx_party_tax_profile set REP_REGISTRATION_NUMBER ='" &amp;客户!G1411 &amp; "' where party_id="&amp;B1409&amp; " and party_type_code='THIRD_PARTY';"</f>
        <v>#N/A</v>
      </c>
      <c r="L1409" s="17" t="e">
        <f xml:space="preserve"> "update hz_organization_profiles set tax_reference = '"&amp; 客户!G1411 &amp; "' where PARTY_ID=" &amp; B1409 &amp; ";"</f>
        <v>#N/A</v>
      </c>
      <c r="M1409" s="3" t="e">
        <f>"update hz_cust_accounts set attribute3='" &amp;客户!D1411&amp; "' where party_id = " &amp; B1409</f>
        <v>#N/A</v>
      </c>
      <c r="N1409" s="3" t="e">
        <f>"update hz_cust_accounts set attribute3='" &amp;客户!I1411&amp; "' where party_id = " &amp; B1409</f>
        <v>#N/A</v>
      </c>
    </row>
    <row r="1410" spans="1:14" ht="27.75" customHeight="1">
      <c r="A1410" s="27">
        <f>客户!A1412</f>
        <v>0</v>
      </c>
      <c r="B1410" s="3" t="e">
        <f>VLOOKUP(A1410,hp!B:F,2,0)</f>
        <v>#N/A</v>
      </c>
      <c r="D1410" s="17" t="e">
        <f>VLOOKUP(客户!O1412,province!B:C,2,0)</f>
        <v>#N/A</v>
      </c>
      <c r="E1410" s="17" t="e">
        <f>"update hz_parties set province ='" &amp;D1410 &amp; "' where party_id="&amp;B1410 &amp; " ;update hz_locations set province='"&amp;D1410&amp;"'  where location_id in ("&amp;VLOOKUP(B1410,hp!$C:$L,10,0)&amp;");"</f>
        <v>#N/A</v>
      </c>
      <c r="F1410" s="17" t="e">
        <f>VLOOKUP(客户!P1412,city!B:C,2,0)</f>
        <v>#N/A</v>
      </c>
      <c r="G1410" s="17" t="e">
        <f>"update hz_parties set city ='" &amp;F1410 &amp; "' where party_id="&amp;B1410 &amp; " ;update hz_locations set city='"&amp;F1410&amp;"'  where location_id in ("&amp;VLOOKUP(B1410,hp!$C:$L,10,0)&amp;");"</f>
        <v>#N/A</v>
      </c>
      <c r="H1410" s="3" t="e">
        <f>VLOOKUP(客户!Q1412,county!B:C,2,0)</f>
        <v>#N/A</v>
      </c>
      <c r="I1410" s="17" t="e">
        <f>"update hz_parties set county ='" &amp;H1410 &amp; "' where party_id="&amp;B1410 &amp; " ;update hz_locations set county='"&amp;H1410&amp;"'  where location_id in ("&amp;VLOOKUP(B1410,hp!$C:$L,10,0)&amp;");"</f>
        <v>#N/A</v>
      </c>
      <c r="J1410" s="17" t="e">
        <f>"update hz_parties set address1 ='" &amp;客户!M1412 &amp; "' where party_id="&amp;B1410</f>
        <v>#N/A</v>
      </c>
      <c r="K1410" s="17" t="e">
        <f>"update zx_party_tax_profile set REP_REGISTRATION_NUMBER ='" &amp;客户!G1412 &amp; "' where party_id="&amp;B1410&amp; " and party_type_code='THIRD_PARTY';"</f>
        <v>#N/A</v>
      </c>
      <c r="L1410" s="17" t="e">
        <f xml:space="preserve"> "update hz_organization_profiles set tax_reference = '"&amp; 客户!G1412 &amp; "' where PARTY_ID=" &amp; B1410 &amp; ";"</f>
        <v>#N/A</v>
      </c>
      <c r="M1410" s="3" t="e">
        <f>"update hz_cust_accounts set attribute3='" &amp;客户!D1412&amp; "' where party_id = " &amp; B1410</f>
        <v>#N/A</v>
      </c>
      <c r="N1410" s="3" t="e">
        <f>"update hz_cust_accounts set attribute3='" &amp;客户!I1412&amp; "' where party_id = " &amp; B1410</f>
        <v>#N/A</v>
      </c>
    </row>
    <row r="1411" spans="1:14" ht="27.75" customHeight="1">
      <c r="A1411" s="27">
        <f>客户!A1413</f>
        <v>0</v>
      </c>
      <c r="B1411" s="3" t="e">
        <f>VLOOKUP(A1411,hp!B:F,2,0)</f>
        <v>#N/A</v>
      </c>
      <c r="D1411" s="17" t="e">
        <f>VLOOKUP(客户!O1413,province!B:C,2,0)</f>
        <v>#N/A</v>
      </c>
      <c r="E1411" s="17" t="e">
        <f>"update hz_parties set province ='" &amp;D1411 &amp; "' where party_id="&amp;B1411 &amp; " ;update hz_locations set province='"&amp;D1411&amp;"'  where location_id in ("&amp;VLOOKUP(B1411,hp!$C:$L,10,0)&amp;");"</f>
        <v>#N/A</v>
      </c>
      <c r="F1411" s="17" t="e">
        <f>VLOOKUP(客户!P1413,city!B:C,2,0)</f>
        <v>#N/A</v>
      </c>
      <c r="G1411" s="17" t="e">
        <f>"update hz_parties set city ='" &amp;F1411 &amp; "' where party_id="&amp;B1411 &amp; " ;update hz_locations set city='"&amp;F1411&amp;"'  where location_id in ("&amp;VLOOKUP(B1411,hp!$C:$L,10,0)&amp;");"</f>
        <v>#N/A</v>
      </c>
      <c r="H1411" s="3" t="e">
        <f>VLOOKUP(客户!Q1413,county!B:C,2,0)</f>
        <v>#N/A</v>
      </c>
      <c r="I1411" s="17" t="e">
        <f>"update hz_parties set county ='" &amp;H1411 &amp; "' where party_id="&amp;B1411 &amp; " ;update hz_locations set county='"&amp;H1411&amp;"'  where location_id in ("&amp;VLOOKUP(B1411,hp!$C:$L,10,0)&amp;");"</f>
        <v>#N/A</v>
      </c>
      <c r="J1411" s="17" t="e">
        <f>"update hz_parties set address1 ='" &amp;客户!M1413 &amp; "' where party_id="&amp;B1411</f>
        <v>#N/A</v>
      </c>
      <c r="K1411" s="17" t="e">
        <f>"update zx_party_tax_profile set REP_REGISTRATION_NUMBER ='" &amp;客户!G1413 &amp; "' where party_id="&amp;B1411&amp; " and party_type_code='THIRD_PARTY';"</f>
        <v>#N/A</v>
      </c>
      <c r="L1411" s="17" t="e">
        <f xml:space="preserve"> "update hz_organization_profiles set tax_reference = '"&amp; 客户!G1413 &amp; "' where PARTY_ID=" &amp; B1411 &amp; ";"</f>
        <v>#N/A</v>
      </c>
      <c r="M1411" s="3" t="e">
        <f>"update hz_cust_accounts set attribute3='" &amp;客户!D1413&amp; "' where party_id = " &amp; B1411</f>
        <v>#N/A</v>
      </c>
      <c r="N1411" s="3" t="e">
        <f>"update hz_cust_accounts set attribute3='" &amp;客户!I1413&amp; "' where party_id = " &amp; B1411</f>
        <v>#N/A</v>
      </c>
    </row>
    <row r="1412" spans="1:14" ht="27.75" customHeight="1">
      <c r="A1412" s="27">
        <f>客户!A1414</f>
        <v>0</v>
      </c>
      <c r="B1412" s="3" t="e">
        <f>VLOOKUP(A1412,hp!B:F,2,0)</f>
        <v>#N/A</v>
      </c>
      <c r="D1412" s="17" t="e">
        <f>VLOOKUP(客户!O1414,province!B:C,2,0)</f>
        <v>#N/A</v>
      </c>
      <c r="E1412" s="17" t="e">
        <f>"update hz_parties set province ='" &amp;D1412 &amp; "' where party_id="&amp;B1412 &amp; " ;update hz_locations set province='"&amp;D1412&amp;"'  where location_id in ("&amp;VLOOKUP(B1412,hp!$C:$L,10,0)&amp;");"</f>
        <v>#N/A</v>
      </c>
      <c r="F1412" s="17" t="e">
        <f>VLOOKUP(客户!P1414,city!B:C,2,0)</f>
        <v>#N/A</v>
      </c>
      <c r="G1412" s="17" t="e">
        <f>"update hz_parties set city ='" &amp;F1412 &amp; "' where party_id="&amp;B1412 &amp; " ;update hz_locations set city='"&amp;F1412&amp;"'  where location_id in ("&amp;VLOOKUP(B1412,hp!$C:$L,10,0)&amp;");"</f>
        <v>#N/A</v>
      </c>
      <c r="H1412" s="3" t="e">
        <f>VLOOKUP(客户!Q1414,county!B:C,2,0)</f>
        <v>#N/A</v>
      </c>
      <c r="I1412" s="17" t="e">
        <f>"update hz_parties set county ='" &amp;H1412 &amp; "' where party_id="&amp;B1412 &amp; " ;update hz_locations set county='"&amp;H1412&amp;"'  where location_id in ("&amp;VLOOKUP(B1412,hp!$C:$L,10,0)&amp;");"</f>
        <v>#N/A</v>
      </c>
      <c r="J1412" s="17" t="e">
        <f>"update hz_parties set address1 ='" &amp;客户!M1414 &amp; "' where party_id="&amp;B1412</f>
        <v>#N/A</v>
      </c>
      <c r="K1412" s="17" t="e">
        <f>"update zx_party_tax_profile set REP_REGISTRATION_NUMBER ='" &amp;客户!G1414 &amp; "' where party_id="&amp;B1412&amp; " and party_type_code='THIRD_PARTY';"</f>
        <v>#N/A</v>
      </c>
      <c r="L1412" s="17" t="e">
        <f xml:space="preserve"> "update hz_organization_profiles set tax_reference = '"&amp; 客户!G1414 &amp; "' where PARTY_ID=" &amp; B1412 &amp; ";"</f>
        <v>#N/A</v>
      </c>
      <c r="M1412" s="3" t="e">
        <f>"update hz_cust_accounts set attribute3='" &amp;客户!D1414&amp; "' where party_id = " &amp; B1412</f>
        <v>#N/A</v>
      </c>
      <c r="N1412" s="3" t="e">
        <f>"update hz_cust_accounts set attribute3='" &amp;客户!I1414&amp; "' where party_id = " &amp; B1412</f>
        <v>#N/A</v>
      </c>
    </row>
    <row r="1413" spans="1:14" ht="27.75" customHeight="1">
      <c r="A1413" s="27">
        <f>客户!A1415</f>
        <v>0</v>
      </c>
      <c r="B1413" s="3" t="e">
        <f>VLOOKUP(A1413,hp!B:F,2,0)</f>
        <v>#N/A</v>
      </c>
      <c r="D1413" s="17" t="e">
        <f>VLOOKUP(客户!O1415,province!B:C,2,0)</f>
        <v>#N/A</v>
      </c>
      <c r="E1413" s="17" t="e">
        <f>"update hz_parties set province ='" &amp;D1413 &amp; "' where party_id="&amp;B1413 &amp; " ;update hz_locations set province='"&amp;D1413&amp;"'  where location_id in ("&amp;VLOOKUP(B1413,hp!$C:$L,10,0)&amp;");"</f>
        <v>#N/A</v>
      </c>
      <c r="F1413" s="17" t="e">
        <f>VLOOKUP(客户!P1415,city!B:C,2,0)</f>
        <v>#N/A</v>
      </c>
      <c r="G1413" s="17" t="e">
        <f>"update hz_parties set city ='" &amp;F1413 &amp; "' where party_id="&amp;B1413 &amp; " ;update hz_locations set city='"&amp;F1413&amp;"'  where location_id in ("&amp;VLOOKUP(B1413,hp!$C:$L,10,0)&amp;");"</f>
        <v>#N/A</v>
      </c>
      <c r="H1413" s="3" t="e">
        <f>VLOOKUP(客户!Q1415,county!B:C,2,0)</f>
        <v>#N/A</v>
      </c>
      <c r="I1413" s="17" t="e">
        <f>"update hz_parties set county ='" &amp;H1413 &amp; "' where party_id="&amp;B1413 &amp; " ;update hz_locations set county='"&amp;H1413&amp;"'  where location_id in ("&amp;VLOOKUP(B1413,hp!$C:$L,10,0)&amp;");"</f>
        <v>#N/A</v>
      </c>
      <c r="J1413" s="17" t="e">
        <f>"update hz_parties set address1 ='" &amp;客户!M1415 &amp; "' where party_id="&amp;B1413</f>
        <v>#N/A</v>
      </c>
      <c r="K1413" s="17" t="e">
        <f>"update zx_party_tax_profile set REP_REGISTRATION_NUMBER ='" &amp;客户!G1415 &amp; "' where party_id="&amp;B1413&amp; " and party_type_code='THIRD_PARTY';"</f>
        <v>#N/A</v>
      </c>
      <c r="L1413" s="17" t="e">
        <f xml:space="preserve"> "update hz_organization_profiles set tax_reference = '"&amp; 客户!G1415 &amp; "' where PARTY_ID=" &amp; B1413 &amp; ";"</f>
        <v>#N/A</v>
      </c>
      <c r="M1413" s="3" t="e">
        <f>"update hz_cust_accounts set attribute3='" &amp;客户!D1415&amp; "' where party_id = " &amp; B1413</f>
        <v>#N/A</v>
      </c>
      <c r="N1413" s="3" t="e">
        <f>"update hz_cust_accounts set attribute3='" &amp;客户!I1415&amp; "' where party_id = " &amp; B1413</f>
        <v>#N/A</v>
      </c>
    </row>
    <row r="1414" spans="1:14" ht="27.75" customHeight="1">
      <c r="A1414" s="27">
        <f>客户!A1416</f>
        <v>0</v>
      </c>
      <c r="B1414" s="3" t="e">
        <f>VLOOKUP(A1414,hp!B:F,2,0)</f>
        <v>#N/A</v>
      </c>
      <c r="D1414" s="17" t="e">
        <f>VLOOKUP(客户!O1416,province!B:C,2,0)</f>
        <v>#N/A</v>
      </c>
      <c r="E1414" s="17" t="e">
        <f>"update hz_parties set province ='" &amp;D1414 &amp; "' where party_id="&amp;B1414 &amp; " ;update hz_locations set province='"&amp;D1414&amp;"'  where location_id in ("&amp;VLOOKUP(B1414,hp!$C:$L,10,0)&amp;");"</f>
        <v>#N/A</v>
      </c>
      <c r="F1414" s="17" t="e">
        <f>VLOOKUP(客户!P1416,city!B:C,2,0)</f>
        <v>#N/A</v>
      </c>
      <c r="G1414" s="17" t="e">
        <f>"update hz_parties set city ='" &amp;F1414 &amp; "' where party_id="&amp;B1414 &amp; " ;update hz_locations set city='"&amp;F1414&amp;"'  where location_id in ("&amp;VLOOKUP(B1414,hp!$C:$L,10,0)&amp;");"</f>
        <v>#N/A</v>
      </c>
      <c r="H1414" s="3" t="e">
        <f>VLOOKUP(客户!Q1416,county!B:C,2,0)</f>
        <v>#N/A</v>
      </c>
      <c r="I1414" s="17" t="e">
        <f>"update hz_parties set county ='" &amp;H1414 &amp; "' where party_id="&amp;B1414 &amp; " ;update hz_locations set county='"&amp;H1414&amp;"'  where location_id in ("&amp;VLOOKUP(B1414,hp!$C:$L,10,0)&amp;");"</f>
        <v>#N/A</v>
      </c>
      <c r="J1414" s="17" t="e">
        <f>"update hz_parties set address1 ='" &amp;客户!M1416 &amp; "' where party_id="&amp;B1414</f>
        <v>#N/A</v>
      </c>
      <c r="K1414" s="17" t="e">
        <f>"update zx_party_tax_profile set REP_REGISTRATION_NUMBER ='" &amp;客户!G1416 &amp; "' where party_id="&amp;B1414&amp; " and party_type_code='THIRD_PARTY';"</f>
        <v>#N/A</v>
      </c>
      <c r="L1414" s="17" t="e">
        <f xml:space="preserve"> "update hz_organization_profiles set tax_reference = '"&amp; 客户!G1416 &amp; "' where PARTY_ID=" &amp; B1414 &amp; ";"</f>
        <v>#N/A</v>
      </c>
      <c r="M1414" s="3" t="e">
        <f>"update hz_cust_accounts set attribute3='" &amp;客户!D1416&amp; "' where party_id = " &amp; B1414</f>
        <v>#N/A</v>
      </c>
      <c r="N1414" s="3" t="e">
        <f>"update hz_cust_accounts set attribute3='" &amp;客户!I1416&amp; "' where party_id = " &amp; B1414</f>
        <v>#N/A</v>
      </c>
    </row>
    <row r="1415" spans="1:14" ht="27.75" customHeight="1">
      <c r="A1415" s="27">
        <f>客户!A1417</f>
        <v>0</v>
      </c>
      <c r="B1415" s="3" t="e">
        <f>VLOOKUP(A1415,hp!B:F,2,0)</f>
        <v>#N/A</v>
      </c>
      <c r="D1415" s="17" t="e">
        <f>VLOOKUP(客户!O1417,province!B:C,2,0)</f>
        <v>#N/A</v>
      </c>
      <c r="E1415" s="17" t="e">
        <f>"update hz_parties set province ='" &amp;D1415 &amp; "' where party_id="&amp;B1415 &amp; " ;update hz_locations set province='"&amp;D1415&amp;"'  where location_id in ("&amp;VLOOKUP(B1415,hp!$C:$L,10,0)&amp;");"</f>
        <v>#N/A</v>
      </c>
      <c r="F1415" s="17" t="e">
        <f>VLOOKUP(客户!P1417,city!B:C,2,0)</f>
        <v>#N/A</v>
      </c>
      <c r="G1415" s="17" t="e">
        <f>"update hz_parties set city ='" &amp;F1415 &amp; "' where party_id="&amp;B1415 &amp; " ;update hz_locations set city='"&amp;F1415&amp;"'  where location_id in ("&amp;VLOOKUP(B1415,hp!$C:$L,10,0)&amp;");"</f>
        <v>#N/A</v>
      </c>
      <c r="H1415" s="3" t="e">
        <f>VLOOKUP(客户!Q1417,county!B:C,2,0)</f>
        <v>#N/A</v>
      </c>
      <c r="I1415" s="17" t="e">
        <f>"update hz_parties set county ='" &amp;H1415 &amp; "' where party_id="&amp;B1415 &amp; " ;update hz_locations set county='"&amp;H1415&amp;"'  where location_id in ("&amp;VLOOKUP(B1415,hp!$C:$L,10,0)&amp;");"</f>
        <v>#N/A</v>
      </c>
      <c r="J1415" s="17" t="e">
        <f>"update hz_parties set address1 ='" &amp;客户!M1417 &amp; "' where party_id="&amp;B1415</f>
        <v>#N/A</v>
      </c>
      <c r="K1415" s="17" t="e">
        <f>"update zx_party_tax_profile set REP_REGISTRATION_NUMBER ='" &amp;客户!G1417 &amp; "' where party_id="&amp;B1415&amp; " and party_type_code='THIRD_PARTY';"</f>
        <v>#N/A</v>
      </c>
      <c r="L1415" s="17" t="e">
        <f xml:space="preserve"> "update hz_organization_profiles set tax_reference = '"&amp; 客户!G1417 &amp; "' where PARTY_ID=" &amp; B1415 &amp; ";"</f>
        <v>#N/A</v>
      </c>
      <c r="M1415" s="3" t="e">
        <f>"update hz_cust_accounts set attribute3='" &amp;客户!D1417&amp; "' where party_id = " &amp; B1415</f>
        <v>#N/A</v>
      </c>
      <c r="N1415" s="3" t="e">
        <f>"update hz_cust_accounts set attribute3='" &amp;客户!I1417&amp; "' where party_id = " &amp; B1415</f>
        <v>#N/A</v>
      </c>
    </row>
    <row r="1416" spans="1:14" ht="27.75" customHeight="1">
      <c r="A1416" s="27">
        <f>客户!A1418</f>
        <v>0</v>
      </c>
      <c r="B1416" s="3" t="e">
        <f>VLOOKUP(A1416,hp!B:F,2,0)</f>
        <v>#N/A</v>
      </c>
      <c r="D1416" s="17" t="e">
        <f>VLOOKUP(客户!O1418,province!B:C,2,0)</f>
        <v>#N/A</v>
      </c>
      <c r="E1416" s="17" t="e">
        <f>"update hz_parties set province ='" &amp;D1416 &amp; "' where party_id="&amp;B1416 &amp; " ;update hz_locations set province='"&amp;D1416&amp;"'  where location_id in ("&amp;VLOOKUP(B1416,hp!$C:$L,10,0)&amp;");"</f>
        <v>#N/A</v>
      </c>
      <c r="F1416" s="17" t="e">
        <f>VLOOKUP(客户!P1418,city!B:C,2,0)</f>
        <v>#N/A</v>
      </c>
      <c r="G1416" s="17" t="e">
        <f>"update hz_parties set city ='" &amp;F1416 &amp; "' where party_id="&amp;B1416 &amp; " ;update hz_locations set city='"&amp;F1416&amp;"'  where location_id in ("&amp;VLOOKUP(B1416,hp!$C:$L,10,0)&amp;");"</f>
        <v>#N/A</v>
      </c>
      <c r="H1416" s="3" t="e">
        <f>VLOOKUP(客户!Q1418,county!B:C,2,0)</f>
        <v>#N/A</v>
      </c>
      <c r="I1416" s="17" t="e">
        <f>"update hz_parties set county ='" &amp;H1416 &amp; "' where party_id="&amp;B1416 &amp; " ;update hz_locations set county='"&amp;H1416&amp;"'  where location_id in ("&amp;VLOOKUP(B1416,hp!$C:$L,10,0)&amp;");"</f>
        <v>#N/A</v>
      </c>
      <c r="J1416" s="17" t="e">
        <f>"update hz_parties set address1 ='" &amp;客户!M1418 &amp; "' where party_id="&amp;B1416</f>
        <v>#N/A</v>
      </c>
      <c r="K1416" s="17" t="e">
        <f>"update zx_party_tax_profile set REP_REGISTRATION_NUMBER ='" &amp;客户!G1418 &amp; "' where party_id="&amp;B1416&amp; " and party_type_code='THIRD_PARTY';"</f>
        <v>#N/A</v>
      </c>
      <c r="L1416" s="17" t="e">
        <f xml:space="preserve"> "update hz_organization_profiles set tax_reference = '"&amp; 客户!G1418 &amp; "' where PARTY_ID=" &amp; B1416 &amp; ";"</f>
        <v>#N/A</v>
      </c>
      <c r="M1416" s="3" t="e">
        <f>"update hz_cust_accounts set attribute3='" &amp;客户!D1418&amp; "' where party_id = " &amp; B1416</f>
        <v>#N/A</v>
      </c>
      <c r="N1416" s="3" t="e">
        <f>"update hz_cust_accounts set attribute3='" &amp;客户!I1418&amp; "' where party_id = " &amp; B1416</f>
        <v>#N/A</v>
      </c>
    </row>
    <row r="1417" spans="1:14" ht="27.75" customHeight="1">
      <c r="A1417" s="27">
        <f>客户!A1419</f>
        <v>0</v>
      </c>
      <c r="B1417" s="3" t="e">
        <f>VLOOKUP(A1417,hp!B:F,2,0)</f>
        <v>#N/A</v>
      </c>
      <c r="D1417" s="17" t="e">
        <f>VLOOKUP(客户!O1419,province!B:C,2,0)</f>
        <v>#N/A</v>
      </c>
      <c r="E1417" s="17" t="e">
        <f>"update hz_parties set province ='" &amp;D1417 &amp; "' where party_id="&amp;B1417 &amp; " ;update hz_locations set province='"&amp;D1417&amp;"'  where location_id in ("&amp;VLOOKUP(B1417,hp!$C:$L,10,0)&amp;");"</f>
        <v>#N/A</v>
      </c>
      <c r="F1417" s="17" t="e">
        <f>VLOOKUP(客户!P1419,city!B:C,2,0)</f>
        <v>#N/A</v>
      </c>
      <c r="G1417" s="17" t="e">
        <f>"update hz_parties set city ='" &amp;F1417 &amp; "' where party_id="&amp;B1417 &amp; " ;update hz_locations set city='"&amp;F1417&amp;"'  where location_id in ("&amp;VLOOKUP(B1417,hp!$C:$L,10,0)&amp;");"</f>
        <v>#N/A</v>
      </c>
      <c r="H1417" s="3" t="e">
        <f>VLOOKUP(客户!Q1419,county!B:C,2,0)</f>
        <v>#N/A</v>
      </c>
      <c r="I1417" s="17" t="e">
        <f>"update hz_parties set county ='" &amp;H1417 &amp; "' where party_id="&amp;B1417 &amp; " ;update hz_locations set county='"&amp;H1417&amp;"'  where location_id in ("&amp;VLOOKUP(B1417,hp!$C:$L,10,0)&amp;");"</f>
        <v>#N/A</v>
      </c>
      <c r="J1417" s="17" t="e">
        <f>"update hz_parties set address1 ='" &amp;客户!M1419 &amp; "' where party_id="&amp;B1417</f>
        <v>#N/A</v>
      </c>
      <c r="K1417" s="17" t="e">
        <f>"update zx_party_tax_profile set REP_REGISTRATION_NUMBER ='" &amp;客户!G1419 &amp; "' where party_id="&amp;B1417&amp; " and party_type_code='THIRD_PARTY';"</f>
        <v>#N/A</v>
      </c>
      <c r="L1417" s="17" t="e">
        <f xml:space="preserve"> "update hz_organization_profiles set tax_reference = '"&amp; 客户!G1419 &amp; "' where PARTY_ID=" &amp; B1417 &amp; ";"</f>
        <v>#N/A</v>
      </c>
      <c r="M1417" s="3" t="e">
        <f>"update hz_cust_accounts set attribute3='" &amp;客户!D1419&amp; "' where party_id = " &amp; B1417</f>
        <v>#N/A</v>
      </c>
      <c r="N1417" s="3" t="e">
        <f>"update hz_cust_accounts set attribute3='" &amp;客户!I1419&amp; "' where party_id = " &amp; B1417</f>
        <v>#N/A</v>
      </c>
    </row>
    <row r="1418" spans="1:14" ht="27.75" customHeight="1">
      <c r="A1418" s="27">
        <f>客户!A1420</f>
        <v>0</v>
      </c>
      <c r="B1418" s="3" t="e">
        <f>VLOOKUP(A1418,hp!B:F,2,0)</f>
        <v>#N/A</v>
      </c>
      <c r="D1418" s="17" t="e">
        <f>VLOOKUP(客户!O1420,province!B:C,2,0)</f>
        <v>#N/A</v>
      </c>
      <c r="E1418" s="17" t="e">
        <f>"update hz_parties set province ='" &amp;D1418 &amp; "' where party_id="&amp;B1418 &amp; " ;update hz_locations set province='"&amp;D1418&amp;"'  where location_id in ("&amp;VLOOKUP(B1418,hp!$C:$L,10,0)&amp;");"</f>
        <v>#N/A</v>
      </c>
      <c r="F1418" s="17" t="e">
        <f>VLOOKUP(客户!P1420,city!B:C,2,0)</f>
        <v>#N/A</v>
      </c>
      <c r="G1418" s="17" t="e">
        <f>"update hz_parties set city ='" &amp;F1418 &amp; "' where party_id="&amp;B1418 &amp; " ;update hz_locations set city='"&amp;F1418&amp;"'  where location_id in ("&amp;VLOOKUP(B1418,hp!$C:$L,10,0)&amp;");"</f>
        <v>#N/A</v>
      </c>
      <c r="H1418" s="3" t="e">
        <f>VLOOKUP(客户!Q1420,county!B:C,2,0)</f>
        <v>#N/A</v>
      </c>
      <c r="I1418" s="17" t="e">
        <f>"update hz_parties set county ='" &amp;H1418 &amp; "' where party_id="&amp;B1418 &amp; " ;update hz_locations set county='"&amp;H1418&amp;"'  where location_id in ("&amp;VLOOKUP(B1418,hp!$C:$L,10,0)&amp;");"</f>
        <v>#N/A</v>
      </c>
      <c r="J1418" s="17" t="e">
        <f>"update hz_parties set address1 ='" &amp;客户!M1420 &amp; "' where party_id="&amp;B1418</f>
        <v>#N/A</v>
      </c>
      <c r="K1418" s="17" t="e">
        <f>"update zx_party_tax_profile set REP_REGISTRATION_NUMBER ='" &amp;客户!G1420 &amp; "' where party_id="&amp;B1418&amp; " and party_type_code='THIRD_PARTY';"</f>
        <v>#N/A</v>
      </c>
      <c r="L1418" s="17" t="e">
        <f xml:space="preserve"> "update hz_organization_profiles set tax_reference = '"&amp; 客户!G1420 &amp; "' where PARTY_ID=" &amp; B1418 &amp; ";"</f>
        <v>#N/A</v>
      </c>
      <c r="M1418" s="3" t="e">
        <f>"update hz_cust_accounts set attribute3='" &amp;客户!D1420&amp; "' where party_id = " &amp; B1418</f>
        <v>#N/A</v>
      </c>
      <c r="N1418" s="3" t="e">
        <f>"update hz_cust_accounts set attribute3='" &amp;客户!I1420&amp; "' where party_id = " &amp; B1418</f>
        <v>#N/A</v>
      </c>
    </row>
    <row r="1419" spans="1:14" ht="27.75" customHeight="1">
      <c r="A1419" s="27">
        <f>客户!A1421</f>
        <v>0</v>
      </c>
      <c r="B1419" s="3" t="e">
        <f>VLOOKUP(A1419,hp!B:F,2,0)</f>
        <v>#N/A</v>
      </c>
      <c r="D1419" s="17" t="e">
        <f>VLOOKUP(客户!O1421,province!B:C,2,0)</f>
        <v>#N/A</v>
      </c>
      <c r="E1419" s="17" t="e">
        <f>"update hz_parties set province ='" &amp;D1419 &amp; "' where party_id="&amp;B1419 &amp; " ;update hz_locations set province='"&amp;D1419&amp;"'  where location_id in ("&amp;VLOOKUP(B1419,hp!$C:$L,10,0)&amp;");"</f>
        <v>#N/A</v>
      </c>
      <c r="F1419" s="17" t="e">
        <f>VLOOKUP(客户!P1421,city!B:C,2,0)</f>
        <v>#N/A</v>
      </c>
      <c r="G1419" s="17" t="e">
        <f>"update hz_parties set city ='" &amp;F1419 &amp; "' where party_id="&amp;B1419 &amp; " ;update hz_locations set city='"&amp;F1419&amp;"'  where location_id in ("&amp;VLOOKUP(B1419,hp!$C:$L,10,0)&amp;");"</f>
        <v>#N/A</v>
      </c>
      <c r="H1419" s="3" t="e">
        <f>VLOOKUP(客户!Q1421,county!B:C,2,0)</f>
        <v>#N/A</v>
      </c>
      <c r="I1419" s="17" t="e">
        <f>"update hz_parties set county ='" &amp;H1419 &amp; "' where party_id="&amp;B1419 &amp; " ;update hz_locations set county='"&amp;H1419&amp;"'  where location_id in ("&amp;VLOOKUP(B1419,hp!$C:$L,10,0)&amp;");"</f>
        <v>#N/A</v>
      </c>
      <c r="J1419" s="17" t="e">
        <f>"update hz_parties set address1 ='" &amp;客户!M1421 &amp; "' where party_id="&amp;B1419</f>
        <v>#N/A</v>
      </c>
      <c r="K1419" s="17" t="e">
        <f>"update zx_party_tax_profile set REP_REGISTRATION_NUMBER ='" &amp;客户!G1421 &amp; "' where party_id="&amp;B1419&amp; " and party_type_code='THIRD_PARTY';"</f>
        <v>#N/A</v>
      </c>
      <c r="L1419" s="17" t="e">
        <f xml:space="preserve"> "update hz_organization_profiles set tax_reference = '"&amp; 客户!G1421 &amp; "' where PARTY_ID=" &amp; B1419 &amp; ";"</f>
        <v>#N/A</v>
      </c>
      <c r="M1419" s="3" t="e">
        <f>"update hz_cust_accounts set attribute3='" &amp;客户!D1421&amp; "' where party_id = " &amp; B1419</f>
        <v>#N/A</v>
      </c>
      <c r="N1419" s="3" t="e">
        <f>"update hz_cust_accounts set attribute3='" &amp;客户!I1421&amp; "' where party_id = " &amp; B1419</f>
        <v>#N/A</v>
      </c>
    </row>
    <row r="1420" spans="1:14" ht="27.75" customHeight="1">
      <c r="A1420" s="27">
        <f>客户!A1422</f>
        <v>0</v>
      </c>
      <c r="B1420" s="3" t="e">
        <f>VLOOKUP(A1420,hp!B:F,2,0)</f>
        <v>#N/A</v>
      </c>
      <c r="D1420" s="17" t="e">
        <f>VLOOKUP(客户!O1422,province!B:C,2,0)</f>
        <v>#N/A</v>
      </c>
      <c r="E1420" s="17" t="e">
        <f>"update hz_parties set province ='" &amp;D1420 &amp; "' where party_id="&amp;B1420 &amp; " ;update hz_locations set province='"&amp;D1420&amp;"'  where location_id in ("&amp;VLOOKUP(B1420,hp!$C:$L,10,0)&amp;");"</f>
        <v>#N/A</v>
      </c>
      <c r="F1420" s="17" t="e">
        <f>VLOOKUP(客户!P1422,city!B:C,2,0)</f>
        <v>#N/A</v>
      </c>
      <c r="G1420" s="17" t="e">
        <f>"update hz_parties set city ='" &amp;F1420 &amp; "' where party_id="&amp;B1420 &amp; " ;update hz_locations set city='"&amp;F1420&amp;"'  where location_id in ("&amp;VLOOKUP(B1420,hp!$C:$L,10,0)&amp;");"</f>
        <v>#N/A</v>
      </c>
      <c r="H1420" s="3" t="e">
        <f>VLOOKUP(客户!Q1422,county!B:C,2,0)</f>
        <v>#N/A</v>
      </c>
      <c r="I1420" s="17" t="e">
        <f>"update hz_parties set county ='" &amp;H1420 &amp; "' where party_id="&amp;B1420 &amp; " ;update hz_locations set county='"&amp;H1420&amp;"'  where location_id in ("&amp;VLOOKUP(B1420,hp!$C:$L,10,0)&amp;");"</f>
        <v>#N/A</v>
      </c>
      <c r="J1420" s="17" t="e">
        <f>"update hz_parties set address1 ='" &amp;客户!M1422 &amp; "' where party_id="&amp;B1420</f>
        <v>#N/A</v>
      </c>
      <c r="K1420" s="17" t="e">
        <f>"update zx_party_tax_profile set REP_REGISTRATION_NUMBER ='" &amp;客户!G1422 &amp; "' where party_id="&amp;B1420&amp; " and party_type_code='THIRD_PARTY';"</f>
        <v>#N/A</v>
      </c>
      <c r="L1420" s="17" t="e">
        <f xml:space="preserve"> "update hz_organization_profiles set tax_reference = '"&amp; 客户!G1422 &amp; "' where PARTY_ID=" &amp; B1420 &amp; ";"</f>
        <v>#N/A</v>
      </c>
      <c r="M1420" s="3" t="e">
        <f>"update hz_cust_accounts set attribute3='" &amp;客户!D1422&amp; "' where party_id = " &amp; B1420</f>
        <v>#N/A</v>
      </c>
      <c r="N1420" s="3" t="e">
        <f>"update hz_cust_accounts set attribute3='" &amp;客户!I1422&amp; "' where party_id = " &amp; B1420</f>
        <v>#N/A</v>
      </c>
    </row>
    <row r="1421" spans="1:14" ht="27.75" customHeight="1">
      <c r="A1421" s="27">
        <f>客户!A1423</f>
        <v>0</v>
      </c>
      <c r="B1421" s="3" t="e">
        <f>VLOOKUP(A1421,hp!B:F,2,0)</f>
        <v>#N/A</v>
      </c>
      <c r="D1421" s="17" t="e">
        <f>VLOOKUP(客户!O1423,province!B:C,2,0)</f>
        <v>#N/A</v>
      </c>
      <c r="E1421" s="17" t="e">
        <f>"update hz_parties set province ='" &amp;D1421 &amp; "' where party_id="&amp;B1421 &amp; " ;update hz_locations set province='"&amp;D1421&amp;"'  where location_id in ("&amp;VLOOKUP(B1421,hp!$C:$L,10,0)&amp;");"</f>
        <v>#N/A</v>
      </c>
      <c r="F1421" s="17" t="e">
        <f>VLOOKUP(客户!P1423,city!B:C,2,0)</f>
        <v>#N/A</v>
      </c>
      <c r="G1421" s="17" t="e">
        <f>"update hz_parties set city ='" &amp;F1421 &amp; "' where party_id="&amp;B1421 &amp; " ;update hz_locations set city='"&amp;F1421&amp;"'  where location_id in ("&amp;VLOOKUP(B1421,hp!$C:$L,10,0)&amp;");"</f>
        <v>#N/A</v>
      </c>
      <c r="H1421" s="3" t="e">
        <f>VLOOKUP(客户!Q1423,county!B:C,2,0)</f>
        <v>#N/A</v>
      </c>
      <c r="I1421" s="17" t="e">
        <f>"update hz_parties set county ='" &amp;H1421 &amp; "' where party_id="&amp;B1421 &amp; " ;update hz_locations set county='"&amp;H1421&amp;"'  where location_id in ("&amp;VLOOKUP(B1421,hp!$C:$L,10,0)&amp;");"</f>
        <v>#N/A</v>
      </c>
      <c r="J1421" s="17" t="e">
        <f>"update hz_parties set address1 ='" &amp;客户!M1423 &amp; "' where party_id="&amp;B1421</f>
        <v>#N/A</v>
      </c>
      <c r="K1421" s="17" t="e">
        <f>"update zx_party_tax_profile set REP_REGISTRATION_NUMBER ='" &amp;客户!G1423 &amp; "' where party_id="&amp;B1421&amp; " and party_type_code='THIRD_PARTY';"</f>
        <v>#N/A</v>
      </c>
      <c r="L1421" s="17" t="e">
        <f xml:space="preserve"> "update hz_organization_profiles set tax_reference = '"&amp; 客户!G1423 &amp; "' where PARTY_ID=" &amp; B1421 &amp; ";"</f>
        <v>#N/A</v>
      </c>
      <c r="M1421" s="3" t="e">
        <f>"update hz_cust_accounts set attribute3='" &amp;客户!D1423&amp; "' where party_id = " &amp; B1421</f>
        <v>#N/A</v>
      </c>
      <c r="N1421" s="3" t="e">
        <f>"update hz_cust_accounts set attribute3='" &amp;客户!I1423&amp; "' where party_id = " &amp; B1421</f>
        <v>#N/A</v>
      </c>
    </row>
    <row r="1422" spans="1:14" ht="27.75" customHeight="1">
      <c r="A1422" s="27">
        <f>客户!A1424</f>
        <v>0</v>
      </c>
      <c r="B1422" s="3" t="e">
        <f>VLOOKUP(A1422,hp!B:F,2,0)</f>
        <v>#N/A</v>
      </c>
      <c r="D1422" s="17" t="e">
        <f>VLOOKUP(客户!O1424,province!B:C,2,0)</f>
        <v>#N/A</v>
      </c>
      <c r="E1422" s="17" t="e">
        <f>"update hz_parties set province ='" &amp;D1422 &amp; "' where party_id="&amp;B1422 &amp; " ;update hz_locations set province='"&amp;D1422&amp;"'  where location_id in ("&amp;VLOOKUP(B1422,hp!$C:$L,10,0)&amp;");"</f>
        <v>#N/A</v>
      </c>
      <c r="F1422" s="17" t="e">
        <f>VLOOKUP(客户!P1424,city!B:C,2,0)</f>
        <v>#N/A</v>
      </c>
      <c r="G1422" s="17" t="e">
        <f>"update hz_parties set city ='" &amp;F1422 &amp; "' where party_id="&amp;B1422 &amp; " ;update hz_locations set city='"&amp;F1422&amp;"'  where location_id in ("&amp;VLOOKUP(B1422,hp!$C:$L,10,0)&amp;");"</f>
        <v>#N/A</v>
      </c>
      <c r="H1422" s="3" t="e">
        <f>VLOOKUP(客户!Q1424,county!B:C,2,0)</f>
        <v>#N/A</v>
      </c>
      <c r="I1422" s="17" t="e">
        <f>"update hz_parties set county ='" &amp;H1422 &amp; "' where party_id="&amp;B1422 &amp; " ;update hz_locations set county='"&amp;H1422&amp;"'  where location_id in ("&amp;VLOOKUP(B1422,hp!$C:$L,10,0)&amp;");"</f>
        <v>#N/A</v>
      </c>
      <c r="J1422" s="17" t="e">
        <f>"update hz_parties set address1 ='" &amp;客户!M1424 &amp; "' where party_id="&amp;B1422</f>
        <v>#N/A</v>
      </c>
      <c r="K1422" s="17" t="e">
        <f>"update zx_party_tax_profile set REP_REGISTRATION_NUMBER ='" &amp;客户!G1424 &amp; "' where party_id="&amp;B1422&amp; " and party_type_code='THIRD_PARTY';"</f>
        <v>#N/A</v>
      </c>
      <c r="L1422" s="17" t="e">
        <f xml:space="preserve"> "update hz_organization_profiles set tax_reference = '"&amp; 客户!G1424 &amp; "' where PARTY_ID=" &amp; B1422 &amp; ";"</f>
        <v>#N/A</v>
      </c>
      <c r="M1422" s="3" t="e">
        <f>"update hz_cust_accounts set attribute3='" &amp;客户!D1424&amp; "' where party_id = " &amp; B1422</f>
        <v>#N/A</v>
      </c>
      <c r="N1422" s="3" t="e">
        <f>"update hz_cust_accounts set attribute3='" &amp;客户!I1424&amp; "' where party_id = " &amp; B1422</f>
        <v>#N/A</v>
      </c>
    </row>
    <row r="1423" spans="1:14" ht="27.75" customHeight="1">
      <c r="A1423" s="27">
        <f>客户!A1425</f>
        <v>0</v>
      </c>
      <c r="B1423" s="3" t="e">
        <f>VLOOKUP(A1423,hp!B:F,2,0)</f>
        <v>#N/A</v>
      </c>
      <c r="D1423" s="17" t="e">
        <f>VLOOKUP(客户!O1425,province!B:C,2,0)</f>
        <v>#N/A</v>
      </c>
      <c r="E1423" s="17" t="e">
        <f>"update hz_parties set province ='" &amp;D1423 &amp; "' where party_id="&amp;B1423 &amp; " ;update hz_locations set province='"&amp;D1423&amp;"'  where location_id in ("&amp;VLOOKUP(B1423,hp!$C:$L,10,0)&amp;");"</f>
        <v>#N/A</v>
      </c>
      <c r="F1423" s="17" t="e">
        <f>VLOOKUP(客户!P1425,city!B:C,2,0)</f>
        <v>#N/A</v>
      </c>
      <c r="G1423" s="17" t="e">
        <f>"update hz_parties set city ='" &amp;F1423 &amp; "' where party_id="&amp;B1423 &amp; " ;update hz_locations set city='"&amp;F1423&amp;"'  where location_id in ("&amp;VLOOKUP(B1423,hp!$C:$L,10,0)&amp;");"</f>
        <v>#N/A</v>
      </c>
      <c r="H1423" s="3" t="e">
        <f>VLOOKUP(客户!Q1425,county!B:C,2,0)</f>
        <v>#N/A</v>
      </c>
      <c r="I1423" s="17" t="e">
        <f>"update hz_parties set county ='" &amp;H1423 &amp; "' where party_id="&amp;B1423 &amp; " ;update hz_locations set county='"&amp;H1423&amp;"'  where location_id in ("&amp;VLOOKUP(B1423,hp!$C:$L,10,0)&amp;");"</f>
        <v>#N/A</v>
      </c>
      <c r="J1423" s="17" t="e">
        <f>"update hz_parties set address1 ='" &amp;客户!M1425 &amp; "' where party_id="&amp;B1423</f>
        <v>#N/A</v>
      </c>
      <c r="K1423" s="17" t="e">
        <f>"update zx_party_tax_profile set REP_REGISTRATION_NUMBER ='" &amp;客户!G1425 &amp; "' where party_id="&amp;B1423&amp; " and party_type_code='THIRD_PARTY';"</f>
        <v>#N/A</v>
      </c>
      <c r="L1423" s="17" t="e">
        <f xml:space="preserve"> "update hz_organization_profiles set tax_reference = '"&amp; 客户!G1425 &amp; "' where PARTY_ID=" &amp; B1423 &amp; ";"</f>
        <v>#N/A</v>
      </c>
      <c r="M1423" s="3" t="e">
        <f>"update hz_cust_accounts set attribute3='" &amp;客户!D1425&amp; "' where party_id = " &amp; B1423</f>
        <v>#N/A</v>
      </c>
      <c r="N1423" s="3" t="e">
        <f>"update hz_cust_accounts set attribute3='" &amp;客户!I1425&amp; "' where party_id = " &amp; B1423</f>
        <v>#N/A</v>
      </c>
    </row>
    <row r="1424" spans="1:14" ht="27.75" customHeight="1">
      <c r="A1424" s="27">
        <f>客户!A1426</f>
        <v>0</v>
      </c>
      <c r="B1424" s="3" t="e">
        <f>VLOOKUP(A1424,hp!B:F,2,0)</f>
        <v>#N/A</v>
      </c>
      <c r="D1424" s="17" t="e">
        <f>VLOOKUP(客户!O1426,province!B:C,2,0)</f>
        <v>#N/A</v>
      </c>
      <c r="E1424" s="17" t="e">
        <f>"update hz_parties set province ='" &amp;D1424 &amp; "' where party_id="&amp;B1424 &amp; " ;update hz_locations set province='"&amp;D1424&amp;"'  where location_id in ("&amp;VLOOKUP(B1424,hp!$C:$L,10,0)&amp;");"</f>
        <v>#N/A</v>
      </c>
      <c r="F1424" s="17" t="e">
        <f>VLOOKUP(客户!P1426,city!B:C,2,0)</f>
        <v>#N/A</v>
      </c>
      <c r="G1424" s="17" t="e">
        <f>"update hz_parties set city ='" &amp;F1424 &amp; "' where party_id="&amp;B1424 &amp; " ;update hz_locations set city='"&amp;F1424&amp;"'  where location_id in ("&amp;VLOOKUP(B1424,hp!$C:$L,10,0)&amp;");"</f>
        <v>#N/A</v>
      </c>
      <c r="H1424" s="3" t="e">
        <f>VLOOKUP(客户!Q1426,county!B:C,2,0)</f>
        <v>#N/A</v>
      </c>
      <c r="I1424" s="17" t="e">
        <f>"update hz_parties set county ='" &amp;H1424 &amp; "' where party_id="&amp;B1424 &amp; " ;update hz_locations set county='"&amp;H1424&amp;"'  where location_id in ("&amp;VLOOKUP(B1424,hp!$C:$L,10,0)&amp;");"</f>
        <v>#N/A</v>
      </c>
      <c r="J1424" s="17" t="e">
        <f>"update hz_parties set address1 ='" &amp;客户!M1426 &amp; "' where party_id="&amp;B1424</f>
        <v>#N/A</v>
      </c>
      <c r="K1424" s="17" t="e">
        <f>"update zx_party_tax_profile set REP_REGISTRATION_NUMBER ='" &amp;客户!G1426 &amp; "' where party_id="&amp;B1424&amp; " and party_type_code='THIRD_PARTY';"</f>
        <v>#N/A</v>
      </c>
      <c r="L1424" s="17" t="e">
        <f xml:space="preserve"> "update hz_organization_profiles set tax_reference = '"&amp; 客户!G1426 &amp; "' where PARTY_ID=" &amp; B1424 &amp; ";"</f>
        <v>#N/A</v>
      </c>
      <c r="M1424" s="3" t="e">
        <f>"update hz_cust_accounts set attribute3='" &amp;客户!D1426&amp; "' where party_id = " &amp; B1424</f>
        <v>#N/A</v>
      </c>
      <c r="N1424" s="3" t="e">
        <f>"update hz_cust_accounts set attribute3='" &amp;客户!I1426&amp; "' where party_id = " &amp; B1424</f>
        <v>#N/A</v>
      </c>
    </row>
    <row r="1425" spans="1:14" ht="27.75" customHeight="1">
      <c r="A1425" s="27">
        <f>客户!A1427</f>
        <v>0</v>
      </c>
      <c r="B1425" s="3" t="e">
        <f>VLOOKUP(A1425,hp!B:F,2,0)</f>
        <v>#N/A</v>
      </c>
      <c r="D1425" s="17" t="e">
        <f>VLOOKUP(客户!O1427,province!B:C,2,0)</f>
        <v>#N/A</v>
      </c>
      <c r="E1425" s="17" t="e">
        <f>"update hz_parties set province ='" &amp;D1425 &amp; "' where party_id="&amp;B1425 &amp; " ;update hz_locations set province='"&amp;D1425&amp;"'  where location_id in ("&amp;VLOOKUP(B1425,hp!$C:$L,10,0)&amp;");"</f>
        <v>#N/A</v>
      </c>
      <c r="F1425" s="17" t="e">
        <f>VLOOKUP(客户!P1427,city!B:C,2,0)</f>
        <v>#N/A</v>
      </c>
      <c r="G1425" s="17" t="e">
        <f>"update hz_parties set city ='" &amp;F1425 &amp; "' where party_id="&amp;B1425 &amp; " ;update hz_locations set city='"&amp;F1425&amp;"'  where location_id in ("&amp;VLOOKUP(B1425,hp!$C:$L,10,0)&amp;");"</f>
        <v>#N/A</v>
      </c>
      <c r="H1425" s="3" t="e">
        <f>VLOOKUP(客户!Q1427,county!B:C,2,0)</f>
        <v>#N/A</v>
      </c>
      <c r="I1425" s="17" t="e">
        <f>"update hz_parties set county ='" &amp;H1425 &amp; "' where party_id="&amp;B1425 &amp; " ;update hz_locations set county='"&amp;H1425&amp;"'  where location_id in ("&amp;VLOOKUP(B1425,hp!$C:$L,10,0)&amp;");"</f>
        <v>#N/A</v>
      </c>
      <c r="J1425" s="17" t="e">
        <f>"update hz_parties set address1 ='" &amp;客户!M1427 &amp; "' where party_id="&amp;B1425</f>
        <v>#N/A</v>
      </c>
      <c r="K1425" s="17" t="e">
        <f>"update zx_party_tax_profile set REP_REGISTRATION_NUMBER ='" &amp;客户!G1427 &amp; "' where party_id="&amp;B1425&amp; " and party_type_code='THIRD_PARTY';"</f>
        <v>#N/A</v>
      </c>
      <c r="L1425" s="17" t="e">
        <f xml:space="preserve"> "update hz_organization_profiles set tax_reference = '"&amp; 客户!G1427 &amp; "' where PARTY_ID=" &amp; B1425 &amp; ";"</f>
        <v>#N/A</v>
      </c>
      <c r="M1425" s="3" t="e">
        <f>"update hz_cust_accounts set attribute3='" &amp;客户!D1427&amp; "' where party_id = " &amp; B1425</f>
        <v>#N/A</v>
      </c>
      <c r="N1425" s="3" t="e">
        <f>"update hz_cust_accounts set attribute3='" &amp;客户!I1427&amp; "' where party_id = " &amp; B1425</f>
        <v>#N/A</v>
      </c>
    </row>
    <row r="1426" spans="1:14" ht="27.75" customHeight="1">
      <c r="A1426" s="27">
        <f>客户!A1428</f>
        <v>0</v>
      </c>
      <c r="B1426" s="3" t="e">
        <f>VLOOKUP(A1426,hp!B:F,2,0)</f>
        <v>#N/A</v>
      </c>
      <c r="D1426" s="17" t="e">
        <f>VLOOKUP(客户!O1428,province!B:C,2,0)</f>
        <v>#N/A</v>
      </c>
      <c r="E1426" s="17" t="e">
        <f>"update hz_parties set province ='" &amp;D1426 &amp; "' where party_id="&amp;B1426 &amp; " ;update hz_locations set province='"&amp;D1426&amp;"'  where location_id in ("&amp;VLOOKUP(B1426,hp!$C:$L,10,0)&amp;");"</f>
        <v>#N/A</v>
      </c>
      <c r="F1426" s="17" t="e">
        <f>VLOOKUP(客户!P1428,city!B:C,2,0)</f>
        <v>#N/A</v>
      </c>
      <c r="G1426" s="17" t="e">
        <f>"update hz_parties set city ='" &amp;F1426 &amp; "' where party_id="&amp;B1426 &amp; " ;update hz_locations set city='"&amp;F1426&amp;"'  where location_id in ("&amp;VLOOKUP(B1426,hp!$C:$L,10,0)&amp;");"</f>
        <v>#N/A</v>
      </c>
      <c r="H1426" s="3" t="e">
        <f>VLOOKUP(客户!Q1428,county!B:C,2,0)</f>
        <v>#N/A</v>
      </c>
      <c r="I1426" s="17" t="e">
        <f>"update hz_parties set county ='" &amp;H1426 &amp; "' where party_id="&amp;B1426 &amp; " ;update hz_locations set county='"&amp;H1426&amp;"'  where location_id in ("&amp;VLOOKUP(B1426,hp!$C:$L,10,0)&amp;");"</f>
        <v>#N/A</v>
      </c>
      <c r="J1426" s="17" t="e">
        <f>"update hz_parties set address1 ='" &amp;客户!M1428 &amp; "' where party_id="&amp;B1426</f>
        <v>#N/A</v>
      </c>
      <c r="K1426" s="17" t="e">
        <f>"update zx_party_tax_profile set REP_REGISTRATION_NUMBER ='" &amp;客户!G1428 &amp; "' where party_id="&amp;B1426&amp; " and party_type_code='THIRD_PARTY';"</f>
        <v>#N/A</v>
      </c>
      <c r="L1426" s="17" t="e">
        <f xml:space="preserve"> "update hz_organization_profiles set tax_reference = '"&amp; 客户!G1428 &amp; "' where PARTY_ID=" &amp; B1426 &amp; ";"</f>
        <v>#N/A</v>
      </c>
      <c r="M1426" s="3" t="e">
        <f>"update hz_cust_accounts set attribute3='" &amp;客户!D1428&amp; "' where party_id = " &amp; B1426</f>
        <v>#N/A</v>
      </c>
      <c r="N1426" s="3" t="e">
        <f>"update hz_cust_accounts set attribute3='" &amp;客户!I1428&amp; "' where party_id = " &amp; B1426</f>
        <v>#N/A</v>
      </c>
    </row>
    <row r="1427" spans="1:14" ht="27.75" customHeight="1">
      <c r="A1427" s="27">
        <f>客户!A1429</f>
        <v>0</v>
      </c>
      <c r="B1427" s="3" t="e">
        <f>VLOOKUP(A1427,hp!B:F,2,0)</f>
        <v>#N/A</v>
      </c>
      <c r="D1427" s="17" t="e">
        <f>VLOOKUP(客户!O1429,province!B:C,2,0)</f>
        <v>#N/A</v>
      </c>
      <c r="E1427" s="17" t="e">
        <f>"update hz_parties set province ='" &amp;D1427 &amp; "' where party_id="&amp;B1427 &amp; " ;update hz_locations set province='"&amp;D1427&amp;"'  where location_id in ("&amp;VLOOKUP(B1427,hp!$C:$L,10,0)&amp;");"</f>
        <v>#N/A</v>
      </c>
      <c r="F1427" s="17" t="e">
        <f>VLOOKUP(客户!P1429,city!B:C,2,0)</f>
        <v>#N/A</v>
      </c>
      <c r="G1427" s="17" t="e">
        <f>"update hz_parties set city ='" &amp;F1427 &amp; "' where party_id="&amp;B1427 &amp; " ;update hz_locations set city='"&amp;F1427&amp;"'  where location_id in ("&amp;VLOOKUP(B1427,hp!$C:$L,10,0)&amp;");"</f>
        <v>#N/A</v>
      </c>
      <c r="H1427" s="3" t="e">
        <f>VLOOKUP(客户!Q1429,county!B:C,2,0)</f>
        <v>#N/A</v>
      </c>
      <c r="I1427" s="17" t="e">
        <f>"update hz_parties set county ='" &amp;H1427 &amp; "' where party_id="&amp;B1427 &amp; " ;update hz_locations set county='"&amp;H1427&amp;"'  where location_id in ("&amp;VLOOKUP(B1427,hp!$C:$L,10,0)&amp;");"</f>
        <v>#N/A</v>
      </c>
      <c r="J1427" s="17" t="e">
        <f>"update hz_parties set address1 ='" &amp;客户!M1429 &amp; "' where party_id="&amp;B1427</f>
        <v>#N/A</v>
      </c>
      <c r="K1427" s="17" t="e">
        <f>"update zx_party_tax_profile set REP_REGISTRATION_NUMBER ='" &amp;客户!G1429 &amp; "' where party_id="&amp;B1427&amp; " and party_type_code='THIRD_PARTY';"</f>
        <v>#N/A</v>
      </c>
      <c r="L1427" s="17" t="e">
        <f xml:space="preserve"> "update hz_organization_profiles set tax_reference = '"&amp; 客户!G1429 &amp; "' where PARTY_ID=" &amp; B1427 &amp; ";"</f>
        <v>#N/A</v>
      </c>
      <c r="M1427" s="3" t="e">
        <f>"update hz_cust_accounts set attribute3='" &amp;客户!D1429&amp; "' where party_id = " &amp; B1427</f>
        <v>#N/A</v>
      </c>
      <c r="N1427" s="3" t="e">
        <f>"update hz_cust_accounts set attribute3='" &amp;客户!I1429&amp; "' where party_id = " &amp; B1427</f>
        <v>#N/A</v>
      </c>
    </row>
    <row r="1428" spans="1:14" ht="27.75" customHeight="1">
      <c r="A1428" s="27">
        <f>客户!A1430</f>
        <v>0</v>
      </c>
      <c r="B1428" s="3" t="e">
        <f>VLOOKUP(A1428,hp!B:F,2,0)</f>
        <v>#N/A</v>
      </c>
      <c r="D1428" s="17" t="e">
        <f>VLOOKUP(客户!O1430,province!B:C,2,0)</f>
        <v>#N/A</v>
      </c>
      <c r="E1428" s="17" t="e">
        <f>"update hz_parties set province ='" &amp;D1428 &amp; "' where party_id="&amp;B1428 &amp; " ;update hz_locations set province='"&amp;D1428&amp;"'  where location_id in ("&amp;VLOOKUP(B1428,hp!$C:$L,10,0)&amp;");"</f>
        <v>#N/A</v>
      </c>
      <c r="F1428" s="17" t="e">
        <f>VLOOKUP(客户!P1430,city!B:C,2,0)</f>
        <v>#N/A</v>
      </c>
      <c r="G1428" s="17" t="e">
        <f>"update hz_parties set city ='" &amp;F1428 &amp; "' where party_id="&amp;B1428 &amp; " ;update hz_locations set city='"&amp;F1428&amp;"'  where location_id in ("&amp;VLOOKUP(B1428,hp!$C:$L,10,0)&amp;");"</f>
        <v>#N/A</v>
      </c>
      <c r="H1428" s="3" t="e">
        <f>VLOOKUP(客户!Q1430,county!B:C,2,0)</f>
        <v>#N/A</v>
      </c>
      <c r="I1428" s="17" t="e">
        <f>"update hz_parties set county ='" &amp;H1428 &amp; "' where party_id="&amp;B1428 &amp; " ;update hz_locations set county='"&amp;H1428&amp;"'  where location_id in ("&amp;VLOOKUP(B1428,hp!$C:$L,10,0)&amp;");"</f>
        <v>#N/A</v>
      </c>
      <c r="J1428" s="17" t="e">
        <f>"update hz_parties set address1 ='" &amp;客户!M1430 &amp; "' where party_id="&amp;B1428</f>
        <v>#N/A</v>
      </c>
      <c r="K1428" s="17" t="e">
        <f>"update zx_party_tax_profile set REP_REGISTRATION_NUMBER ='" &amp;客户!G1430 &amp; "' where party_id="&amp;B1428&amp; " and party_type_code='THIRD_PARTY';"</f>
        <v>#N/A</v>
      </c>
      <c r="L1428" s="17" t="e">
        <f xml:space="preserve"> "update hz_organization_profiles set tax_reference = '"&amp; 客户!G1430 &amp; "' where PARTY_ID=" &amp; B1428 &amp; ";"</f>
        <v>#N/A</v>
      </c>
      <c r="M1428" s="3" t="e">
        <f>"update hz_cust_accounts set attribute3='" &amp;客户!D1430&amp; "' where party_id = " &amp; B1428</f>
        <v>#N/A</v>
      </c>
      <c r="N1428" s="3" t="e">
        <f>"update hz_cust_accounts set attribute3='" &amp;客户!I1430&amp; "' where party_id = " &amp; B1428</f>
        <v>#N/A</v>
      </c>
    </row>
    <row r="1429" spans="1:14" ht="27.75" customHeight="1">
      <c r="A1429" s="27">
        <f>客户!A1431</f>
        <v>0</v>
      </c>
      <c r="B1429" s="3" t="e">
        <f>VLOOKUP(A1429,hp!B:F,2,0)</f>
        <v>#N/A</v>
      </c>
      <c r="D1429" s="17" t="e">
        <f>VLOOKUP(客户!O1431,province!B:C,2,0)</f>
        <v>#N/A</v>
      </c>
      <c r="E1429" s="17" t="e">
        <f>"update hz_parties set province ='" &amp;D1429 &amp; "' where party_id="&amp;B1429 &amp; " ;update hz_locations set province='"&amp;D1429&amp;"'  where location_id in ("&amp;VLOOKUP(B1429,hp!$C:$L,10,0)&amp;");"</f>
        <v>#N/A</v>
      </c>
      <c r="F1429" s="17" t="e">
        <f>VLOOKUP(客户!P1431,city!B:C,2,0)</f>
        <v>#N/A</v>
      </c>
      <c r="G1429" s="17" t="e">
        <f>"update hz_parties set city ='" &amp;F1429 &amp; "' where party_id="&amp;B1429 &amp; " ;update hz_locations set city='"&amp;F1429&amp;"'  where location_id in ("&amp;VLOOKUP(B1429,hp!$C:$L,10,0)&amp;");"</f>
        <v>#N/A</v>
      </c>
      <c r="H1429" s="3" t="e">
        <f>VLOOKUP(客户!Q1431,county!B:C,2,0)</f>
        <v>#N/A</v>
      </c>
      <c r="I1429" s="17" t="e">
        <f>"update hz_parties set county ='" &amp;H1429 &amp; "' where party_id="&amp;B1429 &amp; " ;update hz_locations set county='"&amp;H1429&amp;"'  where location_id in ("&amp;VLOOKUP(B1429,hp!$C:$L,10,0)&amp;");"</f>
        <v>#N/A</v>
      </c>
      <c r="J1429" s="17" t="e">
        <f>"update hz_parties set address1 ='" &amp;客户!M1431 &amp; "' where party_id="&amp;B1429</f>
        <v>#N/A</v>
      </c>
      <c r="K1429" s="17" t="e">
        <f>"update zx_party_tax_profile set REP_REGISTRATION_NUMBER ='" &amp;客户!G1431 &amp; "' where party_id="&amp;B1429&amp; " and party_type_code='THIRD_PARTY';"</f>
        <v>#N/A</v>
      </c>
      <c r="L1429" s="17" t="e">
        <f xml:space="preserve"> "update hz_organization_profiles set tax_reference = '"&amp; 客户!G1431 &amp; "' where PARTY_ID=" &amp; B1429 &amp; ";"</f>
        <v>#N/A</v>
      </c>
      <c r="M1429" s="3" t="e">
        <f>"update hz_cust_accounts set attribute3='" &amp;客户!D1431&amp; "' where party_id = " &amp; B1429</f>
        <v>#N/A</v>
      </c>
      <c r="N1429" s="3" t="e">
        <f>"update hz_cust_accounts set attribute3='" &amp;客户!I1431&amp; "' where party_id = " &amp; B1429</f>
        <v>#N/A</v>
      </c>
    </row>
    <row r="1430" spans="1:14" ht="27.75" customHeight="1">
      <c r="A1430" s="27">
        <f>客户!A1432</f>
        <v>0</v>
      </c>
      <c r="B1430" s="3" t="e">
        <f>VLOOKUP(A1430,hp!B:F,2,0)</f>
        <v>#N/A</v>
      </c>
      <c r="D1430" s="17" t="e">
        <f>VLOOKUP(客户!O1432,province!B:C,2,0)</f>
        <v>#N/A</v>
      </c>
      <c r="E1430" s="17" t="e">
        <f>"update hz_parties set province ='" &amp;D1430 &amp; "' where party_id="&amp;B1430 &amp; " ;update hz_locations set province='"&amp;D1430&amp;"'  where location_id in ("&amp;VLOOKUP(B1430,hp!$C:$L,10,0)&amp;");"</f>
        <v>#N/A</v>
      </c>
      <c r="F1430" s="17" t="e">
        <f>VLOOKUP(客户!P1432,city!B:C,2,0)</f>
        <v>#N/A</v>
      </c>
      <c r="G1430" s="17" t="e">
        <f>"update hz_parties set city ='" &amp;F1430 &amp; "' where party_id="&amp;B1430 &amp; " ;update hz_locations set city='"&amp;F1430&amp;"'  where location_id in ("&amp;VLOOKUP(B1430,hp!$C:$L,10,0)&amp;");"</f>
        <v>#N/A</v>
      </c>
      <c r="H1430" s="3" t="e">
        <f>VLOOKUP(客户!Q1432,county!B:C,2,0)</f>
        <v>#N/A</v>
      </c>
      <c r="I1430" s="17" t="e">
        <f>"update hz_parties set county ='" &amp;H1430 &amp; "' where party_id="&amp;B1430 &amp; " ;update hz_locations set county='"&amp;H1430&amp;"'  where location_id in ("&amp;VLOOKUP(B1430,hp!$C:$L,10,0)&amp;");"</f>
        <v>#N/A</v>
      </c>
      <c r="J1430" s="17" t="e">
        <f>"update hz_parties set address1 ='" &amp;客户!M1432 &amp; "' where party_id="&amp;B1430</f>
        <v>#N/A</v>
      </c>
      <c r="K1430" s="17" t="e">
        <f>"update zx_party_tax_profile set REP_REGISTRATION_NUMBER ='" &amp;客户!G1432 &amp; "' where party_id="&amp;B1430&amp; " and party_type_code='THIRD_PARTY';"</f>
        <v>#N/A</v>
      </c>
      <c r="L1430" s="17" t="e">
        <f xml:space="preserve"> "update hz_organization_profiles set tax_reference = '"&amp; 客户!G1432 &amp; "' where PARTY_ID=" &amp; B1430 &amp; ";"</f>
        <v>#N/A</v>
      </c>
      <c r="M1430" s="3" t="e">
        <f>"update hz_cust_accounts set attribute3='" &amp;客户!D1432&amp; "' where party_id = " &amp; B1430</f>
        <v>#N/A</v>
      </c>
      <c r="N1430" s="3" t="e">
        <f>"update hz_cust_accounts set attribute3='" &amp;客户!I1432&amp; "' where party_id = " &amp; B1430</f>
        <v>#N/A</v>
      </c>
    </row>
    <row r="1431" spans="1:14" ht="27.75" customHeight="1">
      <c r="A1431" s="27">
        <f>客户!A1433</f>
        <v>0</v>
      </c>
      <c r="B1431" s="3" t="e">
        <f>VLOOKUP(A1431,hp!B:F,2,0)</f>
        <v>#N/A</v>
      </c>
      <c r="D1431" s="17" t="e">
        <f>VLOOKUP(客户!O1433,province!B:C,2,0)</f>
        <v>#N/A</v>
      </c>
      <c r="E1431" s="17" t="e">
        <f>"update hz_parties set province ='" &amp;D1431 &amp; "' where party_id="&amp;B1431 &amp; " ;update hz_locations set province='"&amp;D1431&amp;"'  where location_id in ("&amp;VLOOKUP(B1431,hp!$C:$L,10,0)&amp;");"</f>
        <v>#N/A</v>
      </c>
      <c r="F1431" s="17" t="e">
        <f>VLOOKUP(客户!P1433,city!B:C,2,0)</f>
        <v>#N/A</v>
      </c>
      <c r="G1431" s="17" t="e">
        <f>"update hz_parties set city ='" &amp;F1431 &amp; "' where party_id="&amp;B1431 &amp; " ;update hz_locations set city='"&amp;F1431&amp;"'  where location_id in ("&amp;VLOOKUP(B1431,hp!$C:$L,10,0)&amp;");"</f>
        <v>#N/A</v>
      </c>
      <c r="H1431" s="3" t="e">
        <f>VLOOKUP(客户!Q1433,county!B:C,2,0)</f>
        <v>#N/A</v>
      </c>
      <c r="I1431" s="17" t="e">
        <f>"update hz_parties set county ='" &amp;H1431 &amp; "' where party_id="&amp;B1431 &amp; " ;update hz_locations set county='"&amp;H1431&amp;"'  where location_id in ("&amp;VLOOKUP(B1431,hp!$C:$L,10,0)&amp;");"</f>
        <v>#N/A</v>
      </c>
      <c r="J1431" s="17" t="e">
        <f>"update hz_parties set address1 ='" &amp;客户!M1433 &amp; "' where party_id="&amp;B1431</f>
        <v>#N/A</v>
      </c>
      <c r="K1431" s="17" t="e">
        <f>"update zx_party_tax_profile set REP_REGISTRATION_NUMBER ='" &amp;客户!G1433 &amp; "' where party_id="&amp;B1431&amp; " and party_type_code='THIRD_PARTY';"</f>
        <v>#N/A</v>
      </c>
      <c r="L1431" s="17" t="e">
        <f xml:space="preserve"> "update hz_organization_profiles set tax_reference = '"&amp; 客户!G1433 &amp; "' where PARTY_ID=" &amp; B1431 &amp; ";"</f>
        <v>#N/A</v>
      </c>
      <c r="M1431" s="3" t="e">
        <f>"update hz_cust_accounts set attribute3='" &amp;客户!D1433&amp; "' where party_id = " &amp; B1431</f>
        <v>#N/A</v>
      </c>
      <c r="N1431" s="3" t="e">
        <f>"update hz_cust_accounts set attribute3='" &amp;客户!I1433&amp; "' where party_id = " &amp; B1431</f>
        <v>#N/A</v>
      </c>
    </row>
    <row r="1432" spans="1:14" ht="27.75" customHeight="1">
      <c r="A1432" s="27">
        <f>客户!A1434</f>
        <v>0</v>
      </c>
      <c r="B1432" s="3" t="e">
        <f>VLOOKUP(A1432,hp!B:F,2,0)</f>
        <v>#N/A</v>
      </c>
      <c r="D1432" s="17" t="e">
        <f>VLOOKUP(客户!O1434,province!B:C,2,0)</f>
        <v>#N/A</v>
      </c>
      <c r="E1432" s="17" t="e">
        <f>"update hz_parties set province ='" &amp;D1432 &amp; "' where party_id="&amp;B1432 &amp; " ;update hz_locations set province='"&amp;D1432&amp;"'  where location_id in ("&amp;VLOOKUP(B1432,hp!$C:$L,10,0)&amp;");"</f>
        <v>#N/A</v>
      </c>
      <c r="F1432" s="17" t="e">
        <f>VLOOKUP(客户!P1434,city!B:C,2,0)</f>
        <v>#N/A</v>
      </c>
      <c r="G1432" s="17" t="e">
        <f>"update hz_parties set city ='" &amp;F1432 &amp; "' where party_id="&amp;B1432 &amp; " ;update hz_locations set city='"&amp;F1432&amp;"'  where location_id in ("&amp;VLOOKUP(B1432,hp!$C:$L,10,0)&amp;");"</f>
        <v>#N/A</v>
      </c>
      <c r="H1432" s="3" t="e">
        <f>VLOOKUP(客户!Q1434,county!B:C,2,0)</f>
        <v>#N/A</v>
      </c>
      <c r="I1432" s="17" t="e">
        <f>"update hz_parties set county ='" &amp;H1432 &amp; "' where party_id="&amp;B1432 &amp; " ;update hz_locations set county='"&amp;H1432&amp;"'  where location_id in ("&amp;VLOOKUP(B1432,hp!$C:$L,10,0)&amp;");"</f>
        <v>#N/A</v>
      </c>
      <c r="J1432" s="17" t="e">
        <f>"update hz_parties set address1 ='" &amp;客户!M1434 &amp; "' where party_id="&amp;B1432</f>
        <v>#N/A</v>
      </c>
      <c r="K1432" s="17" t="e">
        <f>"update zx_party_tax_profile set REP_REGISTRATION_NUMBER ='" &amp;客户!G1434 &amp; "' where party_id="&amp;B1432&amp; " and party_type_code='THIRD_PARTY';"</f>
        <v>#N/A</v>
      </c>
      <c r="L1432" s="17" t="e">
        <f xml:space="preserve"> "update hz_organization_profiles set tax_reference = '"&amp; 客户!G1434 &amp; "' where PARTY_ID=" &amp; B1432 &amp; ";"</f>
        <v>#N/A</v>
      </c>
      <c r="M1432" s="3" t="e">
        <f>"update hz_cust_accounts set attribute3='" &amp;客户!D1434&amp; "' where party_id = " &amp; B1432</f>
        <v>#N/A</v>
      </c>
      <c r="N1432" s="3" t="e">
        <f>"update hz_cust_accounts set attribute3='" &amp;客户!I1434&amp; "' where party_id = " &amp; B1432</f>
        <v>#N/A</v>
      </c>
    </row>
    <row r="1433" spans="1:14" ht="27.75" customHeight="1">
      <c r="A1433" s="27">
        <f>客户!A1435</f>
        <v>0</v>
      </c>
      <c r="B1433" s="3" t="e">
        <f>VLOOKUP(A1433,hp!B:F,2,0)</f>
        <v>#N/A</v>
      </c>
      <c r="D1433" s="17" t="e">
        <f>VLOOKUP(客户!O1435,province!B:C,2,0)</f>
        <v>#N/A</v>
      </c>
      <c r="E1433" s="17" t="e">
        <f>"update hz_parties set province ='" &amp;D1433 &amp; "' where party_id="&amp;B1433 &amp; " ;update hz_locations set province='"&amp;D1433&amp;"'  where location_id in ("&amp;VLOOKUP(B1433,hp!$C:$L,10,0)&amp;");"</f>
        <v>#N/A</v>
      </c>
      <c r="F1433" s="17" t="e">
        <f>VLOOKUP(客户!P1435,city!B:C,2,0)</f>
        <v>#N/A</v>
      </c>
      <c r="G1433" s="17" t="e">
        <f>"update hz_parties set city ='" &amp;F1433 &amp; "' where party_id="&amp;B1433 &amp; " ;update hz_locations set city='"&amp;F1433&amp;"'  where location_id in ("&amp;VLOOKUP(B1433,hp!$C:$L,10,0)&amp;");"</f>
        <v>#N/A</v>
      </c>
      <c r="H1433" s="3" t="e">
        <f>VLOOKUP(客户!Q1435,county!B:C,2,0)</f>
        <v>#N/A</v>
      </c>
      <c r="I1433" s="17" t="e">
        <f>"update hz_parties set county ='" &amp;H1433 &amp; "' where party_id="&amp;B1433 &amp; " ;update hz_locations set county='"&amp;H1433&amp;"'  where location_id in ("&amp;VLOOKUP(B1433,hp!$C:$L,10,0)&amp;");"</f>
        <v>#N/A</v>
      </c>
      <c r="J1433" s="17" t="e">
        <f>"update hz_parties set address1 ='" &amp;客户!M1435 &amp; "' where party_id="&amp;B1433</f>
        <v>#N/A</v>
      </c>
      <c r="K1433" s="17" t="e">
        <f>"update zx_party_tax_profile set REP_REGISTRATION_NUMBER ='" &amp;客户!G1435 &amp; "' where party_id="&amp;B1433&amp; " and party_type_code='THIRD_PARTY';"</f>
        <v>#N/A</v>
      </c>
      <c r="L1433" s="17" t="e">
        <f xml:space="preserve"> "update hz_organization_profiles set tax_reference = '"&amp; 客户!G1435 &amp; "' where PARTY_ID=" &amp; B1433 &amp; ";"</f>
        <v>#N/A</v>
      </c>
      <c r="M1433" s="3" t="e">
        <f>"update hz_cust_accounts set attribute3='" &amp;客户!D1435&amp; "' where party_id = " &amp; B1433</f>
        <v>#N/A</v>
      </c>
      <c r="N1433" s="3" t="e">
        <f>"update hz_cust_accounts set attribute3='" &amp;客户!I1435&amp; "' where party_id = " &amp; B1433</f>
        <v>#N/A</v>
      </c>
    </row>
    <row r="1434" spans="1:14" ht="27.75" customHeight="1">
      <c r="A1434" s="27">
        <f>客户!A1436</f>
        <v>0</v>
      </c>
      <c r="B1434" s="3" t="e">
        <f>VLOOKUP(A1434,hp!B:F,2,0)</f>
        <v>#N/A</v>
      </c>
      <c r="D1434" s="17" t="e">
        <f>VLOOKUP(客户!O1436,province!B:C,2,0)</f>
        <v>#N/A</v>
      </c>
      <c r="E1434" s="17" t="e">
        <f>"update hz_parties set province ='" &amp;D1434 &amp; "' where party_id="&amp;B1434 &amp; " ;update hz_locations set province='"&amp;D1434&amp;"'  where location_id in ("&amp;VLOOKUP(B1434,hp!$C:$L,10,0)&amp;");"</f>
        <v>#N/A</v>
      </c>
      <c r="F1434" s="17" t="e">
        <f>VLOOKUP(客户!P1436,city!B:C,2,0)</f>
        <v>#N/A</v>
      </c>
      <c r="G1434" s="17" t="e">
        <f>"update hz_parties set city ='" &amp;F1434 &amp; "' where party_id="&amp;B1434 &amp; " ;update hz_locations set city='"&amp;F1434&amp;"'  where location_id in ("&amp;VLOOKUP(B1434,hp!$C:$L,10,0)&amp;");"</f>
        <v>#N/A</v>
      </c>
      <c r="H1434" s="3" t="e">
        <f>VLOOKUP(客户!Q1436,county!B:C,2,0)</f>
        <v>#N/A</v>
      </c>
      <c r="I1434" s="17" t="e">
        <f>"update hz_parties set county ='" &amp;H1434 &amp; "' where party_id="&amp;B1434 &amp; " ;update hz_locations set county='"&amp;H1434&amp;"'  where location_id in ("&amp;VLOOKUP(B1434,hp!$C:$L,10,0)&amp;");"</f>
        <v>#N/A</v>
      </c>
      <c r="J1434" s="17" t="e">
        <f>"update hz_parties set address1 ='" &amp;客户!M1436 &amp; "' where party_id="&amp;B1434</f>
        <v>#N/A</v>
      </c>
      <c r="K1434" s="17" t="e">
        <f>"update zx_party_tax_profile set REP_REGISTRATION_NUMBER ='" &amp;客户!G1436 &amp; "' where party_id="&amp;B1434&amp; " and party_type_code='THIRD_PARTY';"</f>
        <v>#N/A</v>
      </c>
      <c r="L1434" s="17" t="e">
        <f xml:space="preserve"> "update hz_organization_profiles set tax_reference = '"&amp; 客户!G1436 &amp; "' where PARTY_ID=" &amp; B1434 &amp; ";"</f>
        <v>#N/A</v>
      </c>
      <c r="M1434" s="3" t="e">
        <f>"update hz_cust_accounts set attribute3='" &amp;客户!D1436&amp; "' where party_id = " &amp; B1434</f>
        <v>#N/A</v>
      </c>
      <c r="N1434" s="3" t="e">
        <f>"update hz_cust_accounts set attribute3='" &amp;客户!I1436&amp; "' where party_id = " &amp; B1434</f>
        <v>#N/A</v>
      </c>
    </row>
    <row r="1435" spans="1:14" ht="27.75" customHeight="1">
      <c r="A1435" s="27">
        <f>客户!A1437</f>
        <v>0</v>
      </c>
      <c r="B1435" s="3" t="e">
        <f>VLOOKUP(A1435,hp!B:F,2,0)</f>
        <v>#N/A</v>
      </c>
      <c r="D1435" s="17" t="e">
        <f>VLOOKUP(客户!O1437,province!B:C,2,0)</f>
        <v>#N/A</v>
      </c>
      <c r="E1435" s="17" t="e">
        <f>"update hz_parties set province ='" &amp;D1435 &amp; "' where party_id="&amp;B1435 &amp; " ;update hz_locations set province='"&amp;D1435&amp;"'  where location_id in ("&amp;VLOOKUP(B1435,hp!$C:$L,10,0)&amp;");"</f>
        <v>#N/A</v>
      </c>
      <c r="F1435" s="17" t="e">
        <f>VLOOKUP(客户!P1437,city!B:C,2,0)</f>
        <v>#N/A</v>
      </c>
      <c r="G1435" s="17" t="e">
        <f>"update hz_parties set city ='" &amp;F1435 &amp; "' where party_id="&amp;B1435 &amp; " ;update hz_locations set city='"&amp;F1435&amp;"'  where location_id in ("&amp;VLOOKUP(B1435,hp!$C:$L,10,0)&amp;");"</f>
        <v>#N/A</v>
      </c>
      <c r="H1435" s="3" t="e">
        <f>VLOOKUP(客户!Q1437,county!B:C,2,0)</f>
        <v>#N/A</v>
      </c>
      <c r="I1435" s="17" t="e">
        <f>"update hz_parties set county ='" &amp;H1435 &amp; "' where party_id="&amp;B1435 &amp; " ;update hz_locations set county='"&amp;H1435&amp;"'  where location_id in ("&amp;VLOOKUP(B1435,hp!$C:$L,10,0)&amp;");"</f>
        <v>#N/A</v>
      </c>
      <c r="J1435" s="17" t="e">
        <f>"update hz_parties set address1 ='" &amp;客户!M1437 &amp; "' where party_id="&amp;B1435</f>
        <v>#N/A</v>
      </c>
      <c r="K1435" s="17" t="e">
        <f>"update zx_party_tax_profile set REP_REGISTRATION_NUMBER ='" &amp;客户!G1437 &amp; "' where party_id="&amp;B1435&amp; " and party_type_code='THIRD_PARTY';"</f>
        <v>#N/A</v>
      </c>
      <c r="L1435" s="17" t="e">
        <f xml:space="preserve"> "update hz_organization_profiles set tax_reference = '"&amp; 客户!G1437 &amp; "' where PARTY_ID=" &amp; B1435 &amp; ";"</f>
        <v>#N/A</v>
      </c>
      <c r="M1435" s="3" t="e">
        <f>"update hz_cust_accounts set attribute3='" &amp;客户!D1437&amp; "' where party_id = " &amp; B1435</f>
        <v>#N/A</v>
      </c>
      <c r="N1435" s="3" t="e">
        <f>"update hz_cust_accounts set attribute3='" &amp;客户!I1437&amp; "' where party_id = " &amp; B1435</f>
        <v>#N/A</v>
      </c>
    </row>
    <row r="1436" spans="1:14" ht="27.75" customHeight="1">
      <c r="A1436" s="27">
        <f>客户!A1438</f>
        <v>0</v>
      </c>
      <c r="B1436" s="3" t="e">
        <f>VLOOKUP(A1436,hp!B:F,2,0)</f>
        <v>#N/A</v>
      </c>
      <c r="D1436" s="17" t="e">
        <f>VLOOKUP(客户!O1438,province!B:C,2,0)</f>
        <v>#N/A</v>
      </c>
      <c r="E1436" s="17" t="e">
        <f>"update hz_parties set province ='" &amp;D1436 &amp; "' where party_id="&amp;B1436 &amp; " ;update hz_locations set province='"&amp;D1436&amp;"'  where location_id in ("&amp;VLOOKUP(B1436,hp!$C:$L,10,0)&amp;");"</f>
        <v>#N/A</v>
      </c>
      <c r="F1436" s="17" t="e">
        <f>VLOOKUP(客户!P1438,city!B:C,2,0)</f>
        <v>#N/A</v>
      </c>
      <c r="G1436" s="17" t="e">
        <f>"update hz_parties set city ='" &amp;F1436 &amp; "' where party_id="&amp;B1436 &amp; " ;update hz_locations set city='"&amp;F1436&amp;"'  where location_id in ("&amp;VLOOKUP(B1436,hp!$C:$L,10,0)&amp;");"</f>
        <v>#N/A</v>
      </c>
      <c r="H1436" s="3" t="e">
        <f>VLOOKUP(客户!Q1438,county!B:C,2,0)</f>
        <v>#N/A</v>
      </c>
      <c r="I1436" s="17" t="e">
        <f>"update hz_parties set county ='" &amp;H1436 &amp; "' where party_id="&amp;B1436 &amp; " ;update hz_locations set county='"&amp;H1436&amp;"'  where location_id in ("&amp;VLOOKUP(B1436,hp!$C:$L,10,0)&amp;");"</f>
        <v>#N/A</v>
      </c>
      <c r="J1436" s="17" t="e">
        <f>"update hz_parties set address1 ='" &amp;客户!M1438 &amp; "' where party_id="&amp;B1436</f>
        <v>#N/A</v>
      </c>
      <c r="K1436" s="17" t="e">
        <f>"update zx_party_tax_profile set REP_REGISTRATION_NUMBER ='" &amp;客户!G1438 &amp; "' where party_id="&amp;B1436&amp; " and party_type_code='THIRD_PARTY';"</f>
        <v>#N/A</v>
      </c>
      <c r="L1436" s="17" t="e">
        <f xml:space="preserve"> "update hz_organization_profiles set tax_reference = '"&amp; 客户!G1438 &amp; "' where PARTY_ID=" &amp; B1436 &amp; ";"</f>
        <v>#N/A</v>
      </c>
      <c r="M1436" s="3" t="e">
        <f>"update hz_cust_accounts set attribute3='" &amp;客户!D1438&amp; "' where party_id = " &amp; B1436</f>
        <v>#N/A</v>
      </c>
      <c r="N1436" s="3" t="e">
        <f>"update hz_cust_accounts set attribute3='" &amp;客户!I1438&amp; "' where party_id = " &amp; B1436</f>
        <v>#N/A</v>
      </c>
    </row>
    <row r="1437" spans="1:14" ht="27.75" customHeight="1">
      <c r="A1437" s="27">
        <f>客户!A1439</f>
        <v>0</v>
      </c>
      <c r="B1437" s="3" t="e">
        <f>VLOOKUP(A1437,hp!B:F,2,0)</f>
        <v>#N/A</v>
      </c>
      <c r="D1437" s="17" t="e">
        <f>VLOOKUP(客户!O1439,province!B:C,2,0)</f>
        <v>#N/A</v>
      </c>
      <c r="E1437" s="17" t="e">
        <f>"update hz_parties set province ='" &amp;D1437 &amp; "' where party_id="&amp;B1437 &amp; " ;update hz_locations set province='"&amp;D1437&amp;"'  where location_id in ("&amp;VLOOKUP(B1437,hp!$C:$L,10,0)&amp;");"</f>
        <v>#N/A</v>
      </c>
      <c r="F1437" s="17" t="e">
        <f>VLOOKUP(客户!P1439,city!B:C,2,0)</f>
        <v>#N/A</v>
      </c>
      <c r="G1437" s="17" t="e">
        <f>"update hz_parties set city ='" &amp;F1437 &amp; "' where party_id="&amp;B1437 &amp; " ;update hz_locations set city='"&amp;F1437&amp;"'  where location_id in ("&amp;VLOOKUP(B1437,hp!$C:$L,10,0)&amp;");"</f>
        <v>#N/A</v>
      </c>
      <c r="H1437" s="3" t="e">
        <f>VLOOKUP(客户!Q1439,county!B:C,2,0)</f>
        <v>#N/A</v>
      </c>
      <c r="I1437" s="17" t="e">
        <f>"update hz_parties set county ='" &amp;H1437 &amp; "' where party_id="&amp;B1437 &amp; " ;update hz_locations set county='"&amp;H1437&amp;"'  where location_id in ("&amp;VLOOKUP(B1437,hp!$C:$L,10,0)&amp;");"</f>
        <v>#N/A</v>
      </c>
      <c r="J1437" s="17" t="e">
        <f>"update hz_parties set address1 ='" &amp;客户!M1439 &amp; "' where party_id="&amp;B1437</f>
        <v>#N/A</v>
      </c>
      <c r="K1437" s="17" t="e">
        <f>"update zx_party_tax_profile set REP_REGISTRATION_NUMBER ='" &amp;客户!G1439 &amp; "' where party_id="&amp;B1437&amp; " and party_type_code='THIRD_PARTY';"</f>
        <v>#N/A</v>
      </c>
      <c r="L1437" s="17" t="e">
        <f xml:space="preserve"> "update hz_organization_profiles set tax_reference = '"&amp; 客户!G1439 &amp; "' where PARTY_ID=" &amp; B1437 &amp; ";"</f>
        <v>#N/A</v>
      </c>
      <c r="M1437" s="3" t="e">
        <f>"update hz_cust_accounts set attribute3='" &amp;客户!D1439&amp; "' where party_id = " &amp; B1437</f>
        <v>#N/A</v>
      </c>
      <c r="N1437" s="3" t="e">
        <f>"update hz_cust_accounts set attribute3='" &amp;客户!I1439&amp; "' where party_id = " &amp; B1437</f>
        <v>#N/A</v>
      </c>
    </row>
    <row r="1438" spans="1:14" ht="27.75" customHeight="1">
      <c r="A1438" s="27">
        <f>客户!A1440</f>
        <v>0</v>
      </c>
      <c r="B1438" s="3" t="e">
        <f>VLOOKUP(A1438,hp!B:F,2,0)</f>
        <v>#N/A</v>
      </c>
      <c r="D1438" s="17" t="e">
        <f>VLOOKUP(客户!O1440,province!B:C,2,0)</f>
        <v>#N/A</v>
      </c>
      <c r="E1438" s="17" t="e">
        <f>"update hz_parties set province ='" &amp;D1438 &amp; "' where party_id="&amp;B1438 &amp; " ;update hz_locations set province='"&amp;D1438&amp;"'  where location_id in ("&amp;VLOOKUP(B1438,hp!$C:$L,10,0)&amp;");"</f>
        <v>#N/A</v>
      </c>
      <c r="F1438" s="17" t="e">
        <f>VLOOKUP(客户!P1440,city!B:C,2,0)</f>
        <v>#N/A</v>
      </c>
      <c r="G1438" s="17" t="e">
        <f>"update hz_parties set city ='" &amp;F1438 &amp; "' where party_id="&amp;B1438 &amp; " ;update hz_locations set city='"&amp;F1438&amp;"'  where location_id in ("&amp;VLOOKUP(B1438,hp!$C:$L,10,0)&amp;");"</f>
        <v>#N/A</v>
      </c>
      <c r="H1438" s="3" t="e">
        <f>VLOOKUP(客户!Q1440,county!B:C,2,0)</f>
        <v>#N/A</v>
      </c>
      <c r="I1438" s="17" t="e">
        <f>"update hz_parties set county ='" &amp;H1438 &amp; "' where party_id="&amp;B1438 &amp; " ;update hz_locations set county='"&amp;H1438&amp;"'  where location_id in ("&amp;VLOOKUP(B1438,hp!$C:$L,10,0)&amp;");"</f>
        <v>#N/A</v>
      </c>
      <c r="J1438" s="17" t="e">
        <f>"update hz_parties set address1 ='" &amp;客户!M1440 &amp; "' where party_id="&amp;B1438</f>
        <v>#N/A</v>
      </c>
      <c r="K1438" s="17" t="e">
        <f>"update zx_party_tax_profile set REP_REGISTRATION_NUMBER ='" &amp;客户!G1440 &amp; "' where party_id="&amp;B1438&amp; " and party_type_code='THIRD_PARTY';"</f>
        <v>#N/A</v>
      </c>
      <c r="L1438" s="17" t="e">
        <f xml:space="preserve"> "update hz_organization_profiles set tax_reference = '"&amp; 客户!G1440 &amp; "' where PARTY_ID=" &amp; B1438 &amp; ";"</f>
        <v>#N/A</v>
      </c>
      <c r="M1438" s="3" t="e">
        <f>"update hz_cust_accounts set attribute3='" &amp;客户!D1440&amp; "' where party_id = " &amp; B1438</f>
        <v>#N/A</v>
      </c>
      <c r="N1438" s="3" t="e">
        <f>"update hz_cust_accounts set attribute3='" &amp;客户!I1440&amp; "' where party_id = " &amp; B1438</f>
        <v>#N/A</v>
      </c>
    </row>
    <row r="1439" spans="1:14" ht="27.75" customHeight="1">
      <c r="A1439" s="27">
        <f>客户!A1441</f>
        <v>0</v>
      </c>
      <c r="B1439" s="3" t="e">
        <f>VLOOKUP(A1439,hp!B:F,2,0)</f>
        <v>#N/A</v>
      </c>
      <c r="D1439" s="17" t="e">
        <f>VLOOKUP(客户!O1441,province!B:C,2,0)</f>
        <v>#N/A</v>
      </c>
      <c r="E1439" s="17" t="e">
        <f>"update hz_parties set province ='" &amp;D1439 &amp; "' where party_id="&amp;B1439 &amp; " ;update hz_locations set province='"&amp;D1439&amp;"'  where location_id in ("&amp;VLOOKUP(B1439,hp!$C:$L,10,0)&amp;");"</f>
        <v>#N/A</v>
      </c>
      <c r="F1439" s="17" t="e">
        <f>VLOOKUP(客户!P1441,city!B:C,2,0)</f>
        <v>#N/A</v>
      </c>
      <c r="G1439" s="17" t="e">
        <f>"update hz_parties set city ='" &amp;F1439 &amp; "' where party_id="&amp;B1439 &amp; " ;update hz_locations set city='"&amp;F1439&amp;"'  where location_id in ("&amp;VLOOKUP(B1439,hp!$C:$L,10,0)&amp;");"</f>
        <v>#N/A</v>
      </c>
      <c r="H1439" s="3" t="e">
        <f>VLOOKUP(客户!Q1441,county!B:C,2,0)</f>
        <v>#N/A</v>
      </c>
      <c r="I1439" s="17" t="e">
        <f>"update hz_parties set county ='" &amp;H1439 &amp; "' where party_id="&amp;B1439 &amp; " ;update hz_locations set county='"&amp;H1439&amp;"'  where location_id in ("&amp;VLOOKUP(B1439,hp!$C:$L,10,0)&amp;");"</f>
        <v>#N/A</v>
      </c>
      <c r="J1439" s="17" t="e">
        <f>"update hz_parties set address1 ='" &amp;客户!M1441 &amp; "' where party_id="&amp;B1439</f>
        <v>#N/A</v>
      </c>
      <c r="K1439" s="17" t="e">
        <f>"update zx_party_tax_profile set REP_REGISTRATION_NUMBER ='" &amp;客户!G1441 &amp; "' where party_id="&amp;B1439&amp; " and party_type_code='THIRD_PARTY';"</f>
        <v>#N/A</v>
      </c>
      <c r="L1439" s="17" t="e">
        <f xml:space="preserve"> "update hz_organization_profiles set tax_reference = '"&amp; 客户!G1441 &amp; "' where PARTY_ID=" &amp; B1439 &amp; ";"</f>
        <v>#N/A</v>
      </c>
      <c r="M1439" s="3" t="e">
        <f>"update hz_cust_accounts set attribute3='" &amp;客户!D1441&amp; "' where party_id = " &amp; B1439</f>
        <v>#N/A</v>
      </c>
      <c r="N1439" s="3" t="e">
        <f>"update hz_cust_accounts set attribute3='" &amp;客户!I1441&amp; "' where party_id = " &amp; B1439</f>
        <v>#N/A</v>
      </c>
    </row>
    <row r="1440" spans="1:14" ht="27.75" customHeight="1">
      <c r="A1440" s="27">
        <f>客户!A1442</f>
        <v>0</v>
      </c>
      <c r="B1440" s="3" t="e">
        <f>VLOOKUP(A1440,hp!B:F,2,0)</f>
        <v>#N/A</v>
      </c>
      <c r="D1440" s="17" t="e">
        <f>VLOOKUP(客户!O1442,province!B:C,2,0)</f>
        <v>#N/A</v>
      </c>
      <c r="E1440" s="17" t="e">
        <f>"update hz_parties set province ='" &amp;D1440 &amp; "' where party_id="&amp;B1440 &amp; " ;update hz_locations set province='"&amp;D1440&amp;"'  where location_id in ("&amp;VLOOKUP(B1440,hp!$C:$L,10,0)&amp;");"</f>
        <v>#N/A</v>
      </c>
      <c r="F1440" s="17" t="e">
        <f>VLOOKUP(客户!P1442,city!B:C,2,0)</f>
        <v>#N/A</v>
      </c>
      <c r="G1440" s="17" t="e">
        <f>"update hz_parties set city ='" &amp;F1440 &amp; "' where party_id="&amp;B1440 &amp; " ;update hz_locations set city='"&amp;F1440&amp;"'  where location_id in ("&amp;VLOOKUP(B1440,hp!$C:$L,10,0)&amp;");"</f>
        <v>#N/A</v>
      </c>
      <c r="H1440" s="3" t="e">
        <f>VLOOKUP(客户!Q1442,county!B:C,2,0)</f>
        <v>#N/A</v>
      </c>
      <c r="I1440" s="17" t="e">
        <f>"update hz_parties set county ='" &amp;H1440 &amp; "' where party_id="&amp;B1440 &amp; " ;update hz_locations set county='"&amp;H1440&amp;"'  where location_id in ("&amp;VLOOKUP(B1440,hp!$C:$L,10,0)&amp;");"</f>
        <v>#N/A</v>
      </c>
      <c r="J1440" s="17" t="e">
        <f>"update hz_parties set address1 ='" &amp;客户!M1442 &amp; "' where party_id="&amp;B1440</f>
        <v>#N/A</v>
      </c>
      <c r="K1440" s="17" t="e">
        <f>"update zx_party_tax_profile set REP_REGISTRATION_NUMBER ='" &amp;客户!G1442 &amp; "' where party_id="&amp;B1440&amp; " and party_type_code='THIRD_PARTY';"</f>
        <v>#N/A</v>
      </c>
      <c r="L1440" s="17" t="e">
        <f xml:space="preserve"> "update hz_organization_profiles set tax_reference = '"&amp; 客户!G1442 &amp; "' where PARTY_ID=" &amp; B1440 &amp; ";"</f>
        <v>#N/A</v>
      </c>
      <c r="M1440" s="3" t="e">
        <f>"update hz_cust_accounts set attribute3='" &amp;客户!D1442&amp; "' where party_id = " &amp; B1440</f>
        <v>#N/A</v>
      </c>
      <c r="N1440" s="3" t="e">
        <f>"update hz_cust_accounts set attribute3='" &amp;客户!I1442&amp; "' where party_id = " &amp; B1440</f>
        <v>#N/A</v>
      </c>
    </row>
    <row r="1441" spans="1:14" ht="27.75" customHeight="1">
      <c r="A1441" s="27">
        <f>客户!A1443</f>
        <v>0</v>
      </c>
      <c r="B1441" s="3" t="e">
        <f>VLOOKUP(A1441,hp!B:F,2,0)</f>
        <v>#N/A</v>
      </c>
      <c r="D1441" s="17" t="e">
        <f>VLOOKUP(客户!O1443,province!B:C,2,0)</f>
        <v>#N/A</v>
      </c>
      <c r="E1441" s="17" t="e">
        <f>"update hz_parties set province ='" &amp;D1441 &amp; "' where party_id="&amp;B1441 &amp; " ;update hz_locations set province='"&amp;D1441&amp;"'  where location_id in ("&amp;VLOOKUP(B1441,hp!$C:$L,10,0)&amp;");"</f>
        <v>#N/A</v>
      </c>
      <c r="F1441" s="17" t="e">
        <f>VLOOKUP(客户!P1443,city!B:C,2,0)</f>
        <v>#N/A</v>
      </c>
      <c r="G1441" s="17" t="e">
        <f>"update hz_parties set city ='" &amp;F1441 &amp; "' where party_id="&amp;B1441 &amp; " ;update hz_locations set city='"&amp;F1441&amp;"'  where location_id in ("&amp;VLOOKUP(B1441,hp!$C:$L,10,0)&amp;");"</f>
        <v>#N/A</v>
      </c>
      <c r="H1441" s="3" t="e">
        <f>VLOOKUP(客户!Q1443,county!B:C,2,0)</f>
        <v>#N/A</v>
      </c>
      <c r="I1441" s="17" t="e">
        <f>"update hz_parties set county ='" &amp;H1441 &amp; "' where party_id="&amp;B1441 &amp; " ;update hz_locations set county='"&amp;H1441&amp;"'  where location_id in ("&amp;VLOOKUP(B1441,hp!$C:$L,10,0)&amp;");"</f>
        <v>#N/A</v>
      </c>
      <c r="J1441" s="17" t="e">
        <f>"update hz_parties set address1 ='" &amp;客户!M1443 &amp; "' where party_id="&amp;B1441</f>
        <v>#N/A</v>
      </c>
      <c r="K1441" s="17" t="e">
        <f>"update zx_party_tax_profile set REP_REGISTRATION_NUMBER ='" &amp;客户!G1443 &amp; "' where party_id="&amp;B1441&amp; " and party_type_code='THIRD_PARTY';"</f>
        <v>#N/A</v>
      </c>
      <c r="L1441" s="17" t="e">
        <f xml:space="preserve"> "update hz_organization_profiles set tax_reference = '"&amp; 客户!G1443 &amp; "' where PARTY_ID=" &amp; B1441 &amp; ";"</f>
        <v>#N/A</v>
      </c>
      <c r="M1441" s="3" t="e">
        <f>"update hz_cust_accounts set attribute3='" &amp;客户!D1443&amp; "' where party_id = " &amp; B1441</f>
        <v>#N/A</v>
      </c>
      <c r="N1441" s="3" t="e">
        <f>"update hz_cust_accounts set attribute3='" &amp;客户!I1443&amp; "' where party_id = " &amp; B1441</f>
        <v>#N/A</v>
      </c>
    </row>
    <row r="1442" spans="1:14" ht="27.75" customHeight="1">
      <c r="A1442" s="27">
        <f>客户!A1444</f>
        <v>0</v>
      </c>
      <c r="B1442" s="3" t="e">
        <f>VLOOKUP(A1442,hp!B:F,2,0)</f>
        <v>#N/A</v>
      </c>
      <c r="D1442" s="17" t="e">
        <f>VLOOKUP(客户!O1444,province!B:C,2,0)</f>
        <v>#N/A</v>
      </c>
      <c r="E1442" s="17" t="e">
        <f>"update hz_parties set province ='" &amp;D1442 &amp; "' where party_id="&amp;B1442 &amp; " ;update hz_locations set province='"&amp;D1442&amp;"'  where location_id in ("&amp;VLOOKUP(B1442,hp!$C:$L,10,0)&amp;");"</f>
        <v>#N/A</v>
      </c>
      <c r="F1442" s="17" t="e">
        <f>VLOOKUP(客户!P1444,city!B:C,2,0)</f>
        <v>#N/A</v>
      </c>
      <c r="G1442" s="17" t="e">
        <f>"update hz_parties set city ='" &amp;F1442 &amp; "' where party_id="&amp;B1442 &amp; " ;update hz_locations set city='"&amp;F1442&amp;"'  where location_id in ("&amp;VLOOKUP(B1442,hp!$C:$L,10,0)&amp;");"</f>
        <v>#N/A</v>
      </c>
      <c r="H1442" s="3" t="e">
        <f>VLOOKUP(客户!Q1444,county!B:C,2,0)</f>
        <v>#N/A</v>
      </c>
      <c r="I1442" s="17" t="e">
        <f>"update hz_parties set county ='" &amp;H1442 &amp; "' where party_id="&amp;B1442 &amp; " ;update hz_locations set county='"&amp;H1442&amp;"'  where location_id in ("&amp;VLOOKUP(B1442,hp!$C:$L,10,0)&amp;");"</f>
        <v>#N/A</v>
      </c>
      <c r="J1442" s="17" t="e">
        <f>"update hz_parties set address1 ='" &amp;客户!M1444 &amp; "' where party_id="&amp;B1442</f>
        <v>#N/A</v>
      </c>
      <c r="K1442" s="17" t="e">
        <f>"update zx_party_tax_profile set REP_REGISTRATION_NUMBER ='" &amp;客户!G1444 &amp; "' where party_id="&amp;B1442&amp; " and party_type_code='THIRD_PARTY';"</f>
        <v>#N/A</v>
      </c>
      <c r="L1442" s="17" t="e">
        <f xml:space="preserve"> "update hz_organization_profiles set tax_reference = '"&amp; 客户!G1444 &amp; "' where PARTY_ID=" &amp; B1442 &amp; ";"</f>
        <v>#N/A</v>
      </c>
      <c r="M1442" s="3" t="e">
        <f>"update hz_cust_accounts set attribute3='" &amp;客户!D1444&amp; "' where party_id = " &amp; B1442</f>
        <v>#N/A</v>
      </c>
      <c r="N1442" s="3" t="e">
        <f>"update hz_cust_accounts set attribute3='" &amp;客户!I1444&amp; "' where party_id = " &amp; B1442</f>
        <v>#N/A</v>
      </c>
    </row>
    <row r="1443" spans="1:14" ht="27.75" customHeight="1">
      <c r="A1443" s="27">
        <f>客户!A1445</f>
        <v>0</v>
      </c>
      <c r="B1443" s="3" t="e">
        <f>VLOOKUP(A1443,hp!B:F,2,0)</f>
        <v>#N/A</v>
      </c>
      <c r="D1443" s="17" t="e">
        <f>VLOOKUP(客户!O1445,province!B:C,2,0)</f>
        <v>#N/A</v>
      </c>
      <c r="E1443" s="17" t="e">
        <f>"update hz_parties set province ='" &amp;D1443 &amp; "' where party_id="&amp;B1443 &amp; " ;update hz_locations set province='"&amp;D1443&amp;"'  where location_id in ("&amp;VLOOKUP(B1443,hp!$C:$L,10,0)&amp;");"</f>
        <v>#N/A</v>
      </c>
      <c r="F1443" s="17" t="e">
        <f>VLOOKUP(客户!P1445,city!B:C,2,0)</f>
        <v>#N/A</v>
      </c>
      <c r="G1443" s="17" t="e">
        <f>"update hz_parties set city ='" &amp;F1443 &amp; "' where party_id="&amp;B1443 &amp; " ;update hz_locations set city='"&amp;F1443&amp;"'  where location_id in ("&amp;VLOOKUP(B1443,hp!$C:$L,10,0)&amp;");"</f>
        <v>#N/A</v>
      </c>
      <c r="H1443" s="3" t="e">
        <f>VLOOKUP(客户!Q1445,county!B:C,2,0)</f>
        <v>#N/A</v>
      </c>
      <c r="I1443" s="17" t="e">
        <f>"update hz_parties set county ='" &amp;H1443 &amp; "' where party_id="&amp;B1443 &amp; " ;update hz_locations set county='"&amp;H1443&amp;"'  where location_id in ("&amp;VLOOKUP(B1443,hp!$C:$L,10,0)&amp;");"</f>
        <v>#N/A</v>
      </c>
      <c r="J1443" s="17" t="e">
        <f>"update hz_parties set address1 ='" &amp;客户!M1445 &amp; "' where party_id="&amp;B1443</f>
        <v>#N/A</v>
      </c>
      <c r="K1443" s="17" t="e">
        <f>"update zx_party_tax_profile set REP_REGISTRATION_NUMBER ='" &amp;客户!G1445 &amp; "' where party_id="&amp;B1443&amp; " and party_type_code='THIRD_PARTY';"</f>
        <v>#N/A</v>
      </c>
      <c r="L1443" s="17" t="e">
        <f xml:space="preserve"> "update hz_organization_profiles set tax_reference = '"&amp; 客户!G1445 &amp; "' where PARTY_ID=" &amp; B1443 &amp; ";"</f>
        <v>#N/A</v>
      </c>
      <c r="M1443" s="3" t="e">
        <f>"update hz_cust_accounts set attribute3='" &amp;客户!D1445&amp; "' where party_id = " &amp; B1443</f>
        <v>#N/A</v>
      </c>
      <c r="N1443" s="3" t="e">
        <f>"update hz_cust_accounts set attribute3='" &amp;客户!I1445&amp; "' where party_id = " &amp; B1443</f>
        <v>#N/A</v>
      </c>
    </row>
    <row r="1444" spans="1:14" ht="27.75" customHeight="1">
      <c r="A1444" s="27">
        <f>客户!A1446</f>
        <v>0</v>
      </c>
      <c r="B1444" s="3" t="e">
        <f>VLOOKUP(A1444,hp!B:F,2,0)</f>
        <v>#N/A</v>
      </c>
      <c r="D1444" s="17" t="e">
        <f>VLOOKUP(客户!O1446,province!B:C,2,0)</f>
        <v>#N/A</v>
      </c>
      <c r="E1444" s="17" t="e">
        <f>"update hz_parties set province ='" &amp;D1444 &amp; "' where party_id="&amp;B1444 &amp; " ;update hz_locations set province='"&amp;D1444&amp;"'  where location_id in ("&amp;VLOOKUP(B1444,hp!$C:$L,10,0)&amp;");"</f>
        <v>#N/A</v>
      </c>
      <c r="F1444" s="17" t="e">
        <f>VLOOKUP(客户!P1446,city!B:C,2,0)</f>
        <v>#N/A</v>
      </c>
      <c r="G1444" s="17" t="e">
        <f>"update hz_parties set city ='" &amp;F1444 &amp; "' where party_id="&amp;B1444 &amp; " ;update hz_locations set city='"&amp;F1444&amp;"'  where location_id in ("&amp;VLOOKUP(B1444,hp!$C:$L,10,0)&amp;");"</f>
        <v>#N/A</v>
      </c>
      <c r="H1444" s="3" t="e">
        <f>VLOOKUP(客户!Q1446,county!B:C,2,0)</f>
        <v>#N/A</v>
      </c>
      <c r="I1444" s="17" t="e">
        <f>"update hz_parties set county ='" &amp;H1444 &amp; "' where party_id="&amp;B1444 &amp; " ;update hz_locations set county='"&amp;H1444&amp;"'  where location_id in ("&amp;VLOOKUP(B1444,hp!$C:$L,10,0)&amp;");"</f>
        <v>#N/A</v>
      </c>
      <c r="J1444" s="17" t="e">
        <f>"update hz_parties set address1 ='" &amp;客户!M1446 &amp; "' where party_id="&amp;B1444</f>
        <v>#N/A</v>
      </c>
      <c r="K1444" s="17" t="e">
        <f>"update zx_party_tax_profile set REP_REGISTRATION_NUMBER ='" &amp;客户!G1446 &amp; "' where party_id="&amp;B1444&amp; " and party_type_code='THIRD_PARTY';"</f>
        <v>#N/A</v>
      </c>
      <c r="L1444" s="17" t="e">
        <f xml:space="preserve"> "update hz_organization_profiles set tax_reference = '"&amp; 客户!G1446 &amp; "' where PARTY_ID=" &amp; B1444 &amp; ";"</f>
        <v>#N/A</v>
      </c>
      <c r="M1444" s="3" t="e">
        <f>"update hz_cust_accounts set attribute3='" &amp;客户!D1446&amp; "' where party_id = " &amp; B1444</f>
        <v>#N/A</v>
      </c>
      <c r="N1444" s="3" t="e">
        <f>"update hz_cust_accounts set attribute3='" &amp;客户!I1446&amp; "' where party_id = " &amp; B1444</f>
        <v>#N/A</v>
      </c>
    </row>
    <row r="1445" spans="1:14" ht="27.75" customHeight="1">
      <c r="A1445" s="27">
        <f>客户!A1447</f>
        <v>0</v>
      </c>
      <c r="B1445" s="3" t="e">
        <f>VLOOKUP(A1445,hp!B:F,2,0)</f>
        <v>#N/A</v>
      </c>
      <c r="D1445" s="17" t="e">
        <f>VLOOKUP(客户!O1447,province!B:C,2,0)</f>
        <v>#N/A</v>
      </c>
      <c r="E1445" s="17" t="e">
        <f>"update hz_parties set province ='" &amp;D1445 &amp; "' where party_id="&amp;B1445 &amp; " ;update hz_locations set province='"&amp;D1445&amp;"'  where location_id in ("&amp;VLOOKUP(B1445,hp!$C:$L,10,0)&amp;");"</f>
        <v>#N/A</v>
      </c>
      <c r="F1445" s="17" t="e">
        <f>VLOOKUP(客户!P1447,city!B:C,2,0)</f>
        <v>#N/A</v>
      </c>
      <c r="G1445" s="17" t="e">
        <f>"update hz_parties set city ='" &amp;F1445 &amp; "' where party_id="&amp;B1445 &amp; " ;update hz_locations set city='"&amp;F1445&amp;"'  where location_id in ("&amp;VLOOKUP(B1445,hp!$C:$L,10,0)&amp;");"</f>
        <v>#N/A</v>
      </c>
      <c r="H1445" s="3" t="e">
        <f>VLOOKUP(客户!Q1447,county!B:C,2,0)</f>
        <v>#N/A</v>
      </c>
      <c r="I1445" s="17" t="e">
        <f>"update hz_parties set county ='" &amp;H1445 &amp; "' where party_id="&amp;B1445 &amp; " ;update hz_locations set county='"&amp;H1445&amp;"'  where location_id in ("&amp;VLOOKUP(B1445,hp!$C:$L,10,0)&amp;");"</f>
        <v>#N/A</v>
      </c>
      <c r="J1445" s="17" t="e">
        <f>"update hz_parties set address1 ='" &amp;客户!M1447 &amp; "' where party_id="&amp;B1445</f>
        <v>#N/A</v>
      </c>
      <c r="K1445" s="17" t="e">
        <f>"update zx_party_tax_profile set REP_REGISTRATION_NUMBER ='" &amp;客户!G1447 &amp; "' where party_id="&amp;B1445&amp; " and party_type_code='THIRD_PARTY';"</f>
        <v>#N/A</v>
      </c>
      <c r="L1445" s="17" t="e">
        <f xml:space="preserve"> "update hz_organization_profiles set tax_reference = '"&amp; 客户!G1447 &amp; "' where PARTY_ID=" &amp; B1445 &amp; ";"</f>
        <v>#N/A</v>
      </c>
      <c r="M1445" s="3" t="e">
        <f>"update hz_cust_accounts set attribute3='" &amp;客户!D1447&amp; "' where party_id = " &amp; B1445</f>
        <v>#N/A</v>
      </c>
      <c r="N1445" s="3" t="e">
        <f>"update hz_cust_accounts set attribute3='" &amp;客户!I1447&amp; "' where party_id = " &amp; B1445</f>
        <v>#N/A</v>
      </c>
    </row>
    <row r="1446" spans="1:14" ht="27.75" customHeight="1">
      <c r="A1446" s="27">
        <f>客户!A1448</f>
        <v>0</v>
      </c>
      <c r="B1446" s="3" t="e">
        <f>VLOOKUP(A1446,hp!B:F,2,0)</f>
        <v>#N/A</v>
      </c>
      <c r="D1446" s="17" t="e">
        <f>VLOOKUP(客户!O1448,province!B:C,2,0)</f>
        <v>#N/A</v>
      </c>
      <c r="E1446" s="17" t="e">
        <f>"update hz_parties set province ='" &amp;D1446 &amp; "' where party_id="&amp;B1446 &amp; " ;update hz_locations set province='"&amp;D1446&amp;"'  where location_id in ("&amp;VLOOKUP(B1446,hp!$C:$L,10,0)&amp;");"</f>
        <v>#N/A</v>
      </c>
      <c r="F1446" s="17" t="e">
        <f>VLOOKUP(客户!P1448,city!B:C,2,0)</f>
        <v>#N/A</v>
      </c>
      <c r="G1446" s="17" t="e">
        <f>"update hz_parties set city ='" &amp;F1446 &amp; "' where party_id="&amp;B1446 &amp; " ;update hz_locations set city='"&amp;F1446&amp;"'  where location_id in ("&amp;VLOOKUP(B1446,hp!$C:$L,10,0)&amp;");"</f>
        <v>#N/A</v>
      </c>
      <c r="H1446" s="3" t="e">
        <f>VLOOKUP(客户!Q1448,county!B:C,2,0)</f>
        <v>#N/A</v>
      </c>
      <c r="I1446" s="17" t="e">
        <f>"update hz_parties set county ='" &amp;H1446 &amp; "' where party_id="&amp;B1446 &amp; " ;update hz_locations set county='"&amp;H1446&amp;"'  where location_id in ("&amp;VLOOKUP(B1446,hp!$C:$L,10,0)&amp;");"</f>
        <v>#N/A</v>
      </c>
      <c r="J1446" s="17" t="e">
        <f>"update hz_parties set address1 ='" &amp;客户!M1448 &amp; "' where party_id="&amp;B1446</f>
        <v>#N/A</v>
      </c>
      <c r="K1446" s="17" t="e">
        <f>"update zx_party_tax_profile set REP_REGISTRATION_NUMBER ='" &amp;客户!G1448 &amp; "' where party_id="&amp;B1446&amp; " and party_type_code='THIRD_PARTY';"</f>
        <v>#N/A</v>
      </c>
      <c r="L1446" s="17" t="e">
        <f xml:space="preserve"> "update hz_organization_profiles set tax_reference = '"&amp; 客户!G1448 &amp; "' where PARTY_ID=" &amp; B1446 &amp; ";"</f>
        <v>#N/A</v>
      </c>
      <c r="M1446" s="3" t="e">
        <f>"update hz_cust_accounts set attribute3='" &amp;客户!D1448&amp; "' where party_id = " &amp; B1446</f>
        <v>#N/A</v>
      </c>
      <c r="N1446" s="3" t="e">
        <f>"update hz_cust_accounts set attribute3='" &amp;客户!I1448&amp; "' where party_id = " &amp; B1446</f>
        <v>#N/A</v>
      </c>
    </row>
    <row r="1447" spans="1:14" ht="27.75" customHeight="1">
      <c r="A1447" s="27">
        <f>客户!A1449</f>
        <v>0</v>
      </c>
      <c r="B1447" s="3" t="e">
        <f>VLOOKUP(A1447,hp!B:F,2,0)</f>
        <v>#N/A</v>
      </c>
      <c r="D1447" s="17" t="e">
        <f>VLOOKUP(客户!O1449,province!B:C,2,0)</f>
        <v>#N/A</v>
      </c>
      <c r="E1447" s="17" t="e">
        <f>"update hz_parties set province ='" &amp;D1447 &amp; "' where party_id="&amp;B1447 &amp; " ;update hz_locations set province='"&amp;D1447&amp;"'  where location_id in ("&amp;VLOOKUP(B1447,hp!$C:$L,10,0)&amp;");"</f>
        <v>#N/A</v>
      </c>
      <c r="F1447" s="17" t="e">
        <f>VLOOKUP(客户!P1449,city!B:C,2,0)</f>
        <v>#N/A</v>
      </c>
      <c r="G1447" s="17" t="e">
        <f>"update hz_parties set city ='" &amp;F1447 &amp; "' where party_id="&amp;B1447 &amp; " ;update hz_locations set city='"&amp;F1447&amp;"'  where location_id in ("&amp;VLOOKUP(B1447,hp!$C:$L,10,0)&amp;");"</f>
        <v>#N/A</v>
      </c>
      <c r="H1447" s="3" t="e">
        <f>VLOOKUP(客户!Q1449,county!B:C,2,0)</f>
        <v>#N/A</v>
      </c>
      <c r="I1447" s="17" t="e">
        <f>"update hz_parties set county ='" &amp;H1447 &amp; "' where party_id="&amp;B1447 &amp; " ;update hz_locations set county='"&amp;H1447&amp;"'  where location_id in ("&amp;VLOOKUP(B1447,hp!$C:$L,10,0)&amp;");"</f>
        <v>#N/A</v>
      </c>
      <c r="J1447" s="17" t="e">
        <f>"update hz_parties set address1 ='" &amp;客户!M1449 &amp; "' where party_id="&amp;B1447</f>
        <v>#N/A</v>
      </c>
      <c r="K1447" s="17" t="e">
        <f>"update zx_party_tax_profile set REP_REGISTRATION_NUMBER ='" &amp;客户!G1449 &amp; "' where party_id="&amp;B1447&amp; " and party_type_code='THIRD_PARTY';"</f>
        <v>#N/A</v>
      </c>
      <c r="L1447" s="17" t="e">
        <f xml:space="preserve"> "update hz_organization_profiles set tax_reference = '"&amp; 客户!G1449 &amp; "' where PARTY_ID=" &amp; B1447 &amp; ";"</f>
        <v>#N/A</v>
      </c>
      <c r="M1447" s="3" t="e">
        <f>"update hz_cust_accounts set attribute3='" &amp;客户!D1449&amp; "' where party_id = " &amp; B1447</f>
        <v>#N/A</v>
      </c>
      <c r="N1447" s="3" t="e">
        <f>"update hz_cust_accounts set attribute3='" &amp;客户!I1449&amp; "' where party_id = " &amp; B1447</f>
        <v>#N/A</v>
      </c>
    </row>
    <row r="1448" spans="1:14" ht="27.75" customHeight="1">
      <c r="A1448" s="27">
        <f>客户!A1450</f>
        <v>0</v>
      </c>
      <c r="B1448" s="3" t="e">
        <f>VLOOKUP(A1448,hp!B:F,2,0)</f>
        <v>#N/A</v>
      </c>
      <c r="D1448" s="17" t="e">
        <f>VLOOKUP(客户!O1450,province!B:C,2,0)</f>
        <v>#N/A</v>
      </c>
      <c r="E1448" s="17" t="e">
        <f>"update hz_parties set province ='" &amp;D1448 &amp; "' where party_id="&amp;B1448 &amp; " ;update hz_locations set province='"&amp;D1448&amp;"'  where location_id in ("&amp;VLOOKUP(B1448,hp!$C:$L,10,0)&amp;");"</f>
        <v>#N/A</v>
      </c>
      <c r="F1448" s="17" t="e">
        <f>VLOOKUP(客户!P1450,city!B:C,2,0)</f>
        <v>#N/A</v>
      </c>
      <c r="G1448" s="17" t="e">
        <f>"update hz_parties set city ='" &amp;F1448 &amp; "' where party_id="&amp;B1448 &amp; " ;update hz_locations set city='"&amp;F1448&amp;"'  where location_id in ("&amp;VLOOKUP(B1448,hp!$C:$L,10,0)&amp;");"</f>
        <v>#N/A</v>
      </c>
      <c r="H1448" s="3" t="e">
        <f>VLOOKUP(客户!Q1450,county!B:C,2,0)</f>
        <v>#N/A</v>
      </c>
      <c r="I1448" s="17" t="e">
        <f>"update hz_parties set county ='" &amp;H1448 &amp; "' where party_id="&amp;B1448 &amp; " ;update hz_locations set county='"&amp;H1448&amp;"'  where location_id in ("&amp;VLOOKUP(B1448,hp!$C:$L,10,0)&amp;");"</f>
        <v>#N/A</v>
      </c>
      <c r="J1448" s="17" t="e">
        <f>"update hz_parties set address1 ='" &amp;客户!M1450 &amp; "' where party_id="&amp;B1448</f>
        <v>#N/A</v>
      </c>
      <c r="K1448" s="17" t="e">
        <f>"update zx_party_tax_profile set REP_REGISTRATION_NUMBER ='" &amp;客户!G1450 &amp; "' where party_id="&amp;B1448&amp; " and party_type_code='THIRD_PARTY';"</f>
        <v>#N/A</v>
      </c>
      <c r="L1448" s="17" t="e">
        <f xml:space="preserve"> "update hz_organization_profiles set tax_reference = '"&amp; 客户!G1450 &amp; "' where PARTY_ID=" &amp; B1448 &amp; ";"</f>
        <v>#N/A</v>
      </c>
      <c r="M1448" s="3" t="e">
        <f>"update hz_cust_accounts set attribute3='" &amp;客户!D1450&amp; "' where party_id = " &amp; B1448</f>
        <v>#N/A</v>
      </c>
      <c r="N1448" s="3" t="e">
        <f>"update hz_cust_accounts set attribute3='" &amp;客户!I1450&amp; "' where party_id = " &amp; B1448</f>
        <v>#N/A</v>
      </c>
    </row>
    <row r="1449" spans="1:14" ht="27.75" customHeight="1">
      <c r="A1449" s="27">
        <f>客户!A1451</f>
        <v>0</v>
      </c>
      <c r="B1449" s="3" t="e">
        <f>VLOOKUP(A1449,hp!B:F,2,0)</f>
        <v>#N/A</v>
      </c>
      <c r="D1449" s="17" t="e">
        <f>VLOOKUP(客户!O1451,province!B:C,2,0)</f>
        <v>#N/A</v>
      </c>
      <c r="E1449" s="17" t="e">
        <f>"update hz_parties set province ='" &amp;D1449 &amp; "' where party_id="&amp;B1449 &amp; " ;update hz_locations set province='"&amp;D1449&amp;"'  where location_id in ("&amp;VLOOKUP(B1449,hp!$C:$L,10,0)&amp;");"</f>
        <v>#N/A</v>
      </c>
      <c r="F1449" s="17" t="e">
        <f>VLOOKUP(客户!P1451,city!B:C,2,0)</f>
        <v>#N/A</v>
      </c>
      <c r="G1449" s="17" t="e">
        <f>"update hz_parties set city ='" &amp;F1449 &amp; "' where party_id="&amp;B1449 &amp; " ;update hz_locations set city='"&amp;F1449&amp;"'  where location_id in ("&amp;VLOOKUP(B1449,hp!$C:$L,10,0)&amp;");"</f>
        <v>#N/A</v>
      </c>
      <c r="H1449" s="3" t="e">
        <f>VLOOKUP(客户!Q1451,county!B:C,2,0)</f>
        <v>#N/A</v>
      </c>
      <c r="I1449" s="17" t="e">
        <f>"update hz_parties set county ='" &amp;H1449 &amp; "' where party_id="&amp;B1449 &amp; " ;update hz_locations set county='"&amp;H1449&amp;"'  where location_id in ("&amp;VLOOKUP(B1449,hp!$C:$L,10,0)&amp;");"</f>
        <v>#N/A</v>
      </c>
      <c r="J1449" s="17" t="e">
        <f>"update hz_parties set address1 ='" &amp;客户!M1451 &amp; "' where party_id="&amp;B1449</f>
        <v>#N/A</v>
      </c>
      <c r="K1449" s="17" t="e">
        <f>"update zx_party_tax_profile set REP_REGISTRATION_NUMBER ='" &amp;客户!G1451 &amp; "' where party_id="&amp;B1449&amp; " and party_type_code='THIRD_PARTY';"</f>
        <v>#N/A</v>
      </c>
      <c r="L1449" s="17" t="e">
        <f xml:space="preserve"> "update hz_organization_profiles set tax_reference = '"&amp; 客户!G1451 &amp; "' where PARTY_ID=" &amp; B1449 &amp; ";"</f>
        <v>#N/A</v>
      </c>
      <c r="M1449" s="3" t="e">
        <f>"update hz_cust_accounts set attribute3='" &amp;客户!D1451&amp; "' where party_id = " &amp; B1449</f>
        <v>#N/A</v>
      </c>
      <c r="N1449" s="3" t="e">
        <f>"update hz_cust_accounts set attribute3='" &amp;客户!I1451&amp; "' where party_id = " &amp; B1449</f>
        <v>#N/A</v>
      </c>
    </row>
    <row r="1450" spans="1:14" ht="27.75" customHeight="1">
      <c r="A1450" s="27">
        <f>客户!A1452</f>
        <v>0</v>
      </c>
      <c r="B1450" s="3" t="e">
        <f>VLOOKUP(A1450,hp!B:F,2,0)</f>
        <v>#N/A</v>
      </c>
      <c r="D1450" s="17" t="e">
        <f>VLOOKUP(客户!O1452,province!B:C,2,0)</f>
        <v>#N/A</v>
      </c>
      <c r="E1450" s="17" t="e">
        <f>"update hz_parties set province ='" &amp;D1450 &amp; "' where party_id="&amp;B1450 &amp; " ;update hz_locations set province='"&amp;D1450&amp;"'  where location_id in ("&amp;VLOOKUP(B1450,hp!$C:$L,10,0)&amp;");"</f>
        <v>#N/A</v>
      </c>
      <c r="F1450" s="17" t="e">
        <f>VLOOKUP(客户!P1452,city!B:C,2,0)</f>
        <v>#N/A</v>
      </c>
      <c r="G1450" s="17" t="e">
        <f>"update hz_parties set city ='" &amp;F1450 &amp; "' where party_id="&amp;B1450 &amp; " ;update hz_locations set city='"&amp;F1450&amp;"'  where location_id in ("&amp;VLOOKUP(B1450,hp!$C:$L,10,0)&amp;");"</f>
        <v>#N/A</v>
      </c>
      <c r="H1450" s="3" t="e">
        <f>VLOOKUP(客户!Q1452,county!B:C,2,0)</f>
        <v>#N/A</v>
      </c>
      <c r="I1450" s="17" t="e">
        <f>"update hz_parties set county ='" &amp;H1450 &amp; "' where party_id="&amp;B1450 &amp; " ;update hz_locations set county='"&amp;H1450&amp;"'  where location_id in ("&amp;VLOOKUP(B1450,hp!$C:$L,10,0)&amp;");"</f>
        <v>#N/A</v>
      </c>
      <c r="J1450" s="17" t="e">
        <f>"update hz_parties set address1 ='" &amp;客户!M1452 &amp; "' where party_id="&amp;B1450</f>
        <v>#N/A</v>
      </c>
      <c r="K1450" s="17" t="e">
        <f>"update zx_party_tax_profile set REP_REGISTRATION_NUMBER ='" &amp;客户!G1452 &amp; "' where party_id="&amp;B1450&amp; " and party_type_code='THIRD_PARTY';"</f>
        <v>#N/A</v>
      </c>
      <c r="L1450" s="17" t="e">
        <f xml:space="preserve"> "update hz_organization_profiles set tax_reference = '"&amp; 客户!G1452 &amp; "' where PARTY_ID=" &amp; B1450 &amp; ";"</f>
        <v>#N/A</v>
      </c>
      <c r="M1450" s="3" t="e">
        <f>"update hz_cust_accounts set attribute3='" &amp;客户!D1452&amp; "' where party_id = " &amp; B1450</f>
        <v>#N/A</v>
      </c>
      <c r="N1450" s="3" t="e">
        <f>"update hz_cust_accounts set attribute3='" &amp;客户!I1452&amp; "' where party_id = " &amp; B1450</f>
        <v>#N/A</v>
      </c>
    </row>
    <row r="1451" spans="1:14" ht="27.75" customHeight="1">
      <c r="A1451" s="27">
        <f>客户!A1453</f>
        <v>0</v>
      </c>
      <c r="B1451" s="3" t="e">
        <f>VLOOKUP(A1451,hp!B:F,2,0)</f>
        <v>#N/A</v>
      </c>
      <c r="D1451" s="17" t="e">
        <f>VLOOKUP(客户!O1453,province!B:C,2,0)</f>
        <v>#N/A</v>
      </c>
      <c r="E1451" s="17" t="e">
        <f>"update hz_parties set province ='" &amp;D1451 &amp; "' where party_id="&amp;B1451 &amp; " ;update hz_locations set province='"&amp;D1451&amp;"'  where location_id in ("&amp;VLOOKUP(B1451,hp!$C:$L,10,0)&amp;");"</f>
        <v>#N/A</v>
      </c>
      <c r="F1451" s="17" t="e">
        <f>VLOOKUP(客户!P1453,city!B:C,2,0)</f>
        <v>#N/A</v>
      </c>
      <c r="G1451" s="17" t="e">
        <f>"update hz_parties set city ='" &amp;F1451 &amp; "' where party_id="&amp;B1451 &amp; " ;update hz_locations set city='"&amp;F1451&amp;"'  where location_id in ("&amp;VLOOKUP(B1451,hp!$C:$L,10,0)&amp;");"</f>
        <v>#N/A</v>
      </c>
      <c r="H1451" s="3" t="e">
        <f>VLOOKUP(客户!Q1453,county!B:C,2,0)</f>
        <v>#N/A</v>
      </c>
      <c r="I1451" s="17" t="e">
        <f>"update hz_parties set county ='" &amp;H1451 &amp; "' where party_id="&amp;B1451 &amp; " ;update hz_locations set county='"&amp;H1451&amp;"'  where location_id in ("&amp;VLOOKUP(B1451,hp!$C:$L,10,0)&amp;");"</f>
        <v>#N/A</v>
      </c>
      <c r="J1451" s="17" t="e">
        <f>"update hz_parties set address1 ='" &amp;客户!M1453 &amp; "' where party_id="&amp;B1451</f>
        <v>#N/A</v>
      </c>
      <c r="K1451" s="17" t="e">
        <f>"update zx_party_tax_profile set REP_REGISTRATION_NUMBER ='" &amp;客户!G1453 &amp; "' where party_id="&amp;B1451&amp; " and party_type_code='THIRD_PARTY';"</f>
        <v>#N/A</v>
      </c>
      <c r="L1451" s="17" t="e">
        <f xml:space="preserve"> "update hz_organization_profiles set tax_reference = '"&amp; 客户!G1453 &amp; "' where PARTY_ID=" &amp; B1451 &amp; ";"</f>
        <v>#N/A</v>
      </c>
      <c r="M1451" s="3" t="e">
        <f>"update hz_cust_accounts set attribute3='" &amp;客户!D1453&amp; "' where party_id = " &amp; B1451</f>
        <v>#N/A</v>
      </c>
      <c r="N1451" s="3" t="e">
        <f>"update hz_cust_accounts set attribute3='" &amp;客户!I1453&amp; "' where party_id = " &amp; B1451</f>
        <v>#N/A</v>
      </c>
    </row>
    <row r="1452" spans="1:14" ht="27.75" customHeight="1">
      <c r="A1452" s="27">
        <f>客户!A1454</f>
        <v>0</v>
      </c>
      <c r="B1452" s="3" t="e">
        <f>VLOOKUP(A1452,hp!B:F,2,0)</f>
        <v>#N/A</v>
      </c>
      <c r="D1452" s="17" t="e">
        <f>VLOOKUP(客户!O1454,province!B:C,2,0)</f>
        <v>#N/A</v>
      </c>
      <c r="E1452" s="17" t="e">
        <f>"update hz_parties set province ='" &amp;D1452 &amp; "' where party_id="&amp;B1452 &amp; " ;update hz_locations set province='"&amp;D1452&amp;"'  where location_id in ("&amp;VLOOKUP(B1452,hp!$C:$L,10,0)&amp;");"</f>
        <v>#N/A</v>
      </c>
      <c r="F1452" s="17" t="e">
        <f>VLOOKUP(客户!P1454,city!B:C,2,0)</f>
        <v>#N/A</v>
      </c>
      <c r="G1452" s="17" t="e">
        <f>"update hz_parties set city ='" &amp;F1452 &amp; "' where party_id="&amp;B1452 &amp; " ;update hz_locations set city='"&amp;F1452&amp;"'  where location_id in ("&amp;VLOOKUP(B1452,hp!$C:$L,10,0)&amp;");"</f>
        <v>#N/A</v>
      </c>
      <c r="H1452" s="3" t="e">
        <f>VLOOKUP(客户!Q1454,county!B:C,2,0)</f>
        <v>#N/A</v>
      </c>
      <c r="I1452" s="17" t="e">
        <f>"update hz_parties set county ='" &amp;H1452 &amp; "' where party_id="&amp;B1452 &amp; " ;update hz_locations set county='"&amp;H1452&amp;"'  where location_id in ("&amp;VLOOKUP(B1452,hp!$C:$L,10,0)&amp;");"</f>
        <v>#N/A</v>
      </c>
      <c r="J1452" s="17" t="e">
        <f>"update hz_parties set address1 ='" &amp;客户!M1454 &amp; "' where party_id="&amp;B1452</f>
        <v>#N/A</v>
      </c>
      <c r="K1452" s="17" t="e">
        <f>"update zx_party_tax_profile set REP_REGISTRATION_NUMBER ='" &amp;客户!G1454 &amp; "' where party_id="&amp;B1452&amp; " and party_type_code='THIRD_PARTY';"</f>
        <v>#N/A</v>
      </c>
      <c r="L1452" s="17" t="e">
        <f xml:space="preserve"> "update hz_organization_profiles set tax_reference = '"&amp; 客户!G1454 &amp; "' where PARTY_ID=" &amp; B1452 &amp; ";"</f>
        <v>#N/A</v>
      </c>
      <c r="M1452" s="3" t="e">
        <f>"update hz_cust_accounts set attribute3='" &amp;客户!D1454&amp; "' where party_id = " &amp; B1452</f>
        <v>#N/A</v>
      </c>
      <c r="N1452" s="3" t="e">
        <f>"update hz_cust_accounts set attribute3='" &amp;客户!I1454&amp; "' where party_id = " &amp; B1452</f>
        <v>#N/A</v>
      </c>
    </row>
    <row r="1453" spans="1:14" ht="27.75" customHeight="1">
      <c r="A1453" s="27">
        <f>客户!A1455</f>
        <v>0</v>
      </c>
      <c r="B1453" s="3" t="e">
        <f>VLOOKUP(A1453,hp!B:F,2,0)</f>
        <v>#N/A</v>
      </c>
      <c r="D1453" s="17" t="e">
        <f>VLOOKUP(客户!O1455,province!B:C,2,0)</f>
        <v>#N/A</v>
      </c>
      <c r="E1453" s="17" t="e">
        <f>"update hz_parties set province ='" &amp;D1453 &amp; "' where party_id="&amp;B1453 &amp; " ;update hz_locations set province='"&amp;D1453&amp;"'  where location_id in ("&amp;VLOOKUP(B1453,hp!$C:$L,10,0)&amp;");"</f>
        <v>#N/A</v>
      </c>
      <c r="F1453" s="17" t="e">
        <f>VLOOKUP(客户!P1455,city!B:C,2,0)</f>
        <v>#N/A</v>
      </c>
      <c r="G1453" s="17" t="e">
        <f>"update hz_parties set city ='" &amp;F1453 &amp; "' where party_id="&amp;B1453 &amp; " ;update hz_locations set city='"&amp;F1453&amp;"'  where location_id in ("&amp;VLOOKUP(B1453,hp!$C:$L,10,0)&amp;");"</f>
        <v>#N/A</v>
      </c>
      <c r="H1453" s="3" t="e">
        <f>VLOOKUP(客户!Q1455,county!B:C,2,0)</f>
        <v>#N/A</v>
      </c>
      <c r="I1453" s="17" t="e">
        <f>"update hz_parties set county ='" &amp;H1453 &amp; "' where party_id="&amp;B1453 &amp; " ;update hz_locations set county='"&amp;H1453&amp;"'  where location_id in ("&amp;VLOOKUP(B1453,hp!$C:$L,10,0)&amp;");"</f>
        <v>#N/A</v>
      </c>
      <c r="J1453" s="17" t="e">
        <f>"update hz_parties set address1 ='" &amp;客户!M1455 &amp; "' where party_id="&amp;B1453</f>
        <v>#N/A</v>
      </c>
      <c r="K1453" s="17" t="e">
        <f>"update zx_party_tax_profile set REP_REGISTRATION_NUMBER ='" &amp;客户!G1455 &amp; "' where party_id="&amp;B1453&amp; " and party_type_code='THIRD_PARTY';"</f>
        <v>#N/A</v>
      </c>
      <c r="L1453" s="17" t="e">
        <f xml:space="preserve"> "update hz_organization_profiles set tax_reference = '"&amp; 客户!G1455 &amp; "' where PARTY_ID=" &amp; B1453 &amp; ";"</f>
        <v>#N/A</v>
      </c>
      <c r="M1453" s="3" t="e">
        <f>"update hz_cust_accounts set attribute3='" &amp;客户!D1455&amp; "' where party_id = " &amp; B1453</f>
        <v>#N/A</v>
      </c>
      <c r="N1453" s="3" t="e">
        <f>"update hz_cust_accounts set attribute3='" &amp;客户!I1455&amp; "' where party_id = " &amp; B1453</f>
        <v>#N/A</v>
      </c>
    </row>
    <row r="1454" spans="1:14" ht="27.75" customHeight="1">
      <c r="A1454" s="27">
        <f>客户!A1456</f>
        <v>0</v>
      </c>
      <c r="B1454" s="3" t="e">
        <f>VLOOKUP(A1454,hp!B:F,2,0)</f>
        <v>#N/A</v>
      </c>
      <c r="D1454" s="17" t="e">
        <f>VLOOKUP(客户!O1456,province!B:C,2,0)</f>
        <v>#N/A</v>
      </c>
      <c r="E1454" s="17" t="e">
        <f>"update hz_parties set province ='" &amp;D1454 &amp; "' where party_id="&amp;B1454 &amp; " ;update hz_locations set province='"&amp;D1454&amp;"'  where location_id in ("&amp;VLOOKUP(B1454,hp!$C:$L,10,0)&amp;");"</f>
        <v>#N/A</v>
      </c>
      <c r="F1454" s="17" t="e">
        <f>VLOOKUP(客户!P1456,city!B:C,2,0)</f>
        <v>#N/A</v>
      </c>
      <c r="G1454" s="17" t="e">
        <f>"update hz_parties set city ='" &amp;F1454 &amp; "' where party_id="&amp;B1454 &amp; " ;update hz_locations set city='"&amp;F1454&amp;"'  where location_id in ("&amp;VLOOKUP(B1454,hp!$C:$L,10,0)&amp;");"</f>
        <v>#N/A</v>
      </c>
      <c r="H1454" s="3" t="e">
        <f>VLOOKUP(客户!Q1456,county!B:C,2,0)</f>
        <v>#N/A</v>
      </c>
      <c r="I1454" s="17" t="e">
        <f>"update hz_parties set county ='" &amp;H1454 &amp; "' where party_id="&amp;B1454 &amp; " ;update hz_locations set county='"&amp;H1454&amp;"'  where location_id in ("&amp;VLOOKUP(B1454,hp!$C:$L,10,0)&amp;");"</f>
        <v>#N/A</v>
      </c>
      <c r="J1454" s="17" t="e">
        <f>"update hz_parties set address1 ='" &amp;客户!M1456 &amp; "' where party_id="&amp;B1454</f>
        <v>#N/A</v>
      </c>
      <c r="K1454" s="17" t="e">
        <f>"update zx_party_tax_profile set REP_REGISTRATION_NUMBER ='" &amp;客户!G1456 &amp; "' where party_id="&amp;B1454&amp; " and party_type_code='THIRD_PARTY';"</f>
        <v>#N/A</v>
      </c>
      <c r="L1454" s="17" t="e">
        <f xml:space="preserve"> "update hz_organization_profiles set tax_reference = '"&amp; 客户!G1456 &amp; "' where PARTY_ID=" &amp; B1454 &amp; ";"</f>
        <v>#N/A</v>
      </c>
      <c r="M1454" s="3" t="e">
        <f>"update hz_cust_accounts set attribute3='" &amp;客户!D1456&amp; "' where party_id = " &amp; B1454</f>
        <v>#N/A</v>
      </c>
      <c r="N1454" s="3" t="e">
        <f>"update hz_cust_accounts set attribute3='" &amp;客户!I1456&amp; "' where party_id = " &amp; B1454</f>
        <v>#N/A</v>
      </c>
    </row>
    <row r="1455" spans="1:14" ht="27.75" customHeight="1">
      <c r="A1455" s="27">
        <f>客户!A1457</f>
        <v>0</v>
      </c>
      <c r="B1455" s="3" t="e">
        <f>VLOOKUP(A1455,hp!B:F,2,0)</f>
        <v>#N/A</v>
      </c>
      <c r="D1455" s="17" t="e">
        <f>VLOOKUP(客户!O1457,province!B:C,2,0)</f>
        <v>#N/A</v>
      </c>
      <c r="E1455" s="17" t="e">
        <f>"update hz_parties set province ='" &amp;D1455 &amp; "' where party_id="&amp;B1455 &amp; " ;update hz_locations set province='"&amp;D1455&amp;"'  where location_id in ("&amp;VLOOKUP(B1455,hp!$C:$L,10,0)&amp;");"</f>
        <v>#N/A</v>
      </c>
      <c r="F1455" s="17" t="e">
        <f>VLOOKUP(客户!P1457,city!B:C,2,0)</f>
        <v>#N/A</v>
      </c>
      <c r="G1455" s="17" t="e">
        <f>"update hz_parties set city ='" &amp;F1455 &amp; "' where party_id="&amp;B1455 &amp; " ;update hz_locations set city='"&amp;F1455&amp;"'  where location_id in ("&amp;VLOOKUP(B1455,hp!$C:$L,10,0)&amp;");"</f>
        <v>#N/A</v>
      </c>
      <c r="H1455" s="3" t="e">
        <f>VLOOKUP(客户!Q1457,county!B:C,2,0)</f>
        <v>#N/A</v>
      </c>
      <c r="I1455" s="17" t="e">
        <f>"update hz_parties set county ='" &amp;H1455 &amp; "' where party_id="&amp;B1455 &amp; " ;update hz_locations set county='"&amp;H1455&amp;"'  where location_id in ("&amp;VLOOKUP(B1455,hp!$C:$L,10,0)&amp;");"</f>
        <v>#N/A</v>
      </c>
      <c r="J1455" s="17" t="e">
        <f>"update hz_parties set address1 ='" &amp;客户!M1457 &amp; "' where party_id="&amp;B1455</f>
        <v>#N/A</v>
      </c>
      <c r="K1455" s="17" t="e">
        <f>"update zx_party_tax_profile set REP_REGISTRATION_NUMBER ='" &amp;客户!G1457 &amp; "' where party_id="&amp;B1455&amp; " and party_type_code='THIRD_PARTY';"</f>
        <v>#N/A</v>
      </c>
      <c r="L1455" s="17" t="e">
        <f xml:space="preserve"> "update hz_organization_profiles set tax_reference = '"&amp; 客户!G1457 &amp; "' where PARTY_ID=" &amp; B1455 &amp; ";"</f>
        <v>#N/A</v>
      </c>
      <c r="M1455" s="3" t="e">
        <f>"update hz_cust_accounts set attribute3='" &amp;客户!D1457&amp; "' where party_id = " &amp; B1455</f>
        <v>#N/A</v>
      </c>
      <c r="N1455" s="3" t="e">
        <f>"update hz_cust_accounts set attribute3='" &amp;客户!I1457&amp; "' where party_id = " &amp; B1455</f>
        <v>#N/A</v>
      </c>
    </row>
    <row r="1456" spans="1:14" ht="27.75" customHeight="1">
      <c r="A1456" s="27">
        <f>客户!A1458</f>
        <v>0</v>
      </c>
      <c r="B1456" s="3" t="e">
        <f>VLOOKUP(A1456,hp!B:F,2,0)</f>
        <v>#N/A</v>
      </c>
      <c r="D1456" s="17" t="e">
        <f>VLOOKUP(客户!O1458,province!B:C,2,0)</f>
        <v>#N/A</v>
      </c>
      <c r="E1456" s="17" t="e">
        <f>"update hz_parties set province ='" &amp;D1456 &amp; "' where party_id="&amp;B1456 &amp; " ;update hz_locations set province='"&amp;D1456&amp;"'  where location_id in ("&amp;VLOOKUP(B1456,hp!$C:$L,10,0)&amp;");"</f>
        <v>#N/A</v>
      </c>
      <c r="F1456" s="17" t="e">
        <f>VLOOKUP(客户!P1458,city!B:C,2,0)</f>
        <v>#N/A</v>
      </c>
      <c r="G1456" s="17" t="e">
        <f>"update hz_parties set city ='" &amp;F1456 &amp; "' where party_id="&amp;B1456 &amp; " ;update hz_locations set city='"&amp;F1456&amp;"'  where location_id in ("&amp;VLOOKUP(B1456,hp!$C:$L,10,0)&amp;");"</f>
        <v>#N/A</v>
      </c>
      <c r="H1456" s="3" t="e">
        <f>VLOOKUP(客户!Q1458,county!B:C,2,0)</f>
        <v>#N/A</v>
      </c>
      <c r="I1456" s="17" t="e">
        <f>"update hz_parties set county ='" &amp;H1456 &amp; "' where party_id="&amp;B1456 &amp; " ;update hz_locations set county='"&amp;H1456&amp;"'  where location_id in ("&amp;VLOOKUP(B1456,hp!$C:$L,10,0)&amp;");"</f>
        <v>#N/A</v>
      </c>
      <c r="J1456" s="17" t="e">
        <f>"update hz_parties set address1 ='" &amp;客户!M1458 &amp; "' where party_id="&amp;B1456</f>
        <v>#N/A</v>
      </c>
      <c r="K1456" s="17" t="e">
        <f>"update zx_party_tax_profile set REP_REGISTRATION_NUMBER ='" &amp;客户!G1458 &amp; "' where party_id="&amp;B1456&amp; " and party_type_code='THIRD_PARTY';"</f>
        <v>#N/A</v>
      </c>
      <c r="L1456" s="17" t="e">
        <f xml:space="preserve"> "update hz_organization_profiles set tax_reference = '"&amp; 客户!G1458 &amp; "' where PARTY_ID=" &amp; B1456 &amp; ";"</f>
        <v>#N/A</v>
      </c>
      <c r="M1456" s="3" t="e">
        <f>"update hz_cust_accounts set attribute3='" &amp;客户!D1458&amp; "' where party_id = " &amp; B1456</f>
        <v>#N/A</v>
      </c>
      <c r="N1456" s="3" t="e">
        <f>"update hz_cust_accounts set attribute3='" &amp;客户!I1458&amp; "' where party_id = " &amp; B1456</f>
        <v>#N/A</v>
      </c>
    </row>
    <row r="1457" spans="1:14" ht="27.75" customHeight="1">
      <c r="A1457" s="27">
        <f>客户!A1459</f>
        <v>0</v>
      </c>
      <c r="B1457" s="3" t="e">
        <f>VLOOKUP(A1457,hp!B:F,2,0)</f>
        <v>#N/A</v>
      </c>
      <c r="D1457" s="17" t="e">
        <f>VLOOKUP(客户!O1459,province!B:C,2,0)</f>
        <v>#N/A</v>
      </c>
      <c r="E1457" s="17" t="e">
        <f>"update hz_parties set province ='" &amp;D1457 &amp; "' where party_id="&amp;B1457 &amp; " ;update hz_locations set province='"&amp;D1457&amp;"'  where location_id in ("&amp;VLOOKUP(B1457,hp!$C:$L,10,0)&amp;");"</f>
        <v>#N/A</v>
      </c>
      <c r="F1457" s="17" t="e">
        <f>VLOOKUP(客户!P1459,city!B:C,2,0)</f>
        <v>#N/A</v>
      </c>
      <c r="G1457" s="17" t="e">
        <f>"update hz_parties set city ='" &amp;F1457 &amp; "' where party_id="&amp;B1457 &amp; " ;update hz_locations set city='"&amp;F1457&amp;"'  where location_id in ("&amp;VLOOKUP(B1457,hp!$C:$L,10,0)&amp;");"</f>
        <v>#N/A</v>
      </c>
      <c r="H1457" s="3" t="e">
        <f>VLOOKUP(客户!Q1459,county!B:C,2,0)</f>
        <v>#N/A</v>
      </c>
      <c r="I1457" s="17" t="e">
        <f>"update hz_parties set county ='" &amp;H1457 &amp; "' where party_id="&amp;B1457 &amp; " ;update hz_locations set county='"&amp;H1457&amp;"'  where location_id in ("&amp;VLOOKUP(B1457,hp!$C:$L,10,0)&amp;");"</f>
        <v>#N/A</v>
      </c>
      <c r="J1457" s="17" t="e">
        <f>"update hz_parties set address1 ='" &amp;客户!M1459 &amp; "' where party_id="&amp;B1457</f>
        <v>#N/A</v>
      </c>
      <c r="K1457" s="17" t="e">
        <f>"update zx_party_tax_profile set REP_REGISTRATION_NUMBER ='" &amp;客户!G1459 &amp; "' where party_id="&amp;B1457&amp; " and party_type_code='THIRD_PARTY';"</f>
        <v>#N/A</v>
      </c>
      <c r="L1457" s="17" t="e">
        <f xml:space="preserve"> "update hz_organization_profiles set tax_reference = '"&amp; 客户!G1459 &amp; "' where PARTY_ID=" &amp; B1457 &amp; ";"</f>
        <v>#N/A</v>
      </c>
      <c r="M1457" s="3" t="e">
        <f>"update hz_cust_accounts set attribute3='" &amp;客户!D1459&amp; "' where party_id = " &amp; B1457</f>
        <v>#N/A</v>
      </c>
      <c r="N1457" s="3" t="e">
        <f>"update hz_cust_accounts set attribute3='" &amp;客户!I1459&amp; "' where party_id = " &amp; B1457</f>
        <v>#N/A</v>
      </c>
    </row>
    <row r="1458" spans="1:14" ht="27.75" customHeight="1">
      <c r="A1458" s="27">
        <f>客户!A1460</f>
        <v>0</v>
      </c>
      <c r="B1458" s="3" t="e">
        <f>VLOOKUP(A1458,hp!B:F,2,0)</f>
        <v>#N/A</v>
      </c>
      <c r="D1458" s="17" t="e">
        <f>VLOOKUP(客户!O1460,province!B:C,2,0)</f>
        <v>#N/A</v>
      </c>
      <c r="E1458" s="17" t="e">
        <f>"update hz_parties set province ='" &amp;D1458 &amp; "' where party_id="&amp;B1458 &amp; " ;update hz_locations set province='"&amp;D1458&amp;"'  where location_id in ("&amp;VLOOKUP(B1458,hp!$C:$L,10,0)&amp;");"</f>
        <v>#N/A</v>
      </c>
      <c r="F1458" s="17" t="e">
        <f>VLOOKUP(客户!P1460,city!B:C,2,0)</f>
        <v>#N/A</v>
      </c>
      <c r="G1458" s="17" t="e">
        <f>"update hz_parties set city ='" &amp;F1458 &amp; "' where party_id="&amp;B1458 &amp; " ;update hz_locations set city='"&amp;F1458&amp;"'  where location_id in ("&amp;VLOOKUP(B1458,hp!$C:$L,10,0)&amp;");"</f>
        <v>#N/A</v>
      </c>
      <c r="H1458" s="3" t="e">
        <f>VLOOKUP(客户!Q1460,county!B:C,2,0)</f>
        <v>#N/A</v>
      </c>
      <c r="I1458" s="17" t="e">
        <f>"update hz_parties set county ='" &amp;H1458 &amp; "' where party_id="&amp;B1458 &amp; " ;update hz_locations set county='"&amp;H1458&amp;"'  where location_id in ("&amp;VLOOKUP(B1458,hp!$C:$L,10,0)&amp;");"</f>
        <v>#N/A</v>
      </c>
      <c r="J1458" s="17" t="e">
        <f>"update hz_parties set address1 ='" &amp;客户!M1460 &amp; "' where party_id="&amp;B1458</f>
        <v>#N/A</v>
      </c>
      <c r="K1458" s="17" t="e">
        <f>"update zx_party_tax_profile set REP_REGISTRATION_NUMBER ='" &amp;客户!G1460 &amp; "' where party_id="&amp;B1458&amp; " and party_type_code='THIRD_PARTY';"</f>
        <v>#N/A</v>
      </c>
      <c r="L1458" s="17" t="e">
        <f xml:space="preserve"> "update hz_organization_profiles set tax_reference = '"&amp; 客户!G1460 &amp; "' where PARTY_ID=" &amp; B1458 &amp; ";"</f>
        <v>#N/A</v>
      </c>
      <c r="M1458" s="3" t="e">
        <f>"update hz_cust_accounts set attribute3='" &amp;客户!D1460&amp; "' where party_id = " &amp; B1458</f>
        <v>#N/A</v>
      </c>
      <c r="N1458" s="3" t="e">
        <f>"update hz_cust_accounts set attribute3='" &amp;客户!I1460&amp; "' where party_id = " &amp; B1458</f>
        <v>#N/A</v>
      </c>
    </row>
    <row r="1459" spans="1:14" ht="27.75" customHeight="1">
      <c r="A1459" s="27">
        <f>客户!A1461</f>
        <v>0</v>
      </c>
      <c r="B1459" s="3" t="e">
        <f>VLOOKUP(A1459,hp!B:F,2,0)</f>
        <v>#N/A</v>
      </c>
      <c r="D1459" s="17" t="e">
        <f>VLOOKUP(客户!O1461,province!B:C,2,0)</f>
        <v>#N/A</v>
      </c>
      <c r="E1459" s="17" t="e">
        <f>"update hz_parties set province ='" &amp;D1459 &amp; "' where party_id="&amp;B1459 &amp; " ;update hz_locations set province='"&amp;D1459&amp;"'  where location_id in ("&amp;VLOOKUP(B1459,hp!$C:$L,10,0)&amp;");"</f>
        <v>#N/A</v>
      </c>
      <c r="F1459" s="17" t="e">
        <f>VLOOKUP(客户!P1461,city!B:C,2,0)</f>
        <v>#N/A</v>
      </c>
      <c r="G1459" s="17" t="e">
        <f>"update hz_parties set city ='" &amp;F1459 &amp; "' where party_id="&amp;B1459 &amp; " ;update hz_locations set city='"&amp;F1459&amp;"'  where location_id in ("&amp;VLOOKUP(B1459,hp!$C:$L,10,0)&amp;");"</f>
        <v>#N/A</v>
      </c>
      <c r="H1459" s="3" t="e">
        <f>VLOOKUP(客户!Q1461,county!B:C,2,0)</f>
        <v>#N/A</v>
      </c>
      <c r="I1459" s="17" t="e">
        <f>"update hz_parties set county ='" &amp;H1459 &amp; "' where party_id="&amp;B1459 &amp; " ;update hz_locations set county='"&amp;H1459&amp;"'  where location_id in ("&amp;VLOOKUP(B1459,hp!$C:$L,10,0)&amp;");"</f>
        <v>#N/A</v>
      </c>
      <c r="J1459" s="17" t="e">
        <f>"update hz_parties set address1 ='" &amp;客户!M1461 &amp; "' where party_id="&amp;B1459</f>
        <v>#N/A</v>
      </c>
      <c r="K1459" s="17" t="e">
        <f>"update zx_party_tax_profile set REP_REGISTRATION_NUMBER ='" &amp;客户!G1461 &amp; "' where party_id="&amp;B1459&amp; " and party_type_code='THIRD_PARTY';"</f>
        <v>#N/A</v>
      </c>
      <c r="L1459" s="17" t="e">
        <f xml:space="preserve"> "update hz_organization_profiles set tax_reference = '"&amp; 客户!G1461 &amp; "' where PARTY_ID=" &amp; B1459 &amp; ";"</f>
        <v>#N/A</v>
      </c>
      <c r="M1459" s="3" t="e">
        <f>"update hz_cust_accounts set attribute3='" &amp;客户!D1461&amp; "' where party_id = " &amp; B1459</f>
        <v>#N/A</v>
      </c>
      <c r="N1459" s="3" t="e">
        <f>"update hz_cust_accounts set attribute3='" &amp;客户!I1461&amp; "' where party_id = " &amp; B1459</f>
        <v>#N/A</v>
      </c>
    </row>
    <row r="1460" spans="1:14" ht="27.75" customHeight="1">
      <c r="A1460" s="27">
        <f>客户!A1462</f>
        <v>0</v>
      </c>
      <c r="B1460" s="3" t="e">
        <f>VLOOKUP(A1460,hp!B:F,2,0)</f>
        <v>#N/A</v>
      </c>
      <c r="D1460" s="17" t="e">
        <f>VLOOKUP(客户!O1462,province!B:C,2,0)</f>
        <v>#N/A</v>
      </c>
      <c r="E1460" s="17" t="e">
        <f>"update hz_parties set province ='" &amp;D1460 &amp; "' where party_id="&amp;B1460 &amp; " ;update hz_locations set province='"&amp;D1460&amp;"'  where location_id in ("&amp;VLOOKUP(B1460,hp!$C:$L,10,0)&amp;");"</f>
        <v>#N/A</v>
      </c>
      <c r="F1460" s="17" t="e">
        <f>VLOOKUP(客户!P1462,city!B:C,2,0)</f>
        <v>#N/A</v>
      </c>
      <c r="G1460" s="17" t="e">
        <f>"update hz_parties set city ='" &amp;F1460 &amp; "' where party_id="&amp;B1460 &amp; " ;update hz_locations set city='"&amp;F1460&amp;"'  where location_id in ("&amp;VLOOKUP(B1460,hp!$C:$L,10,0)&amp;");"</f>
        <v>#N/A</v>
      </c>
      <c r="H1460" s="3" t="e">
        <f>VLOOKUP(客户!Q1462,county!B:C,2,0)</f>
        <v>#N/A</v>
      </c>
      <c r="I1460" s="17" t="e">
        <f>"update hz_parties set county ='" &amp;H1460 &amp; "' where party_id="&amp;B1460 &amp; " ;update hz_locations set county='"&amp;H1460&amp;"'  where location_id in ("&amp;VLOOKUP(B1460,hp!$C:$L,10,0)&amp;");"</f>
        <v>#N/A</v>
      </c>
      <c r="J1460" s="17" t="e">
        <f>"update hz_parties set address1 ='" &amp;客户!M1462 &amp; "' where party_id="&amp;B1460</f>
        <v>#N/A</v>
      </c>
      <c r="K1460" s="17" t="e">
        <f>"update zx_party_tax_profile set REP_REGISTRATION_NUMBER ='" &amp;客户!G1462 &amp; "' where party_id="&amp;B1460&amp; " and party_type_code='THIRD_PARTY';"</f>
        <v>#N/A</v>
      </c>
      <c r="L1460" s="17" t="e">
        <f xml:space="preserve"> "update hz_organization_profiles set tax_reference = '"&amp; 客户!G1462 &amp; "' where PARTY_ID=" &amp; B1460 &amp; ";"</f>
        <v>#N/A</v>
      </c>
      <c r="M1460" s="3" t="e">
        <f>"update hz_cust_accounts set attribute3='" &amp;客户!D1462&amp; "' where party_id = " &amp; B1460</f>
        <v>#N/A</v>
      </c>
      <c r="N1460" s="3" t="e">
        <f>"update hz_cust_accounts set attribute3='" &amp;客户!I1462&amp; "' where party_id = " &amp; B1460</f>
        <v>#N/A</v>
      </c>
    </row>
    <row r="1461" spans="1:14" ht="27.75" customHeight="1">
      <c r="A1461" s="27">
        <f>客户!A1463</f>
        <v>0</v>
      </c>
      <c r="B1461" s="3" t="e">
        <f>VLOOKUP(A1461,hp!B:F,2,0)</f>
        <v>#N/A</v>
      </c>
      <c r="D1461" s="17" t="e">
        <f>VLOOKUP(客户!O1463,province!B:C,2,0)</f>
        <v>#N/A</v>
      </c>
      <c r="E1461" s="17" t="e">
        <f>"update hz_parties set province ='" &amp;D1461 &amp; "' where party_id="&amp;B1461 &amp; " ;update hz_locations set province='"&amp;D1461&amp;"'  where location_id in ("&amp;VLOOKUP(B1461,hp!$C:$L,10,0)&amp;");"</f>
        <v>#N/A</v>
      </c>
      <c r="F1461" s="17" t="e">
        <f>VLOOKUP(客户!P1463,city!B:C,2,0)</f>
        <v>#N/A</v>
      </c>
      <c r="G1461" s="17" t="e">
        <f>"update hz_parties set city ='" &amp;F1461 &amp; "' where party_id="&amp;B1461 &amp; " ;update hz_locations set city='"&amp;F1461&amp;"'  where location_id in ("&amp;VLOOKUP(B1461,hp!$C:$L,10,0)&amp;");"</f>
        <v>#N/A</v>
      </c>
      <c r="H1461" s="3" t="e">
        <f>VLOOKUP(客户!Q1463,county!B:C,2,0)</f>
        <v>#N/A</v>
      </c>
      <c r="I1461" s="17" t="e">
        <f>"update hz_parties set county ='" &amp;H1461 &amp; "' where party_id="&amp;B1461 &amp; " ;update hz_locations set county='"&amp;H1461&amp;"'  where location_id in ("&amp;VLOOKUP(B1461,hp!$C:$L,10,0)&amp;");"</f>
        <v>#N/A</v>
      </c>
      <c r="J1461" s="17" t="e">
        <f>"update hz_parties set address1 ='" &amp;客户!M1463 &amp; "' where party_id="&amp;B1461</f>
        <v>#N/A</v>
      </c>
      <c r="K1461" s="17" t="e">
        <f>"update zx_party_tax_profile set REP_REGISTRATION_NUMBER ='" &amp;客户!G1463 &amp; "' where party_id="&amp;B1461&amp; " and party_type_code='THIRD_PARTY';"</f>
        <v>#N/A</v>
      </c>
      <c r="L1461" s="17" t="e">
        <f xml:space="preserve"> "update hz_organization_profiles set tax_reference = '"&amp; 客户!G1463 &amp; "' where PARTY_ID=" &amp; B1461 &amp; ";"</f>
        <v>#N/A</v>
      </c>
      <c r="M1461" s="3" t="e">
        <f>"update hz_cust_accounts set attribute3='" &amp;客户!D1463&amp; "' where party_id = " &amp; B1461</f>
        <v>#N/A</v>
      </c>
      <c r="N1461" s="3" t="e">
        <f>"update hz_cust_accounts set attribute3='" &amp;客户!I1463&amp; "' where party_id = " &amp; B1461</f>
        <v>#N/A</v>
      </c>
    </row>
    <row r="1462" spans="1:14" ht="27.75" customHeight="1">
      <c r="A1462" s="27">
        <f>客户!A1464</f>
        <v>0</v>
      </c>
      <c r="B1462" s="3" t="e">
        <f>VLOOKUP(A1462,hp!B:F,2,0)</f>
        <v>#N/A</v>
      </c>
      <c r="D1462" s="17" t="e">
        <f>VLOOKUP(客户!O1464,province!B:C,2,0)</f>
        <v>#N/A</v>
      </c>
      <c r="E1462" s="17" t="e">
        <f>"update hz_parties set province ='" &amp;D1462 &amp; "' where party_id="&amp;B1462 &amp; " ;update hz_locations set province='"&amp;D1462&amp;"'  where location_id in ("&amp;VLOOKUP(B1462,hp!$C:$L,10,0)&amp;");"</f>
        <v>#N/A</v>
      </c>
      <c r="F1462" s="17" t="e">
        <f>VLOOKUP(客户!P1464,city!B:C,2,0)</f>
        <v>#N/A</v>
      </c>
      <c r="G1462" s="17" t="e">
        <f>"update hz_parties set city ='" &amp;F1462 &amp; "' where party_id="&amp;B1462 &amp; " ;update hz_locations set city='"&amp;F1462&amp;"'  where location_id in ("&amp;VLOOKUP(B1462,hp!$C:$L,10,0)&amp;");"</f>
        <v>#N/A</v>
      </c>
      <c r="H1462" s="3" t="e">
        <f>VLOOKUP(客户!Q1464,county!B:C,2,0)</f>
        <v>#N/A</v>
      </c>
      <c r="I1462" s="17" t="e">
        <f>"update hz_parties set county ='" &amp;H1462 &amp; "' where party_id="&amp;B1462 &amp; " ;update hz_locations set county='"&amp;H1462&amp;"'  where location_id in ("&amp;VLOOKUP(B1462,hp!$C:$L,10,0)&amp;");"</f>
        <v>#N/A</v>
      </c>
      <c r="J1462" s="17" t="e">
        <f>"update hz_parties set address1 ='" &amp;客户!M1464 &amp; "' where party_id="&amp;B1462</f>
        <v>#N/A</v>
      </c>
      <c r="K1462" s="17" t="e">
        <f>"update zx_party_tax_profile set REP_REGISTRATION_NUMBER ='" &amp;客户!G1464 &amp; "' where party_id="&amp;B1462&amp; " and party_type_code='THIRD_PARTY';"</f>
        <v>#N/A</v>
      </c>
      <c r="L1462" s="17" t="e">
        <f xml:space="preserve"> "update hz_organization_profiles set tax_reference = '"&amp; 客户!G1464 &amp; "' where PARTY_ID=" &amp; B1462 &amp; ";"</f>
        <v>#N/A</v>
      </c>
      <c r="M1462" s="3" t="e">
        <f>"update hz_cust_accounts set attribute3='" &amp;客户!D1464&amp; "' where party_id = " &amp; B1462</f>
        <v>#N/A</v>
      </c>
      <c r="N1462" s="3" t="e">
        <f>"update hz_cust_accounts set attribute3='" &amp;客户!I1464&amp; "' where party_id = " &amp; B1462</f>
        <v>#N/A</v>
      </c>
    </row>
    <row r="1463" spans="1:14" ht="27.75" customHeight="1">
      <c r="A1463" s="27">
        <f>客户!A1465</f>
        <v>0</v>
      </c>
      <c r="B1463" s="3" t="e">
        <f>VLOOKUP(A1463,hp!B:F,2,0)</f>
        <v>#N/A</v>
      </c>
      <c r="D1463" s="17" t="e">
        <f>VLOOKUP(客户!O1465,province!B:C,2,0)</f>
        <v>#N/A</v>
      </c>
      <c r="E1463" s="17" t="e">
        <f>"update hz_parties set province ='" &amp;D1463 &amp; "' where party_id="&amp;B1463 &amp; " ;update hz_locations set province='"&amp;D1463&amp;"'  where location_id in ("&amp;VLOOKUP(B1463,hp!$C:$L,10,0)&amp;");"</f>
        <v>#N/A</v>
      </c>
      <c r="F1463" s="17" t="e">
        <f>VLOOKUP(客户!P1465,city!B:C,2,0)</f>
        <v>#N/A</v>
      </c>
      <c r="G1463" s="17" t="e">
        <f>"update hz_parties set city ='" &amp;F1463 &amp; "' where party_id="&amp;B1463 &amp; " ;update hz_locations set city='"&amp;F1463&amp;"'  where location_id in ("&amp;VLOOKUP(B1463,hp!$C:$L,10,0)&amp;");"</f>
        <v>#N/A</v>
      </c>
      <c r="H1463" s="3" t="e">
        <f>VLOOKUP(客户!Q1465,county!B:C,2,0)</f>
        <v>#N/A</v>
      </c>
      <c r="I1463" s="17" t="e">
        <f>"update hz_parties set county ='" &amp;H1463 &amp; "' where party_id="&amp;B1463 &amp; " ;update hz_locations set county='"&amp;H1463&amp;"'  where location_id in ("&amp;VLOOKUP(B1463,hp!$C:$L,10,0)&amp;");"</f>
        <v>#N/A</v>
      </c>
      <c r="J1463" s="17" t="e">
        <f>"update hz_parties set address1 ='" &amp;客户!M1465 &amp; "' where party_id="&amp;B1463</f>
        <v>#N/A</v>
      </c>
      <c r="K1463" s="17" t="e">
        <f>"update zx_party_tax_profile set REP_REGISTRATION_NUMBER ='" &amp;客户!G1465 &amp; "' where party_id="&amp;B1463&amp; " and party_type_code='THIRD_PARTY';"</f>
        <v>#N/A</v>
      </c>
      <c r="L1463" s="17" t="e">
        <f xml:space="preserve"> "update hz_organization_profiles set tax_reference = '"&amp; 客户!G1465 &amp; "' where PARTY_ID=" &amp; B1463 &amp; ";"</f>
        <v>#N/A</v>
      </c>
      <c r="M1463" s="3" t="e">
        <f>"update hz_cust_accounts set attribute3='" &amp;客户!D1465&amp; "' where party_id = " &amp; B1463</f>
        <v>#N/A</v>
      </c>
      <c r="N1463" s="3" t="e">
        <f>"update hz_cust_accounts set attribute3='" &amp;客户!I1465&amp; "' where party_id = " &amp; B1463</f>
        <v>#N/A</v>
      </c>
    </row>
    <row r="1464" spans="1:14" ht="27.75" customHeight="1">
      <c r="A1464" s="27">
        <f>客户!A1466</f>
        <v>0</v>
      </c>
      <c r="B1464" s="3" t="e">
        <f>VLOOKUP(A1464,hp!B:F,2,0)</f>
        <v>#N/A</v>
      </c>
      <c r="D1464" s="17" t="e">
        <f>VLOOKUP(客户!O1466,province!B:C,2,0)</f>
        <v>#N/A</v>
      </c>
      <c r="E1464" s="17" t="e">
        <f>"update hz_parties set province ='" &amp;D1464 &amp; "' where party_id="&amp;B1464 &amp; " ;update hz_locations set province='"&amp;D1464&amp;"'  where location_id in ("&amp;VLOOKUP(B1464,hp!$C:$L,10,0)&amp;");"</f>
        <v>#N/A</v>
      </c>
      <c r="F1464" s="17" t="e">
        <f>VLOOKUP(客户!P1466,city!B:C,2,0)</f>
        <v>#N/A</v>
      </c>
      <c r="G1464" s="17" t="e">
        <f>"update hz_parties set city ='" &amp;F1464 &amp; "' where party_id="&amp;B1464 &amp; " ;update hz_locations set city='"&amp;F1464&amp;"'  where location_id in ("&amp;VLOOKUP(B1464,hp!$C:$L,10,0)&amp;");"</f>
        <v>#N/A</v>
      </c>
      <c r="H1464" s="3" t="e">
        <f>VLOOKUP(客户!Q1466,county!B:C,2,0)</f>
        <v>#N/A</v>
      </c>
      <c r="I1464" s="17" t="e">
        <f>"update hz_parties set county ='" &amp;H1464 &amp; "' where party_id="&amp;B1464 &amp; " ;update hz_locations set county='"&amp;H1464&amp;"'  where location_id in ("&amp;VLOOKUP(B1464,hp!$C:$L,10,0)&amp;");"</f>
        <v>#N/A</v>
      </c>
      <c r="J1464" s="17" t="e">
        <f>"update hz_parties set address1 ='" &amp;客户!M1466 &amp; "' where party_id="&amp;B1464</f>
        <v>#N/A</v>
      </c>
      <c r="K1464" s="17" t="e">
        <f>"update zx_party_tax_profile set REP_REGISTRATION_NUMBER ='" &amp;客户!G1466 &amp; "' where party_id="&amp;B1464&amp; " and party_type_code='THIRD_PARTY';"</f>
        <v>#N/A</v>
      </c>
      <c r="L1464" s="17" t="e">
        <f xml:space="preserve"> "update hz_organization_profiles set tax_reference = '"&amp; 客户!G1466 &amp; "' where PARTY_ID=" &amp; B1464 &amp; ";"</f>
        <v>#N/A</v>
      </c>
      <c r="M1464" s="3" t="e">
        <f>"update hz_cust_accounts set attribute3='" &amp;客户!D1466&amp; "' where party_id = " &amp; B1464</f>
        <v>#N/A</v>
      </c>
      <c r="N1464" s="3" t="e">
        <f>"update hz_cust_accounts set attribute3='" &amp;客户!I1466&amp; "' where party_id = " &amp; B1464</f>
        <v>#N/A</v>
      </c>
    </row>
    <row r="1465" spans="1:14" ht="27.75" customHeight="1">
      <c r="A1465" s="27">
        <f>客户!A1467</f>
        <v>0</v>
      </c>
      <c r="B1465" s="3" t="e">
        <f>VLOOKUP(A1465,hp!B:F,2,0)</f>
        <v>#N/A</v>
      </c>
      <c r="D1465" s="17" t="e">
        <f>VLOOKUP(客户!O1467,province!B:C,2,0)</f>
        <v>#N/A</v>
      </c>
      <c r="E1465" s="17" t="e">
        <f>"update hz_parties set province ='" &amp;D1465 &amp; "' where party_id="&amp;B1465 &amp; " ;update hz_locations set province='"&amp;D1465&amp;"'  where location_id in ("&amp;VLOOKUP(B1465,hp!$C:$L,10,0)&amp;");"</f>
        <v>#N/A</v>
      </c>
      <c r="F1465" s="17" t="e">
        <f>VLOOKUP(客户!P1467,city!B:C,2,0)</f>
        <v>#N/A</v>
      </c>
      <c r="G1465" s="17" t="e">
        <f>"update hz_parties set city ='" &amp;F1465 &amp; "' where party_id="&amp;B1465 &amp; " ;update hz_locations set city='"&amp;F1465&amp;"'  where location_id in ("&amp;VLOOKUP(B1465,hp!$C:$L,10,0)&amp;");"</f>
        <v>#N/A</v>
      </c>
      <c r="H1465" s="3" t="e">
        <f>VLOOKUP(客户!Q1467,county!B:C,2,0)</f>
        <v>#N/A</v>
      </c>
      <c r="I1465" s="17" t="e">
        <f>"update hz_parties set county ='" &amp;H1465 &amp; "' where party_id="&amp;B1465 &amp; " ;update hz_locations set county='"&amp;H1465&amp;"'  where location_id in ("&amp;VLOOKUP(B1465,hp!$C:$L,10,0)&amp;");"</f>
        <v>#N/A</v>
      </c>
      <c r="J1465" s="17" t="e">
        <f>"update hz_parties set address1 ='" &amp;客户!M1467 &amp; "' where party_id="&amp;B1465</f>
        <v>#N/A</v>
      </c>
      <c r="K1465" s="17" t="e">
        <f>"update zx_party_tax_profile set REP_REGISTRATION_NUMBER ='" &amp;客户!G1467 &amp; "' where party_id="&amp;B1465&amp; " and party_type_code='THIRD_PARTY';"</f>
        <v>#N/A</v>
      </c>
      <c r="L1465" s="17" t="e">
        <f xml:space="preserve"> "update hz_organization_profiles set tax_reference = '"&amp; 客户!G1467 &amp; "' where PARTY_ID=" &amp; B1465 &amp; ";"</f>
        <v>#N/A</v>
      </c>
      <c r="M1465" s="3" t="e">
        <f>"update hz_cust_accounts set attribute3='" &amp;客户!D1467&amp; "' where party_id = " &amp; B1465</f>
        <v>#N/A</v>
      </c>
      <c r="N1465" s="3" t="e">
        <f>"update hz_cust_accounts set attribute3='" &amp;客户!I1467&amp; "' where party_id = " &amp; B1465</f>
        <v>#N/A</v>
      </c>
    </row>
    <row r="1466" spans="1:14" ht="27.75" customHeight="1">
      <c r="A1466" s="27">
        <f>客户!A1468</f>
        <v>0</v>
      </c>
      <c r="B1466" s="3" t="e">
        <f>VLOOKUP(A1466,hp!B:F,2,0)</f>
        <v>#N/A</v>
      </c>
      <c r="D1466" s="17" t="e">
        <f>VLOOKUP(客户!O1468,province!B:C,2,0)</f>
        <v>#N/A</v>
      </c>
      <c r="E1466" s="17" t="e">
        <f>"update hz_parties set province ='" &amp;D1466 &amp; "' where party_id="&amp;B1466 &amp; " ;update hz_locations set province='"&amp;D1466&amp;"'  where location_id in ("&amp;VLOOKUP(B1466,hp!$C:$L,10,0)&amp;");"</f>
        <v>#N/A</v>
      </c>
      <c r="F1466" s="17" t="e">
        <f>VLOOKUP(客户!P1468,city!B:C,2,0)</f>
        <v>#N/A</v>
      </c>
      <c r="G1466" s="17" t="e">
        <f>"update hz_parties set city ='" &amp;F1466 &amp; "' where party_id="&amp;B1466 &amp; " ;update hz_locations set city='"&amp;F1466&amp;"'  where location_id in ("&amp;VLOOKUP(B1466,hp!$C:$L,10,0)&amp;");"</f>
        <v>#N/A</v>
      </c>
      <c r="H1466" s="3" t="e">
        <f>VLOOKUP(客户!Q1468,county!B:C,2,0)</f>
        <v>#N/A</v>
      </c>
      <c r="I1466" s="17" t="e">
        <f>"update hz_parties set county ='" &amp;H1466 &amp; "' where party_id="&amp;B1466 &amp; " ;update hz_locations set county='"&amp;H1466&amp;"'  where location_id in ("&amp;VLOOKUP(B1466,hp!$C:$L,10,0)&amp;");"</f>
        <v>#N/A</v>
      </c>
      <c r="J1466" s="17" t="e">
        <f>"update hz_parties set address1 ='" &amp;客户!M1468 &amp; "' where party_id="&amp;B1466</f>
        <v>#N/A</v>
      </c>
      <c r="K1466" s="17" t="e">
        <f>"update zx_party_tax_profile set REP_REGISTRATION_NUMBER ='" &amp;客户!G1468 &amp; "' where party_id="&amp;B1466&amp; " and party_type_code='THIRD_PARTY';"</f>
        <v>#N/A</v>
      </c>
      <c r="L1466" s="17" t="e">
        <f xml:space="preserve"> "update hz_organization_profiles set tax_reference = '"&amp; 客户!G1468 &amp; "' where PARTY_ID=" &amp; B1466 &amp; ";"</f>
        <v>#N/A</v>
      </c>
      <c r="M1466" s="3" t="e">
        <f>"update hz_cust_accounts set attribute3='" &amp;客户!D1468&amp; "' where party_id = " &amp; B1466</f>
        <v>#N/A</v>
      </c>
      <c r="N1466" s="3" t="e">
        <f>"update hz_cust_accounts set attribute3='" &amp;客户!I1468&amp; "' where party_id = " &amp; B1466</f>
        <v>#N/A</v>
      </c>
    </row>
    <row r="1467" spans="1:14" ht="27.75" customHeight="1">
      <c r="A1467" s="27">
        <f>客户!A1469</f>
        <v>0</v>
      </c>
      <c r="B1467" s="3" t="e">
        <f>VLOOKUP(A1467,hp!B:F,2,0)</f>
        <v>#N/A</v>
      </c>
      <c r="D1467" s="17" t="e">
        <f>VLOOKUP(客户!O1469,province!B:C,2,0)</f>
        <v>#N/A</v>
      </c>
      <c r="E1467" s="17" t="e">
        <f>"update hz_parties set province ='" &amp;D1467 &amp; "' where party_id="&amp;B1467 &amp; " ;update hz_locations set province='"&amp;D1467&amp;"'  where location_id in ("&amp;VLOOKUP(B1467,hp!$C:$L,10,0)&amp;");"</f>
        <v>#N/A</v>
      </c>
      <c r="F1467" s="17" t="e">
        <f>VLOOKUP(客户!P1469,city!B:C,2,0)</f>
        <v>#N/A</v>
      </c>
      <c r="G1467" s="17" t="e">
        <f>"update hz_parties set city ='" &amp;F1467 &amp; "' where party_id="&amp;B1467 &amp; " ;update hz_locations set city='"&amp;F1467&amp;"'  where location_id in ("&amp;VLOOKUP(B1467,hp!$C:$L,10,0)&amp;");"</f>
        <v>#N/A</v>
      </c>
      <c r="H1467" s="3" t="e">
        <f>VLOOKUP(客户!Q1469,county!B:C,2,0)</f>
        <v>#N/A</v>
      </c>
      <c r="I1467" s="17" t="e">
        <f>"update hz_parties set county ='" &amp;H1467 &amp; "' where party_id="&amp;B1467 &amp; " ;update hz_locations set county='"&amp;H1467&amp;"'  where location_id in ("&amp;VLOOKUP(B1467,hp!$C:$L,10,0)&amp;");"</f>
        <v>#N/A</v>
      </c>
      <c r="J1467" s="17" t="e">
        <f>"update hz_parties set address1 ='" &amp;客户!M1469 &amp; "' where party_id="&amp;B1467</f>
        <v>#N/A</v>
      </c>
      <c r="K1467" s="17" t="e">
        <f>"update zx_party_tax_profile set REP_REGISTRATION_NUMBER ='" &amp;客户!G1469 &amp; "' where party_id="&amp;B1467&amp; " and party_type_code='THIRD_PARTY';"</f>
        <v>#N/A</v>
      </c>
      <c r="L1467" s="17" t="e">
        <f xml:space="preserve"> "update hz_organization_profiles set tax_reference = '"&amp; 客户!G1469 &amp; "' where PARTY_ID=" &amp; B1467 &amp; ";"</f>
        <v>#N/A</v>
      </c>
      <c r="M1467" s="3" t="e">
        <f>"update hz_cust_accounts set attribute3='" &amp;客户!D1469&amp; "' where party_id = " &amp; B1467</f>
        <v>#N/A</v>
      </c>
      <c r="N1467" s="3" t="e">
        <f>"update hz_cust_accounts set attribute3='" &amp;客户!I1469&amp; "' where party_id = " &amp; B1467</f>
        <v>#N/A</v>
      </c>
    </row>
    <row r="1468" spans="1:14" ht="27.75" customHeight="1">
      <c r="A1468" s="27">
        <f>客户!A1470</f>
        <v>0</v>
      </c>
      <c r="B1468" s="3" t="e">
        <f>VLOOKUP(A1468,hp!B:F,2,0)</f>
        <v>#N/A</v>
      </c>
      <c r="D1468" s="17" t="e">
        <f>VLOOKUP(客户!O1470,province!B:C,2,0)</f>
        <v>#N/A</v>
      </c>
      <c r="E1468" s="17" t="e">
        <f>"update hz_parties set province ='" &amp;D1468 &amp; "' where party_id="&amp;B1468 &amp; " ;update hz_locations set province='"&amp;D1468&amp;"'  where location_id in ("&amp;VLOOKUP(B1468,hp!$C:$L,10,0)&amp;");"</f>
        <v>#N/A</v>
      </c>
      <c r="F1468" s="17" t="e">
        <f>VLOOKUP(客户!P1470,city!B:C,2,0)</f>
        <v>#N/A</v>
      </c>
      <c r="G1468" s="17" t="e">
        <f>"update hz_parties set city ='" &amp;F1468 &amp; "' where party_id="&amp;B1468 &amp; " ;update hz_locations set city='"&amp;F1468&amp;"'  where location_id in ("&amp;VLOOKUP(B1468,hp!$C:$L,10,0)&amp;");"</f>
        <v>#N/A</v>
      </c>
      <c r="H1468" s="3" t="e">
        <f>VLOOKUP(客户!Q1470,county!B:C,2,0)</f>
        <v>#N/A</v>
      </c>
      <c r="I1468" s="17" t="e">
        <f>"update hz_parties set county ='" &amp;H1468 &amp; "' where party_id="&amp;B1468 &amp; " ;update hz_locations set county='"&amp;H1468&amp;"'  where location_id in ("&amp;VLOOKUP(B1468,hp!$C:$L,10,0)&amp;");"</f>
        <v>#N/A</v>
      </c>
      <c r="J1468" s="17" t="e">
        <f>"update hz_parties set address1 ='" &amp;客户!M1470 &amp; "' where party_id="&amp;B1468</f>
        <v>#N/A</v>
      </c>
      <c r="K1468" s="17" t="e">
        <f>"update zx_party_tax_profile set REP_REGISTRATION_NUMBER ='" &amp;客户!G1470 &amp; "' where party_id="&amp;B1468&amp; " and party_type_code='THIRD_PARTY';"</f>
        <v>#N/A</v>
      </c>
      <c r="L1468" s="17" t="e">
        <f xml:space="preserve"> "update hz_organization_profiles set tax_reference = '"&amp; 客户!G1470 &amp; "' where PARTY_ID=" &amp; B1468 &amp; ";"</f>
        <v>#N/A</v>
      </c>
      <c r="M1468" s="3" t="e">
        <f>"update hz_cust_accounts set attribute3='" &amp;客户!D1470&amp; "' where party_id = " &amp; B1468</f>
        <v>#N/A</v>
      </c>
      <c r="N1468" s="3" t="e">
        <f>"update hz_cust_accounts set attribute3='" &amp;客户!I1470&amp; "' where party_id = " &amp; B1468</f>
        <v>#N/A</v>
      </c>
    </row>
    <row r="1469" spans="1:14" ht="27.75" customHeight="1">
      <c r="A1469" s="27">
        <f>客户!A1471</f>
        <v>0</v>
      </c>
      <c r="B1469" s="3" t="e">
        <f>VLOOKUP(A1469,hp!B:F,2,0)</f>
        <v>#N/A</v>
      </c>
      <c r="D1469" s="17" t="e">
        <f>VLOOKUP(客户!O1471,province!B:C,2,0)</f>
        <v>#N/A</v>
      </c>
      <c r="E1469" s="17" t="e">
        <f>"update hz_parties set province ='" &amp;D1469 &amp; "' where party_id="&amp;B1469 &amp; " ;update hz_locations set province='"&amp;D1469&amp;"'  where location_id in ("&amp;VLOOKUP(B1469,hp!$C:$L,10,0)&amp;");"</f>
        <v>#N/A</v>
      </c>
      <c r="F1469" s="17" t="e">
        <f>VLOOKUP(客户!P1471,city!B:C,2,0)</f>
        <v>#N/A</v>
      </c>
      <c r="G1469" s="17" t="e">
        <f>"update hz_parties set city ='" &amp;F1469 &amp; "' where party_id="&amp;B1469 &amp; " ;update hz_locations set city='"&amp;F1469&amp;"'  where location_id in ("&amp;VLOOKUP(B1469,hp!$C:$L,10,0)&amp;");"</f>
        <v>#N/A</v>
      </c>
      <c r="H1469" s="3" t="e">
        <f>VLOOKUP(客户!Q1471,county!B:C,2,0)</f>
        <v>#N/A</v>
      </c>
      <c r="I1469" s="17" t="e">
        <f>"update hz_parties set county ='" &amp;H1469 &amp; "' where party_id="&amp;B1469 &amp; " ;update hz_locations set county='"&amp;H1469&amp;"'  where location_id in ("&amp;VLOOKUP(B1469,hp!$C:$L,10,0)&amp;");"</f>
        <v>#N/A</v>
      </c>
      <c r="J1469" s="17" t="e">
        <f>"update hz_parties set address1 ='" &amp;客户!M1471 &amp; "' where party_id="&amp;B1469</f>
        <v>#N/A</v>
      </c>
      <c r="K1469" s="17" t="e">
        <f>"update zx_party_tax_profile set REP_REGISTRATION_NUMBER ='" &amp;客户!G1471 &amp; "' where party_id="&amp;B1469&amp; " and party_type_code='THIRD_PARTY';"</f>
        <v>#N/A</v>
      </c>
      <c r="L1469" s="17" t="e">
        <f xml:space="preserve"> "update hz_organization_profiles set tax_reference = '"&amp; 客户!G1471 &amp; "' where PARTY_ID=" &amp; B1469 &amp; ";"</f>
        <v>#N/A</v>
      </c>
      <c r="M1469" s="3" t="e">
        <f>"update hz_cust_accounts set attribute3='" &amp;客户!D1471&amp; "' where party_id = " &amp; B1469</f>
        <v>#N/A</v>
      </c>
      <c r="N1469" s="3" t="e">
        <f>"update hz_cust_accounts set attribute3='" &amp;客户!I1471&amp; "' where party_id = " &amp; B1469</f>
        <v>#N/A</v>
      </c>
    </row>
    <row r="1470" spans="1:14" ht="27.75" customHeight="1">
      <c r="A1470" s="27">
        <f>客户!A1472</f>
        <v>0</v>
      </c>
      <c r="B1470" s="3" t="e">
        <f>VLOOKUP(A1470,hp!B:F,2,0)</f>
        <v>#N/A</v>
      </c>
      <c r="D1470" s="17" t="e">
        <f>VLOOKUP(客户!O1472,province!B:C,2,0)</f>
        <v>#N/A</v>
      </c>
      <c r="E1470" s="17" t="e">
        <f>"update hz_parties set province ='" &amp;D1470 &amp; "' where party_id="&amp;B1470 &amp; " ;update hz_locations set province='"&amp;D1470&amp;"'  where location_id in ("&amp;VLOOKUP(B1470,hp!$C:$L,10,0)&amp;");"</f>
        <v>#N/A</v>
      </c>
      <c r="F1470" s="17" t="e">
        <f>VLOOKUP(客户!P1472,city!B:C,2,0)</f>
        <v>#N/A</v>
      </c>
      <c r="G1470" s="17" t="e">
        <f>"update hz_parties set city ='" &amp;F1470 &amp; "' where party_id="&amp;B1470 &amp; " ;update hz_locations set city='"&amp;F1470&amp;"'  where location_id in ("&amp;VLOOKUP(B1470,hp!$C:$L,10,0)&amp;");"</f>
        <v>#N/A</v>
      </c>
      <c r="H1470" s="3" t="e">
        <f>VLOOKUP(客户!Q1472,county!B:C,2,0)</f>
        <v>#N/A</v>
      </c>
      <c r="I1470" s="17" t="e">
        <f>"update hz_parties set county ='" &amp;H1470 &amp; "' where party_id="&amp;B1470 &amp; " ;update hz_locations set county='"&amp;H1470&amp;"'  where location_id in ("&amp;VLOOKUP(B1470,hp!$C:$L,10,0)&amp;");"</f>
        <v>#N/A</v>
      </c>
      <c r="J1470" s="17" t="e">
        <f>"update hz_parties set address1 ='" &amp;客户!M1472 &amp; "' where party_id="&amp;B1470</f>
        <v>#N/A</v>
      </c>
      <c r="K1470" s="17" t="e">
        <f>"update zx_party_tax_profile set REP_REGISTRATION_NUMBER ='" &amp;客户!G1472 &amp; "' where party_id="&amp;B1470&amp; " and party_type_code='THIRD_PARTY';"</f>
        <v>#N/A</v>
      </c>
      <c r="L1470" s="17" t="e">
        <f xml:space="preserve"> "update hz_organization_profiles set tax_reference = '"&amp; 客户!G1472 &amp; "' where PARTY_ID=" &amp; B1470 &amp; ";"</f>
        <v>#N/A</v>
      </c>
      <c r="M1470" s="3" t="e">
        <f>"update hz_cust_accounts set attribute3='" &amp;客户!D1472&amp; "' where party_id = " &amp; B1470</f>
        <v>#N/A</v>
      </c>
      <c r="N1470" s="3" t="e">
        <f>"update hz_cust_accounts set attribute3='" &amp;客户!I1472&amp; "' where party_id = " &amp; B1470</f>
        <v>#N/A</v>
      </c>
    </row>
    <row r="1471" spans="1:14" ht="27.75" customHeight="1">
      <c r="A1471" s="27">
        <f>客户!A1473</f>
        <v>0</v>
      </c>
      <c r="B1471" s="3" t="e">
        <f>VLOOKUP(A1471,hp!B:F,2,0)</f>
        <v>#N/A</v>
      </c>
      <c r="D1471" s="17" t="e">
        <f>VLOOKUP(客户!O1473,province!B:C,2,0)</f>
        <v>#N/A</v>
      </c>
      <c r="E1471" s="17" t="e">
        <f>"update hz_parties set province ='" &amp;D1471 &amp; "' where party_id="&amp;B1471 &amp; " ;update hz_locations set province='"&amp;D1471&amp;"'  where location_id in ("&amp;VLOOKUP(B1471,hp!$C:$L,10,0)&amp;");"</f>
        <v>#N/A</v>
      </c>
      <c r="F1471" s="17" t="e">
        <f>VLOOKUP(客户!P1473,city!B:C,2,0)</f>
        <v>#N/A</v>
      </c>
      <c r="G1471" s="17" t="e">
        <f>"update hz_parties set city ='" &amp;F1471 &amp; "' where party_id="&amp;B1471 &amp; " ;update hz_locations set city='"&amp;F1471&amp;"'  where location_id in ("&amp;VLOOKUP(B1471,hp!$C:$L,10,0)&amp;");"</f>
        <v>#N/A</v>
      </c>
      <c r="H1471" s="3" t="e">
        <f>VLOOKUP(客户!Q1473,county!B:C,2,0)</f>
        <v>#N/A</v>
      </c>
      <c r="I1471" s="17" t="e">
        <f>"update hz_parties set county ='" &amp;H1471 &amp; "' where party_id="&amp;B1471 &amp; " ;update hz_locations set county='"&amp;H1471&amp;"'  where location_id in ("&amp;VLOOKUP(B1471,hp!$C:$L,10,0)&amp;");"</f>
        <v>#N/A</v>
      </c>
      <c r="J1471" s="17" t="e">
        <f>"update hz_parties set address1 ='" &amp;客户!M1473 &amp; "' where party_id="&amp;B1471</f>
        <v>#N/A</v>
      </c>
      <c r="K1471" s="17" t="e">
        <f>"update zx_party_tax_profile set REP_REGISTRATION_NUMBER ='" &amp;客户!G1473 &amp; "' where party_id="&amp;B1471&amp; " and party_type_code='THIRD_PARTY';"</f>
        <v>#N/A</v>
      </c>
      <c r="L1471" s="17" t="e">
        <f xml:space="preserve"> "update hz_organization_profiles set tax_reference = '"&amp; 客户!G1473 &amp; "' where PARTY_ID=" &amp; B1471 &amp; ";"</f>
        <v>#N/A</v>
      </c>
      <c r="M1471" s="3" t="e">
        <f>"update hz_cust_accounts set attribute3='" &amp;客户!D1473&amp; "' where party_id = " &amp; B1471</f>
        <v>#N/A</v>
      </c>
      <c r="N1471" s="3" t="e">
        <f>"update hz_cust_accounts set attribute3='" &amp;客户!I1473&amp; "' where party_id = " &amp; B1471</f>
        <v>#N/A</v>
      </c>
    </row>
    <row r="1472" spans="1:14" ht="27.75" customHeight="1">
      <c r="A1472" s="27">
        <f>客户!A1474</f>
        <v>0</v>
      </c>
      <c r="B1472" s="3" t="e">
        <f>VLOOKUP(A1472,hp!B:F,2,0)</f>
        <v>#N/A</v>
      </c>
      <c r="D1472" s="17" t="e">
        <f>VLOOKUP(客户!O1474,province!B:C,2,0)</f>
        <v>#N/A</v>
      </c>
      <c r="E1472" s="17" t="e">
        <f>"update hz_parties set province ='" &amp;D1472 &amp; "' where party_id="&amp;B1472 &amp; " ;update hz_locations set province='"&amp;D1472&amp;"'  where location_id in ("&amp;VLOOKUP(B1472,hp!$C:$L,10,0)&amp;");"</f>
        <v>#N/A</v>
      </c>
      <c r="F1472" s="17" t="e">
        <f>VLOOKUP(客户!P1474,city!B:C,2,0)</f>
        <v>#N/A</v>
      </c>
      <c r="G1472" s="17" t="e">
        <f>"update hz_parties set city ='" &amp;F1472 &amp; "' where party_id="&amp;B1472 &amp; " ;update hz_locations set city='"&amp;F1472&amp;"'  where location_id in ("&amp;VLOOKUP(B1472,hp!$C:$L,10,0)&amp;");"</f>
        <v>#N/A</v>
      </c>
      <c r="H1472" s="3" t="e">
        <f>VLOOKUP(客户!Q1474,county!B:C,2,0)</f>
        <v>#N/A</v>
      </c>
      <c r="I1472" s="17" t="e">
        <f>"update hz_parties set county ='" &amp;H1472 &amp; "' where party_id="&amp;B1472 &amp; " ;update hz_locations set county='"&amp;H1472&amp;"'  where location_id in ("&amp;VLOOKUP(B1472,hp!$C:$L,10,0)&amp;");"</f>
        <v>#N/A</v>
      </c>
      <c r="J1472" s="17" t="e">
        <f>"update hz_parties set address1 ='" &amp;客户!M1474 &amp; "' where party_id="&amp;B1472</f>
        <v>#N/A</v>
      </c>
      <c r="K1472" s="17" t="e">
        <f>"update zx_party_tax_profile set REP_REGISTRATION_NUMBER ='" &amp;客户!G1474 &amp; "' where party_id="&amp;B1472&amp; " and party_type_code='THIRD_PARTY';"</f>
        <v>#N/A</v>
      </c>
      <c r="L1472" s="17" t="e">
        <f xml:space="preserve"> "update hz_organization_profiles set tax_reference = '"&amp; 客户!G1474 &amp; "' where PARTY_ID=" &amp; B1472 &amp; ";"</f>
        <v>#N/A</v>
      </c>
      <c r="M1472" s="3" t="e">
        <f>"update hz_cust_accounts set attribute3='" &amp;客户!D1474&amp; "' where party_id = " &amp; B1472</f>
        <v>#N/A</v>
      </c>
      <c r="N1472" s="3" t="e">
        <f>"update hz_cust_accounts set attribute3='" &amp;客户!I1474&amp; "' where party_id = " &amp; B1472</f>
        <v>#N/A</v>
      </c>
    </row>
    <row r="1473" spans="1:14" ht="27.75" customHeight="1">
      <c r="A1473" s="27">
        <f>客户!A1475</f>
        <v>0</v>
      </c>
      <c r="B1473" s="3" t="e">
        <f>VLOOKUP(A1473,hp!B:F,2,0)</f>
        <v>#N/A</v>
      </c>
      <c r="D1473" s="17" t="e">
        <f>VLOOKUP(客户!O1475,province!B:C,2,0)</f>
        <v>#N/A</v>
      </c>
      <c r="E1473" s="17" t="e">
        <f>"update hz_parties set province ='" &amp;D1473 &amp; "' where party_id="&amp;B1473 &amp; " ;update hz_locations set province='"&amp;D1473&amp;"'  where location_id in ("&amp;VLOOKUP(B1473,hp!$C:$L,10,0)&amp;");"</f>
        <v>#N/A</v>
      </c>
      <c r="F1473" s="17" t="e">
        <f>VLOOKUP(客户!P1475,city!B:C,2,0)</f>
        <v>#N/A</v>
      </c>
      <c r="G1473" s="17" t="e">
        <f>"update hz_parties set city ='" &amp;F1473 &amp; "' where party_id="&amp;B1473 &amp; " ;update hz_locations set city='"&amp;F1473&amp;"'  where location_id in ("&amp;VLOOKUP(B1473,hp!$C:$L,10,0)&amp;");"</f>
        <v>#N/A</v>
      </c>
      <c r="H1473" s="3" t="e">
        <f>VLOOKUP(客户!Q1475,county!B:C,2,0)</f>
        <v>#N/A</v>
      </c>
      <c r="I1473" s="17" t="e">
        <f>"update hz_parties set county ='" &amp;H1473 &amp; "' where party_id="&amp;B1473 &amp; " ;update hz_locations set county='"&amp;H1473&amp;"'  where location_id in ("&amp;VLOOKUP(B1473,hp!$C:$L,10,0)&amp;");"</f>
        <v>#N/A</v>
      </c>
      <c r="J1473" s="17" t="e">
        <f>"update hz_parties set address1 ='" &amp;客户!M1475 &amp; "' where party_id="&amp;B1473</f>
        <v>#N/A</v>
      </c>
      <c r="K1473" s="17" t="e">
        <f>"update zx_party_tax_profile set REP_REGISTRATION_NUMBER ='" &amp;客户!G1475 &amp; "' where party_id="&amp;B1473&amp; " and party_type_code='THIRD_PARTY';"</f>
        <v>#N/A</v>
      </c>
      <c r="L1473" s="17" t="e">
        <f xml:space="preserve"> "update hz_organization_profiles set tax_reference = '"&amp; 客户!G1475 &amp; "' where PARTY_ID=" &amp; B1473 &amp; ";"</f>
        <v>#N/A</v>
      </c>
      <c r="M1473" s="3" t="e">
        <f>"update hz_cust_accounts set attribute3='" &amp;客户!D1475&amp; "' where party_id = " &amp; B1473</f>
        <v>#N/A</v>
      </c>
      <c r="N1473" s="3" t="e">
        <f>"update hz_cust_accounts set attribute3='" &amp;客户!I1475&amp; "' where party_id = " &amp; B1473</f>
        <v>#N/A</v>
      </c>
    </row>
    <row r="1474" spans="1:14" ht="27.75" customHeight="1">
      <c r="A1474" s="27">
        <f>客户!A1476</f>
        <v>0</v>
      </c>
      <c r="B1474" s="3" t="e">
        <f>VLOOKUP(A1474,hp!B:F,2,0)</f>
        <v>#N/A</v>
      </c>
      <c r="D1474" s="17" t="e">
        <f>VLOOKUP(客户!O1476,province!B:C,2,0)</f>
        <v>#N/A</v>
      </c>
      <c r="E1474" s="17" t="e">
        <f>"update hz_parties set province ='" &amp;D1474 &amp; "' where party_id="&amp;B1474 &amp; " ;update hz_locations set province='"&amp;D1474&amp;"'  where location_id in ("&amp;VLOOKUP(B1474,hp!$C:$L,10,0)&amp;");"</f>
        <v>#N/A</v>
      </c>
      <c r="F1474" s="17" t="e">
        <f>VLOOKUP(客户!P1476,city!B:C,2,0)</f>
        <v>#N/A</v>
      </c>
      <c r="G1474" s="17" t="e">
        <f>"update hz_parties set city ='" &amp;F1474 &amp; "' where party_id="&amp;B1474 &amp; " ;update hz_locations set city='"&amp;F1474&amp;"'  where location_id in ("&amp;VLOOKUP(B1474,hp!$C:$L,10,0)&amp;");"</f>
        <v>#N/A</v>
      </c>
      <c r="H1474" s="3" t="e">
        <f>VLOOKUP(客户!Q1476,county!B:C,2,0)</f>
        <v>#N/A</v>
      </c>
      <c r="I1474" s="17" t="e">
        <f>"update hz_parties set county ='" &amp;H1474 &amp; "' where party_id="&amp;B1474 &amp; " ;update hz_locations set county='"&amp;H1474&amp;"'  where location_id in ("&amp;VLOOKUP(B1474,hp!$C:$L,10,0)&amp;");"</f>
        <v>#N/A</v>
      </c>
      <c r="J1474" s="17" t="e">
        <f>"update hz_parties set address1 ='" &amp;客户!M1476 &amp; "' where party_id="&amp;B1474</f>
        <v>#N/A</v>
      </c>
      <c r="K1474" s="17" t="e">
        <f>"update zx_party_tax_profile set REP_REGISTRATION_NUMBER ='" &amp;客户!G1476 &amp; "' where party_id="&amp;B1474&amp; " and party_type_code='THIRD_PARTY';"</f>
        <v>#N/A</v>
      </c>
      <c r="L1474" s="17" t="e">
        <f xml:space="preserve"> "update hz_organization_profiles set tax_reference = '"&amp; 客户!G1476 &amp; "' where PARTY_ID=" &amp; B1474 &amp; ";"</f>
        <v>#N/A</v>
      </c>
      <c r="M1474" s="3" t="e">
        <f>"update hz_cust_accounts set attribute3='" &amp;客户!D1476&amp; "' where party_id = " &amp; B1474</f>
        <v>#N/A</v>
      </c>
      <c r="N1474" s="3" t="e">
        <f>"update hz_cust_accounts set attribute3='" &amp;客户!I1476&amp; "' where party_id = " &amp; B1474</f>
        <v>#N/A</v>
      </c>
    </row>
    <row r="1475" spans="1:14" ht="27.75" customHeight="1">
      <c r="A1475" s="27">
        <f>客户!A1477</f>
        <v>0</v>
      </c>
      <c r="B1475" s="3" t="e">
        <f>VLOOKUP(A1475,hp!B:F,2,0)</f>
        <v>#N/A</v>
      </c>
      <c r="D1475" s="17" t="e">
        <f>VLOOKUP(客户!O1477,province!B:C,2,0)</f>
        <v>#N/A</v>
      </c>
      <c r="E1475" s="17" t="e">
        <f>"update hz_parties set province ='" &amp;D1475 &amp; "' where party_id="&amp;B1475 &amp; " ;update hz_locations set province='"&amp;D1475&amp;"'  where location_id in ("&amp;VLOOKUP(B1475,hp!$C:$L,10,0)&amp;");"</f>
        <v>#N/A</v>
      </c>
      <c r="F1475" s="17" t="e">
        <f>VLOOKUP(客户!P1477,city!B:C,2,0)</f>
        <v>#N/A</v>
      </c>
      <c r="G1475" s="17" t="e">
        <f>"update hz_parties set city ='" &amp;F1475 &amp; "' where party_id="&amp;B1475 &amp; " ;update hz_locations set city='"&amp;F1475&amp;"'  where location_id in ("&amp;VLOOKUP(B1475,hp!$C:$L,10,0)&amp;");"</f>
        <v>#N/A</v>
      </c>
      <c r="H1475" s="3" t="e">
        <f>VLOOKUP(客户!Q1477,county!B:C,2,0)</f>
        <v>#N/A</v>
      </c>
      <c r="I1475" s="17" t="e">
        <f>"update hz_parties set county ='" &amp;H1475 &amp; "' where party_id="&amp;B1475 &amp; " ;update hz_locations set county='"&amp;H1475&amp;"'  where location_id in ("&amp;VLOOKUP(B1475,hp!$C:$L,10,0)&amp;");"</f>
        <v>#N/A</v>
      </c>
      <c r="J1475" s="17" t="e">
        <f>"update hz_parties set address1 ='" &amp;客户!M1477 &amp; "' where party_id="&amp;B1475</f>
        <v>#N/A</v>
      </c>
      <c r="K1475" s="17" t="e">
        <f>"update zx_party_tax_profile set REP_REGISTRATION_NUMBER ='" &amp;客户!G1477 &amp; "' where party_id="&amp;B1475&amp; " and party_type_code='THIRD_PARTY';"</f>
        <v>#N/A</v>
      </c>
      <c r="L1475" s="17" t="e">
        <f xml:space="preserve"> "update hz_organization_profiles set tax_reference = '"&amp; 客户!G1477 &amp; "' where PARTY_ID=" &amp; B1475 &amp; ";"</f>
        <v>#N/A</v>
      </c>
      <c r="M1475" s="3" t="e">
        <f>"update hz_cust_accounts set attribute3='" &amp;客户!D1477&amp; "' where party_id = " &amp; B1475</f>
        <v>#N/A</v>
      </c>
      <c r="N1475" s="3" t="e">
        <f>"update hz_cust_accounts set attribute3='" &amp;客户!I1477&amp; "' where party_id = " &amp; B1475</f>
        <v>#N/A</v>
      </c>
    </row>
    <row r="1476" spans="1:14" ht="27.75" customHeight="1">
      <c r="A1476" s="27">
        <f>客户!A1478</f>
        <v>0</v>
      </c>
      <c r="B1476" s="3" t="e">
        <f>VLOOKUP(A1476,hp!B:F,2,0)</f>
        <v>#N/A</v>
      </c>
      <c r="D1476" s="17" t="e">
        <f>VLOOKUP(客户!O1478,province!B:C,2,0)</f>
        <v>#N/A</v>
      </c>
      <c r="E1476" s="17" t="e">
        <f>"update hz_parties set province ='" &amp;D1476 &amp; "' where party_id="&amp;B1476 &amp; " ;update hz_locations set province='"&amp;D1476&amp;"'  where location_id in ("&amp;VLOOKUP(B1476,hp!$C:$L,10,0)&amp;");"</f>
        <v>#N/A</v>
      </c>
      <c r="F1476" s="17" t="e">
        <f>VLOOKUP(客户!P1478,city!B:C,2,0)</f>
        <v>#N/A</v>
      </c>
      <c r="G1476" s="17" t="e">
        <f>"update hz_parties set city ='" &amp;F1476 &amp; "' where party_id="&amp;B1476 &amp; " ;update hz_locations set city='"&amp;F1476&amp;"'  where location_id in ("&amp;VLOOKUP(B1476,hp!$C:$L,10,0)&amp;");"</f>
        <v>#N/A</v>
      </c>
      <c r="H1476" s="3" t="e">
        <f>VLOOKUP(客户!Q1478,county!B:C,2,0)</f>
        <v>#N/A</v>
      </c>
      <c r="I1476" s="17" t="e">
        <f>"update hz_parties set county ='" &amp;H1476 &amp; "' where party_id="&amp;B1476 &amp; " ;update hz_locations set county='"&amp;H1476&amp;"'  where location_id in ("&amp;VLOOKUP(B1476,hp!$C:$L,10,0)&amp;");"</f>
        <v>#N/A</v>
      </c>
      <c r="J1476" s="17" t="e">
        <f>"update hz_parties set address1 ='" &amp;客户!M1478 &amp; "' where party_id="&amp;B1476</f>
        <v>#N/A</v>
      </c>
      <c r="K1476" s="17" t="e">
        <f>"update zx_party_tax_profile set REP_REGISTRATION_NUMBER ='" &amp;客户!G1478 &amp; "' where party_id="&amp;B1476&amp; " and party_type_code='THIRD_PARTY';"</f>
        <v>#N/A</v>
      </c>
      <c r="L1476" s="17" t="e">
        <f xml:space="preserve"> "update hz_organization_profiles set tax_reference = '"&amp; 客户!G1478 &amp; "' where PARTY_ID=" &amp; B1476 &amp; ";"</f>
        <v>#N/A</v>
      </c>
      <c r="M1476" s="3" t="e">
        <f>"update hz_cust_accounts set attribute3='" &amp;客户!D1478&amp; "' where party_id = " &amp; B1476</f>
        <v>#N/A</v>
      </c>
      <c r="N1476" s="3" t="e">
        <f>"update hz_cust_accounts set attribute3='" &amp;客户!I1478&amp; "' where party_id = " &amp; B1476</f>
        <v>#N/A</v>
      </c>
    </row>
    <row r="1477" spans="1:14" ht="27.75" customHeight="1">
      <c r="A1477" s="27">
        <f>客户!A1479</f>
        <v>0</v>
      </c>
      <c r="B1477" s="3" t="e">
        <f>VLOOKUP(A1477,hp!B:F,2,0)</f>
        <v>#N/A</v>
      </c>
      <c r="D1477" s="17" t="e">
        <f>VLOOKUP(客户!O1479,province!B:C,2,0)</f>
        <v>#N/A</v>
      </c>
      <c r="E1477" s="17" t="e">
        <f>"update hz_parties set province ='" &amp;D1477 &amp; "' where party_id="&amp;B1477 &amp; " ;update hz_locations set province='"&amp;D1477&amp;"'  where location_id in ("&amp;VLOOKUP(B1477,hp!$C:$L,10,0)&amp;");"</f>
        <v>#N/A</v>
      </c>
      <c r="F1477" s="17" t="e">
        <f>VLOOKUP(客户!P1479,city!B:C,2,0)</f>
        <v>#N/A</v>
      </c>
      <c r="G1477" s="17" t="e">
        <f>"update hz_parties set city ='" &amp;F1477 &amp; "' where party_id="&amp;B1477 &amp; " ;update hz_locations set city='"&amp;F1477&amp;"'  where location_id in ("&amp;VLOOKUP(B1477,hp!$C:$L,10,0)&amp;");"</f>
        <v>#N/A</v>
      </c>
      <c r="H1477" s="3" t="e">
        <f>VLOOKUP(客户!Q1479,county!B:C,2,0)</f>
        <v>#N/A</v>
      </c>
      <c r="I1477" s="17" t="e">
        <f>"update hz_parties set county ='" &amp;H1477 &amp; "' where party_id="&amp;B1477 &amp; " ;update hz_locations set county='"&amp;H1477&amp;"'  where location_id in ("&amp;VLOOKUP(B1477,hp!$C:$L,10,0)&amp;");"</f>
        <v>#N/A</v>
      </c>
      <c r="J1477" s="17" t="e">
        <f>"update hz_parties set address1 ='" &amp;客户!M1479 &amp; "' where party_id="&amp;B1477</f>
        <v>#N/A</v>
      </c>
      <c r="K1477" s="17" t="e">
        <f>"update zx_party_tax_profile set REP_REGISTRATION_NUMBER ='" &amp;客户!G1479 &amp; "' where party_id="&amp;B1477&amp; " and party_type_code='THIRD_PARTY';"</f>
        <v>#N/A</v>
      </c>
      <c r="L1477" s="17" t="e">
        <f xml:space="preserve"> "update hz_organization_profiles set tax_reference = '"&amp; 客户!G1479 &amp; "' where PARTY_ID=" &amp; B1477 &amp; ";"</f>
        <v>#N/A</v>
      </c>
      <c r="M1477" s="3" t="e">
        <f>"update hz_cust_accounts set attribute3='" &amp;客户!D1479&amp; "' where party_id = " &amp; B1477</f>
        <v>#N/A</v>
      </c>
      <c r="N1477" s="3" t="e">
        <f>"update hz_cust_accounts set attribute3='" &amp;客户!I1479&amp; "' where party_id = " &amp; B1477</f>
        <v>#N/A</v>
      </c>
    </row>
    <row r="1478" spans="1:14" ht="27.75" customHeight="1">
      <c r="A1478" s="27">
        <f>客户!A1480</f>
        <v>0</v>
      </c>
      <c r="B1478" s="3" t="e">
        <f>VLOOKUP(A1478,hp!B:F,2,0)</f>
        <v>#N/A</v>
      </c>
      <c r="D1478" s="17" t="e">
        <f>VLOOKUP(客户!O1480,province!B:C,2,0)</f>
        <v>#N/A</v>
      </c>
      <c r="E1478" s="17" t="e">
        <f>"update hz_parties set province ='" &amp;D1478 &amp; "' where party_id="&amp;B1478 &amp; " ;update hz_locations set province='"&amp;D1478&amp;"'  where location_id in ("&amp;VLOOKUP(B1478,hp!$C:$L,10,0)&amp;");"</f>
        <v>#N/A</v>
      </c>
      <c r="F1478" s="17" t="e">
        <f>VLOOKUP(客户!P1480,city!B:C,2,0)</f>
        <v>#N/A</v>
      </c>
      <c r="G1478" s="17" t="e">
        <f>"update hz_parties set city ='" &amp;F1478 &amp; "' where party_id="&amp;B1478 &amp; " ;update hz_locations set city='"&amp;F1478&amp;"'  where location_id in ("&amp;VLOOKUP(B1478,hp!$C:$L,10,0)&amp;");"</f>
        <v>#N/A</v>
      </c>
      <c r="H1478" s="3" t="e">
        <f>VLOOKUP(客户!Q1480,county!B:C,2,0)</f>
        <v>#N/A</v>
      </c>
      <c r="I1478" s="17" t="e">
        <f>"update hz_parties set county ='" &amp;H1478 &amp; "' where party_id="&amp;B1478 &amp; " ;update hz_locations set county='"&amp;H1478&amp;"'  where location_id in ("&amp;VLOOKUP(B1478,hp!$C:$L,10,0)&amp;");"</f>
        <v>#N/A</v>
      </c>
      <c r="J1478" s="17" t="e">
        <f>"update hz_parties set address1 ='" &amp;客户!M1480 &amp; "' where party_id="&amp;B1478</f>
        <v>#N/A</v>
      </c>
      <c r="K1478" s="17" t="e">
        <f>"update zx_party_tax_profile set REP_REGISTRATION_NUMBER ='" &amp;客户!G1480 &amp; "' where party_id="&amp;B1478&amp; " and party_type_code='THIRD_PARTY';"</f>
        <v>#N/A</v>
      </c>
      <c r="L1478" s="17" t="e">
        <f xml:space="preserve"> "update hz_organization_profiles set tax_reference = '"&amp; 客户!G1480 &amp; "' where PARTY_ID=" &amp; B1478 &amp; ";"</f>
        <v>#N/A</v>
      </c>
      <c r="M1478" s="3" t="e">
        <f>"update hz_cust_accounts set attribute3='" &amp;客户!D1480&amp; "' where party_id = " &amp; B1478</f>
        <v>#N/A</v>
      </c>
      <c r="N1478" s="3" t="e">
        <f>"update hz_cust_accounts set attribute3='" &amp;客户!I1480&amp; "' where party_id = " &amp; B1478</f>
        <v>#N/A</v>
      </c>
    </row>
    <row r="1479" spans="1:14" ht="27.75" customHeight="1">
      <c r="A1479" s="27">
        <f>客户!A1481</f>
        <v>0</v>
      </c>
      <c r="B1479" s="3" t="e">
        <f>VLOOKUP(A1479,hp!B:F,2,0)</f>
        <v>#N/A</v>
      </c>
      <c r="D1479" s="17" t="e">
        <f>VLOOKUP(客户!O1481,province!B:C,2,0)</f>
        <v>#N/A</v>
      </c>
      <c r="E1479" s="17" t="e">
        <f>"update hz_parties set province ='" &amp;D1479 &amp; "' where party_id="&amp;B1479 &amp; " ;update hz_locations set province='"&amp;D1479&amp;"'  where location_id in ("&amp;VLOOKUP(B1479,hp!$C:$L,10,0)&amp;");"</f>
        <v>#N/A</v>
      </c>
      <c r="F1479" s="17" t="e">
        <f>VLOOKUP(客户!P1481,city!B:C,2,0)</f>
        <v>#N/A</v>
      </c>
      <c r="G1479" s="17" t="e">
        <f>"update hz_parties set city ='" &amp;F1479 &amp; "' where party_id="&amp;B1479 &amp; " ;update hz_locations set city='"&amp;F1479&amp;"'  where location_id in ("&amp;VLOOKUP(B1479,hp!$C:$L,10,0)&amp;");"</f>
        <v>#N/A</v>
      </c>
      <c r="H1479" s="3" t="e">
        <f>VLOOKUP(客户!Q1481,county!B:C,2,0)</f>
        <v>#N/A</v>
      </c>
      <c r="I1479" s="17" t="e">
        <f>"update hz_parties set county ='" &amp;H1479 &amp; "' where party_id="&amp;B1479 &amp; " ;update hz_locations set county='"&amp;H1479&amp;"'  where location_id in ("&amp;VLOOKUP(B1479,hp!$C:$L,10,0)&amp;");"</f>
        <v>#N/A</v>
      </c>
      <c r="J1479" s="17" t="e">
        <f>"update hz_parties set address1 ='" &amp;客户!M1481 &amp; "' where party_id="&amp;B1479</f>
        <v>#N/A</v>
      </c>
      <c r="K1479" s="17" t="e">
        <f>"update zx_party_tax_profile set REP_REGISTRATION_NUMBER ='" &amp;客户!G1481 &amp; "' where party_id="&amp;B1479&amp; " and party_type_code='THIRD_PARTY';"</f>
        <v>#N/A</v>
      </c>
      <c r="L1479" s="17" t="e">
        <f xml:space="preserve"> "update hz_organization_profiles set tax_reference = '"&amp; 客户!G1481 &amp; "' where PARTY_ID=" &amp; B1479 &amp; ";"</f>
        <v>#N/A</v>
      </c>
      <c r="M1479" s="3" t="e">
        <f>"update hz_cust_accounts set attribute3='" &amp;客户!D1481&amp; "' where party_id = " &amp; B1479</f>
        <v>#N/A</v>
      </c>
      <c r="N1479" s="3" t="e">
        <f>"update hz_cust_accounts set attribute3='" &amp;客户!I1481&amp; "' where party_id = " &amp; B1479</f>
        <v>#N/A</v>
      </c>
    </row>
    <row r="1480" spans="1:14" ht="27.75" customHeight="1">
      <c r="A1480" s="27">
        <f>客户!A1482</f>
        <v>0</v>
      </c>
      <c r="B1480" s="3" t="e">
        <f>VLOOKUP(A1480,hp!B:F,2,0)</f>
        <v>#N/A</v>
      </c>
      <c r="D1480" s="17" t="e">
        <f>VLOOKUP(客户!O1482,province!B:C,2,0)</f>
        <v>#N/A</v>
      </c>
      <c r="E1480" s="17" t="e">
        <f>"update hz_parties set province ='" &amp;D1480 &amp; "' where party_id="&amp;B1480 &amp; " ;update hz_locations set province='"&amp;D1480&amp;"'  where location_id in ("&amp;VLOOKUP(B1480,hp!$C:$L,10,0)&amp;");"</f>
        <v>#N/A</v>
      </c>
      <c r="F1480" s="17" t="e">
        <f>VLOOKUP(客户!P1482,city!B:C,2,0)</f>
        <v>#N/A</v>
      </c>
      <c r="G1480" s="17" t="e">
        <f>"update hz_parties set city ='" &amp;F1480 &amp; "' where party_id="&amp;B1480 &amp; " ;update hz_locations set city='"&amp;F1480&amp;"'  where location_id in ("&amp;VLOOKUP(B1480,hp!$C:$L,10,0)&amp;");"</f>
        <v>#N/A</v>
      </c>
      <c r="H1480" s="3" t="e">
        <f>VLOOKUP(客户!Q1482,county!B:C,2,0)</f>
        <v>#N/A</v>
      </c>
      <c r="I1480" s="17" t="e">
        <f>"update hz_parties set county ='" &amp;H1480 &amp; "' where party_id="&amp;B1480 &amp; " ;update hz_locations set county='"&amp;H1480&amp;"'  where location_id in ("&amp;VLOOKUP(B1480,hp!$C:$L,10,0)&amp;");"</f>
        <v>#N/A</v>
      </c>
      <c r="J1480" s="17" t="e">
        <f>"update hz_parties set address1 ='" &amp;客户!M1482 &amp; "' where party_id="&amp;B1480</f>
        <v>#N/A</v>
      </c>
      <c r="K1480" s="17" t="e">
        <f>"update zx_party_tax_profile set REP_REGISTRATION_NUMBER ='" &amp;客户!G1482 &amp; "' where party_id="&amp;B1480&amp; " and party_type_code='THIRD_PARTY';"</f>
        <v>#N/A</v>
      </c>
      <c r="L1480" s="17" t="e">
        <f xml:space="preserve"> "update hz_organization_profiles set tax_reference = '"&amp; 客户!G1482 &amp; "' where PARTY_ID=" &amp; B1480 &amp; ";"</f>
        <v>#N/A</v>
      </c>
      <c r="M1480" s="3" t="e">
        <f>"update hz_cust_accounts set attribute3='" &amp;客户!D1482&amp; "' where party_id = " &amp; B1480</f>
        <v>#N/A</v>
      </c>
      <c r="N1480" s="3" t="e">
        <f>"update hz_cust_accounts set attribute3='" &amp;客户!I1482&amp; "' where party_id = " &amp; B1480</f>
        <v>#N/A</v>
      </c>
    </row>
    <row r="1481" spans="1:14" ht="27.75" customHeight="1">
      <c r="A1481" s="27">
        <f>客户!A1483</f>
        <v>0</v>
      </c>
      <c r="B1481" s="3" t="e">
        <f>VLOOKUP(A1481,hp!B:F,2,0)</f>
        <v>#N/A</v>
      </c>
      <c r="D1481" s="17" t="e">
        <f>VLOOKUP(客户!O1483,province!B:C,2,0)</f>
        <v>#N/A</v>
      </c>
      <c r="E1481" s="17" t="e">
        <f>"update hz_parties set province ='" &amp;D1481 &amp; "' where party_id="&amp;B1481 &amp; " ;update hz_locations set province='"&amp;D1481&amp;"'  where location_id in ("&amp;VLOOKUP(B1481,hp!$C:$L,10,0)&amp;");"</f>
        <v>#N/A</v>
      </c>
      <c r="F1481" s="17" t="e">
        <f>VLOOKUP(客户!P1483,city!B:C,2,0)</f>
        <v>#N/A</v>
      </c>
      <c r="G1481" s="17" t="e">
        <f>"update hz_parties set city ='" &amp;F1481 &amp; "' where party_id="&amp;B1481 &amp; " ;update hz_locations set city='"&amp;F1481&amp;"'  where location_id in ("&amp;VLOOKUP(B1481,hp!$C:$L,10,0)&amp;");"</f>
        <v>#N/A</v>
      </c>
      <c r="H1481" s="3" t="e">
        <f>VLOOKUP(客户!Q1483,county!B:C,2,0)</f>
        <v>#N/A</v>
      </c>
      <c r="I1481" s="17" t="e">
        <f>"update hz_parties set county ='" &amp;H1481 &amp; "' where party_id="&amp;B1481 &amp; " ;update hz_locations set county='"&amp;H1481&amp;"'  where location_id in ("&amp;VLOOKUP(B1481,hp!$C:$L,10,0)&amp;");"</f>
        <v>#N/A</v>
      </c>
      <c r="J1481" s="17" t="e">
        <f>"update hz_parties set address1 ='" &amp;客户!M1483 &amp; "' where party_id="&amp;B1481</f>
        <v>#N/A</v>
      </c>
      <c r="K1481" s="17" t="e">
        <f>"update zx_party_tax_profile set REP_REGISTRATION_NUMBER ='" &amp;客户!G1483 &amp; "' where party_id="&amp;B1481&amp; " and party_type_code='THIRD_PARTY';"</f>
        <v>#N/A</v>
      </c>
      <c r="L1481" s="17" t="e">
        <f xml:space="preserve"> "update hz_organization_profiles set tax_reference = '"&amp; 客户!G1483 &amp; "' where PARTY_ID=" &amp; B1481 &amp; ";"</f>
        <v>#N/A</v>
      </c>
      <c r="M1481" s="3" t="e">
        <f>"update hz_cust_accounts set attribute3='" &amp;客户!D1483&amp; "' where party_id = " &amp; B1481</f>
        <v>#N/A</v>
      </c>
      <c r="N1481" s="3" t="e">
        <f>"update hz_cust_accounts set attribute3='" &amp;客户!I1483&amp; "' where party_id = " &amp; B1481</f>
        <v>#N/A</v>
      </c>
    </row>
    <row r="1482" spans="1:14" ht="27.75" customHeight="1">
      <c r="A1482" s="27">
        <f>客户!A1484</f>
        <v>0</v>
      </c>
      <c r="B1482" s="3" t="e">
        <f>VLOOKUP(A1482,hp!B:F,2,0)</f>
        <v>#N/A</v>
      </c>
      <c r="D1482" s="17" t="e">
        <f>VLOOKUP(客户!O1484,province!B:C,2,0)</f>
        <v>#N/A</v>
      </c>
      <c r="E1482" s="17" t="e">
        <f>"update hz_parties set province ='" &amp;D1482 &amp; "' where party_id="&amp;B1482 &amp; " ;update hz_locations set province='"&amp;D1482&amp;"'  where location_id in ("&amp;VLOOKUP(B1482,hp!$C:$L,10,0)&amp;");"</f>
        <v>#N/A</v>
      </c>
      <c r="F1482" s="17" t="e">
        <f>VLOOKUP(客户!P1484,city!B:C,2,0)</f>
        <v>#N/A</v>
      </c>
      <c r="G1482" s="17" t="e">
        <f>"update hz_parties set city ='" &amp;F1482 &amp; "' where party_id="&amp;B1482 &amp; " ;update hz_locations set city='"&amp;F1482&amp;"'  where location_id in ("&amp;VLOOKUP(B1482,hp!$C:$L,10,0)&amp;");"</f>
        <v>#N/A</v>
      </c>
      <c r="H1482" s="3" t="e">
        <f>VLOOKUP(客户!Q1484,county!B:C,2,0)</f>
        <v>#N/A</v>
      </c>
      <c r="I1482" s="17" t="e">
        <f>"update hz_parties set county ='" &amp;H1482 &amp; "' where party_id="&amp;B1482 &amp; " ;update hz_locations set county='"&amp;H1482&amp;"'  where location_id in ("&amp;VLOOKUP(B1482,hp!$C:$L,10,0)&amp;");"</f>
        <v>#N/A</v>
      </c>
      <c r="J1482" s="17" t="e">
        <f>"update hz_parties set address1 ='" &amp;客户!M1484 &amp; "' where party_id="&amp;B1482</f>
        <v>#N/A</v>
      </c>
      <c r="K1482" s="17" t="e">
        <f>"update zx_party_tax_profile set REP_REGISTRATION_NUMBER ='" &amp;客户!G1484 &amp; "' where party_id="&amp;B1482&amp; " and party_type_code='THIRD_PARTY';"</f>
        <v>#N/A</v>
      </c>
      <c r="L1482" s="17" t="e">
        <f xml:space="preserve"> "update hz_organization_profiles set tax_reference = '"&amp; 客户!G1484 &amp; "' where PARTY_ID=" &amp; B1482 &amp; ";"</f>
        <v>#N/A</v>
      </c>
      <c r="M1482" s="3" t="e">
        <f>"update hz_cust_accounts set attribute3='" &amp;客户!D1484&amp; "' where party_id = " &amp; B1482</f>
        <v>#N/A</v>
      </c>
      <c r="N1482" s="3" t="e">
        <f>"update hz_cust_accounts set attribute3='" &amp;客户!I1484&amp; "' where party_id = " &amp; B1482</f>
        <v>#N/A</v>
      </c>
    </row>
    <row r="1483" spans="1:14" ht="27.75" customHeight="1">
      <c r="A1483" s="27">
        <f>客户!A1485</f>
        <v>0</v>
      </c>
      <c r="B1483" s="3" t="e">
        <f>VLOOKUP(A1483,hp!B:F,2,0)</f>
        <v>#N/A</v>
      </c>
      <c r="D1483" s="17" t="e">
        <f>VLOOKUP(客户!O1485,province!B:C,2,0)</f>
        <v>#N/A</v>
      </c>
      <c r="E1483" s="17" t="e">
        <f>"update hz_parties set province ='" &amp;D1483 &amp; "' where party_id="&amp;B1483 &amp; " ;update hz_locations set province='"&amp;D1483&amp;"'  where location_id in ("&amp;VLOOKUP(B1483,hp!$C:$L,10,0)&amp;");"</f>
        <v>#N/A</v>
      </c>
      <c r="F1483" s="17" t="e">
        <f>VLOOKUP(客户!P1485,city!B:C,2,0)</f>
        <v>#N/A</v>
      </c>
      <c r="G1483" s="17" t="e">
        <f>"update hz_parties set city ='" &amp;F1483 &amp; "' where party_id="&amp;B1483 &amp; " ;update hz_locations set city='"&amp;F1483&amp;"'  where location_id in ("&amp;VLOOKUP(B1483,hp!$C:$L,10,0)&amp;");"</f>
        <v>#N/A</v>
      </c>
      <c r="H1483" s="3" t="e">
        <f>VLOOKUP(客户!Q1485,county!B:C,2,0)</f>
        <v>#N/A</v>
      </c>
      <c r="I1483" s="17" t="e">
        <f>"update hz_parties set county ='" &amp;H1483 &amp; "' where party_id="&amp;B1483 &amp; " ;update hz_locations set county='"&amp;H1483&amp;"'  where location_id in ("&amp;VLOOKUP(B1483,hp!$C:$L,10,0)&amp;");"</f>
        <v>#N/A</v>
      </c>
      <c r="J1483" s="17" t="e">
        <f>"update hz_parties set address1 ='" &amp;客户!M1485 &amp; "' where party_id="&amp;B1483</f>
        <v>#N/A</v>
      </c>
      <c r="K1483" s="17" t="e">
        <f>"update zx_party_tax_profile set REP_REGISTRATION_NUMBER ='" &amp;客户!G1485 &amp; "' where party_id="&amp;B1483&amp; " and party_type_code='THIRD_PARTY';"</f>
        <v>#N/A</v>
      </c>
      <c r="L1483" s="17" t="e">
        <f xml:space="preserve"> "update hz_organization_profiles set tax_reference = '"&amp; 客户!G1485 &amp; "' where PARTY_ID=" &amp; B1483 &amp; ";"</f>
        <v>#N/A</v>
      </c>
      <c r="M1483" s="3" t="e">
        <f>"update hz_cust_accounts set attribute3='" &amp;客户!D1485&amp; "' where party_id = " &amp; B1483</f>
        <v>#N/A</v>
      </c>
      <c r="N1483" s="3" t="e">
        <f>"update hz_cust_accounts set attribute3='" &amp;客户!I1485&amp; "' where party_id = " &amp; B1483</f>
        <v>#N/A</v>
      </c>
    </row>
    <row r="1484" spans="1:14" ht="27.75" customHeight="1">
      <c r="A1484" s="27">
        <f>客户!A1486</f>
        <v>0</v>
      </c>
      <c r="B1484" s="3" t="e">
        <f>VLOOKUP(A1484,hp!B:F,2,0)</f>
        <v>#N/A</v>
      </c>
      <c r="D1484" s="17" t="e">
        <f>VLOOKUP(客户!O1486,province!B:C,2,0)</f>
        <v>#N/A</v>
      </c>
      <c r="E1484" s="17" t="e">
        <f>"update hz_parties set province ='" &amp;D1484 &amp; "' where party_id="&amp;B1484 &amp; " ;update hz_locations set province='"&amp;D1484&amp;"'  where location_id in ("&amp;VLOOKUP(B1484,hp!$C:$L,10,0)&amp;");"</f>
        <v>#N/A</v>
      </c>
      <c r="F1484" s="17" t="e">
        <f>VLOOKUP(客户!P1486,city!B:C,2,0)</f>
        <v>#N/A</v>
      </c>
      <c r="G1484" s="17" t="e">
        <f>"update hz_parties set city ='" &amp;F1484 &amp; "' where party_id="&amp;B1484 &amp; " ;update hz_locations set city='"&amp;F1484&amp;"'  where location_id in ("&amp;VLOOKUP(B1484,hp!$C:$L,10,0)&amp;");"</f>
        <v>#N/A</v>
      </c>
      <c r="H1484" s="3" t="e">
        <f>VLOOKUP(客户!Q1486,county!B:C,2,0)</f>
        <v>#N/A</v>
      </c>
      <c r="I1484" s="17" t="e">
        <f>"update hz_parties set county ='" &amp;H1484 &amp; "' where party_id="&amp;B1484 &amp; " ;update hz_locations set county='"&amp;H1484&amp;"'  where location_id in ("&amp;VLOOKUP(B1484,hp!$C:$L,10,0)&amp;");"</f>
        <v>#N/A</v>
      </c>
      <c r="J1484" s="17" t="e">
        <f>"update hz_parties set address1 ='" &amp;客户!M1486 &amp; "' where party_id="&amp;B1484</f>
        <v>#N/A</v>
      </c>
      <c r="K1484" s="17" t="e">
        <f>"update zx_party_tax_profile set REP_REGISTRATION_NUMBER ='" &amp;客户!G1486 &amp; "' where party_id="&amp;B1484&amp; " and party_type_code='THIRD_PARTY';"</f>
        <v>#N/A</v>
      </c>
      <c r="L1484" s="17" t="e">
        <f xml:space="preserve"> "update hz_organization_profiles set tax_reference = '"&amp; 客户!G1486 &amp; "' where PARTY_ID=" &amp; B1484 &amp; ";"</f>
        <v>#N/A</v>
      </c>
      <c r="M1484" s="3" t="e">
        <f>"update hz_cust_accounts set attribute3='" &amp;客户!D1486&amp; "' where party_id = " &amp; B1484</f>
        <v>#N/A</v>
      </c>
      <c r="N1484" s="3" t="e">
        <f>"update hz_cust_accounts set attribute3='" &amp;客户!I1486&amp; "' where party_id = " &amp; B1484</f>
        <v>#N/A</v>
      </c>
    </row>
    <row r="1485" spans="1:14" ht="27.75" customHeight="1">
      <c r="A1485" s="27">
        <f>客户!A1487</f>
        <v>0</v>
      </c>
      <c r="B1485" s="3" t="e">
        <f>VLOOKUP(A1485,hp!B:F,2,0)</f>
        <v>#N/A</v>
      </c>
      <c r="D1485" s="17" t="e">
        <f>VLOOKUP(客户!O1487,province!B:C,2,0)</f>
        <v>#N/A</v>
      </c>
      <c r="E1485" s="17" t="e">
        <f>"update hz_parties set province ='" &amp;D1485 &amp; "' where party_id="&amp;B1485 &amp; " ;update hz_locations set province='"&amp;D1485&amp;"'  where location_id in ("&amp;VLOOKUP(B1485,hp!$C:$L,10,0)&amp;");"</f>
        <v>#N/A</v>
      </c>
      <c r="F1485" s="17" t="e">
        <f>VLOOKUP(客户!P1487,city!B:C,2,0)</f>
        <v>#N/A</v>
      </c>
      <c r="G1485" s="17" t="e">
        <f>"update hz_parties set city ='" &amp;F1485 &amp; "' where party_id="&amp;B1485 &amp; " ;update hz_locations set city='"&amp;F1485&amp;"'  where location_id in ("&amp;VLOOKUP(B1485,hp!$C:$L,10,0)&amp;");"</f>
        <v>#N/A</v>
      </c>
      <c r="H1485" s="3" t="e">
        <f>VLOOKUP(客户!Q1487,county!B:C,2,0)</f>
        <v>#N/A</v>
      </c>
      <c r="I1485" s="17" t="e">
        <f>"update hz_parties set county ='" &amp;H1485 &amp; "' where party_id="&amp;B1485 &amp; " ;update hz_locations set county='"&amp;H1485&amp;"'  where location_id in ("&amp;VLOOKUP(B1485,hp!$C:$L,10,0)&amp;");"</f>
        <v>#N/A</v>
      </c>
      <c r="J1485" s="17" t="e">
        <f>"update hz_parties set address1 ='" &amp;客户!M1487 &amp; "' where party_id="&amp;B1485</f>
        <v>#N/A</v>
      </c>
      <c r="K1485" s="17" t="e">
        <f>"update zx_party_tax_profile set REP_REGISTRATION_NUMBER ='" &amp;客户!G1487 &amp; "' where party_id="&amp;B1485&amp; " and party_type_code='THIRD_PARTY';"</f>
        <v>#N/A</v>
      </c>
      <c r="L1485" s="17" t="e">
        <f xml:space="preserve"> "update hz_organization_profiles set tax_reference = '"&amp; 客户!G1487 &amp; "' where PARTY_ID=" &amp; B1485 &amp; ";"</f>
        <v>#N/A</v>
      </c>
      <c r="M1485" s="3" t="e">
        <f>"update hz_cust_accounts set attribute3='" &amp;客户!D1487&amp; "' where party_id = " &amp; B1485</f>
        <v>#N/A</v>
      </c>
      <c r="N1485" s="3" t="e">
        <f>"update hz_cust_accounts set attribute3='" &amp;客户!I1487&amp; "' where party_id = " &amp; B1485</f>
        <v>#N/A</v>
      </c>
    </row>
    <row r="1486" spans="1:14" ht="27.75" customHeight="1">
      <c r="A1486" s="27">
        <f>客户!A1488</f>
        <v>0</v>
      </c>
      <c r="B1486" s="3" t="e">
        <f>VLOOKUP(A1486,hp!B:F,2,0)</f>
        <v>#N/A</v>
      </c>
      <c r="D1486" s="17" t="e">
        <f>VLOOKUP(客户!O1488,province!B:C,2,0)</f>
        <v>#N/A</v>
      </c>
      <c r="E1486" s="17" t="e">
        <f>"update hz_parties set province ='" &amp;D1486 &amp; "' where party_id="&amp;B1486 &amp; " ;update hz_locations set province='"&amp;D1486&amp;"'  where location_id in ("&amp;VLOOKUP(B1486,hp!$C:$L,10,0)&amp;");"</f>
        <v>#N/A</v>
      </c>
      <c r="F1486" s="17" t="e">
        <f>VLOOKUP(客户!P1488,city!B:C,2,0)</f>
        <v>#N/A</v>
      </c>
      <c r="G1486" s="17" t="e">
        <f>"update hz_parties set city ='" &amp;F1486 &amp; "' where party_id="&amp;B1486 &amp; " ;update hz_locations set city='"&amp;F1486&amp;"'  where location_id in ("&amp;VLOOKUP(B1486,hp!$C:$L,10,0)&amp;");"</f>
        <v>#N/A</v>
      </c>
      <c r="H1486" s="3" t="e">
        <f>VLOOKUP(客户!Q1488,county!B:C,2,0)</f>
        <v>#N/A</v>
      </c>
      <c r="I1486" s="17" t="e">
        <f>"update hz_parties set county ='" &amp;H1486 &amp; "' where party_id="&amp;B1486 &amp; " ;update hz_locations set county='"&amp;H1486&amp;"'  where location_id in ("&amp;VLOOKUP(B1486,hp!$C:$L,10,0)&amp;");"</f>
        <v>#N/A</v>
      </c>
      <c r="J1486" s="17" t="e">
        <f>"update hz_parties set address1 ='" &amp;客户!M1488 &amp; "' where party_id="&amp;B1486</f>
        <v>#N/A</v>
      </c>
      <c r="K1486" s="17" t="e">
        <f>"update zx_party_tax_profile set REP_REGISTRATION_NUMBER ='" &amp;客户!G1488 &amp; "' where party_id="&amp;B1486&amp; " and party_type_code='THIRD_PARTY';" &amp; "update hz_organization_profiles set tax_reference = '"&amp; 客户!G1488 &amp; "' where PARTY_ID=" &amp; B1486 &amp; ";"</f>
        <v>#N/A</v>
      </c>
      <c r="L1486" s="17" t="e">
        <f xml:space="preserve"> "update hz_organization_profiles set tax_reference = '"&amp; 客户!G1488 &amp; "' where PARTY_ID=" &amp; B1486 &amp; ";"</f>
        <v>#N/A</v>
      </c>
      <c r="M1486" s="3" t="e">
        <f>"update hz_cust_accounts set attribute3='" &amp;客户!D1488&amp; "' where party_id = " &amp; B1486</f>
        <v>#N/A</v>
      </c>
      <c r="N1486" s="3" t="e">
        <f>"update hz_cust_accounts set attribute3='" &amp;客户!I1488&amp; "' where party_id = " &amp; B1486</f>
        <v>#N/A</v>
      </c>
    </row>
    <row r="1487" spans="1:14" ht="27.75" customHeight="1">
      <c r="A1487" s="27">
        <f>客户!A1489</f>
        <v>0</v>
      </c>
      <c r="B1487" s="3" t="e">
        <f>VLOOKUP(A1487,hp!B:F,2,0)</f>
        <v>#N/A</v>
      </c>
      <c r="D1487" s="17" t="e">
        <f>VLOOKUP(客户!O1489,province!B:C,2,0)</f>
        <v>#N/A</v>
      </c>
      <c r="E1487" s="17" t="e">
        <f>"update hz_parties set province ='" &amp;D1487 &amp; "' where party_id="&amp;B1487 &amp; " ;update hz_locations set province='"&amp;D1487&amp;"'  where location_id in ("&amp;VLOOKUP(B1487,hp!$C:$L,10,0)&amp;");"</f>
        <v>#N/A</v>
      </c>
      <c r="F1487" s="17" t="e">
        <f>VLOOKUP(客户!P1489,city!B:C,2,0)</f>
        <v>#N/A</v>
      </c>
      <c r="G1487" s="17" t="e">
        <f>"update hz_parties set city ='" &amp;F1487 &amp; "' where party_id="&amp;B1487 &amp; " ;update hz_locations set city='"&amp;F1487&amp;"'  where location_id in ("&amp;VLOOKUP(B1487,hp!$C:$L,10,0)&amp;");"</f>
        <v>#N/A</v>
      </c>
      <c r="H1487" s="3" t="e">
        <f>VLOOKUP(客户!Q1489,county!B:C,2,0)</f>
        <v>#N/A</v>
      </c>
      <c r="I1487" s="17" t="e">
        <f>"update hz_parties set county ='" &amp;H1487 &amp; "' where party_id="&amp;B1487 &amp; " ;update hz_locations set county='"&amp;H1487&amp;"'  where location_id in ("&amp;VLOOKUP(B1487,hp!$C:$L,10,0)&amp;");"</f>
        <v>#N/A</v>
      </c>
      <c r="J1487" s="17" t="e">
        <f>"update hz_parties set address1 ='" &amp;客户!M1489 &amp; "' where party_id="&amp;B1487</f>
        <v>#N/A</v>
      </c>
      <c r="K1487" s="17" t="e">
        <f>"update zx_party_tax_profile set REP_REGISTRATION_NUMBER ='" &amp;客户!G1489 &amp; "' where party_id="&amp;B1487&amp; " and party_type_code='THIRD_PARTY';" &amp; "update hz_organization_profiles set tax_reference = '"&amp; 客户!G1489 &amp; "' where PARTY_ID=" &amp; B1487 &amp; ";"</f>
        <v>#N/A</v>
      </c>
      <c r="L1487" s="17" t="e">
        <f xml:space="preserve"> "update hz_organization_profiles set tax_reference = '"&amp; 客户!G1489 &amp; "' where PARTY_ID=" &amp; B1487 &amp; ";"</f>
        <v>#N/A</v>
      </c>
      <c r="M1487" s="3" t="e">
        <f>"update hz_cust_accounts set attribute3='" &amp;客户!D1489&amp; "' where party_id = " &amp; B1487</f>
        <v>#N/A</v>
      </c>
      <c r="N1487" s="3" t="e">
        <f>"update hz_cust_accounts set attribute3='" &amp;客户!I1489&amp; "' where party_id = " &amp; B1487</f>
        <v>#N/A</v>
      </c>
    </row>
    <row r="1488" spans="1:14" ht="27.75" customHeight="1">
      <c r="A1488" s="27">
        <f>客户!A1490</f>
        <v>0</v>
      </c>
      <c r="B1488" s="3" t="e">
        <f>VLOOKUP(A1488,hp!B:F,2,0)</f>
        <v>#N/A</v>
      </c>
      <c r="D1488" s="17" t="e">
        <f>VLOOKUP(客户!O1490,province!B:C,2,0)</f>
        <v>#N/A</v>
      </c>
      <c r="E1488" s="17" t="e">
        <f>"update hz_parties set province ='" &amp;D1488 &amp; "' where party_id="&amp;B1488 &amp; " ;update hz_locations set province='"&amp;D1488&amp;"'  where location_id in ("&amp;VLOOKUP(B1488,hp!$C:$L,10,0)&amp;");"</f>
        <v>#N/A</v>
      </c>
      <c r="F1488" s="17" t="e">
        <f>VLOOKUP(客户!P1490,city!B:C,2,0)</f>
        <v>#N/A</v>
      </c>
      <c r="G1488" s="17" t="e">
        <f>"update hz_parties set city ='" &amp;F1488 &amp; "' where party_id="&amp;B1488 &amp; " ;update hz_locations set city='"&amp;F1488&amp;"'  where location_id in ("&amp;VLOOKUP(B1488,hp!$C:$L,10,0)&amp;");"</f>
        <v>#N/A</v>
      </c>
      <c r="H1488" s="3" t="e">
        <f>VLOOKUP(客户!Q1490,county!B:C,2,0)</f>
        <v>#N/A</v>
      </c>
      <c r="I1488" s="17" t="e">
        <f>"update hz_parties set county ='" &amp;H1488 &amp; "' where party_id="&amp;B1488 &amp; " ;update hz_locations set county='"&amp;H1488&amp;"'  where location_id in ("&amp;VLOOKUP(B1488,hp!$C:$L,10,0)&amp;");"</f>
        <v>#N/A</v>
      </c>
      <c r="J1488" s="17" t="e">
        <f>"update hz_parties set address1 ='" &amp;客户!M1490 &amp; "' where party_id="&amp;B1488</f>
        <v>#N/A</v>
      </c>
      <c r="K1488" s="17" t="e">
        <f>"update zx_party_tax_profile set REP_REGISTRATION_NUMBER ='" &amp;客户!G1490 &amp; "' where party_id="&amp;B1488&amp; " and party_type_code='THIRD_PARTY';" &amp; "update hz_organization_profiles set tax_reference = '"&amp; 客户!G1490 &amp; "' where PARTY_ID=" &amp; B1488 &amp; ";"</f>
        <v>#N/A</v>
      </c>
      <c r="L1488" s="17" t="e">
        <f xml:space="preserve"> "update hz_organization_profiles set tax_reference = '"&amp; 客户!G1490 &amp; "' where PARTY_ID=" &amp; B1488 &amp; ";"</f>
        <v>#N/A</v>
      </c>
      <c r="M1488" s="3" t="e">
        <f>"update hz_cust_accounts set attribute3='" &amp;客户!D1490&amp; "' where party_id = " &amp; B1488</f>
        <v>#N/A</v>
      </c>
      <c r="N1488" s="3" t="e">
        <f>"update hz_cust_accounts set attribute3='" &amp;客户!I1490&amp; "' where party_id = " &amp; B1488</f>
        <v>#N/A</v>
      </c>
    </row>
    <row r="1489" spans="1:14" ht="27.75" customHeight="1">
      <c r="A1489" s="27">
        <f>客户!A1491</f>
        <v>0</v>
      </c>
      <c r="B1489" s="3" t="e">
        <f>VLOOKUP(A1489,hp!B:F,2,0)</f>
        <v>#N/A</v>
      </c>
      <c r="D1489" s="17" t="e">
        <f>VLOOKUP(客户!O1491,province!B:C,2,0)</f>
        <v>#N/A</v>
      </c>
      <c r="E1489" s="17" t="e">
        <f>"update hz_parties set province ='" &amp;D1489 &amp; "' where party_id="&amp;B1489 &amp; " ;update hz_locations set province='"&amp;D1489&amp;"'  where location_id in ("&amp;VLOOKUP(B1489,hp!$C:$L,10,0)&amp;");"</f>
        <v>#N/A</v>
      </c>
      <c r="F1489" s="17" t="e">
        <f>VLOOKUP(客户!P1491,city!B:C,2,0)</f>
        <v>#N/A</v>
      </c>
      <c r="G1489" s="17" t="e">
        <f>"update hz_parties set city ='" &amp;F1489 &amp; "' where party_id="&amp;B1489 &amp; " ;update hz_locations set city='"&amp;F1489&amp;"'  where location_id in ("&amp;VLOOKUP(B1489,hp!$C:$L,10,0)&amp;");"</f>
        <v>#N/A</v>
      </c>
      <c r="H1489" s="3" t="e">
        <f>VLOOKUP(客户!Q1491,county!B:C,2,0)</f>
        <v>#N/A</v>
      </c>
      <c r="I1489" s="17" t="e">
        <f>"update hz_parties set county ='" &amp;H1489 &amp; "' where party_id="&amp;B1489 &amp; " ;update hz_locations set county='"&amp;H1489&amp;"'  where location_id in ("&amp;VLOOKUP(B1489,hp!$C:$L,10,0)&amp;");"</f>
        <v>#N/A</v>
      </c>
      <c r="J1489" s="17" t="e">
        <f>"update hz_parties set address1 ='" &amp;客户!M1491 &amp; "' where party_id="&amp;B1489</f>
        <v>#N/A</v>
      </c>
      <c r="K1489" s="17" t="e">
        <f>"update zx_party_tax_profile set REP_REGISTRATION_NUMBER ='" &amp;客户!G1491 &amp; "' where party_id="&amp;B1489&amp; " and party_type_code='THIRD_PARTY';" &amp; "update hz_organization_profiles set tax_reference = '"&amp; 客户!G1491 &amp; "' where PARTY_ID=" &amp; B1489 &amp; ";"</f>
        <v>#N/A</v>
      </c>
      <c r="L1489" s="17" t="e">
        <f xml:space="preserve"> "update hz_organization_profiles set tax_reference = '"&amp; 客户!G1491 &amp; "' where PARTY_ID=" &amp; B1489 &amp; ";"</f>
        <v>#N/A</v>
      </c>
      <c r="M1489" s="3" t="e">
        <f>"update hz_cust_accounts set attribute3='" &amp;客户!D1491&amp; "' where party_id = " &amp; B1489</f>
        <v>#N/A</v>
      </c>
      <c r="N1489" s="3" t="e">
        <f>"update hz_cust_accounts set attribute3='" &amp;客户!I1491&amp; "' where party_id = " &amp; B1489</f>
        <v>#N/A</v>
      </c>
    </row>
    <row r="1490" spans="1:14" ht="27.75" customHeight="1">
      <c r="A1490" s="27">
        <f>客户!A1492</f>
        <v>0</v>
      </c>
      <c r="B1490" s="3" t="e">
        <f>VLOOKUP(A1490,hp!B:F,2,0)</f>
        <v>#N/A</v>
      </c>
      <c r="D1490" s="17" t="e">
        <f>VLOOKUP(客户!O1492,province!B:C,2,0)</f>
        <v>#N/A</v>
      </c>
      <c r="E1490" s="17" t="e">
        <f>"update hz_parties set province ='" &amp;D1490 &amp; "' where party_id="&amp;B1490 &amp; " ;update hz_locations set province='"&amp;D1490&amp;"'  where location_id in ("&amp;VLOOKUP(B1490,hp!$C:$L,10,0)&amp;");"</f>
        <v>#N/A</v>
      </c>
      <c r="F1490" s="17" t="e">
        <f>VLOOKUP(客户!P1492,city!B:C,2,0)</f>
        <v>#N/A</v>
      </c>
      <c r="G1490" s="17" t="e">
        <f>"update hz_parties set city ='" &amp;F1490 &amp; "' where party_id="&amp;B1490 &amp; " ;update hz_locations set city='"&amp;F1490&amp;"'  where location_id in ("&amp;VLOOKUP(B1490,hp!$C:$L,10,0)&amp;");"</f>
        <v>#N/A</v>
      </c>
      <c r="H1490" s="3" t="e">
        <f>VLOOKUP(客户!Q1492,county!B:C,2,0)</f>
        <v>#N/A</v>
      </c>
      <c r="I1490" s="17" t="e">
        <f>"update hz_parties set county ='" &amp;H1490 &amp; "' where party_id="&amp;B1490 &amp; " ;update hz_locations set county='"&amp;H1490&amp;"'  where location_id in ("&amp;VLOOKUP(B1490,hp!$C:$L,10,0)&amp;");"</f>
        <v>#N/A</v>
      </c>
      <c r="J1490" s="17" t="e">
        <f>"update hz_parties set address1 ='" &amp;客户!M1492 &amp; "' where party_id="&amp;B1490</f>
        <v>#N/A</v>
      </c>
      <c r="K1490" s="17" t="e">
        <f>"update zx_party_tax_profile set REP_REGISTRATION_NUMBER ='" &amp;客户!G1492 &amp; "' where party_id="&amp;B1490&amp; " and party_type_code='THIRD_PARTY';" &amp; "update hz_organization_profiles set tax_reference = '"&amp; 客户!G1492 &amp; "' where PARTY_ID=" &amp; B1490 &amp; ";"</f>
        <v>#N/A</v>
      </c>
      <c r="L1490" s="17" t="e">
        <f xml:space="preserve"> "update hz_organization_profiles set tax_reference = '"&amp; 客户!G1492 &amp; "' where PARTY_ID=" &amp; B1490 &amp; ";"</f>
        <v>#N/A</v>
      </c>
      <c r="M1490" s="3" t="e">
        <f>"update hz_cust_accounts set attribute3='" &amp;客户!D1492&amp; "' where party_id = " &amp; B1490</f>
        <v>#N/A</v>
      </c>
      <c r="N1490" s="3" t="e">
        <f>"update hz_cust_accounts set attribute3='" &amp;客户!I1492&amp; "' where party_id = " &amp; B1490</f>
        <v>#N/A</v>
      </c>
    </row>
    <row r="1491" spans="1:14" ht="27.75" customHeight="1">
      <c r="A1491" s="27">
        <f>客户!A1493</f>
        <v>0</v>
      </c>
      <c r="B1491" s="3" t="e">
        <f>VLOOKUP(A1491,hp!B:F,2,0)</f>
        <v>#N/A</v>
      </c>
      <c r="D1491" s="17" t="e">
        <f>VLOOKUP(客户!O1493,province!B:C,2,0)</f>
        <v>#N/A</v>
      </c>
      <c r="E1491" s="17" t="e">
        <f>"update hz_parties set province ='" &amp;D1491 &amp; "' where party_id="&amp;B1491 &amp; " ;update hz_locations set province='"&amp;D1491&amp;"'  where location_id in ("&amp;VLOOKUP(B1491,hp!$C:$L,10,0)&amp;");"</f>
        <v>#N/A</v>
      </c>
      <c r="F1491" s="17" t="e">
        <f>VLOOKUP(客户!P1493,city!B:C,2,0)</f>
        <v>#N/A</v>
      </c>
      <c r="G1491" s="17" t="e">
        <f>"update hz_parties set city ='" &amp;F1491 &amp; "' where party_id="&amp;B1491 &amp; " ;update hz_locations set city='"&amp;F1491&amp;"'  where location_id in ("&amp;VLOOKUP(B1491,hp!$C:$L,10,0)&amp;");"</f>
        <v>#N/A</v>
      </c>
      <c r="H1491" s="3" t="e">
        <f>VLOOKUP(客户!Q1493,county!B:C,2,0)</f>
        <v>#N/A</v>
      </c>
      <c r="I1491" s="17" t="e">
        <f>"update hz_parties set county ='" &amp;H1491 &amp; "' where party_id="&amp;B1491 &amp; " ;update hz_locations set county='"&amp;H1491&amp;"'  where location_id in ("&amp;VLOOKUP(B1491,hp!$C:$L,10,0)&amp;");"</f>
        <v>#N/A</v>
      </c>
      <c r="J1491" s="17" t="e">
        <f>"update hz_parties set address1 ='" &amp;客户!M1493 &amp; "' where party_id="&amp;B1491</f>
        <v>#N/A</v>
      </c>
      <c r="K1491" s="17" t="e">
        <f>"update zx_party_tax_profile set REP_REGISTRATION_NUMBER ='" &amp;客户!G1493 &amp; "' where party_id="&amp;B1491&amp; " and party_type_code='THIRD_PARTY';" &amp; "update hz_organization_profiles set tax_reference = '"&amp; 客户!G1493 &amp; "' where PARTY_ID=" &amp; B1491 &amp; ";"</f>
        <v>#N/A</v>
      </c>
      <c r="L1491" s="17" t="e">
        <f xml:space="preserve"> "update hz_organization_profiles set tax_reference = '"&amp; 客户!G1493 &amp; "' where PARTY_ID=" &amp; B1491 &amp; ";"</f>
        <v>#N/A</v>
      </c>
      <c r="M1491" s="3" t="e">
        <f>"update hz_cust_accounts set attribute3='" &amp;客户!D1493&amp; "' where party_id = " &amp; B1491</f>
        <v>#N/A</v>
      </c>
      <c r="N1491" s="3" t="e">
        <f>"update hz_cust_accounts set attribute3='" &amp;客户!I1493&amp; "' where party_id = " &amp; B1491</f>
        <v>#N/A</v>
      </c>
    </row>
    <row r="1492" spans="1:14" ht="27.75" customHeight="1">
      <c r="A1492" s="27">
        <f>客户!A1494</f>
        <v>0</v>
      </c>
      <c r="B1492" s="3" t="e">
        <f>VLOOKUP(A1492,hp!B:F,2,0)</f>
        <v>#N/A</v>
      </c>
      <c r="D1492" s="17" t="e">
        <f>VLOOKUP(客户!O1494,province!B:C,2,0)</f>
        <v>#N/A</v>
      </c>
      <c r="E1492" s="17" t="e">
        <f>"update hz_parties set province ='" &amp;D1492 &amp; "' where party_id="&amp;B1492 &amp; " ;update hz_locations set province='"&amp;D1492&amp;"'  where location_id in ("&amp;VLOOKUP(B1492,hp!$C:$L,10,0)&amp;");"</f>
        <v>#N/A</v>
      </c>
      <c r="F1492" s="17" t="e">
        <f>VLOOKUP(客户!P1494,city!B:C,2,0)</f>
        <v>#N/A</v>
      </c>
      <c r="G1492" s="17" t="e">
        <f>"update hz_parties set city ='" &amp;F1492 &amp; "' where party_id="&amp;B1492 &amp; " ;update hz_locations set city='"&amp;F1492&amp;"'  where location_id in ("&amp;VLOOKUP(B1492,hp!$C:$L,10,0)&amp;");"</f>
        <v>#N/A</v>
      </c>
      <c r="H1492" s="3" t="e">
        <f>VLOOKUP(客户!Q1494,county!B:C,2,0)</f>
        <v>#N/A</v>
      </c>
      <c r="I1492" s="17" t="e">
        <f>"update hz_parties set county ='" &amp;H1492 &amp; "' where party_id="&amp;B1492 &amp; " ;update hz_locations set county='"&amp;H1492&amp;"'  where location_id in ("&amp;VLOOKUP(B1492,hp!$C:$L,10,0)&amp;");"</f>
        <v>#N/A</v>
      </c>
      <c r="J1492" s="17" t="e">
        <f>"update hz_parties set address1 ='" &amp;客户!M1494 &amp; "' where party_id="&amp;B1492</f>
        <v>#N/A</v>
      </c>
      <c r="K1492" s="17" t="e">
        <f>"update zx_party_tax_profile set REP_REGISTRATION_NUMBER ='" &amp;客户!G1494 &amp; "' where party_id="&amp;B1492&amp; " and party_type_code='THIRD_PARTY';" &amp; "update hz_organization_profiles set tax_reference = '"&amp; 客户!G1494 &amp; "' where PARTY_ID=" &amp; B1492 &amp; ";"</f>
        <v>#N/A</v>
      </c>
      <c r="L1492" s="17" t="e">
        <f xml:space="preserve"> "update hz_organization_profiles set tax_reference = '"&amp; 客户!G1494 &amp; "' where PARTY_ID=" &amp; B1492 &amp; ";"</f>
        <v>#N/A</v>
      </c>
      <c r="M1492" s="3" t="e">
        <f>"update hz_cust_accounts set attribute3='" &amp;客户!D1494&amp; "' where party_id = " &amp; B1492</f>
        <v>#N/A</v>
      </c>
      <c r="N1492" s="3" t="e">
        <f>"update hz_cust_accounts set attribute3='" &amp;客户!I1494&amp; "' where party_id = " &amp; B1492</f>
        <v>#N/A</v>
      </c>
    </row>
    <row r="1493" spans="1:14" ht="27.75" customHeight="1">
      <c r="A1493" s="27">
        <f>客户!A1495</f>
        <v>0</v>
      </c>
      <c r="B1493" s="3" t="e">
        <f>VLOOKUP(A1493,hp!B:F,2,0)</f>
        <v>#N/A</v>
      </c>
      <c r="D1493" s="17" t="e">
        <f>VLOOKUP(客户!O1495,province!B:C,2,0)</f>
        <v>#N/A</v>
      </c>
      <c r="E1493" s="17" t="e">
        <f>"update hz_parties set province ='" &amp;D1493 &amp; "' where party_id="&amp;B1493 &amp; " ;update hz_locations set province='"&amp;D1493&amp;"'  where location_id in ("&amp;VLOOKUP(B1493,hp!$C:$L,10,0)&amp;");"</f>
        <v>#N/A</v>
      </c>
      <c r="F1493" s="17" t="e">
        <f>VLOOKUP(客户!P1495,city!B:C,2,0)</f>
        <v>#N/A</v>
      </c>
      <c r="G1493" s="17" t="e">
        <f>"update hz_parties set city ='" &amp;F1493 &amp; "' where party_id="&amp;B1493 &amp; " ;update hz_locations set city='"&amp;F1493&amp;"'  where location_id in ("&amp;VLOOKUP(B1493,hp!$C:$L,10,0)&amp;");"</f>
        <v>#N/A</v>
      </c>
      <c r="H1493" s="3" t="e">
        <f>VLOOKUP(客户!Q1495,county!B:C,2,0)</f>
        <v>#N/A</v>
      </c>
      <c r="I1493" s="17" t="e">
        <f>"update hz_parties set county ='" &amp;H1493 &amp; "' where party_id="&amp;B1493 &amp; " ;update hz_locations set county='"&amp;H1493&amp;"'  where location_id in ("&amp;VLOOKUP(B1493,hp!$C:$L,10,0)&amp;");"</f>
        <v>#N/A</v>
      </c>
      <c r="J1493" s="17" t="e">
        <f>"update hz_parties set address1 ='" &amp;客户!M1495 &amp; "' where party_id="&amp;B1493</f>
        <v>#N/A</v>
      </c>
      <c r="K1493" s="17" t="e">
        <f>"update zx_party_tax_profile set REP_REGISTRATION_NUMBER ='" &amp;客户!G1495 &amp; "' where party_id="&amp;B1493&amp; " and party_type_code='THIRD_PARTY';" &amp; "update hz_organization_profiles set tax_reference = '"&amp; 客户!G1495 &amp; "' where PARTY_ID=" &amp; B1493 &amp; ";"</f>
        <v>#N/A</v>
      </c>
      <c r="L1493" s="17" t="e">
        <f xml:space="preserve"> "update hz_organization_profiles set tax_reference = '"&amp; 客户!G1495 &amp; "' where PARTY_ID=" &amp; B1493 &amp; ";"</f>
        <v>#N/A</v>
      </c>
      <c r="M1493" s="3" t="e">
        <f>"update hz_cust_accounts set attribute3='" &amp;客户!D1495&amp; "' where party_id = " &amp; B1493</f>
        <v>#N/A</v>
      </c>
      <c r="N1493" s="3" t="e">
        <f>"update hz_cust_accounts set attribute3='" &amp;客户!I1495&amp; "' where party_id = " &amp; B1493</f>
        <v>#N/A</v>
      </c>
    </row>
    <row r="1494" spans="1:14" ht="27.75" customHeight="1">
      <c r="A1494" s="27">
        <f>客户!A1496</f>
        <v>0</v>
      </c>
      <c r="B1494" s="3" t="e">
        <f>VLOOKUP(A1494,hp!B:F,2,0)</f>
        <v>#N/A</v>
      </c>
      <c r="D1494" s="17" t="e">
        <f>VLOOKUP(客户!O1496,province!B:C,2,0)</f>
        <v>#N/A</v>
      </c>
      <c r="E1494" s="17" t="e">
        <f>"update hz_parties set province ='" &amp;D1494 &amp; "' where party_id="&amp;B1494 &amp; " ;update hz_locations set province='"&amp;D1494&amp;"'  where location_id in ("&amp;VLOOKUP(B1494,hp!$C:$L,10,0)&amp;");"</f>
        <v>#N/A</v>
      </c>
      <c r="F1494" s="17" t="e">
        <f>VLOOKUP(客户!P1496,city!B:C,2,0)</f>
        <v>#N/A</v>
      </c>
      <c r="G1494" s="17" t="e">
        <f>"update hz_parties set city ='" &amp;F1494 &amp; "' where party_id="&amp;B1494 &amp; " ;update hz_locations set city='"&amp;F1494&amp;"'  where location_id in ("&amp;VLOOKUP(B1494,hp!$C:$L,10,0)&amp;");"</f>
        <v>#N/A</v>
      </c>
      <c r="H1494" s="3" t="e">
        <f>VLOOKUP(客户!Q1496,county!B:C,2,0)</f>
        <v>#N/A</v>
      </c>
      <c r="I1494" s="17" t="e">
        <f>"update hz_parties set county ='" &amp;H1494 &amp; "' where party_id="&amp;B1494 &amp; " ;update hz_locations set county='"&amp;H1494&amp;"'  where location_id in ("&amp;VLOOKUP(B1494,hp!$C:$L,10,0)&amp;");"</f>
        <v>#N/A</v>
      </c>
      <c r="J1494" s="17" t="e">
        <f>"update hz_parties set address1 ='" &amp;客户!M1496 &amp; "' where party_id="&amp;B1494</f>
        <v>#N/A</v>
      </c>
      <c r="K1494" s="17" t="e">
        <f>"update zx_party_tax_profile set REP_REGISTRATION_NUMBER ='" &amp;客户!G1496 &amp; "' where party_id="&amp;B1494&amp; " and party_type_code='THIRD_PARTY';" &amp; "update hz_organization_profiles set tax_reference = '"&amp; 客户!G1496 &amp; "' where PARTY_ID=" &amp; B1494 &amp; ";"</f>
        <v>#N/A</v>
      </c>
      <c r="L1494" s="17" t="e">
        <f xml:space="preserve"> "update hz_organization_profiles set tax_reference = '"&amp; 客户!G1496 &amp; "' where PARTY_ID=" &amp; B1494 &amp; ";"</f>
        <v>#N/A</v>
      </c>
      <c r="M1494" s="3" t="e">
        <f>"update hz_cust_accounts set attribute3='" &amp;客户!D1496&amp; "' where party_id = " &amp; B1494</f>
        <v>#N/A</v>
      </c>
      <c r="N1494" s="3" t="e">
        <f>"update hz_cust_accounts set attribute3='" &amp;客户!I1496&amp; "' where party_id = " &amp; B1494</f>
        <v>#N/A</v>
      </c>
    </row>
    <row r="1495" spans="1:14" ht="27.75" customHeight="1">
      <c r="A1495" s="27">
        <f>客户!A1497</f>
        <v>0</v>
      </c>
      <c r="B1495" s="3" t="e">
        <f>VLOOKUP(A1495,hp!B:F,2,0)</f>
        <v>#N/A</v>
      </c>
      <c r="D1495" s="17" t="e">
        <f>VLOOKUP(客户!O1497,province!B:C,2,0)</f>
        <v>#N/A</v>
      </c>
      <c r="E1495" s="17" t="e">
        <f>"update hz_parties set province ='" &amp;D1495 &amp; "' where party_id="&amp;B1495 &amp; " ;update hz_locations set province='"&amp;D1495&amp;"'  where location_id in ("&amp;VLOOKUP(B1495,hp!$C:$L,10,0)&amp;");"</f>
        <v>#N/A</v>
      </c>
      <c r="F1495" s="17" t="e">
        <f>VLOOKUP(客户!P1497,city!B:C,2,0)</f>
        <v>#N/A</v>
      </c>
      <c r="G1495" s="17" t="e">
        <f>"update hz_parties set city ='" &amp;F1495 &amp; "' where party_id="&amp;B1495 &amp; " ;update hz_locations set city='"&amp;F1495&amp;"'  where location_id in ("&amp;VLOOKUP(B1495,hp!$C:$L,10,0)&amp;");"</f>
        <v>#N/A</v>
      </c>
      <c r="H1495" s="3" t="e">
        <f>VLOOKUP(客户!Q1497,county!B:C,2,0)</f>
        <v>#N/A</v>
      </c>
      <c r="I1495" s="17" t="e">
        <f>"update hz_parties set county ='" &amp;H1495 &amp; "' where party_id="&amp;B1495 &amp; " ;update hz_locations set county='"&amp;H1495&amp;"'  where location_id in ("&amp;VLOOKUP(B1495,hp!$C:$L,10,0)&amp;");"</f>
        <v>#N/A</v>
      </c>
      <c r="J1495" s="17" t="e">
        <f>"update hz_parties set address1 ='" &amp;客户!M1497 &amp; "' where party_id="&amp;B1495</f>
        <v>#N/A</v>
      </c>
      <c r="K1495" s="17" t="e">
        <f>"update zx_party_tax_profile set REP_REGISTRATION_NUMBER ='" &amp;客户!G1497 &amp; "' where party_id="&amp;B1495&amp; " and party_type_code='THIRD_PARTY';" &amp; "update hz_organization_profiles set tax_reference = '"&amp; 客户!G1497 &amp; "' where PARTY_ID=" &amp; B1495 &amp; ";"</f>
        <v>#N/A</v>
      </c>
      <c r="L1495" s="17" t="e">
        <f xml:space="preserve"> "update hz_organization_profiles set tax_reference = '"&amp; 客户!G1497 &amp; "' where PARTY_ID=" &amp; B1495 &amp; ";"</f>
        <v>#N/A</v>
      </c>
      <c r="M1495" s="3" t="e">
        <f>"update hz_cust_accounts set attribute3='" &amp;客户!D1497&amp; "' where party_id = " &amp; B1495</f>
        <v>#N/A</v>
      </c>
      <c r="N1495" s="3" t="e">
        <f>"update hz_cust_accounts set attribute3='" &amp;客户!I1497&amp; "' where party_id = " &amp; B1495</f>
        <v>#N/A</v>
      </c>
    </row>
    <row r="1496" spans="1:14" ht="27.75" customHeight="1">
      <c r="A1496" s="27">
        <f>客户!A1498</f>
        <v>0</v>
      </c>
      <c r="B1496" s="3" t="e">
        <f>VLOOKUP(A1496,hp!B:F,2,0)</f>
        <v>#N/A</v>
      </c>
      <c r="D1496" s="17" t="e">
        <f>VLOOKUP(客户!O1498,province!B:C,2,0)</f>
        <v>#N/A</v>
      </c>
      <c r="E1496" s="17" t="e">
        <f>"update hz_parties set province ='" &amp;D1496 &amp; "' where party_id="&amp;B1496 &amp; " ;update hz_locations set province='"&amp;D1496&amp;"'  where location_id in ("&amp;VLOOKUP(B1496,hp!$C:$L,10,0)&amp;");"</f>
        <v>#N/A</v>
      </c>
      <c r="F1496" s="17" t="e">
        <f>VLOOKUP(客户!P1498,city!B:C,2,0)</f>
        <v>#N/A</v>
      </c>
      <c r="G1496" s="17" t="e">
        <f>"update hz_parties set city ='" &amp;F1496 &amp; "' where party_id="&amp;B1496 &amp; " ;update hz_locations set city='"&amp;F1496&amp;"'  where location_id in ("&amp;VLOOKUP(B1496,hp!$C:$L,10,0)&amp;");"</f>
        <v>#N/A</v>
      </c>
      <c r="H1496" s="3" t="e">
        <f>VLOOKUP(客户!Q1498,county!B:C,2,0)</f>
        <v>#N/A</v>
      </c>
      <c r="I1496" s="17" t="e">
        <f>"update hz_parties set county ='" &amp;H1496 &amp; "' where party_id="&amp;B1496 &amp; " ;update hz_locations set county='"&amp;H1496&amp;"'  where location_id in ("&amp;VLOOKUP(B1496,hp!$C:$L,10,0)&amp;");"</f>
        <v>#N/A</v>
      </c>
      <c r="J1496" s="17" t="e">
        <f>"update hz_parties set address1 ='" &amp;客户!M1498 &amp; "' where party_id="&amp;B1496</f>
        <v>#N/A</v>
      </c>
      <c r="K1496" s="17" t="e">
        <f>"update zx_party_tax_profile set REP_REGISTRATION_NUMBER ='" &amp;客户!G1498 &amp; "' where party_id="&amp;B1496&amp; " and party_type_code='THIRD_PARTY';" &amp; "update hz_organization_profiles set tax_reference = '"&amp; 客户!G1498 &amp; "' where PARTY_ID=" &amp; B1496 &amp; ";"</f>
        <v>#N/A</v>
      </c>
      <c r="L1496" s="17" t="e">
        <f xml:space="preserve"> "update hz_organization_profiles set tax_reference = '"&amp; 客户!G1498 &amp; "' where PARTY_ID=" &amp; B1496 &amp; ";"</f>
        <v>#N/A</v>
      </c>
      <c r="M1496" s="3" t="e">
        <f>"update hz_cust_accounts set attribute3='" &amp;客户!D1498&amp; "' where party_id = " &amp; B1496</f>
        <v>#N/A</v>
      </c>
      <c r="N1496" s="3" t="e">
        <f>"update hz_cust_accounts set attribute3='" &amp;客户!I1498&amp; "' where party_id = " &amp; B1496</f>
        <v>#N/A</v>
      </c>
    </row>
    <row r="1497" spans="1:14" ht="27.75" customHeight="1">
      <c r="A1497" s="27">
        <f>客户!A1499</f>
        <v>0</v>
      </c>
      <c r="B1497" s="3" t="e">
        <f>VLOOKUP(A1497,hp!B:F,2,0)</f>
        <v>#N/A</v>
      </c>
      <c r="D1497" s="17" t="e">
        <f>VLOOKUP(客户!O1499,province!B:C,2,0)</f>
        <v>#N/A</v>
      </c>
      <c r="E1497" s="17" t="e">
        <f>"update hz_parties set province ='" &amp;D1497 &amp; "' where party_id="&amp;B1497 &amp; " ;update hz_locations set province='"&amp;D1497&amp;"'  where location_id in ("&amp;VLOOKUP(B1497,hp!$C:$L,10,0)&amp;");"</f>
        <v>#N/A</v>
      </c>
      <c r="F1497" s="17" t="e">
        <f>VLOOKUP(客户!P1499,city!B:C,2,0)</f>
        <v>#N/A</v>
      </c>
      <c r="G1497" s="17" t="e">
        <f>"update hz_parties set city ='" &amp;F1497 &amp; "' where party_id="&amp;B1497 &amp; " ;update hz_locations set city='"&amp;F1497&amp;"'  where location_id in ("&amp;VLOOKUP(B1497,hp!$C:$L,10,0)&amp;");"</f>
        <v>#N/A</v>
      </c>
      <c r="H1497" s="3" t="e">
        <f>VLOOKUP(客户!Q1499,county!B:C,2,0)</f>
        <v>#N/A</v>
      </c>
      <c r="I1497" s="17" t="e">
        <f>"update hz_parties set county ='" &amp;H1497 &amp; "' where party_id="&amp;B1497 &amp; " ;update hz_locations set county='"&amp;H1497&amp;"'  where location_id in ("&amp;VLOOKUP(B1497,hp!$C:$L,10,0)&amp;");"</f>
        <v>#N/A</v>
      </c>
      <c r="J1497" s="17" t="e">
        <f>"update hz_parties set address1 ='" &amp;客户!M1499 &amp; "' where party_id="&amp;B1497</f>
        <v>#N/A</v>
      </c>
      <c r="K1497" s="17" t="e">
        <f>"update zx_party_tax_profile set REP_REGISTRATION_NUMBER ='" &amp;客户!G1499 &amp; "' where party_id="&amp;B1497&amp; " and party_type_code='THIRD_PARTY';" &amp; "update hz_organization_profiles set tax_reference = '"&amp; 客户!G1499 &amp; "' where PARTY_ID=" &amp; B1497 &amp; ";"</f>
        <v>#N/A</v>
      </c>
      <c r="L1497" s="17" t="e">
        <f xml:space="preserve"> "update hz_organization_profiles set tax_reference = '"&amp; 客户!G1499 &amp; "' where PARTY_ID=" &amp; B1497 &amp; ";"</f>
        <v>#N/A</v>
      </c>
      <c r="M1497" s="3" t="e">
        <f>"update hz_cust_accounts set attribute3='" &amp;客户!D1499&amp; "' where party_id = " &amp; B1497</f>
        <v>#N/A</v>
      </c>
      <c r="N1497" s="3" t="e">
        <f>"update hz_cust_accounts set attribute3='" &amp;客户!I1499&amp; "' where party_id = " &amp; B1497</f>
        <v>#N/A</v>
      </c>
    </row>
    <row r="1498" spans="1:14" ht="27.75" customHeight="1">
      <c r="A1498" s="27">
        <f>客户!A1500</f>
        <v>0</v>
      </c>
      <c r="B1498" s="3" t="e">
        <f>VLOOKUP(A1498,hp!B:F,2,0)</f>
        <v>#N/A</v>
      </c>
      <c r="D1498" s="17" t="e">
        <f>VLOOKUP(客户!O1500,province!B:C,2,0)</f>
        <v>#N/A</v>
      </c>
      <c r="E1498" s="17" t="e">
        <f>"update hz_parties set province ='" &amp;D1498 &amp; "' where party_id="&amp;B1498 &amp; " ;update hz_locations set province='"&amp;D1498&amp;"'  where location_id in ("&amp;VLOOKUP(B1498,hp!$C:$L,10,0)&amp;");"</f>
        <v>#N/A</v>
      </c>
      <c r="F1498" s="17" t="e">
        <f>VLOOKUP(客户!P1500,city!B:C,2,0)</f>
        <v>#N/A</v>
      </c>
      <c r="G1498" s="17" t="e">
        <f>"update hz_parties set city ='" &amp;F1498 &amp; "' where party_id="&amp;B1498 &amp; " ;update hz_locations set city='"&amp;F1498&amp;"'  where location_id in ("&amp;VLOOKUP(B1498,hp!$C:$L,10,0)&amp;");"</f>
        <v>#N/A</v>
      </c>
      <c r="H1498" s="3" t="e">
        <f>VLOOKUP(客户!Q1500,county!B:C,2,0)</f>
        <v>#N/A</v>
      </c>
      <c r="I1498" s="17" t="e">
        <f>"update hz_parties set county ='" &amp;H1498 &amp; "' where party_id="&amp;B1498 &amp; " ;update hz_locations set county='"&amp;H1498&amp;"'  where location_id in ("&amp;VLOOKUP(B1498,hp!$C:$L,10,0)&amp;");"</f>
        <v>#N/A</v>
      </c>
      <c r="J1498" s="17" t="e">
        <f>"update hz_parties set address1 ='" &amp;客户!M1500 &amp; "' where party_id="&amp;B1498</f>
        <v>#N/A</v>
      </c>
      <c r="K1498" s="17" t="e">
        <f>"update zx_party_tax_profile set REP_REGISTRATION_NUMBER ='" &amp;客户!G1500 &amp; "' where party_id="&amp;B1498&amp; " and party_type_code='THIRD_PARTY';" &amp; "update hz_organization_profiles set tax_reference = '"&amp; 客户!G1500 &amp; "' where PARTY_ID=" &amp; B1498 &amp; ";"</f>
        <v>#N/A</v>
      </c>
      <c r="L1498" s="17" t="e">
        <f xml:space="preserve"> "update hz_organization_profiles set tax_reference = '"&amp; 客户!G1500 &amp; "' where PARTY_ID=" &amp; B1498 &amp; ";"</f>
        <v>#N/A</v>
      </c>
      <c r="M1498" s="3" t="e">
        <f>"update hz_cust_accounts set attribute3='" &amp;客户!D1500&amp; "' where party_id = " &amp; B1498</f>
        <v>#N/A</v>
      </c>
      <c r="N1498" s="3" t="e">
        <f>"update hz_cust_accounts set attribute3='" &amp;客户!I1500&amp; "' where party_id = " &amp; B1498</f>
        <v>#N/A</v>
      </c>
    </row>
    <row r="1499" spans="1:14" ht="27.75" customHeight="1">
      <c r="A1499" s="27">
        <f>客户!A1501</f>
        <v>0</v>
      </c>
      <c r="B1499" s="3" t="e">
        <f>VLOOKUP(A1499,hp!B:F,2,0)</f>
        <v>#N/A</v>
      </c>
      <c r="D1499" s="17" t="e">
        <f>VLOOKUP(客户!O1501,province!B:C,2,0)</f>
        <v>#N/A</v>
      </c>
      <c r="E1499" s="17" t="e">
        <f>"update hz_parties set province ='" &amp;D1499 &amp; "' where party_id="&amp;B1499 &amp; " ;update hz_locations set province='"&amp;D1499&amp;"'  where location_id in ("&amp;VLOOKUP(B1499,hp!$C:$L,10,0)&amp;");"</f>
        <v>#N/A</v>
      </c>
      <c r="F1499" s="17" t="e">
        <f>VLOOKUP(客户!P1501,city!B:C,2,0)</f>
        <v>#N/A</v>
      </c>
      <c r="G1499" s="17" t="e">
        <f>"update hz_parties set city ='" &amp;F1499 &amp; "' where party_id="&amp;B1499 &amp; " ;update hz_locations set city='"&amp;F1499&amp;"'  where location_id in ("&amp;VLOOKUP(B1499,hp!$C:$L,10,0)&amp;");"</f>
        <v>#N/A</v>
      </c>
      <c r="H1499" s="3" t="e">
        <f>VLOOKUP(客户!Q1501,county!B:C,2,0)</f>
        <v>#N/A</v>
      </c>
      <c r="I1499" s="17" t="e">
        <f>"update hz_parties set county ='" &amp;H1499 &amp; "' where party_id="&amp;B1499 &amp; " ;update hz_locations set county='"&amp;H1499&amp;"'  where location_id in ("&amp;VLOOKUP(B1499,hp!$C:$L,10,0)&amp;");"</f>
        <v>#N/A</v>
      </c>
      <c r="J1499" s="17" t="e">
        <f>"update hz_parties set address1 ='" &amp;客户!M1501 &amp; "' where party_id="&amp;B1499</f>
        <v>#N/A</v>
      </c>
      <c r="K1499" s="17" t="e">
        <f>"update zx_party_tax_profile set REP_REGISTRATION_NUMBER ='" &amp;客户!G1501 &amp; "' where party_id="&amp;B1499&amp; " and party_type_code='THIRD_PARTY';" &amp; "update hz_organization_profiles set tax_reference = '"&amp; 客户!G1501 &amp; "' where PARTY_ID=" &amp; B1499 &amp; ";"</f>
        <v>#N/A</v>
      </c>
      <c r="L1499" s="17" t="e">
        <f xml:space="preserve"> "update hz_organization_profiles set tax_reference = '"&amp; 客户!G1501 &amp; "' where PARTY_ID=" &amp; B1499 &amp; ";"</f>
        <v>#N/A</v>
      </c>
      <c r="M1499" s="3" t="e">
        <f>"update hz_cust_accounts set attribute3='" &amp;客户!D1501&amp; "' where party_id = " &amp; B1499</f>
        <v>#N/A</v>
      </c>
      <c r="N1499" s="3" t="e">
        <f>"update hz_cust_accounts set attribute3='" &amp;客户!I1501&amp; "' where party_id = " &amp; B1499</f>
        <v>#N/A</v>
      </c>
    </row>
    <row r="1500" spans="1:14" ht="27.75" customHeight="1">
      <c r="A1500" s="27">
        <f>客户!A1502</f>
        <v>0</v>
      </c>
      <c r="B1500" s="3" t="e">
        <f>VLOOKUP(A1500,hp!B:F,2,0)</f>
        <v>#N/A</v>
      </c>
      <c r="D1500" s="17" t="e">
        <f>VLOOKUP(客户!O1502,province!B:C,2,0)</f>
        <v>#N/A</v>
      </c>
      <c r="E1500" s="17" t="e">
        <f>"update hz_parties set province ='" &amp;D1500 &amp; "' where party_id="&amp;B1500 &amp; " ;update hz_locations set province='"&amp;D1500&amp;"'  where location_id in ("&amp;VLOOKUP(B1500,hp!$C:$L,10,0)&amp;");"</f>
        <v>#N/A</v>
      </c>
      <c r="F1500" s="17" t="e">
        <f>VLOOKUP(客户!P1502,city!B:C,2,0)</f>
        <v>#N/A</v>
      </c>
      <c r="G1500" s="17" t="e">
        <f>"update hz_parties set city ='" &amp;F1500 &amp; "' where party_id="&amp;B1500 &amp; " ;update hz_locations set city='"&amp;F1500&amp;"'  where location_id in ("&amp;VLOOKUP(B1500,hp!$C:$L,10,0)&amp;");"</f>
        <v>#N/A</v>
      </c>
      <c r="H1500" s="3" t="e">
        <f>VLOOKUP(客户!Q1502,county!B:C,2,0)</f>
        <v>#N/A</v>
      </c>
      <c r="I1500" s="17" t="e">
        <f>"update hz_parties set county ='" &amp;H1500 &amp; "' where party_id="&amp;B1500 &amp; " ;update hz_locations set county='"&amp;H1500&amp;"'  where location_id in ("&amp;VLOOKUP(B1500,hp!$C:$L,10,0)&amp;");"</f>
        <v>#N/A</v>
      </c>
      <c r="J1500" s="17" t="e">
        <f>"update hz_parties set address1 ='" &amp;客户!M1502 &amp; "' where party_id="&amp;B1500</f>
        <v>#N/A</v>
      </c>
      <c r="K1500" s="17" t="e">
        <f>"update zx_party_tax_profile set REP_REGISTRATION_NUMBER ='" &amp;客户!G1502 &amp; "' where party_id="&amp;B1500&amp; " and party_type_code='THIRD_PARTY';" &amp; "update hz_organization_profiles set tax_reference = '"&amp; 客户!G1502 &amp; "' where PARTY_ID=" &amp; B1500 &amp; ";"</f>
        <v>#N/A</v>
      </c>
      <c r="L1500" s="17" t="e">
        <f xml:space="preserve"> "update hz_organization_profiles set tax_reference = '"&amp; 客户!G1502 &amp; "' where PARTY_ID=" &amp; B1500 &amp; ";"</f>
        <v>#N/A</v>
      </c>
      <c r="M1500" s="3" t="e">
        <f>"update hz_cust_accounts set attribute3='" &amp;客户!D1502&amp; "' where party_id = " &amp; B1500</f>
        <v>#N/A</v>
      </c>
      <c r="N1500" s="3" t="e">
        <f>"update hz_cust_accounts set attribute3='" &amp;客户!I1502&amp; "' where party_id = " &amp; B1500</f>
        <v>#N/A</v>
      </c>
    </row>
    <row r="1501" spans="1:14" ht="27.75" customHeight="1">
      <c r="A1501" s="27">
        <f>客户!A1503</f>
        <v>0</v>
      </c>
      <c r="B1501" s="3" t="e">
        <f>VLOOKUP(A1501,hp!B:F,2,0)</f>
        <v>#N/A</v>
      </c>
      <c r="D1501" s="17" t="e">
        <f>VLOOKUP(客户!O1503,province!B:C,2,0)</f>
        <v>#N/A</v>
      </c>
      <c r="E1501" s="17" t="e">
        <f>"update hz_parties set province ='" &amp;D1501 &amp; "' where party_id="&amp;B1501 &amp; " ;update hz_locations set province='"&amp;D1501&amp;"'  where location_id in ("&amp;VLOOKUP(B1501,hp!$C:$L,10,0)&amp;");"</f>
        <v>#N/A</v>
      </c>
      <c r="F1501" s="17" t="e">
        <f>VLOOKUP(客户!P1503,city!B:C,2,0)</f>
        <v>#N/A</v>
      </c>
      <c r="G1501" s="17" t="e">
        <f>"update hz_parties set city ='" &amp;F1501 &amp; "' where party_id="&amp;B1501 &amp; " ;update hz_locations set city='"&amp;F1501&amp;"'  where location_id in ("&amp;VLOOKUP(B1501,hp!$C:$L,10,0)&amp;");"</f>
        <v>#N/A</v>
      </c>
      <c r="H1501" s="3" t="e">
        <f>VLOOKUP(客户!Q1503,county!B:C,2,0)</f>
        <v>#N/A</v>
      </c>
      <c r="I1501" s="17" t="e">
        <f>"update hz_parties set county ='" &amp;H1501 &amp; "' where party_id="&amp;B1501 &amp; " ;update hz_locations set county='"&amp;H1501&amp;"'  where location_id in ("&amp;VLOOKUP(B1501,hp!$C:$L,10,0)&amp;");"</f>
        <v>#N/A</v>
      </c>
      <c r="J1501" s="17" t="e">
        <f>"update hz_parties set address1 ='" &amp;客户!M1503 &amp; "' where party_id="&amp;B1501</f>
        <v>#N/A</v>
      </c>
      <c r="K1501" s="17" t="e">
        <f>"update zx_party_tax_profile set REP_REGISTRATION_NUMBER ='" &amp;客户!G1503 &amp; "' where party_id="&amp;B1501&amp; " and party_type_code='THIRD_PARTY';" &amp; "update hz_organization_profiles set tax_reference = '"&amp; 客户!G1503 &amp; "' where PARTY_ID=" &amp; B1501 &amp; ";"</f>
        <v>#N/A</v>
      </c>
      <c r="L1501" s="17" t="e">
        <f xml:space="preserve"> "update hz_organization_profiles set tax_reference = '"&amp; 客户!G1503 &amp; "' where PARTY_ID=" &amp; B1501 &amp; ";"</f>
        <v>#N/A</v>
      </c>
      <c r="M1501" s="3" t="e">
        <f>"update hz_cust_accounts set attribute3='" &amp;客户!D1503&amp; "' where party_id = " &amp; B1501</f>
        <v>#N/A</v>
      </c>
      <c r="N1501" s="3" t="e">
        <f>"update hz_cust_accounts set attribute3='" &amp;客户!I1503&amp; "' where party_id = " &amp; B1501</f>
        <v>#N/A</v>
      </c>
    </row>
    <row r="1502" spans="1:14" ht="27.75" customHeight="1">
      <c r="A1502" s="27">
        <f>客户!A1504</f>
        <v>0</v>
      </c>
      <c r="B1502" s="3" t="e">
        <f>VLOOKUP(A1502,hp!B:F,2,0)</f>
        <v>#N/A</v>
      </c>
      <c r="D1502" s="17" t="e">
        <f>VLOOKUP(客户!O1504,province!B:C,2,0)</f>
        <v>#N/A</v>
      </c>
      <c r="E1502" s="17" t="e">
        <f>"update hz_parties set province ='" &amp;D1502 &amp; "' where party_id="&amp;B1502 &amp; " ;update hz_locations set province='"&amp;D1502&amp;"'  where location_id in ("&amp;VLOOKUP(B1502,hp!$C:$L,10,0)&amp;");"</f>
        <v>#N/A</v>
      </c>
      <c r="F1502" s="17" t="e">
        <f>VLOOKUP(客户!P1504,city!B:C,2,0)</f>
        <v>#N/A</v>
      </c>
      <c r="G1502" s="17" t="e">
        <f>"update hz_parties set city ='" &amp;F1502 &amp; "' where party_id="&amp;B1502 &amp; " ;update hz_locations set city='"&amp;F1502&amp;"'  where location_id in ("&amp;VLOOKUP(B1502,hp!$C:$L,10,0)&amp;");"</f>
        <v>#N/A</v>
      </c>
      <c r="H1502" s="3" t="e">
        <f>VLOOKUP(客户!Q1504,county!B:C,2,0)</f>
        <v>#N/A</v>
      </c>
      <c r="I1502" s="17" t="e">
        <f>"update hz_parties set county ='" &amp;H1502 &amp; "' where party_id="&amp;B1502 &amp; " ;update hz_locations set county='"&amp;H1502&amp;"'  where location_id in ("&amp;VLOOKUP(B1502,hp!$C:$L,10,0)&amp;");"</f>
        <v>#N/A</v>
      </c>
      <c r="J1502" s="17" t="e">
        <f>"update hz_parties set address1 ='" &amp;客户!M1504 &amp; "' where party_id="&amp;B1502</f>
        <v>#N/A</v>
      </c>
      <c r="K1502" s="17" t="e">
        <f>"update zx_party_tax_profile set REP_REGISTRATION_NUMBER ='" &amp;客户!G1504 &amp; "' where party_id="&amp;B1502&amp; " and party_type_code='THIRD_PARTY';" &amp; "update hz_organization_profiles set tax_reference = '"&amp; 客户!G1504 &amp; "' where PARTY_ID=" &amp; B1502 &amp; ";"</f>
        <v>#N/A</v>
      </c>
      <c r="L1502" s="17" t="e">
        <f xml:space="preserve"> "update hz_organization_profiles set tax_reference = '"&amp; 客户!G1504 &amp; "' where PARTY_ID=" &amp; B1502 &amp; ";"</f>
        <v>#N/A</v>
      </c>
      <c r="M1502" s="3" t="e">
        <f>"update hz_cust_accounts set attribute3='" &amp;客户!D1504&amp; "' where party_id = " &amp; B1502</f>
        <v>#N/A</v>
      </c>
      <c r="N1502" s="3" t="e">
        <f>"update hz_cust_accounts set attribute3='" &amp;客户!I1504&amp; "' where party_id = " &amp; B1502</f>
        <v>#N/A</v>
      </c>
    </row>
    <row r="1503" spans="1:14" ht="27.75" customHeight="1">
      <c r="A1503" s="27">
        <f>客户!A1505</f>
        <v>0</v>
      </c>
      <c r="B1503" s="3" t="e">
        <f>VLOOKUP(A1503,hp!B:F,2,0)</f>
        <v>#N/A</v>
      </c>
      <c r="D1503" s="17" t="e">
        <f>VLOOKUP(客户!O1505,province!B:C,2,0)</f>
        <v>#N/A</v>
      </c>
      <c r="E1503" s="17" t="e">
        <f>"update hz_parties set province ='" &amp;D1503 &amp; "' where party_id="&amp;B1503 &amp; " ;update hz_locations set province='"&amp;D1503&amp;"'  where location_id in ("&amp;VLOOKUP(B1503,hp!$C:$L,10,0)&amp;");"</f>
        <v>#N/A</v>
      </c>
      <c r="F1503" s="17" t="e">
        <f>VLOOKUP(客户!P1505,city!B:C,2,0)</f>
        <v>#N/A</v>
      </c>
      <c r="G1503" s="17" t="e">
        <f>"update hz_parties set city ='" &amp;F1503 &amp; "' where party_id="&amp;B1503 &amp; " ;update hz_locations set city='"&amp;F1503&amp;"'  where location_id in ("&amp;VLOOKUP(B1503,hp!$C:$L,10,0)&amp;");"</f>
        <v>#N/A</v>
      </c>
      <c r="H1503" s="3" t="e">
        <f>VLOOKUP(客户!Q1505,county!B:C,2,0)</f>
        <v>#N/A</v>
      </c>
      <c r="I1503" s="17" t="e">
        <f>"update hz_parties set county ='" &amp;H1503 &amp; "' where party_id="&amp;B1503 &amp; " ;update hz_locations set county='"&amp;H1503&amp;"'  where location_id in ("&amp;VLOOKUP(B1503,hp!$C:$L,10,0)&amp;");"</f>
        <v>#N/A</v>
      </c>
      <c r="J1503" s="17" t="e">
        <f>"update hz_parties set address1 ='" &amp;客户!M1505 &amp; "' where party_id="&amp;B1503</f>
        <v>#N/A</v>
      </c>
      <c r="K1503" s="17" t="e">
        <f>"update zx_party_tax_profile set REP_REGISTRATION_NUMBER ='" &amp;客户!G1505 &amp; "' where party_id="&amp;B1503&amp; " and party_type_code='THIRD_PARTY';" &amp; "update hz_organization_profiles set tax_reference = '"&amp; 客户!G1505 &amp; "' where PARTY_ID=" &amp; B1503 &amp; ";"</f>
        <v>#N/A</v>
      </c>
      <c r="L1503" s="17" t="e">
        <f xml:space="preserve"> "update hz_organization_profiles set tax_reference = '"&amp; 客户!G1505 &amp; "' where PARTY_ID=" &amp; B1503 &amp; ";"</f>
        <v>#N/A</v>
      </c>
      <c r="M1503" s="3" t="e">
        <f>"update hz_cust_accounts set attribute3='" &amp;客户!D1505&amp; "' where party_id = " &amp; B1503</f>
        <v>#N/A</v>
      </c>
      <c r="N1503" s="3" t="e">
        <f>"update hz_cust_accounts set attribute3='" &amp;客户!I1505&amp; "' where party_id = " &amp; B1503</f>
        <v>#N/A</v>
      </c>
    </row>
    <row r="1504" spans="1:14" ht="27.75" customHeight="1">
      <c r="A1504" s="27">
        <f>客户!A1506</f>
        <v>0</v>
      </c>
      <c r="B1504" s="3" t="e">
        <f>VLOOKUP(A1504,hp!B:F,2,0)</f>
        <v>#N/A</v>
      </c>
      <c r="D1504" s="17" t="e">
        <f>VLOOKUP(客户!O1506,province!B:C,2,0)</f>
        <v>#N/A</v>
      </c>
      <c r="E1504" s="17" t="e">
        <f>"update hz_parties set province ='" &amp;D1504 &amp; "' where party_id="&amp;B1504 &amp; " ;update hz_locations set province='"&amp;D1504&amp;"'  where location_id in ("&amp;VLOOKUP(B1504,hp!$C:$L,10,0)&amp;");"</f>
        <v>#N/A</v>
      </c>
      <c r="F1504" s="17" t="e">
        <f>VLOOKUP(客户!P1506,city!B:C,2,0)</f>
        <v>#N/A</v>
      </c>
      <c r="G1504" s="17" t="e">
        <f>"update hz_parties set city ='" &amp;F1504 &amp; "' where party_id="&amp;B1504 &amp; " ;update hz_locations set city='"&amp;F1504&amp;"'  where location_id in ("&amp;VLOOKUP(B1504,hp!$C:$L,10,0)&amp;");"</f>
        <v>#N/A</v>
      </c>
      <c r="H1504" s="3" t="e">
        <f>VLOOKUP(客户!Q1506,county!B:C,2,0)</f>
        <v>#N/A</v>
      </c>
      <c r="I1504" s="17" t="e">
        <f>"update hz_parties set county ='" &amp;H1504 &amp; "' where party_id="&amp;B1504 &amp; " ;update hz_locations set county='"&amp;H1504&amp;"'  where location_id in ("&amp;VLOOKUP(B1504,hp!$C:$L,10,0)&amp;");"</f>
        <v>#N/A</v>
      </c>
      <c r="J1504" s="17" t="e">
        <f>"update hz_parties set address1 ='" &amp;客户!M1506 &amp; "' where party_id="&amp;B1504</f>
        <v>#N/A</v>
      </c>
      <c r="K1504" s="17" t="e">
        <f>"update zx_party_tax_profile set REP_REGISTRATION_NUMBER ='" &amp;客户!G1506 &amp; "' where party_id="&amp;B1504&amp; " and party_type_code='THIRD_PARTY';" &amp; "update hz_organization_profiles set tax_reference = '"&amp; 客户!G1506 &amp; "' where PARTY_ID=" &amp; B1504 &amp; ";"</f>
        <v>#N/A</v>
      </c>
      <c r="L1504" s="17" t="e">
        <f xml:space="preserve"> "update hz_organization_profiles set tax_reference = '"&amp; 客户!G1506 &amp; "' where PARTY_ID=" &amp; B1504 &amp; ";"</f>
        <v>#N/A</v>
      </c>
      <c r="M1504" s="3" t="e">
        <f>"update hz_cust_accounts set attribute3='" &amp;客户!D1506&amp; "' where party_id = " &amp; B1504</f>
        <v>#N/A</v>
      </c>
      <c r="N1504" s="3" t="e">
        <f>"update hz_cust_accounts set attribute3='" &amp;客户!I1506&amp; "' where party_id = " &amp; B1504</f>
        <v>#N/A</v>
      </c>
    </row>
    <row r="1505" spans="1:14" ht="27.75" customHeight="1">
      <c r="A1505" s="27">
        <f>客户!A1507</f>
        <v>0</v>
      </c>
      <c r="B1505" s="3" t="e">
        <f>VLOOKUP(A1505,hp!B:F,2,0)</f>
        <v>#N/A</v>
      </c>
      <c r="D1505" s="17" t="e">
        <f>VLOOKUP(客户!O1507,province!B:C,2,0)</f>
        <v>#N/A</v>
      </c>
      <c r="E1505" s="17" t="e">
        <f>"update hz_parties set province ='" &amp;D1505 &amp; "' where party_id="&amp;B1505 &amp; " ;update hz_locations set province='"&amp;D1505&amp;"'  where location_id in ("&amp;VLOOKUP(B1505,hp!$C:$L,10,0)&amp;");"</f>
        <v>#N/A</v>
      </c>
      <c r="F1505" s="17" t="e">
        <f>VLOOKUP(客户!P1507,city!B:C,2,0)</f>
        <v>#N/A</v>
      </c>
      <c r="G1505" s="17" t="e">
        <f>"update hz_parties set city ='" &amp;F1505 &amp; "' where party_id="&amp;B1505 &amp; " ;update hz_locations set city='"&amp;F1505&amp;"'  where location_id in ("&amp;VLOOKUP(B1505,hp!$C:$L,10,0)&amp;");"</f>
        <v>#N/A</v>
      </c>
      <c r="H1505" s="3" t="e">
        <f>VLOOKUP(客户!Q1507,county!B:C,2,0)</f>
        <v>#N/A</v>
      </c>
      <c r="I1505" s="17" t="e">
        <f>"update hz_parties set county ='" &amp;H1505 &amp; "' where party_id="&amp;B1505 &amp; " ;update hz_locations set county='"&amp;H1505&amp;"'  where location_id in ("&amp;VLOOKUP(B1505,hp!$C:$L,10,0)&amp;");"</f>
        <v>#N/A</v>
      </c>
      <c r="J1505" s="17" t="e">
        <f>"update hz_parties set address1 ='" &amp;客户!M1507 &amp; "' where party_id="&amp;B1505</f>
        <v>#N/A</v>
      </c>
      <c r="K1505" s="17" t="e">
        <f>"update zx_party_tax_profile set REP_REGISTRATION_NUMBER ='" &amp;客户!G1507 &amp; "' where party_id="&amp;B1505&amp; " and party_type_code='THIRD_PARTY';" &amp; "update hz_organization_profiles set tax_reference = '"&amp; 客户!G1507 &amp; "' where PARTY_ID=" &amp; B1505 &amp; ";"</f>
        <v>#N/A</v>
      </c>
      <c r="L1505" s="17" t="e">
        <f xml:space="preserve"> "update hz_organization_profiles set tax_reference = '"&amp; 客户!G1507 &amp; "' where PARTY_ID=" &amp; B1505 &amp; ";"</f>
        <v>#N/A</v>
      </c>
      <c r="M1505" s="3" t="e">
        <f>"update hz_cust_accounts set attribute3='" &amp;客户!D1507&amp; "' where party_id = " &amp; B1505</f>
        <v>#N/A</v>
      </c>
      <c r="N1505" s="3" t="e">
        <f>"update hz_cust_accounts set attribute3='" &amp;客户!I1507&amp; "' where party_id = " &amp; B1505</f>
        <v>#N/A</v>
      </c>
    </row>
    <row r="1506" spans="1:14" ht="27.75" customHeight="1">
      <c r="A1506" s="27">
        <f>客户!A1508</f>
        <v>0</v>
      </c>
      <c r="B1506" s="3" t="e">
        <f>VLOOKUP(A1506,hp!B:F,2,0)</f>
        <v>#N/A</v>
      </c>
      <c r="D1506" s="17" t="e">
        <f>VLOOKUP(客户!O1508,province!B:C,2,0)</f>
        <v>#N/A</v>
      </c>
      <c r="E1506" s="17" t="e">
        <f>"update hz_parties set province ='" &amp;D1506 &amp; "' where party_id="&amp;B1506 &amp; " ;update hz_locations set province='"&amp;D1506&amp;"'  where location_id in ("&amp;VLOOKUP(B1506,hp!$C:$L,10,0)&amp;");"</f>
        <v>#N/A</v>
      </c>
      <c r="F1506" s="17" t="e">
        <f>VLOOKUP(客户!P1508,city!B:C,2,0)</f>
        <v>#N/A</v>
      </c>
      <c r="G1506" s="17" t="e">
        <f>"update hz_parties set city ='" &amp;F1506 &amp; "' where party_id="&amp;B1506 &amp; " ;update hz_locations set city='"&amp;F1506&amp;"'  where location_id in ("&amp;VLOOKUP(B1506,hp!$C:$L,10,0)&amp;");"</f>
        <v>#N/A</v>
      </c>
      <c r="H1506" s="3" t="e">
        <f>VLOOKUP(客户!Q1508,county!B:C,2,0)</f>
        <v>#N/A</v>
      </c>
      <c r="I1506" s="17" t="e">
        <f>"update hz_parties set county ='" &amp;H1506 &amp; "' where party_id="&amp;B1506 &amp; " ;update hz_locations set county='"&amp;H1506&amp;"'  where location_id in ("&amp;VLOOKUP(B1506,hp!$C:$L,10,0)&amp;");"</f>
        <v>#N/A</v>
      </c>
      <c r="J1506" s="17" t="e">
        <f>"update hz_parties set address1 ='" &amp;客户!M1508 &amp; "' where party_id="&amp;B1506</f>
        <v>#N/A</v>
      </c>
      <c r="K1506" s="17" t="e">
        <f>"update zx_party_tax_profile set REP_REGISTRATION_NUMBER ='" &amp;客户!G1508 &amp; "' where party_id="&amp;B1506&amp; " and party_type_code='THIRD_PARTY';" &amp; "update hz_organization_profiles set tax_reference = '"&amp; 客户!G1508 &amp; "' where PARTY_ID=" &amp; B1506 &amp; ";"</f>
        <v>#N/A</v>
      </c>
      <c r="L1506" s="17" t="e">
        <f xml:space="preserve"> "update hz_organization_profiles set tax_reference = '"&amp; 客户!G1508 &amp; "' where PARTY_ID=" &amp; B1506 &amp; ";"</f>
        <v>#N/A</v>
      </c>
      <c r="M1506" s="3" t="e">
        <f>"update hz_cust_accounts set attribute3='" &amp;客户!D1508&amp; "' where party_id = " &amp; B1506</f>
        <v>#N/A</v>
      </c>
      <c r="N1506" s="3" t="e">
        <f>"update hz_cust_accounts set attribute3='" &amp;客户!I1508&amp; "' where party_id = " &amp; B1506</f>
        <v>#N/A</v>
      </c>
    </row>
    <row r="1507" spans="1:14" ht="27.75" customHeight="1">
      <c r="A1507" s="27">
        <f>客户!A1509</f>
        <v>0</v>
      </c>
    </row>
    <row r="1508" spans="1:14" ht="27.75" customHeight="1">
      <c r="A1508" s="27">
        <f>客户!A1510</f>
        <v>0</v>
      </c>
    </row>
    <row r="1509" spans="1:14" ht="27.75" customHeight="1">
      <c r="A1509" s="27">
        <f>客户!A1511</f>
        <v>0</v>
      </c>
    </row>
    <row r="1510" spans="1:14" ht="27.75" customHeight="1">
      <c r="A1510" s="27">
        <f>客户!A1512</f>
        <v>0</v>
      </c>
    </row>
    <row r="1511" spans="1:14" ht="27.75" customHeight="1">
      <c r="A1511" s="27">
        <f>客户!A1513</f>
        <v>0</v>
      </c>
    </row>
    <row r="1512" spans="1:14" ht="27.75" customHeight="1">
      <c r="A1512" s="27">
        <f>客户!A1514</f>
        <v>0</v>
      </c>
    </row>
    <row r="1513" spans="1:14" ht="27.75" customHeight="1">
      <c r="A1513" s="27">
        <f>客户!A1515</f>
        <v>0</v>
      </c>
    </row>
    <row r="1514" spans="1:14" ht="27.75" customHeight="1">
      <c r="A1514" s="27">
        <f>客户!A1516</f>
        <v>0</v>
      </c>
    </row>
    <row r="1515" spans="1:14" ht="27.75" customHeight="1">
      <c r="A1515" s="27">
        <f>客户!A1517</f>
        <v>0</v>
      </c>
    </row>
    <row r="1516" spans="1:14" ht="27.75" customHeight="1">
      <c r="A1516" s="27">
        <f>客户!A1518</f>
        <v>0</v>
      </c>
    </row>
    <row r="1517" spans="1:14" ht="27.75" customHeight="1">
      <c r="A1517" s="27">
        <f>客户!A1519</f>
        <v>0</v>
      </c>
    </row>
    <row r="1518" spans="1:14" ht="27.75" customHeight="1">
      <c r="A1518" s="27">
        <f>客户!A1520</f>
        <v>0</v>
      </c>
    </row>
  </sheetData>
  <phoneticPr fontId="2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157255200</TotalTime>
  <Pages>0</Pages>
  <Words>0</Words>
  <Characters>0</Characters>
  <Application>Microsoft Excel</Application>
  <DocSecurity>0</DocSecurity>
  <ScaleCrop>false</ScaleCrop>
  <HeadingPairs>
    <vt:vector size="2" baseType="variant">
      <vt:variant>
        <vt:lpstr>工作表</vt:lpstr>
      </vt:variant>
      <vt:variant>
        <vt:i4>7</vt:i4>
      </vt:variant>
    </vt:vector>
  </HeadingPairs>
  <TitlesOfParts>
    <vt:vector size="7" baseType="lpstr">
      <vt:lpstr>客户</vt:lpstr>
      <vt:lpstr>hca</vt:lpstr>
      <vt:lpstr>hp</vt:lpstr>
      <vt:lpstr>province</vt:lpstr>
      <vt:lpstr>county</vt:lpstr>
      <vt:lpstr>city</vt:lpstr>
      <vt:lpstr>update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数据收集表及跟踪</dc:title>
  <dc:creator>Hand</dc:creator>
  <dc:description>Confidential in Client &amp; HAND.</dc:description>
  <cp:lastModifiedBy>系统管理员</cp:lastModifiedBy>
  <cp:revision/>
  <cp:lastPrinted>2007-04-23T02:14:50Z</cp:lastPrinted>
  <dcterms:created xsi:type="dcterms:W3CDTF">2001-02-12T06:42:14Z</dcterms:created>
  <dcterms:modified xsi:type="dcterms:W3CDTF">2017-06-26T08:20:11Z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2052-6.3.0.1705</vt:lpwstr>
  </property>
</Properties>
</file>